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28800" windowHeight="11940" activeTab="10"/>
  </bookViews>
  <sheets>
    <sheet name="102---CalcValueOntologies___Fri" sheetId="1" r:id="rId1"/>
    <sheet name="104" sheetId="3" r:id="rId2"/>
    <sheet name="105" sheetId="4" r:id="rId3"/>
    <sheet name="106" sheetId="6" r:id="rId4"/>
    <sheet name="107" sheetId="7" r:id="rId5"/>
    <sheet name="108" sheetId="8" r:id="rId6"/>
    <sheet name="109" sheetId="9" r:id="rId7"/>
    <sheet name="110" sheetId="10" r:id="rId8"/>
    <sheet name="111" sheetId="11" r:id="rId9"/>
    <sheet name="112" sheetId="12" r:id="rId10"/>
    <sheet name="Sheet1" sheetId="2" r:id="rId11"/>
  </sheets>
  <calcPr calcId="152511"/>
</workbook>
</file>

<file path=xl/calcChain.xml><?xml version="1.0" encoding="utf-8"?>
<calcChain xmlns="http://schemas.openxmlformats.org/spreadsheetml/2006/main">
  <c r="AA2" i="2" l="1"/>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S2" i="2"/>
  <c r="AB2" i="2" s="1"/>
  <c r="S3" i="2"/>
  <c r="AB3" i="2" s="1"/>
  <c r="S4" i="2"/>
  <c r="AB4" i="2" s="1"/>
  <c r="S5" i="2"/>
  <c r="AB5" i="2" s="1"/>
  <c r="S6" i="2"/>
  <c r="AB6" i="2" s="1"/>
  <c r="S7" i="2"/>
  <c r="AB7" i="2" s="1"/>
  <c r="S8" i="2"/>
  <c r="AB8" i="2" s="1"/>
  <c r="S9" i="2"/>
  <c r="AB9" i="2" s="1"/>
  <c r="S10" i="2"/>
  <c r="AB10" i="2" s="1"/>
  <c r="S11" i="2"/>
  <c r="AB11" i="2" s="1"/>
  <c r="S12" i="2"/>
  <c r="AB12" i="2" s="1"/>
  <c r="S13" i="2"/>
  <c r="AB13" i="2" s="1"/>
  <c r="S14" i="2"/>
  <c r="AB14" i="2" s="1"/>
  <c r="S15" i="2"/>
  <c r="AB15" i="2" s="1"/>
  <c r="S16" i="2"/>
  <c r="AB16" i="2" s="1"/>
  <c r="S17" i="2"/>
  <c r="AB17" i="2" s="1"/>
  <c r="S18" i="2"/>
  <c r="AB18" i="2" s="1"/>
  <c r="S19" i="2"/>
  <c r="AB19" i="2" s="1"/>
  <c r="S20" i="2"/>
  <c r="AB20" i="2" s="1"/>
  <c r="S21" i="2"/>
  <c r="AB21" i="2" s="1"/>
  <c r="S22" i="2"/>
  <c r="AB22" i="2" s="1"/>
  <c r="S23" i="2"/>
  <c r="AB23" i="2" s="1"/>
  <c r="S24" i="2"/>
  <c r="AB24" i="2" s="1"/>
  <c r="S25" i="2"/>
  <c r="AB25" i="2" s="1"/>
  <c r="S26" i="2"/>
  <c r="AB26" i="2" s="1"/>
  <c r="S27" i="2"/>
  <c r="AB27" i="2" s="1"/>
  <c r="S28" i="2"/>
  <c r="AB28" i="2" s="1"/>
  <c r="S29" i="2"/>
  <c r="AB29" i="2" s="1"/>
  <c r="S30" i="2"/>
  <c r="AB30" i="2" s="1"/>
  <c r="S31" i="2"/>
  <c r="AB31" i="2" s="1"/>
  <c r="S32" i="2"/>
  <c r="AB32" i="2" s="1"/>
  <c r="S33" i="2"/>
  <c r="AB33" i="2" s="1"/>
  <c r="S34" i="2"/>
  <c r="AB34" i="2" s="1"/>
  <c r="S35" i="2"/>
  <c r="AB35" i="2" s="1"/>
  <c r="S36" i="2"/>
  <c r="AB36" i="2" s="1"/>
  <c r="S37" i="2"/>
  <c r="AB37" i="2" s="1"/>
  <c r="S38" i="2"/>
  <c r="AB38" i="2" s="1"/>
  <c r="S39" i="2"/>
  <c r="AB39" i="2" s="1"/>
  <c r="S40" i="2"/>
  <c r="AB40" i="2" s="1"/>
  <c r="S41" i="2"/>
  <c r="AB41" i="2" s="1"/>
  <c r="S42" i="2"/>
  <c r="AB42" i="2" s="1"/>
  <c r="S43" i="2"/>
  <c r="AB43" i="2" s="1"/>
  <c r="S44" i="2"/>
  <c r="AB44" i="2" s="1"/>
  <c r="S45" i="2"/>
  <c r="AB45" i="2" s="1"/>
  <c r="S46" i="2"/>
  <c r="AB46" i="2" s="1"/>
  <c r="S47" i="2"/>
  <c r="AB47" i="2" s="1"/>
  <c r="S48" i="2"/>
  <c r="AB48" i="2" s="1"/>
  <c r="S49" i="2"/>
  <c r="AB49" i="2" s="1"/>
  <c r="S50" i="2"/>
  <c r="AB50" i="2" s="1"/>
  <c r="S51" i="2"/>
  <c r="AB51" i="2" s="1"/>
  <c r="S52" i="2"/>
  <c r="AB52" i="2" s="1"/>
  <c r="S53" i="2"/>
  <c r="AB53" i="2" s="1"/>
  <c r="S54" i="2"/>
  <c r="AB54" i="2" s="1"/>
  <c r="S55" i="2"/>
  <c r="AB55" i="2" s="1"/>
  <c r="S56" i="2"/>
  <c r="AB56" i="2" s="1"/>
  <c r="S57" i="2"/>
  <c r="AB57" i="2" s="1"/>
  <c r="S58" i="2"/>
  <c r="AB58" i="2" s="1"/>
  <c r="S59" i="2"/>
  <c r="AB59" i="2" s="1"/>
  <c r="S60" i="2"/>
  <c r="AB60" i="2" s="1"/>
  <c r="S61" i="2"/>
  <c r="AB61" i="2" s="1"/>
  <c r="S62" i="2"/>
  <c r="AB62" i="2" s="1"/>
  <c r="S63" i="2"/>
  <c r="AB63" i="2" s="1"/>
  <c r="S64" i="2"/>
  <c r="AB64" i="2" s="1"/>
  <c r="S65" i="2"/>
  <c r="AB65" i="2" s="1"/>
  <c r="S66" i="2"/>
  <c r="AB66" i="2" s="1"/>
  <c r="S67" i="2"/>
  <c r="AB67" i="2" s="1"/>
  <c r="S68" i="2"/>
  <c r="AB68" i="2" s="1"/>
  <c r="S69" i="2"/>
  <c r="AB69" i="2" s="1"/>
  <c r="S70" i="2"/>
  <c r="AB70" i="2" s="1"/>
  <c r="S71" i="2"/>
  <c r="AB71" i="2" s="1"/>
  <c r="S72" i="2"/>
  <c r="AB72" i="2" s="1"/>
  <c r="S73" i="2"/>
  <c r="AB73" i="2" s="1"/>
  <c r="S74" i="2"/>
  <c r="AB74" i="2" s="1"/>
  <c r="S75" i="2"/>
  <c r="AB75" i="2" s="1"/>
  <c r="S76" i="2"/>
  <c r="AB76" i="2" s="1"/>
  <c r="S77" i="2"/>
  <c r="AB77" i="2" s="1"/>
  <c r="S78" i="2"/>
  <c r="AB78" i="2" s="1"/>
  <c r="S79" i="2"/>
  <c r="AB79" i="2" s="1"/>
  <c r="S80" i="2"/>
  <c r="AB80" i="2" s="1"/>
  <c r="S81" i="2"/>
  <c r="AB81" i="2" s="1"/>
  <c r="S82" i="2"/>
  <c r="AB82" i="2" s="1"/>
  <c r="S83" i="2"/>
  <c r="AB83" i="2" s="1"/>
  <c r="S84" i="2"/>
  <c r="AB84" i="2" s="1"/>
  <c r="S85" i="2"/>
  <c r="AB85" i="2" s="1"/>
  <c r="S86" i="2"/>
  <c r="AB86" i="2" s="1"/>
  <c r="S87" i="2"/>
  <c r="AB87" i="2" s="1"/>
  <c r="S88" i="2"/>
  <c r="AB88" i="2" s="1"/>
  <c r="S89" i="2"/>
  <c r="AB89" i="2" s="1"/>
  <c r="S90" i="2"/>
  <c r="AB90" i="2" s="1"/>
  <c r="S91" i="2"/>
  <c r="AB91" i="2" s="1"/>
  <c r="S92" i="2"/>
  <c r="AB92" i="2" s="1"/>
  <c r="S93" i="2"/>
  <c r="AB93" i="2" s="1"/>
  <c r="S94" i="2"/>
  <c r="AB94" i="2" s="1"/>
  <c r="S95" i="2"/>
  <c r="AB95" i="2" s="1"/>
  <c r="S96" i="2"/>
  <c r="AB96" i="2" s="1"/>
  <c r="S97" i="2"/>
  <c r="AB97" i="2" s="1"/>
  <c r="S98" i="2"/>
  <c r="AB98" i="2" s="1"/>
  <c r="S99" i="2"/>
  <c r="AB99" i="2" s="1"/>
  <c r="S100" i="2"/>
  <c r="AB100" i="2" s="1"/>
  <c r="S101" i="2"/>
  <c r="AB101" i="2" s="1"/>
  <c r="S102" i="2"/>
  <c r="AB102" i="2" s="1"/>
  <c r="S103" i="2"/>
  <c r="AB103" i="2" s="1"/>
  <c r="S104" i="2"/>
  <c r="AB104" i="2" s="1"/>
  <c r="S105" i="2"/>
  <c r="AB105" i="2" s="1"/>
  <c r="S106" i="2"/>
  <c r="AB106" i="2" s="1"/>
  <c r="S107" i="2"/>
  <c r="AB107" i="2" s="1"/>
  <c r="S108" i="2"/>
  <c r="AB108" i="2" s="1"/>
  <c r="S109" i="2"/>
  <c r="AB109" i="2" s="1"/>
  <c r="S110" i="2"/>
  <c r="AB110" i="2" s="1"/>
  <c r="S111" i="2"/>
  <c r="AB111" i="2" s="1"/>
  <c r="S112" i="2"/>
  <c r="AB112" i="2" s="1"/>
  <c r="S113" i="2"/>
  <c r="AB113" i="2" s="1"/>
  <c r="S114" i="2"/>
  <c r="AB114" i="2" s="1"/>
  <c r="S115" i="2"/>
  <c r="AB115" i="2" s="1"/>
  <c r="S116" i="2"/>
  <c r="AB116" i="2" s="1"/>
  <c r="S117" i="2"/>
  <c r="AB117" i="2" s="1"/>
  <c r="S118" i="2"/>
  <c r="AB118" i="2" s="1"/>
  <c r="S119" i="2"/>
  <c r="AB119" i="2" s="1"/>
  <c r="S120" i="2"/>
  <c r="AB120" i="2" s="1"/>
  <c r="S121" i="2"/>
  <c r="AB121" i="2" s="1"/>
  <c r="S122" i="2"/>
  <c r="AB122" i="2" s="1"/>
  <c r="S123" i="2"/>
  <c r="AB123" i="2" s="1"/>
  <c r="S124" i="2"/>
  <c r="AB124" i="2" s="1"/>
  <c r="S125" i="2"/>
  <c r="AB125" i="2" s="1"/>
  <c r="S126" i="2"/>
  <c r="AB126" i="2" s="1"/>
  <c r="S127" i="2"/>
  <c r="AB127" i="2" s="1"/>
  <c r="S128" i="2"/>
  <c r="AB128" i="2" s="1"/>
  <c r="S129" i="2"/>
  <c r="AB129" i="2" s="1"/>
  <c r="S130" i="2"/>
  <c r="AB130" i="2" s="1"/>
  <c r="S131" i="2"/>
  <c r="AB131" i="2" s="1"/>
  <c r="S132" i="2"/>
  <c r="AB132" i="2" s="1"/>
  <c r="S133" i="2"/>
  <c r="AB133" i="2" s="1"/>
  <c r="S134" i="2"/>
  <c r="AB134" i="2" s="1"/>
  <c r="S135" i="2"/>
  <c r="AB135" i="2" s="1"/>
  <c r="S136" i="2"/>
  <c r="AB136" i="2" s="1"/>
  <c r="S137" i="2"/>
  <c r="AB137" i="2" s="1"/>
  <c r="S138" i="2"/>
  <c r="AB138" i="2" s="1"/>
  <c r="S139" i="2"/>
  <c r="AB139" i="2" s="1"/>
  <c r="S140" i="2"/>
  <c r="AB140" i="2" s="1"/>
  <c r="S141" i="2"/>
  <c r="AB141" i="2" s="1"/>
  <c r="S142" i="2"/>
  <c r="AB142" i="2" s="1"/>
  <c r="S143" i="2"/>
  <c r="AB143" i="2" s="1"/>
  <c r="S144" i="2"/>
  <c r="AB144" i="2" s="1"/>
  <c r="S145" i="2"/>
  <c r="AB145" i="2" s="1"/>
  <c r="S146" i="2"/>
  <c r="AB146" i="2" s="1"/>
  <c r="S147" i="2"/>
  <c r="AB147" i="2" s="1"/>
  <c r="S148" i="2"/>
  <c r="AB148" i="2" s="1"/>
  <c r="S149" i="2"/>
  <c r="AB149" i="2" s="1"/>
  <c r="S150" i="2"/>
  <c r="AB150" i="2" s="1"/>
  <c r="S151" i="2"/>
  <c r="AB151" i="2" s="1"/>
  <c r="S152" i="2"/>
  <c r="AB152" i="2" s="1"/>
  <c r="S153" i="2"/>
  <c r="AB153" i="2" s="1"/>
  <c r="S154" i="2"/>
  <c r="AB154" i="2" s="1"/>
  <c r="S155" i="2"/>
  <c r="AB155" i="2" s="1"/>
  <c r="S156" i="2"/>
  <c r="AB156" i="2" s="1"/>
  <c r="S157" i="2"/>
  <c r="AB157" i="2" s="1"/>
  <c r="S158" i="2"/>
  <c r="AB158" i="2" s="1"/>
  <c r="S159" i="2"/>
  <c r="AB159" i="2" s="1"/>
  <c r="S160" i="2"/>
  <c r="AB160" i="2" s="1"/>
  <c r="S161" i="2"/>
  <c r="AB161" i="2" s="1"/>
  <c r="S162" i="2"/>
  <c r="AB162" i="2" s="1"/>
  <c r="S163" i="2"/>
  <c r="AB163" i="2" s="1"/>
  <c r="S164" i="2"/>
  <c r="AB164" i="2" s="1"/>
  <c r="S165" i="2"/>
  <c r="AB165" i="2" s="1"/>
  <c r="S166" i="2"/>
  <c r="AB166" i="2" s="1"/>
  <c r="S167" i="2"/>
  <c r="AB167" i="2" s="1"/>
  <c r="S168" i="2"/>
  <c r="AB168" i="2" s="1"/>
  <c r="S169" i="2"/>
  <c r="AB169" i="2" s="1"/>
  <c r="S170" i="2"/>
  <c r="AB170" i="2" s="1"/>
  <c r="S171" i="2"/>
  <c r="AB171" i="2" s="1"/>
  <c r="S172" i="2"/>
  <c r="AB172" i="2" s="1"/>
  <c r="S173" i="2"/>
  <c r="AB173" i="2" s="1"/>
  <c r="S174" i="2"/>
  <c r="AB174" i="2" s="1"/>
  <c r="S175" i="2"/>
  <c r="AB175" i="2" s="1"/>
  <c r="S176" i="2"/>
  <c r="AB176" i="2" s="1"/>
  <c r="S177" i="2"/>
  <c r="AB177" i="2" s="1"/>
  <c r="S178" i="2"/>
  <c r="AB178" i="2" s="1"/>
  <c r="S179" i="2"/>
  <c r="AB179" i="2" s="1"/>
  <c r="S180" i="2"/>
  <c r="AB180" i="2" s="1"/>
  <c r="S181" i="2"/>
  <c r="AB181" i="2" s="1"/>
  <c r="S182" i="2"/>
  <c r="AB182" i="2" s="1"/>
  <c r="S183" i="2"/>
  <c r="AB183" i="2" s="1"/>
  <c r="S184" i="2"/>
  <c r="AB184" i="2" s="1"/>
  <c r="S185" i="2"/>
  <c r="AB185" i="2" s="1"/>
  <c r="S186" i="2"/>
  <c r="AB186" i="2" s="1"/>
  <c r="S187" i="2"/>
  <c r="AB187" i="2" s="1"/>
  <c r="S188" i="2"/>
  <c r="AB188" i="2" s="1"/>
  <c r="S189" i="2"/>
  <c r="AB189" i="2" s="1"/>
  <c r="S190" i="2"/>
  <c r="AB190" i="2" s="1"/>
  <c r="S191" i="2"/>
  <c r="AB191" i="2" s="1"/>
  <c r="S192" i="2"/>
  <c r="AB192" i="2" s="1"/>
  <c r="S193" i="2"/>
  <c r="AB193" i="2" s="1"/>
  <c r="S194" i="2"/>
  <c r="AB194" i="2" s="1"/>
  <c r="S195" i="2"/>
  <c r="AB195" i="2" s="1"/>
  <c r="S196" i="2"/>
  <c r="AB196" i="2" s="1"/>
  <c r="S197" i="2"/>
  <c r="AB197" i="2" s="1"/>
  <c r="S198" i="2"/>
  <c r="AB198" i="2" s="1"/>
  <c r="S199" i="2"/>
  <c r="AB199" i="2" s="1"/>
  <c r="S200" i="2"/>
  <c r="AB200" i="2" s="1"/>
  <c r="S201" i="2"/>
  <c r="AB201" i="2" s="1"/>
  <c r="S202" i="2"/>
  <c r="AB202" i="2" s="1"/>
  <c r="S203" i="2"/>
  <c r="AB203" i="2" s="1"/>
  <c r="S204" i="2"/>
  <c r="AB204" i="2" s="1"/>
  <c r="S205" i="2"/>
  <c r="AB205" i="2" s="1"/>
  <c r="S206" i="2"/>
  <c r="AB206" i="2" s="1"/>
  <c r="S207" i="2"/>
  <c r="AB207" i="2" s="1"/>
  <c r="S208" i="2"/>
  <c r="AB208" i="2" s="1"/>
  <c r="S209" i="2"/>
  <c r="AB209" i="2" s="1"/>
  <c r="S210" i="2"/>
  <c r="AB210" i="2" s="1"/>
  <c r="S211" i="2"/>
  <c r="AB211" i="2" s="1"/>
  <c r="S212" i="2"/>
  <c r="AB212" i="2" s="1"/>
  <c r="S213" i="2"/>
  <c r="AB213" i="2" s="1"/>
  <c r="S214" i="2"/>
  <c r="AB214" i="2" s="1"/>
  <c r="S215" i="2"/>
  <c r="AB215" i="2" s="1"/>
  <c r="S216" i="2"/>
  <c r="AB216" i="2" s="1"/>
  <c r="S217" i="2"/>
  <c r="AB217" i="2" s="1"/>
  <c r="S218" i="2"/>
  <c r="AB218" i="2" s="1"/>
  <c r="S219" i="2"/>
  <c r="AB219" i="2" s="1"/>
  <c r="S220" i="2"/>
  <c r="AB220" i="2" s="1"/>
  <c r="S221" i="2"/>
  <c r="AB221" i="2" s="1"/>
  <c r="S222" i="2"/>
  <c r="AB222" i="2" s="1"/>
  <c r="S223" i="2"/>
  <c r="AB223" i="2" s="1"/>
  <c r="S224" i="2"/>
  <c r="AB224" i="2" s="1"/>
  <c r="S225" i="2"/>
  <c r="AB225" i="2" s="1"/>
  <c r="S226" i="2"/>
  <c r="AB226" i="2" s="1"/>
  <c r="S227" i="2"/>
  <c r="AB227" i="2" s="1"/>
  <c r="S228" i="2"/>
  <c r="AB228" i="2" s="1"/>
  <c r="S229" i="2"/>
  <c r="AB229" i="2" s="1"/>
  <c r="S230" i="2"/>
  <c r="AB230" i="2" s="1"/>
  <c r="S231" i="2"/>
  <c r="AB231" i="2" s="1"/>
  <c r="S232" i="2"/>
  <c r="AB232" i="2" s="1"/>
  <c r="S233" i="2"/>
  <c r="AB233" i="2" s="1"/>
  <c r="S234" i="2"/>
  <c r="AB234" i="2" s="1"/>
  <c r="S235" i="2"/>
  <c r="AB235" i="2" s="1"/>
  <c r="S236" i="2"/>
  <c r="AB236" i="2" s="1"/>
  <c r="S237" i="2"/>
  <c r="AB237" i="2" s="1"/>
  <c r="S238" i="2"/>
  <c r="AB238" i="2" s="1"/>
  <c r="S239" i="2"/>
  <c r="AB239" i="2" s="1"/>
  <c r="S240" i="2"/>
  <c r="AB240" i="2" s="1"/>
  <c r="S241" i="2"/>
  <c r="AB241" i="2" s="1"/>
  <c r="S242" i="2"/>
  <c r="AB242" i="2" s="1"/>
  <c r="S243" i="2"/>
  <c r="AB243" i="2" s="1"/>
  <c r="S244" i="2"/>
  <c r="AB244" i="2" s="1"/>
  <c r="S245" i="2"/>
  <c r="AB245" i="2" s="1"/>
  <c r="S246" i="2"/>
  <c r="AB246" i="2" s="1"/>
  <c r="S247" i="2"/>
  <c r="AB247" i="2" s="1"/>
  <c r="S248" i="2"/>
  <c r="AB248" i="2" s="1"/>
  <c r="S249" i="2"/>
  <c r="AB249" i="2" s="1"/>
  <c r="S250" i="2"/>
  <c r="AB250" i="2" s="1"/>
  <c r="S251" i="2"/>
  <c r="AB251" i="2" s="1"/>
  <c r="S252" i="2"/>
  <c r="AB252" i="2" s="1"/>
  <c r="S253" i="2"/>
  <c r="AB253" i="2" s="1"/>
  <c r="S254" i="2"/>
  <c r="AB254" i="2" s="1"/>
  <c r="S255" i="2"/>
  <c r="AB255" i="2" s="1"/>
  <c r="S256" i="2"/>
  <c r="AB256" i="2" s="1"/>
  <c r="S257" i="2"/>
  <c r="AB257" i="2" s="1"/>
  <c r="S258" i="2"/>
  <c r="AB258" i="2" s="1"/>
  <c r="S259" i="2"/>
  <c r="AB259" i="2" s="1"/>
  <c r="S260" i="2"/>
  <c r="AB260" i="2" s="1"/>
  <c r="S261" i="2"/>
  <c r="AB261" i="2" s="1"/>
  <c r="S262" i="2"/>
  <c r="AB262" i="2" s="1"/>
  <c r="S263" i="2"/>
  <c r="AB263" i="2" s="1"/>
  <c r="S264" i="2"/>
  <c r="AB264" i="2" s="1"/>
  <c r="S265" i="2"/>
  <c r="AB265" i="2" s="1"/>
  <c r="S266" i="2"/>
  <c r="AB266" i="2" s="1"/>
  <c r="S267" i="2"/>
  <c r="AB267" i="2" s="1"/>
  <c r="S268" i="2"/>
  <c r="AB268" i="2" s="1"/>
  <c r="S269" i="2"/>
  <c r="AB269" i="2" s="1"/>
  <c r="S270" i="2"/>
  <c r="AB270" i="2" s="1"/>
  <c r="S271" i="2"/>
  <c r="AB271" i="2" s="1"/>
  <c r="S272" i="2"/>
  <c r="AB272" i="2" s="1"/>
  <c r="S273" i="2"/>
  <c r="AB273" i="2" s="1"/>
  <c r="S274" i="2"/>
  <c r="AB274" i="2" s="1"/>
  <c r="S275" i="2"/>
  <c r="AB275" i="2" s="1"/>
  <c r="S276" i="2"/>
  <c r="AB276" i="2" s="1"/>
  <c r="S277" i="2"/>
  <c r="AB277" i="2" s="1"/>
  <c r="S278" i="2"/>
  <c r="AB278" i="2" s="1"/>
  <c r="S279" i="2"/>
  <c r="AB279" i="2" s="1"/>
  <c r="S280" i="2"/>
  <c r="AB280" i="2" s="1"/>
  <c r="S281" i="2"/>
  <c r="AB281" i="2" s="1"/>
  <c r="S282" i="2"/>
  <c r="AB282" i="2" s="1"/>
  <c r="S283" i="2"/>
  <c r="AB283" i="2" s="1"/>
  <c r="S284" i="2"/>
  <c r="AB284" i="2" s="1"/>
  <c r="S285" i="2"/>
  <c r="AB285" i="2" s="1"/>
  <c r="S286" i="2"/>
  <c r="AB286" i="2" s="1"/>
  <c r="S287" i="2"/>
  <c r="AB287" i="2" s="1"/>
  <c r="S288" i="2"/>
  <c r="AB288" i="2" s="1"/>
  <c r="S289" i="2"/>
  <c r="AB289" i="2" s="1"/>
  <c r="S290" i="2"/>
  <c r="AB290" i="2" s="1"/>
  <c r="S291" i="2"/>
  <c r="AB291" i="2" s="1"/>
  <c r="S292" i="2"/>
  <c r="AB292" i="2" s="1"/>
  <c r="S293" i="2"/>
  <c r="AB293" i="2" s="1"/>
  <c r="S294" i="2"/>
  <c r="AB294" i="2" s="1"/>
  <c r="S295" i="2"/>
  <c r="AB295" i="2" s="1"/>
  <c r="S296" i="2"/>
  <c r="AB296" i="2" s="1"/>
  <c r="S297" i="2"/>
  <c r="AB297" i="2" s="1"/>
  <c r="S298" i="2"/>
  <c r="AB298" i="2" s="1"/>
  <c r="S299" i="2"/>
  <c r="AB299" i="2" s="1"/>
  <c r="S300" i="2"/>
  <c r="AB300" i="2" s="1"/>
  <c r="S301" i="2"/>
  <c r="AB301" i="2" s="1"/>
  <c r="S302" i="2"/>
  <c r="AB302" i="2" s="1"/>
  <c r="S303" i="2"/>
  <c r="AB303" i="2" s="1"/>
  <c r="S304" i="2"/>
  <c r="AB304" i="2" s="1"/>
  <c r="S305" i="2"/>
  <c r="AB305" i="2" s="1"/>
  <c r="S306" i="2"/>
  <c r="AB306" i="2" s="1"/>
  <c r="S307" i="2"/>
  <c r="AB307" i="2" s="1"/>
  <c r="S308" i="2"/>
  <c r="AB308" i="2" s="1"/>
  <c r="S309" i="2"/>
  <c r="AB309" i="2" s="1"/>
  <c r="S310" i="2"/>
  <c r="AB310" i="2" s="1"/>
  <c r="S311" i="2"/>
  <c r="AB311" i="2" s="1"/>
  <c r="S312" i="2"/>
  <c r="AB312" i="2" s="1"/>
  <c r="S313" i="2"/>
  <c r="AB313" i="2" s="1"/>
  <c r="S314" i="2"/>
  <c r="AB314" i="2" s="1"/>
  <c r="S315" i="2"/>
  <c r="AB315" i="2" s="1"/>
  <c r="S316" i="2"/>
  <c r="AB316" i="2" s="1"/>
  <c r="S317" i="2"/>
  <c r="AB317" i="2" s="1"/>
  <c r="S318" i="2"/>
  <c r="AB318" i="2" s="1"/>
  <c r="S319" i="2"/>
  <c r="AB319" i="2" s="1"/>
  <c r="S320" i="2"/>
  <c r="AB320" i="2" s="1"/>
  <c r="S321" i="2"/>
  <c r="AB321" i="2" s="1"/>
  <c r="S322" i="2"/>
  <c r="AB322" i="2" s="1"/>
  <c r="S323" i="2"/>
  <c r="AB323" i="2" s="1"/>
  <c r="S324" i="2"/>
  <c r="AB324" i="2" s="1"/>
  <c r="S325" i="2"/>
  <c r="AB325" i="2" s="1"/>
  <c r="S326" i="2"/>
  <c r="AB326" i="2" s="1"/>
  <c r="S327" i="2"/>
  <c r="AB327" i="2" s="1"/>
  <c r="S328" i="2"/>
  <c r="AB328" i="2" s="1"/>
  <c r="S329" i="2"/>
  <c r="AB329" i="2" s="1"/>
  <c r="S330" i="2"/>
  <c r="AB330" i="2" s="1"/>
  <c r="S331" i="2"/>
  <c r="AB331" i="2" s="1"/>
  <c r="S332" i="2"/>
  <c r="AB332" i="2" s="1"/>
  <c r="S333" i="2"/>
  <c r="AB333" i="2" s="1"/>
  <c r="S334" i="2"/>
  <c r="AB334" i="2" s="1"/>
  <c r="S335" i="2"/>
  <c r="AB335" i="2" s="1"/>
  <c r="S336" i="2"/>
  <c r="AB336" i="2" s="1"/>
  <c r="S337" i="2"/>
  <c r="AB337" i="2" s="1"/>
  <c r="S338" i="2"/>
  <c r="AB338" i="2" s="1"/>
  <c r="S339" i="2"/>
  <c r="AB339" i="2" s="1"/>
  <c r="S340" i="2"/>
  <c r="AB340" i="2" s="1"/>
  <c r="S341" i="2"/>
  <c r="AB341" i="2" s="1"/>
  <c r="S342" i="2"/>
  <c r="AB342" i="2" s="1"/>
  <c r="S343" i="2"/>
  <c r="AB343" i="2" s="1"/>
  <c r="S344" i="2"/>
  <c r="AB344" i="2" s="1"/>
  <c r="S345" i="2"/>
  <c r="AB345" i="2" s="1"/>
  <c r="S346" i="2"/>
  <c r="AB346" i="2" s="1"/>
  <c r="S347" i="2"/>
  <c r="AB347" i="2" s="1"/>
  <c r="S348" i="2"/>
  <c r="AB348" i="2" s="1"/>
  <c r="S349" i="2"/>
  <c r="AB349" i="2" s="1"/>
  <c r="S350" i="2"/>
  <c r="AB350" i="2" s="1"/>
  <c r="S351" i="2"/>
  <c r="AB351" i="2" s="1"/>
  <c r="S352" i="2"/>
  <c r="AB352" i="2" s="1"/>
  <c r="S353" i="2"/>
  <c r="AB353" i="2" s="1"/>
  <c r="S354" i="2"/>
  <c r="AB354" i="2" s="1"/>
  <c r="S355" i="2"/>
  <c r="AB355" i="2" s="1"/>
  <c r="S356" i="2"/>
  <c r="AB356" i="2" s="1"/>
  <c r="S357" i="2"/>
  <c r="AB357" i="2" s="1"/>
  <c r="S358" i="2"/>
  <c r="AB358" i="2" s="1"/>
  <c r="S359" i="2"/>
  <c r="AB359" i="2" s="1"/>
  <c r="S360" i="2"/>
  <c r="AB360" i="2" s="1"/>
  <c r="S361" i="2"/>
  <c r="AB361" i="2" s="1"/>
  <c r="S362" i="2"/>
  <c r="AB362" i="2" s="1"/>
  <c r="S363" i="2"/>
  <c r="AB363" i="2" s="1"/>
  <c r="S364" i="2"/>
  <c r="AB364" i="2" s="1"/>
  <c r="S365" i="2"/>
  <c r="AB365" i="2" s="1"/>
  <c r="S366" i="2"/>
  <c r="AB366" i="2" s="1"/>
  <c r="S367" i="2"/>
  <c r="AB367" i="2" s="1"/>
  <c r="S368" i="2"/>
  <c r="AB368" i="2" s="1"/>
  <c r="S369" i="2"/>
  <c r="AB369" i="2" s="1"/>
  <c r="S370" i="2"/>
  <c r="AB370" i="2" s="1"/>
  <c r="S371" i="2"/>
  <c r="AB371" i="2" s="1"/>
  <c r="S372" i="2"/>
  <c r="AB372" i="2" s="1"/>
  <c r="S373" i="2"/>
  <c r="AB373" i="2" s="1"/>
  <c r="S374" i="2"/>
  <c r="AB374" i="2" s="1"/>
  <c r="S375" i="2"/>
  <c r="AB375" i="2" s="1"/>
  <c r="S376" i="2"/>
  <c r="AB376" i="2" s="1"/>
  <c r="S377" i="2"/>
  <c r="AB377" i="2" s="1"/>
  <c r="S378" i="2"/>
  <c r="AB378" i="2" s="1"/>
  <c r="S379" i="2"/>
  <c r="AB379" i="2" s="1"/>
  <c r="S380" i="2"/>
  <c r="AB380" i="2" s="1"/>
  <c r="S381" i="2"/>
  <c r="AB381" i="2" s="1"/>
  <c r="S382" i="2"/>
  <c r="AB382" i="2" s="1"/>
  <c r="S383" i="2"/>
  <c r="AB383" i="2" s="1"/>
  <c r="S384" i="2"/>
  <c r="AB384" i="2" s="1"/>
  <c r="S385" i="2"/>
  <c r="AB385" i="2" s="1"/>
  <c r="S386" i="2"/>
  <c r="AB386" i="2" s="1"/>
  <c r="S387" i="2"/>
  <c r="AB387" i="2" s="1"/>
  <c r="S388" i="2"/>
  <c r="AB388" i="2" s="1"/>
  <c r="S389" i="2"/>
  <c r="AB389" i="2" s="1"/>
  <c r="S390" i="2"/>
  <c r="AB390" i="2" s="1"/>
  <c r="S391" i="2"/>
  <c r="AB391" i="2" s="1"/>
  <c r="S392" i="2"/>
  <c r="AB392" i="2" s="1"/>
  <c r="S393" i="2"/>
  <c r="AB393" i="2" s="1"/>
  <c r="S394" i="2"/>
  <c r="AB394" i="2" s="1"/>
  <c r="S395" i="2"/>
  <c r="AB395" i="2" s="1"/>
  <c r="S396" i="2"/>
  <c r="AB396" i="2" s="1"/>
  <c r="S397" i="2"/>
  <c r="AB397" i="2" s="1"/>
  <c r="S398" i="2"/>
  <c r="AB398" i="2" s="1"/>
  <c r="S399" i="2"/>
  <c r="AB399" i="2" s="1"/>
  <c r="S400" i="2"/>
  <c r="AB400" i="2" s="1"/>
  <c r="S401" i="2"/>
  <c r="AB401" i="2" s="1"/>
  <c r="S402" i="2"/>
  <c r="AB402" i="2" s="1"/>
  <c r="S403" i="2"/>
  <c r="AB403" i="2" s="1"/>
  <c r="S404" i="2"/>
  <c r="AB404" i="2" s="1"/>
  <c r="S405" i="2"/>
  <c r="AB405" i="2" s="1"/>
  <c r="S406" i="2"/>
  <c r="AB406" i="2" s="1"/>
  <c r="S407" i="2"/>
  <c r="AB407" i="2" s="1"/>
  <c r="S408" i="2"/>
  <c r="AB408" i="2" s="1"/>
  <c r="S409" i="2"/>
  <c r="AB409" i="2" s="1"/>
  <c r="S410" i="2"/>
  <c r="AB410" i="2" s="1"/>
  <c r="S411" i="2"/>
  <c r="AB411" i="2" s="1"/>
  <c r="S412" i="2"/>
  <c r="AB412" i="2" s="1"/>
  <c r="S413" i="2"/>
  <c r="AB413" i="2" s="1"/>
  <c r="S414" i="2"/>
  <c r="AB414" i="2" s="1"/>
  <c r="S415" i="2"/>
  <c r="AB415" i="2" s="1"/>
  <c r="S416" i="2"/>
  <c r="AB416" i="2" s="1"/>
  <c r="S417" i="2"/>
  <c r="AB417" i="2" s="1"/>
  <c r="S418" i="2"/>
  <c r="AB418" i="2" s="1"/>
  <c r="S419" i="2"/>
  <c r="AB419" i="2" s="1"/>
  <c r="S420" i="2"/>
  <c r="AB420" i="2" s="1"/>
  <c r="S421" i="2"/>
  <c r="AB421" i="2" s="1"/>
  <c r="S422" i="2"/>
  <c r="AB422" i="2" s="1"/>
  <c r="S423" i="2"/>
  <c r="AB423" i="2" s="1"/>
  <c r="S424" i="2"/>
  <c r="AB424" i="2" s="1"/>
  <c r="S425" i="2"/>
  <c r="AB425" i="2" s="1"/>
  <c r="S426" i="2"/>
  <c r="AB426" i="2" s="1"/>
  <c r="S427" i="2"/>
  <c r="AB427" i="2" s="1"/>
  <c r="S428" i="2"/>
  <c r="AB428" i="2" s="1"/>
  <c r="S429" i="2"/>
  <c r="AB429" i="2" s="1"/>
  <c r="S430" i="2"/>
  <c r="AB430" i="2" s="1"/>
  <c r="S431" i="2"/>
  <c r="AB431" i="2" s="1"/>
  <c r="S432" i="2"/>
  <c r="AB432" i="2" s="1"/>
  <c r="S433" i="2"/>
  <c r="AB433" i="2" s="1"/>
  <c r="S434" i="2"/>
  <c r="AB434" i="2" s="1"/>
  <c r="S435" i="2"/>
  <c r="AB435" i="2" s="1"/>
  <c r="S436" i="2"/>
  <c r="AB436" i="2" s="1"/>
  <c r="S437" i="2"/>
  <c r="AB437" i="2" s="1"/>
  <c r="S438" i="2"/>
  <c r="AB438" i="2" s="1"/>
  <c r="S439" i="2"/>
  <c r="AB439" i="2" s="1"/>
  <c r="S440" i="2"/>
  <c r="AB440" i="2" s="1"/>
  <c r="S441" i="2"/>
  <c r="AB441" i="2" s="1"/>
  <c r="S442" i="2"/>
  <c r="AB442" i="2" s="1"/>
  <c r="S443" i="2"/>
  <c r="AB443" i="2" s="1"/>
  <c r="S444" i="2"/>
  <c r="AB444" i="2" s="1"/>
  <c r="S445" i="2"/>
  <c r="AB445" i="2" s="1"/>
  <c r="S446" i="2"/>
  <c r="AB446" i="2" s="1"/>
  <c r="S447" i="2"/>
  <c r="AB447" i="2" s="1"/>
  <c r="S448" i="2"/>
  <c r="AB448" i="2" s="1"/>
  <c r="S449" i="2"/>
  <c r="AB449" i="2" s="1"/>
  <c r="S450" i="2"/>
  <c r="AB450" i="2" s="1"/>
  <c r="S451" i="2"/>
  <c r="AB451" i="2" s="1"/>
  <c r="S452" i="2"/>
  <c r="AB452" i="2" s="1"/>
  <c r="S453" i="2"/>
  <c r="AB453" i="2" s="1"/>
  <c r="S454" i="2"/>
  <c r="AB454" i="2" s="1"/>
  <c r="S455" i="2"/>
  <c r="AB455" i="2" s="1"/>
  <c r="S456" i="2"/>
  <c r="AB456" i="2" s="1"/>
  <c r="S457" i="2"/>
  <c r="AB457" i="2" s="1"/>
  <c r="S458" i="2"/>
  <c r="AB458" i="2" s="1"/>
  <c r="S459" i="2"/>
  <c r="AB459" i="2" s="1"/>
  <c r="S460" i="2"/>
  <c r="AB460" i="2" s="1"/>
  <c r="S461" i="2"/>
  <c r="AB461" i="2" s="1"/>
  <c r="S462" i="2"/>
  <c r="AB462" i="2" s="1"/>
  <c r="S463" i="2"/>
  <c r="AB463" i="2" s="1"/>
  <c r="S464" i="2"/>
  <c r="AB464" i="2" s="1"/>
  <c r="S465" i="2"/>
  <c r="AB465" i="2" s="1"/>
  <c r="S466" i="2"/>
  <c r="AB466" i="2" s="1"/>
  <c r="S467" i="2"/>
  <c r="AB467" i="2" s="1"/>
  <c r="S468" i="2"/>
  <c r="AB468" i="2" s="1"/>
  <c r="S469" i="2"/>
  <c r="AB469" i="2" s="1"/>
  <c r="S470" i="2"/>
  <c r="AB470" i="2" s="1"/>
  <c r="S471" i="2"/>
  <c r="AB471" i="2" s="1"/>
  <c r="S472" i="2"/>
  <c r="AB472" i="2" s="1"/>
  <c r="S473" i="2"/>
  <c r="AB473" i="2" s="1"/>
  <c r="S474" i="2"/>
  <c r="AB474" i="2" s="1"/>
  <c r="S475" i="2"/>
  <c r="AB475" i="2" s="1"/>
  <c r="S476" i="2"/>
  <c r="AB476" i="2" s="1"/>
  <c r="S477" i="2"/>
  <c r="AB477" i="2" s="1"/>
  <c r="S478" i="2"/>
  <c r="AB478" i="2" s="1"/>
  <c r="S479" i="2"/>
  <c r="AB479" i="2" s="1"/>
  <c r="S480" i="2"/>
  <c r="AB480" i="2" s="1"/>
  <c r="S481" i="2"/>
  <c r="AB481" i="2" s="1"/>
  <c r="S482" i="2"/>
  <c r="AB482" i="2" s="1"/>
  <c r="S483" i="2"/>
  <c r="AB483" i="2" s="1"/>
  <c r="S484" i="2"/>
  <c r="AB484" i="2" s="1"/>
  <c r="S485" i="2"/>
  <c r="AB485" i="2" s="1"/>
  <c r="S486" i="2"/>
  <c r="AB486" i="2" s="1"/>
  <c r="S487" i="2"/>
  <c r="AB487" i="2" s="1"/>
  <c r="S488" i="2"/>
  <c r="AB488" i="2" s="1"/>
  <c r="S489" i="2"/>
  <c r="AB489" i="2" s="1"/>
  <c r="S490" i="2"/>
  <c r="AB490" i="2" s="1"/>
  <c r="S491" i="2"/>
  <c r="AB491" i="2" s="1"/>
  <c r="S492" i="2"/>
  <c r="AB492" i="2" s="1"/>
  <c r="S493" i="2"/>
  <c r="AB493" i="2" s="1"/>
  <c r="S494" i="2"/>
  <c r="AB494" i="2" s="1"/>
  <c r="S495" i="2"/>
  <c r="AB495" i="2" s="1"/>
  <c r="S496" i="2"/>
  <c r="AB496" i="2" s="1"/>
  <c r="S497" i="2"/>
  <c r="AB497" i="2" s="1"/>
  <c r="S498" i="2"/>
  <c r="AB498" i="2" s="1"/>
  <c r="S499" i="2"/>
  <c r="AB499" i="2" s="1"/>
  <c r="S500" i="2"/>
  <c r="AB500" i="2" s="1"/>
  <c r="S501" i="2"/>
  <c r="AB501" i="2" s="1"/>
  <c r="S502" i="2"/>
  <c r="AB502" i="2" s="1"/>
  <c r="S503" i="2"/>
  <c r="AB503" i="2" s="1"/>
  <c r="S504" i="2"/>
  <c r="AB504" i="2" s="1"/>
  <c r="S505" i="2"/>
  <c r="AB505" i="2" s="1"/>
  <c r="S506" i="2"/>
  <c r="AB506" i="2" s="1"/>
  <c r="S507" i="2"/>
  <c r="AB507" i="2" s="1"/>
  <c r="S508" i="2"/>
  <c r="AB508" i="2" s="1"/>
  <c r="S509" i="2"/>
  <c r="AB509" i="2" s="1"/>
  <c r="S510" i="2"/>
  <c r="AB510" i="2" s="1"/>
  <c r="S511" i="2"/>
  <c r="AB511" i="2" s="1"/>
  <c r="S512" i="2"/>
  <c r="AB512" i="2" s="1"/>
  <c r="S513" i="2"/>
  <c r="AB513" i="2" s="1"/>
  <c r="S514" i="2"/>
  <c r="AB514" i="2" s="1"/>
  <c r="S515" i="2"/>
  <c r="AB515" i="2" s="1"/>
  <c r="S516" i="2"/>
  <c r="AB516" i="2" s="1"/>
  <c r="S517" i="2"/>
  <c r="AB517" i="2" s="1"/>
  <c r="S518" i="2"/>
  <c r="AB518" i="2" s="1"/>
  <c r="S519" i="2"/>
  <c r="AB519" i="2" s="1"/>
  <c r="S520" i="2"/>
  <c r="AB520" i="2" s="1"/>
  <c r="S521" i="2"/>
  <c r="AB521" i="2" s="1"/>
  <c r="S522" i="2"/>
  <c r="AB522" i="2" s="1"/>
  <c r="S523" i="2"/>
  <c r="AB523" i="2" s="1"/>
  <c r="S524" i="2"/>
  <c r="AB524" i="2" s="1"/>
  <c r="S525" i="2"/>
  <c r="AB525" i="2" s="1"/>
  <c r="S526" i="2"/>
  <c r="AB526" i="2" s="1"/>
  <c r="S527" i="2"/>
  <c r="AB527" i="2" s="1"/>
  <c r="S528" i="2"/>
  <c r="AB528" i="2" s="1"/>
  <c r="S529" i="2"/>
  <c r="AB529" i="2" s="1"/>
  <c r="S530" i="2"/>
  <c r="AB530" i="2" s="1"/>
  <c r="S531" i="2"/>
  <c r="AB531" i="2" s="1"/>
  <c r="S532" i="2"/>
  <c r="AB532" i="2" s="1"/>
  <c r="S533" i="2"/>
  <c r="AB533" i="2" s="1"/>
  <c r="S534" i="2"/>
  <c r="AB534" i="2" s="1"/>
  <c r="S535" i="2"/>
  <c r="AB535" i="2" s="1"/>
  <c r="S536" i="2"/>
  <c r="AB536" i="2" s="1"/>
  <c r="S537" i="2"/>
  <c r="AB537" i="2" s="1"/>
  <c r="S538" i="2"/>
  <c r="AB538" i="2" s="1"/>
  <c r="S539" i="2"/>
  <c r="AB539" i="2" s="1"/>
  <c r="S540" i="2"/>
  <c r="AB540" i="2" s="1"/>
  <c r="S541" i="2"/>
  <c r="AB541" i="2" s="1"/>
  <c r="S542" i="2"/>
  <c r="AB542" i="2" s="1"/>
  <c r="S543" i="2"/>
  <c r="AB543" i="2" s="1"/>
  <c r="S544" i="2"/>
  <c r="AB544" i="2" s="1"/>
  <c r="S545" i="2"/>
  <c r="AB545" i="2" s="1"/>
  <c r="S546" i="2"/>
  <c r="AB546" i="2" s="1"/>
  <c r="S547" i="2"/>
  <c r="AB547" i="2" s="1"/>
  <c r="S548" i="2"/>
  <c r="AB548" i="2" s="1"/>
  <c r="S549" i="2"/>
  <c r="AB549" i="2" s="1"/>
  <c r="S550" i="2"/>
  <c r="AB550" i="2" s="1"/>
  <c r="S551" i="2"/>
  <c r="AB551" i="2" s="1"/>
  <c r="S552" i="2"/>
  <c r="AB552" i="2" s="1"/>
  <c r="S553" i="2"/>
  <c r="AB553" i="2" s="1"/>
  <c r="S554" i="2"/>
  <c r="AB554" i="2" s="1"/>
  <c r="S555" i="2"/>
  <c r="AB555" i="2" s="1"/>
  <c r="S556" i="2"/>
  <c r="AB556" i="2" s="1"/>
  <c r="S557" i="2"/>
  <c r="AB557" i="2" s="1"/>
  <c r="S558" i="2"/>
  <c r="AB558" i="2" s="1"/>
  <c r="S559" i="2"/>
  <c r="AB559" i="2" s="1"/>
  <c r="S560" i="2"/>
  <c r="AB560" i="2" s="1"/>
  <c r="S561" i="2"/>
  <c r="AB561" i="2" s="1"/>
  <c r="S562" i="2"/>
  <c r="AB562" i="2" s="1"/>
  <c r="S563" i="2"/>
  <c r="AB563" i="2" s="1"/>
  <c r="S564" i="2"/>
  <c r="AB564" i="2" s="1"/>
  <c r="S565" i="2"/>
  <c r="AB565" i="2" s="1"/>
  <c r="S566" i="2"/>
  <c r="AB566" i="2" s="1"/>
  <c r="S567" i="2"/>
  <c r="AB567" i="2" s="1"/>
  <c r="S568" i="2"/>
  <c r="AB568" i="2" s="1"/>
  <c r="S569" i="2"/>
  <c r="AB569" i="2" s="1"/>
  <c r="S570" i="2"/>
  <c r="AB570" i="2" s="1"/>
  <c r="S571" i="2"/>
  <c r="AB571" i="2" s="1"/>
  <c r="S572" i="2"/>
  <c r="AB572" i="2" s="1"/>
  <c r="S573" i="2"/>
  <c r="AB573" i="2" s="1"/>
  <c r="S574" i="2"/>
  <c r="AB574" i="2" s="1"/>
  <c r="S575" i="2"/>
  <c r="AB575" i="2" s="1"/>
  <c r="S576" i="2"/>
  <c r="AB576" i="2" s="1"/>
  <c r="S577" i="2"/>
  <c r="AB577" i="2" s="1"/>
  <c r="S578" i="2"/>
  <c r="AB578" i="2" s="1"/>
  <c r="S579" i="2"/>
  <c r="AB579" i="2" s="1"/>
  <c r="S580" i="2"/>
  <c r="AB580" i="2" s="1"/>
  <c r="S581" i="2"/>
  <c r="AB581" i="2" s="1"/>
  <c r="S582" i="2"/>
  <c r="AB582" i="2" s="1"/>
  <c r="S583" i="2"/>
  <c r="AB583" i="2" s="1"/>
  <c r="S584" i="2"/>
  <c r="AB584" i="2" s="1"/>
  <c r="S585" i="2"/>
  <c r="AB585" i="2" s="1"/>
  <c r="S586" i="2"/>
  <c r="AB586" i="2" s="1"/>
  <c r="S587" i="2"/>
  <c r="AB587" i="2" s="1"/>
  <c r="S588" i="2"/>
  <c r="AB588" i="2" s="1"/>
  <c r="S589" i="2"/>
  <c r="AB589" i="2" s="1"/>
  <c r="S590" i="2"/>
  <c r="AB590" i="2" s="1"/>
  <c r="S591" i="2"/>
  <c r="AB591" i="2" s="1"/>
  <c r="S592" i="2"/>
  <c r="AB592" i="2" s="1"/>
  <c r="S593" i="2"/>
  <c r="AB593" i="2" s="1"/>
  <c r="S594" i="2"/>
  <c r="AB594" i="2" s="1"/>
  <c r="S595" i="2"/>
  <c r="AB595" i="2" s="1"/>
  <c r="S596" i="2"/>
  <c r="AB596" i="2" s="1"/>
  <c r="S597" i="2"/>
  <c r="AB597" i="2" s="1"/>
  <c r="S598" i="2"/>
  <c r="AB598" i="2" s="1"/>
  <c r="S599" i="2"/>
  <c r="AB599" i="2" s="1"/>
  <c r="S600" i="2"/>
  <c r="AB600" i="2" s="1"/>
  <c r="S601" i="2"/>
  <c r="AB601" i="2" s="1"/>
  <c r="S602" i="2"/>
  <c r="AB602" i="2" s="1"/>
  <c r="S603" i="2"/>
  <c r="AB603" i="2" s="1"/>
  <c r="S604" i="2"/>
  <c r="AB604" i="2" s="1"/>
  <c r="S605" i="2"/>
  <c r="AB605" i="2" s="1"/>
  <c r="S606" i="2"/>
  <c r="AB606" i="2" s="1"/>
  <c r="S607" i="2"/>
  <c r="AB607" i="2" s="1"/>
  <c r="S608" i="2"/>
  <c r="AB608" i="2" s="1"/>
  <c r="S609" i="2"/>
  <c r="AB609" i="2" s="1"/>
  <c r="S610" i="2"/>
  <c r="AB610" i="2" s="1"/>
  <c r="S611" i="2"/>
  <c r="AB611" i="2" s="1"/>
  <c r="S612" i="2"/>
  <c r="AB612" i="2" s="1"/>
  <c r="S613" i="2"/>
  <c r="AB613" i="2" s="1"/>
  <c r="S614" i="2"/>
  <c r="AB614" i="2" s="1"/>
  <c r="S615" i="2"/>
  <c r="AB615" i="2" s="1"/>
  <c r="S616" i="2"/>
  <c r="AB616" i="2" s="1"/>
  <c r="S617" i="2"/>
  <c r="AB617" i="2" s="1"/>
  <c r="S618" i="2"/>
  <c r="AB618" i="2" s="1"/>
  <c r="S619" i="2"/>
  <c r="AB619" i="2" s="1"/>
  <c r="S620" i="2"/>
  <c r="AB620" i="2" s="1"/>
  <c r="S621" i="2"/>
  <c r="AB621" i="2" s="1"/>
  <c r="S622" i="2"/>
  <c r="AB622" i="2" s="1"/>
  <c r="S623" i="2"/>
  <c r="AB623" i="2" s="1"/>
  <c r="S624" i="2"/>
  <c r="AB624" i="2" s="1"/>
  <c r="S625" i="2"/>
  <c r="AB625" i="2" s="1"/>
  <c r="S626" i="2"/>
  <c r="AB626" i="2" s="1"/>
  <c r="S627" i="2"/>
  <c r="AB627" i="2" s="1"/>
  <c r="S628" i="2"/>
  <c r="AB628" i="2" s="1"/>
  <c r="S629" i="2"/>
  <c r="AB629" i="2" s="1"/>
  <c r="S630" i="2"/>
  <c r="AB630" i="2" s="1"/>
  <c r="S631" i="2"/>
  <c r="AB631" i="2" s="1"/>
  <c r="S632" i="2"/>
  <c r="AB632" i="2" s="1"/>
  <c r="S633" i="2"/>
  <c r="AB633" i="2" s="1"/>
  <c r="S634" i="2"/>
  <c r="AB634" i="2" s="1"/>
  <c r="S635" i="2"/>
  <c r="AB635" i="2" s="1"/>
  <c r="S636" i="2"/>
  <c r="AB636" i="2" s="1"/>
  <c r="S637" i="2"/>
  <c r="AB637" i="2" s="1"/>
  <c r="S638" i="2"/>
  <c r="AB638" i="2" s="1"/>
  <c r="S639" i="2"/>
  <c r="AB639" i="2" s="1"/>
  <c r="S640" i="2"/>
  <c r="AB640" i="2" s="1"/>
  <c r="S641" i="2"/>
  <c r="AB641" i="2" s="1"/>
  <c r="S642" i="2"/>
  <c r="AB642" i="2" s="1"/>
  <c r="S643" i="2"/>
  <c r="AB643" i="2" s="1"/>
  <c r="S644" i="2"/>
  <c r="AB644" i="2" s="1"/>
  <c r="S645" i="2"/>
  <c r="AB645" i="2" s="1"/>
  <c r="S646" i="2"/>
  <c r="AB646" i="2" s="1"/>
  <c r="S647" i="2"/>
  <c r="AB647" i="2" s="1"/>
  <c r="S648" i="2"/>
  <c r="AB648" i="2" s="1"/>
  <c r="S649" i="2"/>
  <c r="AB649" i="2" s="1"/>
  <c r="S650" i="2"/>
  <c r="AB650" i="2" s="1"/>
  <c r="S651" i="2"/>
  <c r="AB651" i="2" s="1"/>
  <c r="S652" i="2"/>
  <c r="AB652" i="2" s="1"/>
  <c r="S653" i="2"/>
  <c r="AB653" i="2" s="1"/>
  <c r="S654" i="2"/>
  <c r="AB654" i="2" s="1"/>
  <c r="S655" i="2"/>
  <c r="AB655" i="2" s="1"/>
  <c r="S656" i="2"/>
  <c r="AB656" i="2" s="1"/>
  <c r="S657" i="2"/>
  <c r="AB657" i="2" s="1"/>
  <c r="S658" i="2"/>
  <c r="AB658" i="2" s="1"/>
  <c r="S659" i="2"/>
  <c r="AB659" i="2" s="1"/>
  <c r="S660" i="2"/>
  <c r="AB660" i="2" s="1"/>
  <c r="S661" i="2"/>
  <c r="AB661" i="2" s="1"/>
  <c r="S662" i="2"/>
  <c r="AB662" i="2" s="1"/>
  <c r="S663" i="2"/>
  <c r="AB663" i="2" s="1"/>
  <c r="S664" i="2"/>
  <c r="AB664" i="2" s="1"/>
  <c r="S665" i="2"/>
  <c r="AB665" i="2" s="1"/>
  <c r="S666" i="2"/>
  <c r="AB666" i="2" s="1"/>
  <c r="S667" i="2"/>
  <c r="AB667" i="2" s="1"/>
  <c r="S668" i="2"/>
  <c r="AB668" i="2" s="1"/>
  <c r="S669" i="2"/>
  <c r="AB669" i="2" s="1"/>
  <c r="S670" i="2"/>
  <c r="AB670" i="2" s="1"/>
  <c r="S671" i="2"/>
  <c r="AB671" i="2" s="1"/>
  <c r="S672" i="2"/>
  <c r="AB672" i="2" s="1"/>
  <c r="S673" i="2"/>
  <c r="AB673" i="2" s="1"/>
  <c r="S674" i="2"/>
  <c r="AB674" i="2" s="1"/>
  <c r="S675" i="2"/>
  <c r="AB675" i="2" s="1"/>
  <c r="S676" i="2"/>
  <c r="AB676" i="2" s="1"/>
  <c r="S677" i="2"/>
  <c r="AB677" i="2" s="1"/>
  <c r="S678" i="2"/>
  <c r="AB678" i="2" s="1"/>
  <c r="S679" i="2"/>
  <c r="AB679" i="2" s="1"/>
  <c r="S680" i="2"/>
  <c r="AB680" i="2" s="1"/>
  <c r="S681" i="2"/>
  <c r="AB681" i="2" s="1"/>
  <c r="S682" i="2"/>
  <c r="AB682" i="2" s="1"/>
  <c r="S683" i="2"/>
  <c r="AB683" i="2" s="1"/>
  <c r="S684" i="2"/>
  <c r="AB684" i="2" s="1"/>
  <c r="S685" i="2"/>
  <c r="AB685" i="2" s="1"/>
  <c r="S686" i="2"/>
  <c r="AB686" i="2" s="1"/>
  <c r="S687" i="2"/>
  <c r="AB687" i="2" s="1"/>
  <c r="S688" i="2"/>
  <c r="AB688" i="2" s="1"/>
  <c r="S689" i="2"/>
  <c r="AB689" i="2" s="1"/>
  <c r="S690" i="2"/>
  <c r="AB690" i="2" s="1"/>
  <c r="S691" i="2"/>
  <c r="AB691" i="2" s="1"/>
  <c r="S692" i="2"/>
  <c r="AB692" i="2" s="1"/>
  <c r="S693" i="2"/>
  <c r="AB693" i="2" s="1"/>
  <c r="S694" i="2"/>
  <c r="AB694" i="2" s="1"/>
  <c r="S695" i="2"/>
  <c r="AB695" i="2" s="1"/>
  <c r="S696" i="2"/>
  <c r="AB696" i="2" s="1"/>
  <c r="S697" i="2"/>
  <c r="AB697" i="2" s="1"/>
  <c r="S698" i="2"/>
  <c r="AB698" i="2" s="1"/>
  <c r="S699" i="2"/>
  <c r="AB699" i="2" s="1"/>
  <c r="S700" i="2"/>
  <c r="AB700" i="2" s="1"/>
  <c r="S701" i="2"/>
  <c r="AB701" i="2" s="1"/>
  <c r="S702" i="2"/>
  <c r="AB702" i="2" s="1"/>
  <c r="S703" i="2"/>
  <c r="AB703" i="2" s="1"/>
  <c r="S704" i="2"/>
  <c r="AB704" i="2" s="1"/>
  <c r="S705" i="2"/>
  <c r="AB705" i="2" s="1"/>
  <c r="S706" i="2"/>
  <c r="AB706" i="2" s="1"/>
  <c r="S707" i="2"/>
  <c r="AB707" i="2" s="1"/>
  <c r="S708" i="2"/>
  <c r="AB708" i="2" s="1"/>
  <c r="S709" i="2"/>
  <c r="AB709" i="2" s="1"/>
  <c r="S710" i="2"/>
  <c r="AB710" i="2" s="1"/>
  <c r="S711" i="2"/>
  <c r="AB711" i="2" s="1"/>
  <c r="S712" i="2"/>
  <c r="AB712" i="2" s="1"/>
  <c r="S713" i="2"/>
  <c r="AB713" i="2" s="1"/>
  <c r="S714" i="2"/>
  <c r="AB714" i="2" s="1"/>
  <c r="S715" i="2"/>
  <c r="AB715" i="2" s="1"/>
  <c r="S716" i="2"/>
  <c r="AB716" i="2" s="1"/>
  <c r="S717" i="2"/>
  <c r="AB717" i="2" s="1"/>
  <c r="S718" i="2"/>
  <c r="AB718" i="2" s="1"/>
  <c r="S719" i="2"/>
  <c r="AB719" i="2" s="1"/>
  <c r="S720" i="2"/>
  <c r="AB720" i="2" s="1"/>
  <c r="S721" i="2"/>
  <c r="AB721" i="2" s="1"/>
  <c r="S722" i="2"/>
  <c r="AB722" i="2" s="1"/>
  <c r="S723" i="2"/>
  <c r="AB723" i="2" s="1"/>
  <c r="S724" i="2"/>
  <c r="AB724" i="2" s="1"/>
  <c r="S725" i="2"/>
  <c r="AB725" i="2" s="1"/>
  <c r="S726" i="2"/>
  <c r="AB726" i="2" s="1"/>
  <c r="S727" i="2"/>
  <c r="AB727" i="2" s="1"/>
  <c r="S728" i="2"/>
  <c r="AB728" i="2" s="1"/>
  <c r="S729" i="2"/>
  <c r="AB729" i="2" s="1"/>
  <c r="S730" i="2"/>
  <c r="AB730" i="2" s="1"/>
  <c r="S731" i="2"/>
  <c r="AB731" i="2" s="1"/>
  <c r="S732" i="2"/>
  <c r="AB732" i="2" s="1"/>
  <c r="S733" i="2"/>
  <c r="AB733" i="2" s="1"/>
  <c r="S734" i="2"/>
  <c r="AB734" i="2" s="1"/>
  <c r="S735" i="2"/>
  <c r="AB735" i="2" s="1"/>
  <c r="S736" i="2"/>
  <c r="AB736" i="2" s="1"/>
  <c r="S737" i="2"/>
  <c r="AB737" i="2" s="1"/>
  <c r="S738" i="2"/>
  <c r="AB738" i="2" s="1"/>
  <c r="S739" i="2"/>
  <c r="AB739" i="2" s="1"/>
  <c r="S740" i="2"/>
  <c r="AB740" i="2" s="1"/>
  <c r="S741" i="2"/>
  <c r="AB741" i="2" s="1"/>
  <c r="S742" i="2"/>
  <c r="AB742" i="2" s="1"/>
  <c r="S743" i="2"/>
  <c r="AB743" i="2" s="1"/>
  <c r="S744" i="2"/>
  <c r="AB744" i="2" s="1"/>
  <c r="S745" i="2"/>
  <c r="AB745" i="2" s="1"/>
  <c r="S746" i="2"/>
  <c r="AB746" i="2" s="1"/>
  <c r="S747" i="2"/>
  <c r="AB747" i="2" s="1"/>
  <c r="S748" i="2"/>
  <c r="AB748" i="2" s="1"/>
  <c r="S749" i="2"/>
  <c r="AB749" i="2" s="1"/>
  <c r="S750" i="2"/>
  <c r="AB750" i="2" s="1"/>
  <c r="S751" i="2"/>
  <c r="AB751" i="2" s="1"/>
  <c r="S752" i="2"/>
  <c r="AB752" i="2" s="1"/>
  <c r="S753" i="2"/>
  <c r="AB753" i="2" s="1"/>
  <c r="S754" i="2"/>
  <c r="AB754" i="2" s="1"/>
  <c r="S755" i="2"/>
  <c r="AB755" i="2" s="1"/>
  <c r="S756" i="2"/>
  <c r="AB756" i="2" s="1"/>
  <c r="S757" i="2"/>
  <c r="AB757" i="2" s="1"/>
  <c r="S758" i="2"/>
  <c r="AB758" i="2" s="1"/>
  <c r="S759" i="2"/>
  <c r="AB759" i="2" s="1"/>
  <c r="S760" i="2"/>
  <c r="AB760" i="2" s="1"/>
  <c r="S761" i="2"/>
  <c r="AB761" i="2" s="1"/>
  <c r="S762" i="2"/>
  <c r="AB762" i="2" s="1"/>
  <c r="S763" i="2"/>
  <c r="AB763" i="2" s="1"/>
  <c r="S764" i="2"/>
  <c r="AB764" i="2" s="1"/>
  <c r="S765" i="2"/>
  <c r="AB765" i="2" s="1"/>
  <c r="S766" i="2"/>
  <c r="AB766" i="2" s="1"/>
  <c r="S767" i="2"/>
  <c r="AB767" i="2" s="1"/>
  <c r="S768" i="2"/>
  <c r="AB768" i="2" s="1"/>
  <c r="S769" i="2"/>
  <c r="AB769" i="2" s="1"/>
  <c r="S770" i="2"/>
  <c r="AB770" i="2" s="1"/>
  <c r="S771" i="2"/>
  <c r="AB771" i="2" s="1"/>
  <c r="S772" i="2"/>
  <c r="AB772" i="2" s="1"/>
  <c r="S773" i="2"/>
  <c r="AB773" i="2" s="1"/>
  <c r="S774" i="2"/>
  <c r="AB774" i="2" s="1"/>
  <c r="S775" i="2"/>
  <c r="AB775" i="2" s="1"/>
  <c r="S776" i="2"/>
  <c r="AB776" i="2" s="1"/>
  <c r="S777" i="2"/>
  <c r="AB777" i="2" s="1"/>
  <c r="S778" i="2"/>
  <c r="AB778" i="2" s="1"/>
  <c r="S779" i="2"/>
  <c r="AB779" i="2" s="1"/>
  <c r="S780" i="2"/>
  <c r="AB780" i="2" s="1"/>
  <c r="S781" i="2"/>
  <c r="AB781" i="2" s="1"/>
  <c r="S782" i="2"/>
  <c r="AB782" i="2" s="1"/>
  <c r="S783" i="2"/>
  <c r="AB783" i="2" s="1"/>
  <c r="S784" i="2"/>
  <c r="AB784" i="2" s="1"/>
  <c r="S785" i="2"/>
  <c r="AB785" i="2" s="1"/>
  <c r="S786" i="2"/>
  <c r="AB786" i="2" s="1"/>
  <c r="S787" i="2"/>
  <c r="AB787" i="2" s="1"/>
  <c r="S788" i="2"/>
  <c r="AB788" i="2" s="1"/>
  <c r="S789" i="2"/>
  <c r="AB789" i="2" s="1"/>
  <c r="S790" i="2"/>
  <c r="AB790" i="2" s="1"/>
  <c r="S791" i="2"/>
  <c r="AB791" i="2" s="1"/>
  <c r="S792" i="2"/>
  <c r="AB792" i="2" s="1"/>
  <c r="S793" i="2"/>
  <c r="AB793" i="2" s="1"/>
  <c r="S794" i="2"/>
  <c r="AB794" i="2" s="1"/>
  <c r="S795" i="2"/>
  <c r="AB795" i="2" s="1"/>
  <c r="S796" i="2"/>
  <c r="AB796" i="2" s="1"/>
  <c r="S797" i="2"/>
  <c r="AB797" i="2" s="1"/>
  <c r="S798" i="2"/>
  <c r="AB798" i="2" s="1"/>
  <c r="S799" i="2"/>
  <c r="AB799" i="2" s="1"/>
  <c r="S800" i="2"/>
  <c r="AB800" i="2" s="1"/>
  <c r="S801" i="2"/>
  <c r="AB801" i="2" s="1"/>
  <c r="S802" i="2"/>
  <c r="AB802" i="2" s="1"/>
  <c r="S803" i="2"/>
  <c r="AB803" i="2" s="1"/>
  <c r="S804" i="2"/>
  <c r="AB804" i="2" s="1"/>
  <c r="S805" i="2"/>
  <c r="AB805" i="2" s="1"/>
  <c r="S806" i="2"/>
  <c r="AB806" i="2" s="1"/>
  <c r="S807" i="2"/>
  <c r="AB807" i="2" s="1"/>
  <c r="S808" i="2"/>
  <c r="AB808" i="2" s="1"/>
  <c r="S809" i="2"/>
  <c r="AB809" i="2" s="1"/>
  <c r="S810" i="2"/>
  <c r="AB810" i="2" s="1"/>
  <c r="S811" i="2"/>
  <c r="AB811" i="2" s="1"/>
  <c r="S812" i="2"/>
  <c r="AB812" i="2" s="1"/>
  <c r="S813" i="2"/>
  <c r="AB813" i="2" s="1"/>
  <c r="S814" i="2"/>
  <c r="AB814" i="2" s="1"/>
  <c r="S815" i="2"/>
  <c r="AB815" i="2" s="1"/>
  <c r="S816" i="2"/>
  <c r="AB816" i="2" s="1"/>
  <c r="S817" i="2"/>
  <c r="AB817" i="2" s="1"/>
  <c r="S818" i="2"/>
  <c r="AB818" i="2" s="1"/>
  <c r="S819" i="2"/>
  <c r="AB819" i="2" s="1"/>
  <c r="S820" i="2"/>
  <c r="AB820" i="2" s="1"/>
  <c r="S821" i="2"/>
  <c r="AB821" i="2" s="1"/>
  <c r="S822" i="2"/>
  <c r="AB822" i="2" s="1"/>
  <c r="S823" i="2"/>
  <c r="AB823" i="2" s="1"/>
  <c r="S824" i="2"/>
  <c r="AB824" i="2" s="1"/>
  <c r="S825" i="2"/>
  <c r="AB825" i="2" s="1"/>
  <c r="S826" i="2"/>
  <c r="AB826" i="2" s="1"/>
  <c r="S827" i="2"/>
  <c r="AB827" i="2" s="1"/>
  <c r="S828" i="2"/>
  <c r="AB828" i="2" s="1"/>
  <c r="S829" i="2"/>
  <c r="AB829" i="2" s="1"/>
  <c r="S830" i="2"/>
  <c r="AB830" i="2" s="1"/>
  <c r="S831" i="2"/>
  <c r="AB831" i="2" s="1"/>
  <c r="S832" i="2"/>
  <c r="AB832" i="2" s="1"/>
  <c r="S833" i="2"/>
  <c r="AB833" i="2" s="1"/>
  <c r="S834" i="2"/>
  <c r="AB834" i="2" s="1"/>
  <c r="S835" i="2"/>
  <c r="AB835" i="2" s="1"/>
  <c r="S836" i="2"/>
  <c r="AB836" i="2" s="1"/>
  <c r="S837" i="2"/>
  <c r="AB837" i="2" s="1"/>
  <c r="S838" i="2"/>
  <c r="AB838" i="2" s="1"/>
  <c r="S839" i="2"/>
  <c r="AB839" i="2" s="1"/>
  <c r="S840" i="2"/>
  <c r="AB840" i="2" s="1"/>
  <c r="S841" i="2"/>
  <c r="AB841" i="2" s="1"/>
  <c r="S842" i="2"/>
  <c r="AB842" i="2" s="1"/>
  <c r="S843" i="2"/>
  <c r="AB843" i="2" s="1"/>
  <c r="S844" i="2"/>
  <c r="AB844" i="2" s="1"/>
  <c r="S845" i="2"/>
  <c r="AB845" i="2" s="1"/>
  <c r="S846" i="2"/>
  <c r="AB846" i="2" s="1"/>
  <c r="S847" i="2"/>
  <c r="AB847" i="2" s="1"/>
  <c r="S848" i="2"/>
  <c r="AB848" i="2" s="1"/>
  <c r="S849" i="2"/>
  <c r="AB849" i="2" s="1"/>
  <c r="S850" i="2"/>
  <c r="AB850" i="2" s="1"/>
  <c r="S851" i="2"/>
  <c r="AB851" i="2" s="1"/>
  <c r="S852" i="2"/>
  <c r="AB852" i="2" s="1"/>
  <c r="S853" i="2"/>
  <c r="AB853" i="2" s="1"/>
  <c r="S854" i="2"/>
  <c r="AB854" i="2" s="1"/>
  <c r="S855" i="2"/>
  <c r="AB855" i="2" s="1"/>
  <c r="S856" i="2"/>
  <c r="AB856" i="2" s="1"/>
  <c r="S857" i="2"/>
  <c r="AB857" i="2" s="1"/>
  <c r="S858" i="2"/>
  <c r="AB858" i="2" s="1"/>
  <c r="S859" i="2"/>
  <c r="AB859" i="2" s="1"/>
  <c r="S860" i="2"/>
  <c r="AB860" i="2" s="1"/>
  <c r="S861" i="2"/>
  <c r="AB861" i="2" s="1"/>
  <c r="S862" i="2"/>
  <c r="AB862" i="2" s="1"/>
  <c r="S863" i="2"/>
  <c r="AB863" i="2" s="1"/>
  <c r="S864" i="2"/>
  <c r="AB864" i="2" s="1"/>
  <c r="S865" i="2"/>
  <c r="AB865" i="2" s="1"/>
  <c r="S866" i="2"/>
  <c r="AB866" i="2" s="1"/>
  <c r="S867" i="2"/>
  <c r="AB867" i="2" s="1"/>
  <c r="S868" i="2"/>
  <c r="AB868" i="2" s="1"/>
  <c r="S869" i="2"/>
  <c r="AB869" i="2" s="1"/>
  <c r="S870" i="2"/>
  <c r="AB870" i="2" s="1"/>
  <c r="S871" i="2"/>
  <c r="AB871" i="2" s="1"/>
  <c r="S872" i="2"/>
  <c r="AB872" i="2" s="1"/>
  <c r="S873" i="2"/>
  <c r="AB873" i="2" s="1"/>
  <c r="S874" i="2"/>
  <c r="AB874" i="2" s="1"/>
  <c r="S875" i="2"/>
  <c r="AB875" i="2" s="1"/>
  <c r="S876" i="2"/>
  <c r="AB876" i="2" s="1"/>
  <c r="S877" i="2"/>
  <c r="AB877" i="2" s="1"/>
  <c r="S878" i="2"/>
  <c r="AB878" i="2" s="1"/>
  <c r="S879" i="2"/>
  <c r="AB879" i="2" s="1"/>
  <c r="S880" i="2"/>
  <c r="AB880" i="2" s="1"/>
  <c r="S881" i="2"/>
  <c r="AB881" i="2" s="1"/>
  <c r="S882" i="2"/>
  <c r="AB882" i="2" s="1"/>
  <c r="S883" i="2"/>
  <c r="AB883" i="2" s="1"/>
  <c r="S884" i="2"/>
  <c r="AB884" i="2" s="1"/>
  <c r="S885" i="2"/>
  <c r="AB885" i="2" s="1"/>
  <c r="S886" i="2"/>
  <c r="AB886" i="2" s="1"/>
  <c r="S887" i="2"/>
  <c r="AB887" i="2" s="1"/>
  <c r="S888" i="2"/>
  <c r="AB888" i="2" s="1"/>
  <c r="S889" i="2"/>
  <c r="AB889" i="2" s="1"/>
  <c r="S890" i="2"/>
  <c r="AB890" i="2" s="1"/>
  <c r="S891" i="2"/>
  <c r="AB891" i="2" s="1"/>
  <c r="S892" i="2"/>
  <c r="AB892" i="2" s="1"/>
  <c r="S893" i="2"/>
  <c r="AB893" i="2" s="1"/>
  <c r="S894" i="2"/>
  <c r="AB894" i="2" s="1"/>
  <c r="S895" i="2"/>
  <c r="AB895" i="2" s="1"/>
  <c r="S896" i="2"/>
  <c r="AB896" i="2" s="1"/>
  <c r="S897" i="2"/>
  <c r="AB897" i="2" s="1"/>
  <c r="S898" i="2"/>
  <c r="AB898" i="2" s="1"/>
  <c r="S899" i="2"/>
  <c r="AB899" i="2" s="1"/>
  <c r="S900" i="2"/>
  <c r="AB900" i="2" s="1"/>
  <c r="S901" i="2"/>
  <c r="AB901" i="2" s="1"/>
  <c r="S902" i="2"/>
  <c r="AB902" i="2" s="1"/>
  <c r="S903" i="2"/>
  <c r="AB903" i="2" s="1"/>
  <c r="S904" i="2"/>
  <c r="AB904" i="2" s="1"/>
  <c r="S905" i="2"/>
  <c r="AB905" i="2" s="1"/>
  <c r="S906" i="2"/>
  <c r="AB906" i="2" s="1"/>
  <c r="S907" i="2"/>
  <c r="AB907" i="2" s="1"/>
  <c r="S908" i="2"/>
  <c r="AB908" i="2" s="1"/>
  <c r="S909" i="2"/>
  <c r="AB909" i="2" s="1"/>
  <c r="S910" i="2"/>
  <c r="AB910" i="2" s="1"/>
  <c r="S911" i="2"/>
  <c r="AB911" i="2" s="1"/>
  <c r="S912" i="2"/>
  <c r="AB912" i="2" s="1"/>
  <c r="S913" i="2"/>
  <c r="AB913" i="2" s="1"/>
  <c r="S914" i="2"/>
  <c r="AB914" i="2" s="1"/>
  <c r="S915" i="2"/>
  <c r="AB915" i="2" s="1"/>
  <c r="S916" i="2"/>
  <c r="AB916" i="2" s="1"/>
  <c r="S917" i="2"/>
  <c r="AB917" i="2" s="1"/>
  <c r="S918" i="2"/>
  <c r="AB918" i="2" s="1"/>
  <c r="S919" i="2"/>
  <c r="AB919" i="2" s="1"/>
  <c r="S920" i="2"/>
  <c r="AB920" i="2" s="1"/>
  <c r="S921" i="2"/>
  <c r="AB921" i="2" s="1"/>
  <c r="S922" i="2"/>
  <c r="AB922" i="2" s="1"/>
  <c r="S923" i="2"/>
  <c r="AB923" i="2" s="1"/>
  <c r="S924" i="2"/>
  <c r="AB924" i="2" s="1"/>
  <c r="S925" i="2"/>
  <c r="AB925" i="2" s="1"/>
  <c r="S926" i="2"/>
  <c r="AB926" i="2" s="1"/>
  <c r="S927" i="2"/>
  <c r="AB927" i="2" s="1"/>
  <c r="S928" i="2"/>
  <c r="AB928" i="2" s="1"/>
  <c r="S929" i="2"/>
  <c r="AB929" i="2" s="1"/>
  <c r="S930" i="2"/>
  <c r="AB930" i="2" s="1"/>
  <c r="S931" i="2"/>
  <c r="AB931" i="2" s="1"/>
  <c r="S932" i="2"/>
  <c r="AB932" i="2" s="1"/>
  <c r="S933" i="2"/>
  <c r="AB933" i="2" s="1"/>
  <c r="S934" i="2"/>
  <c r="AB934" i="2" s="1"/>
  <c r="S935" i="2"/>
  <c r="AB935" i="2" s="1"/>
  <c r="S936" i="2"/>
  <c r="AB936" i="2" s="1"/>
  <c r="S937" i="2"/>
  <c r="AB937" i="2" s="1"/>
  <c r="S938" i="2"/>
  <c r="AB938" i="2" s="1"/>
  <c r="S939" i="2"/>
  <c r="AB939" i="2" s="1"/>
  <c r="S940" i="2"/>
  <c r="AB940" i="2" s="1"/>
  <c r="S941" i="2"/>
  <c r="AB941" i="2" s="1"/>
  <c r="S942" i="2"/>
  <c r="AB942" i="2" s="1"/>
  <c r="S943" i="2"/>
  <c r="AB943" i="2" s="1"/>
  <c r="S944" i="2"/>
  <c r="AB944" i="2" s="1"/>
  <c r="S945" i="2"/>
  <c r="AB945" i="2" s="1"/>
  <c r="S946" i="2"/>
  <c r="AB946" i="2" s="1"/>
  <c r="S947" i="2"/>
  <c r="AB947" i="2" s="1"/>
  <c r="S948" i="2"/>
  <c r="AB948" i="2" s="1"/>
  <c r="S949" i="2"/>
  <c r="AB949" i="2" s="1"/>
  <c r="S950" i="2"/>
  <c r="AB950" i="2" s="1"/>
  <c r="S951" i="2"/>
  <c r="AB951" i="2" s="1"/>
  <c r="S952" i="2"/>
  <c r="AB952" i="2" s="1"/>
  <c r="S953" i="2"/>
  <c r="AB953" i="2" s="1"/>
  <c r="S954" i="2"/>
  <c r="AB954" i="2" s="1"/>
  <c r="S955" i="2"/>
  <c r="AB955" i="2" s="1"/>
  <c r="S956" i="2"/>
  <c r="AB956" i="2" s="1"/>
  <c r="S957" i="2"/>
  <c r="AB957" i="2" s="1"/>
  <c r="S958" i="2"/>
  <c r="AB958" i="2" s="1"/>
  <c r="S959" i="2"/>
  <c r="AB959" i="2" s="1"/>
  <c r="S960" i="2"/>
  <c r="AB960" i="2" s="1"/>
  <c r="S961" i="2"/>
  <c r="AB961" i="2" s="1"/>
  <c r="S962" i="2"/>
  <c r="AB962" i="2" s="1"/>
  <c r="S963" i="2"/>
  <c r="AB963" i="2" s="1"/>
  <c r="S964" i="2"/>
  <c r="AB964" i="2" s="1"/>
  <c r="S965" i="2"/>
  <c r="AB965" i="2" s="1"/>
  <c r="S966" i="2"/>
  <c r="AB966" i="2" s="1"/>
  <c r="S967" i="2"/>
  <c r="AB967" i="2" s="1"/>
  <c r="S968" i="2"/>
  <c r="AB968" i="2" s="1"/>
  <c r="S969" i="2"/>
  <c r="AB969" i="2" s="1"/>
  <c r="S970" i="2"/>
  <c r="AB970" i="2" s="1"/>
  <c r="S971" i="2"/>
  <c r="AB971" i="2" s="1"/>
  <c r="S972" i="2"/>
  <c r="AB972" i="2" s="1"/>
  <c r="S973" i="2"/>
  <c r="AB973" i="2" s="1"/>
  <c r="S974" i="2"/>
  <c r="AB974" i="2" s="1"/>
  <c r="S975" i="2"/>
  <c r="AB975" i="2" s="1"/>
  <c r="S976" i="2"/>
  <c r="AB976" i="2" s="1"/>
  <c r="S977" i="2"/>
  <c r="AB977" i="2" s="1"/>
  <c r="S978" i="2"/>
  <c r="AB978" i="2" s="1"/>
  <c r="S979" i="2"/>
  <c r="AB979" i="2" s="1"/>
  <c r="S980" i="2"/>
  <c r="AB980" i="2" s="1"/>
  <c r="S981" i="2"/>
  <c r="AB981" i="2" s="1"/>
  <c r="S982" i="2"/>
  <c r="AB982" i="2" s="1"/>
  <c r="S983" i="2"/>
  <c r="AB983" i="2" s="1"/>
  <c r="S984" i="2"/>
  <c r="AB984" i="2" s="1"/>
  <c r="S985" i="2"/>
  <c r="AB985" i="2" s="1"/>
  <c r="S986" i="2"/>
  <c r="AB986" i="2" s="1"/>
  <c r="S987" i="2"/>
  <c r="AB987" i="2" s="1"/>
  <c r="S988" i="2"/>
  <c r="AB988" i="2" s="1"/>
  <c r="S989" i="2"/>
  <c r="AB989" i="2" s="1"/>
  <c r="S990" i="2"/>
  <c r="AB990" i="2" s="1"/>
  <c r="S991" i="2"/>
  <c r="AB991" i="2" s="1"/>
  <c r="S992" i="2"/>
  <c r="AB992" i="2" s="1"/>
  <c r="S993" i="2"/>
  <c r="AB993" i="2" s="1"/>
  <c r="S994" i="2"/>
  <c r="AB994" i="2" s="1"/>
  <c r="S995" i="2"/>
  <c r="AB995" i="2" s="1"/>
  <c r="S996" i="2"/>
  <c r="AB996" i="2" s="1"/>
  <c r="S997" i="2"/>
  <c r="AB997" i="2" s="1"/>
  <c r="S998" i="2"/>
  <c r="AB998" i="2" s="1"/>
  <c r="S999" i="2"/>
  <c r="AB999" i="2" s="1"/>
  <c r="S1000" i="2"/>
  <c r="AB1000" i="2" s="1"/>
  <c r="S1001" i="2"/>
  <c r="AB1001" i="2" s="1"/>
  <c r="S1002" i="2"/>
  <c r="AB1002" i="2" s="1"/>
  <c r="S1003" i="2"/>
  <c r="AB1003" i="2" s="1"/>
  <c r="S1004" i="2"/>
  <c r="AB1004" i="2" s="1"/>
  <c r="S1005" i="2"/>
  <c r="AB1005" i="2" s="1"/>
  <c r="S1006" i="2"/>
  <c r="AB1006" i="2" s="1"/>
  <c r="S1007" i="2"/>
  <c r="AB1007" i="2" s="1"/>
  <c r="S1008" i="2"/>
  <c r="AB1008" i="2" s="1"/>
  <c r="S1009" i="2"/>
  <c r="AB1009" i="2" s="1"/>
  <c r="S1010" i="2"/>
  <c r="AB1010" i="2" s="1"/>
  <c r="S1011" i="2"/>
  <c r="AB1011" i="2" s="1"/>
  <c r="S1012" i="2"/>
  <c r="AB1012" i="2" s="1"/>
  <c r="S1013" i="2"/>
  <c r="AB1013" i="2" s="1"/>
  <c r="S1014" i="2"/>
  <c r="AB1014" i="2" s="1"/>
  <c r="S1015" i="2"/>
  <c r="AB1015" i="2" s="1"/>
  <c r="S1016" i="2"/>
  <c r="AB1016" i="2" s="1"/>
  <c r="S1017" i="2"/>
  <c r="AB1017" i="2" s="1"/>
  <c r="S1018" i="2"/>
  <c r="AB1018" i="2" s="1"/>
  <c r="S1019" i="2"/>
  <c r="AB1019" i="2" s="1"/>
  <c r="S1020" i="2"/>
  <c r="AB1020" i="2" s="1"/>
  <c r="S1021" i="2"/>
  <c r="AB1021" i="2" s="1"/>
  <c r="S1022" i="2"/>
  <c r="AB1022" i="2" s="1"/>
  <c r="S1023" i="2"/>
  <c r="AB1023" i="2" s="1"/>
  <c r="S1024" i="2"/>
  <c r="AB1024" i="2" s="1"/>
  <c r="S1025" i="2"/>
  <c r="AB1025" i="2" s="1"/>
  <c r="S1026" i="2"/>
  <c r="AB1026" i="2" s="1"/>
  <c r="S1027" i="2"/>
  <c r="AB1027" i="2" s="1"/>
  <c r="S1028" i="2"/>
  <c r="AB1028" i="2" s="1"/>
  <c r="S1029" i="2"/>
  <c r="AB1029" i="2" s="1"/>
  <c r="S1030" i="2"/>
  <c r="AB1030" i="2" s="1"/>
  <c r="S1031" i="2"/>
  <c r="AB1031" i="2" s="1"/>
  <c r="S1032" i="2"/>
  <c r="AB1032" i="2" s="1"/>
  <c r="S1033" i="2"/>
  <c r="AB1033" i="2" s="1"/>
  <c r="S1034" i="2"/>
  <c r="AB1034" i="2" s="1"/>
  <c r="S1035" i="2"/>
  <c r="AB1035" i="2" s="1"/>
  <c r="S1036" i="2"/>
  <c r="AB1036" i="2" s="1"/>
  <c r="S1037" i="2"/>
  <c r="AB1037" i="2" s="1"/>
  <c r="S1038" i="2"/>
  <c r="AB1038" i="2" s="1"/>
  <c r="S1039" i="2"/>
  <c r="AB1039" i="2" s="1"/>
  <c r="S1040" i="2"/>
  <c r="AB1040" i="2" s="1"/>
  <c r="S1041" i="2"/>
  <c r="AB1041" i="2" s="1"/>
  <c r="S1042" i="2"/>
  <c r="AB1042" i="2" s="1"/>
  <c r="S1043" i="2"/>
  <c r="AB1043" i="2" s="1"/>
  <c r="S1044" i="2"/>
  <c r="AB1044" i="2" s="1"/>
  <c r="S1045" i="2"/>
  <c r="AB1045" i="2" s="1"/>
  <c r="S1046" i="2"/>
  <c r="AB1046" i="2" s="1"/>
  <c r="S1047" i="2"/>
  <c r="AB1047" i="2" s="1"/>
  <c r="S1048" i="2"/>
  <c r="AB1048" i="2" s="1"/>
  <c r="S1049" i="2"/>
  <c r="AB1049" i="2" s="1"/>
  <c r="S1050" i="2"/>
  <c r="AB1050" i="2" s="1"/>
  <c r="S1051" i="2"/>
  <c r="AB1051" i="2" s="1"/>
  <c r="S1052" i="2"/>
  <c r="AB1052" i="2" s="1"/>
  <c r="S1053" i="2"/>
  <c r="AB1053" i="2" s="1"/>
  <c r="S1054" i="2"/>
  <c r="AB1054" i="2" s="1"/>
  <c r="S1055" i="2"/>
  <c r="AB1055" i="2" s="1"/>
  <c r="S1056" i="2"/>
  <c r="AB1056" i="2" s="1"/>
  <c r="S1057" i="2"/>
  <c r="AB1057" i="2" s="1"/>
  <c r="S1058" i="2"/>
  <c r="AB1058" i="2" s="1"/>
  <c r="S1059" i="2"/>
  <c r="AB1059" i="2" s="1"/>
  <c r="S1060" i="2"/>
  <c r="AB1060" i="2" s="1"/>
  <c r="S1061" i="2"/>
  <c r="AB1061" i="2" s="1"/>
  <c r="S1062" i="2"/>
  <c r="AB1062" i="2" s="1"/>
  <c r="S1063" i="2"/>
  <c r="AB1063" i="2" s="1"/>
  <c r="S1064" i="2"/>
  <c r="AB1064" i="2" s="1"/>
  <c r="S1065" i="2"/>
  <c r="AB1065" i="2" s="1"/>
  <c r="S1066" i="2"/>
  <c r="AB1066" i="2" s="1"/>
  <c r="S1067" i="2"/>
  <c r="AB1067" i="2" s="1"/>
  <c r="S1068" i="2"/>
  <c r="AB1068" i="2" s="1"/>
  <c r="S1069" i="2"/>
  <c r="AB1069" i="2" s="1"/>
  <c r="S1070" i="2"/>
  <c r="AB1070" i="2" s="1"/>
  <c r="S1071" i="2"/>
  <c r="AB1071" i="2" s="1"/>
  <c r="S1072" i="2"/>
  <c r="AB1072" i="2" s="1"/>
  <c r="S1073" i="2"/>
  <c r="AB1073" i="2" s="1"/>
  <c r="S1074" i="2"/>
  <c r="AB1074" i="2" s="1"/>
  <c r="S1075" i="2"/>
  <c r="AB1075" i="2" s="1"/>
  <c r="S1076" i="2"/>
  <c r="AB1076" i="2" s="1"/>
  <c r="S1077" i="2"/>
  <c r="AB1077" i="2" s="1"/>
  <c r="S1078" i="2"/>
  <c r="AB1078" i="2" s="1"/>
  <c r="S1079" i="2"/>
  <c r="AB1079" i="2" s="1"/>
  <c r="S1080" i="2"/>
  <c r="AB1080" i="2" s="1"/>
  <c r="S1081" i="2"/>
  <c r="AB1081" i="2" s="1"/>
  <c r="S1082" i="2"/>
  <c r="AB1082" i="2" s="1"/>
  <c r="S1083" i="2"/>
  <c r="AB1083" i="2" s="1"/>
  <c r="S1084" i="2"/>
  <c r="AB1084" i="2" s="1"/>
  <c r="S1085" i="2"/>
  <c r="AB1085" i="2" s="1"/>
  <c r="S1086" i="2"/>
  <c r="AB1086" i="2" s="1"/>
  <c r="S1087" i="2"/>
  <c r="AB1087" i="2" s="1"/>
  <c r="S1088" i="2"/>
  <c r="AB1088" i="2" s="1"/>
  <c r="S1089" i="2"/>
  <c r="AB1089" i="2" s="1"/>
  <c r="S1090" i="2"/>
  <c r="AB1090" i="2" s="1"/>
  <c r="S1091" i="2"/>
  <c r="AB1091" i="2" s="1"/>
  <c r="S1092" i="2"/>
  <c r="AB1092" i="2" s="1"/>
  <c r="S1093" i="2"/>
  <c r="AB1093" i="2" s="1"/>
  <c r="S1094" i="2"/>
  <c r="AB1094" i="2" s="1"/>
  <c r="S1095" i="2"/>
  <c r="AB1095" i="2" s="1"/>
  <c r="S1096" i="2"/>
  <c r="AB1096" i="2" s="1"/>
  <c r="S1097" i="2"/>
  <c r="AB1097" i="2" s="1"/>
  <c r="S1098" i="2"/>
  <c r="AB1098" i="2" s="1"/>
  <c r="S1099" i="2"/>
  <c r="AB1099" i="2" s="1"/>
  <c r="S1100" i="2"/>
  <c r="AB1100" i="2" s="1"/>
  <c r="S1101" i="2"/>
  <c r="AB1101" i="2" s="1"/>
  <c r="S1102" i="2"/>
  <c r="AB1102" i="2" s="1"/>
  <c r="S1103" i="2"/>
  <c r="AB1103" i="2" s="1"/>
  <c r="S1104" i="2"/>
  <c r="AB1104" i="2" s="1"/>
  <c r="S1105" i="2"/>
  <c r="AB1105" i="2" s="1"/>
  <c r="S1106" i="2"/>
  <c r="AB1106" i="2" s="1"/>
  <c r="S1107" i="2"/>
  <c r="AB1107" i="2" s="1"/>
  <c r="S1108" i="2"/>
  <c r="AB1108" i="2" s="1"/>
  <c r="S1109" i="2"/>
  <c r="AB1109" i="2" s="1"/>
  <c r="S1110" i="2"/>
  <c r="AB1110" i="2" s="1"/>
  <c r="S1111" i="2"/>
  <c r="AB1111" i="2" s="1"/>
  <c r="S1112" i="2"/>
  <c r="AB1112" i="2" s="1"/>
  <c r="S1113" i="2"/>
  <c r="AB1113" i="2" s="1"/>
  <c r="S1114" i="2"/>
  <c r="AB1114" i="2" s="1"/>
  <c r="S1115" i="2"/>
  <c r="AB1115" i="2" s="1"/>
  <c r="S1116" i="2"/>
  <c r="AB1116" i="2" s="1"/>
  <c r="S1117" i="2"/>
  <c r="AB1117" i="2" s="1"/>
  <c r="S1118" i="2"/>
  <c r="AB1118" i="2" s="1"/>
  <c r="S1119" i="2"/>
  <c r="AB1119" i="2" s="1"/>
  <c r="S1120" i="2"/>
  <c r="AB1120" i="2" s="1"/>
  <c r="S1121" i="2"/>
  <c r="AB1121" i="2" s="1"/>
  <c r="S1122" i="2"/>
  <c r="AB1122" i="2" s="1"/>
  <c r="S1123" i="2"/>
  <c r="AB1123" i="2" s="1"/>
  <c r="S1124" i="2"/>
  <c r="AB1124" i="2" s="1"/>
  <c r="S1125" i="2"/>
  <c r="AB1125" i="2" s="1"/>
  <c r="S1126" i="2"/>
  <c r="AB1126" i="2" s="1"/>
  <c r="S1127" i="2"/>
  <c r="AB1127" i="2" s="1"/>
  <c r="S1128" i="2"/>
  <c r="AB1128" i="2" s="1"/>
  <c r="S1129" i="2"/>
  <c r="AB1129" i="2" s="1"/>
  <c r="S1130" i="2"/>
  <c r="AB1130" i="2" s="1"/>
  <c r="S1131" i="2"/>
  <c r="AB1131" i="2" s="1"/>
  <c r="S1132" i="2"/>
  <c r="AB1132" i="2" s="1"/>
  <c r="S1133" i="2"/>
  <c r="AB1133" i="2" s="1"/>
  <c r="S1134" i="2"/>
  <c r="AB1134" i="2" s="1"/>
  <c r="S1135" i="2"/>
  <c r="AB1135" i="2" s="1"/>
  <c r="S1136" i="2"/>
  <c r="AB1136" i="2" s="1"/>
  <c r="S1137" i="2"/>
  <c r="AB1137" i="2" s="1"/>
  <c r="S1138" i="2"/>
  <c r="AB1138" i="2" s="1"/>
  <c r="S1139" i="2"/>
  <c r="AB1139" i="2" s="1"/>
  <c r="S1140" i="2"/>
  <c r="AB1140" i="2" s="1"/>
  <c r="S1141" i="2"/>
  <c r="AB1141" i="2" s="1"/>
  <c r="S1142" i="2"/>
  <c r="AB1142" i="2" s="1"/>
  <c r="S1143" i="2"/>
  <c r="AB1143" i="2" s="1"/>
  <c r="S1144" i="2"/>
  <c r="AB1144" i="2" s="1"/>
  <c r="S1145" i="2"/>
  <c r="AB1145" i="2" s="1"/>
  <c r="S1146" i="2"/>
  <c r="AB1146" i="2" s="1"/>
  <c r="S1147" i="2"/>
  <c r="AB1147" i="2" s="1"/>
  <c r="S1148" i="2"/>
  <c r="AB1148" i="2" s="1"/>
  <c r="S1149" i="2"/>
  <c r="AB1149" i="2" s="1"/>
  <c r="S1150" i="2"/>
  <c r="AB1150" i="2" s="1"/>
  <c r="S1151" i="2"/>
  <c r="AB1151" i="2" s="1"/>
  <c r="S1152" i="2"/>
  <c r="AB1152" i="2" s="1"/>
  <c r="S1153" i="2"/>
  <c r="AB1153" i="2" s="1"/>
  <c r="S1154" i="2"/>
  <c r="AB1154" i="2" s="1"/>
  <c r="S1155" i="2"/>
  <c r="AB1155" i="2" s="1"/>
  <c r="S1156" i="2"/>
  <c r="AB1156" i="2" s="1"/>
  <c r="S1157" i="2"/>
  <c r="AB1157" i="2" s="1"/>
  <c r="S1158" i="2"/>
  <c r="AB1158" i="2" s="1"/>
  <c r="S1159" i="2"/>
  <c r="AB1159" i="2" s="1"/>
  <c r="S1160" i="2"/>
  <c r="AB1160" i="2" s="1"/>
  <c r="S1161" i="2"/>
  <c r="AB1161" i="2" s="1"/>
  <c r="S1162" i="2"/>
  <c r="AB1162" i="2" s="1"/>
  <c r="S1163" i="2"/>
  <c r="AB1163" i="2" s="1"/>
  <c r="S1164" i="2"/>
  <c r="AB1164" i="2" s="1"/>
  <c r="S1165" i="2"/>
  <c r="AB1165" i="2" s="1"/>
  <c r="S1166" i="2"/>
  <c r="AB1166" i="2" s="1"/>
  <c r="S1167" i="2"/>
  <c r="AB1167" i="2" s="1"/>
  <c r="S1168" i="2"/>
  <c r="AB1168" i="2" s="1"/>
  <c r="S1169" i="2"/>
  <c r="AB1169" i="2" s="1"/>
  <c r="S1170" i="2"/>
  <c r="AB1170" i="2" s="1"/>
  <c r="S1171" i="2"/>
  <c r="AB1171" i="2" s="1"/>
  <c r="S1172" i="2"/>
  <c r="AB1172" i="2" s="1"/>
  <c r="S1173" i="2"/>
  <c r="AB1173" i="2" s="1"/>
  <c r="S1174" i="2"/>
  <c r="AB1174" i="2" s="1"/>
  <c r="S1175" i="2"/>
  <c r="AB1175" i="2" s="1"/>
  <c r="S1176" i="2"/>
  <c r="AB1176" i="2" s="1"/>
  <c r="S1177" i="2"/>
  <c r="AB1177" i="2" s="1"/>
  <c r="S1178" i="2"/>
  <c r="AB1178" i="2" s="1"/>
  <c r="S1179" i="2"/>
  <c r="AB1179" i="2" s="1"/>
  <c r="S1180" i="2"/>
  <c r="AB1180" i="2" s="1"/>
  <c r="S1181" i="2"/>
  <c r="AB1181" i="2" s="1"/>
  <c r="S1182" i="2"/>
  <c r="AB1182" i="2" s="1"/>
  <c r="S1183" i="2"/>
  <c r="AB1183" i="2" s="1"/>
  <c r="S1184" i="2"/>
  <c r="AB1184" i="2" s="1"/>
  <c r="S1185" i="2"/>
  <c r="AB1185" i="2" s="1"/>
  <c r="S1186" i="2"/>
  <c r="AB1186" i="2" s="1"/>
  <c r="S1187" i="2"/>
  <c r="AB1187" i="2" s="1"/>
  <c r="S1188" i="2"/>
  <c r="AB1188" i="2" s="1"/>
  <c r="S1189" i="2"/>
  <c r="AB1189" i="2" s="1"/>
  <c r="S1190" i="2"/>
  <c r="AB1190" i="2" s="1"/>
  <c r="S1191" i="2"/>
  <c r="AB1191" i="2" s="1"/>
  <c r="S1192" i="2"/>
  <c r="AB1192" i="2" s="1"/>
  <c r="S1193" i="2"/>
  <c r="AB1193" i="2" s="1"/>
  <c r="S1194" i="2"/>
  <c r="AB1194" i="2" s="1"/>
  <c r="S1195" i="2"/>
  <c r="AB1195" i="2" s="1"/>
  <c r="S1196" i="2"/>
  <c r="AB1196" i="2" s="1"/>
  <c r="S1197" i="2"/>
  <c r="AB1197" i="2" s="1"/>
  <c r="S1198" i="2"/>
  <c r="AB1198" i="2" s="1"/>
  <c r="S1199" i="2"/>
  <c r="AB1199" i="2" s="1"/>
  <c r="S1200" i="2"/>
  <c r="AB1200" i="2" s="1"/>
  <c r="S1201" i="2"/>
  <c r="AB1201" i="2" s="1"/>
  <c r="S1202" i="2"/>
  <c r="AB1202" i="2" s="1"/>
  <c r="S1203" i="2"/>
  <c r="AB1203" i="2" s="1"/>
  <c r="S1204" i="2"/>
  <c r="AB1204" i="2" s="1"/>
  <c r="S1205" i="2"/>
  <c r="AB1205" i="2" s="1"/>
  <c r="S1206" i="2"/>
  <c r="AB1206" i="2" s="1"/>
  <c r="S1207" i="2"/>
  <c r="AB1207" i="2" s="1"/>
  <c r="S1208" i="2"/>
  <c r="AB1208" i="2" s="1"/>
  <c r="S1209" i="2"/>
  <c r="AB1209" i="2" s="1"/>
  <c r="S1210" i="2"/>
  <c r="AB1210" i="2" s="1"/>
  <c r="S1211" i="2"/>
  <c r="AB1211" i="2" s="1"/>
  <c r="S1212" i="2"/>
  <c r="AB1212" i="2" s="1"/>
  <c r="S1213" i="2"/>
  <c r="AB1213" i="2" s="1"/>
  <c r="S1214" i="2"/>
  <c r="AB1214" i="2" s="1"/>
  <c r="S1215" i="2"/>
  <c r="AB1215" i="2" s="1"/>
  <c r="S1216" i="2"/>
  <c r="AB1216" i="2" s="1"/>
  <c r="S1217" i="2"/>
  <c r="AB1217" i="2" s="1"/>
  <c r="S1218" i="2"/>
  <c r="AB1218" i="2" s="1"/>
  <c r="S1219" i="2"/>
  <c r="AB1219" i="2" s="1"/>
  <c r="S1220" i="2"/>
  <c r="AB1220" i="2" s="1"/>
  <c r="S1221" i="2"/>
  <c r="AB1221" i="2" s="1"/>
  <c r="S1222" i="2"/>
  <c r="AB1222" i="2" s="1"/>
  <c r="S1223" i="2"/>
  <c r="AB1223" i="2" s="1"/>
  <c r="S1224" i="2"/>
  <c r="AB1224" i="2" s="1"/>
  <c r="S1225" i="2"/>
  <c r="AB1225" i="2" s="1"/>
  <c r="S1226" i="2"/>
  <c r="AB1226" i="2" s="1"/>
  <c r="S1227" i="2"/>
  <c r="AB1227" i="2" s="1"/>
  <c r="S1228" i="2"/>
  <c r="AB1228" i="2" s="1"/>
  <c r="S1229" i="2"/>
  <c r="AB1229" i="2" s="1"/>
  <c r="S1230" i="2"/>
  <c r="AB1230" i="2" s="1"/>
  <c r="S1231" i="2"/>
  <c r="AB1231" i="2" s="1"/>
  <c r="S1232" i="2"/>
  <c r="AB1232" i="2" s="1"/>
  <c r="S1233" i="2"/>
  <c r="AB1233" i="2" s="1"/>
  <c r="S1234" i="2"/>
  <c r="AB1234" i="2" s="1"/>
  <c r="S1235" i="2"/>
  <c r="AB1235" i="2" s="1"/>
  <c r="S1236" i="2"/>
  <c r="AB1236" i="2" s="1"/>
  <c r="S1237" i="2"/>
  <c r="AB1237" i="2" s="1"/>
  <c r="S1238" i="2"/>
  <c r="AB1238" i="2" s="1"/>
  <c r="S1239" i="2"/>
  <c r="AB1239" i="2" s="1"/>
  <c r="S1240" i="2"/>
  <c r="AB1240" i="2" s="1"/>
  <c r="S1241" i="2"/>
  <c r="AB1241" i="2" s="1"/>
  <c r="S1242" i="2"/>
  <c r="AB1242" i="2" s="1"/>
  <c r="S1243" i="2"/>
  <c r="AB1243" i="2" s="1"/>
  <c r="S1244" i="2"/>
  <c r="AB1244" i="2" s="1"/>
  <c r="S1245" i="2"/>
  <c r="AB1245" i="2" s="1"/>
  <c r="S1246" i="2"/>
  <c r="AB1246" i="2" s="1"/>
  <c r="S1247" i="2"/>
  <c r="AB1247" i="2" s="1"/>
  <c r="S1248" i="2"/>
  <c r="AB1248" i="2" s="1"/>
  <c r="S1249" i="2"/>
  <c r="AB1249" i="2" s="1"/>
  <c r="S1250" i="2"/>
  <c r="AB1250" i="2" s="1"/>
  <c r="S1251" i="2"/>
  <c r="AB1251" i="2" s="1"/>
  <c r="S1252" i="2"/>
  <c r="AB1252" i="2" s="1"/>
  <c r="S1253" i="2"/>
  <c r="AB1253" i="2" s="1"/>
  <c r="S1254" i="2"/>
  <c r="AB1254" i="2" s="1"/>
  <c r="S1255" i="2"/>
  <c r="AB1255" i="2" s="1"/>
  <c r="S1256" i="2"/>
  <c r="AB1256" i="2" s="1"/>
  <c r="S1257" i="2"/>
  <c r="AB1257" i="2" s="1"/>
  <c r="S1258" i="2"/>
  <c r="AB1258" i="2" s="1"/>
  <c r="S1259" i="2"/>
  <c r="AB1259" i="2" s="1"/>
  <c r="S1260" i="2"/>
  <c r="AB1260" i="2" s="1"/>
  <c r="S1261" i="2"/>
  <c r="AB1261" i="2" s="1"/>
  <c r="S1262" i="2"/>
  <c r="AB1262" i="2" s="1"/>
  <c r="S1263" i="2"/>
  <c r="AB1263" i="2" s="1"/>
  <c r="S1264" i="2"/>
  <c r="AB1264" i="2" s="1"/>
  <c r="S1265" i="2"/>
  <c r="AB1265" i="2" s="1"/>
  <c r="S1266" i="2"/>
  <c r="AB1266" i="2" s="1"/>
  <c r="S1267" i="2"/>
  <c r="AB1267" i="2" s="1"/>
  <c r="S1268" i="2"/>
  <c r="AB1268" i="2" s="1"/>
  <c r="S1269" i="2"/>
  <c r="AB1269" i="2" s="1"/>
  <c r="S1270" i="2"/>
  <c r="AB1270" i="2" s="1"/>
  <c r="S1271" i="2"/>
  <c r="AB1271" i="2" s="1"/>
  <c r="S1272" i="2"/>
  <c r="AB1272" i="2" s="1"/>
  <c r="S1273" i="2"/>
  <c r="AB1273" i="2" s="1"/>
  <c r="S1274" i="2"/>
  <c r="AB1274" i="2" s="1"/>
  <c r="S1275" i="2"/>
  <c r="AB1275" i="2" s="1"/>
  <c r="S1276" i="2"/>
  <c r="AB1276" i="2" s="1"/>
  <c r="S1277" i="2"/>
  <c r="AB1277" i="2" s="1"/>
  <c r="S1278" i="2"/>
  <c r="AB1278" i="2" s="1"/>
  <c r="S1279" i="2"/>
  <c r="AB1279" i="2" s="1"/>
  <c r="S1280" i="2"/>
  <c r="AB1280" i="2" s="1"/>
  <c r="S1281" i="2"/>
  <c r="AB1281" i="2" s="1"/>
  <c r="S1282" i="2"/>
  <c r="AB1282" i="2" s="1"/>
  <c r="S1283" i="2"/>
  <c r="AB1283" i="2" s="1"/>
  <c r="S1284" i="2"/>
  <c r="AB1284" i="2" s="1"/>
  <c r="S1285" i="2"/>
  <c r="AB1285" i="2" s="1"/>
  <c r="S1286" i="2"/>
  <c r="AB1286" i="2" s="1"/>
  <c r="S1287" i="2"/>
  <c r="AB1287" i="2" s="1"/>
  <c r="S1288" i="2"/>
  <c r="AB1288" i="2" s="1"/>
  <c r="S1289" i="2"/>
  <c r="AB1289" i="2" s="1"/>
  <c r="S1290" i="2"/>
  <c r="AB1290" i="2" s="1"/>
  <c r="S1291" i="2"/>
  <c r="AB1291" i="2" s="1"/>
  <c r="S1292" i="2"/>
  <c r="AB1292" i="2" s="1"/>
  <c r="S1293" i="2"/>
  <c r="AB1293" i="2" s="1"/>
  <c r="S1294" i="2"/>
  <c r="AB1294" i="2" s="1"/>
  <c r="S1295" i="2"/>
  <c r="AB1295" i="2" s="1"/>
  <c r="S1296" i="2"/>
  <c r="AB1296" i="2" s="1"/>
  <c r="S1297" i="2"/>
  <c r="AB1297" i="2" s="1"/>
  <c r="S1298" i="2"/>
  <c r="AB1298" i="2" s="1"/>
  <c r="S1299" i="2"/>
  <c r="AB1299" i="2" s="1"/>
  <c r="S1300" i="2"/>
  <c r="AB1300" i="2" s="1"/>
  <c r="S1301" i="2"/>
  <c r="AB1301" i="2" s="1"/>
  <c r="S1302" i="2"/>
  <c r="AB1302" i="2" s="1"/>
  <c r="S1303" i="2"/>
  <c r="AB1303" i="2" s="1"/>
  <c r="S1304" i="2"/>
  <c r="AB1304" i="2" s="1"/>
  <c r="S1305" i="2"/>
  <c r="AB1305" i="2" s="1"/>
  <c r="S1306" i="2"/>
  <c r="AB1306" i="2" s="1"/>
  <c r="S1307" i="2"/>
  <c r="AB1307" i="2" s="1"/>
  <c r="S1308" i="2"/>
  <c r="AB1308" i="2" s="1"/>
  <c r="S1309" i="2"/>
  <c r="AB1309" i="2" s="1"/>
  <c r="S1310" i="2"/>
  <c r="AB1310" i="2" s="1"/>
  <c r="S1311" i="2"/>
  <c r="AB1311" i="2" s="1"/>
  <c r="S1312" i="2"/>
  <c r="AB1312" i="2" s="1"/>
  <c r="S1313" i="2"/>
  <c r="AB1313" i="2" s="1"/>
  <c r="S1314" i="2"/>
  <c r="AB1314" i="2" s="1"/>
  <c r="S1315" i="2"/>
  <c r="AB1315" i="2" s="1"/>
  <c r="S1316" i="2"/>
  <c r="AB1316" i="2" s="1"/>
  <c r="S1317" i="2"/>
  <c r="AB1317" i="2" s="1"/>
  <c r="S1318" i="2"/>
  <c r="AB1318" i="2" s="1"/>
  <c r="S1319" i="2"/>
  <c r="AB1319" i="2" s="1"/>
  <c r="S1320" i="2"/>
  <c r="AB1320" i="2" s="1"/>
  <c r="S1321" i="2"/>
  <c r="AB1321" i="2" s="1"/>
  <c r="S1322" i="2"/>
  <c r="AB1322" i="2" s="1"/>
  <c r="S1323" i="2"/>
  <c r="AB1323" i="2" s="1"/>
  <c r="S1324" i="2"/>
  <c r="AB1324" i="2" s="1"/>
  <c r="S1325" i="2"/>
  <c r="AB1325" i="2" s="1"/>
  <c r="S1326" i="2"/>
  <c r="AB1326" i="2" s="1"/>
  <c r="S1327" i="2"/>
  <c r="AB1327" i="2" s="1"/>
  <c r="S1328" i="2"/>
  <c r="AB1328" i="2" s="1"/>
  <c r="S1329" i="2"/>
  <c r="AB1329" i="2" s="1"/>
  <c r="S1330" i="2"/>
  <c r="AB1330" i="2" s="1"/>
  <c r="S1331" i="2"/>
  <c r="AB1331" i="2" s="1"/>
  <c r="S1332" i="2"/>
  <c r="AB1332" i="2" s="1"/>
  <c r="S1333" i="2"/>
  <c r="AB1333" i="2" s="1"/>
  <c r="S1334" i="2"/>
  <c r="AB1334" i="2" s="1"/>
  <c r="S1335" i="2"/>
  <c r="AB1335" i="2" s="1"/>
  <c r="S1336" i="2"/>
  <c r="AB1336" i="2" s="1"/>
  <c r="S1337" i="2"/>
  <c r="AB1337" i="2" s="1"/>
  <c r="S1338" i="2"/>
  <c r="AB1338" i="2" s="1"/>
  <c r="S1339" i="2"/>
  <c r="AB1339" i="2" s="1"/>
  <c r="S1340" i="2"/>
  <c r="AB1340" i="2" s="1"/>
  <c r="S1341" i="2"/>
  <c r="AB1341" i="2" s="1"/>
  <c r="S1342" i="2"/>
  <c r="AB1342" i="2" s="1"/>
  <c r="S1343" i="2"/>
  <c r="AB1343" i="2" s="1"/>
  <c r="S1344" i="2"/>
  <c r="AB1344" i="2" s="1"/>
  <c r="S1345" i="2"/>
  <c r="AB1345" i="2" s="1"/>
  <c r="S1346" i="2"/>
  <c r="AB1346" i="2" s="1"/>
  <c r="S1347" i="2"/>
  <c r="AB1347" i="2" s="1"/>
  <c r="S1348" i="2"/>
  <c r="AB1348" i="2" s="1"/>
  <c r="S1349" i="2"/>
  <c r="AB1349" i="2" s="1"/>
  <c r="S1350" i="2"/>
  <c r="AB1350" i="2" s="1"/>
  <c r="S1351" i="2"/>
  <c r="AB1351" i="2" s="1"/>
  <c r="S1352" i="2"/>
  <c r="AB1352" i="2" s="1"/>
  <c r="S1353" i="2"/>
  <c r="AB1353" i="2" s="1"/>
  <c r="S1354" i="2"/>
  <c r="AB1354" i="2" s="1"/>
  <c r="S1355" i="2"/>
  <c r="AB1355" i="2" s="1"/>
  <c r="S1356" i="2"/>
  <c r="AB1356" i="2" s="1"/>
  <c r="S1357" i="2"/>
  <c r="AB1357" i="2" s="1"/>
  <c r="S1358" i="2"/>
  <c r="AB1358" i="2" s="1"/>
  <c r="S1359" i="2"/>
  <c r="AB1359" i="2" s="1"/>
  <c r="S1360" i="2"/>
  <c r="AB1360" i="2" s="1"/>
  <c r="S1361" i="2"/>
  <c r="AB1361" i="2" s="1"/>
  <c r="S1362" i="2"/>
  <c r="AB1362" i="2" s="1"/>
  <c r="S1363" i="2"/>
  <c r="AB1363" i="2" s="1"/>
  <c r="S1364" i="2"/>
  <c r="AB1364" i="2" s="1"/>
  <c r="S1365" i="2"/>
  <c r="AB1365" i="2" s="1"/>
  <c r="S1366" i="2"/>
  <c r="AB1366" i="2" s="1"/>
  <c r="S1367" i="2"/>
  <c r="AB1367" i="2" s="1"/>
  <c r="S1368" i="2"/>
  <c r="AB1368" i="2" s="1"/>
  <c r="S1369" i="2"/>
  <c r="AB1369" i="2" s="1"/>
  <c r="S1370" i="2"/>
  <c r="AB1370" i="2" s="1"/>
  <c r="S1371" i="2"/>
  <c r="AB1371" i="2" s="1"/>
  <c r="S1372" i="2"/>
  <c r="AB1372" i="2" s="1"/>
  <c r="S1373" i="2"/>
  <c r="AB1373" i="2" s="1"/>
  <c r="S1374" i="2"/>
  <c r="AB1374" i="2" s="1"/>
  <c r="S1375" i="2"/>
  <c r="AB1375" i="2" s="1"/>
  <c r="S1376" i="2"/>
  <c r="AB1376" i="2" s="1"/>
  <c r="S1377" i="2"/>
  <c r="AB1377" i="2" s="1"/>
  <c r="S1378" i="2"/>
  <c r="AB1378" i="2" s="1"/>
  <c r="S1379" i="2"/>
  <c r="AB1379" i="2" s="1"/>
  <c r="S1380" i="2"/>
  <c r="AB1380" i="2" s="1"/>
  <c r="S1381" i="2"/>
  <c r="AB1381" i="2" s="1"/>
  <c r="S1382" i="2"/>
  <c r="AB1382" i="2" s="1"/>
  <c r="S1383" i="2"/>
  <c r="AB1383" i="2" s="1"/>
  <c r="S1384" i="2"/>
  <c r="AB1384" i="2" s="1"/>
  <c r="S1385" i="2"/>
  <c r="AB1385" i="2" s="1"/>
  <c r="S1386" i="2"/>
  <c r="AB1386" i="2" s="1"/>
  <c r="S1387" i="2"/>
  <c r="AB1387" i="2" s="1"/>
  <c r="S1388" i="2"/>
  <c r="AB1388" i="2" s="1"/>
  <c r="S1389" i="2"/>
  <c r="AB1389" i="2" s="1"/>
  <c r="S1390" i="2"/>
  <c r="AB1390" i="2" s="1"/>
  <c r="S1391" i="2"/>
  <c r="AB1391" i="2" s="1"/>
  <c r="S1392" i="2"/>
  <c r="AB1392" i="2" s="1"/>
  <c r="S1393" i="2"/>
  <c r="AB1393" i="2" s="1"/>
  <c r="S1394" i="2"/>
  <c r="AB1394" i="2" s="1"/>
  <c r="S1395" i="2"/>
  <c r="AB1395" i="2" s="1"/>
  <c r="S1396" i="2"/>
  <c r="AB1396" i="2" s="1"/>
  <c r="S1397" i="2"/>
  <c r="AB1397" i="2" s="1"/>
  <c r="S1398" i="2"/>
  <c r="AB1398" i="2" s="1"/>
  <c r="S1399" i="2"/>
  <c r="AB1399" i="2" s="1"/>
  <c r="S1400" i="2"/>
  <c r="AB1400" i="2" s="1"/>
  <c r="S1401" i="2"/>
  <c r="AB1401" i="2" s="1"/>
  <c r="S1402" i="2"/>
  <c r="AB1402" i="2" s="1"/>
  <c r="S1403" i="2"/>
  <c r="AB1403" i="2" s="1"/>
  <c r="S1404" i="2"/>
  <c r="AB1404" i="2" s="1"/>
  <c r="S1405" i="2"/>
  <c r="AB1405" i="2" s="1"/>
  <c r="S1406" i="2"/>
  <c r="AB1406" i="2" s="1"/>
  <c r="S1407" i="2"/>
  <c r="AB1407" i="2" s="1"/>
  <c r="S1408" i="2"/>
  <c r="AB1408" i="2" s="1"/>
  <c r="S1409" i="2"/>
  <c r="AB1409" i="2" s="1"/>
  <c r="S1410" i="2"/>
  <c r="AB1410" i="2" s="1"/>
  <c r="S1411" i="2"/>
  <c r="AB1411" i="2" s="1"/>
  <c r="S1412" i="2"/>
  <c r="AB1412" i="2" s="1"/>
  <c r="S1413" i="2"/>
  <c r="AB1413" i="2" s="1"/>
  <c r="S1414" i="2"/>
  <c r="AB1414" i="2" s="1"/>
  <c r="S1415" i="2"/>
  <c r="AB1415" i="2" s="1"/>
  <c r="S1416" i="2"/>
  <c r="AB1416" i="2" s="1"/>
  <c r="S1417" i="2"/>
  <c r="AB1417" i="2" s="1"/>
  <c r="S1418" i="2"/>
  <c r="AB1418" i="2" s="1"/>
  <c r="S1419" i="2"/>
  <c r="AB1419" i="2" s="1"/>
  <c r="S1420" i="2"/>
  <c r="AB1420" i="2" s="1"/>
  <c r="S1421" i="2"/>
  <c r="AB1421" i="2" s="1"/>
  <c r="S1422" i="2"/>
  <c r="AB1422" i="2" s="1"/>
  <c r="S1423" i="2"/>
  <c r="AB1423" i="2" s="1"/>
  <c r="S1424" i="2"/>
  <c r="AB1424" i="2" s="1"/>
  <c r="S1425" i="2"/>
  <c r="AB1425" i="2" s="1"/>
  <c r="S1426" i="2"/>
  <c r="AB1426" i="2" s="1"/>
  <c r="S1427" i="2"/>
  <c r="AB1427" i="2" s="1"/>
  <c r="S1428" i="2"/>
  <c r="AB1428" i="2" s="1"/>
  <c r="S1429" i="2"/>
  <c r="AB1429" i="2" s="1"/>
  <c r="S1430" i="2"/>
  <c r="AB1430" i="2" s="1"/>
  <c r="S1431" i="2"/>
  <c r="AB1431" i="2" s="1"/>
  <c r="S1432" i="2"/>
  <c r="AB1432" i="2" s="1"/>
  <c r="S1433" i="2"/>
  <c r="AB1433" i="2" s="1"/>
  <c r="S1434" i="2"/>
  <c r="AB1434" i="2" s="1"/>
  <c r="S1435" i="2"/>
  <c r="AB1435" i="2" s="1"/>
  <c r="S1436" i="2"/>
  <c r="AB1436" i="2" s="1"/>
  <c r="S1437" i="2"/>
  <c r="AB1437" i="2" s="1"/>
  <c r="S1438" i="2"/>
  <c r="AB1438" i="2" s="1"/>
  <c r="S1439" i="2"/>
  <c r="AB1439" i="2" s="1"/>
  <c r="S1440" i="2"/>
  <c r="AB1440" i="2" s="1"/>
  <c r="S1441" i="2"/>
  <c r="AB1441" i="2" s="1"/>
  <c r="S1442" i="2"/>
  <c r="AB1442" i="2" s="1"/>
  <c r="S1443" i="2"/>
  <c r="AB1443" i="2" s="1"/>
  <c r="S1444" i="2"/>
  <c r="AB1444" i="2" s="1"/>
  <c r="S1445" i="2"/>
  <c r="AB1445" i="2" s="1"/>
  <c r="S1446" i="2"/>
  <c r="AB1446" i="2" s="1"/>
  <c r="S1447" i="2"/>
  <c r="AB1447" i="2" s="1"/>
  <c r="S1448" i="2"/>
  <c r="AB1448" i="2" s="1"/>
  <c r="S1449" i="2"/>
  <c r="AB1449" i="2" s="1"/>
  <c r="S1450" i="2"/>
  <c r="AB1450" i="2" s="1"/>
  <c r="S1451" i="2"/>
  <c r="AB1451" i="2" s="1"/>
  <c r="S1452" i="2"/>
  <c r="AB1452" i="2" s="1"/>
  <c r="S1453" i="2"/>
  <c r="AB1453" i="2" s="1"/>
  <c r="S1454" i="2"/>
  <c r="AB1454" i="2" s="1"/>
  <c r="S1455" i="2"/>
  <c r="AB1455" i="2" s="1"/>
  <c r="S1456" i="2"/>
  <c r="AB1456" i="2" s="1"/>
  <c r="S1457" i="2"/>
  <c r="AB1457" i="2" s="1"/>
  <c r="S1458" i="2"/>
  <c r="AB1458" i="2" s="1"/>
  <c r="S1459" i="2"/>
  <c r="AB1459" i="2" s="1"/>
  <c r="S1460" i="2"/>
  <c r="AB1460" i="2" s="1"/>
  <c r="S1461" i="2"/>
  <c r="AB1461" i="2" s="1"/>
  <c r="S1462" i="2"/>
  <c r="AB1462" i="2" s="1"/>
  <c r="S1463" i="2"/>
  <c r="AB1463" i="2" s="1"/>
  <c r="S1464" i="2"/>
  <c r="AB1464" i="2" s="1"/>
  <c r="S1465" i="2"/>
  <c r="AB1465" i="2" s="1"/>
  <c r="S1466" i="2"/>
  <c r="AB1466" i="2" s="1"/>
  <c r="S1467" i="2"/>
  <c r="AB1467" i="2" s="1"/>
  <c r="S1468" i="2"/>
  <c r="AB1468" i="2" s="1"/>
  <c r="S1469" i="2"/>
  <c r="AB1469" i="2" s="1"/>
  <c r="S1470" i="2"/>
  <c r="AB1470" i="2" s="1"/>
  <c r="S1471" i="2"/>
  <c r="AB1471" i="2" s="1"/>
  <c r="S1472" i="2"/>
  <c r="AB1472" i="2" s="1"/>
  <c r="S1473" i="2"/>
  <c r="AB1473" i="2" s="1"/>
  <c r="S1474" i="2"/>
  <c r="AB1474" i="2" s="1"/>
  <c r="S1475" i="2"/>
  <c r="AB1475" i="2" s="1"/>
  <c r="S1476" i="2"/>
  <c r="AB1476" i="2" s="1"/>
  <c r="S1477" i="2"/>
  <c r="AB1477" i="2" s="1"/>
  <c r="S1478" i="2"/>
  <c r="AB1478" i="2" s="1"/>
  <c r="S1479" i="2"/>
  <c r="AB1479" i="2" s="1"/>
  <c r="S1480" i="2"/>
  <c r="AB1480" i="2" s="1"/>
  <c r="S1481" i="2"/>
  <c r="AB1481" i="2" s="1"/>
  <c r="S1482" i="2"/>
  <c r="AB1482" i="2" s="1"/>
  <c r="S1483" i="2"/>
  <c r="AB1483" i="2" s="1"/>
  <c r="S1484" i="2"/>
  <c r="AB1484" i="2" s="1"/>
  <c r="S1485" i="2"/>
  <c r="AB1485" i="2" s="1"/>
  <c r="S1486" i="2"/>
  <c r="AB1486" i="2" s="1"/>
  <c r="S1487" i="2"/>
  <c r="AB1487" i="2" s="1"/>
  <c r="S1488" i="2"/>
  <c r="AB1488" i="2" s="1"/>
  <c r="S1489" i="2"/>
  <c r="AB1489" i="2" s="1"/>
  <c r="S1490" i="2"/>
  <c r="AB1490" i="2" s="1"/>
  <c r="S1491" i="2"/>
  <c r="AB1491" i="2" s="1"/>
  <c r="S1492" i="2"/>
  <c r="AB1492" i="2" s="1"/>
  <c r="S1493" i="2"/>
  <c r="AB1493" i="2" s="1"/>
  <c r="S1494" i="2"/>
  <c r="AB1494" i="2" s="1"/>
  <c r="S1495" i="2"/>
  <c r="AB1495" i="2" s="1"/>
  <c r="S1496" i="2"/>
  <c r="AB1496" i="2" s="1"/>
  <c r="S1497" i="2"/>
  <c r="AB1497" i="2" s="1"/>
  <c r="S1498" i="2"/>
  <c r="AB1498" i="2" s="1"/>
  <c r="S1499" i="2"/>
  <c r="AB1499" i="2" s="1"/>
  <c r="S1500" i="2"/>
  <c r="AB1500" i="2" s="1"/>
  <c r="S1501" i="2"/>
  <c r="AB1501" i="2" s="1"/>
  <c r="S1502" i="2"/>
  <c r="AB1502" i="2" s="1"/>
  <c r="S1503" i="2"/>
  <c r="AB1503" i="2" s="1"/>
  <c r="S1504" i="2"/>
  <c r="AB1504" i="2" s="1"/>
  <c r="S1505" i="2"/>
  <c r="AB1505" i="2" s="1"/>
  <c r="S1506" i="2"/>
  <c r="AB1506" i="2" s="1"/>
  <c r="S1507" i="2"/>
  <c r="AB1507" i="2" s="1"/>
  <c r="S1508" i="2"/>
  <c r="AB1508" i="2" s="1"/>
  <c r="S1509" i="2"/>
  <c r="AB1509" i="2" s="1"/>
  <c r="S1510" i="2"/>
  <c r="AB1510" i="2" s="1"/>
  <c r="S1511" i="2"/>
  <c r="AB1511" i="2" s="1"/>
  <c r="S1512" i="2"/>
  <c r="AB1512" i="2" s="1"/>
  <c r="S1513" i="2"/>
  <c r="AB1513" i="2" s="1"/>
  <c r="S1514" i="2"/>
  <c r="AB1514" i="2" s="1"/>
  <c r="S1515" i="2"/>
  <c r="AB1515" i="2" s="1"/>
  <c r="S1516" i="2"/>
  <c r="AB1516" i="2" s="1"/>
  <c r="S1517" i="2"/>
  <c r="AB1517" i="2" s="1"/>
  <c r="S1518" i="2"/>
  <c r="AB1518" i="2" s="1"/>
  <c r="S1519" i="2"/>
  <c r="AB1519" i="2" s="1"/>
  <c r="S1520" i="2"/>
  <c r="AB1520" i="2" s="1"/>
  <c r="S1521" i="2"/>
  <c r="AB1521" i="2" s="1"/>
  <c r="S1522" i="2"/>
  <c r="AB1522" i="2" s="1"/>
  <c r="S1523" i="2"/>
  <c r="AB1523" i="2" s="1"/>
  <c r="S1524" i="2"/>
  <c r="AB1524" i="2" s="1"/>
  <c r="S1525" i="2"/>
  <c r="AB1525" i="2" s="1"/>
  <c r="S1526" i="2"/>
  <c r="AB1526" i="2" s="1"/>
  <c r="S1527" i="2"/>
  <c r="AB1527" i="2" s="1"/>
  <c r="S1528" i="2"/>
  <c r="AB1528" i="2" s="1"/>
  <c r="S1529" i="2"/>
  <c r="AB1529" i="2" s="1"/>
  <c r="S1530" i="2"/>
  <c r="AB1530" i="2" s="1"/>
  <c r="S1531" i="2"/>
  <c r="AB1531" i="2" s="1"/>
  <c r="S1532" i="2"/>
  <c r="AB1532" i="2" s="1"/>
  <c r="S1533" i="2"/>
  <c r="AB1533" i="2" s="1"/>
  <c r="S1534" i="2"/>
  <c r="AB1534" i="2" s="1"/>
  <c r="S1535" i="2"/>
  <c r="AB1535" i="2" s="1"/>
  <c r="S1536" i="2"/>
  <c r="AB1536" i="2" s="1"/>
  <c r="S1537" i="2"/>
  <c r="AB1537" i="2" s="1"/>
  <c r="S1538" i="2"/>
  <c r="AB1538" i="2" s="1"/>
  <c r="S1539" i="2"/>
  <c r="AB1539" i="2" s="1"/>
  <c r="S1540" i="2"/>
  <c r="AB1540" i="2" s="1"/>
  <c r="S1541" i="2"/>
  <c r="AB1541" i="2" s="1"/>
  <c r="S1542" i="2"/>
  <c r="AB1542" i="2" s="1"/>
  <c r="S1543" i="2"/>
  <c r="AB1543" i="2" s="1"/>
  <c r="S1544" i="2"/>
  <c r="AB1544" i="2" s="1"/>
  <c r="S1545" i="2"/>
  <c r="AB1545" i="2" s="1"/>
  <c r="S1546" i="2"/>
  <c r="AB1546" i="2" s="1"/>
  <c r="S1547" i="2"/>
  <c r="AB1547" i="2" s="1"/>
  <c r="S1548" i="2"/>
  <c r="AB1548" i="2" s="1"/>
  <c r="S1549" i="2"/>
  <c r="AB1549" i="2" s="1"/>
  <c r="S1550" i="2"/>
  <c r="AB1550" i="2" s="1"/>
  <c r="S1551" i="2"/>
  <c r="AB1551" i="2" s="1"/>
  <c r="S1552" i="2"/>
  <c r="AB1552" i="2" s="1"/>
  <c r="S1553" i="2"/>
  <c r="AB1553" i="2" s="1"/>
  <c r="S1554" i="2"/>
  <c r="AB1554" i="2" s="1"/>
  <c r="S1555" i="2"/>
  <c r="AB1555" i="2" s="1"/>
  <c r="S1556" i="2"/>
  <c r="AB1556" i="2" s="1"/>
  <c r="S1557" i="2"/>
  <c r="AB1557" i="2" s="1"/>
  <c r="S1558" i="2"/>
  <c r="AB1558" i="2" s="1"/>
  <c r="S1559" i="2"/>
  <c r="AB1559" i="2" s="1"/>
  <c r="S1560" i="2"/>
  <c r="AB1560" i="2" s="1"/>
  <c r="S1561" i="2"/>
  <c r="AB1561" i="2" s="1"/>
  <c r="S1562" i="2"/>
  <c r="AB1562" i="2" s="1"/>
  <c r="S1563" i="2"/>
  <c r="AB1563" i="2" s="1"/>
  <c r="S1564" i="2"/>
  <c r="AB1564" i="2" s="1"/>
  <c r="S1565" i="2"/>
  <c r="AB1565" i="2" s="1"/>
  <c r="S1566" i="2"/>
  <c r="AB1566" i="2" s="1"/>
  <c r="S1567" i="2"/>
  <c r="AB1567" i="2" s="1"/>
  <c r="S1568" i="2"/>
  <c r="AB1568" i="2" s="1"/>
  <c r="S1569" i="2"/>
  <c r="AB1569" i="2" s="1"/>
  <c r="S1570" i="2"/>
  <c r="AB1570" i="2" s="1"/>
  <c r="S1571" i="2"/>
  <c r="AB1571" i="2" s="1"/>
  <c r="S1572" i="2"/>
  <c r="AB1572" i="2" s="1"/>
  <c r="S1573" i="2"/>
  <c r="AB1573" i="2" s="1"/>
  <c r="S1574" i="2"/>
  <c r="AB1574" i="2" s="1"/>
  <c r="S1575" i="2"/>
  <c r="AB1575" i="2" s="1"/>
  <c r="S1576" i="2"/>
  <c r="AB1576" i="2" s="1"/>
  <c r="S1577" i="2"/>
  <c r="AB1577" i="2" s="1"/>
  <c r="S1578" i="2"/>
  <c r="AB1578" i="2" s="1"/>
  <c r="S1579" i="2"/>
  <c r="AB1579" i="2" s="1"/>
  <c r="S1580" i="2"/>
  <c r="AB1580" i="2" s="1"/>
  <c r="S1581" i="2"/>
  <c r="AB1581" i="2" s="1"/>
  <c r="S1582" i="2"/>
  <c r="AB1582" i="2" s="1"/>
  <c r="S1583" i="2"/>
  <c r="AB1583" i="2" s="1"/>
  <c r="S1584" i="2"/>
  <c r="AB1584" i="2" s="1"/>
  <c r="S1585" i="2"/>
  <c r="AB1585" i="2" s="1"/>
  <c r="S1586" i="2"/>
  <c r="AB1586" i="2" s="1"/>
  <c r="S1587" i="2"/>
  <c r="AB1587" i="2" s="1"/>
  <c r="S1588" i="2"/>
  <c r="AB1588" i="2" s="1"/>
  <c r="S1589" i="2"/>
  <c r="AB1589" i="2" s="1"/>
  <c r="S1590" i="2"/>
  <c r="AB1590" i="2" s="1"/>
  <c r="S1591" i="2"/>
  <c r="AB1591" i="2" s="1"/>
  <c r="S1592" i="2"/>
  <c r="AB1592" i="2" s="1"/>
  <c r="S1593" i="2"/>
  <c r="AB1593" i="2" s="1"/>
  <c r="S1594" i="2"/>
  <c r="AB1594" i="2" s="1"/>
  <c r="S1595" i="2"/>
  <c r="AB1595" i="2" s="1"/>
  <c r="S1596" i="2"/>
  <c r="AB1596" i="2" s="1"/>
  <c r="S1597" i="2"/>
  <c r="AB1597" i="2" s="1"/>
  <c r="S1598" i="2"/>
  <c r="AB1598" i="2" s="1"/>
  <c r="S1599" i="2"/>
  <c r="AB1599" i="2" s="1"/>
  <c r="S1600" i="2"/>
  <c r="AB1600" i="2" s="1"/>
  <c r="S1601" i="2"/>
  <c r="AB1601" i="2" s="1"/>
  <c r="S1602" i="2"/>
  <c r="AB1602" i="2" s="1"/>
  <c r="S1603" i="2"/>
  <c r="AB1603" i="2" s="1"/>
  <c r="S1604" i="2"/>
  <c r="AB1604" i="2" s="1"/>
  <c r="S1605" i="2"/>
  <c r="AB1605" i="2" s="1"/>
  <c r="S1606" i="2"/>
  <c r="AB1606" i="2" s="1"/>
  <c r="S1607" i="2"/>
  <c r="AB1607" i="2" s="1"/>
  <c r="S1608" i="2"/>
  <c r="AB1608" i="2" s="1"/>
  <c r="S1609" i="2"/>
  <c r="AB1609" i="2" s="1"/>
  <c r="S1610" i="2"/>
  <c r="AB1610" i="2" s="1"/>
  <c r="S1611" i="2"/>
  <c r="AB1611" i="2" s="1"/>
  <c r="S1612" i="2"/>
  <c r="AB1612" i="2" s="1"/>
  <c r="S1613" i="2"/>
  <c r="AB1613" i="2" s="1"/>
  <c r="S1614" i="2"/>
  <c r="AB1614" i="2" s="1"/>
  <c r="S1615" i="2"/>
  <c r="AB1615" i="2" s="1"/>
  <c r="S1616" i="2"/>
  <c r="AB1616" i="2" s="1"/>
  <c r="S1617" i="2"/>
  <c r="AB1617" i="2" s="1"/>
  <c r="S1618" i="2"/>
  <c r="AB1618" i="2" s="1"/>
  <c r="S1619" i="2"/>
  <c r="AB1619" i="2" s="1"/>
  <c r="S1620" i="2"/>
  <c r="AB1620" i="2" s="1"/>
  <c r="S1621" i="2"/>
  <c r="AB1621" i="2" s="1"/>
  <c r="S1622" i="2"/>
  <c r="AB1622" i="2" s="1"/>
  <c r="S1623" i="2"/>
  <c r="AB1623" i="2" s="1"/>
  <c r="S1624" i="2"/>
  <c r="AB1624" i="2" s="1"/>
  <c r="S1625" i="2"/>
  <c r="AB1625" i="2" s="1"/>
  <c r="S1626" i="2"/>
  <c r="AB1626" i="2" s="1"/>
  <c r="S1627" i="2"/>
  <c r="AB1627" i="2" s="1"/>
  <c r="S1628" i="2"/>
  <c r="AB1628" i="2" s="1"/>
  <c r="S1629" i="2"/>
  <c r="AB1629" i="2" s="1"/>
  <c r="S1630" i="2"/>
  <c r="AB1630" i="2" s="1"/>
  <c r="S1631" i="2"/>
  <c r="AB1631" i="2" s="1"/>
  <c r="S1632" i="2"/>
  <c r="AB1632" i="2" s="1"/>
  <c r="S1633" i="2"/>
  <c r="AB1633" i="2" s="1"/>
  <c r="S1634" i="2"/>
  <c r="AB1634" i="2" s="1"/>
  <c r="S1635" i="2"/>
  <c r="AB1635" i="2" s="1"/>
  <c r="S1636" i="2"/>
  <c r="AB1636" i="2" s="1"/>
  <c r="S1637" i="2"/>
  <c r="AB1637" i="2" s="1"/>
  <c r="S1638" i="2"/>
  <c r="AB1638" i="2" s="1"/>
  <c r="S1639" i="2"/>
  <c r="AB1639" i="2" s="1"/>
  <c r="S1640" i="2"/>
  <c r="AB1640" i="2" s="1"/>
  <c r="S1641" i="2"/>
  <c r="AB1641" i="2" s="1"/>
  <c r="S1642" i="2"/>
  <c r="AB1642" i="2" s="1"/>
  <c r="S1643" i="2"/>
  <c r="AB1643" i="2" s="1"/>
  <c r="S1644" i="2"/>
  <c r="AB1644" i="2" s="1"/>
  <c r="S1645" i="2"/>
  <c r="AB1645" i="2" s="1"/>
  <c r="S1646" i="2"/>
  <c r="AB1646" i="2" s="1"/>
  <c r="S1647" i="2"/>
  <c r="AB1647" i="2" s="1"/>
  <c r="S1648" i="2"/>
  <c r="AB1648" i="2" s="1"/>
  <c r="S1649" i="2"/>
  <c r="AB1649" i="2" s="1"/>
  <c r="S1650" i="2"/>
  <c r="AB1650" i="2" s="1"/>
  <c r="S1651" i="2"/>
  <c r="AB1651" i="2" s="1"/>
  <c r="S1652" i="2"/>
  <c r="AB1652" i="2" s="1"/>
  <c r="S1653" i="2"/>
  <c r="AB1653" i="2" s="1"/>
  <c r="S1654" i="2"/>
  <c r="AB1654" i="2" s="1"/>
  <c r="S1655" i="2"/>
  <c r="AB1655" i="2" s="1"/>
  <c r="S1656" i="2"/>
  <c r="AB1656" i="2" s="1"/>
  <c r="S1657" i="2"/>
  <c r="AB1657" i="2" s="1"/>
  <c r="S1658" i="2"/>
  <c r="AB1658" i="2" s="1"/>
  <c r="S1659" i="2"/>
  <c r="AB1659" i="2" s="1"/>
  <c r="S1660" i="2"/>
  <c r="AB1660" i="2" s="1"/>
  <c r="S1661" i="2"/>
  <c r="AB1661" i="2" s="1"/>
  <c r="S1662" i="2"/>
  <c r="AB1662" i="2" s="1"/>
  <c r="S1663" i="2"/>
  <c r="AB1663" i="2" s="1"/>
  <c r="S1664" i="2"/>
  <c r="AB1664" i="2" s="1"/>
  <c r="S1665" i="2"/>
  <c r="AB1665" i="2" s="1"/>
  <c r="S1666" i="2"/>
  <c r="AB1666" i="2" s="1"/>
  <c r="S1667" i="2"/>
  <c r="AB1667" i="2" s="1"/>
  <c r="S1668" i="2"/>
  <c r="AB1668" i="2" s="1"/>
  <c r="S1669" i="2"/>
  <c r="AB1669" i="2" s="1"/>
  <c r="S1670" i="2"/>
  <c r="AB1670" i="2" s="1"/>
  <c r="S1671" i="2"/>
  <c r="AB1671" i="2" s="1"/>
  <c r="S1672" i="2"/>
  <c r="AB1672" i="2" s="1"/>
  <c r="S1673" i="2"/>
  <c r="AB1673" i="2" s="1"/>
  <c r="S1674" i="2"/>
  <c r="AB1674" i="2" s="1"/>
  <c r="S1675" i="2"/>
  <c r="AB1675" i="2" s="1"/>
  <c r="S1676" i="2"/>
  <c r="AB1676" i="2" s="1"/>
  <c r="S1677" i="2"/>
  <c r="AB1677" i="2" s="1"/>
  <c r="S1678" i="2"/>
  <c r="AB1678" i="2" s="1"/>
  <c r="S1679" i="2"/>
  <c r="AB1679" i="2" s="1"/>
  <c r="S1680" i="2"/>
  <c r="AB1680" i="2" s="1"/>
  <c r="S1681" i="2"/>
  <c r="AB1681" i="2" s="1"/>
  <c r="S1682" i="2"/>
  <c r="AB1682" i="2" s="1"/>
  <c r="S1683" i="2"/>
  <c r="AB1683" i="2" s="1"/>
  <c r="S1684" i="2"/>
  <c r="AB1684" i="2" s="1"/>
  <c r="S1685" i="2"/>
  <c r="AB1685" i="2" s="1"/>
  <c r="S1686" i="2"/>
  <c r="AB1686" i="2" s="1"/>
  <c r="S1687" i="2"/>
  <c r="AB1687" i="2" s="1"/>
  <c r="S1688" i="2"/>
  <c r="AB1688" i="2" s="1"/>
  <c r="S1689" i="2"/>
  <c r="AB1689" i="2" s="1"/>
  <c r="S1690" i="2"/>
  <c r="AB1690" i="2" s="1"/>
  <c r="S1691" i="2"/>
  <c r="AB1691" i="2" s="1"/>
  <c r="S1692" i="2"/>
  <c r="AB1692" i="2" s="1"/>
  <c r="S1693" i="2"/>
  <c r="AB1693" i="2" s="1"/>
  <c r="S1694" i="2"/>
  <c r="AB1694" i="2" s="1"/>
  <c r="S1695" i="2"/>
  <c r="AB1695" i="2" s="1"/>
  <c r="S1696" i="2"/>
  <c r="AB1696" i="2" s="1"/>
  <c r="S1697" i="2"/>
  <c r="AB1697" i="2" s="1"/>
  <c r="S1698" i="2"/>
  <c r="AB1698" i="2" s="1"/>
  <c r="S1699" i="2"/>
  <c r="AB1699" i="2" s="1"/>
  <c r="S1700" i="2"/>
  <c r="AB1700" i="2" s="1"/>
  <c r="S1701" i="2"/>
  <c r="AB1701" i="2" s="1"/>
  <c r="S1702" i="2"/>
  <c r="AB1702" i="2" s="1"/>
  <c r="S1703" i="2"/>
  <c r="AB1703" i="2" s="1"/>
  <c r="S1704" i="2"/>
  <c r="AB1704" i="2" s="1"/>
  <c r="S1705" i="2"/>
  <c r="AB1705" i="2" s="1"/>
  <c r="S1706" i="2"/>
  <c r="AB1706" i="2" s="1"/>
  <c r="S1707" i="2"/>
  <c r="AB1707" i="2" s="1"/>
  <c r="S1708" i="2"/>
  <c r="AB1708" i="2" s="1"/>
  <c r="S1709" i="2"/>
  <c r="AB1709" i="2" s="1"/>
  <c r="S1710" i="2"/>
  <c r="AB1710" i="2" s="1"/>
  <c r="S1711" i="2"/>
  <c r="AB1711" i="2" s="1"/>
  <c r="S1712" i="2"/>
  <c r="AB1712" i="2" s="1"/>
  <c r="S1713" i="2"/>
  <c r="AB1713" i="2" s="1"/>
  <c r="S1714" i="2"/>
  <c r="AB1714" i="2" s="1"/>
  <c r="S1715" i="2"/>
  <c r="AB1715" i="2" s="1"/>
  <c r="S1716" i="2"/>
  <c r="AB1716" i="2" s="1"/>
  <c r="S1717" i="2"/>
  <c r="AB1717" i="2" s="1"/>
  <c r="S1718" i="2"/>
  <c r="AB1718" i="2" s="1"/>
  <c r="S1719" i="2"/>
  <c r="AB1719" i="2" s="1"/>
  <c r="S1720" i="2"/>
  <c r="AB1720" i="2" s="1"/>
  <c r="S1721" i="2"/>
  <c r="AB1721" i="2" s="1"/>
  <c r="S1722" i="2"/>
  <c r="AB1722" i="2" s="1"/>
  <c r="S1723" i="2"/>
  <c r="AB1723" i="2" s="1"/>
  <c r="S1724" i="2"/>
  <c r="AB1724" i="2" s="1"/>
  <c r="S1725" i="2"/>
  <c r="AB1725" i="2" s="1"/>
  <c r="S1726" i="2"/>
  <c r="AB1726" i="2" s="1"/>
  <c r="S1727" i="2"/>
  <c r="AB1727" i="2" s="1"/>
  <c r="S1728" i="2"/>
  <c r="AB1728" i="2" s="1"/>
  <c r="S1729" i="2"/>
  <c r="AB1729" i="2" s="1"/>
  <c r="S1730" i="2"/>
  <c r="AB1730" i="2" s="1"/>
  <c r="S1731" i="2"/>
  <c r="AB1731" i="2" s="1"/>
  <c r="S1732" i="2"/>
  <c r="AB1732" i="2" s="1"/>
  <c r="S1733" i="2"/>
  <c r="AB1733" i="2" s="1"/>
  <c r="S1734" i="2"/>
  <c r="AB1734" i="2" s="1"/>
  <c r="S1735" i="2"/>
  <c r="AB1735" i="2" s="1"/>
  <c r="S1736" i="2"/>
  <c r="AB1736" i="2" s="1"/>
  <c r="S1737" i="2"/>
  <c r="AB1737" i="2" s="1"/>
  <c r="S1738" i="2"/>
  <c r="AB1738" i="2" s="1"/>
  <c r="S1739" i="2"/>
  <c r="AB1739" i="2" s="1"/>
  <c r="S1740" i="2"/>
  <c r="AB1740" i="2" s="1"/>
  <c r="S1741" i="2"/>
  <c r="AB1741" i="2" s="1"/>
  <c r="S1742" i="2"/>
  <c r="AB1742" i="2" s="1"/>
  <c r="S1743" i="2"/>
  <c r="AB1743" i="2" s="1"/>
  <c r="S1744" i="2"/>
  <c r="AB1744" i="2" s="1"/>
  <c r="S1745" i="2"/>
  <c r="AB1745" i="2" s="1"/>
  <c r="S1746" i="2"/>
  <c r="AB1746" i="2" s="1"/>
  <c r="S1747" i="2"/>
  <c r="AB1747" i="2" s="1"/>
  <c r="S1748" i="2"/>
  <c r="AB1748" i="2" s="1"/>
  <c r="S1749" i="2"/>
  <c r="AB1749" i="2" s="1"/>
  <c r="S1750" i="2"/>
  <c r="AB1750" i="2" s="1"/>
  <c r="S1751" i="2"/>
  <c r="AB1751" i="2" s="1"/>
  <c r="S1752" i="2"/>
  <c r="AB1752" i="2" s="1"/>
  <c r="S1753" i="2"/>
  <c r="AB1753" i="2" s="1"/>
  <c r="S1754" i="2"/>
  <c r="AB1754" i="2" s="1"/>
  <c r="S1755" i="2"/>
  <c r="AB1755" i="2" s="1"/>
  <c r="S1756" i="2"/>
  <c r="AB1756" i="2" s="1"/>
  <c r="S1757" i="2"/>
  <c r="AB1757" i="2" s="1"/>
  <c r="S1758" i="2"/>
  <c r="AB1758" i="2" s="1"/>
  <c r="S1759" i="2"/>
  <c r="AB1759" i="2" s="1"/>
  <c r="S1760" i="2"/>
  <c r="AB1760" i="2" s="1"/>
  <c r="S1761" i="2"/>
  <c r="AB1761" i="2" s="1"/>
  <c r="S1762" i="2"/>
  <c r="AB1762" i="2" s="1"/>
  <c r="S1763" i="2"/>
  <c r="AB1763" i="2" s="1"/>
  <c r="S1764" i="2"/>
  <c r="AB1764" i="2" s="1"/>
  <c r="S1765" i="2"/>
  <c r="AB1765" i="2" s="1"/>
  <c r="S1766" i="2"/>
  <c r="AB1766" i="2" s="1"/>
  <c r="S1767" i="2"/>
  <c r="AB1767" i="2" s="1"/>
  <c r="S1768" i="2"/>
  <c r="AB1768" i="2" s="1"/>
  <c r="S1769" i="2"/>
  <c r="AB1769" i="2" s="1"/>
  <c r="S1770" i="2"/>
  <c r="AB1770" i="2" s="1"/>
  <c r="S1771" i="2"/>
  <c r="AB1771" i="2" s="1"/>
  <c r="S1772" i="2"/>
  <c r="AB1772" i="2" s="1"/>
  <c r="S1773" i="2"/>
  <c r="AB1773" i="2" s="1"/>
  <c r="S1774" i="2"/>
  <c r="AB1774" i="2" s="1"/>
  <c r="S1775" i="2"/>
  <c r="AB1775" i="2" s="1"/>
  <c r="S1776" i="2"/>
  <c r="AB1776" i="2" s="1"/>
  <c r="S1777" i="2"/>
  <c r="AB1777" i="2" s="1"/>
  <c r="S1778" i="2"/>
  <c r="AB1778" i="2" s="1"/>
  <c r="S1779" i="2"/>
  <c r="AB1779" i="2" s="1"/>
  <c r="S1780" i="2"/>
  <c r="AB1780" i="2" s="1"/>
  <c r="S1781" i="2"/>
  <c r="AB1781" i="2" s="1"/>
  <c r="S1782" i="2"/>
  <c r="AB1782" i="2" s="1"/>
  <c r="S1783" i="2"/>
  <c r="AB1783" i="2" s="1"/>
  <c r="S1784" i="2"/>
  <c r="AB1784" i="2" s="1"/>
  <c r="S1785" i="2"/>
  <c r="AB1785" i="2" s="1"/>
  <c r="S1786" i="2"/>
  <c r="AB1786" i="2" s="1"/>
  <c r="S1787" i="2"/>
  <c r="AB1787" i="2" s="1"/>
  <c r="S1788" i="2"/>
  <c r="AB1788" i="2" s="1"/>
  <c r="S1789" i="2"/>
  <c r="AB1789" i="2" s="1"/>
  <c r="S1790" i="2"/>
  <c r="AB1790" i="2" s="1"/>
  <c r="S1791" i="2"/>
  <c r="AB1791" i="2" s="1"/>
  <c r="S1792" i="2"/>
  <c r="AB1792" i="2" s="1"/>
  <c r="S1793" i="2"/>
  <c r="AB1793" i="2" s="1"/>
  <c r="S1794" i="2"/>
  <c r="AB1794" i="2" s="1"/>
  <c r="S1795" i="2"/>
  <c r="AB1795" i="2" s="1"/>
  <c r="S1796" i="2"/>
  <c r="AB1796" i="2" s="1"/>
  <c r="S1797" i="2"/>
  <c r="AB1797" i="2" s="1"/>
  <c r="S1798" i="2"/>
  <c r="AB1798" i="2" s="1"/>
  <c r="S1799" i="2"/>
  <c r="AB1799" i="2" s="1"/>
  <c r="S1800" i="2"/>
  <c r="AB1800" i="2" s="1"/>
  <c r="S1801" i="2"/>
  <c r="AB1801" i="2" s="1"/>
  <c r="S1802" i="2"/>
  <c r="AB1802" i="2" s="1"/>
  <c r="S1803" i="2"/>
  <c r="AB1803" i="2" s="1"/>
  <c r="S1804" i="2"/>
  <c r="AB1804" i="2" s="1"/>
  <c r="S1805" i="2"/>
  <c r="AB1805" i="2" s="1"/>
  <c r="S1806" i="2"/>
  <c r="AB1806" i="2" s="1"/>
  <c r="S1807" i="2"/>
  <c r="AB1807" i="2" s="1"/>
  <c r="S1808" i="2"/>
  <c r="AB1808" i="2" s="1"/>
  <c r="S1809" i="2"/>
  <c r="AB1809" i="2" s="1"/>
  <c r="S1810" i="2"/>
  <c r="AB1810" i="2" s="1"/>
  <c r="S1811" i="2"/>
  <c r="AB1811" i="2" s="1"/>
  <c r="S1812" i="2"/>
  <c r="AB1812" i="2" s="1"/>
  <c r="S1813" i="2"/>
  <c r="AB1813" i="2" s="1"/>
  <c r="S1814" i="2"/>
  <c r="AB1814" i="2" s="1"/>
  <c r="S1815" i="2"/>
  <c r="AB1815" i="2" s="1"/>
  <c r="S1816" i="2"/>
  <c r="AB1816" i="2" s="1"/>
  <c r="S1817" i="2"/>
  <c r="AB1817" i="2" s="1"/>
  <c r="S1818" i="2"/>
  <c r="AB1818" i="2" s="1"/>
  <c r="S1819" i="2"/>
  <c r="AB1819" i="2" s="1"/>
  <c r="S1820" i="2"/>
  <c r="AB1820" i="2" s="1"/>
  <c r="S1821" i="2"/>
  <c r="AB1821" i="2" s="1"/>
  <c r="S1822" i="2"/>
  <c r="AB1822" i="2" s="1"/>
  <c r="S1823" i="2"/>
  <c r="AB1823" i="2" s="1"/>
  <c r="S1824" i="2"/>
  <c r="AB1824" i="2" s="1"/>
  <c r="S1825" i="2"/>
  <c r="AB1825" i="2" s="1"/>
  <c r="S1826" i="2"/>
  <c r="AB1826" i="2" s="1"/>
  <c r="S1827" i="2"/>
  <c r="AB1827" i="2" s="1"/>
  <c r="S1828" i="2"/>
  <c r="AB1828" i="2" s="1"/>
  <c r="S1829" i="2"/>
  <c r="AB1829" i="2" s="1"/>
  <c r="S1830" i="2"/>
  <c r="AB1830" i="2" s="1"/>
  <c r="S1831" i="2"/>
  <c r="AB1831" i="2" s="1"/>
  <c r="S1832" i="2"/>
  <c r="AB1832" i="2" s="1"/>
  <c r="S1833" i="2"/>
  <c r="AB1833" i="2" s="1"/>
  <c r="S1834" i="2"/>
  <c r="AB1834" i="2" s="1"/>
  <c r="S1835" i="2"/>
  <c r="AB1835" i="2" s="1"/>
  <c r="S1836" i="2"/>
  <c r="AB1836" i="2" s="1"/>
  <c r="S1837" i="2"/>
  <c r="AB1837" i="2" s="1"/>
  <c r="S1838" i="2"/>
  <c r="AB1838" i="2" s="1"/>
  <c r="S1839" i="2"/>
  <c r="AB1839" i="2" s="1"/>
  <c r="S1840" i="2"/>
  <c r="AB1840" i="2" s="1"/>
  <c r="S1841" i="2"/>
  <c r="AB1841" i="2" s="1"/>
  <c r="S1842" i="2"/>
  <c r="AB1842" i="2" s="1"/>
  <c r="S1843" i="2"/>
  <c r="AB1843" i="2" s="1"/>
  <c r="S1844" i="2"/>
  <c r="AB1844" i="2" s="1"/>
  <c r="S1845" i="2"/>
  <c r="AB1845" i="2" s="1"/>
  <c r="S1846" i="2"/>
  <c r="AB1846" i="2" s="1"/>
  <c r="S1847" i="2"/>
  <c r="AB1847" i="2" s="1"/>
  <c r="S1848" i="2"/>
  <c r="AB1848" i="2" s="1"/>
  <c r="S1849" i="2"/>
  <c r="AB1849" i="2" s="1"/>
  <c r="S1850" i="2"/>
  <c r="AB1850" i="2" s="1"/>
  <c r="S1851" i="2"/>
  <c r="AB1851" i="2" s="1"/>
  <c r="S1852" i="2"/>
  <c r="AB1852" i="2" s="1"/>
  <c r="S1853" i="2"/>
  <c r="AB1853" i="2" s="1"/>
  <c r="S1854" i="2"/>
  <c r="AB1854" i="2" s="1"/>
  <c r="S1855" i="2"/>
  <c r="AB1855" i="2" s="1"/>
  <c r="S1856" i="2"/>
  <c r="AB1856" i="2" s="1"/>
  <c r="S1857" i="2"/>
  <c r="AB1857" i="2" s="1"/>
  <c r="S1858" i="2"/>
  <c r="AB1858" i="2" s="1"/>
  <c r="S1859" i="2"/>
  <c r="AB1859" i="2" s="1"/>
  <c r="S1860" i="2"/>
  <c r="AB1860" i="2" s="1"/>
  <c r="S1861" i="2"/>
  <c r="AB1861" i="2" s="1"/>
  <c r="S1862" i="2"/>
  <c r="AB1862" i="2" s="1"/>
  <c r="S1863" i="2"/>
  <c r="AB1863" i="2" s="1"/>
  <c r="S1864" i="2"/>
  <c r="AB1864" i="2" s="1"/>
  <c r="S1865" i="2"/>
  <c r="AB1865" i="2" s="1"/>
  <c r="S1866" i="2"/>
  <c r="AB1866" i="2" s="1"/>
  <c r="S1867" i="2"/>
  <c r="AB1867" i="2" s="1"/>
  <c r="S1868" i="2"/>
  <c r="AB1868" i="2" s="1"/>
  <c r="S1869" i="2"/>
  <c r="AB1869" i="2" s="1"/>
  <c r="S1870" i="2"/>
  <c r="AB1870" i="2" s="1"/>
  <c r="S1871" i="2"/>
  <c r="AB1871" i="2" s="1"/>
  <c r="S1872" i="2"/>
  <c r="AB1872" i="2" s="1"/>
  <c r="S1873" i="2"/>
  <c r="AB1873" i="2" s="1"/>
  <c r="S1874" i="2"/>
  <c r="AB1874" i="2" s="1"/>
  <c r="S1875" i="2"/>
  <c r="AB1875" i="2" s="1"/>
  <c r="S1876" i="2"/>
  <c r="AB1876" i="2" s="1"/>
  <c r="S1877" i="2"/>
  <c r="AB1877" i="2" s="1"/>
  <c r="S1878" i="2"/>
  <c r="AB1878" i="2" s="1"/>
  <c r="S1879" i="2"/>
  <c r="AB1879" i="2" s="1"/>
  <c r="S1880" i="2"/>
  <c r="AB1880" i="2" s="1"/>
  <c r="S1881" i="2"/>
  <c r="AB1881" i="2" s="1"/>
  <c r="S1882" i="2"/>
  <c r="AB1882" i="2" s="1"/>
  <c r="S1883" i="2"/>
  <c r="AB1883" i="2" s="1"/>
  <c r="S1884" i="2"/>
  <c r="AB1884" i="2" s="1"/>
  <c r="S1885" i="2"/>
  <c r="AB1885" i="2" s="1"/>
  <c r="S1886" i="2"/>
  <c r="AB1886" i="2" s="1"/>
  <c r="S1887" i="2"/>
  <c r="AB1887" i="2" s="1"/>
  <c r="S1888" i="2"/>
  <c r="AB1888" i="2" s="1"/>
  <c r="S1889" i="2"/>
  <c r="AB1889" i="2" s="1"/>
  <c r="S1890" i="2"/>
  <c r="AB1890" i="2" s="1"/>
  <c r="S1891" i="2"/>
  <c r="AB1891" i="2" s="1"/>
  <c r="S1892" i="2"/>
  <c r="AB1892" i="2" s="1"/>
  <c r="S1893" i="2"/>
  <c r="AB1893" i="2" s="1"/>
  <c r="S1894" i="2"/>
  <c r="AB1894" i="2" s="1"/>
  <c r="S1895" i="2"/>
  <c r="AB1895" i="2" s="1"/>
  <c r="S1896" i="2"/>
  <c r="AB1896" i="2" s="1"/>
  <c r="S1897" i="2"/>
  <c r="AB1897" i="2" s="1"/>
  <c r="S1898" i="2"/>
  <c r="AB1898" i="2" s="1"/>
  <c r="S1899" i="2"/>
  <c r="AB1899" i="2" s="1"/>
  <c r="S1900" i="2"/>
  <c r="AB1900" i="2" s="1"/>
  <c r="S1901" i="2"/>
  <c r="AB1901" i="2" s="1"/>
  <c r="S1902" i="2"/>
  <c r="AB1902" i="2" s="1"/>
  <c r="S1903" i="2"/>
  <c r="AB1903" i="2" s="1"/>
  <c r="S1904" i="2"/>
  <c r="AB1904" i="2" s="1"/>
  <c r="S1905" i="2"/>
  <c r="AB1905" i="2" s="1"/>
  <c r="S1906" i="2"/>
  <c r="AB1906" i="2" s="1"/>
  <c r="S1907" i="2"/>
  <c r="AB1907" i="2" s="1"/>
  <c r="S1908" i="2"/>
  <c r="AB1908" i="2" s="1"/>
  <c r="S1909" i="2"/>
  <c r="AB1909" i="2" s="1"/>
  <c r="S1910" i="2"/>
  <c r="AB1910" i="2" s="1"/>
  <c r="S1911" i="2"/>
  <c r="AB1911" i="2" s="1"/>
  <c r="S1912" i="2"/>
  <c r="AB1912" i="2" s="1"/>
  <c r="S1913" i="2"/>
  <c r="AB1913" i="2" s="1"/>
  <c r="S1914" i="2"/>
  <c r="AB1914" i="2" s="1"/>
  <c r="S1915" i="2"/>
  <c r="AB1915" i="2" s="1"/>
  <c r="S1916" i="2"/>
  <c r="AB1916" i="2" s="1"/>
  <c r="S1917" i="2"/>
  <c r="AB1917" i="2" s="1"/>
  <c r="S1918" i="2"/>
  <c r="AB1918" i="2" s="1"/>
  <c r="S1919" i="2"/>
  <c r="AB1919" i="2" s="1"/>
  <c r="S1920" i="2"/>
  <c r="AB1920" i="2" s="1"/>
  <c r="S1921" i="2"/>
  <c r="AB1921" i="2" s="1"/>
  <c r="S1922" i="2"/>
  <c r="AB1922" i="2" s="1"/>
  <c r="S1923" i="2"/>
  <c r="AB1923" i="2" s="1"/>
  <c r="S1924" i="2"/>
  <c r="AB1924" i="2" s="1"/>
  <c r="S1925" i="2"/>
  <c r="AB1925" i="2" s="1"/>
  <c r="S1926" i="2"/>
  <c r="AB1926" i="2" s="1"/>
  <c r="S1927" i="2"/>
  <c r="AB1927" i="2" s="1"/>
  <c r="S1928" i="2"/>
  <c r="AB1928" i="2" s="1"/>
  <c r="S1929" i="2"/>
  <c r="AB1929" i="2" s="1"/>
  <c r="S1930" i="2"/>
  <c r="AB1930" i="2" s="1"/>
  <c r="S1931" i="2"/>
  <c r="AB1931" i="2" s="1"/>
  <c r="S1932" i="2"/>
  <c r="AB1932" i="2" s="1"/>
  <c r="S1933" i="2"/>
  <c r="AB1933" i="2" s="1"/>
  <c r="S1934" i="2"/>
  <c r="AB1934" i="2" s="1"/>
  <c r="S1935" i="2"/>
  <c r="AB1935" i="2" s="1"/>
  <c r="S1936" i="2"/>
  <c r="AB1936" i="2" s="1"/>
  <c r="S1937" i="2"/>
  <c r="AB1937" i="2" s="1"/>
  <c r="S1938" i="2"/>
  <c r="AB1938" i="2" s="1"/>
  <c r="S1939" i="2"/>
  <c r="AB1939" i="2" s="1"/>
  <c r="S1940" i="2"/>
  <c r="AB1940" i="2" s="1"/>
  <c r="S1941" i="2"/>
  <c r="AB1941" i="2" s="1"/>
  <c r="S1942" i="2"/>
  <c r="AB1942" i="2" s="1"/>
  <c r="S1943" i="2"/>
  <c r="AB1943" i="2" s="1"/>
  <c r="S1944" i="2"/>
  <c r="AB1944" i="2" s="1"/>
  <c r="S1945" i="2"/>
  <c r="AB1945" i="2" s="1"/>
  <c r="S1946" i="2"/>
  <c r="AB1946" i="2" s="1"/>
  <c r="S1947" i="2"/>
  <c r="AB1947" i="2" s="1"/>
  <c r="S1948" i="2"/>
  <c r="AB1948" i="2" s="1"/>
  <c r="S1949" i="2"/>
  <c r="AB1949" i="2" s="1"/>
  <c r="S1950" i="2"/>
  <c r="AB1950" i="2" s="1"/>
  <c r="S1951" i="2"/>
  <c r="AB1951" i="2" s="1"/>
  <c r="S1952" i="2"/>
  <c r="AB1952" i="2" s="1"/>
  <c r="S1953" i="2"/>
  <c r="AB1953" i="2" s="1"/>
  <c r="S1954" i="2"/>
  <c r="AB1954" i="2" s="1"/>
  <c r="S1955" i="2"/>
  <c r="AB1955" i="2" s="1"/>
  <c r="S1956" i="2"/>
  <c r="AB1956" i="2" s="1"/>
  <c r="S1957" i="2"/>
  <c r="AB1957" i="2" s="1"/>
  <c r="S1958" i="2"/>
  <c r="AB1958" i="2" s="1"/>
  <c r="S1959" i="2"/>
  <c r="AB1959" i="2" s="1"/>
  <c r="S1960" i="2"/>
  <c r="AB1960" i="2" s="1"/>
  <c r="S1961" i="2"/>
  <c r="AB1961" i="2" s="1"/>
  <c r="S1962" i="2"/>
  <c r="AB1962" i="2" s="1"/>
  <c r="S1963" i="2"/>
  <c r="AB1963" i="2" s="1"/>
  <c r="S1964" i="2"/>
  <c r="AB1964" i="2" s="1"/>
  <c r="S1965" i="2"/>
  <c r="AB1965" i="2" s="1"/>
  <c r="S1966" i="2"/>
  <c r="AB1966" i="2" s="1"/>
  <c r="S1967" i="2"/>
  <c r="AB1967" i="2" s="1"/>
  <c r="S1968" i="2"/>
  <c r="AB1968" i="2" s="1"/>
  <c r="S1969" i="2"/>
  <c r="AB1969" i="2" s="1"/>
  <c r="S1970" i="2"/>
  <c r="AB1970" i="2" s="1"/>
  <c r="S1971" i="2"/>
  <c r="AB1971" i="2" s="1"/>
  <c r="S1972" i="2"/>
  <c r="AB1972" i="2" s="1"/>
  <c r="S1973" i="2"/>
  <c r="AB1973" i="2" s="1"/>
  <c r="S1974" i="2"/>
  <c r="AB1974" i="2" s="1"/>
  <c r="S1975" i="2"/>
  <c r="AB1975" i="2" s="1"/>
  <c r="S1976" i="2"/>
  <c r="AB1976" i="2" s="1"/>
  <c r="S1977" i="2"/>
  <c r="AB1977" i="2" s="1"/>
  <c r="S1978" i="2"/>
  <c r="AB1978" i="2" s="1"/>
  <c r="S1979" i="2"/>
  <c r="AB1979" i="2" s="1"/>
  <c r="S1980" i="2"/>
  <c r="AB1980" i="2" s="1"/>
  <c r="S1981" i="2"/>
  <c r="AB1981" i="2" s="1"/>
  <c r="S1982" i="2"/>
  <c r="AB1982" i="2" s="1"/>
  <c r="S1983" i="2"/>
  <c r="AB1983" i="2" s="1"/>
  <c r="S1984" i="2"/>
  <c r="AB1984" i="2" s="1"/>
  <c r="S1985" i="2"/>
  <c r="AB1985" i="2" s="1"/>
  <c r="S1986" i="2"/>
  <c r="AB1986" i="2" s="1"/>
  <c r="S1987" i="2"/>
  <c r="AB1987" i="2" s="1"/>
  <c r="S1988" i="2"/>
  <c r="AB1988" i="2" s="1"/>
  <c r="S1989" i="2"/>
  <c r="AB1989" i="2" s="1"/>
  <c r="S1990" i="2"/>
  <c r="AB1990" i="2" s="1"/>
  <c r="S1991" i="2"/>
  <c r="AB1991" i="2" s="1"/>
  <c r="S1992" i="2"/>
  <c r="AB1992" i="2" s="1"/>
  <c r="S1993" i="2"/>
  <c r="AB1993" i="2" s="1"/>
  <c r="S1994" i="2"/>
  <c r="AB1994" i="2" s="1"/>
  <c r="S1995" i="2"/>
  <c r="AB1995" i="2" s="1"/>
  <c r="S1996" i="2"/>
  <c r="AB1996" i="2" s="1"/>
  <c r="S1997" i="2"/>
  <c r="AB1997" i="2" s="1"/>
  <c r="S1998" i="2"/>
  <c r="AB1998" i="2" s="1"/>
  <c r="S1999" i="2"/>
  <c r="AB1999" i="2" s="1"/>
  <c r="S2000" i="2"/>
  <c r="AB2000" i="2" s="1"/>
  <c r="S2001" i="2"/>
  <c r="AB2001" i="2" s="1"/>
  <c r="S2002" i="2"/>
  <c r="AB2002" i="2" s="1"/>
  <c r="S2003" i="2"/>
  <c r="AB2003" i="2" s="1"/>
  <c r="S2004" i="2"/>
  <c r="AB2004" i="2" s="1"/>
  <c r="S2005" i="2"/>
  <c r="AB2005" i="2" s="1"/>
  <c r="S2006" i="2"/>
  <c r="AB2006" i="2" s="1"/>
  <c r="S2007" i="2"/>
  <c r="AB2007" i="2" s="1"/>
  <c r="S2008" i="2"/>
  <c r="AB2008" i="2" s="1"/>
  <c r="S2009" i="2"/>
  <c r="AB2009" i="2" s="1"/>
  <c r="S2010" i="2"/>
  <c r="AB2010" i="2" s="1"/>
  <c r="S2011" i="2"/>
  <c r="AB2011" i="2" s="1"/>
  <c r="S2012" i="2"/>
  <c r="AB2012" i="2" s="1"/>
  <c r="S2013" i="2"/>
  <c r="AB2013" i="2" s="1"/>
  <c r="S2014" i="2"/>
  <c r="AB2014" i="2" s="1"/>
  <c r="S2015" i="2"/>
  <c r="AB2015" i="2" s="1"/>
  <c r="S2016" i="2"/>
  <c r="AB2016" i="2" s="1"/>
  <c r="S2017" i="2"/>
  <c r="AB2017" i="2" s="1"/>
  <c r="S2018" i="2"/>
  <c r="AB2018" i="2" s="1"/>
  <c r="S2019" i="2"/>
  <c r="AB2019" i="2" s="1"/>
  <c r="S2020" i="2"/>
  <c r="AB2020" i="2" s="1"/>
  <c r="S2021" i="2"/>
  <c r="AB2021" i="2" s="1"/>
  <c r="S2022" i="2"/>
  <c r="AB2022" i="2" s="1"/>
  <c r="S2023" i="2"/>
  <c r="AB2023" i="2" s="1"/>
  <c r="S2024" i="2"/>
  <c r="AB2024" i="2" s="1"/>
  <c r="S2025" i="2"/>
  <c r="AB2025" i="2" s="1"/>
  <c r="S2026" i="2"/>
  <c r="AB2026" i="2" s="1"/>
  <c r="S2027" i="2"/>
  <c r="AB2027" i="2" s="1"/>
  <c r="S2028" i="2"/>
  <c r="AB2028" i="2" s="1"/>
  <c r="S2029" i="2"/>
  <c r="AB2029" i="2" s="1"/>
  <c r="S2030" i="2"/>
  <c r="AB2030" i="2" s="1"/>
  <c r="S2031" i="2"/>
  <c r="AB2031" i="2" s="1"/>
  <c r="S2032" i="2"/>
  <c r="AB2032" i="2" s="1"/>
  <c r="S2033" i="2"/>
  <c r="AB2033" i="2" s="1"/>
  <c r="S2034" i="2"/>
  <c r="AB2034" i="2" s="1"/>
  <c r="S2035" i="2"/>
  <c r="AB2035" i="2" s="1"/>
  <c r="S2036" i="2"/>
  <c r="AB2036" i="2" s="1"/>
  <c r="S2037" i="2"/>
  <c r="AB2037" i="2" s="1"/>
  <c r="S2038" i="2"/>
  <c r="AB2038" i="2" s="1"/>
  <c r="S2039" i="2"/>
  <c r="AB2039" i="2" s="1"/>
  <c r="S2040" i="2"/>
  <c r="AB2040" i="2" s="1"/>
  <c r="S2041" i="2"/>
  <c r="AB2041" i="2" s="1"/>
  <c r="S2042" i="2"/>
  <c r="AB2042" i="2" s="1"/>
  <c r="S2043" i="2"/>
  <c r="AB2043" i="2" s="1"/>
  <c r="S2044" i="2"/>
  <c r="AB2044" i="2" s="1"/>
  <c r="S2045" i="2"/>
  <c r="AB2045" i="2" s="1"/>
  <c r="S2046" i="2"/>
  <c r="AB2046" i="2" s="1"/>
  <c r="S2047" i="2"/>
  <c r="AB2047" i="2" s="1"/>
  <c r="S2048" i="2"/>
  <c r="AB2048" i="2" s="1"/>
  <c r="S2049" i="2"/>
  <c r="AB2049" i="2" s="1"/>
  <c r="S2050" i="2"/>
  <c r="AB2050" i="2" s="1"/>
  <c r="S2051" i="2"/>
  <c r="AB2051" i="2" s="1"/>
  <c r="S2052" i="2"/>
  <c r="AB2052" i="2" s="1"/>
  <c r="S2053" i="2"/>
  <c r="AB2053" i="2" s="1"/>
  <c r="S2054" i="2"/>
  <c r="AB2054" i="2" s="1"/>
  <c r="S2055" i="2"/>
  <c r="AB2055" i="2" s="1"/>
  <c r="S2056" i="2"/>
  <c r="AB2056" i="2" s="1"/>
  <c r="S2057" i="2"/>
  <c r="AB2057" i="2" s="1"/>
  <c r="S2058" i="2"/>
  <c r="AB2058" i="2" s="1"/>
  <c r="S2059" i="2"/>
  <c r="AB2059" i="2" s="1"/>
  <c r="S2060" i="2"/>
  <c r="AB2060" i="2" s="1"/>
  <c r="S2061" i="2"/>
  <c r="AB2061" i="2" s="1"/>
  <c r="S2062" i="2"/>
  <c r="AB2062" i="2" s="1"/>
  <c r="S2063" i="2"/>
  <c r="AB2063" i="2" s="1"/>
  <c r="S2064" i="2"/>
  <c r="AB2064" i="2" s="1"/>
  <c r="S2065" i="2"/>
  <c r="AB2065" i="2" s="1"/>
  <c r="S2066" i="2"/>
  <c r="AB2066" i="2" s="1"/>
  <c r="S2067" i="2"/>
  <c r="AB2067" i="2" s="1"/>
  <c r="S2068" i="2"/>
  <c r="AB2068" i="2" s="1"/>
  <c r="S2069" i="2"/>
  <c r="AB2069" i="2" s="1"/>
  <c r="S2070" i="2"/>
  <c r="AB2070" i="2" s="1"/>
  <c r="S2071" i="2"/>
  <c r="AB2071" i="2" s="1"/>
  <c r="S2072" i="2"/>
  <c r="AB2072" i="2" s="1"/>
  <c r="S2073" i="2"/>
  <c r="AB2073" i="2" s="1"/>
  <c r="S2074" i="2"/>
  <c r="AB2074" i="2" s="1"/>
  <c r="S2075" i="2"/>
  <c r="AB2075" i="2" s="1"/>
  <c r="S2076" i="2"/>
  <c r="AB2076" i="2" s="1"/>
  <c r="S2077" i="2"/>
  <c r="AB2077" i="2" s="1"/>
  <c r="S2078" i="2"/>
  <c r="AB2078" i="2" s="1"/>
  <c r="S2079" i="2"/>
  <c r="AB2079" i="2" s="1"/>
  <c r="S2080" i="2"/>
  <c r="AB2080" i="2" s="1"/>
  <c r="S2081" i="2"/>
  <c r="AB2081" i="2" s="1"/>
  <c r="S2082" i="2"/>
  <c r="AB2082" i="2" s="1"/>
  <c r="S2083" i="2"/>
  <c r="AB2083" i="2" s="1"/>
  <c r="S2084" i="2"/>
  <c r="AB2084" i="2" s="1"/>
  <c r="S2085" i="2"/>
  <c r="AB2085" i="2" s="1"/>
  <c r="S2086" i="2"/>
  <c r="AB2086" i="2" s="1"/>
  <c r="S2087" i="2"/>
  <c r="AB2087" i="2" s="1"/>
  <c r="S2088" i="2"/>
  <c r="AB2088" i="2" s="1"/>
  <c r="S2089" i="2"/>
  <c r="AB2089" i="2" s="1"/>
  <c r="S2090" i="2"/>
  <c r="AB2090" i="2" s="1"/>
  <c r="S2091" i="2"/>
  <c r="AB2091" i="2" s="1"/>
  <c r="S2092" i="2"/>
  <c r="AB2092" i="2" s="1"/>
  <c r="S2093" i="2"/>
  <c r="AB2093" i="2" s="1"/>
  <c r="S2094" i="2"/>
  <c r="AB2094" i="2" s="1"/>
  <c r="S2095" i="2"/>
  <c r="AB2095" i="2" s="1"/>
  <c r="S2096" i="2"/>
  <c r="AB2096" i="2" s="1"/>
  <c r="S2097" i="2"/>
  <c r="AB2097" i="2" s="1"/>
  <c r="S2098" i="2"/>
  <c r="AB2098" i="2" s="1"/>
  <c r="S2099" i="2"/>
  <c r="AB2099" i="2" s="1"/>
  <c r="S2100" i="2"/>
  <c r="AB2100" i="2" s="1"/>
  <c r="S2101" i="2"/>
  <c r="AB2101" i="2" s="1"/>
  <c r="S2102" i="2"/>
  <c r="AB2102" i="2" s="1"/>
  <c r="S2103" i="2"/>
  <c r="AB2103" i="2" s="1"/>
  <c r="S2104" i="2"/>
  <c r="AB2104" i="2" s="1"/>
  <c r="S2105" i="2"/>
  <c r="AB2105" i="2" s="1"/>
  <c r="S2106" i="2"/>
  <c r="AB2106" i="2" s="1"/>
  <c r="S2107" i="2"/>
  <c r="AB2107" i="2" s="1"/>
  <c r="S2108" i="2"/>
  <c r="AB2108" i="2" s="1"/>
  <c r="S2109" i="2"/>
  <c r="AB2109" i="2" s="1"/>
  <c r="S2110" i="2"/>
  <c r="AB2110" i="2" s="1"/>
  <c r="S2111" i="2"/>
  <c r="AB2111" i="2" s="1"/>
  <c r="S2112" i="2"/>
  <c r="AB2112" i="2" s="1"/>
  <c r="S2113" i="2"/>
  <c r="AB2113" i="2" s="1"/>
  <c r="S2114" i="2"/>
  <c r="AB2114" i="2" s="1"/>
  <c r="S2115" i="2"/>
  <c r="AB2115" i="2" s="1"/>
  <c r="S2116" i="2"/>
  <c r="AB2116" i="2" s="1"/>
  <c r="S2117" i="2"/>
  <c r="AB2117" i="2" s="1"/>
  <c r="S2118" i="2"/>
  <c r="AB2118" i="2" s="1"/>
  <c r="S2119" i="2"/>
  <c r="AB2119" i="2" s="1"/>
  <c r="S2120" i="2"/>
  <c r="AB2120" i="2" s="1"/>
  <c r="S2121" i="2"/>
  <c r="AB2121" i="2" s="1"/>
  <c r="S2122" i="2"/>
  <c r="AB2122" i="2" s="1"/>
  <c r="S2123" i="2"/>
  <c r="AB2123" i="2" s="1"/>
  <c r="S2124" i="2"/>
  <c r="AB2124" i="2" s="1"/>
  <c r="S2125" i="2"/>
  <c r="AB2125" i="2" s="1"/>
  <c r="S2126" i="2"/>
  <c r="AB2126" i="2" s="1"/>
  <c r="S2127" i="2"/>
  <c r="AB2127" i="2" s="1"/>
  <c r="S2128" i="2"/>
  <c r="AB2128" i="2" s="1"/>
  <c r="S2129" i="2"/>
  <c r="AB2129" i="2" s="1"/>
  <c r="S2130" i="2"/>
  <c r="AB2130" i="2" s="1"/>
  <c r="S2131" i="2"/>
  <c r="AB2131" i="2" s="1"/>
  <c r="S2132" i="2"/>
  <c r="AB2132" i="2" s="1"/>
  <c r="S2133" i="2"/>
  <c r="AB2133" i="2" s="1"/>
  <c r="S2134" i="2"/>
  <c r="AB2134" i="2" s="1"/>
  <c r="S2135" i="2"/>
  <c r="AB2135" i="2" s="1"/>
  <c r="S2136" i="2"/>
  <c r="AB2136" i="2" s="1"/>
  <c r="S2137" i="2"/>
  <c r="AB2137" i="2" s="1"/>
  <c r="S2138" i="2"/>
  <c r="AB2138" i="2" s="1"/>
  <c r="S2139" i="2"/>
  <c r="AB2139" i="2" s="1"/>
  <c r="S2140" i="2"/>
  <c r="AB2140" i="2" s="1"/>
  <c r="S2141" i="2"/>
  <c r="AB2141" i="2" s="1"/>
  <c r="S2142" i="2"/>
  <c r="AB2142" i="2" s="1"/>
  <c r="S2143" i="2"/>
  <c r="AB2143" i="2" s="1"/>
  <c r="S2144" i="2"/>
  <c r="AB2144" i="2" s="1"/>
  <c r="S2145" i="2"/>
  <c r="AB2145" i="2" s="1"/>
  <c r="S2146" i="2"/>
  <c r="AB2146" i="2" s="1"/>
  <c r="S2147" i="2"/>
  <c r="AB2147" i="2" s="1"/>
  <c r="S2148" i="2"/>
  <c r="AB2148" i="2" s="1"/>
  <c r="S2149" i="2"/>
  <c r="AB2149" i="2" s="1"/>
  <c r="S2150" i="2"/>
  <c r="AB2150" i="2" s="1"/>
  <c r="S2151" i="2"/>
  <c r="AB2151" i="2" s="1"/>
  <c r="S2152" i="2"/>
  <c r="AB2152" i="2" s="1"/>
  <c r="S2153" i="2"/>
  <c r="AB2153" i="2" s="1"/>
  <c r="S2154" i="2"/>
  <c r="AB2154" i="2" s="1"/>
  <c r="S2155" i="2"/>
  <c r="AB2155" i="2" s="1"/>
  <c r="S2156" i="2"/>
  <c r="AB2156" i="2" s="1"/>
  <c r="S2157" i="2"/>
  <c r="AB2157" i="2" s="1"/>
  <c r="S2158" i="2"/>
  <c r="AB2158" i="2" s="1"/>
  <c r="S2159" i="2"/>
  <c r="AB2159" i="2" s="1"/>
  <c r="S2160" i="2"/>
  <c r="AB2160" i="2" s="1"/>
  <c r="S2161" i="2"/>
  <c r="AB2161" i="2" s="1"/>
  <c r="S2162" i="2"/>
  <c r="AB2162" i="2" s="1"/>
  <c r="S2163" i="2"/>
  <c r="AB2163" i="2" s="1"/>
  <c r="S2164" i="2"/>
  <c r="AB2164" i="2" s="1"/>
  <c r="S2165" i="2"/>
  <c r="AB2165" i="2" s="1"/>
  <c r="S2166" i="2"/>
  <c r="AB2166" i="2" s="1"/>
  <c r="S2167" i="2"/>
  <c r="AB2167" i="2" s="1"/>
  <c r="S2168" i="2"/>
  <c r="AB2168" i="2" s="1"/>
  <c r="S2169" i="2"/>
  <c r="AB2169" i="2" s="1"/>
  <c r="S2170" i="2"/>
  <c r="AB2170" i="2" s="1"/>
  <c r="S2171" i="2"/>
  <c r="AB2171" i="2" s="1"/>
  <c r="S2172" i="2"/>
  <c r="AB2172" i="2" s="1"/>
  <c r="S2173" i="2"/>
  <c r="AB2173" i="2" s="1"/>
  <c r="S2174" i="2"/>
  <c r="AB2174" i="2" s="1"/>
  <c r="S2175" i="2"/>
  <c r="AB2175" i="2" s="1"/>
  <c r="S2176" i="2"/>
  <c r="AB2176" i="2" s="1"/>
  <c r="S2177" i="2"/>
  <c r="AB2177" i="2" s="1"/>
  <c r="S2178" i="2"/>
  <c r="AB2178" i="2" s="1"/>
  <c r="S2179" i="2"/>
  <c r="AB2179" i="2" s="1"/>
  <c r="S2180" i="2"/>
  <c r="AB2180" i="2" s="1"/>
  <c r="S2181" i="2"/>
  <c r="AB2181" i="2" s="1"/>
  <c r="S2182" i="2"/>
  <c r="AB2182" i="2" s="1"/>
  <c r="S2183" i="2"/>
  <c r="AB2183" i="2" s="1"/>
  <c r="S2184" i="2"/>
  <c r="AB2184" i="2" s="1"/>
  <c r="S2185" i="2"/>
  <c r="AB2185" i="2" s="1"/>
  <c r="S2186" i="2"/>
  <c r="AB2186" i="2" s="1"/>
  <c r="S2187" i="2"/>
  <c r="AB2187" i="2" s="1"/>
  <c r="S2188" i="2"/>
  <c r="AB2188" i="2" s="1"/>
  <c r="S2189" i="2"/>
  <c r="AB2189" i="2" s="1"/>
  <c r="S2190" i="2"/>
  <c r="AB2190" i="2" s="1"/>
  <c r="S2191" i="2"/>
  <c r="AB2191" i="2" s="1"/>
  <c r="S2192" i="2"/>
  <c r="AB2192" i="2" s="1"/>
  <c r="S2193" i="2"/>
  <c r="AB2193" i="2" s="1"/>
  <c r="S2194" i="2"/>
  <c r="AB2194" i="2" s="1"/>
  <c r="S2195" i="2"/>
  <c r="AB2195" i="2" s="1"/>
  <c r="S2196" i="2"/>
  <c r="AB2196" i="2" s="1"/>
  <c r="S2197" i="2"/>
  <c r="AB2197" i="2" s="1"/>
  <c r="S2198" i="2"/>
  <c r="AB2198" i="2" s="1"/>
  <c r="S2199" i="2"/>
  <c r="AB2199" i="2" s="1"/>
  <c r="S2200" i="2"/>
  <c r="AB2200" i="2" s="1"/>
  <c r="S2201" i="2"/>
  <c r="AB2201" i="2" s="1"/>
  <c r="S2202" i="2"/>
  <c r="AB2202" i="2" s="1"/>
  <c r="S2203" i="2"/>
  <c r="AB2203" i="2" s="1"/>
  <c r="S2204" i="2"/>
  <c r="AB2204" i="2" s="1"/>
  <c r="S2205" i="2"/>
  <c r="AB2205" i="2" s="1"/>
  <c r="S2206" i="2"/>
  <c r="AB2206" i="2" s="1"/>
  <c r="S2207" i="2"/>
  <c r="AB2207" i="2" s="1"/>
  <c r="S2208" i="2"/>
  <c r="AB2208" i="2" s="1"/>
  <c r="S2209" i="2"/>
  <c r="AB2209" i="2" s="1"/>
  <c r="S2210" i="2"/>
  <c r="AB2210" i="2" s="1"/>
  <c r="S2211" i="2"/>
  <c r="AB2211" i="2" s="1"/>
  <c r="S2212" i="2"/>
  <c r="AB2212" i="2" s="1"/>
  <c r="S2213" i="2"/>
  <c r="AB2213" i="2" s="1"/>
  <c r="S2214" i="2"/>
  <c r="AB2214" i="2" s="1"/>
  <c r="S2215" i="2"/>
  <c r="AB2215" i="2" s="1"/>
  <c r="S2216" i="2"/>
  <c r="AB2216" i="2" s="1"/>
  <c r="S2217" i="2"/>
  <c r="AB2217" i="2" s="1"/>
  <c r="S2218" i="2"/>
  <c r="AB2218" i="2" s="1"/>
  <c r="S2219" i="2"/>
  <c r="AB2219" i="2" s="1"/>
  <c r="S2220" i="2"/>
  <c r="AB2220" i="2" s="1"/>
  <c r="S2221" i="2"/>
  <c r="AB2221" i="2" s="1"/>
  <c r="S2222" i="2"/>
  <c r="AB2222" i="2" s="1"/>
  <c r="S2223" i="2"/>
  <c r="AB2223" i="2" s="1"/>
  <c r="S2224" i="2"/>
  <c r="AB2224" i="2" s="1"/>
  <c r="S2225" i="2"/>
  <c r="AB2225" i="2" s="1"/>
  <c r="S2226" i="2"/>
  <c r="AB2226" i="2" s="1"/>
  <c r="S2227" i="2"/>
  <c r="AB2227" i="2" s="1"/>
  <c r="S2228" i="2"/>
  <c r="AB2228" i="2" s="1"/>
  <c r="S2229" i="2"/>
  <c r="AB2229" i="2" s="1"/>
  <c r="S2230" i="2"/>
  <c r="AB2230" i="2" s="1"/>
  <c r="S2231" i="2"/>
  <c r="AB2231" i="2" s="1"/>
  <c r="S2232" i="2"/>
  <c r="AB2232" i="2" s="1"/>
  <c r="S2233" i="2"/>
  <c r="AB2233" i="2" s="1"/>
  <c r="S2234" i="2"/>
  <c r="AB2234" i="2" s="1"/>
  <c r="S2235" i="2"/>
  <c r="AB2235" i="2" s="1"/>
  <c r="S2236" i="2"/>
  <c r="AB2236" i="2" s="1"/>
  <c r="S2237" i="2"/>
  <c r="AB2237" i="2" s="1"/>
  <c r="S2238" i="2"/>
  <c r="AB2238" i="2" s="1"/>
  <c r="S2239" i="2"/>
  <c r="AB2239" i="2" s="1"/>
  <c r="S2240" i="2"/>
  <c r="AB2240" i="2" s="1"/>
  <c r="S2241" i="2"/>
  <c r="AB2241" i="2" s="1"/>
  <c r="S2242" i="2"/>
  <c r="AB2242" i="2" s="1"/>
  <c r="S2243" i="2"/>
  <c r="AB2243" i="2" s="1"/>
  <c r="S2244" i="2"/>
  <c r="AB2244" i="2" s="1"/>
  <c r="S2245" i="2"/>
  <c r="AB2245" i="2" s="1"/>
  <c r="S2246" i="2"/>
  <c r="AB2246" i="2" s="1"/>
  <c r="S2247" i="2"/>
  <c r="AB2247" i="2" s="1"/>
  <c r="S2248" i="2"/>
  <c r="AB2248" i="2" s="1"/>
  <c r="S2249" i="2"/>
  <c r="AB2249" i="2" s="1"/>
  <c r="S2250" i="2"/>
  <c r="AB2250" i="2" s="1"/>
  <c r="S2251" i="2"/>
  <c r="AB2251" i="2" s="1"/>
  <c r="S2252" i="2"/>
  <c r="AB2252" i="2" s="1"/>
  <c r="S2253" i="2"/>
  <c r="AB2253" i="2" s="1"/>
  <c r="S2254" i="2"/>
  <c r="AB2254" i="2" s="1"/>
  <c r="S2255" i="2"/>
  <c r="AB2255" i="2" s="1"/>
  <c r="S2256" i="2"/>
  <c r="AB2256" i="2" s="1"/>
  <c r="S2257" i="2"/>
  <c r="AB2257" i="2" s="1"/>
  <c r="S2258" i="2"/>
  <c r="AB2258" i="2" s="1"/>
  <c r="S2259" i="2"/>
  <c r="AB2259" i="2" s="1"/>
  <c r="S2260" i="2"/>
  <c r="AB2260" i="2" s="1"/>
  <c r="S2261" i="2"/>
  <c r="AB2261" i="2" s="1"/>
  <c r="S2262" i="2"/>
  <c r="AB2262" i="2" s="1"/>
  <c r="S2263" i="2"/>
  <c r="AB2263" i="2" s="1"/>
  <c r="S2264" i="2"/>
  <c r="AB2264" i="2" s="1"/>
  <c r="S2265" i="2"/>
  <c r="AB2265" i="2" s="1"/>
  <c r="S2266" i="2"/>
  <c r="AB2266" i="2" s="1"/>
  <c r="S2267" i="2"/>
  <c r="AB2267" i="2" s="1"/>
  <c r="S2268" i="2"/>
  <c r="AB2268" i="2" s="1"/>
  <c r="S2269" i="2"/>
  <c r="AB2269" i="2" s="1"/>
  <c r="S2270" i="2"/>
  <c r="AB2270" i="2" s="1"/>
  <c r="S2271" i="2"/>
  <c r="AB2271" i="2" s="1"/>
  <c r="S2272" i="2"/>
  <c r="AB2272" i="2" s="1"/>
  <c r="S2273" i="2"/>
  <c r="AB2273" i="2" s="1"/>
  <c r="S2274" i="2"/>
  <c r="AB2274" i="2" s="1"/>
  <c r="S2275" i="2"/>
  <c r="AB2275" i="2" s="1"/>
  <c r="S2276" i="2"/>
  <c r="AB2276" i="2" s="1"/>
  <c r="S2277" i="2"/>
  <c r="AB2277" i="2" s="1"/>
  <c r="S2278" i="2"/>
  <c r="AB2278" i="2" s="1"/>
  <c r="S2279" i="2"/>
  <c r="AB2279" i="2" s="1"/>
  <c r="S2280" i="2"/>
  <c r="AB2280" i="2" s="1"/>
  <c r="S2281" i="2"/>
  <c r="AB2281" i="2" s="1"/>
  <c r="S2282" i="2"/>
  <c r="AB2282" i="2" s="1"/>
  <c r="S2283" i="2"/>
  <c r="AB2283" i="2" s="1"/>
  <c r="S2284" i="2"/>
  <c r="AB2284" i="2" s="1"/>
  <c r="S2285" i="2"/>
  <c r="AB2285" i="2" s="1"/>
  <c r="S2286" i="2"/>
  <c r="AB2286" i="2" s="1"/>
  <c r="S2287" i="2"/>
  <c r="AB2287" i="2" s="1"/>
  <c r="S2288" i="2"/>
  <c r="AB2288" i="2" s="1"/>
  <c r="S2289" i="2"/>
  <c r="AB2289" i="2" s="1"/>
  <c r="S2290" i="2"/>
  <c r="AB2290" i="2" s="1"/>
  <c r="S2291" i="2"/>
  <c r="AB2291" i="2" s="1"/>
  <c r="S2292" i="2"/>
  <c r="AB2292" i="2" s="1"/>
  <c r="S2293" i="2"/>
  <c r="AB2293" i="2" s="1"/>
  <c r="S2294" i="2"/>
  <c r="AB2294" i="2" s="1"/>
  <c r="S2295" i="2"/>
  <c r="AB2295" i="2" s="1"/>
  <c r="S2296" i="2"/>
  <c r="AB2296" i="2" s="1"/>
  <c r="S2297" i="2"/>
  <c r="AB2297" i="2" s="1"/>
  <c r="S2298" i="2"/>
  <c r="AB2298" i="2" s="1"/>
  <c r="S2299" i="2"/>
  <c r="AB2299" i="2" s="1"/>
  <c r="S2300" i="2"/>
  <c r="AB2300" i="2" s="1"/>
  <c r="S2301" i="2"/>
  <c r="AB2301" i="2" s="1"/>
  <c r="S2302" i="2"/>
  <c r="AB2302" i="2" s="1"/>
  <c r="S2303" i="2"/>
  <c r="AB2303" i="2" s="1"/>
  <c r="S2304" i="2"/>
  <c r="AB2304" i="2" s="1"/>
  <c r="S2305" i="2"/>
  <c r="AB2305" i="2" s="1"/>
  <c r="S2306" i="2"/>
  <c r="AB2306" i="2" s="1"/>
  <c r="S2307" i="2"/>
  <c r="AB2307" i="2" s="1"/>
  <c r="S2308" i="2"/>
  <c r="AB2308" i="2" s="1"/>
  <c r="S2309" i="2"/>
  <c r="AB2309" i="2" s="1"/>
  <c r="S2310" i="2"/>
  <c r="AB2310" i="2" s="1"/>
  <c r="S2311" i="2"/>
  <c r="AB2311" i="2" s="1"/>
  <c r="S2312" i="2"/>
  <c r="AB2312" i="2" s="1"/>
  <c r="S2313" i="2"/>
  <c r="AB2313" i="2" s="1"/>
  <c r="S2314" i="2"/>
  <c r="AB2314" i="2" s="1"/>
  <c r="S2315" i="2"/>
  <c r="AB2315" i="2" s="1"/>
  <c r="S2316" i="2"/>
  <c r="AB2316" i="2" s="1"/>
  <c r="S2317" i="2"/>
  <c r="AB2317" i="2" s="1"/>
  <c r="S2318" i="2"/>
  <c r="AB2318" i="2" s="1"/>
  <c r="S2319" i="2"/>
  <c r="AB2319" i="2" s="1"/>
  <c r="S2320" i="2"/>
  <c r="AB2320" i="2" s="1"/>
  <c r="S2321" i="2"/>
  <c r="AB2321" i="2" s="1"/>
  <c r="S2322" i="2"/>
  <c r="AB2322" i="2" s="1"/>
  <c r="S2323" i="2"/>
  <c r="AB2323" i="2" s="1"/>
  <c r="S2324" i="2"/>
  <c r="AB2324" i="2" s="1"/>
  <c r="S2325" i="2"/>
  <c r="AB2325" i="2" s="1"/>
  <c r="S2326" i="2"/>
  <c r="AB2326" i="2" s="1"/>
  <c r="S2327" i="2"/>
  <c r="AB2327" i="2" s="1"/>
  <c r="S2328" i="2"/>
  <c r="AB2328" i="2" s="1"/>
  <c r="S2329" i="2"/>
  <c r="AB2329" i="2" s="1"/>
  <c r="S2330" i="2"/>
  <c r="AB2330" i="2" s="1"/>
  <c r="S2331" i="2"/>
  <c r="AB2331" i="2" s="1"/>
  <c r="S2332" i="2"/>
  <c r="AB2332" i="2" s="1"/>
  <c r="S2333" i="2"/>
  <c r="AB2333" i="2" s="1"/>
  <c r="S2334" i="2"/>
  <c r="AB2334" i="2" s="1"/>
  <c r="S2335" i="2"/>
  <c r="AB2335" i="2" s="1"/>
  <c r="S2336" i="2"/>
  <c r="AB2336" i="2" s="1"/>
  <c r="S2337" i="2"/>
  <c r="AB2337" i="2" s="1"/>
  <c r="S2338" i="2"/>
  <c r="AB2338" i="2" s="1"/>
  <c r="S2339" i="2"/>
  <c r="AB2339" i="2" s="1"/>
  <c r="S2340" i="2"/>
  <c r="AB2340" i="2" s="1"/>
  <c r="S2341" i="2"/>
  <c r="AB2341" i="2" s="1"/>
  <c r="S2342" i="2"/>
  <c r="AB2342" i="2" s="1"/>
  <c r="S2343" i="2"/>
  <c r="AB2343" i="2" s="1"/>
  <c r="S2344" i="2"/>
  <c r="AB2344" i="2" s="1"/>
  <c r="S2345" i="2"/>
  <c r="AB2345" i="2" s="1"/>
  <c r="S2346" i="2"/>
  <c r="AB2346" i="2" s="1"/>
  <c r="S2347" i="2"/>
  <c r="AB2347" i="2" s="1"/>
  <c r="S2348" i="2"/>
  <c r="AB2348" i="2" s="1"/>
  <c r="S2349" i="2"/>
  <c r="AB2349" i="2" s="1"/>
  <c r="S2350" i="2"/>
  <c r="AB2350" i="2" s="1"/>
  <c r="S2351" i="2"/>
  <c r="AB2351" i="2" s="1"/>
  <c r="S2352" i="2"/>
  <c r="AB2352" i="2" s="1"/>
  <c r="S2353" i="2"/>
  <c r="AB2353" i="2" s="1"/>
  <c r="S2354" i="2"/>
  <c r="AB2354" i="2" s="1"/>
  <c r="S2355" i="2"/>
  <c r="AB2355" i="2" s="1"/>
  <c r="S2356" i="2"/>
  <c r="AB2356" i="2" s="1"/>
  <c r="S2357" i="2"/>
  <c r="AB2357" i="2" s="1"/>
  <c r="S2358" i="2"/>
  <c r="AB2358" i="2" s="1"/>
  <c r="S2359" i="2"/>
  <c r="AB2359" i="2" s="1"/>
  <c r="S2360" i="2"/>
  <c r="AB2360" i="2" s="1"/>
  <c r="S2361" i="2"/>
  <c r="AB2361" i="2" s="1"/>
  <c r="S2362" i="2"/>
  <c r="AB2362" i="2" s="1"/>
  <c r="S2363" i="2"/>
  <c r="AB2363" i="2" s="1"/>
  <c r="S2364" i="2"/>
  <c r="AB2364" i="2" s="1"/>
  <c r="S2365" i="2"/>
  <c r="AB2365" i="2" s="1"/>
  <c r="S2366" i="2"/>
  <c r="AB2366" i="2" s="1"/>
  <c r="S2367" i="2"/>
  <c r="AB2367" i="2" s="1"/>
  <c r="S2368" i="2"/>
  <c r="AB2368" i="2" s="1"/>
  <c r="S2369" i="2"/>
  <c r="AB2369" i="2" s="1"/>
  <c r="S2370" i="2"/>
  <c r="AB2370" i="2" s="1"/>
  <c r="S2371" i="2"/>
  <c r="AB2371" i="2" s="1"/>
  <c r="S2372" i="2"/>
  <c r="AB2372" i="2" s="1"/>
  <c r="S2373" i="2"/>
  <c r="AB2373" i="2" s="1"/>
  <c r="S2374" i="2"/>
  <c r="AB2374" i="2" s="1"/>
  <c r="S2375" i="2"/>
  <c r="AB2375" i="2" s="1"/>
  <c r="S2376" i="2"/>
  <c r="AB2376" i="2" s="1"/>
  <c r="S2377" i="2"/>
  <c r="AB2377" i="2" s="1"/>
  <c r="S2378" i="2"/>
  <c r="AB2378" i="2" s="1"/>
  <c r="S2379" i="2"/>
  <c r="AB2379" i="2" s="1"/>
  <c r="S2380" i="2"/>
  <c r="AB2380" i="2" s="1"/>
  <c r="S2381" i="2"/>
  <c r="AB2381" i="2" s="1"/>
  <c r="S2382" i="2"/>
  <c r="AB2382" i="2" s="1"/>
  <c r="S2383" i="2"/>
  <c r="AB2383" i="2" s="1"/>
  <c r="S2384" i="2"/>
  <c r="AB2384" i="2" s="1"/>
  <c r="S2385" i="2"/>
  <c r="AB2385" i="2" s="1"/>
  <c r="S2386" i="2"/>
  <c r="AB2386" i="2" s="1"/>
  <c r="S2387" i="2"/>
  <c r="AB2387" i="2" s="1"/>
  <c r="S2388" i="2"/>
  <c r="AB2388" i="2" s="1"/>
  <c r="S2389" i="2"/>
  <c r="AB2389" i="2" s="1"/>
  <c r="S2390" i="2"/>
  <c r="AB2390" i="2" s="1"/>
  <c r="S2391" i="2"/>
  <c r="AB2391" i="2" s="1"/>
  <c r="S2392" i="2"/>
  <c r="AB2392" i="2" s="1"/>
  <c r="S2393" i="2"/>
  <c r="AB2393" i="2" s="1"/>
  <c r="S2394" i="2"/>
  <c r="AB2394" i="2" s="1"/>
  <c r="S2395" i="2"/>
  <c r="AB2395" i="2" s="1"/>
  <c r="S2396" i="2"/>
  <c r="AB2396" i="2" s="1"/>
  <c r="S2397" i="2"/>
  <c r="AB2397" i="2" s="1"/>
  <c r="S2398" i="2"/>
  <c r="AB2398" i="2" s="1"/>
  <c r="S2399" i="2"/>
  <c r="AB2399" i="2" s="1"/>
  <c r="S2400" i="2"/>
  <c r="AB2400" i="2" s="1"/>
  <c r="S2401" i="2"/>
  <c r="AB2401" i="2" s="1"/>
  <c r="S2402" i="2"/>
  <c r="AB2402" i="2" s="1"/>
  <c r="S2403" i="2"/>
  <c r="AB2403" i="2" s="1"/>
  <c r="S2404" i="2"/>
  <c r="AB2404" i="2" s="1"/>
  <c r="S2405" i="2"/>
  <c r="AB2405" i="2" s="1"/>
  <c r="S2406" i="2"/>
  <c r="AB2406" i="2" s="1"/>
  <c r="S2407" i="2"/>
  <c r="AB2407" i="2" s="1"/>
  <c r="S2408" i="2"/>
  <c r="AB2408" i="2" s="1"/>
  <c r="S2409" i="2"/>
  <c r="AB2409" i="2" s="1"/>
  <c r="S2410" i="2"/>
  <c r="AB2410" i="2" s="1"/>
  <c r="S2411" i="2"/>
  <c r="AB2411" i="2" s="1"/>
  <c r="S2412" i="2"/>
  <c r="AB2412" i="2" s="1"/>
  <c r="S2413" i="2"/>
  <c r="AB2413" i="2" s="1"/>
  <c r="S2414" i="2"/>
  <c r="AB2414" i="2" s="1"/>
  <c r="S2415" i="2"/>
  <c r="AB2415" i="2" s="1"/>
  <c r="S2416" i="2"/>
  <c r="AB2416" i="2" s="1"/>
  <c r="S2417" i="2"/>
  <c r="AB2417" i="2" s="1"/>
  <c r="S2418" i="2"/>
  <c r="AB2418" i="2" s="1"/>
  <c r="S2419" i="2"/>
  <c r="AB2419" i="2" s="1"/>
  <c r="S2420" i="2"/>
  <c r="AB2420" i="2" s="1"/>
  <c r="S2421" i="2"/>
  <c r="AB2421" i="2" s="1"/>
  <c r="S2422" i="2"/>
  <c r="AB2422" i="2" s="1"/>
  <c r="S2423" i="2"/>
  <c r="AB2423" i="2" s="1"/>
  <c r="S2424" i="2"/>
  <c r="AB2424" i="2" s="1"/>
  <c r="S2425" i="2"/>
  <c r="AB2425" i="2" s="1"/>
  <c r="S2426" i="2"/>
  <c r="AB2426" i="2" s="1"/>
  <c r="S2427" i="2"/>
  <c r="AB2427" i="2" s="1"/>
  <c r="S2428" i="2"/>
  <c r="AB2428" i="2" s="1"/>
  <c r="S2429" i="2"/>
  <c r="AB2429" i="2" s="1"/>
  <c r="S2430" i="2"/>
  <c r="AB2430" i="2" s="1"/>
  <c r="S2431" i="2"/>
  <c r="AB2431" i="2" s="1"/>
  <c r="S2432" i="2"/>
  <c r="AB2432" i="2" s="1"/>
  <c r="S2433" i="2"/>
  <c r="AB2433" i="2" s="1"/>
  <c r="S2434" i="2"/>
  <c r="AB2434" i="2" s="1"/>
  <c r="S2435" i="2"/>
  <c r="AB2435" i="2" s="1"/>
  <c r="S2436" i="2"/>
  <c r="AB2436" i="2" s="1"/>
  <c r="S2437" i="2"/>
  <c r="AB2437" i="2" s="1"/>
  <c r="S2438" i="2"/>
  <c r="AB2438" i="2" s="1"/>
  <c r="S2439" i="2"/>
  <c r="AB2439" i="2" s="1"/>
  <c r="S2440" i="2"/>
  <c r="AB2440" i="2" s="1"/>
  <c r="S2441" i="2"/>
  <c r="AB2441" i="2" s="1"/>
  <c r="S2442" i="2"/>
  <c r="AB2442" i="2" s="1"/>
  <c r="S2443" i="2"/>
  <c r="AB2443" i="2" s="1"/>
  <c r="S2444" i="2"/>
  <c r="AB2444" i="2" s="1"/>
  <c r="S2445" i="2"/>
  <c r="AB2445" i="2" s="1"/>
  <c r="S2446" i="2"/>
  <c r="AB2446" i="2" s="1"/>
  <c r="S2447" i="2"/>
  <c r="AB2447" i="2" s="1"/>
  <c r="S2448" i="2"/>
  <c r="AB2448" i="2" s="1"/>
  <c r="S2449" i="2"/>
  <c r="AB2449" i="2" s="1"/>
  <c r="S2450" i="2"/>
  <c r="AB2450" i="2" s="1"/>
  <c r="S2451" i="2"/>
  <c r="AB2451" i="2" s="1"/>
  <c r="S2452" i="2"/>
  <c r="AB2452" i="2" s="1"/>
  <c r="S2453" i="2"/>
  <c r="AB2453" i="2" s="1"/>
  <c r="S2454" i="2"/>
  <c r="AB2454" i="2" s="1"/>
  <c r="S2455" i="2"/>
  <c r="AB2455" i="2" s="1"/>
  <c r="S2456" i="2"/>
  <c r="AB2456" i="2" s="1"/>
  <c r="S2457" i="2"/>
  <c r="AB2457" i="2" s="1"/>
  <c r="S2458" i="2"/>
  <c r="AB2458" i="2" s="1"/>
  <c r="S2459" i="2"/>
  <c r="AB2459" i="2" s="1"/>
  <c r="S2460" i="2"/>
  <c r="AB2460" i="2" s="1"/>
  <c r="S2461" i="2"/>
  <c r="AB2461" i="2" s="1"/>
  <c r="S2462" i="2"/>
  <c r="AB2462" i="2" s="1"/>
  <c r="S2463" i="2"/>
  <c r="AB2463" i="2" s="1"/>
  <c r="S2464" i="2"/>
  <c r="AB2464" i="2" s="1"/>
  <c r="S2465" i="2"/>
  <c r="AB2465" i="2" s="1"/>
  <c r="S2466" i="2"/>
  <c r="AB2466" i="2" s="1"/>
  <c r="S2467" i="2"/>
  <c r="AB2467" i="2" s="1"/>
  <c r="S2468" i="2"/>
  <c r="AB2468" i="2" s="1"/>
  <c r="S2469" i="2"/>
  <c r="AB2469" i="2" s="1"/>
  <c r="S2470" i="2"/>
  <c r="AB2470" i="2" s="1"/>
  <c r="S2471" i="2"/>
  <c r="AB2471" i="2" s="1"/>
  <c r="S2472" i="2"/>
  <c r="AB2472" i="2" s="1"/>
  <c r="S2473" i="2"/>
  <c r="AB2473" i="2" s="1"/>
  <c r="S2474" i="2"/>
  <c r="AB2474" i="2" s="1"/>
  <c r="S2475" i="2"/>
  <c r="AB2475" i="2" s="1"/>
  <c r="S2476" i="2"/>
  <c r="AB2476" i="2" s="1"/>
  <c r="S2477" i="2"/>
  <c r="AB2477" i="2" s="1"/>
  <c r="S2478" i="2"/>
  <c r="AB2478" i="2" s="1"/>
  <c r="S2479" i="2"/>
  <c r="AB2479" i="2" s="1"/>
  <c r="S2480" i="2"/>
  <c r="AB2480" i="2" s="1"/>
  <c r="S2481" i="2"/>
  <c r="AB2481" i="2" s="1"/>
  <c r="S2482" i="2"/>
  <c r="AB2482" i="2" s="1"/>
  <c r="S2483" i="2"/>
  <c r="AB2483" i="2" s="1"/>
  <c r="S2484" i="2"/>
  <c r="AB2484" i="2" s="1"/>
  <c r="S2485" i="2"/>
  <c r="AB2485" i="2" s="1"/>
  <c r="S2486" i="2"/>
  <c r="AB2486" i="2" s="1"/>
  <c r="S2487" i="2"/>
  <c r="AB2487" i="2" s="1"/>
  <c r="S2488" i="2"/>
  <c r="AB2488" i="2" s="1"/>
  <c r="S2489" i="2"/>
  <c r="AB2489" i="2" s="1"/>
  <c r="S2490" i="2"/>
  <c r="AB2490" i="2" s="1"/>
  <c r="S2491" i="2"/>
  <c r="AB2491" i="2" s="1"/>
  <c r="S2492" i="2"/>
  <c r="AB2492" i="2" s="1"/>
  <c r="S2493" i="2"/>
  <c r="AB2493" i="2" s="1"/>
  <c r="S2494" i="2"/>
  <c r="AB2494" i="2" s="1"/>
  <c r="S2495" i="2"/>
  <c r="AB2495" i="2" s="1"/>
  <c r="S2496" i="2"/>
  <c r="AB2496" i="2" s="1"/>
  <c r="S2497" i="2"/>
  <c r="AB2497" i="2" s="1"/>
  <c r="S2498" i="2"/>
  <c r="AB2498" i="2" s="1"/>
  <c r="S2499" i="2"/>
  <c r="AB2499" i="2" s="1"/>
  <c r="S2500" i="2"/>
  <c r="AB2500" i="2" s="1"/>
  <c r="S2501" i="2"/>
  <c r="AB2501" i="2" s="1"/>
  <c r="S2502" i="2"/>
  <c r="AB2502" i="2" s="1"/>
  <c r="S2503" i="2"/>
  <c r="AB2503" i="2" s="1"/>
  <c r="S2504" i="2"/>
  <c r="AB2504" i="2" s="1"/>
  <c r="S2505" i="2"/>
  <c r="AB2505" i="2" s="1"/>
  <c r="S2506" i="2"/>
  <c r="AB2506" i="2" s="1"/>
  <c r="S2507" i="2"/>
  <c r="AB2507" i="2" s="1"/>
  <c r="S2508" i="2"/>
  <c r="AB2508" i="2" s="1"/>
  <c r="S2509" i="2"/>
  <c r="AB2509" i="2" s="1"/>
  <c r="S2510" i="2"/>
  <c r="AB2510" i="2" s="1"/>
  <c r="S2511" i="2"/>
  <c r="AB2511" i="2" s="1"/>
  <c r="S2512" i="2"/>
  <c r="AB2512" i="2" s="1"/>
  <c r="S2513" i="2"/>
  <c r="AB2513" i="2" s="1"/>
  <c r="S2514" i="2"/>
  <c r="AB2514" i="2" s="1"/>
  <c r="S2515" i="2"/>
  <c r="AB2515" i="2" s="1"/>
  <c r="S2516" i="2"/>
  <c r="AB2516" i="2" s="1"/>
  <c r="S2517" i="2"/>
  <c r="AB2517" i="2" s="1"/>
  <c r="S2518" i="2"/>
  <c r="AB2518" i="2" s="1"/>
  <c r="S2519" i="2"/>
  <c r="AB2519" i="2" s="1"/>
  <c r="S2520" i="2"/>
  <c r="AB2520" i="2" s="1"/>
  <c r="S2521" i="2"/>
  <c r="AB2521" i="2" s="1"/>
  <c r="S2522" i="2"/>
  <c r="AB2522" i="2" s="1"/>
  <c r="S2523" i="2"/>
  <c r="AB2523" i="2" s="1"/>
  <c r="S2524" i="2"/>
  <c r="AB2524" i="2" s="1"/>
  <c r="S2525" i="2"/>
  <c r="AB2525" i="2" s="1"/>
  <c r="S2526" i="2"/>
  <c r="AB2526" i="2" s="1"/>
  <c r="S2527" i="2"/>
  <c r="AB2527" i="2" s="1"/>
  <c r="S2528" i="2"/>
  <c r="AB2528" i="2" s="1"/>
  <c r="S2529" i="2"/>
  <c r="AB2529" i="2" s="1"/>
  <c r="S2530" i="2"/>
  <c r="AB2530" i="2" s="1"/>
  <c r="S2531" i="2"/>
  <c r="AB2531" i="2" s="1"/>
  <c r="S2532" i="2"/>
  <c r="AB2532" i="2" s="1"/>
  <c r="S2533" i="2"/>
  <c r="AB2533" i="2" s="1"/>
  <c r="S2534" i="2"/>
  <c r="AB2534" i="2" s="1"/>
  <c r="S2535" i="2"/>
  <c r="AB2535" i="2" s="1"/>
  <c r="S2536" i="2"/>
  <c r="AB2536" i="2" s="1"/>
  <c r="S2537" i="2"/>
  <c r="AB2537" i="2" s="1"/>
  <c r="S2538" i="2"/>
  <c r="AB2538" i="2" s="1"/>
  <c r="S2539" i="2"/>
  <c r="AB2539" i="2" s="1"/>
  <c r="S2540" i="2"/>
  <c r="AB2540" i="2" s="1"/>
  <c r="S2541" i="2"/>
  <c r="AB2541" i="2" s="1"/>
  <c r="S2542" i="2"/>
  <c r="AB2542" i="2" s="1"/>
  <c r="S2543" i="2"/>
  <c r="AB2543" i="2" s="1"/>
  <c r="S2544" i="2"/>
  <c r="AB2544" i="2" s="1"/>
  <c r="S2545" i="2"/>
  <c r="AB2545" i="2" s="1"/>
  <c r="S2546" i="2"/>
  <c r="AB2546" i="2" s="1"/>
  <c r="S2547" i="2"/>
  <c r="AB2547" i="2" s="1"/>
  <c r="S2548" i="2"/>
  <c r="AB2548" i="2" s="1"/>
  <c r="S2549" i="2"/>
  <c r="AB2549" i="2" s="1"/>
  <c r="S2550" i="2"/>
  <c r="AB2550" i="2" s="1"/>
  <c r="S2551" i="2"/>
  <c r="AB2551" i="2" s="1"/>
  <c r="S2552" i="2"/>
  <c r="AB2552" i="2" s="1"/>
  <c r="S2553" i="2"/>
  <c r="AB2553" i="2" s="1"/>
  <c r="S2554" i="2"/>
  <c r="AB2554" i="2" s="1"/>
  <c r="S2555" i="2"/>
  <c r="AB2555" i="2" s="1"/>
  <c r="S2556" i="2"/>
  <c r="AB2556" i="2" s="1"/>
  <c r="S2557" i="2"/>
  <c r="AB2557" i="2" s="1"/>
  <c r="S2558" i="2"/>
  <c r="AB2558" i="2" s="1"/>
  <c r="S2559" i="2"/>
  <c r="AB2559" i="2" s="1"/>
  <c r="S2560" i="2"/>
  <c r="AB2560" i="2" s="1"/>
  <c r="S2561" i="2"/>
  <c r="AB2561" i="2" s="1"/>
  <c r="S2562" i="2"/>
  <c r="AB2562" i="2" s="1"/>
  <c r="S2563" i="2"/>
  <c r="AB2563" i="2" s="1"/>
  <c r="S2564" i="2"/>
  <c r="AB2564" i="2" s="1"/>
  <c r="S2565" i="2"/>
  <c r="AB2565" i="2" s="1"/>
  <c r="S2566" i="2"/>
  <c r="AB2566" i="2" s="1"/>
  <c r="S2567" i="2"/>
  <c r="AB2567" i="2" s="1"/>
  <c r="S2568" i="2"/>
  <c r="AB2568" i="2" s="1"/>
  <c r="S2569" i="2"/>
  <c r="AB2569" i="2" s="1"/>
  <c r="S2570" i="2"/>
  <c r="AB2570" i="2" s="1"/>
  <c r="S2571" i="2"/>
  <c r="AB2571" i="2" s="1"/>
  <c r="S2572" i="2"/>
  <c r="AB2572" i="2" s="1"/>
  <c r="S2573" i="2"/>
  <c r="AB2573" i="2" s="1"/>
  <c r="S2574" i="2"/>
  <c r="AB2574" i="2" s="1"/>
  <c r="S2575" i="2"/>
  <c r="AB2575" i="2" s="1"/>
  <c r="S2576" i="2"/>
  <c r="AB2576" i="2" s="1"/>
  <c r="S2577" i="2"/>
  <c r="AB2577" i="2" s="1"/>
  <c r="S2578" i="2"/>
  <c r="AB2578" i="2" s="1"/>
  <c r="S2579" i="2"/>
  <c r="AB2579" i="2" s="1"/>
  <c r="S2580" i="2"/>
  <c r="AB2580" i="2" s="1"/>
  <c r="S2581" i="2"/>
  <c r="AB2581" i="2" s="1"/>
  <c r="S2582" i="2"/>
  <c r="AB2582" i="2" s="1"/>
  <c r="S2583" i="2"/>
  <c r="AB2583" i="2" s="1"/>
  <c r="S2584" i="2"/>
  <c r="AB2584" i="2" s="1"/>
  <c r="S2585" i="2"/>
  <c r="AB2585" i="2" s="1"/>
  <c r="S2586" i="2"/>
  <c r="AB2586" i="2" s="1"/>
  <c r="S2587" i="2"/>
  <c r="AB2587" i="2" s="1"/>
  <c r="S2588" i="2"/>
  <c r="AB2588" i="2" s="1"/>
  <c r="S2589" i="2"/>
  <c r="AB2589" i="2" s="1"/>
  <c r="S2590" i="2"/>
  <c r="AB2590" i="2" s="1"/>
  <c r="S2591" i="2"/>
  <c r="AB2591" i="2" s="1"/>
  <c r="S2592" i="2"/>
  <c r="AB2592" i="2" s="1"/>
  <c r="S2593" i="2"/>
  <c r="AB2593" i="2" s="1"/>
  <c r="S2594" i="2"/>
  <c r="AB2594" i="2" s="1"/>
  <c r="S2595" i="2"/>
  <c r="AB2595" i="2" s="1"/>
  <c r="S2596" i="2"/>
  <c r="AB2596" i="2" s="1"/>
  <c r="S2597" i="2"/>
  <c r="AB2597" i="2" s="1"/>
  <c r="S2598" i="2"/>
  <c r="AB2598" i="2" s="1"/>
  <c r="S2599" i="2"/>
  <c r="AB2599" i="2" s="1"/>
  <c r="S2600" i="2"/>
  <c r="AB2600" i="2" s="1"/>
  <c r="S2601" i="2"/>
  <c r="AB2601" i="2" s="1"/>
  <c r="S2602" i="2"/>
  <c r="AB2602" i="2" s="1"/>
  <c r="S2603" i="2"/>
  <c r="AB2603" i="2" s="1"/>
  <c r="S2604" i="2"/>
  <c r="AB2604" i="2" s="1"/>
  <c r="S2605" i="2"/>
  <c r="AB2605" i="2" s="1"/>
  <c r="S2606" i="2"/>
  <c r="AB2606" i="2" s="1"/>
  <c r="S2607" i="2"/>
  <c r="AB2607" i="2" s="1"/>
  <c r="S2608" i="2"/>
  <c r="AB2608" i="2" s="1"/>
  <c r="S2609" i="2"/>
  <c r="AB2609" i="2" s="1"/>
  <c r="S2610" i="2"/>
  <c r="AB2610" i="2" s="1"/>
  <c r="S2611" i="2"/>
  <c r="AB2611" i="2" s="1"/>
  <c r="S2612" i="2"/>
  <c r="AB2612" i="2" s="1"/>
  <c r="S2613" i="2"/>
  <c r="AB2613" i="2" s="1"/>
  <c r="S2614" i="2"/>
  <c r="AB2614" i="2" s="1"/>
  <c r="S2615" i="2"/>
  <c r="AB2615" i="2" s="1"/>
  <c r="S2616" i="2"/>
  <c r="AB2616" i="2" s="1"/>
  <c r="S2617" i="2"/>
  <c r="AB2617" i="2" s="1"/>
  <c r="S2618" i="2"/>
  <c r="AB2618" i="2" s="1"/>
  <c r="S2619" i="2"/>
  <c r="AB2619" i="2" s="1"/>
  <c r="S2620" i="2"/>
  <c r="AB2620" i="2" s="1"/>
  <c r="S2621" i="2"/>
  <c r="AB2621" i="2" s="1"/>
  <c r="S2622" i="2"/>
  <c r="AB2622" i="2" s="1"/>
  <c r="S2623" i="2"/>
  <c r="AB2623" i="2" s="1"/>
  <c r="S2624" i="2"/>
  <c r="AB2624" i="2" s="1"/>
  <c r="S2625" i="2"/>
  <c r="AB2625" i="2" s="1"/>
  <c r="S2626" i="2"/>
  <c r="AB2626" i="2" s="1"/>
  <c r="S2627" i="2"/>
  <c r="AB2627" i="2" s="1"/>
  <c r="S2628" i="2"/>
  <c r="AB2628" i="2" s="1"/>
  <c r="S2629" i="2"/>
  <c r="AB2629" i="2" s="1"/>
  <c r="S2630" i="2"/>
  <c r="AB2630" i="2" s="1"/>
  <c r="S2631" i="2"/>
  <c r="AB2631" i="2" s="1"/>
  <c r="S2632" i="2"/>
  <c r="AB2632" i="2" s="1"/>
  <c r="S2633" i="2"/>
  <c r="AB2633" i="2" s="1"/>
  <c r="S2634" i="2"/>
  <c r="AB2634" i="2" s="1"/>
  <c r="S2635" i="2"/>
  <c r="AB2635" i="2" s="1"/>
  <c r="S2636" i="2"/>
  <c r="AB2636" i="2" s="1"/>
  <c r="S2637" i="2"/>
  <c r="AB2637" i="2" s="1"/>
  <c r="S2638" i="2"/>
  <c r="AB2638" i="2" s="1"/>
  <c r="S2639" i="2"/>
  <c r="AB2639" i="2" s="1"/>
  <c r="S2640" i="2"/>
  <c r="AB2640" i="2" s="1"/>
  <c r="S2641" i="2"/>
  <c r="AB2641" i="2" s="1"/>
  <c r="S2642" i="2"/>
  <c r="AB2642" i="2" s="1"/>
  <c r="S2643" i="2"/>
  <c r="AB2643" i="2" s="1"/>
  <c r="S2644" i="2"/>
  <c r="AB2644" i="2" s="1"/>
  <c r="S2645" i="2"/>
  <c r="AB2645" i="2" s="1"/>
  <c r="S2646" i="2"/>
  <c r="AB2646" i="2" s="1"/>
  <c r="S2647" i="2"/>
  <c r="AB2647" i="2" s="1"/>
  <c r="S2648" i="2"/>
  <c r="AB2648" i="2" s="1"/>
  <c r="S2649" i="2"/>
  <c r="AB2649" i="2" s="1"/>
  <c r="S2650" i="2"/>
  <c r="AB2650" i="2" s="1"/>
  <c r="S2651" i="2"/>
  <c r="AB2651" i="2" s="1"/>
  <c r="S2652" i="2"/>
  <c r="AB2652" i="2" s="1"/>
  <c r="S2653" i="2"/>
  <c r="AB2653" i="2" s="1"/>
  <c r="S2654" i="2"/>
  <c r="AB2654" i="2" s="1"/>
  <c r="S2655" i="2"/>
  <c r="AB2655" i="2" s="1"/>
  <c r="S2656" i="2"/>
  <c r="AB2656" i="2" s="1"/>
  <c r="S2657" i="2"/>
  <c r="AB2657" i="2" s="1"/>
  <c r="S2658" i="2"/>
  <c r="AB2658" i="2" s="1"/>
  <c r="S2659" i="2"/>
  <c r="AB2659" i="2" s="1"/>
  <c r="S2660" i="2"/>
  <c r="AB2660" i="2" s="1"/>
  <c r="S2661" i="2"/>
  <c r="AB2661" i="2" s="1"/>
  <c r="S2662" i="2"/>
  <c r="AB2662" i="2" s="1"/>
  <c r="S2663" i="2"/>
  <c r="AB2663" i="2" s="1"/>
  <c r="S2664" i="2"/>
  <c r="AB2664" i="2" s="1"/>
  <c r="S2665" i="2"/>
  <c r="AB2665" i="2" s="1"/>
  <c r="S2666" i="2"/>
  <c r="AB2666" i="2" s="1"/>
  <c r="S2667" i="2"/>
  <c r="AB2667" i="2" s="1"/>
  <c r="S2668" i="2"/>
  <c r="AB2668" i="2" s="1"/>
  <c r="S2669" i="2"/>
  <c r="AB2669" i="2" s="1"/>
  <c r="S2670" i="2"/>
  <c r="AB2670" i="2" s="1"/>
  <c r="S2671" i="2"/>
  <c r="AB2671" i="2" s="1"/>
  <c r="S2672" i="2"/>
  <c r="AB2672" i="2" s="1"/>
  <c r="S2673" i="2"/>
  <c r="AB2673" i="2" s="1"/>
  <c r="S2674" i="2"/>
  <c r="AB2674" i="2" s="1"/>
  <c r="S2675" i="2"/>
  <c r="AB2675" i="2" s="1"/>
  <c r="S2676" i="2"/>
  <c r="AB2676" i="2" s="1"/>
  <c r="S2677" i="2"/>
  <c r="AB2677" i="2" s="1"/>
  <c r="S2678" i="2"/>
  <c r="AB2678" i="2" s="1"/>
  <c r="S2679" i="2"/>
  <c r="AB2679" i="2" s="1"/>
  <c r="S2680" i="2"/>
  <c r="AB2680" i="2" s="1"/>
  <c r="S2681" i="2"/>
  <c r="AB2681" i="2" s="1"/>
  <c r="S2682" i="2"/>
  <c r="AB2682" i="2" s="1"/>
  <c r="S2683" i="2"/>
  <c r="AB2683" i="2" s="1"/>
  <c r="S2684" i="2"/>
  <c r="AB2684" i="2" s="1"/>
  <c r="S2685" i="2"/>
  <c r="AB2685" i="2" s="1"/>
  <c r="S2686" i="2"/>
  <c r="AB2686" i="2" s="1"/>
  <c r="S2687" i="2"/>
  <c r="AB2687" i="2" s="1"/>
  <c r="S2688" i="2"/>
  <c r="AB2688" i="2" s="1"/>
  <c r="S2689" i="2"/>
  <c r="AB2689" i="2" s="1"/>
  <c r="S2690" i="2"/>
  <c r="AB2690" i="2" s="1"/>
  <c r="S2691" i="2"/>
  <c r="AB2691" i="2" s="1"/>
  <c r="S2692" i="2"/>
  <c r="AB2692" i="2" s="1"/>
  <c r="S2693" i="2"/>
  <c r="AB2693" i="2" s="1"/>
  <c r="S2694" i="2"/>
  <c r="AB2694" i="2" s="1"/>
  <c r="S2695" i="2"/>
  <c r="AB2695" i="2" s="1"/>
  <c r="S2696" i="2"/>
  <c r="AB2696" i="2" s="1"/>
  <c r="S2697" i="2"/>
  <c r="AB2697" i="2" s="1"/>
  <c r="S2698" i="2"/>
  <c r="AB2698" i="2" s="1"/>
  <c r="S2699" i="2"/>
  <c r="AB2699" i="2" s="1"/>
  <c r="S2700" i="2"/>
  <c r="AB2700" i="2" s="1"/>
  <c r="S2701" i="2"/>
  <c r="AB2701" i="2" s="1"/>
  <c r="S2702" i="2"/>
  <c r="AB2702" i="2" s="1"/>
  <c r="S2703" i="2"/>
  <c r="AB2703" i="2" s="1"/>
  <c r="S2704" i="2"/>
  <c r="AB2704" i="2" s="1"/>
  <c r="S2705" i="2"/>
  <c r="AB2705" i="2" s="1"/>
  <c r="S2706" i="2"/>
  <c r="AB2706" i="2" s="1"/>
  <c r="S2707" i="2"/>
  <c r="AB2707" i="2" s="1"/>
  <c r="S2708" i="2"/>
  <c r="AB2708" i="2" s="1"/>
  <c r="S2709" i="2"/>
  <c r="AB2709" i="2" s="1"/>
  <c r="S2710" i="2"/>
  <c r="AB2710" i="2" s="1"/>
  <c r="S2711" i="2"/>
  <c r="AB2711" i="2" s="1"/>
  <c r="S2712" i="2"/>
  <c r="AB2712" i="2" s="1"/>
  <c r="S2713" i="2"/>
  <c r="AB2713" i="2" s="1"/>
  <c r="S2714" i="2"/>
  <c r="AB2714" i="2" s="1"/>
  <c r="S2715" i="2"/>
  <c r="AB2715" i="2" s="1"/>
  <c r="S2716" i="2"/>
  <c r="AB2716" i="2" s="1"/>
  <c r="S2717" i="2"/>
  <c r="AB2717" i="2" s="1"/>
  <c r="S2718" i="2"/>
  <c r="AB2718" i="2" s="1"/>
  <c r="S2719" i="2"/>
  <c r="AB2719" i="2" s="1"/>
  <c r="S2720" i="2"/>
  <c r="AB2720" i="2" s="1"/>
  <c r="S2721" i="2"/>
  <c r="AB2721" i="2" s="1"/>
  <c r="S2722" i="2"/>
  <c r="AB2722" i="2" s="1"/>
  <c r="S2723" i="2"/>
  <c r="AB2723" i="2" s="1"/>
  <c r="S2724" i="2"/>
  <c r="AB2724" i="2" s="1"/>
  <c r="S2725" i="2"/>
  <c r="AB2725" i="2" s="1"/>
  <c r="S2726" i="2"/>
  <c r="AB2726" i="2" s="1"/>
  <c r="S2727" i="2"/>
  <c r="AB2727" i="2" s="1"/>
  <c r="S2728" i="2"/>
  <c r="AB2728" i="2" s="1"/>
  <c r="S2729" i="2"/>
  <c r="AB2729" i="2" s="1"/>
  <c r="S2730" i="2"/>
  <c r="AB2730" i="2" s="1"/>
  <c r="S2731" i="2"/>
  <c r="AB2731" i="2" s="1"/>
  <c r="S2732" i="2"/>
  <c r="AB2732" i="2" s="1"/>
  <c r="S2733" i="2"/>
  <c r="AB2733" i="2" s="1"/>
  <c r="S2734" i="2"/>
  <c r="AB2734" i="2" s="1"/>
  <c r="S2735" i="2"/>
  <c r="AB2735" i="2" s="1"/>
  <c r="S2736" i="2"/>
  <c r="AB2736" i="2" s="1"/>
  <c r="S2737" i="2"/>
  <c r="AB2737" i="2" s="1"/>
  <c r="S2738" i="2"/>
  <c r="AB2738" i="2" s="1"/>
  <c r="S2739" i="2"/>
  <c r="AB2739" i="2" s="1"/>
  <c r="S2740" i="2"/>
  <c r="AB2740" i="2" s="1"/>
  <c r="S2741" i="2"/>
  <c r="AB2741" i="2" s="1"/>
  <c r="S2742" i="2"/>
  <c r="AB2742" i="2" s="1"/>
  <c r="S2743" i="2"/>
  <c r="AB2743" i="2" s="1"/>
  <c r="S2744" i="2"/>
  <c r="AB2744" i="2" s="1"/>
  <c r="S2745" i="2"/>
  <c r="AB2745" i="2" s="1"/>
  <c r="S2746" i="2"/>
  <c r="AB2746" i="2" s="1"/>
  <c r="S2747" i="2"/>
  <c r="AB2747" i="2" s="1"/>
  <c r="S2748" i="2"/>
  <c r="AB2748" i="2" s="1"/>
  <c r="S2749" i="2"/>
  <c r="AB2749" i="2" s="1"/>
  <c r="S2750" i="2"/>
  <c r="AB2750" i="2" s="1"/>
  <c r="S2751" i="2"/>
  <c r="AB2751" i="2" s="1"/>
  <c r="S2752" i="2"/>
  <c r="AB2752" i="2" s="1"/>
  <c r="S2753" i="2"/>
  <c r="AB2753" i="2" s="1"/>
  <c r="S2754" i="2"/>
  <c r="AB2754" i="2" s="1"/>
  <c r="S2755" i="2"/>
  <c r="AB2755" i="2" s="1"/>
  <c r="S2756" i="2"/>
  <c r="AB2756" i="2" s="1"/>
  <c r="S2757" i="2"/>
  <c r="AB2757" i="2" s="1"/>
  <c r="S2758" i="2"/>
  <c r="AB2758" i="2" s="1"/>
  <c r="S2759" i="2"/>
  <c r="AB2759" i="2" s="1"/>
  <c r="S2760" i="2"/>
  <c r="AB2760" i="2" s="1"/>
  <c r="S2761" i="2"/>
  <c r="AB2761" i="2" s="1"/>
  <c r="S2762" i="2"/>
  <c r="AB2762" i="2" s="1"/>
  <c r="S2763" i="2"/>
  <c r="AB2763" i="2" s="1"/>
  <c r="S2764" i="2"/>
  <c r="AB2764" i="2" s="1"/>
  <c r="S2765" i="2"/>
  <c r="AB2765" i="2" s="1"/>
  <c r="S2766" i="2"/>
  <c r="AB2766" i="2" s="1"/>
  <c r="S2767" i="2"/>
  <c r="AB2767" i="2" s="1"/>
  <c r="S2768" i="2"/>
  <c r="AB2768" i="2" s="1"/>
  <c r="S2769" i="2"/>
  <c r="AB2769" i="2" s="1"/>
  <c r="S2770" i="2"/>
  <c r="AB2770" i="2" s="1"/>
  <c r="S2771" i="2"/>
  <c r="AB2771" i="2" s="1"/>
  <c r="S2772" i="2"/>
  <c r="AB2772" i="2" s="1"/>
  <c r="S2773" i="2"/>
  <c r="AB2773" i="2" s="1"/>
  <c r="S2774" i="2"/>
  <c r="AB2774" i="2" s="1"/>
  <c r="S2775" i="2"/>
  <c r="AB2775" i="2" s="1"/>
  <c r="S2776" i="2"/>
  <c r="AB2776" i="2" s="1"/>
  <c r="S2777" i="2"/>
  <c r="AB2777" i="2" s="1"/>
  <c r="S2778" i="2"/>
  <c r="AB2778" i="2" s="1"/>
  <c r="S2779" i="2"/>
  <c r="AB2779" i="2" s="1"/>
  <c r="S2780" i="2"/>
  <c r="AB2780" i="2" s="1"/>
  <c r="S2781" i="2"/>
  <c r="AB2781" i="2" s="1"/>
  <c r="S2782" i="2"/>
  <c r="AB2782" i="2" s="1"/>
  <c r="S2783" i="2"/>
  <c r="AB2783" i="2" s="1"/>
  <c r="S2784" i="2"/>
  <c r="AB2784" i="2" s="1"/>
  <c r="S2785" i="2"/>
  <c r="AB2785" i="2" s="1"/>
  <c r="S2786" i="2"/>
  <c r="AB2786" i="2" s="1"/>
  <c r="S2787" i="2"/>
  <c r="AB2787" i="2" s="1"/>
  <c r="S2788" i="2"/>
  <c r="AB2788" i="2" s="1"/>
  <c r="S2789" i="2"/>
  <c r="AB2789" i="2" s="1"/>
  <c r="S2790" i="2"/>
  <c r="AB2790" i="2" s="1"/>
  <c r="S2791" i="2"/>
  <c r="AB2791" i="2" s="1"/>
  <c r="S2792" i="2"/>
  <c r="AB2792" i="2" s="1"/>
  <c r="S2793" i="2"/>
  <c r="AB2793" i="2" s="1"/>
  <c r="S2794" i="2"/>
  <c r="AB2794" i="2" s="1"/>
  <c r="S2795" i="2"/>
  <c r="AB2795" i="2" s="1"/>
  <c r="S2796" i="2"/>
  <c r="AB2796" i="2" s="1"/>
  <c r="S2797" i="2"/>
  <c r="AB2797" i="2" s="1"/>
  <c r="S2798" i="2"/>
  <c r="AB2798" i="2" s="1"/>
  <c r="S2799" i="2"/>
  <c r="AB2799" i="2" s="1"/>
  <c r="S2800" i="2"/>
  <c r="AB2800" i="2" s="1"/>
  <c r="S2801" i="2"/>
  <c r="AB2801" i="2" s="1"/>
  <c r="S2802" i="2"/>
  <c r="AB2802" i="2" s="1"/>
  <c r="S2803" i="2"/>
  <c r="AB2803" i="2" s="1"/>
  <c r="S2804" i="2"/>
  <c r="AB2804" i="2" s="1"/>
  <c r="S2805" i="2"/>
  <c r="AB2805" i="2" s="1"/>
  <c r="S2806" i="2"/>
  <c r="AB2806" i="2" s="1"/>
  <c r="S2807" i="2"/>
  <c r="AB2807" i="2" s="1"/>
  <c r="S2808" i="2"/>
  <c r="AB2808" i="2" s="1"/>
  <c r="S2809" i="2"/>
  <c r="AB2809" i="2" s="1"/>
  <c r="S2810" i="2"/>
  <c r="AB2810" i="2" s="1"/>
  <c r="S2811" i="2"/>
  <c r="AB2811" i="2" s="1"/>
  <c r="S2812" i="2"/>
  <c r="AB2812" i="2" s="1"/>
  <c r="S2813" i="2"/>
  <c r="AB2813" i="2" s="1"/>
  <c r="S2814" i="2"/>
  <c r="AB2814" i="2" s="1"/>
  <c r="S2815" i="2"/>
  <c r="AB2815" i="2" s="1"/>
  <c r="S2816" i="2"/>
  <c r="AB2816" i="2" s="1"/>
  <c r="S2817" i="2"/>
  <c r="AB2817" i="2" s="1"/>
  <c r="S2818" i="2"/>
  <c r="AB2818" i="2" s="1"/>
  <c r="S2819" i="2"/>
  <c r="AB2819" i="2" s="1"/>
  <c r="S2820" i="2"/>
  <c r="AB2820" i="2" s="1"/>
  <c r="S2821" i="2"/>
  <c r="AB2821" i="2" s="1"/>
  <c r="S2822" i="2"/>
  <c r="AB2822" i="2" s="1"/>
  <c r="S2823" i="2"/>
  <c r="AB2823" i="2" s="1"/>
  <c r="S2824" i="2"/>
  <c r="AB2824" i="2" s="1"/>
  <c r="S2825" i="2"/>
  <c r="AB2825" i="2" s="1"/>
  <c r="S2826" i="2"/>
  <c r="AB2826" i="2" s="1"/>
  <c r="S2827" i="2"/>
  <c r="AB2827" i="2" s="1"/>
  <c r="S2828" i="2"/>
  <c r="AB2828" i="2" s="1"/>
  <c r="S2829" i="2"/>
  <c r="AB2829" i="2" s="1"/>
  <c r="S2830" i="2"/>
  <c r="AB2830" i="2" s="1"/>
  <c r="S2831" i="2"/>
  <c r="AB2831" i="2" s="1"/>
  <c r="S2832" i="2"/>
  <c r="AB2832" i="2" s="1"/>
  <c r="S2833" i="2"/>
  <c r="AB2833" i="2" s="1"/>
  <c r="S2834" i="2"/>
  <c r="AB2834" i="2" s="1"/>
  <c r="S2835" i="2"/>
  <c r="AB2835" i="2" s="1"/>
  <c r="S2836" i="2"/>
  <c r="AB2836" i="2" s="1"/>
  <c r="S2837" i="2"/>
  <c r="AB2837" i="2" s="1"/>
  <c r="S2838" i="2"/>
  <c r="AB2838" i="2" s="1"/>
  <c r="S2839" i="2"/>
  <c r="AB2839" i="2" s="1"/>
  <c r="S2840" i="2"/>
  <c r="AB2840" i="2" s="1"/>
  <c r="S2841" i="2"/>
  <c r="AB2841" i="2" s="1"/>
  <c r="S2842" i="2"/>
  <c r="AB2842" i="2" s="1"/>
  <c r="S2843" i="2"/>
  <c r="AB2843" i="2" s="1"/>
  <c r="S2844" i="2"/>
  <c r="AB2844" i="2" s="1"/>
  <c r="S2845" i="2"/>
  <c r="AB2845" i="2" s="1"/>
  <c r="S2846" i="2"/>
  <c r="AB2846" i="2" s="1"/>
  <c r="S2847" i="2"/>
  <c r="AB2847" i="2" s="1"/>
  <c r="S2848" i="2"/>
  <c r="AB2848" i="2" s="1"/>
  <c r="S2849" i="2"/>
  <c r="AB2849" i="2" s="1"/>
  <c r="S2850" i="2"/>
  <c r="AB2850" i="2" s="1"/>
  <c r="S2851" i="2"/>
  <c r="AB2851" i="2" s="1"/>
  <c r="S2852" i="2"/>
  <c r="AB2852" i="2" s="1"/>
  <c r="S2853" i="2"/>
  <c r="AB2853" i="2" s="1"/>
  <c r="S2854" i="2"/>
  <c r="AB2854" i="2" s="1"/>
  <c r="S2855" i="2"/>
  <c r="AB2855" i="2" s="1"/>
  <c r="S2856" i="2"/>
  <c r="AB2856" i="2" s="1"/>
  <c r="S2857" i="2"/>
  <c r="AB2857" i="2" s="1"/>
  <c r="S2858" i="2"/>
  <c r="AB2858" i="2" s="1"/>
  <c r="S2859" i="2"/>
  <c r="AB2859" i="2" s="1"/>
  <c r="S2860" i="2"/>
  <c r="AB2860" i="2" s="1"/>
  <c r="S2861" i="2"/>
  <c r="AB2861" i="2" s="1"/>
  <c r="S2862" i="2"/>
  <c r="AB2862" i="2" s="1"/>
  <c r="S2863" i="2"/>
  <c r="AB2863" i="2" s="1"/>
  <c r="S2864" i="2"/>
  <c r="AB2864" i="2" s="1"/>
  <c r="S2865" i="2"/>
  <c r="AB2865" i="2" s="1"/>
  <c r="S2866" i="2"/>
  <c r="AB2866" i="2" s="1"/>
  <c r="S2867" i="2"/>
  <c r="AB2867" i="2" s="1"/>
  <c r="S2868" i="2"/>
  <c r="AB2868" i="2" s="1"/>
  <c r="S2869" i="2"/>
  <c r="AB2869" i="2" s="1"/>
  <c r="S2870" i="2"/>
  <c r="AB2870" i="2" s="1"/>
  <c r="S2871" i="2"/>
  <c r="AB2871" i="2" s="1"/>
  <c r="S2872" i="2"/>
  <c r="AB2872" i="2" s="1"/>
  <c r="S2873" i="2"/>
  <c r="AB2873" i="2" s="1"/>
  <c r="S2874" i="2"/>
  <c r="AB2874" i="2" s="1"/>
  <c r="S2875" i="2"/>
  <c r="AB2875" i="2" s="1"/>
  <c r="S2876" i="2"/>
  <c r="AB2876" i="2" s="1"/>
  <c r="S2877" i="2"/>
  <c r="AB2877" i="2" s="1"/>
  <c r="S2878" i="2"/>
  <c r="AB2878" i="2" s="1"/>
  <c r="S2879" i="2"/>
  <c r="AB2879" i="2" s="1"/>
  <c r="S2880" i="2"/>
  <c r="AB2880" i="2" s="1"/>
  <c r="S2881" i="2"/>
  <c r="AB2881" i="2" s="1"/>
  <c r="S2882" i="2"/>
  <c r="AB2882" i="2" s="1"/>
  <c r="S2883" i="2"/>
  <c r="AB2883" i="2" s="1"/>
  <c r="S2884" i="2"/>
  <c r="AB2884" i="2" s="1"/>
  <c r="S2885" i="2"/>
  <c r="AB2885" i="2" s="1"/>
  <c r="S2886" i="2"/>
  <c r="AB2886" i="2" s="1"/>
  <c r="S2887" i="2"/>
  <c r="AB2887" i="2" s="1"/>
  <c r="S2888" i="2"/>
  <c r="AB2888" i="2" s="1"/>
  <c r="S2889" i="2"/>
  <c r="AB2889" i="2" s="1"/>
  <c r="S2890" i="2"/>
  <c r="AB2890" i="2" s="1"/>
  <c r="S2891" i="2"/>
  <c r="AB2891" i="2" s="1"/>
  <c r="S2892" i="2"/>
  <c r="AB2892" i="2" s="1"/>
  <c r="S2893" i="2"/>
  <c r="AB2893" i="2" s="1"/>
  <c r="S2894" i="2"/>
  <c r="AB2894" i="2" s="1"/>
  <c r="S2895" i="2"/>
  <c r="AB2895" i="2" s="1"/>
  <c r="S2896" i="2"/>
  <c r="AB2896" i="2" s="1"/>
  <c r="S2897" i="2"/>
  <c r="AB2897" i="2" s="1"/>
  <c r="S2898" i="2"/>
  <c r="AB2898" i="2" s="1"/>
  <c r="S2899" i="2"/>
  <c r="AB2899" i="2" s="1"/>
  <c r="S2900" i="2"/>
  <c r="AB2900" i="2" s="1"/>
  <c r="S2901" i="2"/>
  <c r="AB2901" i="2" s="1"/>
  <c r="S2902" i="2"/>
  <c r="AB2902" i="2" s="1"/>
  <c r="S2903" i="2"/>
  <c r="AB2903" i="2" s="1"/>
  <c r="S2904" i="2"/>
  <c r="AB2904" i="2" s="1"/>
  <c r="S2905" i="2"/>
  <c r="AB2905" i="2" s="1"/>
  <c r="S2906" i="2"/>
  <c r="AB2906" i="2" s="1"/>
  <c r="S2907" i="2"/>
  <c r="AB2907" i="2" s="1"/>
  <c r="S2908" i="2"/>
  <c r="AB2908" i="2" s="1"/>
  <c r="S2909" i="2"/>
  <c r="AB2909" i="2" s="1"/>
  <c r="S2910" i="2"/>
  <c r="AB2910" i="2" s="1"/>
  <c r="S2911" i="2"/>
  <c r="AB2911" i="2" s="1"/>
  <c r="S2912" i="2"/>
  <c r="AB2912" i="2" s="1"/>
  <c r="S2913" i="2"/>
  <c r="AB2913" i="2" s="1"/>
  <c r="S2914" i="2"/>
  <c r="AB2914" i="2" s="1"/>
  <c r="S2915" i="2"/>
  <c r="AB2915" i="2" s="1"/>
  <c r="S2916" i="2"/>
  <c r="AB2916" i="2" s="1"/>
  <c r="S2917" i="2"/>
  <c r="AB2917" i="2" s="1"/>
  <c r="S2918" i="2"/>
  <c r="AB2918" i="2" s="1"/>
  <c r="S2919" i="2"/>
  <c r="AB2919" i="2" s="1"/>
  <c r="S2920" i="2"/>
  <c r="AB2920" i="2" s="1"/>
  <c r="S2921" i="2"/>
  <c r="AB2921" i="2" s="1"/>
  <c r="S2922" i="2"/>
  <c r="AB2922" i="2" s="1"/>
  <c r="S2923" i="2"/>
  <c r="AB2923" i="2" s="1"/>
  <c r="S2924" i="2"/>
  <c r="AB2924" i="2" s="1"/>
  <c r="S2925" i="2"/>
  <c r="AB2925" i="2" s="1"/>
  <c r="S2926" i="2"/>
  <c r="AB2926" i="2" s="1"/>
  <c r="S2927" i="2"/>
  <c r="AB2927" i="2" s="1"/>
  <c r="S2928" i="2"/>
  <c r="AB2928" i="2" s="1"/>
  <c r="S2929" i="2"/>
  <c r="AB2929" i="2" s="1"/>
  <c r="S2930" i="2"/>
  <c r="AB2930" i="2" s="1"/>
  <c r="S2931" i="2"/>
  <c r="AB2931" i="2" s="1"/>
  <c r="S2932" i="2"/>
  <c r="AB2932" i="2" s="1"/>
  <c r="S2933" i="2"/>
  <c r="AB2933" i="2" s="1"/>
  <c r="S2934" i="2"/>
  <c r="AB2934" i="2" s="1"/>
  <c r="S2935" i="2"/>
  <c r="AB2935" i="2" s="1"/>
  <c r="S2936" i="2"/>
  <c r="AB2936" i="2" s="1"/>
  <c r="S2937" i="2"/>
  <c r="AB2937" i="2" s="1"/>
  <c r="S2938" i="2"/>
  <c r="AB2938" i="2" s="1"/>
  <c r="S2939" i="2"/>
  <c r="AB2939" i="2" s="1"/>
  <c r="S2940" i="2"/>
  <c r="AB2940" i="2" s="1"/>
  <c r="S2941" i="2"/>
  <c r="AB2941" i="2" s="1"/>
  <c r="S2942" i="2"/>
  <c r="AB2942" i="2" s="1"/>
  <c r="S2943" i="2"/>
  <c r="AB2943" i="2" s="1"/>
  <c r="S2944" i="2"/>
  <c r="AB2944" i="2" s="1"/>
  <c r="S2945" i="2"/>
  <c r="AB2945" i="2" s="1"/>
  <c r="S2946" i="2"/>
  <c r="AB2946" i="2" s="1"/>
  <c r="S2947" i="2"/>
  <c r="AB2947" i="2" s="1"/>
  <c r="S2948" i="2"/>
  <c r="AB2948" i="2" s="1"/>
  <c r="S2949" i="2"/>
  <c r="AB2949" i="2" s="1"/>
  <c r="S2950" i="2"/>
  <c r="AB2950" i="2" s="1"/>
  <c r="S2951" i="2"/>
  <c r="AB2951" i="2" s="1"/>
  <c r="S2952" i="2"/>
  <c r="AB2952" i="2" s="1"/>
  <c r="S2953" i="2"/>
  <c r="AB2953" i="2" s="1"/>
  <c r="S2954" i="2"/>
  <c r="AB2954" i="2" s="1"/>
  <c r="S2955" i="2"/>
  <c r="AB2955" i="2" s="1"/>
  <c r="S2956" i="2"/>
  <c r="AB2956" i="2" s="1"/>
  <c r="S2957" i="2"/>
  <c r="AB2957" i="2" s="1"/>
  <c r="S2958" i="2"/>
  <c r="AB2958" i="2" s="1"/>
  <c r="S2959" i="2"/>
  <c r="AB2959" i="2" s="1"/>
  <c r="S2960" i="2"/>
  <c r="AB2960" i="2" s="1"/>
  <c r="S2961" i="2"/>
  <c r="AB2961" i="2" s="1"/>
  <c r="S2962" i="2"/>
  <c r="AB2962" i="2" s="1"/>
  <c r="S2963" i="2"/>
  <c r="AB2963" i="2" s="1"/>
  <c r="S2964" i="2"/>
  <c r="AB2964" i="2" s="1"/>
  <c r="S2965" i="2"/>
  <c r="AB2965" i="2" s="1"/>
  <c r="S2966" i="2"/>
  <c r="AB2966" i="2" s="1"/>
  <c r="S2967" i="2"/>
  <c r="AB2967" i="2" s="1"/>
  <c r="S2968" i="2"/>
  <c r="AB2968" i="2" s="1"/>
  <c r="S2969" i="2"/>
  <c r="AB2969" i="2" s="1"/>
  <c r="S2970" i="2"/>
  <c r="AB2970" i="2" s="1"/>
  <c r="S2971" i="2"/>
  <c r="AB2971" i="2" s="1"/>
  <c r="S2972" i="2"/>
  <c r="AB2972" i="2" s="1"/>
  <c r="S2973" i="2"/>
  <c r="AB2973" i="2" s="1"/>
  <c r="S2974" i="2"/>
  <c r="AB2974" i="2" s="1"/>
  <c r="S2975" i="2"/>
  <c r="AB2975" i="2" s="1"/>
  <c r="S2976" i="2"/>
  <c r="AB2976" i="2" s="1"/>
  <c r="S2977" i="2"/>
  <c r="AB2977" i="2" s="1"/>
  <c r="S2978" i="2"/>
  <c r="AB2978" i="2" s="1"/>
  <c r="S2979" i="2"/>
  <c r="AB2979" i="2" s="1"/>
  <c r="S2980" i="2"/>
  <c r="AB2980" i="2" s="1"/>
  <c r="S2981" i="2"/>
  <c r="AB2981" i="2" s="1"/>
  <c r="S2982" i="2"/>
  <c r="AB2982" i="2" s="1"/>
  <c r="S2983" i="2"/>
  <c r="AB2983" i="2" s="1"/>
  <c r="S2984" i="2"/>
  <c r="AB2984" i="2" s="1"/>
  <c r="S2985" i="2"/>
  <c r="AB2985" i="2" s="1"/>
  <c r="S2986" i="2"/>
  <c r="AB2986" i="2" s="1"/>
  <c r="S2987" i="2"/>
  <c r="AB2987" i="2" s="1"/>
  <c r="S2988" i="2"/>
  <c r="AB2988" i="2" s="1"/>
  <c r="S2989" i="2"/>
  <c r="AB2989" i="2" s="1"/>
  <c r="S2990" i="2"/>
  <c r="AB2990" i="2" s="1"/>
  <c r="S2991" i="2"/>
  <c r="AB2991" i="2" s="1"/>
  <c r="S2992" i="2"/>
  <c r="AB2992" i="2" s="1"/>
  <c r="S2993" i="2"/>
  <c r="AB2993" i="2" s="1"/>
  <c r="S2994" i="2"/>
  <c r="AB2994" i="2" s="1"/>
  <c r="S2995" i="2"/>
  <c r="AB2995" i="2" s="1"/>
  <c r="S2996" i="2"/>
  <c r="AB2996" i="2" s="1"/>
  <c r="S2997" i="2"/>
  <c r="AB2997" i="2" s="1"/>
  <c r="S2998" i="2"/>
  <c r="AB2998" i="2" s="1"/>
  <c r="S2999" i="2"/>
  <c r="AB2999" i="2" s="1"/>
  <c r="S3000" i="2"/>
  <c r="AB3000" i="2" s="1"/>
  <c r="S3001" i="2"/>
  <c r="AB3001" i="2" s="1"/>
  <c r="S3002" i="2"/>
  <c r="AB3002" i="2" s="1"/>
  <c r="S3003" i="2"/>
  <c r="AB3003" i="2" s="1"/>
  <c r="S3004" i="2"/>
  <c r="AB3004" i="2" s="1"/>
  <c r="S3005" i="2"/>
  <c r="AB3005" i="2" s="1"/>
  <c r="S3006" i="2"/>
  <c r="AB3006" i="2" s="1"/>
  <c r="S3007" i="2"/>
  <c r="AB3007" i="2" s="1"/>
  <c r="S3008" i="2"/>
  <c r="AB3008" i="2" s="1"/>
  <c r="S3009" i="2"/>
  <c r="AB3009" i="2" s="1"/>
  <c r="S3010" i="2"/>
  <c r="AB3010" i="2" s="1"/>
  <c r="S3011" i="2"/>
  <c r="AB3011" i="2" s="1"/>
  <c r="S3012" i="2"/>
  <c r="AB3012" i="2" s="1"/>
  <c r="S3013" i="2"/>
  <c r="AB3013" i="2" s="1"/>
  <c r="S3014" i="2"/>
  <c r="AB3014" i="2" s="1"/>
  <c r="S3015" i="2"/>
  <c r="AB3015" i="2" s="1"/>
  <c r="S3016" i="2"/>
  <c r="AB3016" i="2" s="1"/>
  <c r="S3017" i="2"/>
  <c r="AB3017" i="2" s="1"/>
  <c r="S3018" i="2"/>
  <c r="AB3018" i="2" s="1"/>
  <c r="S3019" i="2"/>
  <c r="AB3019" i="2" s="1"/>
  <c r="S3020" i="2"/>
  <c r="AB3020" i="2" s="1"/>
  <c r="S3021" i="2"/>
  <c r="AB3021" i="2" s="1"/>
  <c r="S3022" i="2"/>
  <c r="AB3022" i="2" s="1"/>
  <c r="S3023" i="2"/>
  <c r="AB3023" i="2" s="1"/>
  <c r="S3024" i="2"/>
  <c r="AB3024" i="2" s="1"/>
  <c r="S3025" i="2"/>
  <c r="AB3025" i="2" s="1"/>
  <c r="S3026" i="2"/>
  <c r="AB3026" i="2" s="1"/>
  <c r="S3027" i="2"/>
  <c r="AB3027" i="2" s="1"/>
  <c r="S3028" i="2"/>
  <c r="AB3028" i="2" s="1"/>
  <c r="S3029" i="2"/>
  <c r="AB3029" i="2" s="1"/>
  <c r="S3030" i="2"/>
  <c r="AB3030" i="2" s="1"/>
  <c r="S3031" i="2"/>
  <c r="AB3031" i="2" s="1"/>
  <c r="S3032" i="2"/>
  <c r="AB3032" i="2" s="1"/>
  <c r="S3033" i="2"/>
  <c r="AB3033" i="2" s="1"/>
  <c r="S3034" i="2"/>
  <c r="AB3034" i="2" s="1"/>
  <c r="S3035" i="2"/>
  <c r="AB3035" i="2" s="1"/>
  <c r="S3036" i="2"/>
  <c r="AB3036" i="2" s="1"/>
  <c r="S3037" i="2"/>
  <c r="AB3037" i="2" s="1"/>
  <c r="S3038" i="2"/>
  <c r="AB3038" i="2" s="1"/>
  <c r="S3039" i="2"/>
  <c r="AB3039" i="2" s="1"/>
  <c r="S3040" i="2"/>
  <c r="AB3040" i="2" s="1"/>
  <c r="S3041" i="2"/>
  <c r="AB3041" i="2" s="1"/>
  <c r="S3042" i="2"/>
  <c r="AB3042" i="2" s="1"/>
  <c r="S3043" i="2"/>
  <c r="AB3043" i="2" s="1"/>
  <c r="S3044" i="2"/>
  <c r="AB3044" i="2" s="1"/>
  <c r="S3045" i="2"/>
  <c r="AB3045" i="2" s="1"/>
  <c r="S3046" i="2"/>
  <c r="AB3046" i="2" s="1"/>
  <c r="S3047" i="2"/>
  <c r="AB3047" i="2" s="1"/>
  <c r="S3048" i="2"/>
  <c r="AB3048" i="2" s="1"/>
  <c r="S3049" i="2"/>
  <c r="AB3049" i="2" s="1"/>
  <c r="S3050" i="2"/>
  <c r="AB3050" i="2" s="1"/>
  <c r="S3051" i="2"/>
  <c r="AB3051" i="2" s="1"/>
  <c r="S3052" i="2"/>
  <c r="AB3052" i="2" s="1"/>
  <c r="S3053" i="2"/>
  <c r="AB3053" i="2" s="1"/>
  <c r="S3054" i="2"/>
  <c r="AB3054" i="2" s="1"/>
  <c r="S3055" i="2"/>
  <c r="AB3055" i="2" s="1"/>
  <c r="S3056" i="2"/>
  <c r="AB3056" i="2" s="1"/>
  <c r="S3057" i="2"/>
  <c r="AB3057" i="2" s="1"/>
  <c r="S3058" i="2"/>
  <c r="AB3058" i="2" s="1"/>
  <c r="S3059" i="2"/>
  <c r="AB3059" i="2" s="1"/>
  <c r="S3060" i="2"/>
  <c r="AB3060" i="2" s="1"/>
  <c r="S3061" i="2"/>
  <c r="AB3061" i="2" s="1"/>
  <c r="S3062" i="2"/>
  <c r="AB3062" i="2" s="1"/>
  <c r="S3063" i="2"/>
  <c r="AB3063" i="2" s="1"/>
  <c r="S3064" i="2"/>
  <c r="AB3064" i="2" s="1"/>
  <c r="S3065" i="2"/>
  <c r="AB3065" i="2" s="1"/>
  <c r="S3066" i="2"/>
  <c r="AB3066" i="2" s="1"/>
  <c r="S3067" i="2"/>
  <c r="AB3067" i="2" s="1"/>
  <c r="S3068" i="2"/>
  <c r="AB3068" i="2" s="1"/>
  <c r="S3069" i="2"/>
  <c r="AB3069" i="2" s="1"/>
  <c r="S3070" i="2"/>
  <c r="AB3070" i="2" s="1"/>
  <c r="S3071" i="2"/>
  <c r="AB3071" i="2" s="1"/>
  <c r="S3072" i="2"/>
  <c r="AB3072" i="2" s="1"/>
  <c r="S3073" i="2"/>
  <c r="AB3073" i="2" s="1"/>
  <c r="S3074" i="2"/>
  <c r="AB3074" i="2" s="1"/>
  <c r="S3075" i="2"/>
  <c r="AB3075" i="2" s="1"/>
  <c r="S3076" i="2"/>
  <c r="AB3076" i="2" s="1"/>
  <c r="S3077" i="2"/>
  <c r="AB3077" i="2" s="1"/>
  <c r="S3078" i="2"/>
  <c r="AB3078" i="2" s="1"/>
  <c r="S3079" i="2"/>
  <c r="AB3079" i="2" s="1"/>
  <c r="S3080" i="2"/>
  <c r="AB3080" i="2" s="1"/>
  <c r="S3081" i="2"/>
  <c r="AB3081" i="2" s="1"/>
  <c r="S3082" i="2"/>
  <c r="AB3082" i="2" s="1"/>
  <c r="S3083" i="2"/>
  <c r="AB3083" i="2" s="1"/>
  <c r="S3084" i="2"/>
  <c r="AB3084" i="2" s="1"/>
  <c r="S3085" i="2"/>
  <c r="AB3085" i="2" s="1"/>
  <c r="S3086" i="2"/>
  <c r="AB3086" i="2" s="1"/>
  <c r="S3087" i="2"/>
  <c r="AB3087" i="2" s="1"/>
  <c r="S3088" i="2"/>
  <c r="AB3088" i="2" s="1"/>
  <c r="S3089" i="2"/>
  <c r="AB3089" i="2" s="1"/>
  <c r="S3090" i="2"/>
  <c r="AB3090" i="2" s="1"/>
  <c r="S3091" i="2"/>
  <c r="AB3091" i="2" s="1"/>
  <c r="S3092" i="2"/>
  <c r="AB3092" i="2" s="1"/>
  <c r="S3093" i="2"/>
  <c r="AB3093" i="2" s="1"/>
  <c r="S3094" i="2"/>
  <c r="AB3094" i="2" s="1"/>
  <c r="S3095" i="2"/>
  <c r="AB3095" i="2" s="1"/>
  <c r="S3096" i="2"/>
  <c r="AB3096" i="2" s="1"/>
  <c r="S3097" i="2"/>
  <c r="AB3097" i="2" s="1"/>
  <c r="S3098" i="2"/>
  <c r="AB3098" i="2" s="1"/>
  <c r="S3099" i="2"/>
  <c r="AB3099" i="2" s="1"/>
  <c r="S3100" i="2"/>
  <c r="AB3100" i="2" s="1"/>
  <c r="S3101" i="2"/>
  <c r="AB3101" i="2" s="1"/>
  <c r="S3102" i="2"/>
  <c r="AB3102" i="2" s="1"/>
  <c r="S3103" i="2"/>
  <c r="AB3103" i="2" s="1"/>
  <c r="S3104" i="2"/>
  <c r="AB3104" i="2" s="1"/>
  <c r="S3105" i="2"/>
  <c r="AB3105" i="2" s="1"/>
  <c r="S3106" i="2"/>
  <c r="AB3106" i="2" s="1"/>
  <c r="S3107" i="2"/>
  <c r="AB3107" i="2" s="1"/>
  <c r="S3108" i="2"/>
  <c r="AB3108" i="2" s="1"/>
  <c r="S3109" i="2"/>
  <c r="AB3109" i="2" s="1"/>
  <c r="S3110" i="2"/>
  <c r="AB3110" i="2" s="1"/>
  <c r="S3111" i="2"/>
  <c r="AB3111" i="2" s="1"/>
  <c r="S3112" i="2"/>
  <c r="AB3112" i="2" s="1"/>
  <c r="S3113" i="2"/>
  <c r="AB3113" i="2" s="1"/>
  <c r="S3114" i="2"/>
  <c r="AB3114" i="2" s="1"/>
  <c r="S3115" i="2"/>
  <c r="AB3115" i="2" s="1"/>
  <c r="S3116" i="2"/>
  <c r="AB3116" i="2" s="1"/>
  <c r="S3117" i="2"/>
  <c r="AB3117" i="2" s="1"/>
  <c r="S3118" i="2"/>
  <c r="AB3118" i="2" s="1"/>
  <c r="S3119" i="2"/>
  <c r="AB3119" i="2" s="1"/>
  <c r="S3120" i="2"/>
  <c r="AB3120" i="2" s="1"/>
  <c r="S3121" i="2"/>
  <c r="AB3121" i="2" s="1"/>
  <c r="S3122" i="2"/>
  <c r="AB3122" i="2" s="1"/>
  <c r="S3123" i="2"/>
  <c r="AB3123" i="2" s="1"/>
  <c r="S3124" i="2"/>
  <c r="AB3124" i="2" s="1"/>
  <c r="S3125" i="2"/>
  <c r="AB3125" i="2" s="1"/>
  <c r="S3126" i="2"/>
  <c r="AB3126" i="2" s="1"/>
  <c r="S3127" i="2"/>
  <c r="AB3127" i="2" s="1"/>
  <c r="S3128" i="2"/>
  <c r="AB3128" i="2" s="1"/>
  <c r="S3129" i="2"/>
  <c r="AB3129" i="2" s="1"/>
  <c r="S3130" i="2"/>
  <c r="AB3130" i="2" s="1"/>
  <c r="S3131" i="2"/>
  <c r="AB3131" i="2" s="1"/>
  <c r="S3132" i="2"/>
  <c r="AB3132" i="2" s="1"/>
  <c r="S3133" i="2"/>
  <c r="AB3133" i="2" s="1"/>
  <c r="S3134" i="2"/>
  <c r="AB3134" i="2" s="1"/>
  <c r="S3135" i="2"/>
  <c r="AB3135" i="2" s="1"/>
  <c r="S3136" i="2"/>
  <c r="AB3136" i="2" s="1"/>
  <c r="S3137" i="2"/>
  <c r="AB3137" i="2" s="1"/>
  <c r="S3138" i="2"/>
  <c r="AB3138" i="2" s="1"/>
  <c r="S3139" i="2"/>
  <c r="AB3139" i="2" s="1"/>
  <c r="S3140" i="2"/>
  <c r="AB3140" i="2" s="1"/>
  <c r="S3141" i="2"/>
  <c r="AB3141" i="2" s="1"/>
  <c r="S3142" i="2"/>
  <c r="AB3142" i="2" s="1"/>
  <c r="S3143" i="2"/>
  <c r="AB3143" i="2" s="1"/>
  <c r="S3144" i="2"/>
  <c r="AB3144" i="2" s="1"/>
  <c r="S3145" i="2"/>
  <c r="AB3145" i="2" s="1"/>
  <c r="S3146" i="2"/>
  <c r="AB3146" i="2" s="1"/>
  <c r="S3147" i="2"/>
  <c r="AB3147" i="2" s="1"/>
  <c r="S3148" i="2"/>
  <c r="AB3148" i="2" s="1"/>
  <c r="S3149" i="2"/>
  <c r="AB3149" i="2" s="1"/>
  <c r="S3150" i="2"/>
  <c r="AB3150" i="2" s="1"/>
  <c r="S3151" i="2"/>
  <c r="AB3151" i="2" s="1"/>
  <c r="S3152" i="2"/>
  <c r="AB3152" i="2" s="1"/>
  <c r="S3153" i="2"/>
  <c r="AB3153" i="2" s="1"/>
  <c r="S3154" i="2"/>
  <c r="AB3154" i="2" s="1"/>
  <c r="S3155" i="2"/>
  <c r="AB3155" i="2" s="1"/>
  <c r="S3156" i="2"/>
  <c r="AB3156" i="2" s="1"/>
  <c r="S3157" i="2"/>
  <c r="AB3157" i="2" s="1"/>
  <c r="S3158" i="2"/>
  <c r="AB3158" i="2" s="1"/>
  <c r="S3159" i="2"/>
  <c r="AB3159" i="2" s="1"/>
  <c r="S3160" i="2"/>
  <c r="AB3160" i="2" s="1"/>
  <c r="S3161" i="2"/>
  <c r="AB3161" i="2" s="1"/>
  <c r="S3162" i="2"/>
  <c r="AB3162" i="2" s="1"/>
  <c r="S3163" i="2"/>
  <c r="AB3163" i="2" s="1"/>
  <c r="S3164" i="2"/>
  <c r="AB3164" i="2" s="1"/>
  <c r="S3165" i="2"/>
  <c r="AB3165" i="2" s="1"/>
  <c r="S3166" i="2"/>
  <c r="AB3166" i="2" s="1"/>
  <c r="S3167" i="2"/>
  <c r="AB3167" i="2" s="1"/>
  <c r="S3168" i="2"/>
  <c r="AB3168" i="2" s="1"/>
  <c r="S3169" i="2"/>
  <c r="AB3169" i="2" s="1"/>
  <c r="S3170" i="2"/>
  <c r="AB3170" i="2" s="1"/>
  <c r="S3171" i="2"/>
  <c r="AB3171" i="2" s="1"/>
  <c r="S3172" i="2"/>
  <c r="AB3172" i="2" s="1"/>
  <c r="S3173" i="2"/>
  <c r="AB3173" i="2" s="1"/>
  <c r="S3174" i="2"/>
  <c r="AB3174" i="2" s="1"/>
  <c r="S3175" i="2"/>
  <c r="AB3175" i="2" s="1"/>
  <c r="S3176" i="2"/>
  <c r="AB3176" i="2" s="1"/>
  <c r="S3177" i="2"/>
  <c r="AB3177" i="2" s="1"/>
  <c r="S3178" i="2"/>
  <c r="AB3178" i="2" s="1"/>
  <c r="S3179" i="2"/>
  <c r="AB3179" i="2" s="1"/>
  <c r="S3180" i="2"/>
  <c r="AB3180" i="2" s="1"/>
  <c r="S3181" i="2"/>
  <c r="AB3181" i="2" s="1"/>
  <c r="S3182" i="2"/>
  <c r="AB3182" i="2" s="1"/>
  <c r="S3183" i="2"/>
  <c r="AB3183" i="2" s="1"/>
  <c r="S3184" i="2"/>
  <c r="AB3184" i="2" s="1"/>
  <c r="S3185" i="2"/>
  <c r="AB3185" i="2" s="1"/>
  <c r="S3186" i="2"/>
  <c r="AB3186" i="2" s="1"/>
  <c r="S3187" i="2"/>
  <c r="AB3187" i="2" s="1"/>
  <c r="S3188" i="2"/>
  <c r="AB3188" i="2" s="1"/>
  <c r="S3189" i="2"/>
  <c r="AB3189" i="2" s="1"/>
  <c r="S3190" i="2"/>
  <c r="AB3190" i="2" s="1"/>
  <c r="S3191" i="2"/>
  <c r="AB3191" i="2" s="1"/>
  <c r="S3192" i="2"/>
  <c r="AB3192" i="2" s="1"/>
  <c r="S3193" i="2"/>
  <c r="AB3193" i="2" s="1"/>
  <c r="S3194" i="2"/>
  <c r="AB3194" i="2" s="1"/>
  <c r="S3195" i="2"/>
  <c r="AB3195" i="2" s="1"/>
  <c r="S3196" i="2"/>
  <c r="AB3196" i="2" s="1"/>
  <c r="S3197" i="2"/>
  <c r="AB3197" i="2" s="1"/>
  <c r="S3198" i="2"/>
  <c r="AB3198" i="2" s="1"/>
  <c r="S3199" i="2"/>
  <c r="AB3199" i="2" s="1"/>
  <c r="S3200" i="2"/>
  <c r="AB3200" i="2" s="1"/>
  <c r="S3201" i="2"/>
  <c r="AB3201" i="2" s="1"/>
  <c r="S3202" i="2"/>
  <c r="AB3202" i="2" s="1"/>
  <c r="S3203" i="2"/>
  <c r="AB3203" i="2" s="1"/>
  <c r="S3204" i="2"/>
  <c r="AB3204" i="2" s="1"/>
  <c r="S3205" i="2"/>
  <c r="AB3205" i="2" s="1"/>
  <c r="S3206" i="2"/>
  <c r="AB3206" i="2" s="1"/>
  <c r="S3207" i="2"/>
  <c r="AB3207" i="2" s="1"/>
  <c r="S3208" i="2"/>
  <c r="AB3208" i="2" s="1"/>
  <c r="S3209" i="2"/>
  <c r="AB3209" i="2" s="1"/>
  <c r="S3210" i="2"/>
  <c r="AB3210" i="2" s="1"/>
  <c r="S3211" i="2"/>
  <c r="AB3211" i="2" s="1"/>
  <c r="S3212" i="2"/>
  <c r="AB3212" i="2" s="1"/>
  <c r="S3213" i="2"/>
  <c r="AB3213" i="2" s="1"/>
  <c r="S3214" i="2"/>
  <c r="AB3214" i="2" s="1"/>
  <c r="S3215" i="2"/>
  <c r="AB3215" i="2" s="1"/>
  <c r="S3216" i="2"/>
  <c r="AB3216" i="2" s="1"/>
  <c r="S3217" i="2"/>
  <c r="AB3217" i="2" s="1"/>
  <c r="S3218" i="2"/>
  <c r="AB3218" i="2" s="1"/>
  <c r="S3219" i="2"/>
  <c r="AB3219" i="2" s="1"/>
  <c r="S3220" i="2"/>
  <c r="AB3220" i="2" s="1"/>
  <c r="S3221" i="2"/>
  <c r="AB3221" i="2" s="1"/>
  <c r="S3222" i="2"/>
  <c r="AB3222" i="2" s="1"/>
  <c r="S3223" i="2"/>
  <c r="AB3223" i="2" s="1"/>
  <c r="S3224" i="2"/>
  <c r="AB3224" i="2" s="1"/>
  <c r="S3225" i="2"/>
  <c r="AB3225" i="2" s="1"/>
  <c r="S3226" i="2"/>
  <c r="AB3226" i="2" s="1"/>
  <c r="S3227" i="2"/>
  <c r="AB3227" i="2" s="1"/>
  <c r="S3228" i="2"/>
  <c r="AB3228" i="2" s="1"/>
  <c r="S3229" i="2"/>
  <c r="AB3229" i="2" s="1"/>
  <c r="S3230" i="2"/>
  <c r="AB3230" i="2" s="1"/>
  <c r="S3231" i="2"/>
  <c r="AB3231" i="2" s="1"/>
  <c r="S3232" i="2"/>
  <c r="AB3232" i="2" s="1"/>
  <c r="S3233" i="2"/>
  <c r="AB3233" i="2" s="1"/>
  <c r="S3234" i="2"/>
  <c r="AB3234" i="2" s="1"/>
  <c r="S3235" i="2"/>
  <c r="AB3235" i="2" s="1"/>
  <c r="S3236" i="2"/>
  <c r="AB3236" i="2" s="1"/>
  <c r="S3237" i="2"/>
  <c r="AB3237" i="2" s="1"/>
  <c r="S3238" i="2"/>
  <c r="AB3238" i="2" s="1"/>
  <c r="S3239" i="2"/>
  <c r="AB3239" i="2" s="1"/>
  <c r="S3240" i="2"/>
  <c r="AB3240" i="2" s="1"/>
  <c r="S3241" i="2"/>
  <c r="AB3241" i="2" s="1"/>
  <c r="S3242" i="2"/>
  <c r="AB3242" i="2" s="1"/>
  <c r="S3243" i="2"/>
  <c r="AB3243" i="2" s="1"/>
  <c r="S3244" i="2"/>
  <c r="AB3244" i="2" s="1"/>
  <c r="S3245" i="2"/>
  <c r="AB3245" i="2" s="1"/>
  <c r="S3246" i="2"/>
  <c r="AB3246" i="2" s="1"/>
  <c r="S3247" i="2"/>
  <c r="AB3247" i="2" s="1"/>
  <c r="S3248" i="2"/>
  <c r="AB3248" i="2" s="1"/>
  <c r="S3249" i="2"/>
  <c r="AB3249" i="2" s="1"/>
  <c r="S3250" i="2"/>
  <c r="AB3250" i="2" s="1"/>
  <c r="S3251" i="2"/>
  <c r="AB3251" i="2" s="1"/>
  <c r="S3252" i="2"/>
  <c r="AB3252" i="2" s="1"/>
  <c r="S3253" i="2"/>
  <c r="AB3253" i="2" s="1"/>
  <c r="S3254" i="2"/>
  <c r="AB3254" i="2" s="1"/>
  <c r="S3255" i="2"/>
  <c r="AB3255" i="2" s="1"/>
  <c r="S3256" i="2"/>
  <c r="AB3256" i="2" s="1"/>
  <c r="S3257" i="2"/>
  <c r="AB3257" i="2" s="1"/>
  <c r="S3258" i="2"/>
  <c r="AB3258" i="2" s="1"/>
  <c r="S3259" i="2"/>
  <c r="AB3259" i="2" s="1"/>
  <c r="S3260" i="2"/>
  <c r="AB3260" i="2" s="1"/>
  <c r="S3261" i="2"/>
  <c r="AB3261" i="2" s="1"/>
  <c r="S3262" i="2"/>
  <c r="AB3262" i="2" s="1"/>
  <c r="S3263" i="2"/>
  <c r="AB3263" i="2" s="1"/>
  <c r="S3264" i="2"/>
  <c r="AB3264" i="2" s="1"/>
  <c r="S3265" i="2"/>
  <c r="AB3265" i="2" s="1"/>
  <c r="S3266" i="2"/>
  <c r="AB3266" i="2" s="1"/>
  <c r="S3267" i="2"/>
  <c r="AB3267" i="2" s="1"/>
  <c r="S3268" i="2"/>
  <c r="AB3268" i="2" s="1"/>
  <c r="S3269" i="2"/>
  <c r="AB3269" i="2" s="1"/>
  <c r="S3270" i="2"/>
  <c r="AB3270" i="2" s="1"/>
  <c r="S3271" i="2"/>
  <c r="AB3271" i="2" s="1"/>
  <c r="S3272" i="2"/>
  <c r="AB3272" i="2" s="1"/>
  <c r="S3273" i="2"/>
  <c r="AB3273" i="2" s="1"/>
  <c r="S3274" i="2"/>
  <c r="AB3274" i="2" s="1"/>
  <c r="S3275" i="2"/>
  <c r="AB3275" i="2" s="1"/>
  <c r="S3276" i="2"/>
  <c r="AB3276" i="2" s="1"/>
  <c r="S3277" i="2"/>
  <c r="AB3277" i="2" s="1"/>
  <c r="S3278" i="2"/>
  <c r="AB3278" i="2" s="1"/>
  <c r="S3279" i="2"/>
  <c r="AB3279" i="2" s="1"/>
  <c r="S3280" i="2"/>
  <c r="AB3280" i="2" s="1"/>
  <c r="S3281" i="2"/>
  <c r="AB3281" i="2" s="1"/>
  <c r="S3282" i="2"/>
  <c r="AB3282" i="2" s="1"/>
  <c r="S3283" i="2"/>
  <c r="AB3283" i="2" s="1"/>
  <c r="S3284" i="2"/>
  <c r="AB3284" i="2" s="1"/>
  <c r="S3285" i="2"/>
  <c r="AB3285" i="2" s="1"/>
  <c r="S3286" i="2"/>
  <c r="AB3286" i="2" s="1"/>
  <c r="S3287" i="2"/>
  <c r="AB3287" i="2" s="1"/>
  <c r="S3288" i="2"/>
  <c r="AB3288" i="2" s="1"/>
  <c r="S3289" i="2"/>
  <c r="AB3289" i="2" s="1"/>
  <c r="S3290" i="2"/>
  <c r="AB3290" i="2" s="1"/>
  <c r="S3291" i="2"/>
  <c r="AB3291" i="2" s="1"/>
  <c r="S3292" i="2"/>
  <c r="AB3292" i="2" s="1"/>
  <c r="S3293" i="2"/>
  <c r="AB3293" i="2" s="1"/>
  <c r="S3294" i="2"/>
  <c r="AB3294" i="2" s="1"/>
  <c r="S3295" i="2"/>
  <c r="AB3295" i="2" s="1"/>
  <c r="S3296" i="2"/>
  <c r="AB3296" i="2" s="1"/>
  <c r="S3297" i="2"/>
  <c r="AB3297" i="2" s="1"/>
  <c r="S3298" i="2"/>
  <c r="AB3298" i="2" s="1"/>
  <c r="S3299" i="2"/>
  <c r="AB3299" i="2" s="1"/>
  <c r="S3300" i="2"/>
  <c r="AB3300" i="2" s="1"/>
  <c r="S3301" i="2"/>
  <c r="AB3301" i="2" s="1"/>
  <c r="S3302" i="2"/>
  <c r="AB3302" i="2" s="1"/>
  <c r="S3303" i="2"/>
  <c r="AB3303" i="2" s="1"/>
  <c r="S3304" i="2"/>
  <c r="AB3304" i="2" s="1"/>
  <c r="S3305" i="2"/>
  <c r="AB3305" i="2" s="1"/>
  <c r="S3306" i="2"/>
  <c r="AB3306" i="2" s="1"/>
  <c r="S3307" i="2"/>
  <c r="AB3307" i="2" s="1"/>
  <c r="S3308" i="2"/>
  <c r="AB3308" i="2" s="1"/>
  <c r="S3309" i="2"/>
  <c r="AB3309" i="2" s="1"/>
  <c r="S3310" i="2"/>
  <c r="AB3310" i="2" s="1"/>
  <c r="S3311" i="2"/>
  <c r="AB3311" i="2" s="1"/>
  <c r="S3312" i="2"/>
  <c r="AB3312" i="2" s="1"/>
  <c r="S3313" i="2"/>
  <c r="AB3313" i="2" s="1"/>
  <c r="S3314" i="2"/>
  <c r="AB3314" i="2" s="1"/>
  <c r="S3315" i="2"/>
  <c r="AB3315" i="2" s="1"/>
  <c r="S3316" i="2"/>
  <c r="AB3316" i="2" s="1"/>
  <c r="S3317" i="2"/>
  <c r="AB3317" i="2" s="1"/>
  <c r="S3318" i="2"/>
  <c r="AB3318" i="2" s="1"/>
  <c r="S3319" i="2"/>
  <c r="AB3319" i="2" s="1"/>
  <c r="S3320" i="2"/>
  <c r="AB3320" i="2" s="1"/>
  <c r="S3321" i="2"/>
  <c r="AB3321" i="2" s="1"/>
  <c r="S3322" i="2"/>
  <c r="AB3322" i="2" s="1"/>
  <c r="S3323" i="2"/>
  <c r="AB3323" i="2" s="1"/>
  <c r="S3324" i="2"/>
  <c r="AB3324" i="2" s="1"/>
  <c r="S3325" i="2"/>
  <c r="AB3325" i="2" s="1"/>
  <c r="S3326" i="2"/>
  <c r="AB3326" i="2" s="1"/>
  <c r="S3327" i="2"/>
  <c r="AB3327" i="2" s="1"/>
  <c r="S3328" i="2"/>
  <c r="AB3328" i="2" s="1"/>
  <c r="S3329" i="2"/>
  <c r="AB3329" i="2" s="1"/>
  <c r="S3330" i="2"/>
  <c r="AB3330" i="2" s="1"/>
  <c r="S3331" i="2"/>
  <c r="AB3331" i="2" s="1"/>
  <c r="S3332" i="2"/>
  <c r="AB3332" i="2" s="1"/>
  <c r="S3333" i="2"/>
  <c r="AB3333" i="2" s="1"/>
  <c r="S3334" i="2"/>
  <c r="AB3334" i="2" s="1"/>
  <c r="S3335" i="2"/>
  <c r="AB3335" i="2" s="1"/>
  <c r="S3336" i="2"/>
  <c r="AB3336" i="2" s="1"/>
  <c r="S3337" i="2"/>
  <c r="AB3337" i="2" s="1"/>
  <c r="S3338" i="2"/>
  <c r="AB3338" i="2" s="1"/>
  <c r="S3339" i="2"/>
  <c r="AB3339" i="2" s="1"/>
  <c r="S3340" i="2"/>
  <c r="AB3340" i="2" s="1"/>
  <c r="S3341" i="2"/>
  <c r="AB3341" i="2" s="1"/>
  <c r="S3342" i="2"/>
  <c r="AB3342" i="2" s="1"/>
  <c r="S3343" i="2"/>
  <c r="AB3343" i="2" s="1"/>
  <c r="S3344" i="2"/>
  <c r="AB3344" i="2" s="1"/>
  <c r="S3345" i="2"/>
  <c r="AB3345" i="2" s="1"/>
  <c r="S3346" i="2"/>
  <c r="AB3346" i="2" s="1"/>
  <c r="S3347" i="2"/>
  <c r="AB3347" i="2" s="1"/>
  <c r="S3348" i="2"/>
  <c r="AB3348" i="2" s="1"/>
  <c r="S3349" i="2"/>
  <c r="AB3349" i="2" s="1"/>
  <c r="S3350" i="2"/>
  <c r="AB3350" i="2" s="1"/>
  <c r="S3351" i="2"/>
  <c r="AB3351" i="2" s="1"/>
  <c r="S3352" i="2"/>
  <c r="AB3352" i="2" s="1"/>
  <c r="S3353" i="2"/>
  <c r="AB3353" i="2" s="1"/>
  <c r="S3354" i="2"/>
  <c r="AB3354" i="2" s="1"/>
  <c r="S3355" i="2"/>
  <c r="AB3355" i="2" s="1"/>
  <c r="S3356" i="2"/>
  <c r="AB3356" i="2" s="1"/>
  <c r="S3357" i="2"/>
  <c r="AB3357" i="2" s="1"/>
  <c r="S3358" i="2"/>
  <c r="AB3358" i="2" s="1"/>
  <c r="S3359" i="2"/>
  <c r="AB3359" i="2" s="1"/>
  <c r="S3360" i="2"/>
  <c r="AB3360" i="2" s="1"/>
  <c r="S3361" i="2"/>
  <c r="AB3361" i="2" s="1"/>
  <c r="S3362" i="2"/>
  <c r="AB3362" i="2" s="1"/>
  <c r="S3363" i="2"/>
  <c r="AB3363" i="2" s="1"/>
  <c r="S3364" i="2"/>
  <c r="AB3364" i="2" s="1"/>
  <c r="S3365" i="2"/>
  <c r="AB3365" i="2" s="1"/>
  <c r="S3366" i="2"/>
  <c r="AB3366" i="2" s="1"/>
  <c r="S3367" i="2"/>
  <c r="AB3367" i="2" s="1"/>
  <c r="S3368" i="2"/>
  <c r="AB3368" i="2" s="1"/>
  <c r="S3369" i="2"/>
  <c r="AB3369" i="2" s="1"/>
  <c r="S3370" i="2"/>
  <c r="AB3370" i="2" s="1"/>
  <c r="S3371" i="2"/>
  <c r="AB3371" i="2" s="1"/>
  <c r="S3372" i="2"/>
  <c r="AB3372" i="2" s="1"/>
  <c r="S3373" i="2"/>
  <c r="AB3373" i="2" s="1"/>
  <c r="S3374" i="2"/>
  <c r="AB3374" i="2" s="1"/>
  <c r="S3375" i="2"/>
  <c r="AB3375" i="2" s="1"/>
  <c r="S3376" i="2"/>
  <c r="AB3376" i="2" s="1"/>
  <c r="S3377" i="2"/>
  <c r="AB3377" i="2" s="1"/>
  <c r="S3378" i="2"/>
  <c r="AB3378" i="2" s="1"/>
  <c r="S3379" i="2"/>
  <c r="AB3379" i="2" s="1"/>
  <c r="S3380" i="2"/>
  <c r="AB3380" i="2" s="1"/>
  <c r="S3381" i="2"/>
  <c r="AB3381" i="2" s="1"/>
  <c r="S3382" i="2"/>
  <c r="AB3382" i="2" s="1"/>
  <c r="S3383" i="2"/>
  <c r="AB3383" i="2" s="1"/>
  <c r="S3384" i="2"/>
  <c r="AB3384" i="2" s="1"/>
  <c r="S3385" i="2"/>
  <c r="AB3385" i="2" s="1"/>
  <c r="S3386" i="2"/>
  <c r="AB3386" i="2" s="1"/>
  <c r="S3387" i="2"/>
  <c r="AB3387" i="2" s="1"/>
  <c r="S3388" i="2"/>
  <c r="AB3388" i="2" s="1"/>
  <c r="S3389" i="2"/>
  <c r="AB3389" i="2" s="1"/>
  <c r="S3390" i="2"/>
  <c r="AB3390" i="2" s="1"/>
  <c r="S3391" i="2"/>
  <c r="AB3391" i="2" s="1"/>
  <c r="S3392" i="2"/>
  <c r="AB3392" i="2" s="1"/>
  <c r="S3393" i="2"/>
  <c r="AB3393" i="2" s="1"/>
  <c r="S3394" i="2"/>
  <c r="AB3394" i="2" s="1"/>
  <c r="S3395" i="2"/>
  <c r="AB3395" i="2" s="1"/>
  <c r="S3396" i="2"/>
  <c r="AB3396" i="2" s="1"/>
  <c r="S3397" i="2"/>
  <c r="AB3397" i="2" s="1"/>
  <c r="S3398" i="2"/>
  <c r="AB3398" i="2" s="1"/>
  <c r="S3399" i="2"/>
  <c r="AB3399" i="2" s="1"/>
  <c r="S3400" i="2"/>
  <c r="AB3400" i="2" s="1"/>
  <c r="S3401" i="2"/>
  <c r="AB3401" i="2" s="1"/>
  <c r="S3402" i="2"/>
  <c r="AB3402" i="2" s="1"/>
  <c r="S3403" i="2"/>
  <c r="AB3403" i="2" s="1"/>
  <c r="S3404" i="2"/>
  <c r="AB3404" i="2" s="1"/>
  <c r="S3405" i="2"/>
  <c r="AB3405" i="2" s="1"/>
  <c r="S3406" i="2"/>
  <c r="AB3406" i="2" s="1"/>
  <c r="S3407" i="2"/>
  <c r="AB3407" i="2" s="1"/>
  <c r="S3408" i="2"/>
  <c r="AB3408" i="2" s="1"/>
  <c r="S3409" i="2"/>
  <c r="AB3409" i="2" s="1"/>
  <c r="S3410" i="2"/>
  <c r="AB3410" i="2" s="1"/>
  <c r="S3411" i="2"/>
  <c r="AB3411" i="2" s="1"/>
  <c r="S3412" i="2"/>
  <c r="AB3412" i="2" s="1"/>
  <c r="S3413" i="2"/>
  <c r="AB3413" i="2" s="1"/>
  <c r="S3414" i="2"/>
  <c r="AB3414" i="2" s="1"/>
  <c r="S3415" i="2"/>
  <c r="AB3415" i="2" s="1"/>
  <c r="S3416" i="2"/>
  <c r="AB3416" i="2" s="1"/>
  <c r="S3417" i="2"/>
  <c r="AB3417" i="2" s="1"/>
  <c r="S3418" i="2"/>
  <c r="AB3418" i="2" s="1"/>
  <c r="S3419" i="2"/>
  <c r="AB3419" i="2" s="1"/>
  <c r="S3420" i="2"/>
  <c r="AB3420" i="2" s="1"/>
  <c r="S3421" i="2"/>
  <c r="AB3421" i="2" s="1"/>
  <c r="S3422" i="2"/>
  <c r="AB3422" i="2" s="1"/>
  <c r="S3423" i="2"/>
  <c r="AB3423" i="2" s="1"/>
  <c r="S3424" i="2"/>
  <c r="AB3424" i="2" s="1"/>
  <c r="S3425" i="2"/>
  <c r="AB3425" i="2" s="1"/>
  <c r="S3426" i="2"/>
  <c r="AB3426" i="2" s="1"/>
  <c r="S3427" i="2"/>
  <c r="AB3427" i="2" s="1"/>
  <c r="S3428" i="2"/>
  <c r="AB3428" i="2" s="1"/>
  <c r="S3429" i="2"/>
  <c r="AB3429" i="2" s="1"/>
  <c r="S3430" i="2"/>
  <c r="AB3430" i="2" s="1"/>
  <c r="S3431" i="2"/>
  <c r="AB3431" i="2" s="1"/>
  <c r="S3432" i="2"/>
  <c r="AB3432" i="2" s="1"/>
  <c r="S3433" i="2"/>
  <c r="AB3433" i="2" s="1"/>
  <c r="S3434" i="2"/>
  <c r="AB3434" i="2" s="1"/>
  <c r="S3435" i="2"/>
  <c r="AB3435" i="2" s="1"/>
  <c r="S3436" i="2"/>
  <c r="AB3436" i="2" s="1"/>
  <c r="S3437" i="2"/>
  <c r="AB3437" i="2" s="1"/>
  <c r="S3438" i="2"/>
  <c r="AB3438" i="2" s="1"/>
  <c r="S3439" i="2"/>
  <c r="AB3439" i="2" s="1"/>
  <c r="S3440" i="2"/>
  <c r="AB3440" i="2" s="1"/>
  <c r="S3441" i="2"/>
  <c r="AB3441" i="2" s="1"/>
  <c r="S3442" i="2"/>
  <c r="AB3442" i="2" s="1"/>
  <c r="S3443" i="2"/>
  <c r="AB3443" i="2" s="1"/>
  <c r="S3444" i="2"/>
  <c r="AB3444" i="2" s="1"/>
  <c r="S3445" i="2"/>
  <c r="AB3445" i="2" s="1"/>
  <c r="S3446" i="2"/>
  <c r="AB3446" i="2" s="1"/>
  <c r="S3447" i="2"/>
  <c r="AB3447" i="2" s="1"/>
  <c r="S3448" i="2"/>
  <c r="AB3448" i="2" s="1"/>
  <c r="S3449" i="2"/>
  <c r="AB3449" i="2" s="1"/>
  <c r="S3450" i="2"/>
  <c r="AB3450" i="2" s="1"/>
  <c r="S3451" i="2"/>
  <c r="AB3451" i="2" s="1"/>
  <c r="S3452" i="2"/>
  <c r="AB3452" i="2" s="1"/>
  <c r="S3453" i="2"/>
  <c r="AB3453" i="2" s="1"/>
  <c r="S3454" i="2"/>
  <c r="AB3454" i="2" s="1"/>
  <c r="S3455" i="2"/>
  <c r="AB3455" i="2" s="1"/>
  <c r="S3456" i="2"/>
  <c r="AB3456" i="2" s="1"/>
  <c r="S3457" i="2"/>
  <c r="AB3457" i="2" s="1"/>
  <c r="S3458" i="2"/>
  <c r="AB3458" i="2" s="1"/>
  <c r="S3459" i="2"/>
  <c r="AB3459" i="2" s="1"/>
  <c r="S3460" i="2"/>
  <c r="AB3460" i="2" s="1"/>
  <c r="S3461" i="2"/>
  <c r="AB3461" i="2" s="1"/>
  <c r="S3462" i="2"/>
  <c r="AB3462" i="2" s="1"/>
  <c r="S3463" i="2"/>
  <c r="AB3463" i="2" s="1"/>
  <c r="S3464" i="2"/>
  <c r="AB3464" i="2" s="1"/>
  <c r="S3465" i="2"/>
  <c r="AB3465" i="2" s="1"/>
  <c r="S3466" i="2"/>
  <c r="AB3466" i="2" s="1"/>
  <c r="S3467" i="2"/>
  <c r="AB3467" i="2" s="1"/>
  <c r="S3468" i="2"/>
  <c r="AB3468" i="2" s="1"/>
  <c r="S3469" i="2"/>
  <c r="AB3469" i="2" s="1"/>
  <c r="S3470" i="2"/>
  <c r="AB3470" i="2" s="1"/>
  <c r="S3471" i="2"/>
  <c r="AB3471" i="2" s="1"/>
  <c r="S3472" i="2"/>
  <c r="AB3472" i="2" s="1"/>
  <c r="S3473" i="2"/>
  <c r="AB3473" i="2" s="1"/>
  <c r="S3474" i="2"/>
  <c r="AB3474" i="2" s="1"/>
  <c r="S3475" i="2"/>
  <c r="AB3475" i="2" s="1"/>
  <c r="S3476" i="2"/>
  <c r="AB3476" i="2" s="1"/>
  <c r="S3477" i="2"/>
  <c r="AB3477" i="2" s="1"/>
  <c r="S3478" i="2"/>
  <c r="AB3478" i="2" s="1"/>
  <c r="S3479" i="2"/>
  <c r="AB3479" i="2" s="1"/>
  <c r="S3480" i="2"/>
  <c r="AB3480" i="2" s="1"/>
  <c r="S3481" i="2"/>
  <c r="AB3481" i="2" s="1"/>
  <c r="S3482" i="2"/>
  <c r="AB3482" i="2" s="1"/>
  <c r="S3483" i="2"/>
  <c r="AB3483" i="2" s="1"/>
  <c r="S3484" i="2"/>
  <c r="AB3484" i="2" s="1"/>
  <c r="S3485" i="2"/>
  <c r="AB3485" i="2" s="1"/>
  <c r="S3486" i="2"/>
  <c r="AB3486" i="2" s="1"/>
  <c r="S3487" i="2"/>
  <c r="AB3487" i="2" s="1"/>
  <c r="S3488" i="2"/>
  <c r="AB3488" i="2" s="1"/>
  <c r="S3489" i="2"/>
  <c r="AB3489" i="2" s="1"/>
  <c r="S3490" i="2"/>
  <c r="AB3490" i="2" s="1"/>
  <c r="S3491" i="2"/>
  <c r="AB3491" i="2" s="1"/>
  <c r="S3492" i="2"/>
  <c r="AB3492" i="2" s="1"/>
  <c r="S3493" i="2"/>
  <c r="AB3493" i="2" s="1"/>
  <c r="S3494" i="2"/>
  <c r="AB3494" i="2" s="1"/>
  <c r="S3495" i="2"/>
  <c r="AB3495" i="2" s="1"/>
  <c r="S3496" i="2"/>
  <c r="AB3496" i="2" s="1"/>
  <c r="S3497" i="2"/>
  <c r="AB3497" i="2" s="1"/>
  <c r="S3498" i="2"/>
  <c r="AB3498" i="2" s="1"/>
  <c r="S3499" i="2"/>
  <c r="AB3499" i="2" s="1"/>
  <c r="S3500" i="2"/>
  <c r="AB3500" i="2" s="1"/>
  <c r="S3501" i="2"/>
  <c r="AB3501" i="2" s="1"/>
  <c r="S3502" i="2"/>
  <c r="AB3502" i="2" s="1"/>
  <c r="S3503" i="2"/>
  <c r="AB3503" i="2" s="1"/>
  <c r="S3504" i="2"/>
  <c r="AB3504" i="2" s="1"/>
  <c r="S3505" i="2"/>
  <c r="AB3505" i="2" s="1"/>
  <c r="S3506" i="2"/>
  <c r="AB3506" i="2" s="1"/>
  <c r="S3507" i="2"/>
  <c r="AB3507" i="2" s="1"/>
  <c r="S3508" i="2"/>
  <c r="AB3508" i="2" s="1"/>
  <c r="S3509" i="2"/>
  <c r="AB3509" i="2" s="1"/>
  <c r="S3510" i="2"/>
  <c r="AB3510" i="2" s="1"/>
  <c r="S3511" i="2"/>
  <c r="AB3511" i="2" s="1"/>
  <c r="S3512" i="2"/>
  <c r="AB3512" i="2" s="1"/>
  <c r="S3513" i="2"/>
  <c r="AB3513" i="2" s="1"/>
  <c r="S3514" i="2"/>
  <c r="AB3514" i="2" s="1"/>
  <c r="S3515" i="2"/>
  <c r="AB3515" i="2" s="1"/>
  <c r="S3516" i="2"/>
  <c r="AB3516" i="2" s="1"/>
  <c r="S3517" i="2"/>
  <c r="AB3517" i="2" s="1"/>
  <c r="S3518" i="2"/>
  <c r="AB3518" i="2" s="1"/>
  <c r="S3519" i="2"/>
  <c r="AB3519" i="2" s="1"/>
  <c r="S3520" i="2"/>
  <c r="AB3520" i="2" s="1"/>
  <c r="S3521" i="2"/>
  <c r="AB3521" i="2" s="1"/>
  <c r="S3522" i="2"/>
  <c r="AB3522" i="2" s="1"/>
  <c r="S3523" i="2"/>
  <c r="AB3523" i="2" s="1"/>
  <c r="S3524" i="2"/>
  <c r="AB3524" i="2" s="1"/>
  <c r="S3525" i="2"/>
  <c r="AB3525" i="2" s="1"/>
  <c r="S3526" i="2"/>
  <c r="AB3526" i="2" s="1"/>
  <c r="S3527" i="2"/>
  <c r="AB3527" i="2" s="1"/>
  <c r="S3528" i="2"/>
  <c r="AB3528" i="2" s="1"/>
  <c r="S3529" i="2"/>
  <c r="AB3529" i="2" s="1"/>
  <c r="S3530" i="2"/>
  <c r="AB3530" i="2" s="1"/>
  <c r="S3531" i="2"/>
  <c r="AB3531" i="2" s="1"/>
  <c r="S3532" i="2"/>
  <c r="AB3532" i="2" s="1"/>
  <c r="S3533" i="2"/>
  <c r="AB3533" i="2" s="1"/>
  <c r="S3534" i="2"/>
  <c r="AB3534" i="2" s="1"/>
  <c r="S3535" i="2"/>
  <c r="AB3535" i="2" s="1"/>
  <c r="S3536" i="2"/>
  <c r="AB3536" i="2" s="1"/>
  <c r="S3537" i="2"/>
  <c r="AB3537" i="2" s="1"/>
  <c r="S3538" i="2"/>
  <c r="AB3538" i="2" s="1"/>
  <c r="S3539" i="2"/>
  <c r="AB3539" i="2" s="1"/>
  <c r="S3540" i="2"/>
  <c r="AB3540" i="2" s="1"/>
  <c r="S3541" i="2"/>
  <c r="AB3541" i="2" s="1"/>
  <c r="S3542" i="2"/>
  <c r="AB3542" i="2" s="1"/>
  <c r="S3543" i="2"/>
  <c r="AB3543" i="2" s="1"/>
  <c r="S3544" i="2"/>
  <c r="AB3544" i="2" s="1"/>
  <c r="S3545" i="2"/>
  <c r="AB3545" i="2" s="1"/>
  <c r="S3546" i="2"/>
  <c r="AB3546" i="2" s="1"/>
  <c r="S3547" i="2"/>
  <c r="AB3547" i="2" s="1"/>
  <c r="S3548" i="2"/>
  <c r="AB3548" i="2" s="1"/>
  <c r="S3549" i="2"/>
  <c r="AB3549" i="2" s="1"/>
  <c r="S3550" i="2"/>
  <c r="AB3550" i="2" s="1"/>
  <c r="S3551" i="2"/>
  <c r="AB3551" i="2" s="1"/>
  <c r="S3552" i="2"/>
  <c r="AB3552" i="2" s="1"/>
  <c r="S3553" i="2"/>
  <c r="AB3553" i="2" s="1"/>
  <c r="S3554" i="2"/>
  <c r="AB3554" i="2" s="1"/>
  <c r="S3555" i="2"/>
  <c r="AB3555" i="2" s="1"/>
  <c r="S3556" i="2"/>
  <c r="AB3556" i="2" s="1"/>
  <c r="S3557" i="2"/>
  <c r="AB3557" i="2" s="1"/>
  <c r="S3558" i="2"/>
  <c r="AB3558" i="2" s="1"/>
  <c r="S3559" i="2"/>
  <c r="AB3559" i="2" s="1"/>
  <c r="S3560" i="2"/>
  <c r="AB3560" i="2" s="1"/>
  <c r="S3561" i="2"/>
  <c r="AB3561" i="2" s="1"/>
  <c r="S3562" i="2"/>
  <c r="AB3562" i="2" s="1"/>
  <c r="S3563" i="2"/>
  <c r="AB3563" i="2" s="1"/>
  <c r="S3564" i="2"/>
  <c r="AB3564" i="2" s="1"/>
  <c r="S3565" i="2"/>
  <c r="AB3565" i="2" s="1"/>
  <c r="S3566" i="2"/>
  <c r="AB3566" i="2" s="1"/>
  <c r="S3567" i="2"/>
  <c r="AB3567" i="2" s="1"/>
  <c r="S3568" i="2"/>
  <c r="AB3568" i="2" s="1"/>
  <c r="S3569" i="2"/>
  <c r="AB3569" i="2" s="1"/>
  <c r="S3570" i="2"/>
  <c r="AB3570" i="2" s="1"/>
  <c r="S3571" i="2"/>
  <c r="AB3571" i="2" s="1"/>
  <c r="S3572" i="2"/>
  <c r="AB3572" i="2" s="1"/>
  <c r="S3573" i="2"/>
  <c r="AB3573" i="2" s="1"/>
  <c r="S3574" i="2"/>
  <c r="AB3574" i="2" s="1"/>
  <c r="S3575" i="2"/>
  <c r="AB3575" i="2" s="1"/>
  <c r="S3576" i="2"/>
  <c r="AB3576" i="2" s="1"/>
  <c r="S3577" i="2"/>
  <c r="AB3577" i="2" s="1"/>
  <c r="S3578" i="2"/>
  <c r="AB3578" i="2" s="1"/>
  <c r="S3579" i="2"/>
  <c r="AB3579" i="2" s="1"/>
  <c r="S3580" i="2"/>
  <c r="AB3580" i="2" s="1"/>
  <c r="S3581" i="2"/>
  <c r="AB3581" i="2" s="1"/>
  <c r="S3582" i="2"/>
  <c r="AB3582" i="2" s="1"/>
  <c r="S3583" i="2"/>
  <c r="AB3583" i="2" s="1"/>
  <c r="S3584" i="2"/>
  <c r="AB3584" i="2" s="1"/>
  <c r="S3585" i="2"/>
  <c r="AB3585" i="2" s="1"/>
  <c r="S3586" i="2"/>
  <c r="AB3586" i="2" s="1"/>
  <c r="S3587" i="2"/>
  <c r="AB3587" i="2" s="1"/>
  <c r="S3588" i="2"/>
  <c r="AB3588" i="2" s="1"/>
  <c r="S3589" i="2"/>
  <c r="AB3589" i="2" s="1"/>
  <c r="S3590" i="2"/>
  <c r="AB3590" i="2" s="1"/>
  <c r="S3591" i="2"/>
  <c r="AB3591" i="2" s="1"/>
  <c r="S3592" i="2"/>
  <c r="AB3592" i="2" s="1"/>
  <c r="S3593" i="2"/>
  <c r="AB3593" i="2" s="1"/>
  <c r="S3594" i="2"/>
  <c r="AB3594" i="2" s="1"/>
  <c r="S3595" i="2"/>
  <c r="AB3595" i="2" s="1"/>
  <c r="S3596" i="2"/>
  <c r="AB3596" i="2" s="1"/>
  <c r="S3597" i="2"/>
  <c r="AB3597" i="2" s="1"/>
  <c r="S3598" i="2"/>
  <c r="AB3598" i="2" s="1"/>
  <c r="S3599" i="2"/>
  <c r="AB3599" i="2" s="1"/>
  <c r="S3600" i="2"/>
  <c r="AB3600" i="2" s="1"/>
  <c r="S3601" i="2"/>
  <c r="AB3601" i="2" s="1"/>
  <c r="S3602" i="2"/>
  <c r="AB3602" i="2" s="1"/>
  <c r="S3603" i="2"/>
  <c r="AB3603" i="2" s="1"/>
  <c r="S3604" i="2"/>
  <c r="AB3604" i="2" s="1"/>
  <c r="S3605" i="2"/>
  <c r="AB3605" i="2" s="1"/>
  <c r="S3606" i="2"/>
  <c r="AB3606" i="2" s="1"/>
  <c r="S3607" i="2"/>
  <c r="AB3607" i="2" s="1"/>
  <c r="S3608" i="2"/>
  <c r="AB3608" i="2" s="1"/>
  <c r="S3609" i="2"/>
  <c r="AB3609" i="2" s="1"/>
  <c r="S3610" i="2"/>
  <c r="AB3610" i="2" s="1"/>
  <c r="S3611" i="2"/>
  <c r="AB3611" i="2" s="1"/>
  <c r="S3612" i="2"/>
  <c r="AB3612" i="2" s="1"/>
  <c r="S3613" i="2"/>
  <c r="AB3613" i="2" s="1"/>
  <c r="S3614" i="2"/>
  <c r="AB3614" i="2" s="1"/>
  <c r="S3615" i="2"/>
  <c r="AB3615" i="2" s="1"/>
  <c r="S3616" i="2"/>
  <c r="AB3616" i="2" s="1"/>
  <c r="S3617" i="2"/>
  <c r="AB3617" i="2" s="1"/>
  <c r="S3618" i="2"/>
  <c r="AB3618" i="2" s="1"/>
  <c r="S3619" i="2"/>
  <c r="AB3619" i="2" s="1"/>
  <c r="S3620" i="2"/>
  <c r="AB3620" i="2" s="1"/>
  <c r="S3621" i="2"/>
  <c r="AB3621" i="2" s="1"/>
  <c r="S3622" i="2"/>
  <c r="AB3622" i="2" s="1"/>
  <c r="S3623" i="2"/>
  <c r="AB3623" i="2" s="1"/>
  <c r="S3624" i="2"/>
  <c r="AB3624" i="2" s="1"/>
  <c r="S3625" i="2"/>
  <c r="AB3625" i="2" s="1"/>
  <c r="S3626" i="2"/>
  <c r="AB3626" i="2" s="1"/>
  <c r="S3627" i="2"/>
  <c r="AB3627" i="2" s="1"/>
  <c r="S3628" i="2"/>
  <c r="AB3628" i="2" s="1"/>
  <c r="S3629" i="2"/>
  <c r="AB3629" i="2" s="1"/>
  <c r="S3630" i="2"/>
  <c r="AB3630" i="2" s="1"/>
  <c r="S3631" i="2"/>
  <c r="AB3631" i="2" s="1"/>
  <c r="S3632" i="2"/>
  <c r="AB3632" i="2" s="1"/>
  <c r="S3633" i="2"/>
  <c r="AB3633" i="2" s="1"/>
  <c r="S3634" i="2"/>
  <c r="AB3634" i="2" s="1"/>
  <c r="S3635" i="2"/>
  <c r="AB3635" i="2" s="1"/>
  <c r="S3636" i="2"/>
  <c r="AB3636" i="2" s="1"/>
  <c r="S3637" i="2"/>
  <c r="AB3637" i="2" s="1"/>
  <c r="S3638" i="2"/>
  <c r="AB3638" i="2" s="1"/>
  <c r="S3639" i="2"/>
  <c r="AB3639" i="2" s="1"/>
  <c r="S3640" i="2"/>
  <c r="AB3640" i="2" s="1"/>
  <c r="S3641" i="2"/>
  <c r="AB3641" i="2" s="1"/>
  <c r="S3642" i="2"/>
  <c r="AB3642" i="2" s="1"/>
  <c r="S3643" i="2"/>
  <c r="AB3643" i="2" s="1"/>
  <c r="S3644" i="2"/>
  <c r="AB3644" i="2" s="1"/>
  <c r="S3645" i="2"/>
  <c r="AB3645" i="2" s="1"/>
  <c r="S3646" i="2"/>
  <c r="AB3646" i="2" s="1"/>
  <c r="S3647" i="2"/>
  <c r="AB3647" i="2" s="1"/>
  <c r="S3648" i="2"/>
  <c r="AB3648" i="2" s="1"/>
  <c r="S3649" i="2"/>
  <c r="AB3649" i="2" s="1"/>
  <c r="S3650" i="2"/>
  <c r="AB3650" i="2" s="1"/>
  <c r="S3651" i="2"/>
  <c r="AB3651" i="2" s="1"/>
  <c r="S3652" i="2"/>
  <c r="AB3652" i="2" s="1"/>
  <c r="S3653" i="2"/>
  <c r="AB3653" i="2" s="1"/>
  <c r="S3654" i="2"/>
  <c r="AB3654" i="2" s="1"/>
  <c r="S3655" i="2"/>
  <c r="AB3655" i="2" s="1"/>
  <c r="S3656" i="2"/>
  <c r="AB3656" i="2" s="1"/>
  <c r="S3657" i="2"/>
  <c r="AB3657" i="2" s="1"/>
  <c r="S3658" i="2"/>
  <c r="AB3658" i="2" s="1"/>
  <c r="S3659" i="2"/>
  <c r="AB3659" i="2" s="1"/>
  <c r="S3660" i="2"/>
  <c r="AB3660" i="2" s="1"/>
  <c r="S3661" i="2"/>
  <c r="AB3661" i="2" s="1"/>
  <c r="S3662" i="2"/>
  <c r="AB3662" i="2" s="1"/>
  <c r="S3663" i="2"/>
  <c r="AB3663" i="2" s="1"/>
  <c r="S3664" i="2"/>
  <c r="AB3664" i="2" s="1"/>
  <c r="S3665" i="2"/>
  <c r="AB3665" i="2" s="1"/>
  <c r="S3666" i="2"/>
  <c r="AB3666" i="2" s="1"/>
  <c r="S3667" i="2"/>
  <c r="AB3667" i="2" s="1"/>
  <c r="S3668" i="2"/>
  <c r="AB3668" i="2" s="1"/>
  <c r="S3669" i="2"/>
  <c r="AB3669" i="2" s="1"/>
  <c r="S3670" i="2"/>
  <c r="AB3670" i="2" s="1"/>
  <c r="S3671" i="2"/>
  <c r="AB3671" i="2" s="1"/>
  <c r="S3672" i="2"/>
  <c r="AB3672" i="2" s="1"/>
  <c r="S3673" i="2"/>
  <c r="AB3673" i="2" s="1"/>
  <c r="S3674" i="2"/>
  <c r="AB3674" i="2" s="1"/>
  <c r="S3675" i="2"/>
  <c r="AB3675" i="2" s="1"/>
  <c r="S3676" i="2"/>
  <c r="AB3676" i="2" s="1"/>
  <c r="S3677" i="2"/>
  <c r="AB3677" i="2" s="1"/>
  <c r="S3678" i="2"/>
  <c r="AB3678" i="2" s="1"/>
  <c r="S3679" i="2"/>
  <c r="AB3679" i="2" s="1"/>
  <c r="S3680" i="2"/>
  <c r="AB3680" i="2" s="1"/>
  <c r="S3681" i="2"/>
  <c r="AB3681" i="2" s="1"/>
  <c r="S3682" i="2"/>
  <c r="AB3682" i="2" s="1"/>
  <c r="S3683" i="2"/>
  <c r="AB3683" i="2" s="1"/>
  <c r="S3684" i="2"/>
  <c r="AB3684" i="2" s="1"/>
  <c r="S3685" i="2"/>
  <c r="AB3685" i="2" s="1"/>
  <c r="S3686" i="2"/>
  <c r="AB3686" i="2" s="1"/>
  <c r="S3687" i="2"/>
  <c r="AB3687" i="2" s="1"/>
  <c r="S3688" i="2"/>
  <c r="AB3688" i="2" s="1"/>
  <c r="S3689" i="2"/>
  <c r="AB3689" i="2" s="1"/>
  <c r="S3690" i="2"/>
  <c r="AB3690" i="2" s="1"/>
  <c r="S3691" i="2"/>
  <c r="AB3691" i="2" s="1"/>
  <c r="S3692" i="2"/>
  <c r="AB3692" i="2" s="1"/>
  <c r="S3693" i="2"/>
  <c r="AB3693" i="2" s="1"/>
  <c r="S3694" i="2"/>
  <c r="AB3694" i="2" s="1"/>
  <c r="S3695" i="2"/>
  <c r="AB3695" i="2" s="1"/>
  <c r="S3696" i="2"/>
  <c r="AB3696" i="2" s="1"/>
  <c r="S3697" i="2"/>
  <c r="AB3697" i="2" s="1"/>
  <c r="S3698" i="2"/>
  <c r="AB3698" i="2" s="1"/>
  <c r="S3699" i="2"/>
  <c r="AB3699" i="2" s="1"/>
  <c r="S3700" i="2"/>
  <c r="AB3700" i="2" s="1"/>
  <c r="S3701" i="2"/>
  <c r="AB3701" i="2" s="1"/>
  <c r="S3702" i="2"/>
  <c r="AB3702" i="2" s="1"/>
  <c r="S3703" i="2"/>
  <c r="AB3703" i="2" s="1"/>
  <c r="S3704" i="2"/>
  <c r="AB3704" i="2" s="1"/>
  <c r="S3705" i="2"/>
  <c r="AB3705" i="2" s="1"/>
  <c r="S3706" i="2"/>
  <c r="AB3706" i="2" s="1"/>
  <c r="S3707" i="2"/>
  <c r="AB3707" i="2" s="1"/>
  <c r="S3708" i="2"/>
  <c r="AB3708" i="2" s="1"/>
  <c r="S3709" i="2"/>
  <c r="AB3709" i="2" s="1"/>
  <c r="S3710" i="2"/>
  <c r="AB3710" i="2" s="1"/>
  <c r="S3711" i="2"/>
  <c r="AB3711" i="2" s="1"/>
  <c r="S3712" i="2"/>
  <c r="AB3712" i="2" s="1"/>
  <c r="S3713" i="2"/>
  <c r="AB3713" i="2" s="1"/>
  <c r="S3714" i="2"/>
  <c r="AB3714" i="2" s="1"/>
  <c r="S3715" i="2"/>
  <c r="AB3715" i="2" s="1"/>
  <c r="S3716" i="2"/>
  <c r="AB3716" i="2" s="1"/>
  <c r="S3717" i="2"/>
  <c r="AB3717" i="2" s="1"/>
  <c r="S3718" i="2"/>
  <c r="AB3718" i="2" s="1"/>
  <c r="S3719" i="2"/>
  <c r="AB3719" i="2" s="1"/>
  <c r="S3720" i="2"/>
  <c r="AB3720" i="2" s="1"/>
  <c r="S3721" i="2"/>
  <c r="AB3721" i="2" s="1"/>
  <c r="S3722" i="2"/>
  <c r="AB3722" i="2" s="1"/>
  <c r="S3723" i="2"/>
  <c r="AB3723" i="2" s="1"/>
  <c r="S3724" i="2"/>
  <c r="AB3724" i="2" s="1"/>
  <c r="S3725" i="2"/>
  <c r="AB3725" i="2" s="1"/>
  <c r="S3726" i="2"/>
  <c r="AB3726" i="2" s="1"/>
  <c r="S3727" i="2"/>
  <c r="AB3727" i="2" s="1"/>
  <c r="S3728" i="2"/>
  <c r="AB3728" i="2" s="1"/>
  <c r="S3729" i="2"/>
  <c r="AB3729" i="2" s="1"/>
  <c r="S3730" i="2"/>
  <c r="AB3730" i="2" s="1"/>
  <c r="S3731" i="2"/>
  <c r="AB3731" i="2" s="1"/>
  <c r="S3732" i="2"/>
  <c r="AB3732" i="2" s="1"/>
  <c r="S3733" i="2"/>
  <c r="AB3733" i="2" s="1"/>
  <c r="S3734" i="2"/>
  <c r="AB3734" i="2" s="1"/>
  <c r="S3735" i="2"/>
  <c r="AB3735" i="2" s="1"/>
  <c r="S3736" i="2"/>
  <c r="AB3736" i="2" s="1"/>
  <c r="S3737" i="2"/>
  <c r="AB3737" i="2" s="1"/>
  <c r="S3738" i="2"/>
  <c r="AB3738" i="2" s="1"/>
  <c r="S3739" i="2"/>
  <c r="AB3739" i="2" s="1"/>
  <c r="S3740" i="2"/>
  <c r="AB3740" i="2" s="1"/>
  <c r="S3741" i="2"/>
  <c r="AB3741" i="2" s="1"/>
  <c r="S3742" i="2"/>
  <c r="AB3742" i="2" s="1"/>
  <c r="S3743" i="2"/>
  <c r="AB3743" i="2" s="1"/>
  <c r="S3744" i="2"/>
  <c r="AB3744" i="2" s="1"/>
  <c r="S3745" i="2"/>
  <c r="AB3745" i="2" s="1"/>
  <c r="S3746" i="2"/>
  <c r="AB3746" i="2" s="1"/>
  <c r="S3747" i="2"/>
  <c r="AB3747" i="2" s="1"/>
  <c r="S3748" i="2"/>
  <c r="AB3748" i="2" s="1"/>
  <c r="S3749" i="2"/>
  <c r="AB3749" i="2" s="1"/>
  <c r="S3750" i="2"/>
  <c r="AB3750" i="2" s="1"/>
  <c r="S3751" i="2"/>
  <c r="AB3751" i="2" s="1"/>
  <c r="S3752" i="2"/>
  <c r="AB3752" i="2" s="1"/>
  <c r="S3753" i="2"/>
  <c r="AB3753" i="2" s="1"/>
  <c r="S3754" i="2"/>
  <c r="AB3754" i="2" s="1"/>
  <c r="S3755" i="2"/>
  <c r="AB3755" i="2" s="1"/>
  <c r="S3756" i="2"/>
  <c r="AB3756" i="2" s="1"/>
  <c r="S3757" i="2"/>
  <c r="AB3757" i="2" s="1"/>
  <c r="S3758" i="2"/>
  <c r="AB3758" i="2" s="1"/>
  <c r="S3759" i="2"/>
  <c r="AB3759" i="2" s="1"/>
  <c r="S3760" i="2"/>
  <c r="AB3760" i="2" s="1"/>
  <c r="S3761" i="2"/>
  <c r="AB3761" i="2" s="1"/>
  <c r="S3762" i="2"/>
  <c r="AB3762" i="2" s="1"/>
  <c r="S3763" i="2"/>
  <c r="AB3763" i="2" s="1"/>
  <c r="S3764" i="2"/>
  <c r="AB3764" i="2" s="1"/>
  <c r="S3765" i="2"/>
  <c r="AB3765" i="2" s="1"/>
  <c r="S3766" i="2"/>
  <c r="AB3766" i="2" s="1"/>
  <c r="S3767" i="2"/>
  <c r="AB3767" i="2" s="1"/>
  <c r="S3768" i="2"/>
  <c r="AB3768" i="2" s="1"/>
  <c r="S3769" i="2"/>
  <c r="AB3769" i="2" s="1"/>
  <c r="S3770" i="2"/>
  <c r="AB3770" i="2" s="1"/>
  <c r="S3771" i="2"/>
  <c r="AB3771" i="2" s="1"/>
  <c r="S3772" i="2"/>
  <c r="AB3772" i="2" s="1"/>
  <c r="S3773" i="2"/>
  <c r="AB3773" i="2" s="1"/>
  <c r="S3774" i="2"/>
  <c r="AB3774" i="2" s="1"/>
  <c r="S3775" i="2"/>
  <c r="AB3775" i="2" s="1"/>
  <c r="S3776" i="2"/>
  <c r="AB3776" i="2" s="1"/>
  <c r="S3777" i="2"/>
  <c r="AB3777" i="2" s="1"/>
  <c r="S3778" i="2"/>
  <c r="AB3778" i="2" s="1"/>
  <c r="S3779" i="2"/>
  <c r="AB3779" i="2" s="1"/>
  <c r="S3780" i="2"/>
  <c r="AB3780" i="2" s="1"/>
  <c r="S3781" i="2"/>
  <c r="AB3781" i="2" s="1"/>
  <c r="S3782" i="2"/>
  <c r="AB3782" i="2" s="1"/>
  <c r="S3783" i="2"/>
  <c r="AB3783" i="2" s="1"/>
  <c r="S3784" i="2"/>
  <c r="AB3784" i="2" s="1"/>
  <c r="S3785" i="2"/>
  <c r="AB3785" i="2" s="1"/>
  <c r="S3786" i="2"/>
  <c r="AB3786" i="2" s="1"/>
  <c r="S3787" i="2"/>
  <c r="AB3787" i="2" s="1"/>
  <c r="S3788" i="2"/>
  <c r="AB3788" i="2" s="1"/>
  <c r="S3789" i="2"/>
  <c r="AB3789" i="2" s="1"/>
  <c r="S3790" i="2"/>
  <c r="AB3790" i="2" s="1"/>
  <c r="S3791" i="2"/>
  <c r="AB3791" i="2" s="1"/>
  <c r="S3792" i="2"/>
  <c r="AB3792" i="2" s="1"/>
  <c r="S3793" i="2"/>
  <c r="AB3793" i="2" s="1"/>
  <c r="S3794" i="2"/>
  <c r="AB3794" i="2" s="1"/>
  <c r="S3795" i="2"/>
  <c r="AB3795" i="2" s="1"/>
  <c r="S3796" i="2"/>
  <c r="AB3796" i="2" s="1"/>
  <c r="S3797" i="2"/>
  <c r="AB3797" i="2" s="1"/>
  <c r="S3798" i="2"/>
  <c r="AB3798" i="2" s="1"/>
  <c r="S3799" i="2"/>
  <c r="AB3799" i="2" s="1"/>
  <c r="S3800" i="2"/>
  <c r="AB3800" i="2" s="1"/>
  <c r="S3801" i="2"/>
  <c r="AB3801" i="2" s="1"/>
  <c r="S3802" i="2"/>
  <c r="AB3802" i="2" s="1"/>
  <c r="S3803" i="2"/>
  <c r="AB3803" i="2" s="1"/>
  <c r="S3804" i="2"/>
  <c r="AB3804" i="2" s="1"/>
  <c r="S3805" i="2"/>
  <c r="AB3805" i="2" s="1"/>
  <c r="S3806" i="2"/>
  <c r="AB3806" i="2" s="1"/>
  <c r="S3807" i="2"/>
  <c r="AB3807" i="2" s="1"/>
  <c r="S3808" i="2"/>
  <c r="AB3808" i="2" s="1"/>
  <c r="S3809" i="2"/>
  <c r="AB3809" i="2" s="1"/>
  <c r="S3810" i="2"/>
  <c r="AB3810" i="2" s="1"/>
  <c r="S3811" i="2"/>
  <c r="AB3811" i="2" s="1"/>
  <c r="S3812" i="2"/>
  <c r="AB3812" i="2" s="1"/>
  <c r="S3813" i="2"/>
  <c r="AB3813" i="2" s="1"/>
  <c r="S3814" i="2"/>
  <c r="AB3814" i="2" s="1"/>
  <c r="S3815" i="2"/>
  <c r="AB3815" i="2" s="1"/>
  <c r="S3816" i="2"/>
  <c r="AB3816" i="2" s="1"/>
  <c r="S3817" i="2"/>
  <c r="AB3817" i="2" s="1"/>
  <c r="S3818" i="2"/>
  <c r="AB3818" i="2" s="1"/>
  <c r="S3819" i="2"/>
  <c r="AB3819" i="2" s="1"/>
  <c r="S3820" i="2"/>
  <c r="AB3820" i="2" s="1"/>
  <c r="S3821" i="2"/>
  <c r="AB3821" i="2" s="1"/>
  <c r="S3822" i="2"/>
  <c r="AB3822" i="2" s="1"/>
  <c r="S3823" i="2"/>
  <c r="AB3823" i="2" s="1"/>
  <c r="S3824" i="2"/>
  <c r="AB3824" i="2" s="1"/>
  <c r="S3825" i="2"/>
  <c r="AB3825" i="2" s="1"/>
  <c r="S3826" i="2"/>
  <c r="AB3826" i="2" s="1"/>
  <c r="S3827" i="2"/>
  <c r="AB3827" i="2" s="1"/>
  <c r="S3828" i="2"/>
  <c r="AB3828" i="2" s="1"/>
  <c r="S3829" i="2"/>
  <c r="AB3829" i="2" s="1"/>
  <c r="S3830" i="2"/>
  <c r="AB3830" i="2" s="1"/>
  <c r="S3831" i="2"/>
  <c r="AB3831" i="2" s="1"/>
  <c r="S3832" i="2"/>
  <c r="AB3832" i="2" s="1"/>
  <c r="S3833" i="2"/>
  <c r="AB3833" i="2" s="1"/>
  <c r="S3834" i="2"/>
  <c r="AB3834" i="2" s="1"/>
  <c r="S3835" i="2"/>
  <c r="AB3835" i="2" s="1"/>
  <c r="S3836" i="2"/>
  <c r="AB3836" i="2" s="1"/>
  <c r="S3837" i="2"/>
  <c r="AB3837" i="2" s="1"/>
  <c r="S3838" i="2"/>
  <c r="AB3838" i="2" s="1"/>
  <c r="S3839" i="2"/>
  <c r="AB3839" i="2" s="1"/>
  <c r="S3840" i="2"/>
  <c r="AB3840" i="2" s="1"/>
  <c r="S3841" i="2"/>
  <c r="AB3841" i="2" s="1"/>
  <c r="S3842" i="2"/>
  <c r="AB3842" i="2" s="1"/>
  <c r="S3843" i="2"/>
  <c r="AB3843" i="2" s="1"/>
  <c r="S3844" i="2"/>
  <c r="AB3844" i="2" s="1"/>
  <c r="S3845" i="2"/>
  <c r="AB3845" i="2" s="1"/>
  <c r="S3846" i="2"/>
  <c r="AB3846" i="2" s="1"/>
  <c r="S3847" i="2"/>
  <c r="AB3847" i="2" s="1"/>
  <c r="S3848" i="2"/>
  <c r="AB3848" i="2" s="1"/>
  <c r="S3849" i="2"/>
  <c r="AB3849" i="2" s="1"/>
  <c r="S3850" i="2"/>
  <c r="AB3850" i="2" s="1"/>
  <c r="S3851" i="2"/>
  <c r="AB3851" i="2" s="1"/>
  <c r="S3852" i="2"/>
  <c r="AB3852" i="2" s="1"/>
  <c r="S3853" i="2"/>
  <c r="AB3853" i="2" s="1"/>
  <c r="S3854" i="2"/>
  <c r="AB3854" i="2" s="1"/>
  <c r="S3855" i="2"/>
  <c r="AB3855" i="2" s="1"/>
  <c r="S3856" i="2"/>
  <c r="AB3856" i="2" s="1"/>
  <c r="S3857" i="2"/>
  <c r="AB3857" i="2" s="1"/>
  <c r="S3858" i="2"/>
  <c r="AB3858" i="2" s="1"/>
  <c r="S3859" i="2"/>
  <c r="AB3859" i="2" s="1"/>
  <c r="S3860" i="2"/>
  <c r="AB3860" i="2" s="1"/>
  <c r="S3861" i="2"/>
  <c r="AB3861" i="2" s="1"/>
  <c r="S3862" i="2"/>
  <c r="AB3862" i="2" s="1"/>
  <c r="S3863" i="2"/>
  <c r="AB3863" i="2" s="1"/>
  <c r="S3864" i="2"/>
  <c r="AB3864" i="2" s="1"/>
  <c r="S3865" i="2"/>
  <c r="AB3865" i="2" s="1"/>
  <c r="S3866" i="2"/>
  <c r="AB3866" i="2" s="1"/>
  <c r="S3867" i="2"/>
  <c r="AB3867" i="2" s="1"/>
  <c r="S3868" i="2"/>
  <c r="AB3868" i="2" s="1"/>
  <c r="S3869" i="2"/>
  <c r="AB3869" i="2" s="1"/>
  <c r="S3870" i="2"/>
  <c r="AB3870" i="2" s="1"/>
  <c r="S3871" i="2"/>
  <c r="AB3871" i="2" s="1"/>
  <c r="S3872" i="2"/>
  <c r="AB3872" i="2" s="1"/>
  <c r="S3873" i="2"/>
  <c r="AB3873" i="2" s="1"/>
  <c r="S3874" i="2"/>
  <c r="AB3874" i="2" s="1"/>
  <c r="S3875" i="2"/>
  <c r="AB3875" i="2" s="1"/>
  <c r="S3876" i="2"/>
  <c r="AB3876" i="2" s="1"/>
  <c r="S3877" i="2"/>
  <c r="AB3877" i="2" s="1"/>
  <c r="S3878" i="2"/>
  <c r="AB3878" i="2" s="1"/>
  <c r="S3879" i="2"/>
  <c r="AB3879" i="2" s="1"/>
  <c r="S3880" i="2"/>
  <c r="AB3880" i="2" s="1"/>
  <c r="S3881" i="2"/>
  <c r="AB3881" i="2" s="1"/>
  <c r="S3882" i="2"/>
  <c r="AB3882" i="2" s="1"/>
  <c r="S3883" i="2"/>
  <c r="AB3883" i="2" s="1"/>
  <c r="S3884" i="2"/>
  <c r="AB3884" i="2" s="1"/>
  <c r="S3885" i="2"/>
  <c r="AB3885" i="2" s="1"/>
  <c r="S3886" i="2"/>
  <c r="AB3886" i="2" s="1"/>
  <c r="S3887" i="2"/>
  <c r="AB3887" i="2" s="1"/>
  <c r="S3888" i="2"/>
  <c r="AB3888" i="2" s="1"/>
  <c r="S3889" i="2"/>
  <c r="AB3889" i="2" s="1"/>
  <c r="S3890" i="2"/>
  <c r="AB3890" i="2" s="1"/>
  <c r="S3891" i="2"/>
  <c r="AB3891" i="2" s="1"/>
  <c r="S3892" i="2"/>
  <c r="AB3892" i="2" s="1"/>
  <c r="S3893" i="2"/>
  <c r="AB3893" i="2" s="1"/>
  <c r="S3894" i="2"/>
  <c r="AB3894" i="2" s="1"/>
  <c r="S3895" i="2"/>
  <c r="AB3895" i="2" s="1"/>
  <c r="S3896" i="2"/>
  <c r="AB3896" i="2" s="1"/>
  <c r="S3897" i="2"/>
  <c r="AB3897" i="2" s="1"/>
  <c r="S3898" i="2"/>
  <c r="AB3898" i="2" s="1"/>
  <c r="S3899" i="2"/>
  <c r="AB3899" i="2" s="1"/>
  <c r="S3900" i="2"/>
  <c r="AB3900" i="2" s="1"/>
  <c r="S3901" i="2"/>
  <c r="AB3901" i="2" s="1"/>
  <c r="S3902" i="2"/>
  <c r="AB3902" i="2" s="1"/>
  <c r="S3903" i="2"/>
  <c r="AB3903" i="2" s="1"/>
  <c r="S3904" i="2"/>
  <c r="AB3904" i="2" s="1"/>
  <c r="S3905" i="2"/>
  <c r="AB3905" i="2" s="1"/>
  <c r="S3906" i="2"/>
  <c r="AB3906" i="2" s="1"/>
  <c r="S3907" i="2"/>
  <c r="AB3907" i="2" s="1"/>
  <c r="S3908" i="2"/>
  <c r="AB3908" i="2" s="1"/>
  <c r="S3909" i="2"/>
  <c r="AB3909" i="2" s="1"/>
  <c r="S3910" i="2"/>
  <c r="AB3910" i="2" s="1"/>
  <c r="S3911" i="2"/>
  <c r="AB3911" i="2" s="1"/>
  <c r="S3912" i="2"/>
  <c r="AB3912" i="2" s="1"/>
  <c r="S3913" i="2"/>
  <c r="AB3913" i="2" s="1"/>
  <c r="S3914" i="2"/>
  <c r="AB3914" i="2" s="1"/>
  <c r="S3915" i="2"/>
  <c r="AB3915" i="2" s="1"/>
  <c r="S3916" i="2"/>
  <c r="AB3916" i="2" s="1"/>
  <c r="S3917" i="2"/>
  <c r="AB3917" i="2" s="1"/>
  <c r="S3918" i="2"/>
  <c r="AB3918" i="2" s="1"/>
  <c r="S3919" i="2"/>
  <c r="AB3919" i="2" s="1"/>
  <c r="S3920" i="2"/>
  <c r="AB3920" i="2" s="1"/>
  <c r="S3921" i="2"/>
  <c r="AB3921" i="2" s="1"/>
  <c r="S3922" i="2"/>
  <c r="AB3922" i="2" s="1"/>
  <c r="S3923" i="2"/>
  <c r="AB3923" i="2" s="1"/>
  <c r="S3924" i="2"/>
  <c r="AB3924" i="2" s="1"/>
  <c r="S3925" i="2"/>
  <c r="AB3925" i="2" s="1"/>
  <c r="S3926" i="2"/>
  <c r="AB3926" i="2" s="1"/>
  <c r="S3927" i="2"/>
  <c r="AB3927" i="2" s="1"/>
  <c r="S3928" i="2"/>
  <c r="AB3928" i="2" s="1"/>
  <c r="S3929" i="2"/>
  <c r="AB3929" i="2" s="1"/>
  <c r="S3930" i="2"/>
  <c r="AB3930" i="2" s="1"/>
  <c r="S3931" i="2"/>
  <c r="AB3931" i="2" s="1"/>
  <c r="S3932" i="2"/>
  <c r="AB3932" i="2" s="1"/>
  <c r="S3933" i="2"/>
  <c r="AB3933" i="2" s="1"/>
  <c r="S3934" i="2"/>
  <c r="AB3934" i="2" s="1"/>
  <c r="S3935" i="2"/>
  <c r="AB3935" i="2" s="1"/>
  <c r="S3936" i="2"/>
  <c r="AB3936" i="2" s="1"/>
  <c r="S3937" i="2"/>
  <c r="AB3937" i="2" s="1"/>
  <c r="S3938" i="2"/>
  <c r="AB3938" i="2" s="1"/>
  <c r="S3939" i="2"/>
  <c r="AB3939" i="2" s="1"/>
  <c r="S3940" i="2"/>
  <c r="AB3940" i="2" s="1"/>
  <c r="S3941" i="2"/>
  <c r="AB3941" i="2" s="1"/>
  <c r="S3942" i="2"/>
  <c r="AB3942" i="2" s="1"/>
  <c r="S3943" i="2"/>
  <c r="AB3943" i="2" s="1"/>
  <c r="S3944" i="2"/>
  <c r="AB3944" i="2" s="1"/>
  <c r="S3945" i="2"/>
  <c r="AB3945" i="2" s="1"/>
  <c r="S3946" i="2"/>
  <c r="AB3946" i="2" s="1"/>
  <c r="S3947" i="2"/>
  <c r="AB3947" i="2" s="1"/>
  <c r="S3948" i="2"/>
  <c r="AB3948" i="2" s="1"/>
  <c r="S3949" i="2"/>
  <c r="AB3949" i="2" s="1"/>
  <c r="S3950" i="2"/>
  <c r="AB3950" i="2" s="1"/>
  <c r="S3951" i="2"/>
  <c r="AB3951" i="2" s="1"/>
  <c r="S3952" i="2"/>
  <c r="AB3952" i="2" s="1"/>
  <c r="S3953" i="2"/>
  <c r="AB3953" i="2" s="1"/>
  <c r="S3954" i="2"/>
  <c r="AB3954" i="2" s="1"/>
  <c r="S3955" i="2"/>
  <c r="AB3955" i="2" s="1"/>
  <c r="S3956" i="2"/>
  <c r="AB3956" i="2" s="1"/>
  <c r="S3957" i="2"/>
  <c r="AB3957" i="2" s="1"/>
  <c r="S3958" i="2"/>
  <c r="AB3958" i="2" s="1"/>
  <c r="S3959" i="2"/>
  <c r="AB3959" i="2" s="1"/>
  <c r="S3960" i="2"/>
  <c r="AB3960" i="2" s="1"/>
  <c r="S3961" i="2"/>
  <c r="AB3961" i="2" s="1"/>
  <c r="S3962" i="2"/>
  <c r="AB3962" i="2" s="1"/>
  <c r="S3963" i="2"/>
  <c r="AB3963" i="2" s="1"/>
  <c r="S3964" i="2"/>
  <c r="AB3964" i="2" s="1"/>
  <c r="S3965" i="2"/>
  <c r="AB3965" i="2" s="1"/>
  <c r="S3966" i="2"/>
  <c r="AB3966" i="2" s="1"/>
  <c r="S3967" i="2"/>
  <c r="AB3967" i="2" s="1"/>
  <c r="S3968" i="2"/>
  <c r="AB3968" i="2" s="1"/>
  <c r="S3969" i="2"/>
  <c r="AB3969" i="2" s="1"/>
  <c r="S3970" i="2"/>
  <c r="AB3970" i="2" s="1"/>
  <c r="S3971" i="2"/>
  <c r="AB3971" i="2" s="1"/>
  <c r="S3972" i="2"/>
  <c r="AB3972" i="2" s="1"/>
  <c r="S3973" i="2"/>
  <c r="AB3973" i="2" s="1"/>
  <c r="S3974" i="2"/>
  <c r="AB3974" i="2" s="1"/>
  <c r="S3975" i="2"/>
  <c r="AB3975" i="2" s="1"/>
  <c r="S3976" i="2"/>
  <c r="AB3976" i="2" s="1"/>
  <c r="S3977" i="2"/>
  <c r="AB3977" i="2" s="1"/>
  <c r="S3978" i="2"/>
  <c r="AB3978" i="2" s="1"/>
  <c r="S3979" i="2"/>
  <c r="AB3979" i="2" s="1"/>
  <c r="S3980" i="2"/>
  <c r="AB3980" i="2" s="1"/>
  <c r="S3981" i="2"/>
  <c r="AB3981" i="2" s="1"/>
  <c r="S3982" i="2"/>
  <c r="AB3982" i="2" s="1"/>
  <c r="S3983" i="2"/>
  <c r="AB3983" i="2" s="1"/>
  <c r="S3984" i="2"/>
  <c r="AB3984" i="2" s="1"/>
  <c r="S3985" i="2"/>
  <c r="AB3985" i="2" s="1"/>
  <c r="S3986" i="2"/>
  <c r="AB3986" i="2" s="1"/>
  <c r="S3987" i="2"/>
  <c r="AB3987" i="2" s="1"/>
  <c r="S3988" i="2"/>
  <c r="AB3988" i="2" s="1"/>
  <c r="S3989" i="2"/>
  <c r="AB3989" i="2" s="1"/>
  <c r="S3990" i="2"/>
  <c r="AB3990" i="2" s="1"/>
  <c r="S3991" i="2"/>
  <c r="AB3991" i="2" s="1"/>
  <c r="S3992" i="2"/>
  <c r="AB3992" i="2" s="1"/>
  <c r="S3993" i="2"/>
  <c r="AB3993" i="2" s="1"/>
  <c r="S3994" i="2"/>
  <c r="AB3994" i="2" s="1"/>
  <c r="S3995" i="2"/>
  <c r="AB3995" i="2" s="1"/>
  <c r="S3996" i="2"/>
  <c r="AB3996" i="2" s="1"/>
  <c r="S3997" i="2"/>
  <c r="AB3997" i="2" s="1"/>
  <c r="S3998" i="2"/>
  <c r="AB3998" i="2" s="1"/>
  <c r="S3999" i="2"/>
  <c r="AB3999" i="2" s="1"/>
  <c r="S4000" i="2"/>
  <c r="AB4000" i="2" s="1"/>
  <c r="S4001" i="2"/>
  <c r="AB4001" i="2" s="1"/>
  <c r="S4002" i="2"/>
  <c r="AB4002" i="2" s="1"/>
  <c r="S4003" i="2"/>
  <c r="AB4003" i="2" s="1"/>
  <c r="S4004" i="2"/>
  <c r="AB4004" i="2" s="1"/>
  <c r="S4005" i="2"/>
  <c r="AB4005" i="2" s="1"/>
  <c r="S4006" i="2"/>
  <c r="AB4006" i="2" s="1"/>
  <c r="S4007" i="2"/>
  <c r="AB4007" i="2" s="1"/>
  <c r="S4008" i="2"/>
  <c r="AB4008" i="2" s="1"/>
  <c r="S4009" i="2"/>
  <c r="AB4009" i="2" s="1"/>
  <c r="S4010" i="2"/>
  <c r="AB4010" i="2" s="1"/>
  <c r="S4011" i="2"/>
  <c r="AB4011" i="2" s="1"/>
  <c r="S4012" i="2"/>
  <c r="AB4012" i="2" s="1"/>
  <c r="S4013" i="2"/>
  <c r="AB4013" i="2" s="1"/>
  <c r="S4014" i="2"/>
  <c r="AB4014" i="2" s="1"/>
  <c r="S4015" i="2"/>
  <c r="AB4015" i="2" s="1"/>
  <c r="S4016" i="2"/>
  <c r="AB4016" i="2" s="1"/>
  <c r="S4017" i="2"/>
  <c r="AB4017" i="2" s="1"/>
  <c r="S4018" i="2"/>
  <c r="AB4018" i="2" s="1"/>
  <c r="S4019" i="2"/>
  <c r="AB4019" i="2" s="1"/>
  <c r="S4020" i="2"/>
  <c r="AB4020" i="2" s="1"/>
  <c r="S4021" i="2"/>
  <c r="AB4021" i="2" s="1"/>
  <c r="S4022" i="2"/>
  <c r="AB4022" i="2" s="1"/>
  <c r="S4023" i="2"/>
  <c r="AB4023" i="2" s="1"/>
  <c r="S4024" i="2"/>
  <c r="AB4024" i="2" s="1"/>
  <c r="S4025" i="2"/>
  <c r="AB4025" i="2" s="1"/>
  <c r="S4026" i="2"/>
  <c r="AB4026" i="2" s="1"/>
  <c r="S4027" i="2"/>
  <c r="AB4027" i="2" s="1"/>
  <c r="S4028" i="2"/>
  <c r="AB4028" i="2" s="1"/>
  <c r="S4029" i="2"/>
  <c r="AB4029" i="2" s="1"/>
  <c r="S4030" i="2"/>
  <c r="AB4030" i="2" s="1"/>
  <c r="S4031" i="2"/>
  <c r="AB4031" i="2" s="1"/>
  <c r="S4032" i="2"/>
  <c r="AB4032" i="2" s="1"/>
  <c r="S4033" i="2"/>
  <c r="AB4033" i="2" s="1"/>
  <c r="S4034" i="2"/>
  <c r="AB4034" i="2" s="1"/>
  <c r="S4035" i="2"/>
  <c r="AB4035" i="2" s="1"/>
  <c r="S4036" i="2"/>
  <c r="AB4036" i="2" s="1"/>
  <c r="S4037" i="2"/>
  <c r="AB4037" i="2" s="1"/>
  <c r="S4038" i="2"/>
  <c r="AB4038" i="2" s="1"/>
  <c r="S4039" i="2"/>
  <c r="AB4039" i="2" s="1"/>
  <c r="S4040" i="2"/>
  <c r="AB4040" i="2" s="1"/>
  <c r="S4041" i="2"/>
  <c r="AB4041" i="2" s="1"/>
  <c r="S4042" i="2"/>
  <c r="AB4042" i="2" s="1"/>
  <c r="S4043" i="2"/>
  <c r="AB4043" i="2" s="1"/>
  <c r="S4044" i="2"/>
  <c r="AB4044" i="2" s="1"/>
  <c r="S4045" i="2"/>
  <c r="AB4045" i="2" s="1"/>
  <c r="S4046" i="2"/>
  <c r="AB4046" i="2" s="1"/>
  <c r="S4047" i="2"/>
  <c r="AB4047" i="2" s="1"/>
  <c r="S4048" i="2"/>
  <c r="AB4048" i="2" s="1"/>
  <c r="S4049" i="2"/>
  <c r="AB4049" i="2" s="1"/>
  <c r="S4050" i="2"/>
  <c r="AB4050" i="2" s="1"/>
  <c r="S4051" i="2"/>
  <c r="AB4051" i="2" s="1"/>
  <c r="S4052" i="2"/>
  <c r="AB4052" i="2" s="1"/>
  <c r="S4053" i="2"/>
  <c r="AB4053" i="2" s="1"/>
  <c r="S4054" i="2"/>
  <c r="AB4054" i="2" s="1"/>
  <c r="S4055" i="2"/>
  <c r="AB4055" i="2" s="1"/>
  <c r="S4056" i="2"/>
  <c r="AB4056" i="2" s="1"/>
  <c r="S4057" i="2"/>
  <c r="AB4057" i="2" s="1"/>
  <c r="S4058" i="2"/>
  <c r="AB4058" i="2" s="1"/>
  <c r="S4059" i="2"/>
  <c r="AB4059" i="2" s="1"/>
  <c r="S4060" i="2"/>
  <c r="AB4060" i="2" s="1"/>
  <c r="S4061" i="2"/>
  <c r="AB4061" i="2" s="1"/>
  <c r="S4062" i="2"/>
  <c r="AB4062" i="2" s="1"/>
  <c r="S4063" i="2"/>
  <c r="AB4063" i="2" s="1"/>
  <c r="S4064" i="2"/>
  <c r="AB4064" i="2" s="1"/>
  <c r="S4065" i="2"/>
  <c r="AB4065" i="2" s="1"/>
  <c r="S4066" i="2"/>
  <c r="AB4066" i="2" s="1"/>
  <c r="S4067" i="2"/>
  <c r="AB4067" i="2" s="1"/>
  <c r="S4068" i="2"/>
  <c r="AB4068" i="2" s="1"/>
  <c r="S4069" i="2"/>
  <c r="AB4069" i="2" s="1"/>
  <c r="S4070" i="2"/>
  <c r="AB4070" i="2" s="1"/>
  <c r="S4071" i="2"/>
  <c r="AB4071" i="2" s="1"/>
  <c r="S4072" i="2"/>
  <c r="AB4072" i="2" s="1"/>
  <c r="S4073" i="2"/>
  <c r="AB4073" i="2" s="1"/>
  <c r="S4074" i="2"/>
  <c r="AB4074" i="2" s="1"/>
  <c r="S4075" i="2"/>
  <c r="AB4075" i="2" s="1"/>
  <c r="S4076" i="2"/>
  <c r="AB4076" i="2" s="1"/>
  <c r="S4077" i="2"/>
  <c r="AB4077" i="2" s="1"/>
  <c r="S4078" i="2"/>
  <c r="AB4078" i="2" s="1"/>
  <c r="S4079" i="2"/>
  <c r="AB4079" i="2" s="1"/>
  <c r="S4080" i="2"/>
  <c r="AB4080" i="2" s="1"/>
  <c r="S4081" i="2"/>
  <c r="AB4081" i="2" s="1"/>
  <c r="S4082" i="2"/>
  <c r="AB4082" i="2" s="1"/>
  <c r="S4083" i="2"/>
  <c r="AB4083" i="2" s="1"/>
  <c r="S4084" i="2"/>
  <c r="AB4084" i="2" s="1"/>
  <c r="S4085" i="2"/>
  <c r="AB4085" i="2" s="1"/>
  <c r="S4086" i="2"/>
  <c r="AB4086" i="2" s="1"/>
  <c r="S4087" i="2"/>
  <c r="AB4087" i="2" s="1"/>
  <c r="S4088" i="2"/>
  <c r="AB4088" i="2" s="1"/>
  <c r="S4089" i="2"/>
  <c r="AB4089" i="2" s="1"/>
  <c r="S4090" i="2"/>
  <c r="AB4090" i="2" s="1"/>
  <c r="S4091" i="2"/>
  <c r="AB4091" i="2" s="1"/>
  <c r="S4092" i="2"/>
  <c r="AB4092" i="2" s="1"/>
  <c r="S4093" i="2"/>
  <c r="AB4093" i="2" s="1"/>
  <c r="S4094" i="2"/>
  <c r="AB4094" i="2" s="1"/>
  <c r="S4095" i="2"/>
  <c r="AB4095" i="2" s="1"/>
  <c r="S4096" i="2"/>
  <c r="AB4096" i="2" s="1"/>
  <c r="S4097" i="2"/>
  <c r="AB4097" i="2" s="1"/>
  <c r="S4098" i="2"/>
  <c r="AB4098" i="2" s="1"/>
  <c r="S4099" i="2"/>
  <c r="AB4099" i="2" s="1"/>
  <c r="S4100" i="2"/>
  <c r="AB4100" i="2" s="1"/>
  <c r="S4101" i="2"/>
  <c r="AB4101" i="2" s="1"/>
  <c r="S4102" i="2"/>
  <c r="AB4102" i="2" s="1"/>
  <c r="S4103" i="2"/>
  <c r="AB4103" i="2" s="1"/>
  <c r="S4104" i="2"/>
  <c r="AB4104" i="2" s="1"/>
  <c r="S4105" i="2"/>
  <c r="AB4105" i="2" s="1"/>
  <c r="S4106" i="2"/>
  <c r="AB4106" i="2" s="1"/>
  <c r="S4107" i="2"/>
  <c r="AB4107" i="2" s="1"/>
  <c r="S4108" i="2"/>
  <c r="AB4108" i="2" s="1"/>
  <c r="S4109" i="2"/>
  <c r="AB4109" i="2" s="1"/>
  <c r="S4110" i="2"/>
  <c r="AB4110" i="2" s="1"/>
  <c r="S4111" i="2"/>
  <c r="AB4111" i="2" s="1"/>
  <c r="S4112" i="2"/>
  <c r="AB4112" i="2" s="1"/>
  <c r="S4113" i="2"/>
  <c r="AB4113" i="2" s="1"/>
  <c r="S4114" i="2"/>
  <c r="AB4114" i="2" s="1"/>
  <c r="S4115" i="2"/>
  <c r="AB4115" i="2" s="1"/>
  <c r="S4116" i="2"/>
  <c r="AB4116" i="2" s="1"/>
  <c r="S4117" i="2"/>
  <c r="AB4117" i="2" s="1"/>
  <c r="S4118" i="2"/>
  <c r="AB4118" i="2" s="1"/>
  <c r="S4119" i="2"/>
  <c r="AB4119" i="2" s="1"/>
  <c r="S4120" i="2"/>
  <c r="AB4120" i="2" s="1"/>
  <c r="S4121" i="2"/>
  <c r="AB4121" i="2" s="1"/>
  <c r="S4122" i="2"/>
  <c r="AB4122" i="2" s="1"/>
  <c r="S4123" i="2"/>
  <c r="AB4123" i="2" s="1"/>
  <c r="S4124" i="2"/>
  <c r="AB4124" i="2" s="1"/>
  <c r="S4125" i="2"/>
  <c r="AB4125" i="2" s="1"/>
  <c r="S4126" i="2"/>
  <c r="AB4126" i="2" s="1"/>
  <c r="S4127" i="2"/>
  <c r="AB4127" i="2" s="1"/>
  <c r="S4128" i="2"/>
  <c r="AB4128" i="2" s="1"/>
  <c r="S4129" i="2"/>
  <c r="AB4129" i="2" s="1"/>
  <c r="S4130" i="2"/>
  <c r="AB4130" i="2" s="1"/>
  <c r="S4131" i="2"/>
  <c r="AB4131" i="2" s="1"/>
  <c r="S4132" i="2"/>
  <c r="AB4132" i="2" s="1"/>
  <c r="S4133" i="2"/>
  <c r="AB4133" i="2" s="1"/>
  <c r="S4134" i="2"/>
  <c r="AB4134" i="2" s="1"/>
  <c r="S4135" i="2"/>
  <c r="AB4135" i="2" s="1"/>
  <c r="S4136" i="2"/>
  <c r="AB4136" i="2" s="1"/>
  <c r="S4137" i="2"/>
  <c r="AB4137" i="2" s="1"/>
  <c r="S4138" i="2"/>
  <c r="AB4138" i="2" s="1"/>
  <c r="S4139" i="2"/>
  <c r="AB4139" i="2" s="1"/>
  <c r="S4140" i="2"/>
  <c r="AB4140" i="2" s="1"/>
  <c r="S4141" i="2"/>
  <c r="AB4141" i="2" s="1"/>
  <c r="S4142" i="2"/>
  <c r="AB4142" i="2" s="1"/>
  <c r="S4143" i="2"/>
  <c r="AB4143" i="2" s="1"/>
  <c r="S4144" i="2"/>
  <c r="AB4144" i="2" s="1"/>
  <c r="S4145" i="2"/>
  <c r="AB4145" i="2" s="1"/>
  <c r="S4146" i="2"/>
  <c r="AB4146" i="2" s="1"/>
  <c r="S4147" i="2"/>
  <c r="AB4147" i="2" s="1"/>
  <c r="S4148" i="2"/>
  <c r="AB4148" i="2" s="1"/>
  <c r="S4149" i="2"/>
  <c r="AB4149" i="2" s="1"/>
  <c r="S4150" i="2"/>
  <c r="AB4150" i="2" s="1"/>
  <c r="S4151" i="2"/>
  <c r="AB4151" i="2" s="1"/>
  <c r="S4152" i="2"/>
  <c r="AB4152" i="2" s="1"/>
  <c r="S4153" i="2"/>
  <c r="AB4153" i="2" s="1"/>
  <c r="S4154" i="2"/>
  <c r="AB4154" i="2" s="1"/>
  <c r="S4155" i="2"/>
  <c r="AB4155" i="2" s="1"/>
  <c r="S4156" i="2"/>
  <c r="AB4156" i="2" s="1"/>
  <c r="S4157" i="2"/>
  <c r="AB4157" i="2" s="1"/>
  <c r="S4158" i="2"/>
  <c r="AB4158" i="2" s="1"/>
  <c r="S4159" i="2"/>
  <c r="AB4159" i="2" s="1"/>
  <c r="S4160" i="2"/>
  <c r="AB4160" i="2" s="1"/>
  <c r="S4161" i="2"/>
  <c r="AB4161" i="2" s="1"/>
  <c r="S4162" i="2"/>
  <c r="AB4162" i="2" s="1"/>
  <c r="S4163" i="2"/>
  <c r="AB4163" i="2" s="1"/>
  <c r="S4164" i="2"/>
  <c r="AB4164" i="2" s="1"/>
  <c r="S4165" i="2"/>
  <c r="AB4165" i="2" s="1"/>
  <c r="S4166" i="2"/>
  <c r="AB4166" i="2" s="1"/>
  <c r="S4167" i="2"/>
  <c r="AB4167" i="2" s="1"/>
  <c r="S4168" i="2"/>
  <c r="AB4168" i="2" s="1"/>
  <c r="S4169" i="2"/>
  <c r="AB4169" i="2" s="1"/>
  <c r="S4170" i="2"/>
  <c r="AB4170" i="2" s="1"/>
  <c r="S4171" i="2"/>
  <c r="AB4171" i="2" s="1"/>
  <c r="S4172" i="2"/>
  <c r="AB4172" i="2" s="1"/>
  <c r="S4173" i="2"/>
  <c r="AB4173" i="2" s="1"/>
  <c r="S4174" i="2"/>
  <c r="AB4174" i="2" s="1"/>
  <c r="S4175" i="2"/>
  <c r="AB4175" i="2" s="1"/>
  <c r="S4176" i="2"/>
  <c r="AB4176" i="2" s="1"/>
  <c r="S4177" i="2"/>
  <c r="AB4177" i="2" s="1"/>
  <c r="S4178" i="2"/>
  <c r="AB4178" i="2" s="1"/>
  <c r="S4179" i="2"/>
  <c r="AB4179" i="2" s="1"/>
  <c r="S4180" i="2"/>
  <c r="AB4180" i="2" s="1"/>
  <c r="S4181" i="2"/>
  <c r="AB4181" i="2" s="1"/>
  <c r="S4182" i="2"/>
  <c r="AB4182" i="2" s="1"/>
  <c r="S4183" i="2"/>
  <c r="AB4183" i="2" s="1"/>
  <c r="S4184" i="2"/>
  <c r="AB4184" i="2" s="1"/>
  <c r="S4185" i="2"/>
  <c r="AB4185" i="2" s="1"/>
  <c r="S4186" i="2"/>
  <c r="AB4186" i="2" s="1"/>
  <c r="S4187" i="2"/>
  <c r="AB4187" i="2" s="1"/>
  <c r="S4188" i="2"/>
  <c r="AB4188" i="2" s="1"/>
  <c r="S4189" i="2"/>
  <c r="AB4189" i="2" s="1"/>
  <c r="S4190" i="2"/>
  <c r="AB4190" i="2" s="1"/>
  <c r="S4191" i="2"/>
  <c r="AB4191" i="2" s="1"/>
  <c r="S4192" i="2"/>
  <c r="AB4192" i="2" s="1"/>
  <c r="S4193" i="2"/>
  <c r="AB4193" i="2" s="1"/>
  <c r="S4194" i="2"/>
  <c r="AB4194" i="2" s="1"/>
  <c r="S4195" i="2"/>
  <c r="AB4195" i="2" s="1"/>
  <c r="S4196" i="2"/>
  <c r="AB4196" i="2" s="1"/>
  <c r="S4197" i="2"/>
  <c r="AB4197" i="2" s="1"/>
  <c r="S4198" i="2"/>
  <c r="AB4198" i="2" s="1"/>
  <c r="S4199" i="2"/>
  <c r="AB4199" i="2" s="1"/>
  <c r="S4200" i="2"/>
  <c r="AB4200" i="2" s="1"/>
  <c r="S4201" i="2"/>
  <c r="AB4201" i="2" s="1"/>
  <c r="S4202" i="2"/>
  <c r="AB4202" i="2" s="1"/>
  <c r="S4203" i="2"/>
  <c r="AB4203" i="2" s="1"/>
  <c r="S4204" i="2"/>
  <c r="AB4204" i="2" s="1"/>
  <c r="S4205" i="2"/>
  <c r="AB4205" i="2" s="1"/>
  <c r="S4206" i="2"/>
  <c r="AB4206" i="2" s="1"/>
  <c r="S4207" i="2"/>
  <c r="AB4207" i="2" s="1"/>
  <c r="S4208" i="2"/>
  <c r="AB4208" i="2" s="1"/>
  <c r="S4209" i="2"/>
  <c r="AB4209" i="2" s="1"/>
  <c r="S4210" i="2"/>
  <c r="AB4210" i="2" s="1"/>
  <c r="S4211" i="2"/>
  <c r="AB4211" i="2" s="1"/>
  <c r="S4212" i="2"/>
  <c r="AB4212" i="2" s="1"/>
  <c r="S4213" i="2"/>
  <c r="AB4213" i="2" s="1"/>
  <c r="S4214" i="2"/>
  <c r="AB4214" i="2" s="1"/>
  <c r="S4215" i="2"/>
  <c r="AB4215" i="2" s="1"/>
  <c r="S4216" i="2"/>
  <c r="AB4216" i="2" s="1"/>
  <c r="S4217" i="2"/>
  <c r="AB4217" i="2" s="1"/>
  <c r="S4218" i="2"/>
  <c r="AB4218" i="2" s="1"/>
  <c r="S4219" i="2"/>
  <c r="AB4219" i="2" s="1"/>
  <c r="S4220" i="2"/>
  <c r="AB4220" i="2" s="1"/>
  <c r="S4221" i="2"/>
  <c r="AB4221" i="2" s="1"/>
  <c r="S4222" i="2"/>
  <c r="AB4222" i="2" s="1"/>
  <c r="S4223" i="2"/>
  <c r="AB4223" i="2" s="1"/>
  <c r="S4224" i="2"/>
  <c r="AB4224" i="2" s="1"/>
  <c r="S4225" i="2"/>
  <c r="AB4225" i="2" s="1"/>
  <c r="S4226" i="2"/>
  <c r="AB4226" i="2" s="1"/>
  <c r="S4227" i="2"/>
  <c r="AB4227" i="2" s="1"/>
  <c r="S4228" i="2"/>
  <c r="AB4228" i="2" s="1"/>
  <c r="S4229" i="2"/>
  <c r="AB4229" i="2" s="1"/>
  <c r="S4230" i="2"/>
  <c r="AB4230" i="2" s="1"/>
  <c r="S4231" i="2"/>
  <c r="AB4231" i="2" s="1"/>
  <c r="S4232" i="2"/>
  <c r="AB4232" i="2" s="1"/>
  <c r="S4233" i="2"/>
  <c r="AB4233" i="2" s="1"/>
  <c r="S4234" i="2"/>
  <c r="AB4234" i="2" s="1"/>
  <c r="S4235" i="2"/>
  <c r="AB4235" i="2" s="1"/>
  <c r="S4236" i="2"/>
  <c r="AB4236" i="2" s="1"/>
  <c r="S4237" i="2"/>
  <c r="AB4237" i="2" s="1"/>
  <c r="S4238" i="2"/>
  <c r="AB4238" i="2" s="1"/>
  <c r="S4239" i="2"/>
  <c r="AB4239" i="2" s="1"/>
  <c r="S4240" i="2"/>
  <c r="AB4240" i="2" s="1"/>
  <c r="S4241" i="2"/>
  <c r="AB4241" i="2" s="1"/>
  <c r="S4242" i="2"/>
  <c r="AB4242" i="2" s="1"/>
  <c r="S4243" i="2"/>
  <c r="AB4243" i="2" s="1"/>
  <c r="S4244" i="2"/>
  <c r="AB4244" i="2" s="1"/>
  <c r="S4245" i="2"/>
  <c r="AB4245" i="2" s="1"/>
  <c r="S4246" i="2"/>
  <c r="AB4246" i="2" s="1"/>
  <c r="S4247" i="2"/>
  <c r="AB4247" i="2" s="1"/>
  <c r="S4248" i="2"/>
  <c r="AB4248" i="2" s="1"/>
  <c r="S4249" i="2"/>
  <c r="AB4249" i="2" s="1"/>
  <c r="S4250" i="2"/>
  <c r="AB4250" i="2" s="1"/>
  <c r="S4251" i="2"/>
  <c r="AB4251" i="2" s="1"/>
  <c r="S4252" i="2"/>
  <c r="AB4252" i="2" s="1"/>
  <c r="S4253" i="2"/>
  <c r="AB4253" i="2" s="1"/>
  <c r="S4254" i="2"/>
  <c r="AB4254" i="2" s="1"/>
  <c r="S4255" i="2"/>
  <c r="AB4255" i="2" s="1"/>
  <c r="S4256" i="2"/>
  <c r="AB4256" i="2" s="1"/>
  <c r="S4257" i="2"/>
  <c r="AB4257" i="2" s="1"/>
  <c r="S4258" i="2"/>
  <c r="AB4258" i="2" s="1"/>
  <c r="S4259" i="2"/>
  <c r="AB4259" i="2" s="1"/>
  <c r="S4260" i="2"/>
  <c r="AB4260" i="2" s="1"/>
  <c r="S4261" i="2"/>
  <c r="AB4261" i="2" s="1"/>
  <c r="S4262" i="2"/>
  <c r="AB4262" i="2" s="1"/>
  <c r="S4263" i="2"/>
  <c r="AB4263" i="2" s="1"/>
  <c r="S4264" i="2"/>
  <c r="AB4264" i="2" s="1"/>
  <c r="S4265" i="2"/>
  <c r="AB4265" i="2" s="1"/>
  <c r="S4266" i="2"/>
  <c r="AB4266" i="2" s="1"/>
  <c r="S4267" i="2"/>
  <c r="AB4267" i="2" s="1"/>
  <c r="S4268" i="2"/>
  <c r="AB4268" i="2" s="1"/>
  <c r="S4269" i="2"/>
  <c r="AB4269" i="2" s="1"/>
  <c r="S4270" i="2"/>
  <c r="AB4270" i="2" s="1"/>
  <c r="S4271" i="2"/>
  <c r="AB4271" i="2" s="1"/>
  <c r="S4272" i="2"/>
  <c r="AB4272" i="2" s="1"/>
  <c r="S4273" i="2"/>
  <c r="AB4273" i="2" s="1"/>
  <c r="S4274" i="2"/>
  <c r="AB4274" i="2" s="1"/>
  <c r="S4275" i="2"/>
  <c r="AB4275" i="2" s="1"/>
  <c r="S4276" i="2"/>
  <c r="AB4276" i="2" s="1"/>
  <c r="S4277" i="2"/>
  <c r="AB4277" i="2" s="1"/>
  <c r="S4278" i="2"/>
  <c r="AB4278" i="2" s="1"/>
  <c r="S4279" i="2"/>
  <c r="AB4279" i="2" s="1"/>
  <c r="S4280" i="2"/>
  <c r="AB4280" i="2" s="1"/>
  <c r="S4281" i="2"/>
  <c r="AB4281" i="2" s="1"/>
  <c r="S4282" i="2"/>
  <c r="AB4282" i="2" s="1"/>
  <c r="S4283" i="2"/>
  <c r="AB4283" i="2" s="1"/>
  <c r="S4284" i="2"/>
  <c r="AB4284" i="2" s="1"/>
  <c r="S4285" i="2"/>
  <c r="AB4285" i="2" s="1"/>
  <c r="S4286" i="2"/>
  <c r="AB4286" i="2" s="1"/>
  <c r="S4287" i="2"/>
  <c r="AB4287" i="2" s="1"/>
  <c r="S4288" i="2"/>
  <c r="AB4288" i="2" s="1"/>
  <c r="S4289" i="2"/>
  <c r="AB4289" i="2" s="1"/>
  <c r="S4290" i="2"/>
  <c r="AB4290" i="2" s="1"/>
  <c r="S4291" i="2"/>
  <c r="AB4291" i="2" s="1"/>
  <c r="S4292" i="2"/>
  <c r="AB4292" i="2" s="1"/>
  <c r="S4293" i="2"/>
  <c r="AB4293" i="2" s="1"/>
  <c r="S4294" i="2"/>
  <c r="AB4294" i="2" s="1"/>
  <c r="S4295" i="2"/>
  <c r="AB4295" i="2" s="1"/>
  <c r="S4296" i="2"/>
  <c r="AB4296" i="2" s="1"/>
  <c r="S4297" i="2"/>
  <c r="AB4297" i="2" s="1"/>
  <c r="S4298" i="2"/>
  <c r="AB4298" i="2" s="1"/>
  <c r="S4299" i="2"/>
  <c r="AB4299" i="2" s="1"/>
  <c r="S4300" i="2"/>
  <c r="AB4300" i="2" s="1"/>
  <c r="S4301" i="2"/>
  <c r="AB4301" i="2" s="1"/>
  <c r="S4302" i="2"/>
  <c r="AB4302" i="2" s="1"/>
  <c r="S4303" i="2"/>
  <c r="AB4303" i="2" s="1"/>
  <c r="S4304" i="2"/>
  <c r="AB4304" i="2" s="1"/>
  <c r="S4305" i="2"/>
  <c r="AB4305" i="2" s="1"/>
  <c r="S4306" i="2"/>
  <c r="AB4306" i="2" s="1"/>
  <c r="S4307" i="2"/>
  <c r="AB4307" i="2" s="1"/>
  <c r="S4308" i="2"/>
  <c r="AB4308" i="2" s="1"/>
  <c r="S4309" i="2"/>
  <c r="AB4309" i="2" s="1"/>
  <c r="S4310" i="2"/>
  <c r="AB4310" i="2" s="1"/>
  <c r="S4311" i="2"/>
  <c r="AB4311" i="2" s="1"/>
  <c r="S4312" i="2"/>
  <c r="AB4312" i="2" s="1"/>
  <c r="S4313" i="2"/>
  <c r="AB4313" i="2" s="1"/>
  <c r="S4314" i="2"/>
  <c r="AB4314" i="2" s="1"/>
  <c r="S4315" i="2"/>
  <c r="AB4315" i="2" s="1"/>
  <c r="S4316" i="2"/>
  <c r="AB4316" i="2" s="1"/>
  <c r="S4317" i="2"/>
  <c r="AB4317" i="2" s="1"/>
  <c r="S4318" i="2"/>
  <c r="AB4318" i="2" s="1"/>
  <c r="S4319" i="2"/>
  <c r="AB4319" i="2" s="1"/>
  <c r="S4320" i="2"/>
  <c r="AB4320" i="2" s="1"/>
  <c r="S4321" i="2"/>
  <c r="AB4321" i="2" s="1"/>
  <c r="S4322" i="2"/>
  <c r="AB4322" i="2" s="1"/>
  <c r="S4323" i="2"/>
  <c r="AB4323" i="2" s="1"/>
  <c r="S4324" i="2"/>
  <c r="AB4324" i="2" s="1"/>
  <c r="S4325" i="2"/>
  <c r="AB4325" i="2" s="1"/>
  <c r="S4326" i="2"/>
  <c r="AB4326" i="2" s="1"/>
  <c r="S4327" i="2"/>
  <c r="AB4327" i="2" s="1"/>
  <c r="S4328" i="2"/>
  <c r="AB4328" i="2" s="1"/>
  <c r="S4329" i="2"/>
  <c r="AB4329" i="2" s="1"/>
  <c r="S4330" i="2"/>
  <c r="AB4330" i="2" s="1"/>
  <c r="S4331" i="2"/>
  <c r="AB4331" i="2" s="1"/>
  <c r="S4332" i="2"/>
  <c r="AB4332" i="2" s="1"/>
  <c r="S4333" i="2"/>
  <c r="AB4333" i="2" s="1"/>
  <c r="S4334" i="2"/>
  <c r="AB4334" i="2" s="1"/>
  <c r="S4335" i="2"/>
  <c r="AB4335" i="2" s="1"/>
  <c r="S4336" i="2"/>
  <c r="AB4336" i="2" s="1"/>
  <c r="S4337" i="2"/>
  <c r="AB4337" i="2" s="1"/>
  <c r="S4338" i="2"/>
  <c r="AB4338" i="2" s="1"/>
  <c r="S4339" i="2"/>
  <c r="AB4339" i="2" s="1"/>
  <c r="S4340" i="2"/>
  <c r="AB4340" i="2" s="1"/>
  <c r="S4341" i="2"/>
  <c r="AB4341" i="2" s="1"/>
  <c r="S4342" i="2"/>
  <c r="AB4342" i="2" s="1"/>
  <c r="S4343" i="2"/>
  <c r="AB4343" i="2" s="1"/>
  <c r="S4344" i="2"/>
  <c r="AB4344" i="2" s="1"/>
  <c r="S4345" i="2"/>
  <c r="AB4345" i="2" s="1"/>
  <c r="S4346" i="2"/>
  <c r="AB4346" i="2" s="1"/>
  <c r="S4347" i="2"/>
  <c r="AB4347" i="2" s="1"/>
  <c r="S4348" i="2"/>
  <c r="AB4348" i="2" s="1"/>
  <c r="S4349" i="2"/>
  <c r="AB4349" i="2" s="1"/>
  <c r="S4350" i="2"/>
  <c r="AB4350" i="2" s="1"/>
  <c r="S4351" i="2"/>
  <c r="AB4351" i="2" s="1"/>
  <c r="S4352" i="2"/>
  <c r="AB4352" i="2" s="1"/>
  <c r="S4353" i="2"/>
  <c r="AB4353" i="2" s="1"/>
  <c r="S4354" i="2"/>
  <c r="AB4354" i="2" s="1"/>
  <c r="S4355" i="2"/>
  <c r="AB4355" i="2" s="1"/>
  <c r="S4356" i="2"/>
  <c r="AB4356" i="2" s="1"/>
  <c r="S4357" i="2"/>
  <c r="AB4357" i="2" s="1"/>
  <c r="S4358" i="2"/>
  <c r="AB4358" i="2" s="1"/>
  <c r="S4359" i="2"/>
  <c r="AB4359" i="2" s="1"/>
  <c r="S4360" i="2"/>
  <c r="AB4360" i="2" s="1"/>
  <c r="S4361" i="2"/>
  <c r="AB4361" i="2" s="1"/>
  <c r="S4362" i="2"/>
  <c r="AB4362" i="2" s="1"/>
  <c r="S4363" i="2"/>
  <c r="AB4363" i="2" s="1"/>
  <c r="S4364" i="2"/>
  <c r="AB4364" i="2" s="1"/>
  <c r="S4365" i="2"/>
  <c r="AB4365" i="2" s="1"/>
  <c r="S4366" i="2"/>
  <c r="AB4366" i="2" s="1"/>
  <c r="S4367" i="2"/>
  <c r="AB4367" i="2" s="1"/>
  <c r="S4368" i="2"/>
  <c r="AB4368" i="2" s="1"/>
  <c r="S4369" i="2"/>
  <c r="AB4369" i="2" s="1"/>
  <c r="S4370" i="2"/>
  <c r="AB4370" i="2" s="1"/>
  <c r="S4371" i="2"/>
  <c r="AB4371" i="2" s="1"/>
  <c r="S4372" i="2"/>
  <c r="AB4372" i="2" s="1"/>
  <c r="S4373" i="2"/>
  <c r="AB4373" i="2" s="1"/>
  <c r="S4374" i="2"/>
  <c r="AB4374" i="2" s="1"/>
  <c r="S4375" i="2"/>
  <c r="AB4375" i="2" s="1"/>
  <c r="S4376" i="2"/>
  <c r="AB4376" i="2" s="1"/>
  <c r="S4377" i="2"/>
  <c r="AB4377" i="2" s="1"/>
  <c r="S4378" i="2"/>
  <c r="AB4378" i="2" s="1"/>
  <c r="S4379" i="2"/>
  <c r="AB4379" i="2" s="1"/>
  <c r="S4380" i="2"/>
  <c r="AB4380" i="2" s="1"/>
  <c r="S4381" i="2"/>
  <c r="AB4381" i="2" s="1"/>
  <c r="S4382" i="2"/>
  <c r="AB4382" i="2" s="1"/>
  <c r="S4383" i="2"/>
  <c r="AB4383" i="2" s="1"/>
  <c r="S4384" i="2"/>
  <c r="AB4384" i="2" s="1"/>
  <c r="S4385" i="2"/>
  <c r="AB4385" i="2" s="1"/>
  <c r="S4386" i="2"/>
  <c r="AB4386" i="2" s="1"/>
  <c r="S4387" i="2"/>
  <c r="AB4387" i="2" s="1"/>
  <c r="S4388" i="2"/>
  <c r="AB4388" i="2" s="1"/>
  <c r="S4389" i="2"/>
  <c r="AB4389" i="2" s="1"/>
  <c r="S4390" i="2"/>
  <c r="AB4390" i="2" s="1"/>
  <c r="S4391" i="2"/>
  <c r="AB4391" i="2" s="1"/>
  <c r="S4392" i="2"/>
  <c r="AB4392" i="2" s="1"/>
  <c r="S4393" i="2"/>
  <c r="AB4393" i="2" s="1"/>
  <c r="S4394" i="2"/>
  <c r="AB4394" i="2" s="1"/>
  <c r="S4395" i="2"/>
  <c r="AB4395" i="2" s="1"/>
  <c r="S4396" i="2"/>
  <c r="AB4396" i="2" s="1"/>
  <c r="S4397" i="2"/>
  <c r="AB4397" i="2" s="1"/>
  <c r="S4398" i="2"/>
  <c r="AB4398" i="2" s="1"/>
  <c r="S4399" i="2"/>
  <c r="AB4399" i="2" s="1"/>
  <c r="S4400" i="2"/>
  <c r="AB4400" i="2" s="1"/>
  <c r="S4401" i="2"/>
  <c r="AB4401" i="2" s="1"/>
  <c r="S4402" i="2"/>
  <c r="AB4402" i="2" s="1"/>
  <c r="S4403" i="2"/>
  <c r="AB4403" i="2" s="1"/>
  <c r="S4404" i="2"/>
  <c r="AB4404" i="2" s="1"/>
  <c r="S4405" i="2"/>
  <c r="AB4405" i="2" s="1"/>
  <c r="S4406" i="2"/>
  <c r="AB4406" i="2" s="1"/>
  <c r="S4407" i="2"/>
  <c r="AB4407" i="2" s="1"/>
  <c r="S4408" i="2"/>
  <c r="AB4408" i="2" s="1"/>
  <c r="S4409" i="2"/>
  <c r="AB4409" i="2" s="1"/>
  <c r="S4410" i="2"/>
  <c r="AB4410" i="2" s="1"/>
  <c r="S4411" i="2"/>
  <c r="AB4411" i="2" s="1"/>
  <c r="S4412" i="2"/>
  <c r="AB4412" i="2" s="1"/>
  <c r="S4413" i="2"/>
  <c r="AB4413" i="2" s="1"/>
  <c r="S4414" i="2"/>
  <c r="AB4414" i="2" s="1"/>
  <c r="S4415" i="2"/>
  <c r="AB4415" i="2" s="1"/>
  <c r="S4416" i="2"/>
  <c r="AB4416" i="2" s="1"/>
  <c r="S4417" i="2"/>
  <c r="AB4417" i="2" s="1"/>
  <c r="S4418" i="2"/>
  <c r="AB4418" i="2" s="1"/>
  <c r="S4419" i="2"/>
  <c r="AB4419" i="2" s="1"/>
  <c r="S4420" i="2"/>
  <c r="AB4420" i="2" s="1"/>
  <c r="S4421" i="2"/>
  <c r="AB4421" i="2" s="1"/>
  <c r="S4422" i="2"/>
  <c r="AB4422" i="2" s="1"/>
  <c r="S4423" i="2"/>
  <c r="AB4423" i="2" s="1"/>
  <c r="S4424" i="2"/>
  <c r="AB4424" i="2" s="1"/>
  <c r="S4425" i="2"/>
  <c r="AB4425" i="2" s="1"/>
  <c r="S4426" i="2"/>
  <c r="AB4426" i="2" s="1"/>
  <c r="S4427" i="2"/>
  <c r="AB4427" i="2" s="1"/>
  <c r="S4428" i="2"/>
  <c r="AB4428" i="2" s="1"/>
  <c r="S4429" i="2"/>
  <c r="AB4429" i="2" s="1"/>
  <c r="S4430" i="2"/>
  <c r="AB4430" i="2" s="1"/>
  <c r="S4431" i="2"/>
  <c r="AB4431" i="2" s="1"/>
  <c r="S4432" i="2"/>
  <c r="AB4432" i="2" s="1"/>
  <c r="S4433" i="2"/>
  <c r="AB4433" i="2" s="1"/>
  <c r="S4434" i="2"/>
  <c r="AB4434" i="2" s="1"/>
  <c r="S4435" i="2"/>
  <c r="AB4435" i="2" s="1"/>
  <c r="S4436" i="2"/>
  <c r="AB4436" i="2" s="1"/>
  <c r="S4437" i="2"/>
  <c r="AB4437" i="2" s="1"/>
  <c r="S4438" i="2"/>
  <c r="AB4438" i="2" s="1"/>
  <c r="S4439" i="2"/>
  <c r="AB4439" i="2" s="1"/>
  <c r="S4440" i="2"/>
  <c r="AB4440" i="2" s="1"/>
  <c r="S4441" i="2"/>
  <c r="AB4441" i="2" s="1"/>
  <c r="S4442" i="2"/>
  <c r="AB4442" i="2" s="1"/>
  <c r="S4443" i="2"/>
  <c r="AB4443" i="2" s="1"/>
  <c r="S4444" i="2"/>
  <c r="AB4444" i="2" s="1"/>
  <c r="S4445" i="2"/>
  <c r="AB4445" i="2" s="1"/>
  <c r="S4446" i="2"/>
  <c r="AB4446" i="2" s="1"/>
  <c r="S4447" i="2"/>
  <c r="AB4447" i="2" s="1"/>
  <c r="S4448" i="2"/>
  <c r="AB4448" i="2" s="1"/>
  <c r="S4449" i="2"/>
  <c r="AB4449" i="2" s="1"/>
  <c r="S4450" i="2"/>
  <c r="AB4450" i="2" s="1"/>
  <c r="S4451" i="2"/>
  <c r="AB4451" i="2" s="1"/>
  <c r="S4452" i="2"/>
  <c r="AB4452" i="2" s="1"/>
  <c r="S4453" i="2"/>
  <c r="AB4453" i="2" s="1"/>
  <c r="S4454" i="2"/>
  <c r="AB4454" i="2" s="1"/>
  <c r="S4455" i="2"/>
  <c r="AB4455" i="2" s="1"/>
  <c r="S4456" i="2"/>
  <c r="AB4456" i="2" s="1"/>
  <c r="S4457" i="2"/>
  <c r="AB4457" i="2" s="1"/>
  <c r="S4458" i="2"/>
  <c r="AB4458" i="2" s="1"/>
  <c r="S4459" i="2"/>
  <c r="AB4459" i="2" s="1"/>
  <c r="S4460" i="2"/>
  <c r="AB4460" i="2" s="1"/>
  <c r="S4461" i="2"/>
  <c r="AB4461" i="2" s="1"/>
  <c r="S4462" i="2"/>
  <c r="AB4462" i="2" s="1"/>
  <c r="S4463" i="2"/>
  <c r="AB4463" i="2" s="1"/>
  <c r="S4464" i="2"/>
  <c r="AB4464" i="2" s="1"/>
  <c r="S4465" i="2"/>
  <c r="AB4465" i="2" s="1"/>
  <c r="S4466" i="2"/>
  <c r="AB4466" i="2" s="1"/>
  <c r="S4467" i="2"/>
  <c r="AB4467" i="2" s="1"/>
  <c r="S4468" i="2"/>
  <c r="AB4468" i="2" s="1"/>
  <c r="S4469" i="2"/>
  <c r="AB4469" i="2" s="1"/>
  <c r="S4470" i="2"/>
  <c r="AB4470" i="2" s="1"/>
  <c r="S4471" i="2"/>
  <c r="AB4471" i="2" s="1"/>
  <c r="S4472" i="2"/>
  <c r="AB4472" i="2" s="1"/>
  <c r="S4473" i="2"/>
  <c r="AB4473" i="2" s="1"/>
  <c r="S4474" i="2"/>
  <c r="AB4474" i="2" s="1"/>
  <c r="S4475" i="2"/>
  <c r="AB4475" i="2" s="1"/>
  <c r="S4476" i="2"/>
  <c r="AB4476" i="2" s="1"/>
  <c r="S4477" i="2"/>
  <c r="AB4477" i="2" s="1"/>
  <c r="S4478" i="2"/>
  <c r="AB4478" i="2" s="1"/>
  <c r="S4479" i="2"/>
  <c r="AB4479" i="2" s="1"/>
  <c r="S4480" i="2"/>
  <c r="AB4480" i="2" s="1"/>
  <c r="S4481" i="2"/>
  <c r="AB4481" i="2" s="1"/>
  <c r="S4482" i="2"/>
  <c r="AB4482" i="2" s="1"/>
  <c r="S4483" i="2"/>
  <c r="AB4483" i="2" s="1"/>
  <c r="S4484" i="2"/>
  <c r="AB4484" i="2" s="1"/>
  <c r="S4485" i="2"/>
  <c r="AB4485" i="2" s="1"/>
  <c r="S4486" i="2"/>
  <c r="AB4486" i="2" s="1"/>
  <c r="S4487" i="2"/>
  <c r="AB4487" i="2" s="1"/>
  <c r="S4488" i="2"/>
  <c r="AB4488" i="2" s="1"/>
  <c r="S4489" i="2"/>
  <c r="AB4489" i="2" s="1"/>
  <c r="S4490" i="2"/>
  <c r="AB4490" i="2" s="1"/>
  <c r="S4491" i="2"/>
  <c r="AB4491" i="2" s="1"/>
  <c r="S4492" i="2"/>
  <c r="AB4492" i="2" s="1"/>
  <c r="S4493" i="2"/>
  <c r="AB4493" i="2" s="1"/>
  <c r="S4494" i="2"/>
  <c r="AB4494" i="2" s="1"/>
  <c r="S4495" i="2"/>
  <c r="AB4495" i="2" s="1"/>
  <c r="S4496" i="2"/>
  <c r="AB4496" i="2" s="1"/>
  <c r="S4497" i="2"/>
  <c r="AB4497" i="2" s="1"/>
  <c r="S4498" i="2"/>
  <c r="AB4498" i="2" s="1"/>
  <c r="S4499" i="2"/>
  <c r="AB4499" i="2" s="1"/>
  <c r="S4500" i="2"/>
  <c r="AB4500" i="2" s="1"/>
  <c r="S4501" i="2"/>
  <c r="AB4501" i="2" s="1"/>
  <c r="S4502" i="2"/>
  <c r="AB4502" i="2" s="1"/>
  <c r="S4503" i="2"/>
  <c r="AB4503" i="2" s="1"/>
  <c r="S4504" i="2"/>
  <c r="AB4504" i="2" s="1"/>
  <c r="S4505" i="2"/>
  <c r="AB4505" i="2" s="1"/>
  <c r="S4506" i="2"/>
  <c r="AB4506" i="2" s="1"/>
  <c r="S4507" i="2"/>
  <c r="AB4507" i="2" s="1"/>
  <c r="S4508" i="2"/>
  <c r="AB4508" i="2" s="1"/>
  <c r="S4509" i="2"/>
  <c r="AB4509" i="2" s="1"/>
  <c r="S4510" i="2"/>
  <c r="AB4510" i="2" s="1"/>
  <c r="S4511" i="2"/>
  <c r="AB4511" i="2" s="1"/>
  <c r="S4512" i="2"/>
  <c r="AB4512" i="2" s="1"/>
  <c r="S4513" i="2"/>
  <c r="AB4513" i="2" s="1"/>
  <c r="S4514" i="2"/>
  <c r="AB4514" i="2" s="1"/>
  <c r="S4515" i="2"/>
  <c r="AB4515" i="2" s="1"/>
  <c r="S4516" i="2"/>
  <c r="AB4516" i="2" s="1"/>
  <c r="S4517" i="2"/>
  <c r="AB4517" i="2" s="1"/>
  <c r="S4518" i="2"/>
  <c r="AB4518" i="2" s="1"/>
  <c r="S4519" i="2"/>
  <c r="AB4519" i="2" s="1"/>
  <c r="S4520" i="2"/>
  <c r="AB4520" i="2" s="1"/>
  <c r="S4521" i="2"/>
  <c r="AB4521" i="2" s="1"/>
  <c r="S4522" i="2"/>
  <c r="AB4522" i="2" s="1"/>
  <c r="S4523" i="2"/>
  <c r="AB4523" i="2" s="1"/>
  <c r="S4524" i="2"/>
  <c r="AB4524" i="2" s="1"/>
  <c r="S4525" i="2"/>
  <c r="AB4525" i="2" s="1"/>
  <c r="S4526" i="2"/>
  <c r="AB4526" i="2" s="1"/>
  <c r="S4527" i="2"/>
  <c r="AB4527" i="2" s="1"/>
  <c r="S4528" i="2"/>
  <c r="AB4528" i="2" s="1"/>
  <c r="S4529" i="2"/>
  <c r="AB4529" i="2" s="1"/>
  <c r="S4530" i="2"/>
  <c r="AB4530" i="2" s="1"/>
  <c r="S4531" i="2"/>
  <c r="AB4531" i="2" s="1"/>
  <c r="S4532" i="2"/>
  <c r="AB4532" i="2" s="1"/>
  <c r="S4533" i="2"/>
  <c r="AB4533" i="2" s="1"/>
  <c r="S4534" i="2"/>
  <c r="AB4534" i="2" s="1"/>
  <c r="S4535" i="2"/>
  <c r="AB4535" i="2" s="1"/>
  <c r="S4536" i="2"/>
  <c r="AB4536" i="2" s="1"/>
  <c r="S4537" i="2"/>
  <c r="AB4537" i="2" s="1"/>
  <c r="S4538" i="2"/>
  <c r="AB4538" i="2" s="1"/>
  <c r="S4539" i="2"/>
  <c r="AB4539" i="2" s="1"/>
  <c r="S4540" i="2"/>
  <c r="AB4540" i="2" s="1"/>
  <c r="S4541" i="2"/>
  <c r="AB4541" i="2" s="1"/>
  <c r="S4542" i="2"/>
  <c r="AB4542" i="2" s="1"/>
  <c r="S4543" i="2"/>
  <c r="AB4543" i="2" s="1"/>
  <c r="S4544" i="2"/>
  <c r="AB4544" i="2" s="1"/>
  <c r="S4545" i="2"/>
  <c r="AB4545" i="2" s="1"/>
  <c r="S4546" i="2"/>
  <c r="AB4546" i="2" s="1"/>
  <c r="S4547" i="2"/>
  <c r="AB4547" i="2" s="1"/>
  <c r="S4548" i="2"/>
  <c r="AB4548" i="2" s="1"/>
  <c r="S4549" i="2"/>
  <c r="AB4549" i="2" s="1"/>
  <c r="S4550" i="2"/>
  <c r="AB4550" i="2" s="1"/>
  <c r="S4551" i="2"/>
  <c r="AB4551" i="2" s="1"/>
  <c r="S4552" i="2"/>
  <c r="AB4552" i="2" s="1"/>
  <c r="S4553" i="2"/>
  <c r="AB4553" i="2" s="1"/>
  <c r="S4554" i="2"/>
  <c r="AB4554" i="2" s="1"/>
  <c r="S4555" i="2"/>
  <c r="AB4555" i="2" s="1"/>
  <c r="S4556" i="2"/>
  <c r="AB4556" i="2" s="1"/>
  <c r="S4557" i="2"/>
  <c r="AB4557" i="2" s="1"/>
  <c r="S4558" i="2"/>
  <c r="AB4558" i="2" s="1"/>
  <c r="S4559" i="2"/>
  <c r="AB4559" i="2" s="1"/>
  <c r="S4560" i="2"/>
  <c r="AB4560" i="2" s="1"/>
  <c r="S4561" i="2"/>
  <c r="AB4561" i="2" s="1"/>
  <c r="S4562" i="2"/>
  <c r="AB4562" i="2" s="1"/>
  <c r="S4563" i="2"/>
  <c r="AB4563" i="2" s="1"/>
  <c r="S4564" i="2"/>
  <c r="AB4564" i="2" s="1"/>
  <c r="S4565" i="2"/>
  <c r="AB4565" i="2" s="1"/>
  <c r="S4566" i="2"/>
  <c r="AB4566" i="2" s="1"/>
  <c r="S4567" i="2"/>
  <c r="AB4567" i="2" s="1"/>
  <c r="S4568" i="2"/>
  <c r="AB4568" i="2" s="1"/>
  <c r="S4569" i="2"/>
  <c r="AB4569" i="2" s="1"/>
  <c r="S4570" i="2"/>
  <c r="AB4570" i="2" s="1"/>
  <c r="S4571" i="2"/>
  <c r="AB4571" i="2" s="1"/>
  <c r="S4572" i="2"/>
  <c r="AB4572" i="2" s="1"/>
  <c r="S4573" i="2"/>
  <c r="AB4573" i="2" s="1"/>
  <c r="S4574" i="2"/>
  <c r="AB4574" i="2" s="1"/>
  <c r="S4575" i="2"/>
  <c r="AB4575" i="2" s="1"/>
  <c r="S4576" i="2"/>
  <c r="AB4576" i="2" s="1"/>
  <c r="S4577" i="2"/>
  <c r="AB4577" i="2" s="1"/>
  <c r="S4578" i="2"/>
  <c r="AB4578" i="2" s="1"/>
  <c r="S4579" i="2"/>
  <c r="AB4579" i="2" s="1"/>
  <c r="S4580" i="2"/>
  <c r="AB4580" i="2" s="1"/>
  <c r="S4581" i="2"/>
  <c r="AB4581" i="2" s="1"/>
  <c r="S4582" i="2"/>
  <c r="AB4582" i="2" s="1"/>
  <c r="S4583" i="2"/>
  <c r="AB4583" i="2" s="1"/>
  <c r="S4584" i="2"/>
  <c r="AB4584" i="2" s="1"/>
  <c r="S4585" i="2"/>
  <c r="AB4585" i="2" s="1"/>
  <c r="S4586" i="2"/>
  <c r="AB4586" i="2" s="1"/>
  <c r="S4587" i="2"/>
  <c r="AB4587" i="2" s="1"/>
  <c r="S4588" i="2"/>
  <c r="AB4588" i="2" s="1"/>
  <c r="S4589" i="2"/>
  <c r="AB4589" i="2" s="1"/>
  <c r="S4590" i="2"/>
  <c r="AB4590" i="2" s="1"/>
  <c r="S4591" i="2"/>
  <c r="AB4591" i="2" s="1"/>
  <c r="S4592" i="2"/>
  <c r="AB4592" i="2" s="1"/>
  <c r="S4593" i="2"/>
  <c r="AB4593" i="2" s="1"/>
  <c r="S4594" i="2"/>
  <c r="AB4594" i="2" s="1"/>
  <c r="S4595" i="2"/>
  <c r="AB4595" i="2" s="1"/>
  <c r="S4596" i="2"/>
  <c r="AB4596" i="2" s="1"/>
  <c r="S4597" i="2"/>
  <c r="AB4597" i="2" s="1"/>
  <c r="S4598" i="2"/>
  <c r="AB4598" i="2" s="1"/>
  <c r="S4599" i="2"/>
  <c r="AB4599" i="2" s="1"/>
  <c r="S4600" i="2"/>
  <c r="AB4600" i="2" s="1"/>
  <c r="S4601" i="2"/>
  <c r="AB4601" i="2" s="1"/>
  <c r="S4602" i="2"/>
  <c r="AB4602" i="2" s="1"/>
  <c r="S4603" i="2"/>
  <c r="AB4603" i="2" s="1"/>
  <c r="S4604" i="2"/>
  <c r="AB4604" i="2" s="1"/>
  <c r="S4605" i="2"/>
  <c r="AB4605" i="2" s="1"/>
  <c r="S4606" i="2"/>
  <c r="AB4606" i="2" s="1"/>
  <c r="S4607" i="2"/>
  <c r="AB4607" i="2" s="1"/>
  <c r="S4608" i="2"/>
  <c r="AB4608" i="2" s="1"/>
  <c r="S4609" i="2"/>
  <c r="AB4609" i="2" s="1"/>
  <c r="S4610" i="2"/>
  <c r="AB4610" i="2" s="1"/>
  <c r="S4611" i="2"/>
  <c r="AB4611" i="2" s="1"/>
  <c r="S4612" i="2"/>
  <c r="AB4612" i="2" s="1"/>
  <c r="S4613" i="2"/>
  <c r="AB4613" i="2" s="1"/>
  <c r="S4614" i="2"/>
  <c r="AB4614" i="2" s="1"/>
  <c r="S4615" i="2"/>
  <c r="AB4615" i="2" s="1"/>
  <c r="S4616" i="2"/>
  <c r="AB4616" i="2" s="1"/>
  <c r="S4617" i="2"/>
  <c r="AB4617" i="2" s="1"/>
  <c r="S4618" i="2"/>
  <c r="AB4618" i="2" s="1"/>
  <c r="S4619" i="2"/>
  <c r="AB4619" i="2" s="1"/>
  <c r="S4620" i="2"/>
  <c r="AB4620" i="2" s="1"/>
  <c r="S4621" i="2"/>
  <c r="AB4621" i="2" s="1"/>
  <c r="S4622" i="2"/>
  <c r="AB4622" i="2" s="1"/>
  <c r="S4623" i="2"/>
  <c r="AB4623" i="2" s="1"/>
  <c r="S4624" i="2"/>
  <c r="AB4624" i="2" s="1"/>
  <c r="S4625" i="2"/>
  <c r="AB4625" i="2" s="1"/>
  <c r="S4626" i="2"/>
  <c r="AB4626" i="2" s="1"/>
  <c r="S4627" i="2"/>
  <c r="AB4627" i="2" s="1"/>
  <c r="S4628" i="2"/>
  <c r="AB4628" i="2" s="1"/>
  <c r="S4629" i="2"/>
  <c r="AB4629" i="2" s="1"/>
  <c r="S4630" i="2"/>
  <c r="AB4630" i="2" s="1"/>
  <c r="S4631" i="2"/>
  <c r="AB4631" i="2" s="1"/>
  <c r="S4632" i="2"/>
  <c r="AB4632" i="2" s="1"/>
  <c r="S4633" i="2"/>
  <c r="AB4633" i="2" s="1"/>
  <c r="S4634" i="2"/>
  <c r="AB4634" i="2" s="1"/>
  <c r="S4635" i="2"/>
  <c r="AB4635" i="2" s="1"/>
  <c r="S4636" i="2"/>
  <c r="AB4636" i="2" s="1"/>
  <c r="S4637" i="2"/>
  <c r="AB4637" i="2" s="1"/>
  <c r="S4638" i="2"/>
  <c r="AB4638" i="2" s="1"/>
  <c r="S4639" i="2"/>
  <c r="AB4639" i="2" s="1"/>
  <c r="S4640" i="2"/>
  <c r="AB4640" i="2" s="1"/>
  <c r="S4641" i="2"/>
  <c r="AB4641" i="2" s="1"/>
  <c r="S4642" i="2"/>
  <c r="AB4642" i="2" s="1"/>
  <c r="S4643" i="2"/>
  <c r="AB4643" i="2" s="1"/>
  <c r="S4644" i="2"/>
  <c r="AB4644" i="2" s="1"/>
  <c r="S4645" i="2"/>
  <c r="AB4645" i="2" s="1"/>
  <c r="S4646" i="2"/>
  <c r="AB4646" i="2" s="1"/>
  <c r="S4647" i="2"/>
  <c r="AB4647" i="2" s="1"/>
  <c r="S4648" i="2"/>
  <c r="AB4648" i="2" s="1"/>
  <c r="S4649" i="2"/>
  <c r="AB4649" i="2" s="1"/>
  <c r="S4650" i="2"/>
  <c r="AB4650" i="2" s="1"/>
  <c r="S4651" i="2"/>
  <c r="AB4651" i="2" s="1"/>
  <c r="S4652" i="2"/>
  <c r="AB4652" i="2" s="1"/>
  <c r="S4653" i="2"/>
  <c r="AB4653" i="2" s="1"/>
  <c r="S4654" i="2"/>
  <c r="AB4654" i="2" s="1"/>
  <c r="S4655" i="2"/>
  <c r="AB4655" i="2" s="1"/>
  <c r="S4656" i="2"/>
  <c r="AB4656" i="2" s="1"/>
  <c r="S4657" i="2"/>
  <c r="AB4657" i="2" s="1"/>
  <c r="S4658" i="2"/>
  <c r="AB4658" i="2" s="1"/>
  <c r="S4659" i="2"/>
  <c r="AB4659" i="2" s="1"/>
  <c r="S4660" i="2"/>
  <c r="AB4660" i="2" s="1"/>
  <c r="S4661" i="2"/>
  <c r="AB4661" i="2" s="1"/>
  <c r="S4662" i="2"/>
  <c r="AB4662" i="2" s="1"/>
  <c r="S4663" i="2"/>
  <c r="AB4663" i="2" s="1"/>
  <c r="S4664" i="2"/>
  <c r="AB4664" i="2" s="1"/>
  <c r="S4665" i="2"/>
  <c r="AB4665" i="2" s="1"/>
  <c r="S4666" i="2"/>
  <c r="AB4666" i="2" s="1"/>
  <c r="S4667" i="2"/>
  <c r="AB4667" i="2" s="1"/>
  <c r="S4668" i="2"/>
  <c r="AB4668" i="2" s="1"/>
  <c r="S4669" i="2"/>
  <c r="AB4669" i="2" s="1"/>
  <c r="S4670" i="2"/>
  <c r="AB4670" i="2" s="1"/>
  <c r="S4671" i="2"/>
  <c r="AB4671" i="2" s="1"/>
  <c r="S4672" i="2"/>
  <c r="AB4672" i="2" s="1"/>
  <c r="S4673" i="2"/>
  <c r="AB4673" i="2" s="1"/>
  <c r="S4674" i="2"/>
  <c r="AB4674" i="2" s="1"/>
  <c r="S4675" i="2"/>
  <c r="AB4675" i="2" s="1"/>
  <c r="S4676" i="2"/>
  <c r="AB4676" i="2" s="1"/>
  <c r="S4677" i="2"/>
  <c r="AB4677" i="2" s="1"/>
  <c r="S4678" i="2"/>
  <c r="AB4678" i="2" s="1"/>
  <c r="S4679" i="2"/>
  <c r="AB4679" i="2" s="1"/>
  <c r="S4680" i="2"/>
  <c r="AB4680" i="2" s="1"/>
  <c r="S4681" i="2"/>
  <c r="AB4681" i="2" s="1"/>
  <c r="S4682" i="2"/>
  <c r="AB4682" i="2" s="1"/>
  <c r="S4683" i="2"/>
  <c r="AB4683" i="2" s="1"/>
  <c r="S4684" i="2"/>
  <c r="AB4684" i="2" s="1"/>
  <c r="S4685" i="2"/>
  <c r="AB4685" i="2" s="1"/>
  <c r="S4686" i="2"/>
  <c r="AB4686" i="2" s="1"/>
  <c r="S4687" i="2"/>
  <c r="AB4687" i="2" s="1"/>
  <c r="S4688" i="2"/>
  <c r="AB4688" i="2" s="1"/>
  <c r="S4689" i="2"/>
  <c r="AB4689" i="2" s="1"/>
  <c r="S4690" i="2"/>
  <c r="AB4690" i="2" s="1"/>
  <c r="S4691" i="2"/>
  <c r="AB4691" i="2" s="1"/>
  <c r="S4692" i="2"/>
  <c r="AB4692" i="2" s="1"/>
  <c r="S4693" i="2"/>
  <c r="AB4693" i="2" s="1"/>
  <c r="S4694" i="2"/>
  <c r="AB4694" i="2" s="1"/>
  <c r="S4695" i="2"/>
  <c r="AB4695" i="2" s="1"/>
  <c r="S4696" i="2"/>
  <c r="AB4696" i="2" s="1"/>
  <c r="S4697" i="2"/>
  <c r="AB4697" i="2" s="1"/>
  <c r="S4698" i="2"/>
  <c r="AB4698" i="2" s="1"/>
  <c r="S4699" i="2"/>
  <c r="AB4699" i="2" s="1"/>
  <c r="S4700" i="2"/>
  <c r="AB4700" i="2" s="1"/>
  <c r="S4701" i="2"/>
  <c r="AB4701" i="2" s="1"/>
  <c r="S4702" i="2"/>
  <c r="AB4702" i="2" s="1"/>
  <c r="S4703" i="2"/>
  <c r="AB4703" i="2" s="1"/>
  <c r="S4704" i="2"/>
  <c r="AB4704" i="2" s="1"/>
  <c r="S4705" i="2"/>
  <c r="AB4705" i="2" s="1"/>
  <c r="S4706" i="2"/>
  <c r="AB4706" i="2" s="1"/>
  <c r="S4707" i="2"/>
  <c r="AB4707" i="2" s="1"/>
  <c r="S4708" i="2"/>
  <c r="AB4708" i="2" s="1"/>
  <c r="S4709" i="2"/>
  <c r="AB4709" i="2" s="1"/>
  <c r="S4710" i="2"/>
  <c r="AB4710" i="2" s="1"/>
  <c r="S4711" i="2"/>
  <c r="AB4711" i="2" s="1"/>
  <c r="S4712" i="2"/>
  <c r="AB4712" i="2" s="1"/>
  <c r="S4713" i="2"/>
  <c r="AB4713" i="2" s="1"/>
  <c r="S4714" i="2"/>
  <c r="AB4714" i="2" s="1"/>
  <c r="S4715" i="2"/>
  <c r="AB4715" i="2" s="1"/>
  <c r="S4716" i="2"/>
  <c r="AB4716" i="2" s="1"/>
  <c r="S4717" i="2"/>
  <c r="AB4717" i="2" s="1"/>
  <c r="S4718" i="2"/>
  <c r="AB4718" i="2" s="1"/>
  <c r="S4719" i="2"/>
  <c r="AB4719" i="2" s="1"/>
  <c r="S4720" i="2"/>
  <c r="AB4720" i="2" s="1"/>
  <c r="S4721" i="2"/>
  <c r="AB4721" i="2" s="1"/>
  <c r="S4722" i="2"/>
  <c r="AB4722" i="2" s="1"/>
  <c r="S4723" i="2"/>
  <c r="AB4723" i="2" s="1"/>
  <c r="S4724" i="2"/>
  <c r="AB4724" i="2" s="1"/>
  <c r="S4725" i="2"/>
  <c r="AB4725" i="2" s="1"/>
  <c r="S4726" i="2"/>
  <c r="AB4726" i="2" s="1"/>
  <c r="S4727" i="2"/>
  <c r="AB4727" i="2" s="1"/>
  <c r="S4728" i="2"/>
  <c r="AB4728" i="2" s="1"/>
  <c r="S4729" i="2"/>
  <c r="AB4729" i="2" s="1"/>
  <c r="S4730" i="2"/>
  <c r="AB4730" i="2" s="1"/>
  <c r="S4731" i="2"/>
  <c r="AB4731" i="2" s="1"/>
  <c r="S4732" i="2"/>
  <c r="AB4732" i="2" s="1"/>
  <c r="S4733" i="2"/>
  <c r="AB4733" i="2" s="1"/>
  <c r="S4734" i="2"/>
  <c r="AB4734" i="2" s="1"/>
  <c r="S4735" i="2"/>
  <c r="AB4735" i="2" s="1"/>
  <c r="S4736" i="2"/>
  <c r="AB4736" i="2" s="1"/>
  <c r="S4737" i="2"/>
  <c r="AB4737" i="2" s="1"/>
  <c r="S4738" i="2"/>
  <c r="AB4738" i="2" s="1"/>
  <c r="S4739" i="2"/>
  <c r="AB4739" i="2" s="1"/>
  <c r="S4740" i="2"/>
  <c r="AB4740" i="2" s="1"/>
  <c r="S4741" i="2"/>
  <c r="AB4741" i="2" s="1"/>
  <c r="S4742" i="2"/>
  <c r="AB4742" i="2" s="1"/>
  <c r="S4743" i="2"/>
  <c r="AB4743" i="2" s="1"/>
  <c r="S4744" i="2"/>
  <c r="AB4744" i="2" s="1"/>
  <c r="S4745" i="2"/>
  <c r="AB4745" i="2" s="1"/>
  <c r="S4746" i="2"/>
  <c r="AB4746" i="2" s="1"/>
  <c r="S4747" i="2"/>
  <c r="AB4747" i="2" s="1"/>
  <c r="S4748" i="2"/>
  <c r="AB4748" i="2" s="1"/>
  <c r="S4749" i="2"/>
  <c r="AB4749" i="2" s="1"/>
  <c r="S4750" i="2"/>
  <c r="AB4750" i="2" s="1"/>
  <c r="S4751" i="2"/>
  <c r="AB4751" i="2" s="1"/>
  <c r="S4752" i="2"/>
  <c r="AB4752" i="2" s="1"/>
  <c r="S4753" i="2"/>
  <c r="AB4753" i="2" s="1"/>
  <c r="S4754" i="2"/>
  <c r="AB4754" i="2" s="1"/>
  <c r="S4755" i="2"/>
  <c r="AB4755" i="2" s="1"/>
  <c r="S4756" i="2"/>
  <c r="AB4756" i="2" s="1"/>
  <c r="S4757" i="2"/>
  <c r="AB4757" i="2" s="1"/>
  <c r="S4758" i="2"/>
  <c r="AB4758" i="2" s="1"/>
  <c r="S4759" i="2"/>
  <c r="AB4759" i="2" s="1"/>
  <c r="S4760" i="2"/>
  <c r="AB4760" i="2" s="1"/>
  <c r="S4761" i="2"/>
  <c r="AB4761" i="2" s="1"/>
  <c r="S4762" i="2"/>
  <c r="AB4762" i="2" s="1"/>
  <c r="S4763" i="2"/>
  <c r="AB4763" i="2" s="1"/>
  <c r="S4764" i="2"/>
  <c r="AB4764" i="2" s="1"/>
  <c r="S4765" i="2"/>
  <c r="AB4765" i="2" s="1"/>
  <c r="S4766" i="2"/>
  <c r="AB4766" i="2" s="1"/>
  <c r="S4767" i="2"/>
  <c r="AB4767" i="2" s="1"/>
  <c r="S4768" i="2"/>
  <c r="AB4768" i="2" s="1"/>
  <c r="S4769" i="2"/>
  <c r="AB4769" i="2" s="1"/>
  <c r="S4770" i="2"/>
  <c r="AB4770" i="2" s="1"/>
  <c r="S4771" i="2"/>
  <c r="AB4771" i="2" s="1"/>
  <c r="S4772" i="2"/>
  <c r="AB4772" i="2" s="1"/>
  <c r="S4773" i="2"/>
  <c r="AB4773" i="2" s="1"/>
  <c r="S4774" i="2"/>
  <c r="AB4774" i="2" s="1"/>
  <c r="S4775" i="2"/>
  <c r="AB4775" i="2" s="1"/>
  <c r="S4776" i="2"/>
  <c r="AB4776" i="2" s="1"/>
  <c r="S4777" i="2"/>
  <c r="AB4777" i="2" s="1"/>
  <c r="S4778" i="2"/>
  <c r="AB4778" i="2" s="1"/>
  <c r="S4779" i="2"/>
  <c r="AB4779" i="2" s="1"/>
  <c r="S4780" i="2"/>
  <c r="AB4780" i="2" s="1"/>
  <c r="S4781" i="2"/>
  <c r="AB4781" i="2" s="1"/>
  <c r="S4782" i="2"/>
  <c r="AB4782" i="2" s="1"/>
  <c r="S4783" i="2"/>
  <c r="AB4783" i="2" s="1"/>
  <c r="S4784" i="2"/>
  <c r="AB4784" i="2" s="1"/>
  <c r="S4785" i="2"/>
  <c r="AB4785" i="2" s="1"/>
  <c r="S4786" i="2"/>
  <c r="AB4786" i="2" s="1"/>
  <c r="S4787" i="2"/>
  <c r="AB4787" i="2" s="1"/>
  <c r="S4788" i="2"/>
  <c r="AB4788" i="2" s="1"/>
  <c r="S4789" i="2"/>
  <c r="AB4789" i="2" s="1"/>
  <c r="S4790" i="2"/>
  <c r="AB4790" i="2" s="1"/>
  <c r="S4791" i="2"/>
  <c r="AB4791" i="2" s="1"/>
  <c r="S4792" i="2"/>
  <c r="AB4792" i="2" s="1"/>
  <c r="S4793" i="2"/>
  <c r="AB4793" i="2" s="1"/>
  <c r="S4794" i="2"/>
  <c r="AB4794" i="2" s="1"/>
  <c r="S4795" i="2"/>
  <c r="AB4795" i="2" s="1"/>
  <c r="S4796" i="2"/>
  <c r="AB4796" i="2" s="1"/>
  <c r="S4797" i="2"/>
  <c r="AB4797" i="2" s="1"/>
  <c r="S4798" i="2"/>
  <c r="AB4798" i="2" s="1"/>
  <c r="S4799" i="2"/>
  <c r="AB4799" i="2" s="1"/>
  <c r="S4800" i="2"/>
  <c r="AB4800" i="2" s="1"/>
  <c r="S4801" i="2"/>
  <c r="AB4801" i="2" s="1"/>
  <c r="S4802" i="2"/>
  <c r="AB4802" i="2" s="1"/>
  <c r="S4803" i="2"/>
  <c r="AB4803" i="2" s="1"/>
  <c r="S4804" i="2"/>
  <c r="AB4804" i="2" s="1"/>
  <c r="S4805" i="2"/>
  <c r="AB4805" i="2" s="1"/>
  <c r="S4806" i="2"/>
  <c r="AB4806" i="2" s="1"/>
  <c r="S4807" i="2"/>
  <c r="AB4807" i="2" s="1"/>
  <c r="S4808" i="2"/>
  <c r="AB4808" i="2" s="1"/>
  <c r="S4809" i="2"/>
  <c r="AB4809" i="2" s="1"/>
  <c r="S4810" i="2"/>
  <c r="AB4810" i="2" s="1"/>
  <c r="S4811" i="2"/>
  <c r="AB4811" i="2" s="1"/>
  <c r="S4812" i="2"/>
  <c r="AB4812" i="2" s="1"/>
  <c r="S4813" i="2"/>
  <c r="AB4813" i="2" s="1"/>
  <c r="S4814" i="2"/>
  <c r="AB4814" i="2" s="1"/>
  <c r="S4815" i="2"/>
  <c r="AB4815" i="2" s="1"/>
  <c r="S4816" i="2"/>
  <c r="AB4816" i="2" s="1"/>
  <c r="S4817" i="2"/>
  <c r="AB4817" i="2" s="1"/>
  <c r="S4818" i="2"/>
  <c r="AB4818" i="2" s="1"/>
  <c r="S4819" i="2"/>
  <c r="AB4819" i="2" s="1"/>
  <c r="S4820" i="2"/>
  <c r="AB4820" i="2" s="1"/>
  <c r="S4821" i="2"/>
  <c r="AB4821" i="2" s="1"/>
  <c r="S4822" i="2"/>
  <c r="AB4822" i="2" s="1"/>
  <c r="S4823" i="2"/>
  <c r="AB4823" i="2" s="1"/>
  <c r="S4824" i="2"/>
  <c r="AB4824" i="2" s="1"/>
  <c r="S4825" i="2"/>
  <c r="AB4825" i="2" s="1"/>
  <c r="S4826" i="2"/>
  <c r="AB4826" i="2" s="1"/>
  <c r="S4827" i="2"/>
  <c r="AB4827" i="2" s="1"/>
  <c r="S4828" i="2"/>
  <c r="AB4828" i="2" s="1"/>
  <c r="S4829" i="2"/>
  <c r="AB4829" i="2" s="1"/>
  <c r="S4830" i="2"/>
  <c r="AB4830" i="2" s="1"/>
  <c r="S4831" i="2"/>
  <c r="AB4831" i="2" s="1"/>
  <c r="S4832" i="2"/>
  <c r="AB4832" i="2" s="1"/>
  <c r="S4833" i="2"/>
  <c r="AB4833" i="2" s="1"/>
  <c r="S4834" i="2"/>
  <c r="AB4834" i="2" s="1"/>
  <c r="S4835" i="2"/>
  <c r="AB4835" i="2" s="1"/>
  <c r="S4836" i="2"/>
  <c r="AB4836" i="2" s="1"/>
  <c r="S4837" i="2"/>
  <c r="AB4837" i="2" s="1"/>
  <c r="S4838" i="2"/>
  <c r="AB4838" i="2" s="1"/>
  <c r="S4839" i="2"/>
  <c r="AB4839" i="2" s="1"/>
  <c r="S4840" i="2"/>
  <c r="AB4840" i="2" s="1"/>
  <c r="S4841" i="2"/>
  <c r="AB4841" i="2" s="1"/>
  <c r="S4842" i="2"/>
  <c r="AB4842" i="2" s="1"/>
  <c r="S4843" i="2"/>
  <c r="AB4843" i="2" s="1"/>
  <c r="S4844" i="2"/>
  <c r="AB4844" i="2" s="1"/>
  <c r="S4845" i="2"/>
  <c r="AB4845" i="2" s="1"/>
  <c r="S4846" i="2"/>
  <c r="AB4846" i="2" s="1"/>
  <c r="S4847" i="2"/>
  <c r="AB4847" i="2" s="1"/>
  <c r="S4848" i="2"/>
  <c r="AB4848" i="2" s="1"/>
  <c r="S4849" i="2"/>
  <c r="AB4849" i="2" s="1"/>
  <c r="S4850" i="2"/>
  <c r="AB4850" i="2" s="1"/>
  <c r="S4851" i="2"/>
  <c r="AB4851" i="2" s="1"/>
  <c r="S4852" i="2"/>
  <c r="AB4852" i="2" s="1"/>
  <c r="S4853" i="2"/>
  <c r="AB4853" i="2" s="1"/>
  <c r="S4854" i="2"/>
  <c r="AB4854" i="2" s="1"/>
  <c r="S4855" i="2"/>
  <c r="AB4855" i="2" s="1"/>
  <c r="S4856" i="2"/>
  <c r="AB4856" i="2" s="1"/>
  <c r="S4857" i="2"/>
  <c r="AB4857" i="2" s="1"/>
  <c r="S4858" i="2"/>
  <c r="AB4858" i="2" s="1"/>
  <c r="S4859" i="2"/>
  <c r="AB4859" i="2" s="1"/>
  <c r="S4860" i="2"/>
  <c r="AB4860" i="2" s="1"/>
  <c r="S4861" i="2"/>
  <c r="AB4861" i="2" s="1"/>
  <c r="S4862" i="2"/>
  <c r="AB4862" i="2" s="1"/>
  <c r="S4863" i="2"/>
  <c r="AB4863" i="2" s="1"/>
  <c r="S4864" i="2"/>
  <c r="AB4864" i="2" s="1"/>
  <c r="S4865" i="2"/>
  <c r="AB4865" i="2" s="1"/>
  <c r="S4866" i="2"/>
  <c r="AB4866" i="2" s="1"/>
  <c r="S4867" i="2"/>
  <c r="AB4867" i="2" s="1"/>
  <c r="S4868" i="2"/>
  <c r="AB4868" i="2" s="1"/>
  <c r="S4869" i="2"/>
  <c r="AB4869" i="2" s="1"/>
  <c r="S4870" i="2"/>
  <c r="AB4870" i="2" s="1"/>
  <c r="S4871" i="2"/>
  <c r="AB4871" i="2" s="1"/>
  <c r="S4872" i="2"/>
  <c r="AB4872" i="2" s="1"/>
  <c r="S4873" i="2"/>
  <c r="AB4873" i="2" s="1"/>
  <c r="S4874" i="2"/>
  <c r="AB4874" i="2" s="1"/>
  <c r="S4875" i="2"/>
  <c r="AB4875" i="2" s="1"/>
  <c r="S4876" i="2"/>
  <c r="AB4876" i="2" s="1"/>
  <c r="S4877" i="2"/>
  <c r="AB4877" i="2" s="1"/>
  <c r="S4878" i="2"/>
  <c r="AB4878" i="2" s="1"/>
  <c r="S4879" i="2"/>
  <c r="AB4879" i="2" s="1"/>
  <c r="S4880" i="2"/>
  <c r="AB4880" i="2" s="1"/>
  <c r="S4881" i="2"/>
  <c r="AB4881" i="2" s="1"/>
  <c r="S4882" i="2"/>
  <c r="AB4882" i="2" s="1"/>
  <c r="S4883" i="2"/>
  <c r="AB4883" i="2" s="1"/>
  <c r="S4884" i="2"/>
  <c r="AB4884" i="2" s="1"/>
  <c r="S4885" i="2"/>
  <c r="AB4885" i="2" s="1"/>
  <c r="S4886" i="2"/>
  <c r="AB4886" i="2" s="1"/>
  <c r="S4887" i="2"/>
  <c r="AB4887" i="2" s="1"/>
  <c r="S4888" i="2"/>
  <c r="AB4888" i="2" s="1"/>
  <c r="S4889" i="2"/>
  <c r="AB4889" i="2" s="1"/>
  <c r="S4890" i="2"/>
  <c r="AB4890" i="2" s="1"/>
  <c r="S4891" i="2"/>
  <c r="AB4891" i="2" s="1"/>
  <c r="S4892" i="2"/>
  <c r="AB4892" i="2" s="1"/>
  <c r="S4893" i="2"/>
  <c r="AB4893" i="2" s="1"/>
  <c r="S4894" i="2"/>
  <c r="AB4894" i="2" s="1"/>
  <c r="S4895" i="2"/>
  <c r="AB4895" i="2" s="1"/>
  <c r="S4896" i="2"/>
  <c r="AB4896" i="2" s="1"/>
  <c r="S4897" i="2"/>
  <c r="AB4897" i="2" s="1"/>
  <c r="S4898" i="2"/>
  <c r="AB4898" i="2" s="1"/>
  <c r="S4899" i="2"/>
  <c r="AB4899" i="2" s="1"/>
  <c r="S4900" i="2"/>
  <c r="AB4900" i="2" s="1"/>
  <c r="S4901" i="2"/>
  <c r="AB4901" i="2" s="1"/>
  <c r="S4902" i="2"/>
  <c r="AB4902" i="2" s="1"/>
  <c r="S4903" i="2"/>
  <c r="AB4903" i="2" s="1"/>
  <c r="S4904" i="2"/>
  <c r="AB4904" i="2" s="1"/>
  <c r="S4905" i="2"/>
  <c r="AB4905" i="2" s="1"/>
  <c r="S4906" i="2"/>
  <c r="AB4906" i="2" s="1"/>
  <c r="S4907" i="2"/>
  <c r="AB4907" i="2" s="1"/>
  <c r="S4908" i="2"/>
  <c r="AB4908" i="2" s="1"/>
  <c r="S4909" i="2"/>
  <c r="AB4909" i="2" s="1"/>
  <c r="S4910" i="2"/>
  <c r="AB4910" i="2" s="1"/>
  <c r="S4911" i="2"/>
  <c r="AB4911" i="2" s="1"/>
  <c r="S4912" i="2"/>
  <c r="AB4912" i="2" s="1"/>
  <c r="S4913" i="2"/>
  <c r="AB4913" i="2" s="1"/>
  <c r="S4914" i="2"/>
  <c r="AB4914" i="2" s="1"/>
  <c r="S4915" i="2"/>
  <c r="AB4915" i="2" s="1"/>
  <c r="S4916" i="2"/>
  <c r="AB4916" i="2" s="1"/>
  <c r="S4917" i="2"/>
  <c r="AB4917" i="2" s="1"/>
  <c r="S4918" i="2"/>
  <c r="AB4918" i="2" s="1"/>
  <c r="S4919" i="2"/>
  <c r="AB4919" i="2" s="1"/>
  <c r="S4920" i="2"/>
  <c r="AB4920" i="2" s="1"/>
  <c r="S4921" i="2"/>
  <c r="AB4921" i="2" s="1"/>
  <c r="S4922" i="2"/>
  <c r="AB4922" i="2" s="1"/>
  <c r="S4923" i="2"/>
  <c r="AB4923" i="2" s="1"/>
  <c r="S4924" i="2"/>
  <c r="AB4924" i="2" s="1"/>
  <c r="S4925" i="2"/>
  <c r="AB4925" i="2" s="1"/>
  <c r="S4926" i="2"/>
  <c r="AB4926" i="2" s="1"/>
  <c r="S4927" i="2"/>
  <c r="AB4927" i="2" s="1"/>
  <c r="S4928" i="2"/>
  <c r="AB4928" i="2" s="1"/>
  <c r="S4929" i="2"/>
  <c r="AB4929" i="2" s="1"/>
  <c r="S4930" i="2"/>
  <c r="AB4930" i="2" s="1"/>
  <c r="S4931" i="2"/>
  <c r="AB4931" i="2" s="1"/>
  <c r="S4932" i="2"/>
  <c r="AB4932" i="2" s="1"/>
  <c r="S4933" i="2"/>
  <c r="AB4933" i="2" s="1"/>
  <c r="S4934" i="2"/>
  <c r="AB4934" i="2" s="1"/>
  <c r="S4935" i="2"/>
  <c r="AB4935" i="2" s="1"/>
  <c r="S4936" i="2"/>
  <c r="AB4936" i="2" s="1"/>
  <c r="S4937" i="2"/>
  <c r="AB4937" i="2" s="1"/>
  <c r="S4938" i="2"/>
  <c r="AB4938" i="2" s="1"/>
  <c r="S4939" i="2"/>
  <c r="AB4939" i="2" s="1"/>
  <c r="S4940" i="2"/>
  <c r="AB4940" i="2" s="1"/>
  <c r="S4941" i="2"/>
  <c r="AB4941" i="2" s="1"/>
  <c r="S4942" i="2"/>
  <c r="AB4942" i="2" s="1"/>
  <c r="S4943" i="2"/>
  <c r="AB4943" i="2" s="1"/>
  <c r="S4944" i="2"/>
  <c r="AB4944" i="2" s="1"/>
  <c r="S4945" i="2"/>
  <c r="AB4945" i="2" s="1"/>
  <c r="S4946" i="2"/>
  <c r="AB4946" i="2" s="1"/>
  <c r="S4947" i="2"/>
  <c r="AB4947" i="2" s="1"/>
  <c r="S4948" i="2"/>
  <c r="AB4948" i="2" s="1"/>
  <c r="S4949" i="2"/>
  <c r="AB4949" i="2" s="1"/>
  <c r="S4950" i="2"/>
  <c r="AB4950" i="2" s="1"/>
  <c r="S4951" i="2"/>
  <c r="AB4951" i="2" s="1"/>
  <c r="S4952" i="2"/>
  <c r="AB4952" i="2" s="1"/>
  <c r="S4953" i="2"/>
  <c r="AB4953" i="2" s="1"/>
  <c r="S4954" i="2"/>
  <c r="AB4954" i="2" s="1"/>
  <c r="S4955" i="2"/>
  <c r="AB4955" i="2" s="1"/>
  <c r="S4956" i="2"/>
  <c r="AB4956" i="2" s="1"/>
  <c r="S4957" i="2"/>
  <c r="AB4957" i="2" s="1"/>
  <c r="S4958" i="2"/>
  <c r="AB4958" i="2" s="1"/>
  <c r="S4959" i="2"/>
  <c r="AB4959" i="2" s="1"/>
  <c r="S4960" i="2"/>
  <c r="AB4960" i="2" s="1"/>
  <c r="S4961" i="2"/>
  <c r="AB4961" i="2" s="1"/>
  <c r="S4962" i="2"/>
  <c r="AB4962" i="2" s="1"/>
  <c r="S4963" i="2"/>
  <c r="AB4963" i="2" s="1"/>
  <c r="S4964" i="2"/>
  <c r="AB4964" i="2" s="1"/>
  <c r="S4965" i="2"/>
  <c r="AB4965" i="2" s="1"/>
  <c r="S4966" i="2"/>
  <c r="AB4966" i="2" s="1"/>
  <c r="S4967" i="2"/>
  <c r="AB4967" i="2" s="1"/>
  <c r="S4968" i="2"/>
  <c r="AB4968" i="2" s="1"/>
  <c r="S4969" i="2"/>
  <c r="AB4969" i="2" s="1"/>
  <c r="S4970" i="2"/>
  <c r="AB4970" i="2" s="1"/>
  <c r="S4971" i="2"/>
  <c r="AB4971" i="2" s="1"/>
  <c r="S4972" i="2"/>
  <c r="AB4972" i="2" s="1"/>
  <c r="S4973" i="2"/>
  <c r="AB4973" i="2" s="1"/>
  <c r="S4974" i="2"/>
  <c r="AB4974" i="2" s="1"/>
  <c r="S4975" i="2"/>
  <c r="AB4975" i="2" s="1"/>
  <c r="S4976" i="2"/>
  <c r="AB4976" i="2" s="1"/>
  <c r="S4977" i="2"/>
  <c r="AB4977" i="2" s="1"/>
  <c r="S4978" i="2"/>
  <c r="AB4978" i="2" s="1"/>
  <c r="S4979" i="2"/>
  <c r="AB4979" i="2" s="1"/>
  <c r="S4980" i="2"/>
  <c r="AB4980" i="2" s="1"/>
  <c r="S4981" i="2"/>
  <c r="AB4981" i="2" s="1"/>
  <c r="S4982" i="2"/>
  <c r="AB4982" i="2" s="1"/>
  <c r="S4983" i="2"/>
  <c r="AB4983" i="2" s="1"/>
  <c r="S4984" i="2"/>
  <c r="AB4984" i="2" s="1"/>
  <c r="S4985" i="2"/>
  <c r="AB4985" i="2" s="1"/>
  <c r="S4986" i="2"/>
  <c r="AB4986" i="2" s="1"/>
  <c r="S4987" i="2"/>
  <c r="AB4987" i="2" s="1"/>
  <c r="S4988" i="2"/>
  <c r="AB4988" i="2" s="1"/>
  <c r="S4989" i="2"/>
  <c r="AB4989" i="2" s="1"/>
  <c r="S4990" i="2"/>
  <c r="AB4990" i="2" s="1"/>
  <c r="S4991" i="2"/>
  <c r="AB4991" i="2" s="1"/>
  <c r="S4992" i="2"/>
  <c r="AB4992" i="2" s="1"/>
  <c r="S4993" i="2"/>
  <c r="AB4993" i="2" s="1"/>
  <c r="S4994" i="2"/>
  <c r="AB4994" i="2" s="1"/>
  <c r="S4995" i="2"/>
  <c r="AB4995" i="2" s="1"/>
  <c r="S4996" i="2"/>
  <c r="AB4996" i="2" s="1"/>
  <c r="S4997" i="2"/>
  <c r="AB4997" i="2" s="1"/>
  <c r="S4998" i="2"/>
  <c r="AB4998" i="2" s="1"/>
  <c r="S4999" i="2"/>
  <c r="AB4999" i="2" s="1"/>
  <c r="S5000" i="2"/>
  <c r="AB5000" i="2" s="1"/>
  <c r="S5001" i="2"/>
  <c r="AB5001" i="2" s="1"/>
  <c r="S5002" i="2"/>
  <c r="AB5002" i="2" s="1"/>
  <c r="S5003" i="2"/>
  <c r="AB5003" i="2" s="1"/>
  <c r="S5004" i="2"/>
  <c r="AB5004" i="2" s="1"/>
  <c r="S5005" i="2"/>
  <c r="AB5005" i="2" s="1"/>
  <c r="S5006" i="2"/>
  <c r="AB5006" i="2" s="1"/>
  <c r="S5007" i="2"/>
  <c r="AB5007" i="2" s="1"/>
  <c r="S5008" i="2"/>
  <c r="AB5008" i="2" s="1"/>
  <c r="S5009" i="2"/>
  <c r="AB5009" i="2" s="1"/>
  <c r="S5010" i="2"/>
  <c r="AB5010" i="2" s="1"/>
  <c r="S5011" i="2"/>
  <c r="AB5011" i="2" s="1"/>
  <c r="S5012" i="2"/>
  <c r="AB5012" i="2" s="1"/>
  <c r="S5013" i="2"/>
  <c r="AB5013" i="2" s="1"/>
  <c r="S5014" i="2"/>
  <c r="AB5014" i="2" s="1"/>
  <c r="S5015" i="2"/>
  <c r="AB5015" i="2" s="1"/>
  <c r="S5016" i="2"/>
  <c r="AB5016" i="2" s="1"/>
  <c r="S5017" i="2"/>
  <c r="AB5017" i="2" s="1"/>
  <c r="S5018" i="2"/>
  <c r="AB5018" i="2" s="1"/>
  <c r="S5019" i="2"/>
  <c r="AB5019" i="2" s="1"/>
  <c r="S5020" i="2"/>
  <c r="AB5020" i="2" s="1"/>
  <c r="S5021" i="2"/>
  <c r="AB5021" i="2" s="1"/>
  <c r="S5022" i="2"/>
  <c r="AB5022" i="2" s="1"/>
  <c r="S5023" i="2"/>
  <c r="AB5023" i="2" s="1"/>
  <c r="S5024" i="2"/>
  <c r="AB5024" i="2" s="1"/>
  <c r="S5025" i="2"/>
  <c r="AB5025" i="2" s="1"/>
  <c r="S5026" i="2"/>
  <c r="AB5026" i="2" s="1"/>
  <c r="S5027" i="2"/>
  <c r="AB5027" i="2" s="1"/>
  <c r="S5028" i="2"/>
  <c r="AB5028" i="2" s="1"/>
  <c r="S5029" i="2"/>
  <c r="AB5029" i="2" s="1"/>
  <c r="S5030" i="2"/>
  <c r="AB5030" i="2" s="1"/>
  <c r="S5031" i="2"/>
  <c r="AB5031" i="2" s="1"/>
  <c r="S5032" i="2"/>
  <c r="AB5032" i="2" s="1"/>
  <c r="S5033" i="2"/>
  <c r="AB5033" i="2" s="1"/>
  <c r="S5034" i="2"/>
  <c r="AB5034" i="2" s="1"/>
  <c r="S5035" i="2"/>
  <c r="AB5035" i="2" s="1"/>
  <c r="S5036" i="2"/>
  <c r="AB5036" i="2" s="1"/>
  <c r="S5037" i="2"/>
  <c r="AB5037" i="2" s="1"/>
  <c r="S5038" i="2"/>
  <c r="AB5038" i="2" s="1"/>
  <c r="S5039" i="2"/>
  <c r="AB5039" i="2" s="1"/>
  <c r="S5040" i="2"/>
  <c r="AB5040" i="2" s="1"/>
  <c r="S5041" i="2"/>
  <c r="AB5041" i="2" s="1"/>
  <c r="S5042" i="2"/>
  <c r="AB5042" i="2" s="1"/>
  <c r="S5043" i="2"/>
  <c r="AB5043" i="2" s="1"/>
  <c r="S5044" i="2"/>
  <c r="AB5044" i="2" s="1"/>
  <c r="S5045" i="2"/>
  <c r="AB5045" i="2" s="1"/>
  <c r="S5046" i="2"/>
  <c r="AB5046" i="2" s="1"/>
  <c r="S5047" i="2"/>
  <c r="AB5047" i="2" s="1"/>
  <c r="S5048" i="2"/>
  <c r="AB5048" i="2" s="1"/>
  <c r="S5049" i="2"/>
  <c r="AB5049" i="2" s="1"/>
  <c r="S5050" i="2"/>
  <c r="AB5050" i="2" s="1"/>
  <c r="S5051" i="2"/>
  <c r="AB5051" i="2" s="1"/>
  <c r="S5052" i="2"/>
  <c r="AB5052" i="2" s="1"/>
  <c r="S5053" i="2"/>
  <c r="AB5053" i="2" s="1"/>
  <c r="S5054" i="2"/>
  <c r="AB5054" i="2" s="1"/>
  <c r="S5055" i="2"/>
  <c r="AB5055" i="2" s="1"/>
  <c r="S5056" i="2"/>
  <c r="AB5056" i="2" s="1"/>
  <c r="S5057" i="2"/>
  <c r="AB5057" i="2" s="1"/>
  <c r="S5058" i="2"/>
  <c r="AB5058" i="2" s="1"/>
  <c r="S5059" i="2"/>
  <c r="AB5059" i="2" s="1"/>
  <c r="S5060" i="2"/>
  <c r="AB5060" i="2" s="1"/>
  <c r="S5061" i="2"/>
  <c r="AB5061" i="2" s="1"/>
  <c r="S5062" i="2"/>
  <c r="AB5062" i="2" s="1"/>
  <c r="S5063" i="2"/>
  <c r="AB5063" i="2" s="1"/>
  <c r="S5064" i="2"/>
  <c r="AB5064" i="2" s="1"/>
  <c r="S5065" i="2"/>
  <c r="AB5065" i="2" s="1"/>
  <c r="S5066" i="2"/>
  <c r="AB5066" i="2" s="1"/>
  <c r="S5067" i="2"/>
  <c r="AB5067" i="2" s="1"/>
  <c r="S5068" i="2"/>
  <c r="AB5068" i="2" s="1"/>
  <c r="S5069" i="2"/>
  <c r="AB5069" i="2" s="1"/>
  <c r="S5070" i="2"/>
  <c r="AB5070" i="2" s="1"/>
  <c r="S5071" i="2"/>
  <c r="AB5071" i="2" s="1"/>
  <c r="S5072" i="2"/>
  <c r="AB5072" i="2" s="1"/>
  <c r="S5073" i="2"/>
  <c r="AB5073" i="2" s="1"/>
  <c r="S5074" i="2"/>
  <c r="AB5074" i="2" s="1"/>
  <c r="S5075" i="2"/>
  <c r="AB5075" i="2" s="1"/>
  <c r="S5076" i="2"/>
  <c r="AB5076" i="2" s="1"/>
  <c r="S5077" i="2"/>
  <c r="AB5077" i="2" s="1"/>
  <c r="S5078" i="2"/>
  <c r="AB5078" i="2" s="1"/>
  <c r="S5079" i="2"/>
  <c r="AB5079" i="2" s="1"/>
  <c r="S5080" i="2"/>
  <c r="AB5080" i="2" s="1"/>
  <c r="S5081" i="2"/>
  <c r="AB5081" i="2" s="1"/>
  <c r="S5082" i="2"/>
  <c r="AB5082" i="2" s="1"/>
  <c r="S5083" i="2"/>
  <c r="AB5083" i="2" s="1"/>
  <c r="S5084" i="2"/>
  <c r="AB5084" i="2" s="1"/>
  <c r="S5085" i="2"/>
  <c r="AB5085" i="2" s="1"/>
  <c r="S5086" i="2"/>
  <c r="AB5086" i="2" s="1"/>
  <c r="S5087" i="2"/>
  <c r="AB5087" i="2" s="1"/>
  <c r="S5088" i="2"/>
  <c r="AB5088" i="2" s="1"/>
  <c r="S5089" i="2"/>
  <c r="AB5089" i="2" s="1"/>
  <c r="S5090" i="2"/>
  <c r="AB5090" i="2" s="1"/>
  <c r="S5091" i="2"/>
  <c r="AB5091" i="2" s="1"/>
  <c r="S5092" i="2"/>
  <c r="AB5092" i="2" s="1"/>
  <c r="S5093" i="2"/>
  <c r="AB5093" i="2" s="1"/>
  <c r="S5094" i="2"/>
  <c r="AB5094" i="2" s="1"/>
  <c r="S5095" i="2"/>
  <c r="AB5095" i="2" s="1"/>
  <c r="S5096" i="2"/>
  <c r="AB5096" i="2" s="1"/>
  <c r="S5097" i="2"/>
  <c r="AB5097" i="2" s="1"/>
  <c r="S5098" i="2"/>
  <c r="AB5098" i="2" s="1"/>
  <c r="S5099" i="2"/>
  <c r="AB5099" i="2" s="1"/>
  <c r="S5100" i="2"/>
  <c r="AB5100" i="2" s="1"/>
  <c r="S5101" i="2"/>
  <c r="AB5101" i="2" s="1"/>
  <c r="S5102" i="2"/>
  <c r="AB5102" i="2" s="1"/>
  <c r="S5103" i="2"/>
  <c r="AB5103" i="2" s="1"/>
  <c r="S5104" i="2"/>
  <c r="AB5104" i="2" s="1"/>
  <c r="S5105" i="2"/>
  <c r="AB5105" i="2" s="1"/>
  <c r="S5106" i="2"/>
  <c r="AB5106" i="2" s="1"/>
  <c r="S5107" i="2"/>
  <c r="AB5107" i="2" s="1"/>
  <c r="S5108" i="2"/>
  <c r="AB5108" i="2" s="1"/>
  <c r="S5109" i="2"/>
  <c r="AB5109" i="2" s="1"/>
  <c r="S5110" i="2"/>
  <c r="AB5110" i="2" s="1"/>
  <c r="S5111" i="2"/>
  <c r="AB5111" i="2" s="1"/>
  <c r="S5112" i="2"/>
  <c r="AB5112" i="2" s="1"/>
  <c r="S5113" i="2"/>
  <c r="AB5113" i="2" s="1"/>
  <c r="S5114" i="2"/>
  <c r="AB5114" i="2" s="1"/>
  <c r="S5115" i="2"/>
  <c r="AB5115" i="2" s="1"/>
  <c r="S5116" i="2"/>
  <c r="AB5116" i="2" s="1"/>
  <c r="S5117" i="2"/>
  <c r="AB5117" i="2" s="1"/>
</calcChain>
</file>

<file path=xl/sharedStrings.xml><?xml version="1.0" encoding="utf-8"?>
<sst xmlns="http://schemas.openxmlformats.org/spreadsheetml/2006/main" count="107785" uniqueCount="6429">
  <si>
    <t>index_id</t>
  </si>
  <si>
    <t>vo</t>
  </si>
  <si>
    <t>ValueOntology.QUANTITY</t>
  </si>
  <si>
    <t>ValueOntology.UNDETERMINED</t>
  </si>
  <si>
    <t>ValueOntology.PERCENTAGE</t>
  </si>
  <si>
    <t>ValueOntology.DIFF_PERCENTAGE</t>
  </si>
  <si>
    <t>ValueOntology.DIFF_QUANTITY</t>
  </si>
  <si>
    <t>type_code</t>
  </si>
  <si>
    <t>index_name</t>
  </si>
  <si>
    <t>alias</t>
  </si>
  <si>
    <t>float_dot</t>
  </si>
  <si>
    <t>unit</t>
  </si>
  <si>
    <t>year_period</t>
  </si>
  <si>
    <t>type</t>
  </si>
  <si>
    <t>sub_type</t>
  </si>
  <si>
    <t>fill_na</t>
  </si>
  <si>
    <t>define</t>
  </si>
  <si>
    <t>mean</t>
  </si>
  <si>
    <t>data_source</t>
  </si>
  <si>
    <t>check_flag</t>
  </si>
  <si>
    <t>author</t>
  </si>
  <si>
    <t>lastest_version</t>
  </si>
  <si>
    <t>version_list</t>
  </si>
  <si>
    <t>餐饮服务；外国餐厅；此类数据总个数</t>
  </si>
  <si>
    <t>外国餐厅相关兴趣点数量</t>
  </si>
  <si>
    <t>个</t>
  </si>
  <si>
    <t>f</t>
  </si>
  <si>
    <t>POI</t>
  </si>
  <si>
    <t>餐饮服务</t>
  </si>
  <si>
    <t>本数据表示此类型业态网络兴趣点数量。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</si>
  <si>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反映本地区拥有此类业态兴趣点的数量，数值越大表示数量越多</t>
  </si>
  <si>
    <t>第一步：数据获取；业态数据来自公开的、POI定位相关的网站，包括所有电子地图类、所有O2O类、所有电商类。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</si>
  <si>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qiang.luo</t>
  </si>
  <si>
    <t>########</t>
  </si>
  <si>
    <t>["2018-02-28",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</si>
  <si>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空气质量NO2(月度）</t>
  </si>
  <si>
    <t>ug/m3</t>
  </si>
  <si>
    <t>环境</t>
  </si>
  <si>
    <t>统计并计算本地区空气中NO2浓度</t>
  </si>
  <si>
    <t>反映地区内空气中的NO2，数值越大代表空气中的NO2含量越高</t>
  </si>
  <si>
    <t>第一步：数据获取；环境数据来自公开的、环境监测服务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</si>
  <si>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heng.yang</t>
  </si>
  <si>
    <t>["2020-06-30", "2020-07-31", "2020-08-31", "2020-09-30", "2020-10-31", "2020-11-30", "2020-12-31", "2021-01-31", "2021-02-28", "2021-03-31", "2021-04-30", "2021-05-31", "2021-06-30", "2021-07-31", "2021-08-31", "2021-09-30", "2021-10-31", "2021-11-30", "2021-12-31", "2022-01-31", "2022-02-28", "2022-03-31"]</t>
  </si>
  <si>
    <t>体育休闲服务；影剧院；剧场；此类数据总个数</t>
  </si>
  <si>
    <t>剧场相关兴趣点数量</t>
  </si>
  <si>
    <t>体育休闲服务</t>
  </si>
  <si>
    <t>常住人口（全国第七次人口普查）</t>
  </si>
  <si>
    <t>常住人口（七普）</t>
  </si>
  <si>
    <t>万人</t>
  </si>
  <si>
    <t>t</t>
  </si>
  <si>
    <t>人口</t>
  </si>
  <si>
    <t>全国第七次人口普查公布的数据</t>
  </si>
  <si>
    <t>数值越大代表地区人口越多</t>
  </si>
  <si>
    <t>数据源自全国第七次人口普查信息</t>
  </si>
  <si>
    <t>ke.li</t>
  </si>
  <si>
    <t>["2020-12-31"]</t>
  </si>
  <si>
    <t>体育休闲服务；度假疗养场所；度假村；此类数据总个数</t>
  </si>
  <si>
    <t>度假村相关兴趣点数量</t>
  </si>
  <si>
    <t>【产业】类总议论数（月度）</t>
  </si>
  <si>
    <t>条</t>
  </si>
  <si>
    <t>舆情</t>
  </si>
  <si>
    <t>网络口碑</t>
  </si>
  <si>
    <t>从DaaS实时数据库互联网事件预警平台中筛选出跟产业口碑相关的信息（包括事件），统计本地区当前周期内发生的此类信息热议数（发布、评论、转发的信息条数）</t>
  </si>
  <si>
    <t>数值越大表示相关的信息越多</t>
  </si>
  <si>
    <t>舆情基础数据来自公开的、媒体相关的网站，包括社交媒体、主流论坛、主流门户网站等。通过定期、自动采集这些信息，对多个源头的数据进行清洗、去重，并相互补充、相互校验，从而获得稳定的、实时的、对齐的原始专利信息和数据，在对这些原始数据进行分类、统计汇总得到本指标。指标设计源自清华大学智库2861项目组的DaaS实时数据库互联网事件预警平台；本平台有别于传统舆情平台的是（1）监测后台：每天24小时抓取社交媒体信息；（2）区县定位：信息定位在本区县、内容中提到了本区县、发布者属于本区县；（3）内容分析：内容中提到了政府机构、部门或职务，且涉及到负面词汇；（4）事件判断：较短时间内有多条信息内容主题高度相似；（5）事件跟踪：最短每15分钟追踪一次事件信息；（6）事件预警：模型依据事件传播人次、传播速度、加速度，自动跟踪、自动预警；该平台从2018年1月开始运行至今，持续的监测了社交媒体上的各类信息，再通过信息分析模型，把信息定位到全国2861个区县、机构、部门，划分成民众口碑、官媒引领、负面情绪、大中小型事件等，帮助我们从不同的角度来分析舆情信息；另，此数据是清华DaaS实时数据库的一部分，由清华大学智库2861项目组发布，原始数据详细及朔源可以联系访问此数据库；</t>
  </si>
  <si>
    <t>qin.chen</t>
  </si>
  <si>
    <t>["2018-01-31", "2018-02-28",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</si>
  <si>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近2年公共停车场相关兴趣点数量增长</t>
  </si>
  <si>
    <t>近2年兴趣点数量增长</t>
  </si>
  <si>
    <t>本数据表示此类型业态网络兴趣点数量的变化。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</si>
  <si>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数值越大表示变化越大，正数表示增长了，负值表示降低或减少了</t>
  </si>
  <si>
    <t>["2020-12-31", "2021-12-31"]</t>
  </si>
  <si>
    <t>近2年专用停车场相关兴趣点数量增长</t>
  </si>
  <si>
    <t>汽车服务；二手车交易；此类数据总个数</t>
  </si>
  <si>
    <t>二手车交易相关兴趣点数量</t>
  </si>
  <si>
    <t>汽车服务</t>
  </si>
  <si>
    <t>汽车服务；充电站；此类数据总个数</t>
  </si>
  <si>
    <t>汽车充电站相关兴趣点数量</t>
  </si>
  <si>
    <t>民众固废污染抱怨网络热度指数</t>
  </si>
  <si>
    <t>民众固废污染相关网络抱怨影响力指数</t>
  </si>
  <si>
    <t>指数分</t>
  </si>
  <si>
    <t>网络热度</t>
  </si>
  <si>
    <t>从DaaS实时数据库互联网事件预警平台中筛选出跟民众固废污染抱怨相关的信息，统计此类信息的影响力（传播人次、传播速度、加速度），然后按照过去12个月累积统计（月度值权重按指数等比衰减）除以常住人口得到网络热度指数</t>
  </si>
  <si>
    <t>数值越大表示此类信息的热度越大</t>
  </si>
  <si>
    <t>民众垃圾污染抱怨网络热度指数</t>
  </si>
  <si>
    <t>民众垃圾污染相关网络抱怨影响力指数</t>
  </si>
  <si>
    <t>从DaaS实时数据库互联网事件预警平台中筛选出跟民众垃圾污染抱怨相关的信息，统计此类信息的影响力（传播人次、传播速度、加速度），然后按照过去12个月累积统计（月度值权重按指数等比衰减）除以常住人口得到网络热度指数</t>
  </si>
  <si>
    <t>每万人耳鼻喉医院相关兴趣点数量</t>
  </si>
  <si>
    <t>个/万人</t>
  </si>
  <si>
    <t>平均每万人相关兴趣点数</t>
  </si>
  <si>
    <t>反映本地区平均每万人拥有此类业态兴趣点的数量，数值越大表示数量越多</t>
  </si>
  <si>
    <t>["2019-01-31",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</si>
  <si>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近2年路边停车场相关兴趣点数量增长</t>
  </si>
  <si>
    <t>餐饮服务；外国餐厅；牛扒店(扒房)；此类数据总个数</t>
  </si>
  <si>
    <t>牛扒店(扒房)相关兴趣点数量</t>
  </si>
  <si>
    <t>每万人小学相关兴趣点数量</t>
  </si>
  <si>
    <t>每万人眼科医院相关兴趣点数量</t>
  </si>
  <si>
    <t>每万人整形美容相关兴趣点数量</t>
  </si>
  <si>
    <t>每万人寺庙道观相关兴趣点数量</t>
  </si>
  <si>
    <t>每万人职业技术学校相关兴趣点数量</t>
  </si>
  <si>
    <t>居民专利申请量(年度)</t>
  </si>
  <si>
    <t>件</t>
  </si>
  <si>
    <t>专利</t>
  </si>
  <si>
    <t>申请量</t>
  </si>
  <si>
    <t>本地区全年居民（个人）申请专利的总数量。注：由于专利信息公布存在更新不及时等问题，本系统会定期持续监测并及时更新数据</t>
  </si>
  <si>
    <t>数值越大代表数量越多</t>
  </si>
  <si>
    <t>第一步：数据获取；本数据来自公开的、知识产权信息相关的网站，包括统计年鉴、统计公报、行业网站、商业网站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</si>
  <si>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yang.wang</t>
  </si>
  <si>
    <t>["2016-12-31", "2017-12-31", "2018-12-31", "2019-12-31", "2020-12-31", "2021-12-31"]</t>
  </si>
  <si>
    <t>ICT专利申请量(年度)</t>
  </si>
  <si>
    <t>本地区全年申请ICT类专利的总数量。注：由于专利信息公布存在更新不及时等问题，本系统会定期持续监测并及时更新数据</t>
  </si>
  <si>
    <t>904001058c</t>
  </si>
  <si>
    <t>80后人口数量（年度）（算法T-APP）</t>
  </si>
  <si>
    <t>80后人口数量（年度）</t>
  </si>
  <si>
    <t>80后人口数量（通过常住人口*80后人口占常住人口的比重获得），反映本地区此类人口的数量，年度值表示全年12个月监测值的平均数</t>
  </si>
  <si>
    <t>数值越大表示此类人口数量越多</t>
  </si>
  <si>
    <t>本数据来自大数据算法产生。算法背景：80后人口比例与居住周边的POI是有固定函数关系的。基于全国的一公里网格内的POI数据集（大约8300余项），与个别的网格中的已知的80后人口比例数据（通过购买APP数据等手段获得部分精准人口数据），从而构建网格POI与人口的训练集，交给CNN平台训练，得到网格人口与POI数据集的函数关系。网格数据合并，从而得到区县的80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</si>
  <si>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["2018-12-31", "2019-12-31", "2020-12-31", "2021-12-31"]</t>
  </si>
  <si>
    <t>本省拥有优质大学(全国百强)总评分</t>
  </si>
  <si>
    <t>分</t>
  </si>
  <si>
    <t>配套</t>
  </si>
  <si>
    <t>优质大学</t>
  </si>
  <si>
    <t>本省拥有的优质大学(全国百强)总评分；注：优质大学(全国百强)的评分标准来自《中国高校ESI排行榜》，总评分是统计各个大学的评分之和。另：对于直辖市来说，本省即指其自身</t>
  </si>
  <si>
    <t>数值越大代表本省拥有的优质大学的总评分越高</t>
  </si>
  <si>
    <t>第一步：数据获取；本数据来自公开的、行业研究机构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</si>
  <si>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本地拥有全国百强医院数量</t>
  </si>
  <si>
    <t>优质医院</t>
  </si>
  <si>
    <t>本地区拥有全国100强医院数量；注：优质医院(全国百强)的评分标准来自《复旦版中国医院排行榜》</t>
  </si>
  <si>
    <t>数值越大代表本地区拥有的优质医院越多</t>
  </si>
  <si>
    <t>本市拥有优质医院(全国百强)数量</t>
  </si>
  <si>
    <t>本城市拥有优质医院(全国百强)数量；注：优质医院(全国百强)的评分标准来自《复旦版中国医院排行榜》。另：对于省级直辖县、直辖市、普通市来说，本市即指其自身</t>
  </si>
  <si>
    <t>数值越大代表本市拥有的优质医院越多</t>
  </si>
  <si>
    <t>本市拥有优质医院(全国百强)总评分</t>
  </si>
  <si>
    <t>本城市拥有的优质医院(全国百强)总评分；注：优质医院(全国百强)的评分标准来自《复旦版中国医院排行榜》，总评分是统计各个医院的评分之和。另：对于省级直辖县、直辖市、普通市来说，本市即指其自身</t>
  </si>
  <si>
    <t>数值越大代表本市拥有的优质医院的总评分越高</t>
  </si>
  <si>
    <t>驾车30分钟可达的优质医院(全国百强)总评分</t>
  </si>
  <si>
    <t>以本地区中心为起点，在不考虑拥堵的情况下，驾车30分钟内即可达的优质医院(全国百强)的总评分；注：优质医院(全国百强)的评分标准来自《复旦版中国医院排行榜》，总评分是统计各个医院的评分之和</t>
  </si>
  <si>
    <t>数值越大代表可达的优质医院的总评分越高</t>
  </si>
  <si>
    <t>第一步：数据获取；本数据来自公开的、电子地图服务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</si>
  <si>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驾车40分钟可达的优质医院(全国百强)总评分</t>
  </si>
  <si>
    <t>以本地区中心为起点，在不考虑拥堵的情况下，驾车40分钟内即可达的优质医院(全国百强)的总评分；注：优质医院(全国百强)的评分标准来自《复旦版中国医院排行榜》，总评分是统计各个医院的评分之和</t>
  </si>
  <si>
    <t>驾车50分钟可达的优质医院(全国百强)总评分</t>
  </si>
  <si>
    <t>以本地区中心为起点，在不考虑拥堵的情况下，驾车50分钟内即可达的优质医院(全国百强)的总评分；注：优质医院(全国百强)的评分标准来自《复旦版中国医院排行榜》，总评分是统计各个医院的评分之和</t>
  </si>
  <si>
    <t>驾车60分钟可达的优质医院(全国百强)总评分</t>
  </si>
  <si>
    <t>以本地区中心为起点，在不考虑拥堵的情况下，驾车60分钟内即可达的优质医院(全国百强)的总评分；注：优质医院(全国百强)的评分标准来自《复旦版中国医院排行榜》，总评分是统计各个医院的评分之和</t>
  </si>
  <si>
    <t>驾车70分钟可达的优质医院(全国百强)总评分</t>
  </si>
  <si>
    <t>以本地区中心为起点，在不考虑拥堵的情况下，驾车70分钟内即可达的优质医院(全国百强)的总评分；注：优质医院(全国百强)的评分标准来自《复旦版中国医院排行榜》，总评分是统计各个医院的评分之和</t>
  </si>
  <si>
    <t>驾车80分钟可达的优质医院(全国百强)总评分</t>
  </si>
  <si>
    <t>以本地区中心为起点，在不考虑拥堵的情况下，驾车80分钟内即可达的优质医院(全国百强)的总评分；注：优质医院(全国百强)的评分标准来自《复旦版中国医院排行榜》，总评分是统计各个医院的评分之和</t>
  </si>
  <si>
    <t>驾车90分钟可达的优质医院(全国百强)总评分</t>
  </si>
  <si>
    <t>以本地区中心为起点，在不考虑拥堵的情况下，驾车90分钟内即可达的优质医院(全国百强)的总评分；注：优质医院(全国百强)的评分标准来自《复旦版中国医院排行榜》，总评分是统计各个医院的评分之和</t>
  </si>
  <si>
    <t>驾车100分钟可达的优质医院(全国百强)总评分</t>
  </si>
  <si>
    <t>以本地区中心为起点，在不考虑拥堵的情况下，驾车100分钟内即可达的优质医院(全国百强)的总评分；注：优质医院(全国百强)的评分标准来自《复旦版中国医院排行榜》，总评分是统计各个医院的评分之和</t>
  </si>
  <si>
    <t>驾车110分钟可达的优质医院(全国百强)总评分</t>
  </si>
  <si>
    <t>以本地区中心为起点，在不考虑拥堵的情况下，驾车110分钟内即可达的优质医院(全国百强)的总评分；注：优质医院(全国百强)的评分标准来自《复旦版中国医院排行榜》，总评分是统计各个医院的评分之和</t>
  </si>
  <si>
    <t>五星级/豪华型酒店数量</t>
  </si>
  <si>
    <t>高端酒店</t>
  </si>
  <si>
    <t>本地区拥有五星级/豪华型酒店总数量</t>
  </si>
  <si>
    <t>数值越大代表本地区五星级/豪华型酒店越多</t>
  </si>
  <si>
    <t>本市养老设施兴趣点数量</t>
  </si>
  <si>
    <t>养老设施</t>
  </si>
  <si>
    <t>本市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</si>
  <si>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反映本市拥有此类业态兴趣点的数量，数值越大表示数量越多</t>
  </si>
  <si>
    <t>城区地铁配置均衡度得分</t>
  </si>
  <si>
    <t>轨道交通</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</si>
  <si>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均衡度指标计算方法：首先我们会计算本地区每个商品住宅小区（不包括小产权、安置房、民宅等非商品房）的地铁配置得分，离地铁站越近得分越高，在距离相同的情况下，地铁站数量越多得分越高，然后以小区为横坐标，地铁配置得分为纵坐标，按照由高到低排列，计算这些配置得分的标准差，标准差越大则均衡度越差，再通过全国排名量化成得分。另，对于没有地铁的地区，本系统未纳入评估，故均衡度、完备度、平均水平都为0。注：正在修建中的地铁站也会纳入计算，规划中的不纳入计算；</t>
  </si>
  <si>
    <t>分值越高，表示本地区的地铁配套越均衡</t>
  </si>
  <si>
    <t>第一步：数据获取；本数据来自大数据算法产生，其中涉及到的小区数据、地铁站点数据来自公开的、房产和轨道交通相关的网站，包括房产中介行业网站、电子地图网站、交通类网站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</si>
  <si>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yongbo.wang</t>
  </si>
  <si>
    <t>城区公交配置完备度得分</t>
  </si>
  <si>
    <t>公交配置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</si>
  <si>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完备度指标计算方法：首先我们会统计本地区步行5分钟可达公交站的小区数量，除以本地区小区总数即得到公交配置覆盖率，即完备度，如：某市共有10个住宅小区，其中步行5分钟可达公交配套的小区共有9个，则该市的公交配置完备度得分为9/10*100=90分。另，对于欠发达的地区（商品房住宅小区数量较少），本系统未纳入评估，故均衡度、完备度、平均水平都为0。</t>
  </si>
  <si>
    <t>分值越高，表示本地区的公交配套越完备。</t>
  </si>
  <si>
    <t>城区公交配置平均水平得分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</si>
  <si>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平均水平指标计算方法：首先我们会计算本地区每个商品住宅小区（不包括小产权、安置房、民宅等非商品房）的公交配置得分，离公交站越近得分越高，在距离相同的情况下，公交站数量越多得分越高，然后以小区为横坐标，公交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</si>
  <si>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分值越高，表示本地区的公交配套的平均水平越高</t>
  </si>
  <si>
    <t>每万人中学相关兴趣点数量</t>
  </si>
  <si>
    <t>城区购物配置均衡度得分</t>
  </si>
  <si>
    <t>购物配置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</si>
  <si>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均衡度指标计算方法：首先我们会计算本地区每个商品住宅小区（不包括小产权、安置房、民宅等非商品房）的购物配置得分，离购物中心越近得分越高，在距离相同的情况下，购物中心数量越多得分越高，然后以小区为横坐标，购物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</si>
  <si>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分值越高，表示本地区的购物配套越均衡</t>
  </si>
  <si>
    <t>城区购物配置完备度得分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</si>
  <si>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完备度指标计算方法：首先我们会统计本地区步行15分钟可达购物中心的小区数量，除以本地区小区总数即得到购物配置覆盖率，即完备度，如：某市共有10个住宅小区，其中步行15分钟可达购物中心的小区共有9个，则该市的购物配置完备度得分为9/10*100=90分。另，对于欠发达的地区（商品房住宅小区数量较少），本系统未纳入评估，故均衡度、完备度、平均水平都为0。</t>
  </si>
  <si>
    <t>分值越高，表示本地区的购物配套越完备</t>
  </si>
  <si>
    <t>城区购物配置平均水平得分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</si>
  <si>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平均水平指标计算方法：首先我们会计算本地区每个商品住宅小区（不包括小产权、安置房、民宅等非商品房）的购物配置得分，离购物中心越近得分越高，在距离相同的情况下，购物中心数量越多得分越高，然后以小区为横坐标，购物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</si>
  <si>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分值越高，表示本地区的购物配套的平均水平越高</t>
  </si>
  <si>
    <t>城区小学配置均衡度得分</t>
  </si>
  <si>
    <t>小学配置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</si>
  <si>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均衡度指标计算方法：首先我们会计算本地区每个商品住宅小区（不包括小产权、安置房、民宅等非商品房）的小学配置得分，离小学越近得分越高，在距离相同的情况下，小学数量越多得分越高，然后以小区为横坐标，小学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</si>
  <si>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分值越高，表示本地区的小学配套越均衡</t>
  </si>
  <si>
    <t>城镇居民人均可支配收入</t>
  </si>
  <si>
    <t>万元</t>
  </si>
  <si>
    <t>经济</t>
  </si>
  <si>
    <t>城镇居民年度人均可支配收入</t>
  </si>
  <si>
    <t>数值越大代表人均收入越高</t>
  </si>
  <si>
    <t>本数据来自大数据算法产生。算法背景：人均可支配收入与该地区的POI、消费、产业是有固定函数关系的。基于全国的一公里网格内的POI、消费、产业数据集（涵盖980万个网格的GIS数据、1.2亿家企业知识图谱、9000万家个体工商知识图谱，大约8300余项），与个别地区的已知的人均可支配收入数据（通过官方权威平台获得的部分精准数据），从而构建POI、消费、产业数据与人均可支配收入的训练集，交给CNN平台训练，得到人均可支配收入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</si>
  <si>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城镇居民人均消费支出</t>
  </si>
  <si>
    <t>元</t>
  </si>
  <si>
    <t>城镇居民年度人均消费支出</t>
  </si>
  <si>
    <t>数值越大代表人均消费越高</t>
  </si>
  <si>
    <t>本数据来自大数据算法产生。算法背景：人均消费支出与该地区的POI、消费、产业是有固定函数关系的。基于全国的一公里网格内的POI、消费、产业数据集（涵盖980万个网格的GIS数据、1.2亿家企业知识图谱、9000万家个体工商知识图谱，大约8300余项），与个别地区的已知的人均消费支出数据（通过官方权威平台获得的部分精准数据），从而构建POI、消费、产业数据与人均消费支出的训练集，交给CNN平台训练，得到人均消费支出与POI、消费、产业数据集的函数关系。数据对外更新的频度为月，内部云端计算为周。另，此数据是清华DaaS实时数据库的一部分，由清华大学智库2861项目组发布，原始数据详细及朔源可以联系访问此数据库；注：由于统计方法、统计口径、统计日期及数据获取途径存在差异，本数据可能与其他口径的数据存在部分偏差，本机构不是数据发布单位，只是保持了统一的方法论和口径来分析数据，不影响本系统对该指标的趋势及横向对比进行分</t>
  </si>
  <si>
    <t>地区生产总值</t>
  </si>
  <si>
    <t>数值越大代表地区生产总值越高</t>
  </si>
  <si>
    <t>本数据来自大数据算法产生。算法背景：地区生产总值与该地区的POI、消费、产业是有固定函数关系的。基于全国的一公里网格内的POI、消费、产业数据集（涵盖980万个网格的GIS数据、1.2亿家企业知识图谱、9000万家个体工商知识图谱，大约8300余项），与个别地区的已知的生产总值数据（通过官方权威平台获得的部分精准数据），从而构建POI、消费、产业数据与生产总值的训练集，交给CNN平台训练，得到生产总值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</si>
  <si>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yongbo.w</t>
  </si>
  <si>
    <t>70后人口数量（月度）（算法T-APP）</t>
  </si>
  <si>
    <t>70后人口数量（月度）</t>
  </si>
  <si>
    <t>70后人口数量（通过常住人口*70后人口占常住人口的比重获得），反映本地区此类人口的数量，月度值表示按月监测</t>
  </si>
  <si>
    <t>本数据来自大数据算法产生。算法背景：70后人口比例与居住周边的POI是有固定函数关系的。基于全国的一公里网格内的POI数据集（大约8300余项），与个别的网格中的已知的70后人口比例数据（通过购买APP数据等手段获得部分精准人口数据），从而构建网格POI与人口的训练集，交给CNN平台训练，得到网格人口与POI数据集的函数关系。网格数据合并，从而得到区县的70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</si>
  <si>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</si>
  <si>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第二产业增加值(根据产业占比计算)</t>
  </si>
  <si>
    <t>第二产业增加值(通过GDP*第二产业占比获得)</t>
  </si>
  <si>
    <t>数值越大说明产值越高</t>
  </si>
  <si>
    <t>本数据来自大数据算法产生。算法背景：三次产业占比与该地区的POI、消费、产业是有固定函数关系的。基于全国的一公里网格内的POI、消费、产业数据集（涵盖980万个网格的GIS数据、1.2亿家企业知识图谱、9000万家个体工商知识图谱，大约8300余项），与个别地区的已知的三次产业占比数据（通过官方权威平台获得的部分精准数据），从而构建POI、消费、产业数据与三次产业占比的训练集，交给CNN平台训练，得到三次产业占比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</si>
  <si>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第一产业增加值(根据产业占比计算)</t>
  </si>
  <si>
    <t>第一产业增加值(通过GDP*第一产业占比获得)</t>
  </si>
  <si>
    <t>快餐单次消费价格</t>
  </si>
  <si>
    <t>元/人</t>
  </si>
  <si>
    <t>快餐店人均消费价格。注：该地O2O平台上此类消费店铺公布了客单价的数量少于10家的，本系统认为均值统计意义不大，故不提供；</t>
  </si>
  <si>
    <t>数值越大代表平均价格越高</t>
  </si>
  <si>
    <t>第一步：数据获取；本数据来自公开的、消费相关O2O的网站，包括外卖、点评、电商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</si>
  <si>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娱乐场所单次消费价格</t>
  </si>
  <si>
    <t>娱乐场所人均消费价格。注：该地O2O平台上此类消费店铺公布了客单价的数量少于10家的，本系统认为均值统计意义不大，故不提供；</t>
  </si>
  <si>
    <t>购物服务；专卖店；此类数据总个数</t>
  </si>
  <si>
    <t>购物专营店相关兴趣点数量</t>
  </si>
  <si>
    <t>购物服务</t>
  </si>
  <si>
    <t>购物服务；专卖店；珠宝首饰工艺品；此类数据总个数</t>
  </si>
  <si>
    <t>珠宝首饰工艺品相关兴趣点数量</t>
  </si>
  <si>
    <t>本地开通城际列车的客运火车站数量（C）</t>
  </si>
  <si>
    <t>交通</t>
  </si>
  <si>
    <t>客运铁路</t>
  </si>
  <si>
    <t>代表本地区辖区内开通城际列车的客运火车站数量（C），即只要该火车站开通了城际列车（C），就纳入统计</t>
  </si>
  <si>
    <t>数值越大代表本地区开通城际列车的客运火车站数量（C）越多</t>
  </si>
  <si>
    <t>本地客运火车站列车班次（全部类型）</t>
  </si>
  <si>
    <t>列</t>
  </si>
  <si>
    <t>代表本地区辖区内所有客运火车站拥有的所有类型列车班次总数量</t>
  </si>
  <si>
    <t>数值越大代表本地区客运火车站列车班次越多</t>
  </si>
  <si>
    <t>本地客运火车站高铁班次（G）</t>
  </si>
  <si>
    <t>代表本地区辖区内所有客运火车站的高铁班次（G）总数量</t>
  </si>
  <si>
    <t>数值越大代表本地区客运火车站的高铁班次越多</t>
  </si>
  <si>
    <t>本地客运火车站快速列车班次（K）</t>
  </si>
  <si>
    <t>代表本地区辖区内所有客运火车站快速列车班次（K）总数量</t>
  </si>
  <si>
    <t>数值越大代表本地区客运火车站快速列车班次越多</t>
  </si>
  <si>
    <t>本地客运火车站城际列车班次（C）</t>
  </si>
  <si>
    <t>代表本地区辖区内所有客运火车站城际列车班次（C）总数量</t>
  </si>
  <si>
    <t>数值越大代表本地区客运火车站城际列车班次越多</t>
  </si>
  <si>
    <t>本市综合型客运火车站数量（G和D/T/Z/K）</t>
  </si>
  <si>
    <t>代表本市辖区内综合型客运火车站数量（G和D/T/Z/K）；综合型客运火车站：指即开通了高铁（G）又开通了其他类型（D/T/Z/K）列车的火车站</t>
  </si>
  <si>
    <t>数值越大代表本市综合型客运火车站数量（G和D/T/Z/K）越多</t>
  </si>
  <si>
    <t>本市开通普通列车的客运火车站数量（D/T/Z/K）</t>
  </si>
  <si>
    <t>代表本市辖区内开通普通列车的客运火车站数量（D/T/Z/K），即只要该火车站开通了普通列车（D/T/Z/K），就纳入统计</t>
  </si>
  <si>
    <t>数值越大代表本市开通普通列车的客运火车站数量（D/T/Z/K）越多</t>
  </si>
  <si>
    <t>本市开通高铁的客运火车站数量（G）</t>
  </si>
  <si>
    <t>代表本市辖区内开通高铁的客运火车站数量（G），即只要该火车站开通了高铁列车（G），就纳入统计</t>
  </si>
  <si>
    <t>数值越大代表本市开通高铁的客运火车站数量（G）越多</t>
  </si>
  <si>
    <t>本市开通城际列车的客运火车站数量（C）</t>
  </si>
  <si>
    <t>代表本市辖区内开通城际列车的客运火车站数量（C），即只要该火车站开通了城际列车（C），就纳入统计</t>
  </si>
  <si>
    <t>数值越大代表本市开通城际列车的客运火车站数量（C）越多</t>
  </si>
  <si>
    <t>本市客运火车站列车班次（全部类型）</t>
  </si>
  <si>
    <t>代表本市辖区内所有客运火车站拥有的所有类型列车班次总数量</t>
  </si>
  <si>
    <t>数值越大代表本市客运火车站列车班次越多</t>
  </si>
  <si>
    <t>本市客运火车站高铁班次（G）</t>
  </si>
  <si>
    <t>代表本市辖区内所有客运火车站的高铁班次（G）总数量</t>
  </si>
  <si>
    <t>数值越大代表本市客运火车站的高铁班次越多</t>
  </si>
  <si>
    <t>本市客运火车站动车班次（D）</t>
  </si>
  <si>
    <t>代表本市辖区内所有客运火车站动车班次（D）总数量</t>
  </si>
  <si>
    <t>数值越大代表本市客运火车站动车班次越多</t>
  </si>
  <si>
    <t>本市客运火车站快速列车班次（K）</t>
  </si>
  <si>
    <t>代表本市辖区内所有客运火车站快速列车班次（K）总数量</t>
  </si>
  <si>
    <t>数值越大代表本市客运火车站快速列车班次越多</t>
  </si>
  <si>
    <t>本市客运火车站普通列车班次</t>
  </si>
  <si>
    <t>代表本市辖区内所有客运火车站普通列车班次总数量</t>
  </si>
  <si>
    <t>数值越大代表本市客运火车站普通列车班次越多</t>
  </si>
  <si>
    <t>本省开通城际列车的客运火车站数量（C）</t>
  </si>
  <si>
    <t>代表本省辖区内开通城际列车的客运火车站数量（C），即只要该火车站开通了城际列车（C），就纳入统计</t>
  </si>
  <si>
    <t>数值越大代表本省开通城际列车的客运火车站数量（C）越多</t>
  </si>
  <si>
    <t>本省客运火车站列车班次（全部类型）</t>
  </si>
  <si>
    <t>代表本省辖区内所有客运火车站拥有的所有类型列车班次总数量</t>
  </si>
  <si>
    <t>数值越大代表本省客运火车站列车班次越多</t>
  </si>
  <si>
    <t>本省客运火车站高铁班次（G）</t>
  </si>
  <si>
    <t>代表本省辖区内所有客运火车站的高铁班次（G）总数量</t>
  </si>
  <si>
    <t>数值越大代表本省客运火车站的高铁班次越多</t>
  </si>
  <si>
    <t>本省客运火车站动车班次（D）</t>
  </si>
  <si>
    <t>代表本省辖区内所有客运火车站动车班次（D）总数量</t>
  </si>
  <si>
    <t>数值越大代表本省客运火车站动车班次越多</t>
  </si>
  <si>
    <t>本省客运火车站特快列车班次（T/Z）</t>
  </si>
  <si>
    <t>代表本省辖区内所有客运火车站特快列车班次（T、Z）总数量</t>
  </si>
  <si>
    <t>数值越大代表本省客运火车站特快列车班次越多</t>
  </si>
  <si>
    <t>驾车50分钟可搭乘的高铁班次</t>
  </si>
  <si>
    <t>以本地区中心为起点，在不考虑拥堵的情况下，驾车50分钟内即可搭乘的高铁班次</t>
  </si>
  <si>
    <t>数值越大代表可搭乘的高铁班次越多</t>
  </si>
  <si>
    <t>驾车80分钟可搭乘的高铁班次</t>
  </si>
  <si>
    <t>以本地区中心为起点，在不考虑拥堵的情况下，驾车80分钟内即可搭乘的高铁班次</t>
  </si>
  <si>
    <t>驾车90分钟可搭乘的高铁班次</t>
  </si>
  <si>
    <t>以本地区中心为起点，在不考虑拥堵的情况下，驾车90分钟内即可搭乘的高铁班次</t>
  </si>
  <si>
    <t>驾车100分钟可搭乘的高铁班次</t>
  </si>
  <si>
    <t>以本地区中心为起点，在不考虑拥堵的情况下，驾车100分钟内即可搭乘的高铁班次</t>
  </si>
  <si>
    <t>本市民航机场起降架次（年度）</t>
  </si>
  <si>
    <t>架次</t>
  </si>
  <si>
    <t>民航机场</t>
  </si>
  <si>
    <t>代表本市辖区内所有民航机场的起降总架次</t>
  </si>
  <si>
    <t>数值越大代表本市民航机场起降架次越多</t>
  </si>
  <si>
    <t>["2019-12-31", "2020-12-31", "2021-12-31"]</t>
  </si>
  <si>
    <t>90后人口数量（月度）（算法T-APP）</t>
  </si>
  <si>
    <t>90后人口数量（月度）</t>
  </si>
  <si>
    <t>90后人口数量（通过常住人口*90后人口占常住人口的比重获得），反映本地区此类人口的数量，月度值表示按月监测</t>
  </si>
  <si>
    <t>本数据来自大数据算法产生。算法背景：90后人口比例与居住周边的POI是有固定函数关系的。基于全国的一公里网格内的POI数据集（大约8300余项），与个别的网格中的已知的90后人口比例数据（通过购买APP数据等手段获得部分精准人口数据），从而构建网格POI与人口的训练集，交给CNN平台训练，得到网格人口与POI数据集的函数关系。网格数据合并，从而得到区县的90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</si>
  <si>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空气质量优良天数比例</t>
  </si>
  <si>
    <t>全年日均AQI&lt;100(优良)的天数占比</t>
  </si>
  <si>
    <t>%</t>
  </si>
  <si>
    <t>统计并计算本地区空气优良天数比例</t>
  </si>
  <si>
    <t>数值越大表示空气质量越好</t>
  </si>
  <si>
    <t>yajie.huang</t>
  </si>
  <si>
    <t>本地注册企业数量</t>
  </si>
  <si>
    <t>行业（企业）</t>
  </si>
  <si>
    <t>总量</t>
  </si>
  <si>
    <t>本指标是通过统计注册在本地区（开业/存续）的企业的数量信息得到的指标。企业指标的统计基础数据库是中国企业知识图谱库，其中收录并构建了全国6102万家企业信息知识图谱，该企业知识图谱是清华DaaS数据库的一个子库。</t>
  </si>
  <si>
    <t>反映注册在本地（开业/存续）此类公司的数量，数值越大表示数量越多</t>
  </si>
  <si>
    <t>企业知识图谱构建方法：第一步，数据获取；企业数据来自公开的、工商注册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企业知识图谱；构建维度包括但不限于：该知识图谱需要涵盖基本信息、toG招商专用的价值图谱（七大价值分析）、所属行业、所属行业的上市公司的风险对本企业的传递风险的量化数，以及企业所在地区的同行业的上下游企业的链接入口。该知识图谱支持如下独立的商业功能：UBO股权穿透、区域为中心的投资资金OD、区域就业风险预判等第三方功能，支持加密认证的API访问。上述工作由清华大学智库2861项目组过去5年持续在进行，此数据是清华DaaS实时数据库的一部分，原始数据详细及朔源可以联系访问此数据库；</t>
  </si>
  <si>
    <t>注册3-5年企业数量</t>
  </si>
  <si>
    <t>注册年限</t>
  </si>
  <si>
    <t>本指标是通过统计注册在本地区（开业/存续）的企业的注册年限和数量信息得到的指标。企业指标的统计基础数据库是中国企业知识图谱库，其中收录并构建了全国6102万家企业信息知识图谱，该企业知识图谱是清华DaaS数据库的一个子库。</t>
  </si>
  <si>
    <t>注册5-10年企业数量占比</t>
  </si>
  <si>
    <t>本指标是通过统计注册在本地区（开业/存续）的此注册年限内的企业数量占本地注册的企业总数的比重信息得到的指标。企业指标的统计基础数据库是中国企业知识图谱库，其中收录并构建了全国6102万家企业信息知识图谱，该企业知识图谱是清华DaaS数据库的一个子库。</t>
  </si>
  <si>
    <t>反映注册在本地（开业/存续）此类公司的数量占比，数值越大表示占比越高</t>
  </si>
  <si>
    <t>公交县到县道路等级指数得分</t>
  </si>
  <si>
    <t>公交</t>
  </si>
  <si>
    <t>统计通过路径规划公共交通从区县中心到方圆100公里内其他区县的等级道路（国省县乡道路）占比，然后在同级别行政区划单位中进行排名，排名分即为最后得分，例如超过全国99%的区县，得分为99</t>
  </si>
  <si>
    <t>从区县通往附近区县的等级道路（国省县乡道路）占比越高，在本县内的区县道路通达状况越好，区县交通等级指数就越高</t>
  </si>
  <si>
    <t>["2019-03-31",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</si>
  <si>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注册资本100-1000万企业数量占比</t>
  </si>
  <si>
    <t>注册资本</t>
  </si>
  <si>
    <t>本指标是通过统计注册在本地区（开业/存续）的此注册资本内的企业数量占本地注册的企业总数的比重信息得到的指标。企业指标的统计基础数据库是中国企业知识图谱库，其中收录并构建了全国6102万家企业信息知识图谱，该企业知识图谱是清华DaaS数据库的一个子库。</t>
  </si>
  <si>
    <t>注册资本5000万以上企业数量</t>
  </si>
  <si>
    <t>本指标是通过统计注册在本地区（开业/存续）的企业的注册资本和数量信息得到的指标。企业指标的统计基础数据库是中国企业知识图谱库，其中收录并构建了全国6102万家企业信息知识图谱，该企业知识图谱是清华DaaS数据库的一个子库。</t>
  </si>
  <si>
    <t>注册资本5000万以上企业数量占比</t>
  </si>
  <si>
    <t>农、林、牧、渔业企业平均注册资本（大类）</t>
  </si>
  <si>
    <t>万元/个</t>
  </si>
  <si>
    <t>农、林、牧、渔业</t>
  </si>
  <si>
    <t>本指标是通过统计注册在本地区（开业/存续）的此行业类型的企业的注册资本信息得到的指标。平均注册资本的计算方法是，按照注册资本高低排序，去掉最高和最低的25%，剩余的50%的样本计算平均值，该地此类有效的企业数量少于20家的，本系统认为均值统计意义不大，故不提供；另，平均值受样本数量及个体差异较大，无法真正衡量该地区的企业真实情况。企业指标的统计基础数据库是中国企业知识图谱库，其中收录并构建了全国6102万家企业信息知识图谱，该企业知识图谱是清华DaaS数据库的一个子库。行业的分类标准来自《国民经济行业分类》（GB/T 4754-2017）</t>
  </si>
  <si>
    <t>反映注册在本地（开业/存续）此类公司的平均注册资本，数值越大表示平均注册资本越多</t>
  </si>
  <si>
    <t>本年度吊销农、林、牧、渔业企业数量占比（大类）</t>
  </si>
  <si>
    <t>本指标是通过统计本年度、本地区被吊销的此类行业的企业的数量占本年度、本地被吊销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</si>
  <si>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反映本年度、本地区被吊销的此类行业的企业的数量占比，数值越大表示占比越高</t>
  </si>
  <si>
    <t>["2017-12-31", "2018-12-31", "2019-12-31", "2020-12-31", "2021-12-31"]</t>
  </si>
  <si>
    <t>每万人农、林、牧、渔业企业数量（大类）</t>
  </si>
  <si>
    <t>本指标是通过统计注册在本地区（开业/存续）的此类行业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</si>
  <si>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反映注册在本地（开业/存续）此类公司的人均数量，数值越大表示人均数量越多</t>
  </si>
  <si>
    <t>购物服务；专卖店；自行车专卖店；此类数据总个数</t>
  </si>
  <si>
    <t>自行车专卖店相关兴趣点数量</t>
  </si>
  <si>
    <t>每万人农业企业数量</t>
  </si>
  <si>
    <t>林业企业数量占比</t>
  </si>
  <si>
    <t>本指标是通过统计注册在本地区（开业/存续）的此行业类型的企业数量占本地注册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</si>
  <si>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本年度吊销林业企业数量占比</t>
  </si>
  <si>
    <t>本年度注销畜牧业企业数量占比</t>
  </si>
  <si>
    <t>本指标是通过统计本年度、本地区被注销的此类行业的企业的数量占本年度、本地被注销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</si>
  <si>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反映本年度、本地区被注销的此类行业的企业的数量占比，数值越大表示占比越高</t>
  </si>
  <si>
    <t>本年度注销渔业企业数量全国占比</t>
  </si>
  <si>
    <t>‰</t>
  </si>
  <si>
    <t>本指标是通过统计本年度、本地区被注销的此类行业的企业的数量占本年度、全国被注销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</si>
  <si>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反映本年度、本地区被注销的此类行业的企业的数量占本年度、全国被注销的此类公司的比例，数值越大占比越高</t>
  </si>
  <si>
    <t>镇到村公交覆盖率得分</t>
  </si>
  <si>
    <t>统计通过路径规划从本地区下辖乡镇能通过公共交通到该乡镇下辖村的比例</t>
  </si>
  <si>
    <t>指标值越大代表地区的公共交通覆盖率越高</t>
  </si>
  <si>
    <t>["2018-06-30",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</si>
  <si>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近2年渔业企业数量增长</t>
  </si>
  <si>
    <t>农、林、牧、渔专业及辅助性活动企业数量占比</t>
  </si>
  <si>
    <t>本年度新增注册采矿业企业数量占比（大类）</t>
  </si>
  <si>
    <t>采矿业</t>
  </si>
  <si>
    <t>本指标是通过统计本年度、本地区新增注册的此类行业的企业的数量占本年度、本地新增注册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</si>
  <si>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反映本年度、本地区新增注册的此类行业的企业的数量占比，数值越大表示占比越高</t>
  </si>
  <si>
    <t>石油和天然气开采业企业数量</t>
  </si>
  <si>
    <t>近2年石油和天然气开采业企业数量增长</t>
  </si>
  <si>
    <t>本年度新增注册石油和天然气开采业企业数量</t>
  </si>
  <si>
    <t>本指标是通过统计本年度、本地区新增注册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</si>
  <si>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反映地区本年内新增注册公司的数量，数值越大表示新增注册公司数量越多</t>
  </si>
  <si>
    <t>空气质量同比改善率</t>
  </si>
  <si>
    <t>统计并计算本地区最近3个月的空气质量AQI指数平均值，对比去年同期改善(污染指数降低)的比例</t>
  </si>
  <si>
    <t>反映地区内空气质量同比变化，数值为正表示污染指数在降低，污染情况在改善；数值为负表示污染指数在升高，污染情况在加重。</t>
  </si>
  <si>
    <t>黑色金属矿采选业企业数量全国占比</t>
  </si>
  <si>
    <t>本指标是通过统计注册在本地区（开业/存续）的此类行业的企业的数量占全国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</si>
  <si>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反映在本地区注册的此类公司占全国此类公司的比例，数值越大占比越高</t>
  </si>
  <si>
    <t>每万人风景名胜相关兴趣点数量</t>
  </si>
  <si>
    <t>有色金属矿采选业企业数量占比</t>
  </si>
  <si>
    <t>非金属矿采选业企业数量</t>
  </si>
  <si>
    <t>每万人公园相关兴趣点数量</t>
  </si>
  <si>
    <t>本年度新增注册非金属矿采选业企业数量</t>
  </si>
  <si>
    <t>每万人三星级宾馆相关兴趣点数量</t>
  </si>
  <si>
    <t>本年度吊销非金属矿采选业企业数量占比</t>
  </si>
  <si>
    <t>开采专业及辅助性活动企业数量占比</t>
  </si>
  <si>
    <t>开采专业及辅助性活动企业数量全国占比</t>
  </si>
  <si>
    <t>本年度吊销开采专业及辅助性活动企业数量占比</t>
  </si>
  <si>
    <t>每万人开采专业及辅助性活动企业数量</t>
  </si>
  <si>
    <t>本年度吊销开采专业及辅助性活动企业数量</t>
  </si>
  <si>
    <t>本指标是通过统计本年度、本地区被吊销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</si>
  <si>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反映地区本年内被吊销的公司的数量，数值越大表示新增注册公司数量越多</t>
  </si>
  <si>
    <t>每万人汽车服务洗车场相关兴趣点数量</t>
  </si>
  <si>
    <t>生活服务；此类数据总个数</t>
  </si>
  <si>
    <t>生活服务场所相关兴趣点数量</t>
  </si>
  <si>
    <t>生活服务</t>
  </si>
  <si>
    <t>其他采矿业企业数量占比</t>
  </si>
  <si>
    <t>本年度吊销制造业企业数量全国占比（大类）</t>
  </si>
  <si>
    <t>制造业</t>
  </si>
  <si>
    <t>本指标是通过统计本年度、本地区被吊销的此类行业的企业的数量占本年度、全国被吊销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</si>
  <si>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反映本年度、本地区被吊销的此类行业的企业的数量占本年度、全国被吊销的此类公司的比例，数值越大占比越高</t>
  </si>
  <si>
    <t>本年度注销制造业企业数量全国占比（大类）</t>
  </si>
  <si>
    <t>近2年制造业企业数量增长（大类）</t>
  </si>
  <si>
    <t>农副食品加工业企业数量</t>
  </si>
  <si>
    <t>农副食品加工业企业数量全国占比</t>
  </si>
  <si>
    <t>每万人工厂相关兴趣点数量</t>
  </si>
  <si>
    <t>本年度新增注册农副食品加工业企业数量占比</t>
  </si>
  <si>
    <t>本年度注销农副食品加工业企业数量占比</t>
  </si>
  <si>
    <t>本年度吊销食品制造业企业数量占比</t>
  </si>
  <si>
    <t>本年度注销农副食品加工业企业数量</t>
  </si>
  <si>
    <t>本指标是通过统计本年度、本地区被注销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</si>
  <si>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反映地区本年内被注销的公司的数量，数值越大表示新增注册公司数量越多</t>
  </si>
  <si>
    <t>每万人证券公司相关兴趣点数量</t>
  </si>
  <si>
    <t>本年度注销食品制造业企业数量占比</t>
  </si>
  <si>
    <t>酒、饮料和精制茶制造业企业数量占比</t>
  </si>
  <si>
    <t>酒、饮料和精制茶制造业企业数量全国占比</t>
  </si>
  <si>
    <t>每万人保险公司相关兴趣点数量</t>
  </si>
  <si>
    <t>每万人酒、饮料和精制茶制造业企业数量</t>
  </si>
  <si>
    <t>烟草制品业企业数量占比</t>
  </si>
  <si>
    <t>烟草制品业企业数量全国占比</t>
  </si>
  <si>
    <t>近2年烟草制品业企业数量增长</t>
  </si>
  <si>
    <t>每万人烟草制品业企业数量</t>
  </si>
  <si>
    <t>纺织业企业数量</t>
  </si>
  <si>
    <t>每万人动物医疗场所相关兴趣点数量</t>
  </si>
  <si>
    <t>本年度注销纺织业企业数量全国占比</t>
  </si>
  <si>
    <t>近2年纺织业企业数量增长</t>
  </si>
  <si>
    <t>每万人纺织业企业数量</t>
  </si>
  <si>
    <t>本年度吊销纺织服装、服饰业企业数量占比</t>
  </si>
  <si>
    <t>每万人路边停车场相关兴趣点数量</t>
  </si>
  <si>
    <t>城区医疗配置均衡度得分</t>
  </si>
  <si>
    <t>医疗配置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</si>
  <si>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均衡度指标计算方法：首先我们会计算本地区每个商品住宅小区（不包括小产权、安置房、民宅等非商品房）的医疗配置得分，离医院（综合性医院）越近得分越高，在距离相同的情况下，医院（综合性医院）数量越多得分越高，然后以小区为横坐标，医疗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</si>
  <si>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分值越高，表示本地区的医疗配套越均衡</t>
  </si>
  <si>
    <t>本年度注销纺织服装、服饰业企业数量全国占比</t>
  </si>
  <si>
    <t>皮革、毛皮、羽毛及其制品和制鞋业企业数量</t>
  </si>
  <si>
    <t>皮革、毛皮、羽毛及其制品和制鞋业企业数量占比</t>
  </si>
  <si>
    <t>本年度吊销皮革、毛皮、羽毛及其制品和制鞋业企业数量占比</t>
  </si>
  <si>
    <t>本年度注销皮革、毛皮、羽毛及其制品和制鞋业企业数量占比</t>
  </si>
  <si>
    <t>近2年皮革、毛皮、羽毛及其制品和制鞋业企业数量增长</t>
  </si>
  <si>
    <t>每万人皮革、毛皮、羽毛及其制品和制鞋业企业数量</t>
  </si>
  <si>
    <t>木材加工和木、竹、藤、棕、草制品业企业数量</t>
  </si>
  <si>
    <t>本年度新增注册木材加工和木、竹、藤、棕、草制品业企业数量占比</t>
  </si>
  <si>
    <t>每万人木材加工和木、竹、藤、棕、草制品业企业数量</t>
  </si>
  <si>
    <t>家具制造业企业数量</t>
  </si>
  <si>
    <t>生活服务；售票处；飞机票代售点；此类数据总个数</t>
  </si>
  <si>
    <t>飞机票代售点相关兴趣点数量</t>
  </si>
  <si>
    <t>家具制造业企业数量占比</t>
  </si>
  <si>
    <t>家具制造业企业数量全国占比</t>
  </si>
  <si>
    <t>生活服务；售票处；火车票代售点；此类数据总个数</t>
  </si>
  <si>
    <t>火车票代售点相关兴趣点数量</t>
  </si>
  <si>
    <t>营商环境指数</t>
  </si>
  <si>
    <t>营商环境指数是一个合成指标，用以评估各地区市场主体在准入、生产经营、退出等过程中涉及的各项环境要素，下级指标基于清华DaaS数据库收录的，包括政务环境、市场环境、法治环境、人文环境等有关的基础指标汇集；如：地方政策、法治、公共服务效率、人才储备、劳动力储备、教育科研水平、交通便捷、基础设施配套等，影响企业活动的各种要素。评估过程部分参考世界银行对全球主要城市的营商环境评估方法</t>
  </si>
  <si>
    <t>数值越大代表当地营商环境越好</t>
  </si>
  <si>
    <t>本指标是一个合成指标，数据由大数据算法产生，样本数据来自世界银行发布的营商环境评估结果，涉及到的各类基础数据来自互联网，包括统计年鉴、统计公报、行业网站、商业网站等。通过定期、自动采集这些信息，对多个源头的数据进行清洗、去重，并相互补充、相互校验，从而获得稳定的、实时的、对齐的原始专利信息和数据，在对这些原始数据进行分类、统计汇总得到本指标。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</si>
  <si>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高新技术企业数量</t>
  </si>
  <si>
    <t>本地区高新技术企业的数量</t>
  </si>
  <si>
    <t>数值越大代表高新企业数量越多</t>
  </si>
  <si>
    <t>高新企业数据来自公开的、高新企业登记相关的网站，包括统计年鉴、统计公报、政府公文网站、商业网站等。通过定期、自动采集这些信息，对多个源头的数据进行清洗、去重，并相互补充、相互校验，从而获得稳定的、实时的、对齐的原始信息和数据，在对这些原始数据进行分类、统计汇总得到本指标。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</si>
  <si>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本年度注销家具制造业企业数量全国占比</t>
  </si>
  <si>
    <t>每万人家具制造业企业数量</t>
  </si>
  <si>
    <t>造纸和纸制品业企业数量</t>
  </si>
  <si>
    <t>造纸和纸制品业企业数量全国占比</t>
  </si>
  <si>
    <t>本年度新增注册造纸和纸制品业企业数量占比</t>
  </si>
  <si>
    <t>每万人公交车站相关兴趣点数量</t>
  </si>
  <si>
    <t>本年度注销造纸和纸制品业企业数量全国占比</t>
  </si>
  <si>
    <t>印刷和记录媒介复制业企业数量全国占比</t>
  </si>
  <si>
    <t>每万人地铁站相关兴趣点数量</t>
  </si>
  <si>
    <t>文教、工美、体育和娱乐用品制造业企业数量</t>
  </si>
  <si>
    <t>文教、工美、体育和娱乐用品制造业企业数量全国占比</t>
  </si>
  <si>
    <t>石油、煤炭及其他燃料加工业企业数量</t>
  </si>
  <si>
    <t>石油、煤炭及其他燃料加工业企业数量占比</t>
  </si>
  <si>
    <t>石油、煤炭及其他燃料加工业企业数量全国占比</t>
  </si>
  <si>
    <t>每万人长途汽车站相关兴趣点数量</t>
  </si>
  <si>
    <t>本年度新增注册石油、煤炭及其他燃料加工业企业数量占比</t>
  </si>
  <si>
    <t>近2年石油、煤炭及其他燃料加工业企业数量增长</t>
  </si>
  <si>
    <t>每万人石油、煤炭及其他燃料加工业企业数量</t>
  </si>
  <si>
    <t>化学原料和化学制品制造业企业数量</t>
  </si>
  <si>
    <t>化学原料和化学制品制造业企业数量全国占比</t>
  </si>
  <si>
    <t>每万人火车站相关兴趣点数量</t>
  </si>
  <si>
    <t>本年度新增注册化学原料和化学制品制造业企业数量占比</t>
  </si>
  <si>
    <t>每万人精神病医院相关兴趣点数量</t>
  </si>
  <si>
    <t>本年度注销化学原料和化学制品制造业企业数量占比</t>
  </si>
  <si>
    <t>近2年化学原料和化学制品制造业企业数量增长</t>
  </si>
  <si>
    <t>医药制造业企业数量</t>
  </si>
  <si>
    <t>医药制造业企业数量占比</t>
  </si>
  <si>
    <t>本年度新增注册医药制造业企业数量全国占比</t>
  </si>
  <si>
    <t>本指标是通过统计本年度、本地区新增注册的此类行业的企业的数量占本年度、全国新增注册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</si>
  <si>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反映本年度、本地区新增注册的此类行业的企业的数量占本年度、全国新增注册的此类公司的比例，数值越大占比越高</t>
  </si>
  <si>
    <t>本年度注销医药制造业企业数量占比</t>
  </si>
  <si>
    <t>近2年医药制造业企业数量增长</t>
  </si>
  <si>
    <t>本年度注销医药制造业企业数量</t>
  </si>
  <si>
    <t>化学纤维制造业企业数量</t>
  </si>
  <si>
    <t>化学纤维制造业企业数量占比</t>
  </si>
  <si>
    <t>化学纤维制造业企业数量全国占比</t>
  </si>
  <si>
    <t>驾车100分钟可达的机场的年总起降架次</t>
  </si>
  <si>
    <t>以本地区中心为起点，在不考虑拥堵的情况下，驾车100分钟内即可达的机场的航班年总起降架次</t>
  </si>
  <si>
    <t>数值越大代表可搭乘的机场班次越多</t>
  </si>
  <si>
    <t>每万人停车场相关兴趣点数量</t>
  </si>
  <si>
    <t>医疗保健服务；专科医院；眼科医院；此类数据总个数</t>
  </si>
  <si>
    <t>眼科医院相关兴趣点数量</t>
  </si>
  <si>
    <t>医疗保健服务</t>
  </si>
  <si>
    <t>本年度新增注册化学纤维制造业企业数量占比</t>
  </si>
  <si>
    <t>本年度吊销化学纤维制造业企业数量占比</t>
  </si>
  <si>
    <t>生活服务；事务所；此类数据总个数</t>
  </si>
  <si>
    <t>事务所相关兴趣点数量</t>
  </si>
  <si>
    <t>本年度吊销化学纤维制造业企业数量全国占比</t>
  </si>
  <si>
    <t>每万人交通服务设施相关兴趣点数量</t>
  </si>
  <si>
    <t>本年度注销化学纤维制造业企业数量占比</t>
  </si>
  <si>
    <t>本年度注销化学纤维制造业企业数量全国占比</t>
  </si>
  <si>
    <t>每万人化学纤维制造业企业数量</t>
  </si>
  <si>
    <t>橡胶和塑料制品业企业数量</t>
  </si>
  <si>
    <t>橡胶和塑料制品业企业数量占比</t>
  </si>
  <si>
    <t>橡胶和塑料制品业企业数量全国占比</t>
  </si>
  <si>
    <t>本年度新增注册橡胶和塑料制品业企业数量占比</t>
  </si>
  <si>
    <t>本年度吊销橡胶和塑料制品业企业数量占比</t>
  </si>
  <si>
    <t>本年度注销橡胶和塑料制品业企业数量占比</t>
  </si>
  <si>
    <t>每万人橡胶和塑料制品业企业数量</t>
  </si>
  <si>
    <t>生活服务；事务所；评估事务所；此类数据总个数</t>
  </si>
  <si>
    <t>评估事务所相关兴趣点数量</t>
  </si>
  <si>
    <t>非金属矿物制品业企业数量占比</t>
  </si>
  <si>
    <t>非金属矿物制品业企业数量全国占比</t>
  </si>
  <si>
    <t>每万人成人教育相关兴趣点数量</t>
  </si>
  <si>
    <t>本年度新增注册非金属矿物制品业企业数量占比</t>
  </si>
  <si>
    <t>每万人幼儿园相关兴趣点数量</t>
  </si>
  <si>
    <t>本年度吊销非金属矿物制品业企业数量占比</t>
  </si>
  <si>
    <t>每万人剧场相关兴趣点数量</t>
  </si>
  <si>
    <t>本年度注销非金属矿物制品业企业数量占比</t>
  </si>
  <si>
    <t>本年度注销非金属矿物制品业企业数量全国占比</t>
  </si>
  <si>
    <t>近2年非金属矿物制品业企业数量增长</t>
  </si>
  <si>
    <t>本省养老设施兴趣点数量</t>
  </si>
  <si>
    <t>本省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</si>
  <si>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反映本省拥有此类业态兴趣点的数量，数值越大表示数量越多</t>
  </si>
  <si>
    <t>每万人非金属矿物制品业企业数量</t>
  </si>
  <si>
    <t>黑色金属冶炼和压延加工业企业数量</t>
  </si>
  <si>
    <t>黑色金属冶炼和压延加工业企业数量占比</t>
  </si>
  <si>
    <t>黑色金属冶炼和压延加工业企业数量全国占比</t>
  </si>
  <si>
    <t>官媒垃圾治理网络热度指数</t>
  </si>
  <si>
    <t>官媒垃圾治理网络宣传影响力指数</t>
  </si>
  <si>
    <t>从DaaS实时数据库互联网事件预警平台中筛选出跟官媒垃圾治理相关的信息，统计此类信息的影响力（传播人次、传播速度、加速度），然后按照过去12个月累积统计（月度值权重按指数等比衰减）除以常住人口得到网络热度指数</t>
  </si>
  <si>
    <t>本年度新增注册黑色金属冶炼和压延加工业企业数量占比</t>
  </si>
  <si>
    <t>常住人口（月度）（运营商信令算法T-APP）</t>
  </si>
  <si>
    <t>常住人口（月度）</t>
  </si>
  <si>
    <t>长期居住、生活在本地区的人口数量（基于运营商的实时信令建立的人口算法获得），月度值表示按月监测</t>
  </si>
  <si>
    <t>数值越大代表在当地生活的人数越多</t>
  </si>
  <si>
    <t>本数据来自大数据算法产生。算法背景：人口与运营商的实时信令是有固定函数关系的。基于全国的一公里网格内的运营商实时信令数据集（980万个网格），与个别的网格中的已知的常住人口数据（通过购买APP数据等手段获得部分精准人口数据），从而构建网格内运营商实时信令数据集与人口的训练集，交给CNN平台训练，得到网格人口与运营商实时信令数据集的函数关系。网格数据合并，从而得到区县的常住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</si>
  <si>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本年度注销黑色金属冶炼和压延加工业企业数量占比</t>
  </si>
  <si>
    <t>每万人美术馆相关兴趣点数量</t>
  </si>
  <si>
    <t>本年度吊销黑色金属冶炼和压延加工业企业数量</t>
  </si>
  <si>
    <t>近2年黑色金属冶炼和压延加工业企业数量增长</t>
  </si>
  <si>
    <t>每万人黑色金属冶炼和压延加工业企业数量</t>
  </si>
  <si>
    <t>有色金属冶炼和压延加工业企业数量</t>
  </si>
  <si>
    <t>每万人风景名胜、旅游景点相关兴趣点数量</t>
  </si>
  <si>
    <t>有色金属冶炼和压延加工业企业数量占比</t>
  </si>
  <si>
    <t>有色金属冶炼和压延加工业企业数量全国占比</t>
  </si>
  <si>
    <t>每万人游泳馆相关兴趣点数量</t>
  </si>
  <si>
    <t>本年度新增注册有色金属冶炼和压延加工业企业数量占比</t>
  </si>
  <si>
    <t>每万人回教寺相关兴趣点数量</t>
  </si>
  <si>
    <t>本年度吊销有色金属冶炼和压延加工业企业数量占比</t>
  </si>
  <si>
    <t>每万人户外健身场所相关兴趣点数量</t>
  </si>
  <si>
    <t>本年度注销有色金属冶炼和压延加工业企业数量占比</t>
  </si>
  <si>
    <t>近2年有色金属冶炼和压延加工业企业数量增长</t>
  </si>
  <si>
    <t>每万人教堂相关兴趣点数量</t>
  </si>
  <si>
    <t>每万人有色金属冶炼和压延加工业企业数量</t>
  </si>
  <si>
    <t>金属制品业企业数量</t>
  </si>
  <si>
    <t>金属制品业企业数量占比</t>
  </si>
  <si>
    <t>每万人足球场相关兴趣点数量</t>
  </si>
  <si>
    <t>金属制品业企业数量全国占比</t>
  </si>
  <si>
    <t>本年度新增注册金属制品业企业数量</t>
  </si>
  <si>
    <t>本年度新增注册金属制品业企业数量占比</t>
  </si>
  <si>
    <t>本年度吊销金属制品业企业数量占比</t>
  </si>
  <si>
    <t>本年度吊销金属制品业企业数量全国占比</t>
  </si>
  <si>
    <t>每万人国家级景点相关兴趣点数量</t>
  </si>
  <si>
    <t>本年度注销金属制品业企业数量占比</t>
  </si>
  <si>
    <t>本年度注销金属制品业企业数量全国占比</t>
  </si>
  <si>
    <t>近2年金属制品业企业数量增长</t>
  </si>
  <si>
    <t>每万人金属制品业企业数量</t>
  </si>
  <si>
    <t>通用设备制造业企业数量</t>
  </si>
  <si>
    <t>通用设备制造业企业数量占比</t>
  </si>
  <si>
    <t>每万人收费站相关兴趣点数量</t>
  </si>
  <si>
    <t>通用设备制造业企业数量全国占比</t>
  </si>
  <si>
    <t>每万人财务公司相关兴趣点数量</t>
  </si>
  <si>
    <t>本年度新增注册通用设备制造业企业数量</t>
  </si>
  <si>
    <t>本年度吊销通用设备制造业企业数量占比</t>
  </si>
  <si>
    <t>本年度吊销通用设备制造业企业数量全国占比</t>
  </si>
  <si>
    <t>每万人证券营业厅相关兴趣点数量</t>
  </si>
  <si>
    <t>本年度注销通用设备制造业企业数量全国占比</t>
  </si>
  <si>
    <t>近2年通用设备制造业企业数量增长</t>
  </si>
  <si>
    <t>每万人通用设备制造业企业数量</t>
  </si>
  <si>
    <t>专用设备制造业企业数量</t>
  </si>
  <si>
    <t>专用设备制造业企业数量占比</t>
  </si>
  <si>
    <t>专用设备制造业企业数量全国占比</t>
  </si>
  <si>
    <t>每万人自动提款机相关兴趣点数量</t>
  </si>
  <si>
    <t>本年度新增注册专用设备制造业企业数量占比</t>
  </si>
  <si>
    <t>每万人金融保险服务机构相关兴趣点数量</t>
  </si>
  <si>
    <t>每万人专用停车场相关兴趣点数量</t>
  </si>
  <si>
    <t>专利申请总量(年度)</t>
  </si>
  <si>
    <t>本地区全年申请专利的总数量。注：由于专利信息公布存在更新不及时等问题，本系统会定期持续监测并及时更新数据</t>
  </si>
  <si>
    <t>机构专利授权量(年度)</t>
  </si>
  <si>
    <t>授权量</t>
  </si>
  <si>
    <t>本地区全年机构（组织、公司）被授权专利的总数量。注：由于专利信息公布存在更新不及时等问题，本系统会定期持续监测并及时更新数据</t>
  </si>
  <si>
    <t>904001058g</t>
  </si>
  <si>
    <t>60后人口数量（年度）（算法T-APP）</t>
  </si>
  <si>
    <t>60后人口数量（年度）</t>
  </si>
  <si>
    <t>60后人口数量（通过常住人口*60后人口占常住人口的比重获得），反映本地区此类人口的数量，年度值表示全年12个月监测值的平均数</t>
  </si>
  <si>
    <t>本数据来自大数据算法产生。算法背景：60后人口比例与居住周边的POI是有固定函数关系的。基于全国的一公里网格内的POI数据集（大约8300余项），与个别的网格中的已知的60后人口比例数据（通过购买APP数据等手段获得部分精准人口数据），从而构建网格POI与人口的训练集，交给CNN平台训练，得到网格人口与POI数据集的函数关系。网格数据合并，从而得到区县的60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</si>
  <si>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本市拥有优质大学(全国百强)总评分</t>
  </si>
  <si>
    <t>本城市拥有的优质大学(全国百强)总评分；注：优质大学(全国百强)的评分标准来自《中国高校ESI排行榜》，总评分是统计各个大学的评分之和。另：对于省级直辖县、直辖市、普通市来说，本市即指其自身</t>
  </si>
  <si>
    <t>数值越大代表本市拥有的优质大学的总评分越高</t>
  </si>
  <si>
    <t>本地客运火车站特快列车班次（T/Z）</t>
  </si>
  <si>
    <t>代表本地区辖区内所有客运火车站特快列车班次（T、Z）总数量</t>
  </si>
  <si>
    <t>数值越大代表本地区客运火车站特快列车班次越多</t>
  </si>
  <si>
    <t>本省拥有优质大学(全国百强)数量</t>
  </si>
  <si>
    <t>本省拥有优质大学(全国百强)数量；注：优质大学(全国百强)的评分标准来自《中国高校ESI排行榜》。另：对于直辖市来说，本省即指其自身</t>
  </si>
  <si>
    <t>数值越大代表本省拥有的优质大学越多</t>
  </si>
  <si>
    <t>本年度吊销专用设备制造业企业数量全国占比</t>
  </si>
  <si>
    <t>本省拥有优质医院(全国百强)数量</t>
  </si>
  <si>
    <t>本省拥有优质医院(全国百强)数量；注：优质医院(全国百强)的评分标准来自《复旦版中国医院排行榜》。另：对于直辖市来说，本省即指其自身</t>
  </si>
  <si>
    <t>数值越大代表本省拥有的优质医院越多</t>
  </si>
  <si>
    <t>驾车120分钟可达的优质医院(全国百强)总评分</t>
  </si>
  <si>
    <t>以本地区中心为起点，在不考虑拥堵的情况下，驾车120分钟内即可达的优质医院(全国百强)的总评分；注：优质医院(全国百强)的评分标准来自《复旦版中国医院排行榜》，总评分是统计各个医院的评分之和</t>
  </si>
  <si>
    <t>四星级/高档型酒店数量</t>
  </si>
  <si>
    <t>本地区拥有四星级/高档型酒店总数量</t>
  </si>
  <si>
    <t>数值越大代表本地区四星级/高档型酒店越多</t>
  </si>
  <si>
    <t>本地区养老设施兴趣点数量</t>
  </si>
  <si>
    <t>本地区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</si>
  <si>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城区小学配置完备度得分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</si>
  <si>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完备度指标计算方法：首先我们会统计本地区步行15分钟（小朋友）可达小学的小区数量，除以本地区小区总数即得到小学配置覆盖率，即完备度，如：某市共有10个住宅小区，其中步行15分钟可达小学的小区共有9个，则该市的小学配置完备度得分为9/10*100=90分。另，对于欠发达的地区（商品房住宅小区数量较少），本系统未纳入评估，故均衡度、完备度、平均水平都为0。</t>
  </si>
  <si>
    <t>分值越高，表示本地区的小学配套越完备</t>
  </si>
  <si>
    <t>城区小学配置平均水平得分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</si>
  <si>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平均水平指标计算方法：首先我们会计算本地区每个商品住宅小区（不包括小产权、安置房、民宅等非商品房）的小学配置得分，离小学越近得分越高，在距离相同的情况下，小学数量越多得分越高，然后以小区为横坐标，小学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</si>
  <si>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分值越高，表示本地区的小学配套的平均水平越高</t>
  </si>
  <si>
    <t>城区幼儿园配置平均水平得分</t>
  </si>
  <si>
    <t>幼儿园配置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</si>
  <si>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平均水平指标计算方法：首先我们会计算本地区每个商品住宅小区（不包括小产权、安置房、民宅等非商品房）的幼儿园配置得分，离幼儿园越近得分越高，在距离相同的情况下，幼儿园数量越多得分越高，然后以小区为横坐标，幼儿园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</si>
  <si>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分值越高，表示本地区的幼儿园配套的平均水平越高</t>
  </si>
  <si>
    <t>城区医疗配置平均水平得分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</si>
  <si>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平均水平指标计算方法：首先我们会计算本地区每个商品住宅小区（不包括小产权、安置房、民宅等非商品房）的医疗配置得分，离医院（综合性医院）越近得分越高，在距离相同的情况下，医院（综合性医院）数量越多得分越高，然后以小区为横坐标，医疗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</si>
  <si>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分值越高，表示本地区的医疗配套的平均水平越高</t>
  </si>
  <si>
    <t>第三产业占GDP的比重</t>
  </si>
  <si>
    <t>第三产业增加值占GDP的比重</t>
  </si>
  <si>
    <t>数值越大代表比重越高</t>
  </si>
  <si>
    <t>数据来自对各地统计年鉴、政府工作报告等官方通告或资料的收集和汇总整理。按年不定期补充更新。</t>
  </si>
  <si>
    <t>第一产业占GDP的比重</t>
  </si>
  <si>
    <t>第一产业增加值占GDP比重</t>
  </si>
  <si>
    <t>数值越大，比重越高</t>
  </si>
  <si>
    <t>西餐单次消费价格</t>
  </si>
  <si>
    <t>西餐厅人均消费价格。注：该地O2O平台上此类消费店铺公布了客单价的数量少于10家的，本系统认为均值统计意义不大，故不提供；</t>
  </si>
  <si>
    <t>每万人公共停车场相关兴趣点数量</t>
  </si>
  <si>
    <t>甜品单次消费价格</t>
  </si>
  <si>
    <t>甜品店人均消费价格。注：该地O2O平台上此类消费店铺公布了客单价的数量少于10家的，本系统认为均值统计意义不大，故不提供；</t>
  </si>
  <si>
    <t>本地综合型客运火车站数量（G和D/T/Z/K）</t>
  </si>
  <si>
    <t>代表本地区辖区内综合型客运火车站数量（G和D/T/Z/K）；综合型客运火车站：指即开通了高铁（G）又开通了其他类型（D/T/Z/K）列车的火车站</t>
  </si>
  <si>
    <t>数值越大代表本地区综合型客运火车站数量（G和D/T/Z/K）越多</t>
  </si>
  <si>
    <t>本地开通普通列车的客运火车站数量（D/T/Z/K）</t>
  </si>
  <si>
    <t>代表本地区辖区内开通普通列车的客运火车站数量（D/T/Z/K），即只要该火车站开通了普通列车（D/T/Z/K），就纳入统计</t>
  </si>
  <si>
    <t>数值越大代表本地区开通普通列车的客运火车站数量（D/T/Z/K）越多</t>
  </si>
  <si>
    <t>本地开通高铁的客运火车站数量（G）</t>
  </si>
  <si>
    <t>代表本地区辖区内开通高铁的客运火车站数量（G），即只要该火车站开通了高铁列车（G），就纳入统计</t>
  </si>
  <si>
    <t>数值越大代表本地区开通高铁的客运火车站数量（G）越多</t>
  </si>
  <si>
    <t>每万人驾校相关兴趣点数量</t>
  </si>
  <si>
    <t>本地客运火车站动车班次（D）</t>
  </si>
  <si>
    <t>代表本地区辖区内所有客运火车站动车班次（D）总数量</t>
  </si>
  <si>
    <t>数值越大代表本地区客运火车站动车班次越多</t>
  </si>
  <si>
    <t>本地客运火车站普通列车班次</t>
  </si>
  <si>
    <t>代表本地区辖区内所有客运火车站普通列车班次总数量</t>
  </si>
  <si>
    <t>数值越大代表本地区客运火车站普通列车班次越多</t>
  </si>
  <si>
    <t>每万人高等院校相关兴趣点数量</t>
  </si>
  <si>
    <t>近2年财务公司相关兴趣点数量增长</t>
  </si>
  <si>
    <t>每万人传媒机构相关兴趣点数量</t>
  </si>
  <si>
    <t>每万人文艺团体相关兴趣点数量</t>
  </si>
  <si>
    <t>每万人档案馆相关兴趣点数量</t>
  </si>
  <si>
    <t>本市客运火车站特快列车班次（T/Z）</t>
  </si>
  <si>
    <t>代表本市辖区内所有客运火车站特快列车班次（T、Z）总数量</t>
  </si>
  <si>
    <t>数值越大代表本市客运火车站特快列车班次越多</t>
  </si>
  <si>
    <t>本市客运火车站城际列车班次（C）</t>
  </si>
  <si>
    <t>代表本市辖区内所有客运火车站城际列车班次（C）总数量</t>
  </si>
  <si>
    <t>数值越大代表本市客运火车站城际列车班次越多</t>
  </si>
  <si>
    <t>本省综合型客运火车站数量（G和D/T/Z/K）</t>
  </si>
  <si>
    <t>代表本省辖区内综合型客运火车站数量（G和D/T/Z/K）；综合型客运火车站：指即开通了高铁（G）又开通了其他类型（D/T/Z/K）列车的火车站</t>
  </si>
  <si>
    <t>数值越大代表本省综合型客运火车站数量（G和D/T/Z/K）越多</t>
  </si>
  <si>
    <t>本省开通普通列车的客运火车站数量（D/T/Z/K）</t>
  </si>
  <si>
    <t>代表本省辖区内开通普通列车的客运火车站数量（D/T/Z/K），即只要该火车站开通了普通列车（D/T/Z/K），就纳入统计</t>
  </si>
  <si>
    <t>数值越大代表本省开通普通列车的客运火车站数量（D/T/Z/K）越多</t>
  </si>
  <si>
    <t>每万人文化宫相关兴趣点数量</t>
  </si>
  <si>
    <t>驾车30分钟可搭乘的高铁班次</t>
  </si>
  <si>
    <t>以本地区中心为起点，在不考虑拥堵的情况下，驾车30分钟内即可搭乘的高铁班次</t>
  </si>
  <si>
    <t>驾车40分钟可搭乘的高铁班次</t>
  </si>
  <si>
    <t>以本地区中心为起点，在不考虑拥堵的情况下，驾车40分钟内即可搭乘的高铁班次</t>
  </si>
  <si>
    <t>本省开通高铁的客运火车站数量（G）</t>
  </si>
  <si>
    <t>代表本省辖区内开通高铁的客运火车站数量（G），即只要该火车站开通了高铁列车（G），就纳入统计</t>
  </si>
  <si>
    <t>数值越大代表本省开通高铁的客运火车站数量（G）越多</t>
  </si>
  <si>
    <t>本年度注销专用设备制造业企业数量占比</t>
  </si>
  <si>
    <t>本年度注销专用设备制造业企业数量全国占比</t>
  </si>
  <si>
    <t>近2年专用设备制造业企业数量增长</t>
  </si>
  <si>
    <t>每万人专用设备制造业企业数量</t>
  </si>
  <si>
    <t>汽车制造业企业数量</t>
  </si>
  <si>
    <t>每万人图书馆相关兴趣点数量</t>
  </si>
  <si>
    <t>驾车60分钟可搭乘的高铁班次</t>
  </si>
  <si>
    <t>以本地区中心为起点，在不考虑拥堵的情况下，驾车60分钟内即可搭乘的高铁班次</t>
  </si>
  <si>
    <t>每万人会展中心相关兴趣点数量</t>
  </si>
  <si>
    <t>本省民航机场起降架次（年度）</t>
  </si>
  <si>
    <t>代表本省辖区内所有民航机场的起降总架次</t>
  </si>
  <si>
    <t>数值越大代表本省民航机场起降架次越多</t>
  </si>
  <si>
    <t>驾车110分钟可达的机场的年总起降架次</t>
  </si>
  <si>
    <t>以本地区中心为起点，在不考虑拥堵的情况下，驾车110分钟内即可达的机场的航班年总起降架次</t>
  </si>
  <si>
    <t>本地注册企业平均注册资本</t>
  </si>
  <si>
    <t>本指标是通过统计注册在本地区（开业/存续）的企业的注册资本信息得到的指标。平均注册资本的计算方法是，按照注册资本高低排序，去掉最高和最低的25%，剩余的50%的样本计算平均值，该地此类有效的企业数量少于20家的，本系统认为均值统计意义不大，故不提供；另，平均值受样本数量及个体差异较大，无法真正衡量该地区的企业真实情况。企业指标的统计基础数据库是中国企业知识图谱库，其中收录并构建了全国6102万家企业信息知识图谱，该企业知识图谱是清华DaaS数据库的一个子库。</t>
  </si>
  <si>
    <t>反映注册在本地（开业/存续）的公司的平均注册资本，数值越大表示平均注册资本越多</t>
  </si>
  <si>
    <t>近2年本地新增注册企业平均注册资本</t>
  </si>
  <si>
    <t>反映2年内新增加的注册在本地（开业/存续）的公司的平均注册资本，数值越大表示平均注册资本越多</t>
  </si>
  <si>
    <t>美容美发单次消费价格</t>
  </si>
  <si>
    <t>美容美发店人均消费价格。注：该地O2O平台上此类消费店铺公布了客单价的数量少于10家的，本系统认为均值统计意义不大，故不提供；</t>
  </si>
  <si>
    <t>本省客运火车站快速列车班次（K）</t>
  </si>
  <si>
    <t>代表本省辖区内所有客运火车站快速列车班次（K）总数量</t>
  </si>
  <si>
    <t>数值越大代表本省客运火车站快速列车班次越多</t>
  </si>
  <si>
    <t>洗浴推拿单次消费价格</t>
  </si>
  <si>
    <t>洗浴推拿店人均消费价格。注：该地O2O平台上此类消费店铺公布了客单价的数量少于10家的，本系统认为均值统计意义不大，故不提供；</t>
  </si>
  <si>
    <t>本省客运火车站城际列车班次（C）</t>
  </si>
  <si>
    <t>代表本省辖区内所有客运火车站城际列车班次（C）总数量</t>
  </si>
  <si>
    <t>数值越大代表本省客运火车站城际列车班次越多</t>
  </si>
  <si>
    <t>注册资本1000-5000万企业数量</t>
  </si>
  <si>
    <t>本省客运火车站普通列车班次</t>
  </si>
  <si>
    <t>代表本省辖区内所有客运火车站普通列车班次总数量</t>
  </si>
  <si>
    <t>数值越大代表本省客运火车站普通列车班次越多</t>
  </si>
  <si>
    <t>本地拥有的最优质大学的评分（百强大学评分）</t>
  </si>
  <si>
    <t>本地区拥有的全国百强大学中，最优质（排名最高）的大学的评分；注：优质大学(全国百强)的评分标准来自《中国高校ESI排行榜》，评分是该大学的评分分值</t>
  </si>
  <si>
    <t>数值越大代表本地区最优质大学的评分越高</t>
  </si>
  <si>
    <t>本年度新增注册汽车制造业企业数量占比</t>
  </si>
  <si>
    <t>本年度吊销汽车制造业企业数量全国占比</t>
  </si>
  <si>
    <t>黑色金属矿采选业企业平均注册资本</t>
  </si>
  <si>
    <t>金融保险服务；自动提款机；此类数据总个数</t>
  </si>
  <si>
    <t>自动提款机相关兴趣点数量</t>
  </si>
  <si>
    <t>金融保险服务</t>
  </si>
  <si>
    <t>林业企业数量</t>
  </si>
  <si>
    <t>驾车70分钟可搭乘的高铁班次</t>
  </si>
  <si>
    <t>以本地区中心为起点，在不考虑拥堵的情况下，驾车70分钟内即可搭乘的高铁班次</t>
  </si>
  <si>
    <t>本年度注销汽车制造业企业数量占比</t>
  </si>
  <si>
    <t>本年度注销汽车制造业企业数量全国占比</t>
  </si>
  <si>
    <t>本年度新增注册林业企业数量全国占比</t>
  </si>
  <si>
    <t>每万人银行相关兴趣点数量</t>
  </si>
  <si>
    <t>公共设施；紧急避难场所；此类数据总个数</t>
  </si>
  <si>
    <t>紧急避难场所相关兴趣点数量</t>
  </si>
  <si>
    <t>公共设施</t>
  </si>
  <si>
    <t>驾车110分钟可搭乘的高铁班次</t>
  </si>
  <si>
    <t>以本地区中心为起点，在不考虑拥堵的情况下，驾车110分钟内即可搭乘的高铁班次</t>
  </si>
  <si>
    <t>空气质量AQI(月度）</t>
  </si>
  <si>
    <t>统计并计算本地区空气质量AQI指数</t>
  </si>
  <si>
    <t>反映地区内空气质量，数值越大代表空气质量越差</t>
  </si>
  <si>
    <t>【环境】类总议论数（月度）</t>
  </si>
  <si>
    <t>从DaaS实时数据库互联网事件预警平台中筛选出跟环境口碑相关的信息（包括事件），统计本地区当前周期内发生的此类信息热议数（发布、评论、转发的信息条数）</t>
  </si>
  <si>
    <t>【便民设施】类总议论数（月度）</t>
  </si>
  <si>
    <t>从DaaS实时数据库互联网事件预警平台中筛选出跟便民服务和公共设施相关的信息（包括事件），统计本地区当前周期内发生的此类信息热议数（发布、评论、转发的信息条数）</t>
  </si>
  <si>
    <t>驾车120分钟可搭乘的高铁班次</t>
  </si>
  <si>
    <t>以本地区中心为起点，在不考虑拥堵的情况下，驾车120分钟内即可搭乘的高铁班次</t>
  </si>
  <si>
    <t>省域级生态安全事件数</t>
  </si>
  <si>
    <t>生态安全</t>
  </si>
  <si>
    <t>从DaaS实时数据库互联网事件预警平台中筛选出跟生态环境相关的事件，统计本地区当前周期内发生的生态环境省域级的事件的数量（事件按照影响力由小到大分为：区域级事件、省域级事件、全国级事件）</t>
  </si>
  <si>
    <t>反映地区生态环境的事件多少，数值越大说明事件数量越多</t>
  </si>
  <si>
    <t>过去12个月全国级生态安全事件影响力</t>
  </si>
  <si>
    <t>万人次</t>
  </si>
  <si>
    <t>从DaaS实时数据库互联网事件预警平台中筛选出跟生态环境相关的事件，统计本地区当前周期内发生的生态环境全国级的事件的累计影响力，即该事件相关的信息条数、阅读数、转发数、评论数（事件按照影响力由小到大分为：区域级事件、省域级事件、全国级事件）</t>
  </si>
  <si>
    <t>反映地区生态环境的事件传播人次，结合近12个月的累计，数值越大说明事件负面传播量越大</t>
  </si>
  <si>
    <t>过去12个月省域级社会安全事件数</t>
  </si>
  <si>
    <t>社会安全</t>
  </si>
  <si>
    <t>从DaaS实时数据库互联网事件预警平台中筛选出跟社会安全相关的事件，统计本地区当前周期内发生的生态环境省域级的事件的数量（事件按照影响力由小到大分为：区域级事件、省域级事件、全国级事件）</t>
  </si>
  <si>
    <t>反映地区社会安全的事件多少，结合近12个月的累计，数值越大说明事件数量越多</t>
  </si>
  <si>
    <t>【便民设施】类总舆情量（月度）（万人次）</t>
  </si>
  <si>
    <t>从DaaS实时数据库互联网事件预警平台中筛选出跟便民设施口碑相关的信息，统计本地区当前周期内发生的此类信息的影响力（传播人次、评论、阅读、转发）</t>
  </si>
  <si>
    <t>数值越大表示热度越高</t>
  </si>
  <si>
    <t>本年度吊销农、林、牧、渔专业及辅助性活动企业数量占比</t>
  </si>
  <si>
    <t>【文体服务】类总舆情量（月度）（万人次）</t>
  </si>
  <si>
    <t>从DaaS实时数据库互联网事件预警平台中筛选出跟文体服务口碑相关的信息，统计本地区当前周期内发生的此类信息的影响力（传播人次、评论、阅读、转发）</t>
  </si>
  <si>
    <t>本年度吊销本地注册企业数量</t>
  </si>
  <si>
    <t>本指标是通过统计本年度、本地区被吊销的企业的数量信息得到的指标。企业指标的统计基础数据库是中国企业知识图谱库，其中收录并构建了全国6102万家企业信息知识图谱，该企业知识图谱是清华DaaS数据库的一个子库。</t>
  </si>
  <si>
    <t>本年度注销本地注册企业数量</t>
  </si>
  <si>
    <t>本指标是通过统计本年度、本地区被注销的企业的数量信息得到的指标。企业指标的统计基础数据库是中国企业知识图谱库，其中收录并构建了全国6102万家企业信息知识图谱，该企业知识图谱是清华DaaS数据库的一个子库。</t>
  </si>
  <si>
    <t>反映地区本年内被注销的公司的数量，数值越大表示被注销的公司数量越多</t>
  </si>
  <si>
    <t>本年度注销农、林、牧、渔业企业数量（大类）</t>
  </si>
  <si>
    <t>本地民航机场数量</t>
  </si>
  <si>
    <t>代表本地区辖区内民航机场的总数量</t>
  </si>
  <si>
    <t>数值越大代表本地区民航机场越多</t>
  </si>
  <si>
    <t>本地民航机场客运吞吐量（年度）</t>
  </si>
  <si>
    <t>代表本地区辖区内所有民航机场的客运吞吐总量</t>
  </si>
  <si>
    <t>数值越大代表本地区民航机场客运吞吐量越大</t>
  </si>
  <si>
    <t>本地民航机场货邮吞吐量（年度）</t>
  </si>
  <si>
    <t>万吨</t>
  </si>
  <si>
    <t>代表本地区辖区内所有民航机场的货邮吞吐总量</t>
  </si>
  <si>
    <t>数值越大代表本地区民航机场货邮吞吐量越大</t>
  </si>
  <si>
    <t>本年度注销林业企业数量</t>
  </si>
  <si>
    <t>本年度吊销畜牧业企业数量</t>
  </si>
  <si>
    <t>本地民航机场起降架次（年度）</t>
  </si>
  <si>
    <t>代表本地区辖区内所有民航机场的起降总架次</t>
  </si>
  <si>
    <t>数值越大代表本地区民航机场起降架次越多</t>
  </si>
  <si>
    <t>本年度吊销黑色金属矿采选业企业数量</t>
  </si>
  <si>
    <t>采矿业企业数量（大类）</t>
  </si>
  <si>
    <t>本年度吊销非金属矿采选业企业数量</t>
  </si>
  <si>
    <t>本年度新增注册农副食品加工业企业数量</t>
  </si>
  <si>
    <t>本年度吊销酒、饮料和精制茶制造业企业数量</t>
  </si>
  <si>
    <t>本市民航机场数量</t>
  </si>
  <si>
    <t>代表本市辖区内民航机场的总数量</t>
  </si>
  <si>
    <t>数值越大代表本市民航机场越多</t>
  </si>
  <si>
    <t>本年度注销纺织业企业数量</t>
  </si>
  <si>
    <t>本年度注销纺织服装、服饰业企业数量</t>
  </si>
  <si>
    <t>煤炭开采和洗选业企业数量</t>
  </si>
  <si>
    <t>本年度吊销家具制造业企业数量</t>
  </si>
  <si>
    <t>本市民航机场客运吞吐量（年度）</t>
  </si>
  <si>
    <t>代表本市辖区内所有民航机场的客运吞吐总量</t>
  </si>
  <si>
    <t>数值越大代表本市民航机场客运吞吐量越大</t>
  </si>
  <si>
    <t>本年度注销造纸和纸制品业企业数量</t>
  </si>
  <si>
    <t>本年度注销煤炭开采和洗选业企业数量占比</t>
  </si>
  <si>
    <t>本年度新增注册印刷和记录媒介复制业企业数量</t>
  </si>
  <si>
    <t>本市民航机场货邮吞吐量（年度）</t>
  </si>
  <si>
    <t>代表本市辖区内所有民航机场的货邮吞吐总量</t>
  </si>
  <si>
    <t>数值越大代表本市民航机场货邮吞吐量越大</t>
  </si>
  <si>
    <t>本省民航机场数量</t>
  </si>
  <si>
    <t>代表本省辖区内民航机场的总数量</t>
  </si>
  <si>
    <t>数值越大代表本省民航机场越多</t>
  </si>
  <si>
    <t>本年度新增注册石油、煤炭及其他燃料加工业企业数量</t>
  </si>
  <si>
    <t>本年度新增注册化学原料和化学制品制造业企业数量</t>
  </si>
  <si>
    <t>本年度注销化学原料和化学制品制造业企业数量</t>
  </si>
  <si>
    <t>本地拥有的最优质医院的评分（百强医院评分）</t>
  </si>
  <si>
    <t>本地区拥有的全国百强医院中，最优质（排名最高）的医院的评分；注：优质医院(全国百强)的评分标准来自《复旦版中国医院排行榜》，评分是该医院的评分分值</t>
  </si>
  <si>
    <t>数值越大代表本地区最优质医院的评分越高</t>
  </si>
  <si>
    <t>本年度新增注册化学纤维制造业企业数量</t>
  </si>
  <si>
    <t>本年度吊销化学纤维制造业企业数量</t>
  </si>
  <si>
    <t>本年度注销化学纤维制造业企业数量</t>
  </si>
  <si>
    <t>本年度注销橡胶和塑料制品业企业数量</t>
  </si>
  <si>
    <t>本年度新增注册非金属矿物制品业企业数量</t>
  </si>
  <si>
    <t>本年度吊销非金属矿物制品业企业数量</t>
  </si>
  <si>
    <t>本省民航机场客运吞吐量（年度）</t>
  </si>
  <si>
    <t>代表本省辖区内所有民航机场的客运吞吐总量</t>
  </si>
  <si>
    <t>数值越大代表本省民航机场客运吞吐量越大</t>
  </si>
  <si>
    <t>本年度注销非金属矿物制品业企业数量</t>
  </si>
  <si>
    <t>本年度注销有色金属矿采选业企业数量全国占比</t>
  </si>
  <si>
    <t>本年度新增注册黑色金属冶炼和压延加工业企业数量</t>
  </si>
  <si>
    <t>本省民航机场货邮吞吐量（年度）</t>
  </si>
  <si>
    <t>代表本省辖区内所有民航机场的货邮吞吐总量</t>
  </si>
  <si>
    <t>数值越大代表本省民航机场货邮吞吐量越大</t>
  </si>
  <si>
    <t>本年度注销黑色金属冶炼和压延加工业企业数量</t>
  </si>
  <si>
    <t>近2年有色金属矿采选业企业数量增长</t>
  </si>
  <si>
    <t>本年度新增注册有色金属冶炼和压延加工业企业数量</t>
  </si>
  <si>
    <t>驾车30分钟可达的机场的年总起降架次</t>
  </si>
  <si>
    <t>以本地区中心为起点，在不考虑拥堵的情况下，驾车30分钟内即可达的机场的航班年总起降架次</t>
  </si>
  <si>
    <t>每万人黑色金属矿采选业企业数量</t>
  </si>
  <si>
    <t>本年度吊销有色金属冶炼和压延加工业企业数量</t>
  </si>
  <si>
    <t>本年度注销有色金属冶炼和压延加工业企业数量</t>
  </si>
  <si>
    <t>本年度注销金属制品业企业数量</t>
  </si>
  <si>
    <t>本年度吊销通用设备制造业企业数量</t>
  </si>
  <si>
    <t>本年度注销通用设备制造业企业数量</t>
  </si>
  <si>
    <t>本年度新增注册专用设备制造业企业数量</t>
  </si>
  <si>
    <t>本年度吊销专用设备制造业企业数量</t>
  </si>
  <si>
    <t>本年度注销专用设备制造业企业数量</t>
  </si>
  <si>
    <t>本年度新增注册汽车制造业企业数量</t>
  </si>
  <si>
    <t>本年度注销铁路、船舶、航空航天和其他运输设备制造业企业数量</t>
  </si>
  <si>
    <t>本年度吊销计算机、通信和其他电子设备制造业企业数量</t>
  </si>
  <si>
    <t>驾车40分钟可达的机场的年总起降架次</t>
  </si>
  <si>
    <t>以本地区中心为起点，在不考虑拥堵的情况下，驾车40分钟内即可达的机场的航班年总起降架次</t>
  </si>
  <si>
    <t>本年度吊销其他制造业企业数量</t>
  </si>
  <si>
    <t>驾车50分钟可达的机场的年总起降架次</t>
  </si>
  <si>
    <t>以本地区中心为起点，在不考虑拥堵的情况下，驾车50分钟内即可达的机场的航班年总起降架次</t>
  </si>
  <si>
    <t>本年度注销其他制造业企业数量</t>
  </si>
  <si>
    <t>驾车60分钟可达的机场的年总起降架次</t>
  </si>
  <si>
    <t>以本地区中心为起点，在不考虑拥堵的情况下，驾车60分钟内即可达的机场的航班年总起降架次</t>
  </si>
  <si>
    <t>本年度新增注册电力、热力、燃气及水生产和供应业企业数量（大类）</t>
  </si>
  <si>
    <t>电力、热力、燃气及水生产和供应业</t>
  </si>
  <si>
    <t>驾车70分钟可达的机场的年总起降架次</t>
  </si>
  <si>
    <t>以本地区中心为起点，在不考虑拥堵的情况下，驾车70分钟内即可达的机场的航班年总起降架次</t>
  </si>
  <si>
    <t>驾车80分钟可达的机场的年总起降架次</t>
  </si>
  <si>
    <t>以本地区中心为起点，在不考虑拥堵的情况下，驾车80分钟内即可达的机场的航班年总起降架次</t>
  </si>
  <si>
    <t>驾车90分钟可达的机场的年总起降架次</t>
  </si>
  <si>
    <t>以本地区中心为起点，在不考虑拥堵的情况下，驾车90分钟内即可达的机场的航班年总起降架次</t>
  </si>
  <si>
    <t>本年度新增注册电力、热力生产和供应业企业数量</t>
  </si>
  <si>
    <t>本年度吊销水上运输业企业数量</t>
  </si>
  <si>
    <t>交通运输、仓储和邮政业</t>
  </si>
  <si>
    <t>本年度吊销航空运输业企业数量</t>
  </si>
  <si>
    <t>本年度注销航空运输业企业数量</t>
  </si>
  <si>
    <t>每万人疾病预防机构相关兴趣点数量</t>
  </si>
  <si>
    <t>驾车120分钟可达的机场的年总起降架次</t>
  </si>
  <si>
    <t>以本地区中心为起点，在不考虑拥堵的情况下，驾车120分钟内即可达的机场的航班年总起降架次</t>
  </si>
  <si>
    <t>本年度新增注册邮政业企业数量</t>
  </si>
  <si>
    <t>其他采矿业企业数量全国占比</t>
  </si>
  <si>
    <t>本年度新增注册住宿和餐饮业企业数量（大类）</t>
  </si>
  <si>
    <t>住宿和餐饮业</t>
  </si>
  <si>
    <t>本年度吊销其他采矿业企业数量</t>
  </si>
  <si>
    <t>每万人展览馆相关兴趣点数量</t>
  </si>
  <si>
    <t>本年度吊销住宿业企业数量</t>
  </si>
  <si>
    <t>本年度新增注册金融业企业数量（大类）</t>
  </si>
  <si>
    <t>金融业</t>
  </si>
  <si>
    <t>制造业企业数量（大类）</t>
  </si>
  <si>
    <t>本年度吊销金融业企业数量（大类）</t>
  </si>
  <si>
    <t>本年度新增注册货币金融服务企业数量</t>
  </si>
  <si>
    <t>本年度吊销货币金融服务企业数量</t>
  </si>
  <si>
    <t>地表水等级（年度）</t>
  </si>
  <si>
    <t>级</t>
  </si>
  <si>
    <t>统计并计算本地区地表水质量在12个月中的平均等级</t>
  </si>
  <si>
    <t>数值越小代表地区地表水质量越高</t>
  </si>
  <si>
    <t>空气质量AQI(年度）</t>
  </si>
  <si>
    <t>统计并计算本地区空气质量AQI指数，年度值表示全年12个月监测值的平均数</t>
  </si>
  <si>
    <t>本年度注销制造业企业数量（大类）</t>
  </si>
  <si>
    <t>本年度吊销资本市场服务企业数量</t>
  </si>
  <si>
    <t>每万人科教文化场所相关兴趣点数量</t>
  </si>
  <si>
    <t>本年度新增注册保险业企业数量</t>
  </si>
  <si>
    <t>本年度注销保险业企业数量</t>
  </si>
  <si>
    <t>本年度新增注册其他金融业企业数量</t>
  </si>
  <si>
    <t>空气质量CO(年度）</t>
  </si>
  <si>
    <t>mg/m3</t>
  </si>
  <si>
    <t>统计并计算本地区空气中CO浓度，年度值表示全年12个月监测值的平均数</t>
  </si>
  <si>
    <t>反映地区内空气中的CO，数值越大代表空气中的CO含量越高</t>
  </si>
  <si>
    <t>空气质量NO2(年度）</t>
  </si>
  <si>
    <t>统计并计算本地区空气中NO2浓度，年度值表示全年12个月监测值的平均数</t>
  </si>
  <si>
    <t>本年度吊销其他金融业企业数量</t>
  </si>
  <si>
    <t>本年度注销其他金融业企业数量</t>
  </si>
  <si>
    <t>本年度吊销房地产业企业数量（大类）</t>
  </si>
  <si>
    <t>房地产业</t>
  </si>
  <si>
    <t>空气质量O3(年度）</t>
  </si>
  <si>
    <t>统计并计算本地区空气中O3浓度，年度值表示全年12个月监测值的平均数</t>
  </si>
  <si>
    <t>反映地区内空气中的O3，数值越大代表空气中的O3含量越高</t>
  </si>
  <si>
    <t>本年度注销房地产业企业数量（大类）</t>
  </si>
  <si>
    <t>本年度新增注册租赁和商务服务业企业数量（大类）</t>
  </si>
  <si>
    <t>租赁和商务服务业</t>
  </si>
  <si>
    <t>空气质量PM10(年度）</t>
  </si>
  <si>
    <t>统计并计算本地区空气中PM10浓度，年度值表示全年12个月监测值的平均数</t>
  </si>
  <si>
    <t>反映地区内空气中的PM10，数值越大代表空气中的PM10含量越高</t>
  </si>
  <si>
    <t>空气质量PM2.5(年度）</t>
  </si>
  <si>
    <t>统计并计算本地区空气中PM2.5浓度，年度值表示全年12个月监测值的平均数</t>
  </si>
  <si>
    <t>反映地区内空气中的PM2.5，数值越大代表空气中的PM2.5含量越高</t>
  </si>
  <si>
    <t>本年度吊销租赁和商务服务业企业数量（大类）</t>
  </si>
  <si>
    <t>本年度注销租赁和商务服务业企业数量（大类）</t>
  </si>
  <si>
    <t>本年度新增注册商务服务业企业数量</t>
  </si>
  <si>
    <t>本年度注销商务服务业企业数量</t>
  </si>
  <si>
    <t>本年度新增注册科学研究和技术服务业企业数量（大类）</t>
  </si>
  <si>
    <t>科学研究和技术服务业</t>
  </si>
  <si>
    <t>本年度吊销科学研究和技术服务业企业数量（大类）</t>
  </si>
  <si>
    <t>本年度注销科学研究和技术服务业企业数量（大类）</t>
  </si>
  <si>
    <t>本年度吊销专业技术服务业企业数量</t>
  </si>
  <si>
    <t>本年度注销专业技术服务业企业数量</t>
  </si>
  <si>
    <t>本年度新增注册科技推广和应用服务业企业数量</t>
  </si>
  <si>
    <t>本年度吊销科技推广和应用服务业企业数量</t>
  </si>
  <si>
    <t>904001058d</t>
  </si>
  <si>
    <t>80后人口占常住人口的比重（年度）</t>
  </si>
  <si>
    <t>80后人口占比（年度）</t>
  </si>
  <si>
    <t>80后人口占常住人口的比重（基于业态承载人口算法获得），反映本地区此类人口的占比，年度值表示全年12个月监测值的平均数</t>
  </si>
  <si>
    <t>数值越大表示此类人口比例越高</t>
  </si>
  <si>
    <t>本年度注销科技推广和应用服务业企业数量</t>
  </si>
  <si>
    <t>城区地铁配置完备度得分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</si>
  <si>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完备度指标计算方法：首先我们会统计本地区步行10分钟可达地铁站的小区数量，除以本地区小区总数即得到地铁配置覆盖率，即完备度，如：某市共有10个住宅小区，其中步行10分钟可达地铁配套的小区共有9个，则该市的地铁配置完备度得分为9/10*100=90分。另，对于没有地铁的地区，本系统未纳入评估，故均衡度、完备度、平均水平都为0。注：正在修建中的地铁站也会纳入计算，规划中的不纳入计算；</t>
  </si>
  <si>
    <t>分值越高，表示本地区的地铁配套越完备</t>
  </si>
  <si>
    <t>本年度新增注册水利管理业企业数量</t>
  </si>
  <si>
    <t>水利、环境和公共设施管理业</t>
  </si>
  <si>
    <t>本年度吊销水利管理业企业数量</t>
  </si>
  <si>
    <t>城区地铁配置平均水平得分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</si>
  <si>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平均水平指标计算方法：首先我们会计算本地区每个商品住宅小区（不包括小产权、安置房、民宅等非商品房）的地铁配置得分，离地铁站越近得分越高，在距离相同的情况下，地铁站数量越多得分越高，然后以小区为横坐标，地铁配置得分为纵坐标，按照由高到低排列，计算这些配置得分的平均值，平均值越大则平均水平越高，再通过全国排名量化成得分。另，对于没有地铁的地区，本系统未纳入评估，故均衡度、完备度、平均水平都为0。注：正在修建中的地铁站也会纳入计算，规划中的不纳入计算；</t>
  </si>
  <si>
    <t>分值越高，表示本地区的地铁配套的平均水平越高</t>
  </si>
  <si>
    <t>城区公交配置均衡度得分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</si>
  <si>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均衡度指标计算方法：首先我们会计算本地区每个商品住宅小区（不包括小产权、安置房、民宅等非商品房）的公交配置得分，离公交站越近得分越高，在距离相同的情况下，公交站数量越多得分越高，然后以小区为横坐标，公交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</si>
  <si>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分值越高，表示本地区的公交配套越均衡</t>
  </si>
  <si>
    <t>本年度新增注册生态保护和环境治理业企业数量</t>
  </si>
  <si>
    <t>本年度注销生态保护和环境治理业企业数量</t>
  </si>
  <si>
    <t>空气质量SO2(年度）</t>
  </si>
  <si>
    <t>统计并计算本地区空气中SO2浓度，年度值表示全年12个月监测值的平均数</t>
  </si>
  <si>
    <t>反映地区内空气中的SO2，指标数值越大代表空气中的SO2含量越高</t>
  </si>
  <si>
    <t>本年度新增注册公共设施管理业企业数量</t>
  </si>
  <si>
    <t>本年度吊销公共设施管理业企业数量</t>
  </si>
  <si>
    <t>本年度新增注册土地管理业企业数量</t>
  </si>
  <si>
    <t>本年度吊销土地管理业企业数量</t>
  </si>
  <si>
    <t>本年度注销土地管理业企业数量</t>
  </si>
  <si>
    <t>本年度新增注册居民服务业企业数量</t>
  </si>
  <si>
    <t>居民服务、修理和其他服务业</t>
  </si>
  <si>
    <t>本年度吊销机动车、电子产品和日用产品修理业企业数量</t>
  </si>
  <si>
    <t>904001058a</t>
  </si>
  <si>
    <t>90后人口数量（年度）（算法T-APP）</t>
  </si>
  <si>
    <t>90后人口数量（年度）</t>
  </si>
  <si>
    <t>90后人口数量（通过常住人口*90后人口占常住人口的比重获得），反映本地区此类人口的数量，年度值表示全年12个月监测值的平均数</t>
  </si>
  <si>
    <t>城区幼儿园配置完备度得分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</si>
  <si>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完备度指标计算方法：首先我们会统计本地区步行15分钟（小朋友）可达幼儿园的小区数量，除以本地区小区总数即得到幼儿园配置覆盖率，即完备度，如：某市共有10个住宅小区，其中步行15分钟可达幼儿园的小区共有9个，则该市的幼儿园配置完备度得分为9/10*100=90分。另，对于欠发达的地区（商品房住宅小区数量较少），本系统未纳入评估，故均衡度、完备度、平均水平都为0。</t>
  </si>
  <si>
    <t>分值越高，表示本地区的幼儿园配套越完备</t>
  </si>
  <si>
    <t>本年度新增注册其他服务业企业数量</t>
  </si>
  <si>
    <t>本年度吊销其他服务业企业数量</t>
  </si>
  <si>
    <t>本年度注销其他服务业企业数量</t>
  </si>
  <si>
    <t>空气质量O3(月度）</t>
  </si>
  <si>
    <t>统计并计算本地区空气中O3浓度</t>
  </si>
  <si>
    <t>本年度新增注册教育企业数量（大类）</t>
  </si>
  <si>
    <t>教育</t>
  </si>
  <si>
    <t>空气质量PM10(月度）</t>
  </si>
  <si>
    <t>统计并计算本地区空气中PM10浓度</t>
  </si>
  <si>
    <t>本年度吊销教育企业数量（大类）</t>
  </si>
  <si>
    <t>近2年汽车制造业企业数量增长</t>
  </si>
  <si>
    <t>本年度注销教育企业数量（大类）</t>
  </si>
  <si>
    <t>本年度新增注册卫生和社会工作企业数量（大类）</t>
  </si>
  <si>
    <t>卫生和社会工作</t>
  </si>
  <si>
    <t>本年度吊销卫生和社会工作企业数量（大类）</t>
  </si>
  <si>
    <t>城区幼儿园配置均衡度得分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</si>
  <si>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均衡度指标计算方法：首先我们会计算本地区每个商品住宅小区（不包括小产权、安置房、民宅等非商品房）的幼儿园配置得分，离幼儿园越近得分越高，在距离相同的情况下，幼儿园数量越多得分越高，然后以小区为横坐标，幼儿园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</si>
  <si>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分值越高，表示本地区的幼儿园配套越均衡</t>
  </si>
  <si>
    <t>本年度注销卫生和社会工作企业数量（大类）</t>
  </si>
  <si>
    <t>本年度新增注册卫生企业数量</t>
  </si>
  <si>
    <t>本年度新增注册社会工作企业数量</t>
  </si>
  <si>
    <t>城区医疗配置完备度得分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</si>
  <si>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完备度指标计算方法：首先我们会统计本地区开车10分钟可达医院（综合性医院）的小区数量，除以本地区小区总数即得到医疗配置覆盖率，即完备度，如：某市共有10个住宅小区，其中开车10分钟可达医疗配套的小区共有9个，则该市的医疗配置完备度得分为9/10*100=90分。另，对于欠发达的地区（商品房住宅小区数量较少），本系统未纳入评估，故均衡度、完备度、平均水平都为0。</t>
  </si>
  <si>
    <t>分值越高，表示本地区的医疗配套越完备</t>
  </si>
  <si>
    <t>本年度吊销社会工作企业数量</t>
  </si>
  <si>
    <t>本年度注销文化、体育和娱乐业企业数量（大类）</t>
  </si>
  <si>
    <t>文化、体育和娱乐业</t>
  </si>
  <si>
    <t>专利授权总量(年度)</t>
  </si>
  <si>
    <t>本地区全年被授权专利的总数量。注：由于专利信息公布存在更新不及时等问题，本系统会定期持续监测并及时更新数据</t>
  </si>
  <si>
    <t>机构专利申请量(年度)</t>
  </si>
  <si>
    <t>本地区全年机构（组织、公司）申请专利的总数量。注：由于专利信息公布存在更新不及时等问题，本系统会定期持续监测并及时更新数据</t>
  </si>
  <si>
    <t>本年度新增注册新闻和出版业企业数量</t>
  </si>
  <si>
    <t>本年度吊销新闻和出版业企业数量</t>
  </si>
  <si>
    <t>本年度注销新闻和出版业企业数量</t>
  </si>
  <si>
    <t>本年度新增注册广播、电视、电影和录音制作业企业数量</t>
  </si>
  <si>
    <t>本年度吊销广播、电视、电影和录音制作业企业数量</t>
  </si>
  <si>
    <t>本年度注销广播、电视、电影和录音制作业企业数量</t>
  </si>
  <si>
    <t>本年度新增注册文化艺术业企业数量</t>
  </si>
  <si>
    <t>本年度新增注册企业数量</t>
  </si>
  <si>
    <t>本指标是通过统计本年度、本地区新增注册的企业的数量信息得到的指标。企业指标的统计基础数据库是中国企业知识图谱库，其中收录并构建了全国6102万家企业信息知识图谱，该企业知识图谱是清华DaaS数据库的一个子库。</t>
  </si>
  <si>
    <t>本年度吊销文化艺术业企业数量</t>
  </si>
  <si>
    <t>每万人客运港相关兴趣点数量</t>
  </si>
  <si>
    <t>每万人社区中心相关兴趣点数量</t>
  </si>
  <si>
    <t>本年度注销文化艺术业企业数量</t>
  </si>
  <si>
    <t>居民专利授权量(年度)</t>
  </si>
  <si>
    <t>本地区全年居民（个人）被授权专利的总数量。注：由于专利信息公布存在更新不及时等问题，本系统会定期持续监测并及时更新数据</t>
  </si>
  <si>
    <t>每万人汽车制造业企业数量</t>
  </si>
  <si>
    <t>每万人港口码头相关兴趣点数量</t>
  </si>
  <si>
    <t>本年度新增注册体育企业数量</t>
  </si>
  <si>
    <t>本年度吊销体育企业数量</t>
  </si>
  <si>
    <t>本年度注销体育企业数量</t>
  </si>
  <si>
    <t>本年度新增注册公共管理、社会保障和社会组织企业数量（大类）</t>
  </si>
  <si>
    <t>公共管理、社会保障和社会组织</t>
  </si>
  <si>
    <t>本年度吊销公共管理、社会保障和社会组织企业数量（大类）</t>
  </si>
  <si>
    <t>本年度注销公共管理、社会保障和社会组织企业数量（大类）</t>
  </si>
  <si>
    <t>ICT专利授权量(年度)</t>
  </si>
  <si>
    <t>本地区全年被授权ICT类专利的总数量。注：由于专利信息公布存在更新不及时等问题，本系统会定期持续监测并及时更新数据</t>
  </si>
  <si>
    <t>本年度新增注册中国共产党机关企业数量</t>
  </si>
  <si>
    <t>本年度吊销中国共产党机关企业数量</t>
  </si>
  <si>
    <t>本年度吊销国家机构企业数量</t>
  </si>
  <si>
    <t>本年度注销国家机构企业数量</t>
  </si>
  <si>
    <t>本年度新增注册人民政协、民主党派企业数量</t>
  </si>
  <si>
    <t>本年度吊销人民政协、民主党派企业数量</t>
  </si>
  <si>
    <t>每万人机场相关兴趣点数量</t>
  </si>
  <si>
    <t>第三产业增加值(根据产业占比计算)</t>
  </si>
  <si>
    <t>第三产业增加值(通过GDP*第三产业占比获得)</t>
  </si>
  <si>
    <t>近2年本地注册企业数量增长</t>
  </si>
  <si>
    <t>本年度注销人民政协、民主党派企业数量</t>
  </si>
  <si>
    <t>本年度注销社会保障企业数量</t>
  </si>
  <si>
    <t>本年度吊销群众团体、社会团体和其他成员组织企业数量</t>
  </si>
  <si>
    <t>本年度注销群众团体、社会团体和其他成员组织企业数量</t>
  </si>
  <si>
    <t>本年度新增注册国际组织企业数量（大类）</t>
  </si>
  <si>
    <t>国际组织</t>
  </si>
  <si>
    <t>本年度注销国际组织企业数量（大类）</t>
  </si>
  <si>
    <t>本年度新增注册个体工商户数量</t>
  </si>
  <si>
    <t>行业（个体工商户）</t>
  </si>
  <si>
    <t>本指标是通过统计本年度、本地区新增注册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</si>
  <si>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反映地区本年内新增注册个体工商户的数量，数值越大表示新增注册个体工商户数量越多</t>
  </si>
  <si>
    <t>个体工商户知识图谱构建方法：第一步，数据获取；个体工商户数据来自公开的、工商注册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个体工商户知识图谱；构建维度包括但不限于：该知识图谱需要涵盖基本信息、所属行业。上述工作由清华大学智库2861项目组过去5年持续在进行，此数据是清华DaaS实时数据库的一部分，原始数据详细及朔源可以联系访问此数据库；</t>
  </si>
  <si>
    <t>本年度吊销个体工商户数量</t>
  </si>
  <si>
    <t>本指标是通过统计本年度、本地区被吊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</si>
  <si>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反映地区本年内被吊销的个体工商户的数量，数值越大表示新增注册个体工商户数量越多</t>
  </si>
  <si>
    <t>每万人本地注册企业数量</t>
  </si>
  <si>
    <t>反映注册在本地（开业/存续）公司的人均数量，数值越大表示人均数量越多</t>
  </si>
  <si>
    <t>PCT专利申请数量(年度)</t>
  </si>
  <si>
    <t>本地区全年申请PCT类专利的总数量。注：由于专利信息公布存在更新不及时等问题，本系统会定期持续监测并及时更新数据</t>
  </si>
  <si>
    <t>本年度注销个体工商户数量</t>
  </si>
  <si>
    <t>本指标是通过统计本年度、本地区被注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</si>
  <si>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反映地区本年内被注销的个体工商户的数量，数值越大表示被注销的个体工商户数量越多</t>
  </si>
  <si>
    <t>注册1年内个体工商户数量</t>
  </si>
  <si>
    <t>本指标是通过统计注册在本地区（开业/存续）的个体工商户的注册年限和数量信息得到的指标。个体工商户指标的统计基础数据库是中国个体工商户知识图谱库，其中收录并构建了全国9175万家个体工商户信息知识图谱，该个体工商户知识图谱是清华DaaS数据库的一个子库。</t>
  </si>
  <si>
    <t>反映注册在本地（开业/存续）此类个体工商户的数量，数值越大表示数量越多</t>
  </si>
  <si>
    <t>注册1年内个体工商户数量占比</t>
  </si>
  <si>
    <t>本指标是通过统计注册在本地区（开业/存续）的此注册年限内的个体工商户数量占本地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t>
  </si>
  <si>
    <t>反映注册在本地（开业/存续）此类个体工商户的数量占比，数值越大表示占比越高</t>
  </si>
  <si>
    <t>纺织服装、服饰业企业平均注册资本</t>
  </si>
  <si>
    <t>每万人宿舍相关兴趣点数量</t>
  </si>
  <si>
    <t>印刷和记录媒介复制业企业数量</t>
  </si>
  <si>
    <t>注册1-3年个体工商户数量</t>
  </si>
  <si>
    <t>注册1-3年个体工商户数量占比</t>
  </si>
  <si>
    <t>注册3-5年个体工商户数量</t>
  </si>
  <si>
    <t>注册3-5年个体工商户数量占比</t>
  </si>
  <si>
    <t>注册5-10年个体工商户数量</t>
  </si>
  <si>
    <t>注册5-10年个体工商户数量占比</t>
  </si>
  <si>
    <t>注册10年以上个体工商户数量占比</t>
  </si>
  <si>
    <t>农、林、牧、渔业个体工商户数量（大类）</t>
  </si>
  <si>
    <t>本指标是通过统计注册在本地区（开业/存续）的此类行业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</si>
  <si>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每万人住宅小区相关兴趣点数量</t>
  </si>
  <si>
    <t>农、林、牧、渔业个体工商户数量占比（大类）</t>
  </si>
  <si>
    <t>本指标是通过统计注册在本地区（开业/存续）的此行业类型的个体工商户数量占本地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</si>
  <si>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本年度新增注册农、林、牧、渔业个体工商户数量（大类）</t>
  </si>
  <si>
    <t>本指标是通过统计本年度、本地区新增注册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</si>
  <si>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本年度吊销农、林、牧、渔业个体工商户数量（大类）</t>
  </si>
  <si>
    <t>本指标是通过统计本年度、本地区被吊销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</si>
  <si>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本年度吊销农、林、牧、渔业个体工商户数量占比（大类）</t>
  </si>
  <si>
    <t>本指标是通过统计本年度、本地区被吊销的此类行业的个体工商户的数量占本年度、本地被吊销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</si>
  <si>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反映本年度、本地区被吊销的此类行业的个体工商户的数量占比，数值越大表示占比越高</t>
  </si>
  <si>
    <t>本年度注销农、林、牧、渔业个体工商户数量（大类）</t>
  </si>
  <si>
    <t>本指标是通过统计本年度、本地区被注销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</si>
  <si>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反映地区本年内被注销的个体工商户的数量，数值越大表示新增注册个体工商户数量越多</t>
  </si>
  <si>
    <t>本年度注销农、林、牧、渔业个体工商户数量占比（大类）</t>
  </si>
  <si>
    <t>本指标是通过统计本年度、本地区被注销的此类行业的个体工商户的数量占本年度、本地被注销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</si>
  <si>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反映本年度、本地区被注销的此类行业的个体工商户的数量占比，数值越大表示占比越高</t>
  </si>
  <si>
    <t>农业个体工商户数量占比</t>
  </si>
  <si>
    <t>近2年本地注销企业数量</t>
  </si>
  <si>
    <t>本指标是通过统计注册在本地区注销的企业的数量信息得到的指标。企业指标的统计基础数据库是中国企业知识图谱库，其中收录并构建了全国6102万家企业信息知识图谱，该企业知识图谱是清华DaaS数据库的一个子库。</t>
  </si>
  <si>
    <t>反映地区2年内注销公司的数量，数值越大表示注销公司数量越多</t>
  </si>
  <si>
    <t>本年度新增注册农业个体工商户数量</t>
  </si>
  <si>
    <t>本年度新增注册农业个体工商户数量占比</t>
  </si>
  <si>
    <t>本指标是通过统计本年度、本地区新增注册的此类行业的个体工商户的数量占本年度、本地新增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</si>
  <si>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反映本年度、本地区新增注册的此类行业的个体工商户的数量占比，数值越大表示占比越高</t>
  </si>
  <si>
    <t>林业个体工商户数量占比</t>
  </si>
  <si>
    <t>本年度新增注册林业个体工商户数量占比</t>
  </si>
  <si>
    <t>注册1年内企业数量</t>
  </si>
  <si>
    <t>本年度吊销林业个体工商户数量占比</t>
  </si>
  <si>
    <t>本年度注销林业个体工商户数量占比</t>
  </si>
  <si>
    <t>畜牧业个体工商户数量</t>
  </si>
  <si>
    <t>本年度新增注册畜牧业个体工商户数量</t>
  </si>
  <si>
    <t>本年度新增注册畜牧业个体工商户数量占比</t>
  </si>
  <si>
    <t>本年度吊销畜牧业个体工商户数量</t>
  </si>
  <si>
    <t>本年度吊销畜牧业个体工商户数量占比</t>
  </si>
  <si>
    <t>本年度注销畜牧业个体工商户数量</t>
  </si>
  <si>
    <t>注册1年内企业数量占比</t>
  </si>
  <si>
    <t>本年度注销畜牧业个体工商户数量占比</t>
  </si>
  <si>
    <t>渔业个体工商户数量占比</t>
  </si>
  <si>
    <t>本年度新增注册渔业个体工商户数量占比</t>
  </si>
  <si>
    <t>本年度吊销渔业个体工商户数量占比</t>
  </si>
  <si>
    <t>本年度注销渔业个体工商户数量</t>
  </si>
  <si>
    <t>注册1-3年企业数量</t>
  </si>
  <si>
    <t>铁路、船舶、航空航天和其他运输设备制造业企业数量</t>
  </si>
  <si>
    <t>航空运输业企业平均注册资本</t>
  </si>
  <si>
    <t>每万人别墅相关兴趣点数量</t>
  </si>
  <si>
    <t>本年度注销渔业个体工商户数量占比</t>
  </si>
  <si>
    <t>农、林、牧、渔专业及辅助性活动个体工商户数量占比</t>
  </si>
  <si>
    <t>本年度新增注册农、林、牧、渔专业及辅助性活动个体工商户数量</t>
  </si>
  <si>
    <t>本年度新增注册医药制造业企业数量占比</t>
  </si>
  <si>
    <t>本年度新增注册农、林、牧、渔专业及辅助性活动个体工商户数量占比</t>
  </si>
  <si>
    <t>本年度吊销农、林、牧、渔专业及辅助性活动个体工商户数量</t>
  </si>
  <si>
    <t>本年度吊销农、林、牧、渔专业及辅助性活动个体工商户数量占比</t>
  </si>
  <si>
    <t>注册3-5年企业数量占比</t>
  </si>
  <si>
    <t>采矿业个体工商户数量占比（大类）</t>
  </si>
  <si>
    <t>本年度注销采矿业个体工商户数量占比（大类）</t>
  </si>
  <si>
    <t>每万人医药制造业企业数量</t>
  </si>
  <si>
    <t>煤炭开采和洗选业个体工商户数量</t>
  </si>
  <si>
    <t>煤炭开采和洗选业个体工商户数量占比</t>
  </si>
  <si>
    <t>注册5-10年企业数量</t>
  </si>
  <si>
    <t>本年度新增注册木材加工和木、竹、藤、棕、草制品业企业数量全国占比</t>
  </si>
  <si>
    <t>铁路、船舶、航空航天和其他运输设备制造业企业数量占比</t>
  </si>
  <si>
    <t>本年度新增注册煤炭开采和洗选业个体工商户数量</t>
  </si>
  <si>
    <t>本年度新增注册煤炭开采和洗选业个体工商户数量占比</t>
  </si>
  <si>
    <t>本年度吊销煤炭开采和洗选业个体工商户数量</t>
  </si>
  <si>
    <t>注册10年以上企业数量</t>
  </si>
  <si>
    <t>注册10年以上企业数量占比</t>
  </si>
  <si>
    <t>本年度吊销煤炭开采和洗选业个体工商户数量占比</t>
  </si>
  <si>
    <t>注册资本1-10万企业数量</t>
  </si>
  <si>
    <t>本年度注销煤炭开采和洗选业个体工商户数量</t>
  </si>
  <si>
    <t>本年度注销煤炭开采和洗选业个体工商户数量占比</t>
  </si>
  <si>
    <t>本年度吊销木材加工和木、竹、藤、棕、草制品业企业数量全国占比</t>
  </si>
  <si>
    <t>石油和天然气开采业个体工商户数量占比</t>
  </si>
  <si>
    <t>本年度新增注册石油和天然气开采业个体工商户数量</t>
  </si>
  <si>
    <t>注册资本1-10万企业数量占比</t>
  </si>
  <si>
    <t>注册资本10-100万企业数量</t>
  </si>
  <si>
    <t>本年度新增注册石油和天然气开采业个体工商户数量占比</t>
  </si>
  <si>
    <t>本年度吊销石油和天然气开采业个体工商户数量</t>
  </si>
  <si>
    <t>本年度吊销石油和天然气开采业个体工商户数量占比</t>
  </si>
  <si>
    <t>本年度注销石油和天然气开采业个体工商户数量</t>
  </si>
  <si>
    <t>家具制造业企业平均注册资本</t>
  </si>
  <si>
    <t>本年度注销石油和天然气开采业个体工商户数量占比</t>
  </si>
  <si>
    <t>黑色金属矿采选业个体工商户数量占比</t>
  </si>
  <si>
    <t>本年度新增注册黑色金属矿采选业个体工商户数量</t>
  </si>
  <si>
    <t>注册资本10-100万企业数量占比</t>
  </si>
  <si>
    <t>本年度新增注册畜牧业企业数量全国占比</t>
  </si>
  <si>
    <t>本年度新增注册铁路、船舶、航空航天和其他运输设备制造业企业数量</t>
  </si>
  <si>
    <t>注册资本100-1000万企业数量</t>
  </si>
  <si>
    <t>铁路、船舶、航空航天和其他运输设备制造业企业数量全国占比</t>
  </si>
  <si>
    <t>每万人住宅区相关兴趣点数量</t>
  </si>
  <si>
    <t>注册资本1000-5000万企业数量占比</t>
  </si>
  <si>
    <t>本年度新增注册铁路、船舶、航空航天和其他运输设备制造业企业数量占比</t>
  </si>
  <si>
    <t>本年度吊销铁路、船舶、航空航天和其他运输设备制造业企业数量</t>
  </si>
  <si>
    <t>每万人商住两用楼宇相关兴趣点数量</t>
  </si>
  <si>
    <t>本年度新增注册黑色金属矿采选业个体工商户数量占比</t>
  </si>
  <si>
    <t>本年度吊销黑色金属矿采选业个体工商户数量</t>
  </si>
  <si>
    <t>每万人工业大厦建筑物相关兴趣点数量</t>
  </si>
  <si>
    <t>农、林、牧、渔业企业数量（大类）</t>
  </si>
  <si>
    <t>造纸和纸制品业企业平均注册资本</t>
  </si>
  <si>
    <t>本年度吊销黑色金属矿采选业个体工商户数量占比</t>
  </si>
  <si>
    <t>本年度注销黑色金属矿采选业个体工商户数量占比</t>
  </si>
  <si>
    <t>农、林、牧、渔业企业数量全国占比（大类）</t>
  </si>
  <si>
    <t>农、林、牧、渔业企业数量占比（大类）</t>
  </si>
  <si>
    <t>有色金属矿采选业个体工商户数量</t>
  </si>
  <si>
    <t>有色金属矿采选业个体工商户数量占比</t>
  </si>
  <si>
    <t>本年度新增注册有色金属矿采选业个体工商户数量</t>
  </si>
  <si>
    <t>本年度新增注册有色金属矿采选业个体工商户数量占比</t>
  </si>
  <si>
    <t>本年度新增注册渔业企业数量全国占比</t>
  </si>
  <si>
    <t>本年度新增注册农、林、牧、渔业企业数量（大类）</t>
  </si>
  <si>
    <t>本年度吊销有色金属矿采选业个体工商户数量</t>
  </si>
  <si>
    <t>每万人商务写字楼相关兴趣点数量</t>
  </si>
  <si>
    <t>本年度新增注册农、林、牧、渔业企业数量占比（大类）</t>
  </si>
  <si>
    <t>本年度吊销农、林、牧、渔业企业数量（大类）</t>
  </si>
  <si>
    <t>每万人商务楼宇相关兴趣点数量</t>
  </si>
  <si>
    <t>每万人产业园区相关兴趣点数量</t>
  </si>
  <si>
    <t>近2年铁路、船舶、航空航天和其他运输设备制造业企业数量增长</t>
  </si>
  <si>
    <t>本年度注销有色金属矿采选业个体工商户数量</t>
  </si>
  <si>
    <t>非金属矿采选业个体工商户数量</t>
  </si>
  <si>
    <t>本年度注销农、林、牧、渔业企业数量占比（大类）</t>
  </si>
  <si>
    <t>近2年农、林、牧、渔业企业数量增长（大类）</t>
  </si>
  <si>
    <t>非金属矿采选业个体工商户数量占比</t>
  </si>
  <si>
    <t>本年度新增注册非金属矿采选业个体工商户数量</t>
  </si>
  <si>
    <t>本年度新增注册非金属矿采选业个体工商户数量占比</t>
  </si>
  <si>
    <t>本年度吊销非金属矿采选业个体工商户数量</t>
  </si>
  <si>
    <t>近2年农、林、牧、渔业企业注销数量（大类）</t>
  </si>
  <si>
    <t>本指标是通过统计注册在本地区注销的此类行业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</si>
  <si>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数值越大表示注销的数量越多</t>
  </si>
  <si>
    <t>本年度注销非金属矿采选业个体工商户数量占比</t>
  </si>
  <si>
    <t>本年度新增注册印刷和记录媒介复制业企业数量全国占比</t>
  </si>
  <si>
    <t>每万人铁路、船舶、航空航天和其他运输设备制造业企业数量</t>
  </si>
  <si>
    <t>开采专业及辅助性活动个体工商户数量</t>
  </si>
  <si>
    <t>开采专业及辅助性活动个体工商户数量占比</t>
  </si>
  <si>
    <t>本年度新增注册开采专业及辅助性活动个体工商户数量占比</t>
  </si>
  <si>
    <t>农业企业数量</t>
  </si>
  <si>
    <t>农业企业数量占比</t>
  </si>
  <si>
    <t>本年度新增注册农业企业数量</t>
  </si>
  <si>
    <t>本年度吊销开采专业及辅助性活动个体工商户数量</t>
  </si>
  <si>
    <t>农业企业数量全国占比</t>
  </si>
  <si>
    <t>每万人商务住宅相关兴趣点数量</t>
  </si>
  <si>
    <t>本年度新增注册农业企业数量占比</t>
  </si>
  <si>
    <t>本年度注销开采专业及辅助性活动个体工商户数量</t>
  </si>
  <si>
    <t>其他采矿业个体工商户数量</t>
  </si>
  <si>
    <t>本年度新增注册农业企业数量全国占比</t>
  </si>
  <si>
    <t>电气机械和器材制造业企业平均注册资本</t>
  </si>
  <si>
    <t>本年度吊销农业企业数量</t>
  </si>
  <si>
    <t>其他采矿业个体工商户数量占比</t>
  </si>
  <si>
    <t>每万人世界遗产相关兴趣点数量</t>
  </si>
  <si>
    <t>每万人城市广场相关兴趣点数量</t>
  </si>
  <si>
    <t>文教、工美、体育和娱乐用品制造业企业平均注册资本</t>
  </si>
  <si>
    <t>本年度新增注册其他采矿业个体工商户数量占比</t>
  </si>
  <si>
    <t>本年度吊销其他采矿业个体工商户数量占比</t>
  </si>
  <si>
    <t>本年度注销其他采矿业个体工商户数量</t>
  </si>
  <si>
    <t>本年度注销其他采矿业个体工商户数量占比</t>
  </si>
  <si>
    <t>本年度新增注册采矿业企业数量全国占比（大类）</t>
  </si>
  <si>
    <t>制造业个体工商户数量（大类）</t>
  </si>
  <si>
    <t>本年度新增注册制造业个体工商户数量占比（大类）</t>
  </si>
  <si>
    <t>本年度吊销农业企业数量占比</t>
  </si>
  <si>
    <t>本年度吊销农业企业数量全国占比</t>
  </si>
  <si>
    <t>本年度注销农业企业数量</t>
  </si>
  <si>
    <t>本年度吊销制造业个体工商户数量占比（大类）</t>
  </si>
  <si>
    <t>每万人公园广场相关兴趣点数量</t>
  </si>
  <si>
    <t>本年度注销农业企业数量占比</t>
  </si>
  <si>
    <t>本年度注销制造业个体工商户数量（大类）</t>
  </si>
  <si>
    <t>本年度注销制造业个体工商户数量占比（大类）</t>
  </si>
  <si>
    <t>本年度注销农业企业数量全国占比</t>
  </si>
  <si>
    <t>近2年农业企业数量增长</t>
  </si>
  <si>
    <t>林业企业平均注册资本</t>
  </si>
  <si>
    <t>电气机械和器材制造业企业数量</t>
  </si>
  <si>
    <t>电气机械和器材制造业企业数量占比</t>
  </si>
  <si>
    <t>电气机械和器材制造业企业数量全国占比</t>
  </si>
  <si>
    <t>农副食品加工业个体工商户数量占比</t>
  </si>
  <si>
    <t>本年度新增注册农副食品加工业个体工商户数量占比</t>
  </si>
  <si>
    <t>林业企业数量全国占比</t>
  </si>
  <si>
    <t>本年度吊销农副食品加工业个体工商户数量占比</t>
  </si>
  <si>
    <t>本年度新增注册石油、煤炭及其他燃料加工业企业数量全国占比</t>
  </si>
  <si>
    <t>本年度新增注册林业企业数量</t>
  </si>
  <si>
    <t>本年度注销农副食品加工业个体工商户数量</t>
  </si>
  <si>
    <t>每万人旅馆招待所相关兴趣点数量</t>
  </si>
  <si>
    <t>本年度新增注册林业企业数量占比</t>
  </si>
  <si>
    <t>本年度吊销林业企业数量</t>
  </si>
  <si>
    <t>每万人经济型连锁酒店相关兴趣点数量</t>
  </si>
  <si>
    <t>化学原料和化学制品制造业企业平均注册资本</t>
  </si>
  <si>
    <t>本年度新增注册电气机械和器材制造业企业数量占比</t>
  </si>
  <si>
    <t>每万人奢华酒店相关兴趣点数量</t>
  </si>
  <si>
    <t>本年度注销农副食品加工业个体工商户数量占比</t>
  </si>
  <si>
    <t>食品制造业个体工商户数量</t>
  </si>
  <si>
    <t>食品制造业个体工商户数量占比</t>
  </si>
  <si>
    <t>本年度新增注册食品制造业个体工商户数量占比</t>
  </si>
  <si>
    <t>本年度吊销电气机械和器材制造业企业数量</t>
  </si>
  <si>
    <t>本年度吊销林业企业数量全国占比</t>
  </si>
  <si>
    <t>本年度新增注册化学原料和化学制品制造业企业数量全国占比</t>
  </si>
  <si>
    <t>每万人宾馆酒店相关兴趣点数量</t>
  </si>
  <si>
    <t>每万人宠物诊所相关兴趣点数量</t>
  </si>
  <si>
    <t>本年度注销食品制造业个体工商户数量占比</t>
  </si>
  <si>
    <t>酒、饮料和精制茶制造业个体工商户数量占比</t>
  </si>
  <si>
    <t>本年度注销林业企业数量占比</t>
  </si>
  <si>
    <t>本年度注销林业企业数量全国占比</t>
  </si>
  <si>
    <t>本年度新增注册酒、饮料和精制茶制造业个体工商户数量占比</t>
  </si>
  <si>
    <t>本年度吊销酒、饮料和精制茶制造业个体工商户数量占比</t>
  </si>
  <si>
    <t>本年度注销酒、饮料和精制茶制造业个体工商户数量占比</t>
  </si>
  <si>
    <t>近2年林业企业数量增长</t>
  </si>
  <si>
    <t>烟草制品业个体工商户数量</t>
  </si>
  <si>
    <t>烟草制品业个体工商户数量占比</t>
  </si>
  <si>
    <t>本年度新增注册烟草制品业个体工商户数量占比</t>
  </si>
  <si>
    <t>近2年采矿业企业注销数量（大类）</t>
  </si>
  <si>
    <t>本年度吊销烟草制品业个体工商户数量</t>
  </si>
  <si>
    <t>本年度吊销烟草制品业个体工商户数量占比</t>
  </si>
  <si>
    <t>每万人林业企业数量</t>
  </si>
  <si>
    <t>畜牧业企业数量</t>
  </si>
  <si>
    <t>纺织业个体工商户数量</t>
  </si>
  <si>
    <t>纺织业个体工商户数量占比</t>
  </si>
  <si>
    <t>畜牧业企业数量占比</t>
  </si>
  <si>
    <t>畜牧业企业数量全国占比</t>
  </si>
  <si>
    <t>本年度新增注册畜牧业企业数量</t>
  </si>
  <si>
    <t>本年度吊销纺织业个体工商户数量</t>
  </si>
  <si>
    <t>本年度注销纺织业个体工商户数量占比</t>
  </si>
  <si>
    <t>每万人药房相关兴趣点数量</t>
  </si>
  <si>
    <t>纺织服装、服饰业个体工商户数量占比</t>
  </si>
  <si>
    <t>本年度新增注册畜牧业企业数量占比</t>
  </si>
  <si>
    <t>化学纤维制造业企业平均注册资本</t>
  </si>
  <si>
    <t>本年度新增注册纺织服装、服饰业个体工商户数量占比</t>
  </si>
  <si>
    <t>每万人急救中心相关兴趣点数量</t>
  </si>
  <si>
    <t>本年度吊销纺织服装、服饰业个体工商户数量</t>
  </si>
  <si>
    <t>本年度吊销纺织服装、服饰业个体工商户数量占比</t>
  </si>
  <si>
    <t>本年度吊销畜牧业企业数量占比</t>
  </si>
  <si>
    <t>本年度吊销畜牧业企业数量全国占比</t>
  </si>
  <si>
    <t>本年度注销畜牧业企业数量</t>
  </si>
  <si>
    <t>本年度注销纺织服装、服饰业个体工商户数量</t>
  </si>
  <si>
    <t>每万人诊所相关兴趣点数量</t>
  </si>
  <si>
    <t>本年度注销畜牧业企业数量全国占比</t>
  </si>
  <si>
    <t>本年度注销纺织服装、服饰业个体工商户数量占比</t>
  </si>
  <si>
    <t>皮革、毛皮、羽毛及其制品和制鞋业个体工商户数量</t>
  </si>
  <si>
    <t>近2年畜牧业企业数量增长</t>
  </si>
  <si>
    <t>每万人畜牧业企业数量</t>
  </si>
  <si>
    <t>皮革、毛皮、羽毛及其制品和制鞋业个体工商户数量占比</t>
  </si>
  <si>
    <t>本年度新增注册皮革、毛皮、羽毛及其制品和制鞋业个体工商户数量</t>
  </si>
  <si>
    <t>本年度新增注册皮革、毛皮、羽毛及其制品和制鞋业个体工商户数量占比</t>
  </si>
  <si>
    <t>渔业企业数量</t>
  </si>
  <si>
    <t>本年度吊销皮革、毛皮、羽毛及其制品和制鞋业个体工商户数量</t>
  </si>
  <si>
    <t>本年度吊销皮革、毛皮、羽毛及其制品和制鞋业个体工商户数量占比</t>
  </si>
  <si>
    <t>渔业企业数量占比</t>
  </si>
  <si>
    <t>渔业企业数量全国占比</t>
  </si>
  <si>
    <t>本年度新增注册渔业企业数量</t>
  </si>
  <si>
    <t>木材加工和木、竹、藤、棕、草制品业个体工商户数量占比</t>
  </si>
  <si>
    <t>每万人妇科医院相关兴趣点数量</t>
  </si>
  <si>
    <t>本年度新增注册渔业企业数量占比</t>
  </si>
  <si>
    <t>本年度吊销渔业企业数量</t>
  </si>
  <si>
    <t>本年度新增注册木材加工和木、竹、藤、棕、草制品业个体工商户数量</t>
  </si>
  <si>
    <t>每万人骨科医院相关兴趣点数量</t>
  </si>
  <si>
    <t>本年度吊销渔业企业数量占比</t>
  </si>
  <si>
    <t>本年度注销渔业企业数量</t>
  </si>
  <si>
    <t>本年度新增注册木材加工和木、竹、藤、棕、草制品业个体工商户数量占比</t>
  </si>
  <si>
    <t>本年度吊销渔业企业数量全国占比</t>
  </si>
  <si>
    <t>每万人专科医院相关兴趣点数量</t>
  </si>
  <si>
    <t>本年度注销电气机械和器材制造业企业数量</t>
  </si>
  <si>
    <t>本年度注销渔业企业数量占比</t>
  </si>
  <si>
    <t>本年度吊销电气机械和器材制造业企业数量占比</t>
  </si>
  <si>
    <t>每万人三级甲等医院相关兴趣点数量</t>
  </si>
  <si>
    <t>每万人渔业企业数量</t>
  </si>
  <si>
    <t>本年度吊销木材加工和木、竹、藤、棕、草制品业个体工商户数量占比</t>
  </si>
  <si>
    <t>农、林、牧、渔专业及辅助性活动平均注册资本</t>
  </si>
  <si>
    <t>本年度注销电气机械和器材制造业企业数量占比</t>
  </si>
  <si>
    <t>本年度注销木材加工和木、竹、藤、棕、草制品业个体工商户数量占比</t>
  </si>
  <si>
    <t>农、林、牧、渔专业及辅助性活动企业数量</t>
  </si>
  <si>
    <t>非金属矿物制品业企业平均注册资本</t>
  </si>
  <si>
    <t>每万人电气机械和器材制造业企业数量</t>
  </si>
  <si>
    <t>本年度注销家具制造业个体工商户数量占比</t>
  </si>
  <si>
    <t>印刷和记录媒介复制业个体工商户数量占比</t>
  </si>
  <si>
    <t>本年度新增注册印刷和记录媒介复制业个体工商户数量占比</t>
  </si>
  <si>
    <t>农、林、牧、渔专业及辅助性活动企业数量全国占比</t>
  </si>
  <si>
    <t>本年度新增注册农、林、牧、渔专业及辅助性活动企业数量</t>
  </si>
  <si>
    <t>本年度吊销印刷和记录媒介复制业个体工商户数量占比</t>
  </si>
  <si>
    <t>每万人综合医院相关兴趣点数量</t>
  </si>
  <si>
    <t>本年度新增注册农、林、牧、渔专业及辅助性活动企业数量占比</t>
  </si>
  <si>
    <t>本年度吊销农、林、牧、渔专业及辅助性活动企业数量</t>
  </si>
  <si>
    <t>每万人医疗保健服务场所相关兴趣点数量</t>
  </si>
  <si>
    <t>本年度吊销农、林、牧、渔专业及辅助性活动企业数量全国占比</t>
  </si>
  <si>
    <t>计算机、通信和其他电子设备制造业企业平均注册资本</t>
  </si>
  <si>
    <t>文教、工美、体育和娱乐用品制造业个体工商户数量占比</t>
  </si>
  <si>
    <t>本年度新增注册文教、工美、体育和娱乐用品制造业个体工商户数量占比</t>
  </si>
  <si>
    <t>本年度吊销文教、工美、体育和娱乐用品制造业个体工商户数量占比</t>
  </si>
  <si>
    <t>本年度注销文教、工美、体育和娱乐用品制造业个体工商户数量占比</t>
  </si>
  <si>
    <t>石油、煤炭及其他燃料加工业个体工商户数量占比</t>
  </si>
  <si>
    <t>本年度注销农、林、牧、渔专业及辅助性活动企业数量</t>
  </si>
  <si>
    <t>本年度吊销石油、煤炭及其他燃料加工业个体工商户数量占比</t>
  </si>
  <si>
    <t>每万人音乐厅相关兴趣点数量</t>
  </si>
  <si>
    <t>每万人影剧院相关兴趣点数量</t>
  </si>
  <si>
    <t>黑色金属冶炼和压延加工业企业平均注册资本</t>
  </si>
  <si>
    <t>本年度注销石油、煤炭及其他燃料加工业个体工商户数量</t>
  </si>
  <si>
    <t>本年度注销石油、煤炭及其他燃料加工业个体工商户数量占比</t>
  </si>
  <si>
    <t>本年度注销农、林、牧、渔专业及辅助性活动企业数量占比</t>
  </si>
  <si>
    <t>近2年农、林、牧、渔专业及辅助性活动企业数量增长</t>
  </si>
  <si>
    <t>本年度新增注册化学原料和化学制品制造业个体工商户数量</t>
  </si>
  <si>
    <t>每万人农、林、牧、渔专业及辅助性活动企业数量</t>
  </si>
  <si>
    <t>采矿业企业平均注册资本（大类）</t>
  </si>
  <si>
    <t>计算机、通信和其他电子设备制造业企业数量</t>
  </si>
  <si>
    <t>本年度吊销黑色金属冶炼和压延加工业企业数量占比</t>
  </si>
  <si>
    <t>本年度吊销化学原料和化学制品制造业个体工商户数量占比</t>
  </si>
  <si>
    <t>本年度新增注册医药制造业个体工商户数量占比</t>
  </si>
  <si>
    <t>本年度吊销医药制造业个体工商户数量占比</t>
  </si>
  <si>
    <t>本年度注销医药制造业个体工商户数量占比</t>
  </si>
  <si>
    <t>本年度吊销化学纤维制造业个体工商户数量</t>
  </si>
  <si>
    <t>每万人科研机构相关兴趣点数量</t>
  </si>
  <si>
    <t>采矿业企业数量占比（大类）</t>
  </si>
  <si>
    <t>本年度吊销化学纤维制造业个体工商户数量占比</t>
  </si>
  <si>
    <t>本年度注销化学纤维制造业个体工商户数量</t>
  </si>
  <si>
    <t>本年度注销化学纤维制造业个体工商户数量占比</t>
  </si>
  <si>
    <t>本年度新增注册橡胶和塑料制品业个体工商户数量占比</t>
  </si>
  <si>
    <t>有色金属冶炼和压延加工业企业平均注册资本</t>
  </si>
  <si>
    <t>本年度新增注册采矿业企业数量（大类）</t>
  </si>
  <si>
    <t>每万人度假村相关兴趣点数量</t>
  </si>
  <si>
    <t>本年度新增注册有色金属冶炼和压延加工业企业数量全国占比</t>
  </si>
  <si>
    <t>计算机、通信和其他电子设备制造业企业数量占比</t>
  </si>
  <si>
    <t>每万人度假疗养场所相关兴趣点数量</t>
  </si>
  <si>
    <t>本年度吊销采矿业企业数量（大类）</t>
  </si>
  <si>
    <t>本年度吊销橡胶和塑料制品业个体工商户数量占比</t>
  </si>
  <si>
    <t>每万人棋牌室相关兴趣点数量</t>
  </si>
  <si>
    <t>本年度吊销采矿业企业数量占比（大类）</t>
  </si>
  <si>
    <t>本年度注销采矿业企业数量（大类）</t>
  </si>
  <si>
    <t>本年度注销橡胶和塑料制品业个体工商户数量</t>
  </si>
  <si>
    <t>本年度吊销采矿业企业数量全国占比（大类）</t>
  </si>
  <si>
    <t>每万人游戏厅相关兴趣点数量</t>
  </si>
  <si>
    <t>本年度新增注册非金属矿物制品业个体工商户数量占比</t>
  </si>
  <si>
    <t>本年度吊销非金属矿物制品业个体工商户数量占比</t>
  </si>
  <si>
    <t>黑色金属冶炼和压延加工业个体工商户数量</t>
  </si>
  <si>
    <t>黑色金属冶炼和压延加工业个体工商户数量占比</t>
  </si>
  <si>
    <t>本年度新增注册黑色金属冶炼和压延加工业个体工商户数量</t>
  </si>
  <si>
    <t>本年度新增注册黑色金属冶炼和压延加工业个体工商户数量占比</t>
  </si>
  <si>
    <t>本年度吊销黑色金属冶炼和压延加工业个体工商户数量</t>
  </si>
  <si>
    <t>本年度注销采矿业企业数量占比（大类）</t>
  </si>
  <si>
    <t>本年度吊销黑色金属冶炼和压延加工业个体工商户数量占比</t>
  </si>
  <si>
    <t>本年度注销黑色金属冶炼和压延加工业个体工商户数量占比</t>
  </si>
  <si>
    <t>每万人KTV相关兴趣点数量</t>
  </si>
  <si>
    <t>本年度注销采矿业企业数量全国占比（大类）</t>
  </si>
  <si>
    <t>本年度注销多式联运和运输代理业企业数量全国占比</t>
  </si>
  <si>
    <t>本年度新增注册有色金属冶炼和压延加工业个体工商户数量占比</t>
  </si>
  <si>
    <t>金属制品业个体工商户数量</t>
  </si>
  <si>
    <t>近2年采矿业企业数量增长（大类）</t>
  </si>
  <si>
    <t>每万人采矿业企业数量（大类）</t>
  </si>
  <si>
    <t>金属制品业个体工商户数量占比</t>
  </si>
  <si>
    <t>煤炭开采和洗选业企业平均注册资本</t>
  </si>
  <si>
    <t>每万人娱乐场所相关兴趣点数量</t>
  </si>
  <si>
    <t>本年度新增注册计算机、通信和其他电子设备制造业企业数量占比</t>
  </si>
  <si>
    <t>本年度吊销金属制品业个体工商户数量占比</t>
  </si>
  <si>
    <t>本年度注销金属制品业个体工商户数量</t>
  </si>
  <si>
    <t>本年度注销金属制品业个体工商户数量占比</t>
  </si>
  <si>
    <t>煤炭开采和洗选业企业数量全国占比</t>
  </si>
  <si>
    <t>本年度吊销通用设备制造业个体工商户数量占比</t>
  </si>
  <si>
    <t>本年度注销通用设备制造业个体工商户数量占比</t>
  </si>
  <si>
    <t>本年度吊销专用设备制造业个体工商户数量</t>
  </si>
  <si>
    <t>本年度吊销专用设备制造业个体工商户数量占比</t>
  </si>
  <si>
    <t>本年度注销专用设备制造业个体工商户数量</t>
  </si>
  <si>
    <t>本年度注销专用设备制造业个体工商户数量占比</t>
  </si>
  <si>
    <t>本年度新增注册汽车制造业个体工商户数量占比</t>
  </si>
  <si>
    <t>本年度吊销汽车制造业个体工商户数量占比</t>
  </si>
  <si>
    <t>本年度吊销煤炭开采和洗选业企业数量</t>
  </si>
  <si>
    <t>铁路、船舶、航空航天和其他运输设备制造业个体工商户数量</t>
  </si>
  <si>
    <t>本年度新增注册煤炭开采和洗选业企业数量占比</t>
  </si>
  <si>
    <t>每万人跆拳道场馆相关兴趣点数量</t>
  </si>
  <si>
    <t>铁路、船舶、航空航天和其他运输设备制造业个体工商户数量占比</t>
  </si>
  <si>
    <t>本年度新增注册铁路、船舶、航空航天和其他运输设备制造业个体工商户数量</t>
  </si>
  <si>
    <t>本年度注销铁路、船舶、航空航天和其他运输设备制造业个体工商户数量占比</t>
  </si>
  <si>
    <t>电气机械和器材制造业个体工商户数量</t>
  </si>
  <si>
    <t>本年度新增注册电气机械和器材制造业个体工商户数量占比</t>
  </si>
  <si>
    <t>本年度吊销电气机械和器材制造业个体工商户数量</t>
  </si>
  <si>
    <t>本年度吊销煤炭开采和洗选业企业数量占比</t>
  </si>
  <si>
    <t>本年度吊销煤炭开采和洗选业企业数量全国占比</t>
  </si>
  <si>
    <t>本年度注销煤炭开采和洗选业企业数量</t>
  </si>
  <si>
    <t>每万人羽毛球场相关兴趣点数量</t>
  </si>
  <si>
    <t>专用设备制造业企业平均注册资本</t>
  </si>
  <si>
    <t>每万人乒乓球馆相关兴趣点数量</t>
  </si>
  <si>
    <t>每万人篮球场馆相关兴趣点数量</t>
  </si>
  <si>
    <t>本年度吊销电气机械和器材制造业个体工商户数量占比</t>
  </si>
  <si>
    <t>计算机、通信和其他电子设备制造业个体工商户数量占比</t>
  </si>
  <si>
    <t>本年度新增注册计算机、通信和其他电子设备制造业个体工商户数量</t>
  </si>
  <si>
    <t>本年度注销煤炭开采和洗选业企业数量全国占比</t>
  </si>
  <si>
    <t>本年度新增注册计算机、通信和其他电子设备制造业个体工商户数量占比</t>
  </si>
  <si>
    <t>本年度注销计算机、通信和其他电子设备制造业个体工商户数量</t>
  </si>
  <si>
    <t>近2年煤炭开采和洗选业企业数量增长</t>
  </si>
  <si>
    <t>每万人煤炭开采和洗选业企业数量</t>
  </si>
  <si>
    <t>本年度注销计算机、通信和其他电子设备制造业个体工商户数量占比</t>
  </si>
  <si>
    <t>石油和天然气开采业企业平均注册资本</t>
  </si>
  <si>
    <t>每万人网球场相关兴趣点数量</t>
  </si>
  <si>
    <t>本年度吊销计算机、通信和其他电子设备制造业企业数量占比</t>
  </si>
  <si>
    <t>仪器仪表制造业个体工商户数量</t>
  </si>
  <si>
    <t>仪器仪表制造业个体工商户数量占比</t>
  </si>
  <si>
    <t>本年度新增注册仪器仪表制造业个体工商户数量占比</t>
  </si>
  <si>
    <t>石油和天然气开采业企业数量占比</t>
  </si>
  <si>
    <t>本年度吊销仪器仪表制造业个体工商户数量</t>
  </si>
  <si>
    <t>本年度吊销仪器仪表制造业个体工商户数量占比</t>
  </si>
  <si>
    <t>本年度新增注册其他制造业个体工商户数量</t>
  </si>
  <si>
    <t>石油和天然气开采业企业数量全国占比</t>
  </si>
  <si>
    <t>汽车制造业企业平均注册资本</t>
  </si>
  <si>
    <t>本年度新增注册其他制造业个体工商户数量占比</t>
  </si>
  <si>
    <t>本年度注销其他制造业个体工商户数量占比</t>
  </si>
  <si>
    <t>废弃资源综合利用业个体工商户数量占比</t>
  </si>
  <si>
    <t>本年度新增注册废弃资源综合利用业个体工商户数量</t>
  </si>
  <si>
    <t>本年度新增注册石油和天然气开采业企业数量占比</t>
  </si>
  <si>
    <t>本年度注销计算机、通信和其他电子设备制造业企业数量</t>
  </si>
  <si>
    <t>每万人保龄球馆相关兴趣点数量</t>
  </si>
  <si>
    <t>本年度新增注册石油和天然气开采业企业数量全国占比</t>
  </si>
  <si>
    <t>每万人综合体育馆相关兴趣点数量</t>
  </si>
  <si>
    <t>本年度吊销石油和天然气开采业企业数量</t>
  </si>
  <si>
    <t>本年度吊销废弃资源综合利用业个体工商户数量占比</t>
  </si>
  <si>
    <t>本年度注销废弃资源综合利用业个体工商户数量</t>
  </si>
  <si>
    <t>每万人体育休闲服务场所相关兴趣点数量</t>
  </si>
  <si>
    <t>本年度吊销石油和天然气开采业企业数量占比</t>
  </si>
  <si>
    <t>本年度注销废弃资源综合利用业个体工商户数量占比</t>
  </si>
  <si>
    <t>每万人共享充电宝相关兴趣点数量</t>
  </si>
  <si>
    <t>["2019-08-31",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</si>
  <si>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本年度吊销石油和天然气开采业企业数量全国占比</t>
  </si>
  <si>
    <t>本年度注销计算机、通信和其他电子设备制造业企业数量占比</t>
  </si>
  <si>
    <t>本年度注销石油和天然气开采业企业数量</t>
  </si>
  <si>
    <t>本年度新增注册金属制品、机械和设备修理业个体工商户数量</t>
  </si>
  <si>
    <t>每万人婴儿服务场所相关兴趣点数量</t>
  </si>
  <si>
    <t>每万人丧葬设施相关兴趣点数量</t>
  </si>
  <si>
    <t>铁路、船舶、航空航天和其他运输设备制造业企业平均注册资本</t>
  </si>
  <si>
    <t>本年度吊销金属制品、机械和设备修理业个体工商户数量</t>
  </si>
  <si>
    <t>电力、热力、燃气及水生产和供应业个体工商户数量占比（大类）</t>
  </si>
  <si>
    <t>本年度新增注册电力、热力、燃气及水生产和供应业个体工商户数量（大类）</t>
  </si>
  <si>
    <t>本年度新增注册电力、热力、燃气及水生产和供应业个体工商户数量占比（大类）</t>
  </si>
  <si>
    <t>本年度注销石油和天然气开采业企业数量占比</t>
  </si>
  <si>
    <t>本年度吊销电力、热力、燃气及水生产和供应业个体工商户数量（大类）</t>
  </si>
  <si>
    <t>仪器仪表制造业企业数量</t>
  </si>
  <si>
    <t>本年度新增注册信息传输、软件和信息技术服务业企业数量全国占比（大类）</t>
  </si>
  <si>
    <t>信息传输、软件和信息技术服务业</t>
  </si>
  <si>
    <t>每万人搬家公司相关兴趣点数量</t>
  </si>
  <si>
    <t>本年度注销电力、热力、燃气及水生产和供应业个体工商户数量占比（大类）</t>
  </si>
  <si>
    <t>电力、热力生产和供应业个体工商户数量</t>
  </si>
  <si>
    <t>电力、热力生产和供应业个体工商户数量占比</t>
  </si>
  <si>
    <t>每万人石油和天然气开采业企业数量</t>
  </si>
  <si>
    <t>本年度新增注册电力、热力生产和供应业个体工商户数量占比</t>
  </si>
  <si>
    <t>本年度吊销电力、热力生产和供应业个体工商户数量占比</t>
  </si>
  <si>
    <t>本年度吊销专用设备制造业企业数量占比</t>
  </si>
  <si>
    <t>本年度注销电力、热力生产和供应业个体工商户数量</t>
  </si>
  <si>
    <t>本年度注销电力、热力生产和供应业个体工商户数量占比</t>
  </si>
  <si>
    <t>燃气生产和供应业个体工商户数量</t>
  </si>
  <si>
    <t>燃气生产和供应业个体工商户数量占比</t>
  </si>
  <si>
    <t>本年度新增注册燃气生产和供应业个体工商户数量占比</t>
  </si>
  <si>
    <t>本年度吊销燃气生产和供应业个体工商户数量</t>
  </si>
  <si>
    <t>本年度吊销燃气生产和供应业个体工商户数量占比</t>
  </si>
  <si>
    <t>本年度注销燃气生产和供应业个体工商户数量</t>
  </si>
  <si>
    <t>黑色金属矿采选业企业数量</t>
  </si>
  <si>
    <t>本年度新增注册电气机械和器材制造业企业数量全国占比</t>
  </si>
  <si>
    <t>黑色金属矿采选业企业数量占比</t>
  </si>
  <si>
    <t>本年度注销燃气生产和供应业个体工商户数量占比</t>
  </si>
  <si>
    <t>仪器仪表制造业企业数量占比</t>
  </si>
  <si>
    <t>住宿业企业平均注册资本</t>
  </si>
  <si>
    <t>本年度新增注册黑色金属矿采选业企业数量</t>
  </si>
  <si>
    <t>本年度新增注册水的生产和供应业个体工商户数量</t>
  </si>
  <si>
    <t>每万人中介机构相关兴趣点数量</t>
  </si>
  <si>
    <t>本年度新增注册黑色金属矿采选业企业数量占比</t>
  </si>
  <si>
    <t>本年度新增注册黑色金属矿采选业企业数量全国占比</t>
  </si>
  <si>
    <t>本年度新增注册仪器仪表制造业企业数量</t>
  </si>
  <si>
    <t>每万人维修站点相关兴趣点数量</t>
  </si>
  <si>
    <t>每万人专利事务所相关兴趣点数量</t>
  </si>
  <si>
    <t>本年度新增注册水的生产和供应业个体工商户数量占比</t>
  </si>
  <si>
    <t>本年度吊销黑色金属矿采选业企业数量占比</t>
  </si>
  <si>
    <t>汽车制造业企业数量占比</t>
  </si>
  <si>
    <t>本年度吊销水的生产和供应业个体工商户数量占比</t>
  </si>
  <si>
    <t>本年度注销水的生产和供应业个体工商户数量</t>
  </si>
  <si>
    <t>建筑业个体工商户数量（大类）</t>
  </si>
  <si>
    <t>建筑业</t>
  </si>
  <si>
    <t>建筑业个体工商户数量占比（大类）</t>
  </si>
  <si>
    <t>本年度新增注册建筑业个体工商户数量占比（大类）</t>
  </si>
  <si>
    <t>本年度吊销黑色金属矿采选业企业数量全国占比</t>
  </si>
  <si>
    <t>本年度吊销建筑业个体工商户数量（大类）</t>
  </si>
  <si>
    <t>本年度吊销建筑业个体工商户数量占比（大类）</t>
  </si>
  <si>
    <t>本年度吊销仪器仪表制造业企业数量全国占比</t>
  </si>
  <si>
    <t>本年度注销黑色金属矿采选业企业数量</t>
  </si>
  <si>
    <t>本年度注销建筑业个体工商户数量（大类）</t>
  </si>
  <si>
    <t>每万人中国电信营业厅相关兴趣点数量</t>
  </si>
  <si>
    <t>本年度注销黑色金属矿采选业企业数量占比</t>
  </si>
  <si>
    <t>本年度注销建筑业个体工商户数量占比（大类）</t>
  </si>
  <si>
    <t>房屋建筑业个体工商户数量</t>
  </si>
  <si>
    <t>房屋建筑业个体工商户数量占比</t>
  </si>
  <si>
    <t>本年度新增注册房屋建筑业个体工商户数量占比</t>
  </si>
  <si>
    <t>本年度注销房屋建筑业个体工商户数量</t>
  </si>
  <si>
    <t>本年度注销房屋建筑业个体工商户数量占比</t>
  </si>
  <si>
    <t>本年度注销黑色金属矿采选业企业数量全国占比</t>
  </si>
  <si>
    <t>近2年黑色金属矿采选业企业数量增长</t>
  </si>
  <si>
    <t>土木工程建筑业个体工商户数量</t>
  </si>
  <si>
    <t>土木工程建筑业个体工商户数量占比</t>
  </si>
  <si>
    <t>建筑安装业个体工商户数量</t>
  </si>
  <si>
    <t>建筑安装业个体工商户数量占比</t>
  </si>
  <si>
    <t>本年度注销酒、饮料和精制茶制造业企业数量全国占比</t>
  </si>
  <si>
    <t>本年度吊销建筑安装业个体工商户数量占比</t>
  </si>
  <si>
    <t>批发和零售业个体工商户数量（大类）</t>
  </si>
  <si>
    <t>批发和零售业</t>
  </si>
  <si>
    <t>批发和零售业个体工商户数量占比（大类）</t>
  </si>
  <si>
    <t>每万人有色金属矿采选业企业数量</t>
  </si>
  <si>
    <t>有色金属矿采选业企业平均注册资本</t>
  </si>
  <si>
    <t>本年度新增注册批发和零售业个体工商户数量（大类）</t>
  </si>
  <si>
    <t>本年度注销铁路、船舶、航空航天和其他运输设备制造业企业数量占比</t>
  </si>
  <si>
    <t>本年度注销批发和零售业个体工商户数量（大类）</t>
  </si>
  <si>
    <t>每万人船票代售点相关兴趣点数量</t>
  </si>
  <si>
    <t>本年度注销仪器仪表制造业企业数量</t>
  </si>
  <si>
    <t>有色金属矿采选业企业数量</t>
  </si>
  <si>
    <t>本年度新增注册电信、广播电视和卫星传输服务企业数量全国占比</t>
  </si>
  <si>
    <t>每万人售票处相关兴趣点数量</t>
  </si>
  <si>
    <t>每万人信息咨询中心相关兴趣点数量</t>
  </si>
  <si>
    <t>本年度注销批发和零售业个体工商户数量占比（大类）</t>
  </si>
  <si>
    <t>批发业个体工商户数量</t>
  </si>
  <si>
    <t>有色金属矿采选业企业数量全国占比</t>
  </si>
  <si>
    <t>本年度新增注册有色金属矿采选业企业数量全国占比</t>
  </si>
  <si>
    <t>其他制造业企业平均注册资本</t>
  </si>
  <si>
    <t>本年度吊销有色金属矿采选业企业数量</t>
  </si>
  <si>
    <t>本年度注销批发业个体工商户数量</t>
  </si>
  <si>
    <t>零售业个体工商户数量</t>
  </si>
  <si>
    <t>每万人旅行社相关兴趣点数量</t>
  </si>
  <si>
    <t>本年度新增注册零售业个体工商户数量</t>
  </si>
  <si>
    <t>本年度注销零售业个体工商户数量</t>
  </si>
  <si>
    <t>本年度吊销有色金属矿采选业企业数量占比</t>
  </si>
  <si>
    <t>本年度吊销有色金属矿采选业企业数量全国占比</t>
  </si>
  <si>
    <t>本年度注销有色金属矿采选业企业数量</t>
  </si>
  <si>
    <t>本年度注销零售业个体工商户数量占比</t>
  </si>
  <si>
    <t>本年度吊销交通运输、仓储和邮政业个体工商户数量（大类）</t>
  </si>
  <si>
    <t>每万人生活服务场所相关兴趣点数量</t>
  </si>
  <si>
    <t>生态环境每万人常住人口议论数</t>
  </si>
  <si>
    <t>条/万人</t>
  </si>
  <si>
    <t>从DaaS实时数据库互联网事件预警平台中筛选出跟生态环境相关的信息（包括事件），统计本地区当前周期内发生的此类信息热议数（发布、评论、转发的信息条数），除以常住人口数得到</t>
  </si>
  <si>
    <t>本年度吊销交通运输、仓储和邮政业个体工商户数量占比（大类）</t>
  </si>
  <si>
    <t>本年度注销有色金属矿采选业企业数量占比</t>
  </si>
  <si>
    <t>本年度注销仪器仪表制造业企业数量占比</t>
  </si>
  <si>
    <t>本年度注销仪器仪表制造业企业数量全国占比</t>
  </si>
  <si>
    <t>近2年仪器仪表制造业企业数量增长</t>
  </si>
  <si>
    <t>每万人仪器仪表制造业企业数量</t>
  </si>
  <si>
    <t>其他制造业企业数量</t>
  </si>
  <si>
    <t>本年度注销交通运输、仓储和邮政业个体工商户数量占比（大类）</t>
  </si>
  <si>
    <t>本年度新增注册铁路运输业个体工商户数量</t>
  </si>
  <si>
    <t>本年度注销铁路运输业个体工商户数量占比</t>
  </si>
  <si>
    <t>非金属矿采选业企业数量占比</t>
  </si>
  <si>
    <t>非金属矿采选业企业数量全国占比</t>
  </si>
  <si>
    <t>本年度新增注册道路运输业个体工商户数量</t>
  </si>
  <si>
    <t>其他制造业企业数量占比</t>
  </si>
  <si>
    <t>本年度新增注册废弃资源综合利用业企业数量全国占比</t>
  </si>
  <si>
    <t>每万人个人用品/化妆品店相关兴趣点数量</t>
  </si>
  <si>
    <t>本年度吊销道路运输业个体工商户数量占比</t>
  </si>
  <si>
    <t>水上运输业个体工商户数量占比</t>
  </si>
  <si>
    <t>本年度吊销水上运输业个体工商户数量</t>
  </si>
  <si>
    <t>本年度新增注册非金属矿采选业企业数量占比</t>
  </si>
  <si>
    <t>本年度新增注册非金属矿采选业企业数量全国占比</t>
  </si>
  <si>
    <t>本年度吊销水上运输业个体工商户数量占比</t>
  </si>
  <si>
    <t>每万人土特产专卖店相关兴趣点数量</t>
  </si>
  <si>
    <t>其他制造业企业数量全国占比</t>
  </si>
  <si>
    <t>本年度注销非金属矿采选业企业数量</t>
  </si>
  <si>
    <t>本年度注销水上运输业个体工商户数量</t>
  </si>
  <si>
    <t>本年度吊销非金属矿采选业企业数量全国占比</t>
  </si>
  <si>
    <t>每万人摄影器材店相关兴趣点数量</t>
  </si>
  <si>
    <t>本年度注销水上运输业个体工商户数量占比</t>
  </si>
  <si>
    <t>航空运输业个体工商户数量</t>
  </si>
  <si>
    <t>本年度注销非金属矿采选业企业数量占比</t>
  </si>
  <si>
    <t>本年度注销非金属矿采选业企业数量全国占比</t>
  </si>
  <si>
    <t>航空运输业个体工商户数量占比</t>
  </si>
  <si>
    <t>本年度吊销航空运输业个体工商户数量</t>
  </si>
  <si>
    <t>近2年非金属矿采选业企业数量增长</t>
  </si>
  <si>
    <t>每万人非金属矿采选业企业数量</t>
  </si>
  <si>
    <t>本年度吊销航空运输业个体工商户数量占比</t>
  </si>
  <si>
    <t>本年度注销航空运输业个体工商户数量</t>
  </si>
  <si>
    <t>本年度新增注册管道运输业个体工商户数量</t>
  </si>
  <si>
    <t>本年度新增注册管道运输业个体工商户数量占比</t>
  </si>
  <si>
    <t>本年度吊销管道运输业个体工商户数量</t>
  </si>
  <si>
    <t>本年度吊销管道运输业个体工商户数量占比</t>
  </si>
  <si>
    <t>本年度注销管道运输业个体工商户数量</t>
  </si>
  <si>
    <t>本年度注销管道运输业个体工商户数量占比</t>
  </si>
  <si>
    <t>开采专业及辅助性活动企业平均注册资本</t>
  </si>
  <si>
    <t>开采专业及辅助性活动企业数量</t>
  </si>
  <si>
    <t>本年度新增注册其他制造业企业数量占比</t>
  </si>
  <si>
    <t>本年度新增注册多式联运和运输代理业个体工商户数量</t>
  </si>
  <si>
    <t>本年度新增注册电力、热力、燃气及水生产和供应业企业数量占比（大类）</t>
  </si>
  <si>
    <t>装卸搬运和仓储业个体工商户数量</t>
  </si>
  <si>
    <t>每万人宠物用品店相关兴趣点数量</t>
  </si>
  <si>
    <t>本年度吊销其他制造业企业数量占比</t>
  </si>
  <si>
    <t>每万人烟酒专卖店相关兴趣点数量</t>
  </si>
  <si>
    <t>本年度吊销电力、热力、燃气及水生产和供应业企业数量全国占比（大类）</t>
  </si>
  <si>
    <t>每万人礼品饰品店相关兴趣点数量</t>
  </si>
  <si>
    <t>本年度注销开采专业及辅助性活动企业数量</t>
  </si>
  <si>
    <t>装卸搬运和仓储业个体工商户数量占比</t>
  </si>
  <si>
    <t>每万人自行车专卖店相关兴趣点数量</t>
  </si>
  <si>
    <t>本年度注销开采专业及辅助性活动企业数量占比</t>
  </si>
  <si>
    <t>本年度吊销装卸搬运和仓储业个体工商户数量占比</t>
  </si>
  <si>
    <t>本年度注销开采专业及辅助性活动企业数量全国占比</t>
  </si>
  <si>
    <t>每万人儿童用品店相关兴趣点数量</t>
  </si>
  <si>
    <t>近2年开采专业及辅助性活动企业数量增长</t>
  </si>
  <si>
    <t>本年度注销其他制造业企业数量占比</t>
  </si>
  <si>
    <t>本年度注销装卸搬运和仓储业个体工商户数量</t>
  </si>
  <si>
    <t>本年度注销装卸搬运和仓储业个体工商户数量占比</t>
  </si>
  <si>
    <t>本年度新增注册邮政业个体工商户数量</t>
  </si>
  <si>
    <t>其他采矿业企业平均注册资本</t>
  </si>
  <si>
    <t>本年度新增注册邮政业个体工商户数量占比</t>
  </si>
  <si>
    <t>其他采矿业企业数量</t>
  </si>
  <si>
    <t>本年度注销其他制造业企业数量全国占比</t>
  </si>
  <si>
    <t>近2年其他制造业企业数量增长</t>
  </si>
  <si>
    <t>每万人音像店相关兴趣点数量</t>
  </si>
  <si>
    <t>本年度新增注册其他采矿业企业数量</t>
  </si>
  <si>
    <t>每万人书店相关兴趣点数量</t>
  </si>
  <si>
    <t>本年度新增注册其他采矿业企业数量全国占比</t>
  </si>
  <si>
    <t>每万人其他制造业企业数量</t>
  </si>
  <si>
    <t>本年度吊销邮政业个体工商户数量</t>
  </si>
  <si>
    <t>住宿和餐饮业个体工商户数量（大类）</t>
  </si>
  <si>
    <t>住宿和餐饮业个体工商户数量占比（大类）</t>
  </si>
  <si>
    <t>本年度吊销其他采矿业企业数量占比</t>
  </si>
  <si>
    <t>本年度注销电力、热力生产和供应业企业数量全国占比</t>
  </si>
  <si>
    <t>本年度注销其他采矿业企业数量</t>
  </si>
  <si>
    <t>本年度新增注册住宿和餐饮业个体工商户数量（大类）</t>
  </si>
  <si>
    <t>本年度吊销其他采矿业企业数量全国占比</t>
  </si>
  <si>
    <t>每万人眼镜店相关兴趣点数量</t>
  </si>
  <si>
    <t>本年度吊销住宿和餐饮业个体工商户数量（大类）</t>
  </si>
  <si>
    <t>本年度注销住宿和餐饮业个体工商户数量（大类）</t>
  </si>
  <si>
    <t>本年度注销其他采矿业企业数量占比</t>
  </si>
  <si>
    <t>本年度注销其他采矿业企业数量全国占比</t>
  </si>
  <si>
    <t>住宿业个体工商户数量</t>
  </si>
  <si>
    <t>住宿业个体工商户数量占比</t>
  </si>
  <si>
    <t>近2年其他采矿业企业数量增长</t>
  </si>
  <si>
    <t>每万人其他采矿业企业数量</t>
  </si>
  <si>
    <t>本年度新增注册住宿业个体工商户数量</t>
  </si>
  <si>
    <t>本年度新增注册住宿业个体工商户数量占比</t>
  </si>
  <si>
    <t>制造业企业平均注册资本（大类）</t>
  </si>
  <si>
    <t>本年度新增注册制造业企业数量（大类）</t>
  </si>
  <si>
    <t>本年度注销住宿业个体工商户数量</t>
  </si>
  <si>
    <t>每万人钟表店相关兴趣点数量</t>
  </si>
  <si>
    <t>每万人古玩字画店相关兴趣点数量</t>
  </si>
  <si>
    <t>水的生产和供应业企业平均注册资本</t>
  </si>
  <si>
    <t>本年度吊销制造业企业数量（大类）</t>
  </si>
  <si>
    <t>本年度注销住宿业个体工商户数量占比</t>
  </si>
  <si>
    <t>本年度新增注册制造业企业数量占比（大类）</t>
  </si>
  <si>
    <t>每万人品牌箱包店相关兴趣点数量</t>
  </si>
  <si>
    <t>本年度新增注册废弃资源综合利用业企业数量</t>
  </si>
  <si>
    <t>本年度吊销制造业企业数量占比（大类）</t>
  </si>
  <si>
    <t>废弃资源综合利用业企业数量</t>
  </si>
  <si>
    <t>每万人品牌皮具店相关兴趣点数量</t>
  </si>
  <si>
    <t>餐饮业个体工商户数量</t>
  </si>
  <si>
    <t>本年度注销制造业企业数量占比（大类）</t>
  </si>
  <si>
    <t>本年度注销废弃资源综合利用业企业数量占比</t>
  </si>
  <si>
    <t>每万人废弃资源综合利用业企业数量</t>
  </si>
  <si>
    <t>本年度新增注册餐饮业个体工商户数量占比</t>
  </si>
  <si>
    <t>本年度吊销餐饮业个体工商户数量占比</t>
  </si>
  <si>
    <t>本年度注销餐饮业个体工商户数量</t>
  </si>
  <si>
    <t>近2年制造业企业注销数量（大类）</t>
  </si>
  <si>
    <t>建筑业企业平均注册资本（大类）</t>
  </si>
  <si>
    <t>信息传输、软件和信息技术服务业个体工商户数量占比（大类）</t>
  </si>
  <si>
    <t>每万人制造业企业数量（大类）</t>
  </si>
  <si>
    <t>农副食品加工业企业平均注册资本</t>
  </si>
  <si>
    <t>金属制品、机械和设备修理业企业数量占比</t>
  </si>
  <si>
    <t>本年度新增注册煤炭开采和洗选业企业数量</t>
  </si>
  <si>
    <t>本年度新增注册信息传输、软件和信息技术服务业个体工商户数量占比（大类）</t>
  </si>
  <si>
    <t>每万人品牌鞋店相关兴趣点数量</t>
  </si>
  <si>
    <t>本年度吊销信息传输、软件和信息技术服务业个体工商户数量占比（大类）</t>
  </si>
  <si>
    <t>本年度注销信息传输、软件和信息技术服务业个体工商户数量（大类）</t>
  </si>
  <si>
    <t>农副食品加工业企业数量占比</t>
  </si>
  <si>
    <t>本年度新增注册金属制品、机械和设备修理业企业数量占比</t>
  </si>
  <si>
    <t>本年度注销金属制品、机械和设备修理业企业数量占比</t>
  </si>
  <si>
    <t>本年度吊销农副食品加工业企业数量</t>
  </si>
  <si>
    <t>本年度注销信息传输、软件和信息技术服务业个体工商户数量占比（大类）</t>
  </si>
  <si>
    <t>每万人果品市场相关兴趣点数量</t>
  </si>
  <si>
    <t>本年度吊销农副食品加工业企业数量占比</t>
  </si>
  <si>
    <t>电信、广播电视和卫星传输服务个体工商户数量</t>
  </si>
  <si>
    <t>本年度吊销农副食品加工业企业数量全国占比</t>
  </si>
  <si>
    <t>近2年金属制品、机械和设备修理业企业数量增长</t>
  </si>
  <si>
    <t>每万人金属制品、机械和设备修理业企业数量</t>
  </si>
  <si>
    <t>电信、广播电视和卫星传输服务个体工商户数量占比</t>
  </si>
  <si>
    <t>本年度吊销电信、广播电视和卫星传输服务个体工商户数量</t>
  </si>
  <si>
    <t>本年度注销农副食品加工业企业数量全国占比</t>
  </si>
  <si>
    <t>近2年农副食品加工业企业数量增长</t>
  </si>
  <si>
    <t>本年度吊销电信、广播电视和卫星传输服务个体工商户数量占比</t>
  </si>
  <si>
    <t>互联网和相关服务个体工商户数量</t>
  </si>
  <si>
    <t>每万人农副产品市场相关兴趣点数量</t>
  </si>
  <si>
    <t>近2年纺织服装、服饰业企业数量增长</t>
  </si>
  <si>
    <t>房屋建筑业企业平均注册资本</t>
  </si>
  <si>
    <t>每万人农副食品加工业企业数量</t>
  </si>
  <si>
    <t>互联网和相关服务个体工商户数量占比</t>
  </si>
  <si>
    <t>食品制造业企业平均注册资本</t>
  </si>
  <si>
    <t>电力、热力、燃气及水生产和供应业企业数量（大类）</t>
  </si>
  <si>
    <t>本年度新增注册互联网和相关服务个体工商户数量</t>
  </si>
  <si>
    <t>本年度新增注册互联网和相关服务个体工商户数量占比</t>
  </si>
  <si>
    <t>食品制造业企业数量</t>
  </si>
  <si>
    <t>食品制造业企业数量占比</t>
  </si>
  <si>
    <t>本年度新增注册食品制造业企业数量</t>
  </si>
  <si>
    <t>本年度吊销互联网和相关服务个体工商户数量</t>
  </si>
  <si>
    <t>食品制造业企业数量全国占比</t>
  </si>
  <si>
    <t>每万人旧货市场相关兴趣点数量</t>
  </si>
  <si>
    <t>本年度吊销互联网和相关服务个体工商户数量占比</t>
  </si>
  <si>
    <t>本年度新增注册食品制造业企业数量占比</t>
  </si>
  <si>
    <t>仪器仪表制造业企业数量全国占比</t>
  </si>
  <si>
    <t>本年度注销互联网和相关服务个体工商户数量</t>
  </si>
  <si>
    <t>本年度吊销食品制造业企业数量</t>
  </si>
  <si>
    <t>每万人综合市场相关兴趣点数量</t>
  </si>
  <si>
    <t>电力、热力、燃气及水生产和供应业企业数量占比（大类）</t>
  </si>
  <si>
    <t>科学研究和技术服务业企业平均注册资本（大类）</t>
  </si>
  <si>
    <t>每万人家居建材市场相关兴趣点数量</t>
  </si>
  <si>
    <t>本年度注销互联网和相关服务个体工商户数量占比</t>
  </si>
  <si>
    <t>软件和信息技术服务业个体工商户数量</t>
  </si>
  <si>
    <t>软件和信息技术服务业个体工商户数量占比</t>
  </si>
  <si>
    <t>本年度吊销食品制造业企业数量全国占比</t>
  </si>
  <si>
    <t>本年度注销食品制造业企业数量</t>
  </si>
  <si>
    <t>每万人宠物市场相关兴趣点数量</t>
  </si>
  <si>
    <t>每万人花卉市场相关兴趣点数量</t>
  </si>
  <si>
    <t>本年度新增注册科学研究和技术服务业企业数量全国占比（大类）</t>
  </si>
  <si>
    <t>每万人花鸟鱼虫市场相关兴趣点数量</t>
  </si>
  <si>
    <t>本年度吊销软件和信息技术服务业个体工商户数量</t>
  </si>
  <si>
    <t>本年度吊销软件和信息技术服务业个体工商户数量占比</t>
  </si>
  <si>
    <t>本年度注销软件和信息技术服务业个体工商户数量</t>
  </si>
  <si>
    <t>本年度注销食品制造业企业数量全国占比</t>
  </si>
  <si>
    <t>本年度吊销水利、环境和公共设施管理业企业数量全国占比（大类）</t>
  </si>
  <si>
    <t>本年度注销软件和信息技术服务业个体工商户数量占比</t>
  </si>
  <si>
    <t>本年度新增注册金融业个体工商户数量占比（大类）</t>
  </si>
  <si>
    <t>本年度注销金融业个体工商户数量（大类）</t>
  </si>
  <si>
    <t>近2年食品制造业企业数量增长</t>
  </si>
  <si>
    <t>每万人食品制造业企业数量</t>
  </si>
  <si>
    <t>本年度吊销电力、热力、燃气及水生产和供应业企业数量（大类）</t>
  </si>
  <si>
    <t>每万人万宁超市相关兴趣点数量</t>
  </si>
  <si>
    <t>酒、饮料和精制茶制造业企业平均注册资本</t>
  </si>
  <si>
    <t>每万人屈臣氏相关兴趣点数量</t>
  </si>
  <si>
    <t>酒、饮料和精制茶制造业企业数量</t>
  </si>
  <si>
    <t>本年度注销电力、热力、燃气及水生产和供应业企业数量（大类）</t>
  </si>
  <si>
    <t>近2年电力、热力、燃气及水生产和供应业企业数量增长（大类）</t>
  </si>
  <si>
    <t>每万人乐天玛特相关兴趣点数量</t>
  </si>
  <si>
    <t>本年度吊销货币金融服务个体工商户数量占比</t>
  </si>
  <si>
    <t>本年度注销货币金融服务个体工商户数量</t>
  </si>
  <si>
    <t>本年度注销货币金融服务个体工商户数量占比</t>
  </si>
  <si>
    <t>资本市场服务个体工商户数量占比</t>
  </si>
  <si>
    <t>本年度注销水利管理业企业数量全国占比</t>
  </si>
  <si>
    <t>本年度新增注册酒、饮料和精制茶制造业企业数量</t>
  </si>
  <si>
    <t>每万人麦德龙相关兴趣点数量</t>
  </si>
  <si>
    <t>每万人上海华联相关兴趣点数量</t>
  </si>
  <si>
    <t>本年度新增注册酒、饮料和精制茶制造业企业数量全国占比</t>
  </si>
  <si>
    <t>近2年电力、热力、燃气及水生产和供应业企业注销数量（大类）</t>
  </si>
  <si>
    <t>本年度新增注册保险业个体工商户数量</t>
  </si>
  <si>
    <t>本年度新增注册保险业个体工商户数量占比</t>
  </si>
  <si>
    <t>本年度注销保险业个体工商户数量占比</t>
  </si>
  <si>
    <t>本年度吊销酒、饮料和精制茶制造业企业数量占比</t>
  </si>
  <si>
    <t>本年度注销酒、饮料和精制茶制造业企业数量</t>
  </si>
  <si>
    <t>其他金融业个体工商户数量</t>
  </si>
  <si>
    <t>每万人北京华联相关兴趣点数量</t>
  </si>
  <si>
    <t>本年度注销酒、饮料和精制茶制造业企业数量占比</t>
  </si>
  <si>
    <t>本年度新增注册其他金融业个体工商户数量</t>
  </si>
  <si>
    <t>近2年酒、饮料和精制茶制造业企业数量增长</t>
  </si>
  <si>
    <t>每万人电力、热力、燃气及水生产和供应业企业数量（大类）</t>
  </si>
  <si>
    <t>本年度新增注册建筑装饰、装修和其他建筑业企业数量全国占比</t>
  </si>
  <si>
    <t>每万人华润相关兴趣点数量</t>
  </si>
  <si>
    <t>本年度新增注册其他金融业个体工商户数量占比</t>
  </si>
  <si>
    <t>烟草制品业企业数量</t>
  </si>
  <si>
    <t>电力、热力生产和供应业企业数量</t>
  </si>
  <si>
    <t>科技推广和应用服务业企业平均注册资本</t>
  </si>
  <si>
    <t>每万人家乐福相关兴趣点数量</t>
  </si>
  <si>
    <t>本年度吊销烟草制品业企业数量</t>
  </si>
  <si>
    <t>每万人超级市场相关兴趣点数量</t>
  </si>
  <si>
    <t>本年度新增注册电力、热力生产和供应业企业数量占比</t>
  </si>
  <si>
    <t>本年度吊销其他金融业个体工商户数量</t>
  </si>
  <si>
    <t>本年度注销其他金融业个体工商户数量</t>
  </si>
  <si>
    <t>本年度注销其他金融业个体工商户数量占比</t>
  </si>
  <si>
    <t>本年度吊销房地产业个体工商户数量占比（大类）</t>
  </si>
  <si>
    <t>本年度注销建筑装饰、装修和其他建筑业企业数量全国占比</t>
  </si>
  <si>
    <t>租赁和商务服务业个体工商户数量（大类）</t>
  </si>
  <si>
    <t>本年度吊销烟草制品业企业数量占比</t>
  </si>
  <si>
    <t>本年度吊销其他制造业企业数量全国占比</t>
  </si>
  <si>
    <t>租赁和商务服务业个体工商户数量占比（大类）</t>
  </si>
  <si>
    <t>本年度注销烟草制品业企业数量</t>
  </si>
  <si>
    <t>本年度新增注册租赁和商务服务业个体工商户数量（大类）</t>
  </si>
  <si>
    <t>本年度吊销烟草制品业企业数量全国占比</t>
  </si>
  <si>
    <t>每万人家电电子卖场相关兴趣点数量</t>
  </si>
  <si>
    <t>本年度吊销租赁和商务服务业个体工商户数量（大类）</t>
  </si>
  <si>
    <t>本年度吊销租赁和商务服务业个体工商户数量占比（大类）</t>
  </si>
  <si>
    <t>本年度注销租赁和商务服务业个体工商户数量（大类）</t>
  </si>
  <si>
    <t>本年度注销烟草制品业企业数量占比</t>
  </si>
  <si>
    <t>本年度新增注册水利、环境和公共设施管理业企业数量全国占比（大类）</t>
  </si>
  <si>
    <t>本年度注销烟草制品业企业数量全国占比</t>
  </si>
  <si>
    <t>本年度注销电力、热力生产和供应业企业数量</t>
  </si>
  <si>
    <t>本年度吊销电力、热力生产和供应业企业数量占比</t>
  </si>
  <si>
    <t>每万人便民商店/便利店相关兴趣点数量</t>
  </si>
  <si>
    <t>纺织业企业平均注册资本</t>
  </si>
  <si>
    <t>近2年电力、热力生产和供应业企业数量增长</t>
  </si>
  <si>
    <t>每万人电力、热力生产和供应业企业数量</t>
  </si>
  <si>
    <t>燃气生产和供应业企业数量</t>
  </si>
  <si>
    <t>本年度注销租赁和商务服务业个体工商户数量占比（大类）</t>
  </si>
  <si>
    <t>租赁业个体工商户数量</t>
  </si>
  <si>
    <t>本年度新增注册租赁业个体工商户数量</t>
  </si>
  <si>
    <t>纺织业企业数量占比</t>
  </si>
  <si>
    <t>本年度新增注册租赁业个体工商户数量占比</t>
  </si>
  <si>
    <t>本年度注销租赁业个体工商户数量占比</t>
  </si>
  <si>
    <t>纺织业企业数量全国占比</t>
  </si>
  <si>
    <t>本年度新增注册纺织业企业数量占比</t>
  </si>
  <si>
    <t>商务服务业个体工商户数量</t>
  </si>
  <si>
    <t>燃气生产和供应业企业数量占比</t>
  </si>
  <si>
    <t>燃气生产和供应业企业数量全国占比</t>
  </si>
  <si>
    <t>本年度新增注册商务服务业个体工商户数量</t>
  </si>
  <si>
    <t>本年度新增注册商务服务业个体工商户数量占比</t>
  </si>
  <si>
    <t>本年度吊销商务服务业个体工商户数量</t>
  </si>
  <si>
    <t>本年度吊销商务服务业个体工商户数量占比</t>
  </si>
  <si>
    <t>本年度新增注册纺织业企业数量全国占比</t>
  </si>
  <si>
    <t>本年度吊销纺织业企业数量</t>
  </si>
  <si>
    <t>科学研究和技术服务业个体工商户数量（大类）</t>
  </si>
  <si>
    <t>每万人免税品店相关兴趣点数量</t>
  </si>
  <si>
    <t>本年度吊销纺织业企业数量占比</t>
  </si>
  <si>
    <t>本年度新增注册燃气生产和供应业企业数量</t>
  </si>
  <si>
    <t>本年度吊销纺织业企业数量全国占比</t>
  </si>
  <si>
    <t>本年度新增注册批发业企业数量全国占比</t>
  </si>
  <si>
    <t>每万人购物中心相关兴趣点数量</t>
  </si>
  <si>
    <t>每万人商场相关兴趣点数量</t>
  </si>
  <si>
    <t>本年度吊销燃气生产和供应业企业数量</t>
  </si>
  <si>
    <t>本年度注销纺织业企业数量占比</t>
  </si>
  <si>
    <t>本年度注销居民服务业企业数量全国占比</t>
  </si>
  <si>
    <t>每万人购物场所相关兴趣点数量</t>
  </si>
  <si>
    <t>每万人甜品店相关兴趣点数量</t>
  </si>
  <si>
    <t>本年度新增注册酒、饮料和精制茶制造业企业数量占比</t>
  </si>
  <si>
    <t>本年度吊销燃气生产和供应业企业数量占比</t>
  </si>
  <si>
    <t>本年度注销燃气生产和供应业企业数量</t>
  </si>
  <si>
    <t>每万人糕饼店相关兴趣点数量</t>
  </si>
  <si>
    <t>本年度新增注册科学研究和技术服务业个体工商户数量（大类）</t>
  </si>
  <si>
    <t>本年度新增注册科学研究和技术服务业个体工商户数量占比（大类）</t>
  </si>
  <si>
    <t>纺织服装、服饰业企业数量</t>
  </si>
  <si>
    <t>纺织服装、服饰业企业数量占比</t>
  </si>
  <si>
    <t>本年度新增注册纺织服装、服饰业企业数量</t>
  </si>
  <si>
    <t>本年度吊销科学研究和技术服务业个体工商户数量（大类）</t>
  </si>
  <si>
    <t>纺织服装、服饰业企业数量全国占比</t>
  </si>
  <si>
    <t>每万人Pacific Coffee Company相关兴趣点数量</t>
  </si>
  <si>
    <t>本年度吊销纺织服装、服饰业企业数量</t>
  </si>
  <si>
    <t>每万人上岛咖啡相关兴趣点数量</t>
  </si>
  <si>
    <t>本年度注销燃气生产和供应业企业数量占比</t>
  </si>
  <si>
    <t>零售业企业平均注册资本</t>
  </si>
  <si>
    <t>每万人巴西菜餐厅相关兴趣点数量</t>
  </si>
  <si>
    <t>本年度吊销纺织服装、服饰业企业数量全国占比</t>
  </si>
  <si>
    <t>本年度吊销科学研究和技术服务业个体工商户数量占比（大类）</t>
  </si>
  <si>
    <t>近2年燃气生产和供应业企业数量增长</t>
  </si>
  <si>
    <t>水的生产和供应业企业数量</t>
  </si>
  <si>
    <t>本年度注销科学研究和技术服务业个体工商户数量（大类）</t>
  </si>
  <si>
    <t>本年度注销纺织服装、服饰业企业数量占比</t>
  </si>
  <si>
    <t>水的生产和供应业企业数量占比</t>
  </si>
  <si>
    <t>本年度新增注册零售业企业数量全国占比</t>
  </si>
  <si>
    <t>每万人德国菜餐厅相关兴趣点数量</t>
  </si>
  <si>
    <t>研究和试验发展个体工商户数量</t>
  </si>
  <si>
    <t>研究和试验发展个体工商户数量占比</t>
  </si>
  <si>
    <t>本年度新增注册研究和试验发展个体工商户数量</t>
  </si>
  <si>
    <t>每万人纺织服装、服饰业企业数量</t>
  </si>
  <si>
    <t>本年度注销其他服务业企业数量全国占比</t>
  </si>
  <si>
    <t>皮革、毛皮、羽毛及其制品和制鞋业企业平均注册资本</t>
  </si>
  <si>
    <t>水的生产和供应业企业数量全国占比</t>
  </si>
  <si>
    <t>本年度吊销水的生产和供应业企业数量</t>
  </si>
  <si>
    <t>每万人葡国菜餐厅相关兴趣点数量</t>
  </si>
  <si>
    <t>每万人俄国菜餐厅相关兴趣点数量</t>
  </si>
  <si>
    <t>全国级生态安全事件数</t>
  </si>
  <si>
    <t>从DaaS实时数据库互联网事件预警平台中筛选出跟生态环境相关的事件，统计本地区当前周期内发生的生态环境全国级的事件的数量（事件按照影响力由小到大分为：区域级事件、省域级事件、全国级事件）</t>
  </si>
  <si>
    <t>本年度吊销研究和试验发展个体工商户数量</t>
  </si>
  <si>
    <t>每万人意式菜品餐厅相关兴趣点数量</t>
  </si>
  <si>
    <t>皮革、毛皮、羽毛及其制品和制鞋业企业数量全国占比</t>
  </si>
  <si>
    <t>本年度新增注册皮革、毛皮、羽毛及其制品和制鞋业企业数量全国占比</t>
  </si>
  <si>
    <t>本年度注销研究和试验发展个体工商户数量</t>
  </si>
  <si>
    <t>废弃资源综合利用业企业数量占比</t>
  </si>
  <si>
    <t>本年度注销研究和试验发展个体工商户数量占比</t>
  </si>
  <si>
    <t>本年度吊销皮革、毛皮、羽毛及其制品和制鞋业企业数量</t>
  </si>
  <si>
    <t>每万人法式菜品餐厅相关兴趣点数量</t>
  </si>
  <si>
    <t>近2年水的生产和供应业企业数量增长</t>
  </si>
  <si>
    <t>本年度新增注册交通运输、仓储和邮政业企业数量全国占比（大类）</t>
  </si>
  <si>
    <t>每万人韩国料理相关兴趣点数量</t>
  </si>
  <si>
    <t>废弃资源综合利用业企业数量全国占比</t>
  </si>
  <si>
    <t>专业技术服务业个体工商户数量占比</t>
  </si>
  <si>
    <t>本年度吊销专业技术服务业个体工商户数量</t>
  </si>
  <si>
    <t>每万人台湾菜餐厅相关兴趣点数量</t>
  </si>
  <si>
    <t>居民服务业企业平均注册资本</t>
  </si>
  <si>
    <t>本年度注销皮革、毛皮、羽毛及其制品和制鞋业企业数量</t>
  </si>
  <si>
    <t>本年度注销专业技术服务业个体工商户数量</t>
  </si>
  <si>
    <t>每万人电影院相关兴趣点数量</t>
  </si>
  <si>
    <t>每万人西北菜餐厅相关兴趣点数量</t>
  </si>
  <si>
    <t>木材加工和木、竹、藤、棕、草制品业企业平均注册资本</t>
  </si>
  <si>
    <t>每万人水的生产和供应业企业数量</t>
  </si>
  <si>
    <t>建筑业企业数量（大类）</t>
  </si>
  <si>
    <t>建筑业企业数量全国占比（大类）</t>
  </si>
  <si>
    <t>本年度注销专业技术服务业个体工商户数量占比</t>
  </si>
  <si>
    <t>本年度新增注册废弃资源综合利用业企业数量占比</t>
  </si>
  <si>
    <t>本年度新增注册建筑业企业数量占比（大类）</t>
  </si>
  <si>
    <t>本年度新增注册科技推广和应用服务业个体工商户数量</t>
  </si>
  <si>
    <t>木材加工和木、竹、藤、棕、草制品业企业数量占比</t>
  </si>
  <si>
    <t>本年度吊销建筑业企业数量占比（大类）</t>
  </si>
  <si>
    <t>本年度注销建筑业企业数量占比（大类）</t>
  </si>
  <si>
    <t>本年度新增注册科技推广和应用服务业个体工商户数量占比</t>
  </si>
  <si>
    <t>过去12个月区域级社会安全事件数</t>
  </si>
  <si>
    <t>从DaaS实时数据库互联网事件预警平台中筛选出跟社会安全相关的事件，统计本地区当前周期内发生的生态环境区域级的事件的数量（事件按照影响力由小到大分为：区域级事件、省域级事件、全国级事件）</t>
  </si>
  <si>
    <t>本年度吊销科技推广和应用服务业个体工商户数量</t>
  </si>
  <si>
    <t>水利、环境和公共设施管理业个体工商户数量（大类）</t>
  </si>
  <si>
    <t>木材加工和木、竹、藤、棕、草制品业企业数量全国占比</t>
  </si>
  <si>
    <t>本年度新增注册铁路运输业企业数量全国占比</t>
  </si>
  <si>
    <t>本年度吊销废弃资源综合利用业企业数量</t>
  </si>
  <si>
    <t>每万人起亚汽车销售相关兴趣点数量</t>
  </si>
  <si>
    <t>水利、环境和公共设施管理业个体工商户数量占比（大类）</t>
  </si>
  <si>
    <t>每万人东北菜餐厅相关兴趣点数量</t>
  </si>
  <si>
    <t>本年度新增注册木材加工和木、竹、藤、棕、草制品业企业数量</t>
  </si>
  <si>
    <t>本年度新增注册水利、环境和公共设施管理业个体工商户数量（大类）</t>
  </si>
  <si>
    <t>每万人酒吧相关兴趣点数量</t>
  </si>
  <si>
    <t>每万人湖北菜(鄂菜)餐厅相关兴趣点数量</t>
  </si>
  <si>
    <t>本年度新增注册水利、环境和公共设施管理业个体工商户数量占比（大类）</t>
  </si>
  <si>
    <t>本年度吊销水利、环境和公共设施管理业个体工商户数量（大类）</t>
  </si>
  <si>
    <t>本年度吊销废弃资源综合利用业企业数量占比</t>
  </si>
  <si>
    <t>本年度注销水利、环境和公共设施管理业个体工商户数量（大类）</t>
  </si>
  <si>
    <t>本年度吊销木材加工和木、竹、藤、棕、草制品业企业数量</t>
  </si>
  <si>
    <t>本年度注销水利、环境和公共设施管理业个体工商户数量占比（大类）</t>
  </si>
  <si>
    <t>每万人北京菜餐厅相关兴趣点数量</t>
  </si>
  <si>
    <t>本年度吊销木材加工和木、竹、藤、棕、草制品业企业数量占比</t>
  </si>
  <si>
    <t>省域级生态安全事件负面影响力</t>
  </si>
  <si>
    <t>从DaaS实时数据库互联网事件预警平台中筛选出跟生态环境相关的事件，统计本地区当前周期内发生的生态环境省域级的事件的累计负面影响力，即该事件相关的情绪为负面的信息条数、阅读数、转发数、评论数（事件按照影响力由小到大分为：区域级事件、省域级事件、全国级事件）</t>
  </si>
  <si>
    <t>反映地区生态环境的事件负面传播人次，数值越大说明事件传播量越大</t>
  </si>
  <si>
    <t>水利管理业个体工商户数量</t>
  </si>
  <si>
    <t>水利管理业个体工商户数量占比</t>
  </si>
  <si>
    <t>每万人天文馆相关兴趣点数量</t>
  </si>
  <si>
    <t>本年度注销木材加工和木、竹、藤、棕、草制品业企业数量</t>
  </si>
  <si>
    <t>每万人福建菜餐厅相关兴趣点数量</t>
  </si>
  <si>
    <t>金属制品、机械和设备修理业企业数量全国占比</t>
  </si>
  <si>
    <t>本年度新增注册水利管理业个体工商户数量</t>
  </si>
  <si>
    <t>本年度新增注册金属制品、机械和设备修理业企业数量</t>
  </si>
  <si>
    <t>本年度注销木材加工和木、竹、藤、棕、草制品业企业数量占比</t>
  </si>
  <si>
    <t>每万人湖南菜(湘菜)相关兴趣点数量</t>
  </si>
  <si>
    <t>本年度吊销水利管理业个体工商户数量</t>
  </si>
  <si>
    <t>本年度吊销水利管理业个体工商户数量占比</t>
  </si>
  <si>
    <t>近2年木材加工和木、竹、藤、棕、草制品业企业数量增长</t>
  </si>
  <si>
    <t>近2年建筑业企业数量增长（大类）</t>
  </si>
  <si>
    <t>近2年建筑业企业注销数量（大类）</t>
  </si>
  <si>
    <t>本年度注销水利管理业个体工商户数量</t>
  </si>
  <si>
    <t>本年度注销水利管理业个体工商户数量占比</t>
  </si>
  <si>
    <t>本年度吊销金属制品、机械和设备修理业企业数量占比</t>
  </si>
  <si>
    <t>生态保护和环境治理业个体工商户数量占比</t>
  </si>
  <si>
    <t>每万人建筑业企业数量（大类）</t>
  </si>
  <si>
    <t>房屋建筑业企业数量</t>
  </si>
  <si>
    <t>房屋建筑业企业数量占比</t>
  </si>
  <si>
    <t>卫生和社会工作企业平均注册资本（大类）</t>
  </si>
  <si>
    <t>本年度新增注册生态保护和环境治理业个体工商户数量</t>
  </si>
  <si>
    <t>本年度新增注册生态保护和环境治理业个体工商户数量占比</t>
  </si>
  <si>
    <t>本年度吊销家具制造业企业数量占比</t>
  </si>
  <si>
    <t>本年度吊销家具制造业企业数量全国占比</t>
  </si>
  <si>
    <t>本年度注销家具制造业企业数量</t>
  </si>
  <si>
    <t>本年度吊销生态保护和环境治理业个体工商户数量</t>
  </si>
  <si>
    <t>本年度吊销生态保护和环境治理业个体工商户数量占比</t>
  </si>
  <si>
    <t>每万人中餐厅相关兴趣点数量</t>
  </si>
  <si>
    <t>本年度注销水上运输业企业数量全国占比</t>
  </si>
  <si>
    <t>本年度注销生态保护和环境治理业个体工商户数量</t>
  </si>
  <si>
    <t>本年度注销生态保护和环境治理业个体工商户数量占比</t>
  </si>
  <si>
    <t>公共设施管理业个体工商户数量</t>
  </si>
  <si>
    <t>本年度新增注册公共设施管理业个体工商户数量占比</t>
  </si>
  <si>
    <t>本年度注销新闻和出版业企业数量全国占比</t>
  </si>
  <si>
    <t>本年度注销家具制造业企业数量占比</t>
  </si>
  <si>
    <t>本年度新增注册房屋建筑业企业数量</t>
  </si>
  <si>
    <t>房屋建筑业企业数量全国占比</t>
  </si>
  <si>
    <t>每万人摩托车服务相关兴趣点数量</t>
  </si>
  <si>
    <t>本年度吊销公共设施管理业个体工商户数量</t>
  </si>
  <si>
    <t>本年度新增注册航空运输业企业数量全国占比</t>
  </si>
  <si>
    <t>本年度吊销公共设施管理业个体工商户数量占比</t>
  </si>
  <si>
    <t>本年度注销公共设施管理业个体工商户数量</t>
  </si>
  <si>
    <t>本年度注销公共设施管理业个体工商户数量占比</t>
  </si>
  <si>
    <t>近2年家具制造业企业数量增长</t>
  </si>
  <si>
    <t>本年度吊销房屋建筑业企业数量</t>
  </si>
  <si>
    <t>近2年房屋建筑业企业数量增长</t>
  </si>
  <si>
    <t>每万人汽车维修相关兴趣点数量</t>
  </si>
  <si>
    <t>土地管理业个体工商户数量</t>
  </si>
  <si>
    <t>造纸和纸制品业企业数量占比</t>
  </si>
  <si>
    <t>土木工程建筑业企业数量</t>
  </si>
  <si>
    <t>本年度注销航空运输业企业数量全国占比</t>
  </si>
  <si>
    <t>土地管理业个体工商户数量占比</t>
  </si>
  <si>
    <t>本年度新增注册造纸和纸制品业企业数量</t>
  </si>
  <si>
    <t>每万人现代汽车销售相关兴趣点数量</t>
  </si>
  <si>
    <t>土木工程建筑业企业数量占比</t>
  </si>
  <si>
    <t>社会工作企业平均注册资本</t>
  </si>
  <si>
    <t>每万人标致雪铁龙汽车销售相关兴趣点数量</t>
  </si>
  <si>
    <t>本年度吊销电力、热力、燃气及水生产和供应业企业数量占比（大类）</t>
  </si>
  <si>
    <t>本年度新增注册土地管理业个体工商户数量</t>
  </si>
  <si>
    <t>本年度新增注册土地管理业个体工商户数量占比</t>
  </si>
  <si>
    <t>本年度吊销土地管理业个体工商户数量</t>
  </si>
  <si>
    <t>本年度吊销造纸和纸制品业企业数量</t>
  </si>
  <si>
    <t>本年度吊销土地管理业个体工商户数量占比</t>
  </si>
  <si>
    <t>每万人丰田汽车销售相关兴趣点数量</t>
  </si>
  <si>
    <t>本年度吊销造纸和纸制品业企业数量占比</t>
  </si>
  <si>
    <t>本年度注销土地管理业个体工商户数量</t>
  </si>
  <si>
    <t>本年度新增注册管道运输业企业数量全国占比</t>
  </si>
  <si>
    <t>本年度注销土地管理业个体工商户数量占比</t>
  </si>
  <si>
    <t>本年度新增注册居民服务、修理和其他服务业个体工商户数量占比（大类）</t>
  </si>
  <si>
    <t>本年度吊销居民服务、修理和其他服务业个体工商户数量（大类）</t>
  </si>
  <si>
    <t>本年度吊销造纸和纸制品业企业数量全国占比</t>
  </si>
  <si>
    <t>土木工程建筑业企业数量全国占比</t>
  </si>
  <si>
    <t>本年度新增注册土木工程建筑业企业数量</t>
  </si>
  <si>
    <t>每万人奔驰汽车销售相关兴趣点数量</t>
  </si>
  <si>
    <t>本年度注销居民服务、修理和其他服务业个体工商户数量（大类）</t>
  </si>
  <si>
    <t>本年度注销造纸和纸制品业企业数量占比</t>
  </si>
  <si>
    <t>建筑安装业企业数量</t>
  </si>
  <si>
    <t>本年度吊销管道运输业企业数量全国占比</t>
  </si>
  <si>
    <t>每万人奥迪汽车销售相关兴趣点数量</t>
  </si>
  <si>
    <t>本年度注销居民服务、修理和其他服务业个体工商户数量占比（大类）</t>
  </si>
  <si>
    <t>本年度新增注册居民服务业个体工商户数量</t>
  </si>
  <si>
    <t>每万人货运火车站相关兴趣点数量</t>
  </si>
  <si>
    <t>近2年造纸和纸制品业企业数量增长</t>
  </si>
  <si>
    <t>本年度新增注册居民服务业个体工商户数量占比</t>
  </si>
  <si>
    <t>本年度吊销居民服务业个体工商户数量</t>
  </si>
  <si>
    <t>电力、热力生产和供应业企业数量占比</t>
  </si>
  <si>
    <t>本年度吊销居民服务业个体工商户数量占比</t>
  </si>
  <si>
    <t>本年度注销居民服务业个体工商户数量</t>
  </si>
  <si>
    <t>每万人造纸和纸制品业企业数量</t>
  </si>
  <si>
    <r>
      <t>印刷和记录媒介复制业企业平均注册资本</t>
    </r>
    <r>
      <rPr>
        <sz val="11"/>
        <rFont val="Calibri"/>
      </rPr>
      <t xml:space="preserve"> </t>
    </r>
  </si>
  <si>
    <t>建筑安装业企业数量占比</t>
  </si>
  <si>
    <t>印刷和记录媒介复制业企业数量占比</t>
  </si>
  <si>
    <t>本年度新增注册建筑安装业企业数量占比</t>
  </si>
  <si>
    <t>本年度注销居民服务业个体工商户数量占比</t>
  </si>
  <si>
    <t>建筑装饰、装修和其他建筑业企业数量</t>
  </si>
  <si>
    <t>机动车、电子产品和日用产品修理业个体工商户数量</t>
  </si>
  <si>
    <t>机动车、电子产品和日用产品修理业个体工商户数量占比</t>
  </si>
  <si>
    <t>本年度新增注册机动车、电子产品和日用产品修理业个体工商户数量占比</t>
  </si>
  <si>
    <t>本年度新增注册印刷和记录媒介复制业企业数量占比</t>
  </si>
  <si>
    <t>本年度注销印刷和记录媒介复制业企业数量</t>
  </si>
  <si>
    <t>本年度吊销机动车、电子产品和日用产品修理业个体工商户数量占比</t>
  </si>
  <si>
    <t>本年度吊销印刷和记录媒介复制业企业数量占比</t>
  </si>
  <si>
    <t>每万人汽车租赁相关兴趣点数量</t>
  </si>
  <si>
    <t>本年度注销印刷和记录媒介复制业企业数量占比</t>
  </si>
  <si>
    <t>本年度注销机动车、电子产品和日用产品修理业个体工商户数量</t>
  </si>
  <si>
    <t>本年度注销印刷和记录媒介复制业企业数量全国占比</t>
  </si>
  <si>
    <t>每万人加油站相关兴趣点数量</t>
  </si>
  <si>
    <t>建筑装饰、装修和其他建筑业企业数量占比</t>
  </si>
  <si>
    <t>本年度注销机动车、电子产品和日用产品修理业个体工商户数量占比</t>
  </si>
  <si>
    <t>其他服务业个体工商户数量</t>
  </si>
  <si>
    <t>每万人垂钓园相关兴趣点数量</t>
  </si>
  <si>
    <t>每万人印刷和记录媒介复制业企业数量</t>
  </si>
  <si>
    <t>批发业企业平均注册资本</t>
  </si>
  <si>
    <t>本年度新增注册其他服务业个体工商户数量</t>
  </si>
  <si>
    <t>本年度新增注册其他服务业个体工商户数量占比</t>
  </si>
  <si>
    <t>本年度吊销其他服务业个体工商户数量</t>
  </si>
  <si>
    <t>本年度吊销其他服务业个体工商户数量占比</t>
  </si>
  <si>
    <t>燃气生产和供应业企业平均注册资本</t>
  </si>
  <si>
    <t>文教、工美、体育和娱乐用品制造业企业数量占比</t>
  </si>
  <si>
    <t>本年度新增注册零售业企业数量</t>
  </si>
  <si>
    <t>本年度新增注册批发业企业数量占比</t>
  </si>
  <si>
    <t>每万人紧急避难场所相关兴趣点数量</t>
  </si>
  <si>
    <t>本年度新增注册文教、工美、体育和娱乐用品制造业企业数量</t>
  </si>
  <si>
    <t>本年度注销其他服务业个体工商户数量占比</t>
  </si>
  <si>
    <t>教育个体工商户数量（大类）</t>
  </si>
  <si>
    <t>每万人公共厕所相关兴趣点数量</t>
  </si>
  <si>
    <t>官媒水污染治理网络热度指数</t>
  </si>
  <si>
    <t>官媒水污染治理网络宣传影响力指数</t>
  </si>
  <si>
    <t>从DaaS实时数据库互联网事件预警平台中筛选出跟官媒水污染治理相关的信息，统计此类信息的影响力（传播人次、传播速度、加速度），然后按照过去12个月累积统计（月度值权重按指数等比衰减）除以常住人口得到网络热度指数</t>
  </si>
  <si>
    <t>本年度新增注册文教、工美、体育和娱乐用品制造业企业数量占比</t>
  </si>
  <si>
    <t>本年度新增注册教育个体工商户数量（大类）</t>
  </si>
  <si>
    <t>本年度新增注册教育个体工商户数量占比（大类）</t>
  </si>
  <si>
    <t>本年度吊销教育个体工商户数量（大类）</t>
  </si>
  <si>
    <t>本年度吊销装卸搬运和仓储业企业数量全国占比</t>
  </si>
  <si>
    <t>本年度吊销教育个体工商户数量占比（大类）</t>
  </si>
  <si>
    <t>本年度注销教育个体工商户数量（大类）</t>
  </si>
  <si>
    <t>本年度注销教育个体工商户数量占比（大类）</t>
  </si>
  <si>
    <t>本年度吊销文教、工美、体育和娱乐用品制造业企业数量占比</t>
  </si>
  <si>
    <t>本年度注销装卸搬运和仓储业企业数量全国占比</t>
  </si>
  <si>
    <t>卫生和社会工作个体工商户数量（大类）</t>
  </si>
  <si>
    <t>卫生和社会工作个体工商户数量占比（大类）</t>
  </si>
  <si>
    <t>本年度新增注册燃气生产和供应业企业数量占比</t>
  </si>
  <si>
    <t>本年度新增注册卫生和社会工作个体工商户数量（大类）</t>
  </si>
  <si>
    <t>本年度注销文教、工美、体育和娱乐用品制造业企业数量</t>
  </si>
  <si>
    <t>本年度新增注册卫生和社会工作个体工商户数量占比（大类）</t>
  </si>
  <si>
    <t>重特大食品安全事故网络热度指数</t>
  </si>
  <si>
    <t>重大食品安全事故网络影响力得分</t>
  </si>
  <si>
    <t>从DaaS实时数据库互联网事件预警平台中筛选出跟重特大食品安全事故相关的信息，统计此类信息的影响力（传播人次、传播速度、加速度），然后按照过去12个月累积统计（月度值权重按指数等比衰减）除以常住人口得到网络热度指数</t>
  </si>
  <si>
    <t>本年度注销文教、工美、体育和娱乐用品制造业企业数量占比</t>
  </si>
  <si>
    <t>本年度吊销交通运输、仓储和邮政业企业数量（大类）</t>
  </si>
  <si>
    <t>本年度注销文教、工美、体育和娱乐用品制造业企业数量全国占比</t>
  </si>
  <si>
    <t>每万人文教、工美、体育和娱乐用品制造业企业数量</t>
  </si>
  <si>
    <t>本年度注销交通运输、仓储和邮政业企业数量占比（大类）</t>
  </si>
  <si>
    <t>近2年交通运输、仓储和邮政业企业注销数量（大类）</t>
  </si>
  <si>
    <t>铁路运输业企业平均注册资本</t>
  </si>
  <si>
    <t>本年度吊销铁路运输业企业数量全国占比</t>
  </si>
  <si>
    <t>每万人铁路运输业企业数量</t>
  </si>
  <si>
    <t>本年度吊销石油、煤炭及其他燃料加工业企业数量</t>
  </si>
  <si>
    <t>本年度吊销卫生和社会工作个体工商户数量（大类）</t>
  </si>
  <si>
    <t>娱乐业企业平均注册资本</t>
  </si>
  <si>
    <t>本年度吊销卫生和社会工作个体工商户数量占比（大类）</t>
  </si>
  <si>
    <t>本年度注销卫生和社会工作个体工商户数量占比（大类）</t>
  </si>
  <si>
    <t>卫生个体工商户数量占比</t>
  </si>
  <si>
    <t>本年度吊销石油、煤炭及其他燃料加工业企业数量占比</t>
  </si>
  <si>
    <t>本年度新增注册道路运输业企业数量</t>
  </si>
  <si>
    <t>本年度注销石油、煤炭及其他燃料加工业企业数量占比</t>
  </si>
  <si>
    <t>本年度注销石油、煤炭及其他燃料加工业企业数量全国占比</t>
  </si>
  <si>
    <t>本年度新增注册烟草制品业企业数量占比</t>
  </si>
  <si>
    <t>每万人道路运输业企业数量</t>
  </si>
  <si>
    <t>本年度注销人民政协、民主党派企业数量全国占比</t>
  </si>
  <si>
    <t>本年度新增注册卫生个体工商户数量占比</t>
  </si>
  <si>
    <t>本年度吊销卫生个体工商户数量</t>
  </si>
  <si>
    <t>本年度吊销卫生个体工商户数量占比</t>
  </si>
  <si>
    <t>本年度注销卫生个体工商户数量占比</t>
  </si>
  <si>
    <t>社会工作个体工商户数量</t>
  </si>
  <si>
    <t>本年度新增注册社会工作个体工商户数量</t>
  </si>
  <si>
    <t>本年度新增注册社会工作个体工商户数量占比</t>
  </si>
  <si>
    <t>化学原料和化学制品制造业企业数量占比</t>
  </si>
  <si>
    <t>本年度吊销社会工作个体工商户数量</t>
  </si>
  <si>
    <t>水上运输业企业数量</t>
  </si>
  <si>
    <t>水上运输业企业数量占比</t>
  </si>
  <si>
    <t>水上运输业企业数量全国占比</t>
  </si>
  <si>
    <t>本年度注销公共管理、社会保障和社会组织企业数量全国占比（大类）</t>
  </si>
  <si>
    <t>本年度吊销社会工作个体工商户数量占比</t>
  </si>
  <si>
    <t>本年度吊销化学原料和化学制品制造业企业数量占比</t>
  </si>
  <si>
    <t>本年度吊销化学原料和化学制品制造业企业数量全国占比</t>
  </si>
  <si>
    <t>本年度新增注册水上运输业企业数量占比</t>
  </si>
  <si>
    <t>本年度注销化学原料和化学制品制造业企业数量全国占比</t>
  </si>
  <si>
    <t>早高峰流入通行速度</t>
  </si>
  <si>
    <t>公里/小时</t>
  </si>
  <si>
    <t>通勤</t>
  </si>
  <si>
    <t>基于全国覆盖的1平方公里粒度的网格，实时获取网格内道路的早高峰通勤速度，一个地区的早高峰流入通勤速度为该区域内所有网格的早高峰流入通勤速度的均值</t>
  </si>
  <si>
    <t>反映地区晚高峰的交通状况，数值越大代表通勤速度越快，交通状况越好</t>
  </si>
  <si>
    <t>xh.li</t>
  </si>
  <si>
    <t>["2019-11-30",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</si>
  <si>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本年度注销社会工作个体工商户数量</t>
  </si>
  <si>
    <t>本年度注销社会工作个体工商户数量占比</t>
  </si>
  <si>
    <t>文化、体育和娱乐业个体工商户数量（大类）</t>
  </si>
  <si>
    <t>每万人化学原料和化学制品制造业企业数量</t>
  </si>
  <si>
    <t>医药制造业企业平均注册资本</t>
  </si>
  <si>
    <t>每万人航空运输业企业数量</t>
  </si>
  <si>
    <t>管道运输业企业数量</t>
  </si>
  <si>
    <t>本年度新增注册管道运输业企业数量占比</t>
  </si>
  <si>
    <t>文化、体育和娱乐业个体工商户数量占比（大类）</t>
  </si>
  <si>
    <t>本年度新增注册文化、体育和娱乐业个体工商户数量（大类）</t>
  </si>
  <si>
    <t>每万人科技馆相关兴趣点数量</t>
  </si>
  <si>
    <t>医药制造业企业数量全国占比</t>
  </si>
  <si>
    <t>第二产业·月活跃度得分</t>
  </si>
  <si>
    <t>第二产业活跃度得分</t>
  </si>
  <si>
    <t>第二产业活动相关的业态数量在同行政层级区域中横向比较的评分，产业活动是指跟当前产业类型相关联的商业活动；如：二产相关的钢材、五金、汽车、机械、建材等经营点。</t>
  </si>
  <si>
    <t>得分越高，表示活跃度越高</t>
  </si>
  <si>
    <t>本数据来自大数据算法产生。算法背景：地区产业活跃度与该地区的相关业态的类型、数量和比例是有关联关系的，通过对各类型业态的数量、比例分析，量化成数值指标，然后进行全国对比，得到月度活跃度得分。另，此数据是清华DaaS实时数据库的一部分，由清华大学智库2861项目组发布，原始数据详细及朔源可以联系访问此数据库；</t>
  </si>
  <si>
    <t>qiuchi.chen</t>
  </si>
  <si>
    <t>["2019-01-31",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</si>
  <si>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多式联运和运输代理业企业数量</t>
  </si>
  <si>
    <t>多式联运和运输代理业企业数量占比</t>
  </si>
  <si>
    <t>本年度新增注册医药制造业企业数量</t>
  </si>
  <si>
    <t>本年度吊销印刷和记录媒介复制业企业数量</t>
  </si>
  <si>
    <t>每万人博物馆相关兴趣点数量</t>
  </si>
  <si>
    <t>本年度吊销文化、体育和娱乐业个体工商户数量（大类）</t>
  </si>
  <si>
    <t>第一产业·月活跃度得分</t>
  </si>
  <si>
    <t>第一产业活跃度得分</t>
  </si>
  <si>
    <t>第一产业活动相关的业态数量在同行政层级区域中横向比较的评分，产业活动是指跟当前产业类型相关联的商业活动；如：一产相关的农药、化肥、种子、饲料、农机等服务经营点。</t>
  </si>
  <si>
    <t>本年度吊销文化、体育和娱乐业个体工商户数量占比（大类）</t>
  </si>
  <si>
    <t>本年度注销文化、体育和娱乐业个体工商户数量（大类）</t>
  </si>
  <si>
    <t>本年度注销文化、体育和娱乐业个体工商户数量占比（大类）</t>
  </si>
  <si>
    <t>本年度吊销医药制造业企业数量占比</t>
  </si>
  <si>
    <t>本年度注销多式联运和运输代理业企业数量</t>
  </si>
  <si>
    <t>本年度吊销医药制造业企业数量全国占比</t>
  </si>
  <si>
    <t>装卸搬运和仓储业企业平均注册资本</t>
  </si>
  <si>
    <t>第三产业·月活跃度得分</t>
  </si>
  <si>
    <t>第三产业活跃度得分</t>
  </si>
  <si>
    <t>第三产业活动相关的业态数量在同行政层级区域中横向比较的评分，产业活动是指跟当前产业类型相关联的商业活动；如：三产相关的餐饮、教育、医疗、信息咨询、金融等服务经营点。</t>
  </si>
  <si>
    <t>近2年印刷和记录媒介复制业企业数量增长</t>
  </si>
  <si>
    <t>本年度吊销装卸搬运和仓储业企业数量占比</t>
  </si>
  <si>
    <t>本年度注销装卸搬运和仓储业企业数量</t>
  </si>
  <si>
    <t>晚高峰流入通行速度</t>
  </si>
  <si>
    <t>基于全国覆盖的1平方公里粒度的网格，实时获取网格内道路的晚高峰通勤速度，一个地区的晚高峰流入通勤速度为该区域内所有网格的晚高峰流入通勤速度的均值</t>
  </si>
  <si>
    <t>近2年装卸搬运和仓储业企业数量增长</t>
  </si>
  <si>
    <t>晚高峰流出通行速度</t>
  </si>
  <si>
    <t>基于全国覆盖的1平方公里粒度的网格，实时获取网格内道路的晚高峰通勤速度，一个地区的晚高峰流出通勤速度为该区域内所有网格的晚高峰流出通勤速度的均值</t>
  </si>
  <si>
    <t>住宿和餐饮业企业数量占比（大类）</t>
  </si>
  <si>
    <t>早高峰流出通行速度</t>
  </si>
  <si>
    <t>基于全国覆盖的1平方公里粒度的网格，实时获取网格内道路的早高峰通勤速度，一个地区的早高峰流出通勤速度为该区域内所有网格的早高峰流出通勤速度的均值</t>
  </si>
  <si>
    <t>本年度新增注册住宿业企业数量占比</t>
  </si>
  <si>
    <t>本年度吊销文教、工美、体育和娱乐用品制造业企业数量</t>
  </si>
  <si>
    <t>餐饮业企业数量占比</t>
  </si>
  <si>
    <t>本年度吊销餐饮业企业数量占比</t>
  </si>
  <si>
    <t>本年度吊销餐饮业企业数量全国占比</t>
  </si>
  <si>
    <t>本年度注销餐饮业企业数量占比</t>
  </si>
  <si>
    <t>每万人餐饮业企业数量</t>
  </si>
  <si>
    <t>信息传输、软件和信息技术服务业企业数量（大类）</t>
  </si>
  <si>
    <t>本年度注销信息传输、软件和信息技术服务业企业数量占比（大类）</t>
  </si>
  <si>
    <t>近2年信息传输、软件和信息技术服务业企业数量增长（大类）</t>
  </si>
  <si>
    <t>近2年信息传输、软件和信息技术服务业企业注销数量（大类）</t>
  </si>
  <si>
    <t>电信、广播电视和卫星传输服务企业数量占比</t>
  </si>
  <si>
    <t>电信、广播电视和卫星传输服务企业数量全国占比</t>
  </si>
  <si>
    <t>农业企业平均注册资本（上市）</t>
  </si>
  <si>
    <t>行业（上市企业）</t>
  </si>
  <si>
    <t>农、林、牧、渔业（上市）</t>
  </si>
  <si>
    <t>本指标是通过统计注册在本地区（开业/存续）的此行业类型的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</si>
  <si>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反映注册在本地（开业/存续）区的此类上市公司的平均注册资本，数值越大表示平均注册资本越多</t>
  </si>
  <si>
    <t>本年度新增注册新闻和出版业个体工商户数量</t>
  </si>
  <si>
    <t>本年度吊销橡胶和塑料制品业企业数量全国占比</t>
  </si>
  <si>
    <t>近2年电信、广播电视和卫星传输服务企业数量增长</t>
  </si>
  <si>
    <t>每万人电信、广播电视和卫星传输服务企业数量</t>
  </si>
  <si>
    <t>本年度注销互联网和相关服务企业数量</t>
  </si>
  <si>
    <t>本年度注销橡胶和塑料制品业企业数量全国占比</t>
  </si>
  <si>
    <t>互联网和相关服务企业数量占比</t>
  </si>
  <si>
    <t>本年度新增注册新闻和出版业个体工商户数量占比</t>
  </si>
  <si>
    <t>非金属矿物制品业企业数量</t>
  </si>
  <si>
    <t>近2年互联网和相关服务企业数量增长</t>
  </si>
  <si>
    <t>每万人互联网和相关服务企业数量</t>
  </si>
  <si>
    <t>软件和信息技术服务业企业平均注册资本</t>
  </si>
  <si>
    <t>软件和信息技术服务业企业数量</t>
  </si>
  <si>
    <t>软件和信息技术服务业企业数量占比</t>
  </si>
  <si>
    <t>本年度新增注册软件和信息技术服务业企业数量占比</t>
  </si>
  <si>
    <t>本年度吊销新闻和出版业个体工商户数量</t>
  </si>
  <si>
    <t>本年度吊销非金属矿物制品业企业数量全国占比</t>
  </si>
  <si>
    <t>本年度注销软件和信息技术服务业企业数量占比</t>
  </si>
  <si>
    <t>非金属矿采选业企业平均注册资本（上市）</t>
  </si>
  <si>
    <t>采矿业（上市）</t>
  </si>
  <si>
    <t>近2年软件和信息技术服务业企业数量增长</t>
  </si>
  <si>
    <t>每万人软件和信息技术服务业企业数量</t>
  </si>
  <si>
    <t>金融业企业数量（大类）</t>
  </si>
  <si>
    <t>路网密度指数</t>
  </si>
  <si>
    <t>路网</t>
  </si>
  <si>
    <t>从区域中心出发到下辖行政区划的总通行里程与区域面积之比在同级行政区划中排名构成的复合指标。</t>
  </si>
  <si>
    <t>数值越高表明该地区内的道路密度更高</t>
  </si>
  <si>
    <t>本年度注销金融业企业数量占比（大类）</t>
  </si>
  <si>
    <t>每万人金融业企业数量（大类）</t>
  </si>
  <si>
    <t>货币金融服务企业数量</t>
  </si>
  <si>
    <t>本年度吊销黑色金属冶炼和压延加工业企业数量全国占比</t>
  </si>
  <si>
    <t>本年度新增注册货币金融服务企业数量占比</t>
  </si>
  <si>
    <t>本年度注销黑色金属冶炼和压延加工业企业数量全国占比</t>
  </si>
  <si>
    <t>本年度注销货币金融服务企业数量全国占比</t>
  </si>
  <si>
    <t>每万人货币金融服务企业数量</t>
  </si>
  <si>
    <t>资本市场服务企业数量</t>
  </si>
  <si>
    <t>资本市场服务企业数量占比</t>
  </si>
  <si>
    <t>本年度新增注册资本市场服务企业数量占比</t>
  </si>
  <si>
    <t>本年度吊销资本市场服务企业数量占比</t>
  </si>
  <si>
    <t>近2年资本市场服务企业数量增长</t>
  </si>
  <si>
    <t>每万人资本市场服务企业数量</t>
  </si>
  <si>
    <t>保险业企业数量</t>
  </si>
  <si>
    <t>保险业企业数量占比</t>
  </si>
  <si>
    <t>购物服务；商场；普通商场；此类数据总个数</t>
  </si>
  <si>
    <t>普通商场相关兴趣点数量</t>
  </si>
  <si>
    <t>本年度吊销有色金属冶炼和压延加工业企业数量全国占比</t>
  </si>
  <si>
    <t>保险业企业数量全国占比</t>
  </si>
  <si>
    <t>本年度新增注册保险业企业数量占比</t>
  </si>
  <si>
    <t>本年度新增注册保险业企业数量全国占比</t>
  </si>
  <si>
    <t>本年度吊销保险业企业数量全国占比</t>
  </si>
  <si>
    <t>购物服务；体育用品店；此类数据总个数</t>
  </si>
  <si>
    <t>体育用品店相关兴趣点数量</t>
  </si>
  <si>
    <t>医药制造业企业平均注册资本（上市）</t>
  </si>
  <si>
    <t>制造业（上市）</t>
  </si>
  <si>
    <t>本年度注销保险业企业数量占比</t>
  </si>
  <si>
    <t>本年度注销保险业企业数量全国占比</t>
  </si>
  <si>
    <t>近2年保险业企业数量增长</t>
  </si>
  <si>
    <t>非金属矿物制品业企业平均注册资本（上市）</t>
  </si>
  <si>
    <t>每万人保险业企业数量</t>
  </si>
  <si>
    <t>其他金融业企业平均注册资本</t>
  </si>
  <si>
    <t>其他金融业企业数量</t>
  </si>
  <si>
    <t>其他金融业企业数量占比</t>
  </si>
  <si>
    <t>通用设备制造业企业平均注册资本</t>
  </si>
  <si>
    <t>其他金融业企业数量全国占比</t>
  </si>
  <si>
    <t>购物服务；服装鞋帽皮具店；品牌皮具店；此类数据总个数</t>
  </si>
  <si>
    <t>品牌皮具店相关兴趣点数量</t>
  </si>
  <si>
    <t>本年度新增注册其他金融业企业数量占比</t>
  </si>
  <si>
    <t>购物服务；专卖店；钟表店；此类数据总个数</t>
  </si>
  <si>
    <t>钟表店相关兴趣点数量</t>
  </si>
  <si>
    <t>本年度吊销其他金融业企业数量全国占比</t>
  </si>
  <si>
    <t>生活服务；旅行社；此类数据总个数</t>
  </si>
  <si>
    <t>旅行社相关兴趣点数量</t>
  </si>
  <si>
    <t>渔业企业数量占比（上市）</t>
  </si>
  <si>
    <t>本指标是通过统计注册在本地区（开业/存续）的此行业类型的上市企业的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</si>
  <si>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反映注册在本地（开业/存续）区的此类型的上市公司占本地区上市企业总数的比重，数值越大表示占比越高</t>
  </si>
  <si>
    <t>商务住宅；住宅区；别墅；此类数据总个数</t>
  </si>
  <si>
    <t>别墅相关兴趣点数量</t>
  </si>
  <si>
    <t>商务住宅</t>
  </si>
  <si>
    <t>本年度注销其他金融业企业数量占比</t>
  </si>
  <si>
    <t>本年度注销其他金融业企业数量全国占比</t>
  </si>
  <si>
    <t>近2年其他金融业企业数量增长</t>
  </si>
  <si>
    <t>电气机械和器材制造业企业平均注册资本（上市）</t>
  </si>
  <si>
    <t>每万人其他金融业企业数量</t>
  </si>
  <si>
    <t>房地产业企业数量（大类）</t>
  </si>
  <si>
    <t>房地产业企业数量全国占比（大类）</t>
  </si>
  <si>
    <t>仪器仪表制造业企业平均注册资本（上市）</t>
  </si>
  <si>
    <t>本年度新增注册房地产业企业数量占比（大类）</t>
  </si>
  <si>
    <t>商务住宅；住宅区；宿舍；此类数据总个数</t>
  </si>
  <si>
    <t>宿舍相关兴趣点数量</t>
  </si>
  <si>
    <t>本年度吊销房地产业企业数量占比（大类）</t>
  </si>
  <si>
    <t>科教文化服务；天文馆；此类数据总个数</t>
  </si>
  <si>
    <t>天文馆相关兴趣点数量</t>
  </si>
  <si>
    <t>科教文化服务</t>
  </si>
  <si>
    <t>本年度注销房地产业企业数量占比（大类）</t>
  </si>
  <si>
    <t>本年度注销房地产业企业数量全国占比（大类）</t>
  </si>
  <si>
    <t>近2年房地产业企业注销数量（大类）</t>
  </si>
  <si>
    <t>每万人房地产业企业数量（大类）</t>
  </si>
  <si>
    <t>租赁和商务服务业企业平均注册资本（大类）</t>
  </si>
  <si>
    <t>租赁和商务服务业企业数量全国占比（大类）</t>
  </si>
  <si>
    <t>租赁和商务服务业企业数量占比（大类）</t>
  </si>
  <si>
    <t>科教文化服务；文艺团体；此类数据总个数</t>
  </si>
  <si>
    <t>文艺团体相关兴趣点数量</t>
  </si>
  <si>
    <t>本年度新增注册租赁和商务服务业企业数量占比（大类）</t>
  </si>
  <si>
    <t>交通设施服务；港口码头；此类数据总个数</t>
  </si>
  <si>
    <t>港口码头相关兴趣点数量</t>
  </si>
  <si>
    <t>交通设施服务</t>
  </si>
  <si>
    <t>本年度吊销租赁和商务服务业企业数量占比（大类）</t>
  </si>
  <si>
    <t>体育休闲服务；运动场馆；羽毛球场；此类数据总个数</t>
  </si>
  <si>
    <t>羽毛球场相关兴趣点数量</t>
  </si>
  <si>
    <t>本年度注销租赁和商务服务业企业数量占比（大类）</t>
  </si>
  <si>
    <t>近2年租赁和商务服务业企业数量增长（大类）</t>
  </si>
  <si>
    <t>每万人租赁和商务服务业企业数量（大类）</t>
  </si>
  <si>
    <t>租赁业企业数量</t>
  </si>
  <si>
    <t>本年度吊销汽车制造业企业数量占比</t>
  </si>
  <si>
    <t>租赁业企业数量全国占比</t>
  </si>
  <si>
    <t>本年度注销租赁业企业数量</t>
  </si>
  <si>
    <t>汽车服务；此类数据总个数</t>
  </si>
  <si>
    <t>汽车服务相关兴趣点数量</t>
  </si>
  <si>
    <t>本年度注销租赁业企业数量占比</t>
  </si>
  <si>
    <t>本年度注销租赁业企业数量全国占比</t>
  </si>
  <si>
    <t>近2年租赁业企业数量增长</t>
  </si>
  <si>
    <t>每万人租赁业企业数量</t>
  </si>
  <si>
    <t>商务服务业企业数量</t>
  </si>
  <si>
    <t>商务服务业企业数量全国占比</t>
  </si>
  <si>
    <t>汽车服务；加油站；此类数据总个数</t>
  </si>
  <si>
    <t>加油站相关兴趣点数量</t>
  </si>
  <si>
    <t>本年度吊销商务服务业企业数量占比</t>
  </si>
  <si>
    <t>本年度注销新闻和出版业个体工商户数量</t>
  </si>
  <si>
    <t>本年度注销新闻和出版业个体工商户数量占比</t>
  </si>
  <si>
    <t>本年度吊销铁路、船舶、航空航天和其他运输设备制造业企业数量占比</t>
  </si>
  <si>
    <t>本年度吊销铁路、船舶、航空航天和其他运输设备制造业企业数量全国占比</t>
  </si>
  <si>
    <t>木材加工和木、竹、藤、棕、草制品业企业数量占比（上市）</t>
  </si>
  <si>
    <t>本年度注销铁路、船舶、航空航天和其他运输设备制造业企业数量全国占比</t>
  </si>
  <si>
    <t>汽车服务；加油站；中国石化；此类数据总个数</t>
  </si>
  <si>
    <t>加油站（中国石化）相关兴趣点数量</t>
  </si>
  <si>
    <t>本年度注销商务服务业企业数量占比</t>
  </si>
  <si>
    <t>近2年商务服务业企业数量增长</t>
  </si>
  <si>
    <t>每万人商务服务业企业数量</t>
  </si>
  <si>
    <t>汽车服务；加油站；中国石油；此类数据总个数</t>
  </si>
  <si>
    <t>加油站（中国石油）相关兴趣点数量</t>
  </si>
  <si>
    <t>本年度新增注册科学研究和技术服务业企业数量占比（大类）</t>
  </si>
  <si>
    <t>印刷和记录媒介复制业企业数量占比（上市）</t>
  </si>
  <si>
    <t>汽车服务；加油站；壳牌；此类数据总个数</t>
  </si>
  <si>
    <t>加油站（壳牌）相关兴趣点数量</t>
  </si>
  <si>
    <t>本年度吊销科学研究和技术服务业企业数量占比（大类）</t>
  </si>
  <si>
    <t>汽车服务；加气站；此类数据总个数</t>
  </si>
  <si>
    <t>汽车服务加气站相关兴趣点数量</t>
  </si>
  <si>
    <t>住宿和餐饮业企业数量占比（大类）（上市）</t>
  </si>
  <si>
    <t>住宿和餐饮业（上市）</t>
  </si>
  <si>
    <t>汽车服务；汽车养护/装饰；此类数据总个数</t>
  </si>
  <si>
    <t>汽车服务汽车养护相关兴趣点数量</t>
  </si>
  <si>
    <t>本年度吊销电气机械和器材制造业企业数量全国占比</t>
  </si>
  <si>
    <t>本年度注销科学研究和技术服务业企业数量占比（大类）</t>
  </si>
  <si>
    <t>近2年科学研究和技术服务业企业数量增长（大类）</t>
  </si>
  <si>
    <t>近2年科学研究和技术服务业企业注销数量（大类）</t>
  </si>
  <si>
    <t>本年度注销电气机械和器材制造业企业数量全国占比</t>
  </si>
  <si>
    <t>每万人科学研究和技术服务业企业数量（大类）</t>
  </si>
  <si>
    <t>研究和试验发展企业数量占比</t>
  </si>
  <si>
    <t>研究和试验发展企业数量全国占比</t>
  </si>
  <si>
    <t>本年度新增注册研究和试验发展企业数量</t>
  </si>
  <si>
    <t>计算机、通信和其他电子设备制造业企业数量全国占比</t>
  </si>
  <si>
    <t>本年度新增注册计算机、通信和其他电子设备制造业企业数量全国占比</t>
  </si>
  <si>
    <t>汽车服务；洗车场；此类数据总个数</t>
  </si>
  <si>
    <t>汽车服务洗车场相关兴趣点数量</t>
  </si>
  <si>
    <t>每万人研究和试验发展企业数量</t>
  </si>
  <si>
    <t>专业技术服务业企业数量占比</t>
  </si>
  <si>
    <t>本年度新增注册专业技术服务业企业数量占比</t>
  </si>
  <si>
    <t>汽车服务；汽车配件销售；此类数据总个数</t>
  </si>
  <si>
    <t>汽车配件销售相关兴趣点数量</t>
  </si>
  <si>
    <t>广播、电视、电影和录音制作业个体工商户数量</t>
  </si>
  <si>
    <t>广播、电视、电影和录音制作业个体工商户数量占比</t>
  </si>
  <si>
    <t>近2年计算机、通信和其他电子设备制造业企业数量增长</t>
  </si>
  <si>
    <t>每万人计算机、通信和其他电子设备制造业企业数量</t>
  </si>
  <si>
    <t>汽车服务；汽车租赁；此类数据总个数</t>
  </si>
  <si>
    <t>汽车租赁相关兴趣点数量</t>
  </si>
  <si>
    <t>本年度注销专业技术服务业企业数量占比</t>
  </si>
  <si>
    <t>每万人专业技术服务业企业数量</t>
  </si>
  <si>
    <t>科技推广和应用服务业企业数量全国占比</t>
  </si>
  <si>
    <t>农业企业平均注册资本</t>
  </si>
  <si>
    <t>煤炭开采和洗选业企业数量占比</t>
  </si>
  <si>
    <t>本年度新增注册广播、电视、电影和录音制作业个体工商户数量</t>
  </si>
  <si>
    <t>专用设备制造业企业数量占比（上市）</t>
  </si>
  <si>
    <t>本年度新增注册广播、电视、电影和录音制作业个体工商户数量占比</t>
  </si>
  <si>
    <t>本年度吊销广播、电视、电影和录音制作业个体工商户数量</t>
  </si>
  <si>
    <t>本年度注销广播、电视、电影和录音制作业个体工商户数量占比</t>
  </si>
  <si>
    <t>文化艺术业个体工商户数量</t>
  </si>
  <si>
    <t>畜牧业企业平均注册资本</t>
  </si>
  <si>
    <t>非金属矿采选业企业平均注册资本</t>
  </si>
  <si>
    <t>文化艺术业个体工商户数量占比</t>
  </si>
  <si>
    <t>体育个体工商户数量</t>
  </si>
  <si>
    <t>体育个体工商户数量占比</t>
  </si>
  <si>
    <t>石油、煤炭及其他燃料加工业企业平均注册资本</t>
  </si>
  <si>
    <t>金属制品业企业平均注册资本</t>
  </si>
  <si>
    <t>烟草制品业企业平均注册资本</t>
  </si>
  <si>
    <t>本年度新增注册体育个体工商户数量</t>
  </si>
  <si>
    <t>本年度新增注册体育个体工商户数量占比</t>
  </si>
  <si>
    <t>本年度吊销体育个体工商户数量</t>
  </si>
  <si>
    <t>汽车销售；此类数据总个数</t>
  </si>
  <si>
    <t>汽车销售相关兴趣点数量</t>
  </si>
  <si>
    <t>本年度吊销仪器仪表制造业企业数量</t>
  </si>
  <si>
    <t>本年度吊销体育个体工商户数量占比</t>
  </si>
  <si>
    <t>汽车销售；大众特约销售；此类数据总个数</t>
  </si>
  <si>
    <t>大众汽车销售相关兴趣点数量</t>
  </si>
  <si>
    <t>本年度吊销仪器仪表制造业企业数量占比</t>
  </si>
  <si>
    <t>本年度注销体育个体工商户数量占比</t>
  </si>
  <si>
    <t>娱乐业个体工商户数量占比</t>
  </si>
  <si>
    <t>本年度新增注册娱乐业个体工商户数量</t>
  </si>
  <si>
    <t>仪器仪表制造业企业平均注册资本</t>
  </si>
  <si>
    <t>本年度新增注册娱乐业个体工商户数量占比</t>
  </si>
  <si>
    <t>汽车销售；本田特约销售；此类数据总个数</t>
  </si>
  <si>
    <t>本田汽车销售相关兴趣点数量</t>
  </si>
  <si>
    <t>本年度新增注册科技推广和应用服务业企业数量占比</t>
  </si>
  <si>
    <t>汽车销售；奥迪特约销售；此类数据总个数</t>
  </si>
  <si>
    <t>奥迪汽车销售相关兴趣点数量</t>
  </si>
  <si>
    <t>本年度吊销科技推广和应用服务业企业数量占比</t>
  </si>
  <si>
    <t>汽车销售；通用特约销售；此类数据总个数</t>
  </si>
  <si>
    <t>通用汽车销售相关兴趣点数量</t>
  </si>
  <si>
    <t>本年度注销科技推广和应用服务业企业数量占比</t>
  </si>
  <si>
    <t>水利、环境和公共设施管理业企业数量（大类）</t>
  </si>
  <si>
    <t>水利、环境和公共设施管理业企业数量占比（大类）</t>
  </si>
  <si>
    <t>本年度注销水利、环境和公共设施管理业企业数量占比（大类）</t>
  </si>
  <si>
    <t>近2年水利、环境和公共设施管理业企业数量增长（大类）</t>
  </si>
  <si>
    <t>近2年水利、环境和公共设施管理业企业注销数量（大类）</t>
  </si>
  <si>
    <t>近2年教育企业数量增长（大类）（上市）</t>
  </si>
  <si>
    <t>教育（上市）</t>
  </si>
  <si>
    <t>本指标是通过统计注册在本地区（开业/存续）的此行业类型的上市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</si>
  <si>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反映近2年注册在本地区的此行业类型的上市公司的数量变化，数值越大表示变化越大，正数表示增长了，负值表示降低或减少了</t>
  </si>
  <si>
    <t>每万人水利、环境和公共设施管理业企业数量（大类）</t>
  </si>
  <si>
    <t>水利管理业企业数量占比</t>
  </si>
  <si>
    <t>水利管理业企业数量全国占比</t>
  </si>
  <si>
    <t>土木工程建筑业企业数量占比（上市）</t>
  </si>
  <si>
    <t>建筑业（上市）</t>
  </si>
  <si>
    <t>废弃资源综合利用业企业平均注册资本</t>
  </si>
  <si>
    <t>汽车销售；宝马特约销售；此类数据总个数</t>
  </si>
  <si>
    <t>宝马汽车销售相关兴趣点数量</t>
  </si>
  <si>
    <t>汽车销售；日产特约销售；此类数据总个数</t>
  </si>
  <si>
    <t>日产汽车销售相关兴趣点数量</t>
  </si>
  <si>
    <t>本年度吊销水利管理业企业数量占比</t>
  </si>
  <si>
    <t>汽车销售；丰田特约销售；此类数据总个数</t>
  </si>
  <si>
    <t>丰田汽车销售相关兴趣点数量</t>
  </si>
  <si>
    <t>每万人水利管理业企业数量</t>
  </si>
  <si>
    <t>生态保护和环境治理业企业数量</t>
  </si>
  <si>
    <t>生态保护和环境治理业企业数量占比</t>
  </si>
  <si>
    <t>建筑装饰、装修和其他建筑业企业数量占比（上市）</t>
  </si>
  <si>
    <t>生态保护和环境治理业企业数量全国占比</t>
  </si>
  <si>
    <t>汽车销售；标致雪铁龙特约销售；此类数据总个数</t>
  </si>
  <si>
    <t>标致雪铁龙汽车销售相关兴趣点数量</t>
  </si>
  <si>
    <t>本年度新增注册生态保护和环境治理业企业数量占比</t>
  </si>
  <si>
    <t>汽车销售；现代特约销售；此类数据总个数</t>
  </si>
  <si>
    <t>现代汽车销售相关兴趣点数量</t>
  </si>
  <si>
    <t>本年度吊销娱乐业个体工商户数量</t>
  </si>
  <si>
    <t>本年度吊销废弃资源综合利用业企业数量全国占比</t>
  </si>
  <si>
    <t>本年度注销废弃资源综合利用业企业数量全国占比</t>
  </si>
  <si>
    <t>本年度注销生态保护和环境治理业企业数量占比</t>
  </si>
  <si>
    <t>近2年生态保护和环境治理业企业数量增长</t>
  </si>
  <si>
    <t>本年度注销娱乐业个体工商户数量</t>
  </si>
  <si>
    <t>金属制品、机械和设备修理业企业平均注册资本</t>
  </si>
  <si>
    <t>金属制品、机械和设备修理业企业数量</t>
  </si>
  <si>
    <t>每万人生态保护和环境治理业企业数量</t>
  </si>
  <si>
    <t>本年度新增注册金属制品、机械和设备修理业企业数量全国占比</t>
  </si>
  <si>
    <t>汽车销售；起亚特约销售；此类数据总个数</t>
  </si>
  <si>
    <t>起亚汽车销售相关兴趣点数量</t>
  </si>
  <si>
    <t>本年度新增注册公共设施管理业企业数量占比</t>
  </si>
  <si>
    <t>汽车销售；货车销售；此类数据总个数</t>
  </si>
  <si>
    <t>货车销售相关兴趣点数量</t>
  </si>
  <si>
    <t>汽车维修；此类数据总个数</t>
  </si>
  <si>
    <t>汽车维修相关兴趣点数量</t>
  </si>
  <si>
    <t>近2年公共设施管理业企业数量增长</t>
  </si>
  <si>
    <t>每万人公共设施管理业企业数量</t>
  </si>
  <si>
    <t>土地管理业企业数量全国占比</t>
  </si>
  <si>
    <t>水上运输业企业数量占比（上市）</t>
  </si>
  <si>
    <t>交通运输、仓储和邮政业（上市）</t>
  </si>
  <si>
    <t>摩托车服务；此类数据总个数</t>
  </si>
  <si>
    <t>摩托车服务相关兴趣点数量</t>
  </si>
  <si>
    <t>摩托车服务；摩托车销售；此类数据总个数</t>
  </si>
  <si>
    <t>摩托车销售相关兴趣点数量</t>
  </si>
  <si>
    <t>本年度吊销土地管理业企业数量占比</t>
  </si>
  <si>
    <t>多式联运和运输代理业企业数量占比（上市）</t>
  </si>
  <si>
    <t>摩托车服务；摩托车维修；此类数据总个数</t>
  </si>
  <si>
    <t>摩托车维修相关兴趣点数量</t>
  </si>
  <si>
    <t>餐饮服务；此类数据总个数</t>
  </si>
  <si>
    <t>餐饮服务相关兴趣点数量</t>
  </si>
  <si>
    <t>本年度注销土地管理业企业数量占比</t>
  </si>
  <si>
    <t>本年度新增注册居民服务、修理和其他服务业企业数量占比（大类）</t>
  </si>
  <si>
    <t>装卸搬运和仓储业企业数量占比（上市）</t>
  </si>
  <si>
    <t>近2年文教、工美、体育和娱乐用品制造业企业数量增长</t>
  </si>
  <si>
    <t>本年度吊销居民服务、修理和其他服务业企业数量占比（大类）</t>
  </si>
  <si>
    <t>本年度注销居民服务、修理和其他服务业企业数量（大类）</t>
  </si>
  <si>
    <t>餐饮服务；中餐厅；此类数据总个数</t>
  </si>
  <si>
    <t>中餐厅相关兴趣点数量</t>
  </si>
  <si>
    <t>电力、热力生产和供应业企业平均注册资本</t>
  </si>
  <si>
    <t>本年度注销居民服务、修理和其他服务业企业数量占比（大类）</t>
  </si>
  <si>
    <t>居民服务业企业数量</t>
  </si>
  <si>
    <t>本年度注销娱乐业个体工商户数量占比</t>
  </si>
  <si>
    <t>餐饮服务；中餐厅；综合酒楼；此类数据总个数</t>
  </si>
  <si>
    <t>综合酒楼相关兴趣点数量</t>
  </si>
  <si>
    <t>餐饮服务；中餐厅；四川菜(川菜)；此类数据总个数</t>
  </si>
  <si>
    <t>四川菜(川菜)餐厅相关兴趣点数量</t>
  </si>
  <si>
    <t>本年度新增注册居民服务业企业数量占比</t>
  </si>
  <si>
    <t>本年度注销石油、煤炭及其他燃料加工业企业数量</t>
  </si>
  <si>
    <t>本年度吊销居民服务业企业数量</t>
  </si>
  <si>
    <t>电力、热力生产和供应业企业数量全国占比</t>
  </si>
  <si>
    <t>近2年居民服务业企业数量增长</t>
  </si>
  <si>
    <t>餐饮服务；中餐厅；山东菜(鲁菜)；此类数据总个数</t>
  </si>
  <si>
    <t>山东菜(鲁菜)餐厅相关兴趣点数量</t>
  </si>
  <si>
    <t>本年度吊销电力、热力生产和供应业企业数量</t>
  </si>
  <si>
    <t>餐饮服务；中餐厅；江苏菜；此类数据总个数</t>
  </si>
  <si>
    <t>江苏菜餐厅相关兴趣点数量</t>
  </si>
  <si>
    <t>本年度吊销电力、热力生产和供应业企业数量全国占比</t>
  </si>
  <si>
    <t>餐饮服务；中餐厅；浙江菜；此类数据总个数</t>
  </si>
  <si>
    <t>浙江菜餐厅相关兴趣点数量</t>
  </si>
  <si>
    <t>餐饮服务；中餐厅；上海菜；此类数据总个数</t>
  </si>
  <si>
    <t>上海菜餐厅相关兴趣点数量</t>
  </si>
  <si>
    <t>本年度吊销机动车、电子产品和日用产品修理业企业数量占比</t>
  </si>
  <si>
    <t>本年度注销机动车、电子产品和日用产品修理业企业数量占比</t>
  </si>
  <si>
    <t>本年度注销机动车、电子产品和日用产品修理业企业数量全国占比</t>
  </si>
  <si>
    <t>近2年机动车、电子产品和日用产品修理业企业数量增长</t>
  </si>
  <si>
    <t>本年度吊销化学原料和化学制品制造业企业数量</t>
  </si>
  <si>
    <t>社会安全近12个月议论数</t>
  </si>
  <si>
    <t>从DaaS实时数据库互联网事件预警平台中筛选出跟社会安全相关的信息（包括事件），统计本地区当前周期内发生的此类信息热议数（发布、评论、转发的信息条数）</t>
  </si>
  <si>
    <t>餐饮服务；中餐厅；安徽菜(徽菜)；此类数据总个数</t>
  </si>
  <si>
    <t>安徽菜(徽菜)餐厅相关兴趣点数量</t>
  </si>
  <si>
    <t>公共管理、社会保障和社会组织个体工商户数量（大类）</t>
  </si>
  <si>
    <t>餐饮服务；中餐厅；北京菜；此类数据总个数</t>
  </si>
  <si>
    <t>北京菜餐厅相关兴趣点数量</t>
  </si>
  <si>
    <t>每万人机动车、电子产品和日用产品修理业企业数量</t>
  </si>
  <si>
    <t>其他服务业企业平均注册资本</t>
  </si>
  <si>
    <t>其他服务业企业数量</t>
  </si>
  <si>
    <t>其他服务业企业数量占比</t>
  </si>
  <si>
    <t>其他服务业企业数量全国占比</t>
  </si>
  <si>
    <t>餐饮服务；中餐厅；湖北菜(鄂菜)；此类数据总个数</t>
  </si>
  <si>
    <t>湖北菜(鄂菜)餐厅相关兴趣点数量</t>
  </si>
  <si>
    <t>本年度新增注册其他服务业企业数量占比</t>
  </si>
  <si>
    <t>餐饮服务；中餐厅；东北菜；此类数据总个数</t>
  </si>
  <si>
    <t>东北菜餐厅相关兴趣点数量</t>
  </si>
  <si>
    <t>本年度注销燃气生产和供应业企业数量全国占比</t>
  </si>
  <si>
    <t>本年度吊销其他服务业企业数量占比</t>
  </si>
  <si>
    <t>餐饮服务；中餐厅；特色/地方风味餐厅；此类数据总个数</t>
  </si>
  <si>
    <t>特色/地方风味餐厅相关兴趣点数量</t>
  </si>
  <si>
    <t>本年度注销其他服务业企业数量占比</t>
  </si>
  <si>
    <t>社会安全近12个月负面议论数</t>
  </si>
  <si>
    <t>从DaaS实时数据库互联网事件预警平台中筛选出跟社会安全相关的信息（包括事件），统计本地区当前周期内发生的情绪为负面的此类信息热议数（发布、评论、转发的信息条数）</t>
  </si>
  <si>
    <t>数值越大表示相关的负面信息越多</t>
  </si>
  <si>
    <t>公共管理、社会保障和社会组织个体工商户数量占比（大类）</t>
  </si>
  <si>
    <t>每万人燃气生产和供应业企业数量</t>
  </si>
  <si>
    <t>近2年其他服务业企业数量增长</t>
  </si>
  <si>
    <t>本年度新增注册水的生产和供应业企业数量全国占比</t>
  </si>
  <si>
    <t>每万人其他服务业企业数量</t>
  </si>
  <si>
    <t>教育企业数量（大类）</t>
  </si>
  <si>
    <t>教育企业数量全国占比（大类）</t>
  </si>
  <si>
    <t>本年度注销水的生产和供应业企业数量</t>
  </si>
  <si>
    <t>本年度新增注册公共管理、社会保障和社会组织个体工商户数量（大类）</t>
  </si>
  <si>
    <t>餐饮服务；中餐厅；海鲜酒楼；此类数据总个数</t>
  </si>
  <si>
    <t>海鲜酒楼相关兴趣点数量</t>
  </si>
  <si>
    <t>本年度注销水的生产和供应业企业数量占比</t>
  </si>
  <si>
    <t>教育企业数量占比（大类）</t>
  </si>
  <si>
    <t>餐饮服务；中餐厅；中式素菜馆；此类数据总个数</t>
  </si>
  <si>
    <t>中式素菜馆相关兴趣点数量</t>
  </si>
  <si>
    <t>本年度新增注册教育企业数量占比（大类）</t>
  </si>
  <si>
    <t>餐饮服务；中餐厅；清真菜馆；此类数据总个数</t>
  </si>
  <si>
    <t>清真菜馆相关兴趣点数量</t>
  </si>
  <si>
    <t>本年度新增注册建筑业企业数量（大类）</t>
  </si>
  <si>
    <t>本年度新增注册公共管理、社会保障和社会组织个体工商户数量占比（大类）</t>
  </si>
  <si>
    <t>建筑业企业数量占比（大类）</t>
  </si>
  <si>
    <t>餐饮服务；中餐厅；台湾菜；此类数据总个数</t>
  </si>
  <si>
    <t>台湾菜餐厅相关兴趣点数量</t>
  </si>
  <si>
    <t>本年度新增注册纺织服装、服饰业企业数量占比</t>
  </si>
  <si>
    <t>本年度新增注册建筑业企业数量全国占比（大类）</t>
  </si>
  <si>
    <t>本年度吊销教育企业数量占比（大类）</t>
  </si>
  <si>
    <t>本年度吊销公共管理、社会保障和社会组织个体工商户数量（大类）</t>
  </si>
  <si>
    <t>本年度吊销建筑业企业数量（大类）</t>
  </si>
  <si>
    <t>餐饮服务；中餐厅；潮州菜；此类数据总个数</t>
  </si>
  <si>
    <t>潮州菜餐厅相关兴趣点数量</t>
  </si>
  <si>
    <t>本年度吊销教育企业数量全国占比（大类）</t>
  </si>
  <si>
    <t>餐饮服务；外国餐厅；西餐厅(综合风味)；此类数据总个数</t>
  </si>
  <si>
    <t>西餐厅(综合风味)相关兴趣点数量</t>
  </si>
  <si>
    <t>本年度吊销公共管理、社会保障和社会组织个体工商户数量占比（大类）</t>
  </si>
  <si>
    <t>本年度新增注册纺织服装、服饰业企业数量全国占比</t>
  </si>
  <si>
    <t>中国共产党机关个体工商户数量</t>
  </si>
  <si>
    <t>中国共产党机关个体工商户数量占比</t>
  </si>
  <si>
    <t>本年度新增注册中国共产党机关个体工商户数量</t>
  </si>
  <si>
    <t>本年度注销建筑业企业数量全国占比（大类）</t>
  </si>
  <si>
    <t>本年度注销教育企业数量占比（大类）</t>
  </si>
  <si>
    <t>本年度注销教育企业数量全国占比（大类）</t>
  </si>
  <si>
    <t>近2年教育企业数量增长（大类）</t>
  </si>
  <si>
    <t>近2年教育企业注销数量（大类）</t>
  </si>
  <si>
    <t>每万人教育企业数量（大类）</t>
  </si>
  <si>
    <t>卫生和社会工作企业数量（大类）</t>
  </si>
  <si>
    <t>卫生和社会工作企业数量全国占比（大类）</t>
  </si>
  <si>
    <t>卫生和社会工作企业数量占比（大类）</t>
  </si>
  <si>
    <t>餐饮服务；外国餐厅；日本料理；此类数据总个数</t>
  </si>
  <si>
    <t>日本料理相关兴趣点数量</t>
  </si>
  <si>
    <t>本年度新增注册卫生和社会工作企业数量占比（大类）</t>
  </si>
  <si>
    <t>餐饮服务；外国餐厅；韩国料理；此类数据总个数</t>
  </si>
  <si>
    <t>韩国料理相关兴趣点数量</t>
  </si>
  <si>
    <t>本年度吊销信息传输、软件和信息技术服务业企业数量全国占比（大类）</t>
  </si>
  <si>
    <t>本年度新增注册卫生和社会工作企业数量全国占比（大类）</t>
  </si>
  <si>
    <t>本年度新增注册皮革、毛皮、羽毛及其制品和制鞋业企业数量</t>
  </si>
  <si>
    <t>本年度新增注册中国共产党机关个体工商户数量占比</t>
  </si>
  <si>
    <t>餐饮服务；外国餐厅；法式菜品餐厅；此类数据总个数</t>
  </si>
  <si>
    <t>法式菜品餐厅相关兴趣点数量</t>
  </si>
  <si>
    <t>本年度吊销卫生和社会工作企业数量占比（大类）</t>
  </si>
  <si>
    <t>本年度吊销卫生和社会工作企业数量全国占比（大类）</t>
  </si>
  <si>
    <t>餐饮服务；外国餐厅；意式菜品餐厅；此类数据总个数</t>
  </si>
  <si>
    <t>意式菜品餐厅相关兴趣点数量</t>
  </si>
  <si>
    <t>餐饮服务；外国餐厅；泰国/越南菜品餐厅；此类数据总个数</t>
  </si>
  <si>
    <t>泰国/越南菜品餐厅相关兴趣点数量</t>
  </si>
  <si>
    <t>本年度吊销中国共产党机关个体工商户数量占比</t>
  </si>
  <si>
    <t>本年度新增注册房屋建筑业企业数量占比</t>
  </si>
  <si>
    <t>本年度注销中国共产党机关个体工商户数量</t>
  </si>
  <si>
    <t>每万人健身中心相关兴趣点数量</t>
  </si>
  <si>
    <t>本年度新增注册皮革、毛皮、羽毛及其制品和制鞋业企业数量占比</t>
  </si>
  <si>
    <t>新闻和出版业企业数量占比（上市）</t>
  </si>
  <si>
    <t>文化、体育和娱乐业（上市）</t>
  </si>
  <si>
    <t>本年度注销中国共产党机关个体工商户数量占比</t>
  </si>
  <si>
    <t>国家机构个体工商户数量</t>
  </si>
  <si>
    <t>国家机构个体工商户数量占比</t>
  </si>
  <si>
    <t>本年度吊销房屋建筑业企业数量占比</t>
  </si>
  <si>
    <t>本年度注销卫生和社会工作企业数量占比（大类）</t>
  </si>
  <si>
    <t>文化艺术业企业数量占比（上市）</t>
  </si>
  <si>
    <t>本年度新增注册国家机构个体工商户数量</t>
  </si>
  <si>
    <t>本年度新增注册土木工程建筑业企业数量全国占比</t>
  </si>
  <si>
    <t>近2年卫生和社会工作企业数量增长（大类）</t>
  </si>
  <si>
    <t>近2年卫生和社会工作企业注销数量（大类）</t>
  </si>
  <si>
    <t>每万人卫生和社会工作企业数量（大类）</t>
  </si>
  <si>
    <t>本年度吊销房屋建筑业企业数量全国占比</t>
  </si>
  <si>
    <t>本年度注销电信、广播电视和卫星传输服务企业数量全国占比</t>
  </si>
  <si>
    <t>卫生企业数量</t>
  </si>
  <si>
    <t>本年度新增注册国家机构个体工商户数量占比</t>
  </si>
  <si>
    <t>餐饮服务；外国餐厅；地中海风格菜品；此类数据总个数</t>
  </si>
  <si>
    <t>地中海风格菜品相关兴趣点数量</t>
  </si>
  <si>
    <t>本年度注销房屋建筑业企业数量占比</t>
  </si>
  <si>
    <t>本年度注销房屋建筑业企业数量</t>
  </si>
  <si>
    <t>本年度吊销国家机构个体工商户数量</t>
  </si>
  <si>
    <t>本年度注销房屋建筑业企业数量全国占比</t>
  </si>
  <si>
    <t>卫生企业数量占比</t>
  </si>
  <si>
    <t>卫生企业数量全国占比</t>
  </si>
  <si>
    <t>本年度吊销国家机构个体工商户数量占比</t>
  </si>
  <si>
    <t>本年度注销国家机构个体工商户数量</t>
  </si>
  <si>
    <t>本年度注销国家机构个体工商户数量占比</t>
  </si>
  <si>
    <t>人民政协、民主党派个体工商户数量</t>
  </si>
  <si>
    <t>本地拥有全国百强大学数量</t>
  </si>
  <si>
    <t>本地区拥有全国100强大学数量；注：优质大学(全国百强)的评分标准来自《中国高校ESI排行榜》</t>
  </si>
  <si>
    <t>数值越大代表本地区拥有的优质大学越多</t>
  </si>
  <si>
    <t>建筑安装业企业平均注册资本</t>
  </si>
  <si>
    <t>餐饮服务；外国餐厅；美式风味；此类数据总个数</t>
  </si>
  <si>
    <t>美式风味餐厅相关兴趣点数量</t>
  </si>
  <si>
    <t>本年度新增注册卫生企业数量占比</t>
  </si>
  <si>
    <t>本年度吊销卫生企业数量占比</t>
  </si>
  <si>
    <t>每万人房屋建筑业企业数量</t>
  </si>
  <si>
    <t>土木工程建筑业企业平均注册资本</t>
  </si>
  <si>
    <t>本年度吊销卫生企业数量全国占比</t>
  </si>
  <si>
    <t>人民政协、民主党派个体工商户数量占比</t>
  </si>
  <si>
    <t>本年度新增注册人民政协、民主党派个体工商户数量</t>
  </si>
  <si>
    <t>本年度新增注册人民政协、民主党派个体工商户数量占比</t>
  </si>
  <si>
    <t>本年度注销人民政协、民主党派个体工商户数量</t>
  </si>
  <si>
    <t>本年度吊销医药制造业企业数量</t>
  </si>
  <si>
    <t>本年度注销人民政协、民主党派个体工商户数量占比</t>
  </si>
  <si>
    <t>餐饮服务；外国餐厅；印度风味；此类数据总个数</t>
  </si>
  <si>
    <t>印度风味餐厅相关兴趣点数量</t>
  </si>
  <si>
    <t>社会保障个体工商户数量</t>
  </si>
  <si>
    <t>社会保障个体工商户数量占比</t>
  </si>
  <si>
    <t>本年度新增注册社会保障个体工商户数量</t>
  </si>
  <si>
    <t>本年度新增注册社会保障个体工商户数量占比</t>
  </si>
  <si>
    <t>本年度新增注册土木工程建筑业企业数量占比</t>
  </si>
  <si>
    <t>本年度注销卫生企业数量占比</t>
  </si>
  <si>
    <t>本年度注销卫生企业数量</t>
  </si>
  <si>
    <t>餐饮服务；外国餐厅；英国式菜品餐厅；此类数据总个数</t>
  </si>
  <si>
    <t>英国式菜品餐厅相关兴趣点数量</t>
  </si>
  <si>
    <t>建筑装饰、装修和其他建筑业企业平均注册资本</t>
  </si>
  <si>
    <t>本年度注销卫生企业数量全国占比</t>
  </si>
  <si>
    <t>近2年卫生企业数量增长</t>
  </si>
  <si>
    <t>每万人卫生企业数量</t>
  </si>
  <si>
    <t>本年度注销医药制造业企业数量全国占比</t>
  </si>
  <si>
    <t>社会工作企业数量</t>
  </si>
  <si>
    <t>社会工作企业数量占比</t>
  </si>
  <si>
    <t>本年度吊销社会保障个体工商户数量</t>
  </si>
  <si>
    <t>社会工作企业数量全国占比</t>
  </si>
  <si>
    <t>餐饮服务；外国餐厅；葡国菜；此类数据总个数</t>
  </si>
  <si>
    <t>葡国菜餐厅相关兴趣点数量</t>
  </si>
  <si>
    <t>本年度新增注册社会工作企业数量占比</t>
  </si>
  <si>
    <t>餐饮服务；外国餐厅；德国菜；此类数据总个数</t>
  </si>
  <si>
    <t>德国菜餐厅相关兴趣点数量</t>
  </si>
  <si>
    <t>餐饮服务；外国餐厅；巴西菜；此类数据总个数</t>
  </si>
  <si>
    <t>巴西菜餐厅相关兴趣点数量</t>
  </si>
  <si>
    <t>货币金融服务企业平均注册资本</t>
  </si>
  <si>
    <t>本年度吊销社会工作企业数量占比</t>
  </si>
  <si>
    <t>本年度吊销土木工程建筑业企业数量</t>
  </si>
  <si>
    <t>本年度吊销土木工程建筑业企业数量占比</t>
  </si>
  <si>
    <t>本年度吊销土木工程建筑业企业数量全国占比</t>
  </si>
  <si>
    <t>本年度吊销社会保障个体工商户数量占比</t>
  </si>
  <si>
    <t>本年度注销社会保障个体工商户数量</t>
  </si>
  <si>
    <t>餐饮服务；外国餐厅；墨西哥菜；此类数据总个数</t>
  </si>
  <si>
    <t>墨西哥菜餐厅相关兴趣点数量</t>
  </si>
  <si>
    <t>本年度注销土木工程建筑业企业数量占比</t>
  </si>
  <si>
    <t>本年度注销土木工程建筑业企业数量</t>
  </si>
  <si>
    <t>本年度注销社会保障个体工商户数量占比</t>
  </si>
  <si>
    <t>本年度注销土木工程建筑业企业数量全国占比</t>
  </si>
  <si>
    <t>本年度吊销社会工作企业数量全国占比</t>
  </si>
  <si>
    <t>本年度注销社会工作企业数量</t>
  </si>
  <si>
    <t>餐饮服务；快餐厅；此类数据总个数</t>
  </si>
  <si>
    <t>快餐厅相关兴趣点数量</t>
  </si>
  <si>
    <t>近2年土木工程建筑业企业数量增长</t>
  </si>
  <si>
    <t>每万人土木工程建筑业企业数量</t>
  </si>
  <si>
    <t>群众团体、社会团体和其他成员组织个体工商户数量</t>
  </si>
  <si>
    <t>群众团体、社会团体和其他成员组织个体工商户数量占比</t>
  </si>
  <si>
    <t>本年度新增注册群众团体、社会团体和其他成员组织个体工商户数量</t>
  </si>
  <si>
    <t>本年度新增注册群众团体、社会团体和其他成员组织个体工商户数量占比</t>
  </si>
  <si>
    <t>本年度吊销群众团体、社会团体和其他成员组织个体工商户数量</t>
  </si>
  <si>
    <t>本年度吊销群众团体、社会团体和其他成员组织个体工商户数量占比</t>
  </si>
  <si>
    <t>本年度吊销批发和零售业企业数量全国占比（大类）</t>
  </si>
  <si>
    <t>餐饮服务；快餐厅；肯德基；此类数据总个数</t>
  </si>
  <si>
    <t>肯德基餐厅相关兴趣点数量</t>
  </si>
  <si>
    <t>本年度吊销建筑安装业企业数量占比</t>
  </si>
  <si>
    <t>本年度吊销建筑安装业企业数量</t>
  </si>
  <si>
    <t>本年度注销群众团体、社会团体和其他成员组织个体工商户数量</t>
  </si>
  <si>
    <t>本年度吊销建筑安装业企业数量全国占比</t>
  </si>
  <si>
    <t>本年度注销社会工作企业数量占比</t>
  </si>
  <si>
    <t>本年度注销社会工作企业数量全国占比</t>
  </si>
  <si>
    <t>国际组织个体工商户数量（大类）</t>
  </si>
  <si>
    <t>餐饮服务；快餐厅；麦当劳；此类数据总个数</t>
  </si>
  <si>
    <t>麦当劳餐厅相关兴趣点数量</t>
  </si>
  <si>
    <t>本年度注销建筑安装业企业数量占比</t>
  </si>
  <si>
    <t>本年度注销建筑安装业企业数量</t>
  </si>
  <si>
    <t>本年度新增注册国际组织个体工商户数量占比（大类）</t>
  </si>
  <si>
    <t>本年度注销建筑安装业企业数量全国占比</t>
  </si>
  <si>
    <t>近2年建筑安装业企业数量增长</t>
  </si>
  <si>
    <t>本年度吊销国际组织个体工商户数量（大类）</t>
  </si>
  <si>
    <t>本年度吊销国际组织个体工商户数量占比（大类）</t>
  </si>
  <si>
    <t>本年度注销国际组织个体工商户数量（大类）</t>
  </si>
  <si>
    <t>本年度注销国际组织个体工商户数量占比（大类）</t>
  </si>
  <si>
    <t>每万人建筑安装业企业数量</t>
  </si>
  <si>
    <t>【文体服务】类总议论数（月度）</t>
  </si>
  <si>
    <t>从DaaS实时数据库互联网事件预警平台中筛选出跟文体服务口碑相关的信息（包括事件），统计本地区当前周期内发生的此类信息热议数（发布、评论、转发的信息条数）</t>
  </si>
  <si>
    <t>【产业】类总舆情量（月度）（万人次）</t>
  </si>
  <si>
    <t>从DaaS实时数据库互联网事件预警平台中筛选出跟产业口碑相关的信息，统计本地区当前周期内发生的此类信息的影响力（传播人次、评论、阅读、转发）</t>
  </si>
  <si>
    <t>建筑装饰、装修和其他建筑业企业数量全国占比</t>
  </si>
  <si>
    <t>餐饮服务；休闲餐饮场所；此类数据总个数</t>
  </si>
  <si>
    <t>休闲餐饮场所相关兴趣点数量</t>
  </si>
  <si>
    <t>本年度新增注册建筑装饰、装修和其他建筑业企业数量</t>
  </si>
  <si>
    <t>【环境】类总舆情量（月度）（万人次）</t>
  </si>
  <si>
    <t>从DaaS实时数据库互联网事件预警平台中筛选出跟环境口碑相关的信息，统计本地区当前周期内发生的此类信息的影响力（传播人次、评论、阅读、转发）</t>
  </si>
  <si>
    <t>本年度新增注册建筑装饰、装修和其他建筑业企业数量占比</t>
  </si>
  <si>
    <t>餐饮服务；咖啡厅；此类数据总个数</t>
  </si>
  <si>
    <t>咖啡厅相关兴趣点数量</t>
  </si>
  <si>
    <t>本年度吊销建筑装饰、装修和其他建筑业企业数量</t>
  </si>
  <si>
    <t>【教育】类总舆情量（月度）（万人次）</t>
  </si>
  <si>
    <t>从DaaS实时数据库互联网事件预警平台中筛选出跟教育口碑相关的信息，统计本地区当前周期内发生的此类信息的影响力（传播人次、评论、阅读、转发）</t>
  </si>
  <si>
    <t>餐饮服务；咖啡厅；星巴克咖啡；此类数据总个数</t>
  </si>
  <si>
    <t>星巴克咖啡相关兴趣点数量</t>
  </si>
  <si>
    <t>近2年社会工作企业数量增长</t>
  </si>
  <si>
    <t>每万人社会工作企业数量</t>
  </si>
  <si>
    <t>本年度新增注册有色金属矿采选业企业数量</t>
  </si>
  <si>
    <t>本年度吊销建筑装饰、装修和其他建筑业企业数量占比</t>
  </si>
  <si>
    <t>餐饮服务；咖啡厅；上岛咖啡；此类数据总个数</t>
  </si>
  <si>
    <t>上岛咖啡相关兴趣点数量</t>
  </si>
  <si>
    <t>本年度注销建筑装饰、装修和其他建筑业企业数量</t>
  </si>
  <si>
    <t>【教育】类总议论数（月度）</t>
  </si>
  <si>
    <t>从DaaS实时数据库互联网事件预警平台中筛选出跟教育口碑相关的信息（包括事件），统计本地区当前周期内发生的此类信息热议数（发布、评论、转发的信息条数）</t>
  </si>
  <si>
    <t>本年度注销建筑装饰、装修和其他建筑业企业数量占比</t>
  </si>
  <si>
    <t>文化、体育和娱乐业企业平均注册资本（大类）</t>
  </si>
  <si>
    <t>文化、体育和娱乐业企业数量（大类）</t>
  </si>
  <si>
    <t>【医疗】类总舆情量（月度）（万人次）</t>
  </si>
  <si>
    <t>从DaaS实时数据库互联网事件预警平台中筛选出跟医疗口碑相关的信息，统计本地区当前周期内发生的此类信息的影响力（传播人次、评论、阅读、转发）</t>
  </si>
  <si>
    <t>【医疗】类总议论数（月度）</t>
  </si>
  <si>
    <t>从DaaS实时数据库互联网事件预警平台中筛选出跟医疗口碑相关的信息（包括事件），统计本地区当前周期内发生的此类信息热议数（发布、评论、转发的信息条数）</t>
  </si>
  <si>
    <t>交通运输、仓储和邮政业企业平均注册资本（大类）</t>
  </si>
  <si>
    <t>文化、体育和娱乐业企业数量全国占比（大类）</t>
  </si>
  <si>
    <t>文化、体育和娱乐业企业数量占比（大类）</t>
  </si>
  <si>
    <t>【养老】类热点影响力（月度）（万人次）</t>
  </si>
  <si>
    <t>从DaaS实时数据库互联网事件预警平台中筛选出跟养老口碑相关的信息，统计本地区当前周期内发生的此类信息的影响力（传播人次、评论、阅读、转发）</t>
  </si>
  <si>
    <t>【交通】类总舆情量（月度）（万人次）</t>
  </si>
  <si>
    <t>从DaaS实时数据库互联网事件预警平台中筛选出跟交通口碑相关的信息，统计本地区当前周期内发生的此类信息的影响力（传播人次、评论、阅读、转发）</t>
  </si>
  <si>
    <t>近2年建筑装饰、装修和其他建筑业企业数量增长</t>
  </si>
  <si>
    <t>本年度新增注册文化、体育和娱乐业企业数量占比（大类）</t>
  </si>
  <si>
    <t>本年度新增注册文化、体育和娱乐业企业数量（大类）</t>
  </si>
  <si>
    <t>餐饮服务；咖啡厅；Pacific Coffee Company；此类数据总个数</t>
  </si>
  <si>
    <t>Pacific Coffee Company相关兴趣点数量</t>
  </si>
  <si>
    <t>每万人建筑装饰、装修和其他建筑业企业数量</t>
  </si>
  <si>
    <t>批发和零售业企业平均注册资本（大类）</t>
  </si>
  <si>
    <t>本年度吊销文化、体育和娱乐业企业数量（大类）</t>
  </si>
  <si>
    <t>【交通】类总议论数（月度）</t>
  </si>
  <si>
    <t>从DaaS实时数据库互联网事件预警平台中筛选出跟交通口碑相关的信息（包括事件），统计本地区当前周期内发生的此类信息热议数（发布、评论、转发的信息条数）</t>
  </si>
  <si>
    <t>餐饮服务；茶艺馆；此类数据总个数</t>
  </si>
  <si>
    <t>茶艺馆相关兴趣点数量</t>
  </si>
  <si>
    <t>生态环境议论数</t>
  </si>
  <si>
    <t>从DaaS实时数据库互联网事件预警平台中筛选出跟生态环境相关的信息（包括事件），统计本地区当前周期内发生的此类信息热议数（发布、评论、转发的信息条数）</t>
  </si>
  <si>
    <t>本年度吊销交通运输、仓储和邮政业企业数量全国占比（大类）</t>
  </si>
  <si>
    <t>本年度吊销文化、体育和娱乐业企业数量占比（大类）</t>
  </si>
  <si>
    <t>餐饮服务；冷饮店；此类数据总个数</t>
  </si>
  <si>
    <t>冷饮店相关兴趣点数量</t>
  </si>
  <si>
    <t>本年度注销文化、体育和娱乐业企业数量占比（大类）</t>
  </si>
  <si>
    <t>批发和零售业企业数量（大类）</t>
  </si>
  <si>
    <t>近2年文化、体育和娱乐业企业数量增长（大类）</t>
  </si>
  <si>
    <t>近2年文化、体育和娱乐业企业注销数量（大类）</t>
  </si>
  <si>
    <t>生态环境负面议论数</t>
  </si>
  <si>
    <t>从DaaS实时数据库互联网事件预警平台中筛选出跟生态环境相关的信息（包括事件），统计本地区当前周期内发生的情绪为负面的此类信息热议数（发布、评论、转发的信息条数）</t>
  </si>
  <si>
    <t>生态环境近12个月议论数</t>
  </si>
  <si>
    <t>每万人文化、体育和娱乐业企业数量（大类）</t>
  </si>
  <si>
    <t>新闻和出版业企业数量</t>
  </si>
  <si>
    <t>新闻和出版业企业数量占比</t>
  </si>
  <si>
    <t>新闻和出版业企业数量全国占比</t>
  </si>
  <si>
    <t>批发和零售业企业数量全国占比（大类）</t>
  </si>
  <si>
    <t>餐饮服务；糕饼店；此类数据总个数</t>
  </si>
  <si>
    <t>糕饼店相关兴趣点数量</t>
  </si>
  <si>
    <t>本年度新增注册批发和零售业企业数量（大类）</t>
  </si>
  <si>
    <t>生态环境近12个月负面议论数</t>
  </si>
  <si>
    <t>当地民众对生态环境的议论中携带负面情绪的占比</t>
  </si>
  <si>
    <t>从DaaS实时数据库互联网事件预警平台中筛选出跟生态环境相关的信息（包括事件），采用情绪分析模型测算并筛选出携带明显负面情绪的信息，统计、计算过去12月累计的负面情绪抱怨信息在所有议论信息中的占比，得到“当地民众对生态环境的议论中携带负面情绪的占比”</t>
  </si>
  <si>
    <t>数值越大表示相关的负面信息占比越高</t>
  </si>
  <si>
    <t>道路运输业企业平均注册资本</t>
  </si>
  <si>
    <t>餐饮服务；甜品店；此类数据总个数</t>
  </si>
  <si>
    <t>甜品店相关兴趣点数量</t>
  </si>
  <si>
    <t>本年度新增注册新闻和出版业企业数量占比</t>
  </si>
  <si>
    <t>购物服务；此类数据总个数</t>
  </si>
  <si>
    <t>购物场所相关兴趣点数量</t>
  </si>
  <si>
    <t>购物服务；商场；此类数据总个数</t>
  </si>
  <si>
    <t>商场相关兴趣点数量</t>
  </si>
  <si>
    <t>本年度吊销新闻和出版业企业数量占比</t>
  </si>
  <si>
    <t>购物服务；商场；购物中心；此类数据总个数</t>
  </si>
  <si>
    <t>购物中心相关兴趣点数量</t>
  </si>
  <si>
    <t>本年度注销新闻和出版业企业数量占比</t>
  </si>
  <si>
    <t>近2年新闻和出版业企业数量增长</t>
  </si>
  <si>
    <t>生态环境每万人常住人口负面议论数</t>
  </si>
  <si>
    <t>从DaaS实时数据库互联网事件预警平台中筛选出跟生态环境相关的信息（包括事件），统计本地区当前周期内发生的情绪为负面的此类信息热议数（发布、评论、转发的信息条数），除以常住人口数得到</t>
  </si>
  <si>
    <t>近2年化学纤维制造业企业数量增长</t>
  </si>
  <si>
    <t>生态环境连续12个月加权每万人常住人口议论数</t>
  </si>
  <si>
    <t>当地民众对生态安全的议论中负面情绪抱怨强度</t>
  </si>
  <si>
    <t>从DaaS实时数据库互联网事件预警平台中筛选出跟生态环境相关的信息（包括事件），采用情绪分析模型测算并筛选出携带明显负面情绪的信息，以月为单位统计当月的负面情绪抱怨信息总条数，当月总条数除以本地区当月的常住人口数，得到民众对生态环境的负面情绪抱怨强度月度值（单位：条/万人），然后根据时间远近的梯度（时间越近权重越高）综合计算，得出一个当前负面情绪抱怨强度的复合指标值，该复合指标值同全国范围内相同行政级别的地区进行横向对比，把复合指标值归一化到0-100，我们把这个归一化之后的值称为“当地民众对生态环境的议论中负面情绪抱怨强度”</t>
  </si>
  <si>
    <t>反映对地区生态环境的负面情绪抱怨程度，得分越高表示负面情绪抱怨越强烈</t>
  </si>
  <si>
    <t>本年度注销道路运输业企业数量全国占比</t>
  </si>
  <si>
    <t>本年度新增注册批发和零售业企业数量占比（大类）</t>
  </si>
  <si>
    <t>每万人新闻和出版业企业数量</t>
  </si>
  <si>
    <t>广播、电视、电影和录音制作业企业数量</t>
  </si>
  <si>
    <t>区域级生态安全事件数</t>
  </si>
  <si>
    <t>从DaaS实时数据库互联网事件预警平台中筛选出跟生态环境相关的事件，统计本地区当前周期内发生的生态环境区域级的事件的数量（事件按照影响力由小到大分为：区域级事件、省域级事件、全国级事件）</t>
  </si>
  <si>
    <t>广播、电视、电影和录音制作业企业数量占比</t>
  </si>
  <si>
    <t>广播、电视、电影和录音制作业企业数量全国占比</t>
  </si>
  <si>
    <t>购物服务；商场；免税品店；此类数据总个数</t>
  </si>
  <si>
    <t>免税品店相关兴趣点数量</t>
  </si>
  <si>
    <t>本年度新增注册广播、电视、电影和录音制作业企业数量占比</t>
  </si>
  <si>
    <t>本年度吊销水上运输业企业数量全国占比</t>
  </si>
  <si>
    <t>购物服务；便民商店/便利店；此类数据总个数</t>
  </si>
  <si>
    <t>便民商店/便利店相关兴趣点数量</t>
  </si>
  <si>
    <t>本年度吊销广播、电视、电影和录音制作业企业数量占比</t>
  </si>
  <si>
    <t>购物服务；超级市场；此类数据总个数</t>
  </si>
  <si>
    <t>超级市场相关兴趣点数量</t>
  </si>
  <si>
    <t>过去12个月区域级生态安全事件数</t>
  </si>
  <si>
    <t>反映地区生态环境的事件多少，结合近12个月的累计，数值越大说明事件数量越多</t>
  </si>
  <si>
    <t>购物服务；超级市场；家乐福；此类数据总个数</t>
  </si>
  <si>
    <t>家乐福相关兴趣点数量</t>
  </si>
  <si>
    <t>本年度吊销批发和零售业企业数量占比（大类）</t>
  </si>
  <si>
    <t>本年度吊销批发和零售业企业数量（大类）</t>
  </si>
  <si>
    <t>区域级生态安全事件影响力</t>
  </si>
  <si>
    <t>从DaaS实时数据库互联网事件预警平台中筛选出跟生态环境相关的事件，统计本地区当前周期内发生的生态环境区域级的事件的累计影响力，即该事件相关的信息条数、阅读数、转发数、评论数（事件按照影响力由小到大分为：区域级事件、省域级事件、全国级事件）</t>
  </si>
  <si>
    <t>反映地区生态环境的事件传播人次，数值越大说明事件传播量越大</t>
  </si>
  <si>
    <t>购物服务；超级市场；沃尔玛；此类数据总个数</t>
  </si>
  <si>
    <t>沃尔玛相关兴趣点数量</t>
  </si>
  <si>
    <t>本年度注销批发和零售业企业数量占比（大类）</t>
  </si>
  <si>
    <t>本年度注销批发和零售业企业数量（大类）</t>
  </si>
  <si>
    <t>过去12个月区域级生态安全事件影响力</t>
  </si>
  <si>
    <t>近2年批发和零售业企业数量增长（大类）</t>
  </si>
  <si>
    <t>近2年批发和零售业企业注销数量（大类）</t>
  </si>
  <si>
    <t>区域级生态安全事件负面影响力</t>
  </si>
  <si>
    <t>从DaaS实时数据库互联网事件预警平台中筛选出跟生态环境相关的事件，统计本地区当前周期内发生的生态环境区域级的事件的累计负面影响力，即该事件相关的情绪为负面的信息条数、阅读数、转发数、评论数（事件按照影响力由小到大分为：区域级事件、省域级事件、全国级事件）</t>
  </si>
  <si>
    <t>过去12个月区域级生态安全事件负面影响力</t>
  </si>
  <si>
    <t>反映地区生态环境的事件负面传播人次，结合近12个月的累计，数值越大说明事件负面传播量越大</t>
  </si>
  <si>
    <t>过去12个月省域级生态安全事件数</t>
  </si>
  <si>
    <t>每万人批发和零售业企业数量（大类）</t>
  </si>
  <si>
    <t>批发业企业数量</t>
  </si>
  <si>
    <t>省域级生态安全事件影响力</t>
  </si>
  <si>
    <t>从DaaS实时数据库互联网事件预警平台中筛选出跟生态环境相关的事件，统计本地区当前周期内发生的生态环境省域级的事件的累计影响力，即该事件相关的信息条数、阅读数、转发数、评论数（事件按照影响力由小到大分为：区域级事件、省域级事件、全国级事件）</t>
  </si>
  <si>
    <t>过去12个月省域级生态安全事件影响力</t>
  </si>
  <si>
    <t>过去12个月省域级生态安全事件负面影响力</t>
  </si>
  <si>
    <t>批发业企业数量占比</t>
  </si>
  <si>
    <t>商务服务业企业平均注册资本</t>
  </si>
  <si>
    <t>过去12个月全国级生态安全事件数</t>
  </si>
  <si>
    <t>全国级生态安全事件影响力</t>
  </si>
  <si>
    <t>全国级生态安全事件负面影响力</t>
  </si>
  <si>
    <t>从DaaS实时数据库互联网事件预警平台中筛选出跟生态环境相关的事件，统计本地区当前周期内发生的生态环境全国级的事件的累计负面影响力，即该事件相关的情绪为负面的信息条数、阅读数、转发数、评论数（事件按照影响力由小到大分为：区域级事件、省域级事件、全国级事件）</t>
  </si>
  <si>
    <t>过去12个月全国级生态安全事件负面影响力</t>
  </si>
  <si>
    <t>购物服务；超级市场；华润；此类数据总个数</t>
  </si>
  <si>
    <t>华润相关兴趣点数量</t>
  </si>
  <si>
    <t>本年度新增注册商务服务业企业数量全国占比</t>
  </si>
  <si>
    <t>本年度新增注册批发业企业数量</t>
  </si>
  <si>
    <t>社会安全议论数</t>
  </si>
  <si>
    <t>社会安全负面议论数</t>
  </si>
  <si>
    <t>购物服务；超级市场；北京华联；此类数据总个数</t>
  </si>
  <si>
    <t>北京华联相关兴趣点数量</t>
  </si>
  <si>
    <t>本年度注销广播、电视、电影和录音制作业企业数量占比</t>
  </si>
  <si>
    <t>近2年广播、电视、电影和录音制作业企业数量增长</t>
  </si>
  <si>
    <t>本年度吊销批发业企业数量</t>
  </si>
  <si>
    <t>本年度注销批发业企业数量占比</t>
  </si>
  <si>
    <t>本年度注销批发业企业数量全国占比</t>
  </si>
  <si>
    <t>当地民众对社会安全的议论中携带负面情绪的占比</t>
  </si>
  <si>
    <t>从DaaS实时数据库互联网事件预警平台中筛选出跟社会安全相关的信息（包括事件），采用情绪分析模型测算并筛选出携带明显负面情绪的信息，统计、计算过去12月累计的负面情绪抱怨信息在所有议论信息中的占比，得到“当地民众对生态环境的议论中携带负面情绪的占比”</t>
  </si>
  <si>
    <t>社会安全每万人常住人口议论数</t>
  </si>
  <si>
    <t>从DaaS实时数据库互联网事件预警平台中筛选出跟社会安全相关的信息（包括事件），统计本地区当前周期内发生的此类信息热议数（发布、评论、转发的信息条数），除以常住人口数得到</t>
  </si>
  <si>
    <t>当地民众对社会安全的关注强度</t>
  </si>
  <si>
    <t>从DaaS实时数据库互联网事件预警平台中筛选出跟社会安全相关的信息（包括事件），以月为单位统计当月的议论信息总条数，当月总条数除以本地区当月的常住人口数，得到民众对生态环境的关注强度月度值（单位：条/万人），然后根据时间远近的梯度（时间越近权重越高）综合计算，得出一个当前关注强度的复合指标值，该复合指标值同全国范围内相同行政级别的地区进行横向对比，把复合指标值归一化到0-100，我们把这个归一化之后的值称为“当地民众对生态环境的关注强度”</t>
  </si>
  <si>
    <t>数值越大表示民众对此类文体的关注度越高</t>
  </si>
  <si>
    <t>近2年批发业企业数量增长</t>
  </si>
  <si>
    <t>每万人广播、电视、电影和录音制作业企业数量</t>
  </si>
  <si>
    <t>文化艺术业企业数量</t>
  </si>
  <si>
    <t>当地民众对社会安全的议论中负面情绪抱怨强度</t>
  </si>
  <si>
    <t>从DaaS实时数据库互联网事件预警平台中筛选出跟社会安全相关的信息（包括事件），采用情绪分析模型测算并筛选出携带明显负面情绪的信息，以月为单位统计当月的负面情绪抱怨信息总条数，当月总条数除以本地区当月的常住人口数，得到民众对生态环境的负面情绪抱怨强度月度值（单位：条/万人），然后根据时间远近的梯度（时间越近权重越高）综合计算，得出一个当前负面情绪抱怨强度的复合指标值，该复合指标值同全国范围内相同行政级别的地区进行横向对比，把复合指标值归一化到0-100，我们把这个归一化之后的值称为“当地民众对生态环境的议论中负面情绪抱怨强度”</t>
  </si>
  <si>
    <t>区域级社会安全事件数</t>
  </si>
  <si>
    <t>反映地区社会安全的事件多少，数值越大说明事件数量越多</t>
  </si>
  <si>
    <t>本年度新增注册有色金属矿采选业企业数量占比</t>
  </si>
  <si>
    <t>每万人批发业企业数量</t>
  </si>
  <si>
    <t>区域级社会安全事件影响力</t>
  </si>
  <si>
    <t>从DaaS实时数据库互联网事件预警平台中筛选出跟社会安全相关的事件，统计本地区当前周期内发生的生态环境区域级的事件的累计影响力，即该事件相关的信息条数、阅读数、转发数、评论数（事件按照影响力由小到大分为：区域级事件、省域级事件、全国级事件）</t>
  </si>
  <si>
    <t>反映地区社会安全的事件传播人次，数值越大说明事件传播量越大</t>
  </si>
  <si>
    <t>过去12个月区域级社会安全事件影响力</t>
  </si>
  <si>
    <t>反映地区社会安全的事件传播人次，结合近12个月的累计，数值越大说明事件负面传播量越大</t>
  </si>
  <si>
    <t>文化艺术业企业数量占比</t>
  </si>
  <si>
    <t>文化艺术业企业数量全国占比</t>
  </si>
  <si>
    <t>购物服务；超级市场；乐天玛特；此类数据总个数</t>
  </si>
  <si>
    <t>乐天玛特相关兴趣点数量</t>
  </si>
  <si>
    <t>本年度新增注册文化艺术业企业数量占比</t>
  </si>
  <si>
    <t>本年度新增注册多式联运和运输代理业企业数量全国占比</t>
  </si>
  <si>
    <t>购物服务；超级市场；屈臣氏；此类数据总个数</t>
  </si>
  <si>
    <t>屈臣氏相关兴趣点数量</t>
  </si>
  <si>
    <t>本年度吊销文化艺术业企业数量占比</t>
  </si>
  <si>
    <t>购物服务；超级市场；万宁超市；此类数据总个数</t>
  </si>
  <si>
    <t>万宁超市相关兴趣点数量</t>
  </si>
  <si>
    <t>区域级社会安全事件负面影响力</t>
  </si>
  <si>
    <t>从DaaS实时数据库互联网事件预警平台中筛选出跟社会安全相关的事件，统计本地区当前周期内发生的生态环境区域级的事件的累计负面影响力，即该事件相关的情绪为负面的信息条数、阅读数、转发数、评论数（事件按照影响力由小到大分为：区域级事件、省域级事件、全国级事件）</t>
  </si>
  <si>
    <t>反映地区社会安全的事件负面传播人次，数值越大说明事件传播量越大</t>
  </si>
  <si>
    <t>购物服务；花鸟鱼虫市场；此类数据总个数</t>
  </si>
  <si>
    <t>花鸟鱼虫市场相关兴趣点数量</t>
  </si>
  <si>
    <t>本年度注销文化艺术业企业数量占比</t>
  </si>
  <si>
    <t>近2年文化艺术业企业数量增长</t>
  </si>
  <si>
    <t>本年度吊销橡胶和塑料制品业企业数量</t>
  </si>
  <si>
    <t>零售业企业数量</t>
  </si>
  <si>
    <t>零售业企业数量占比</t>
  </si>
  <si>
    <t>过去12个月区域级社会安全事件负面影响力</t>
  </si>
  <si>
    <t>反映地区社会安全的事件负面传播人次，结合近12个月的累计，数值越大说明事件负面传播量越大</t>
  </si>
  <si>
    <t>省域级社会安全事件数</t>
  </si>
  <si>
    <t>省域级社会安全事件影响力</t>
  </si>
  <si>
    <t>从DaaS实时数据库互联网事件预警平台中筛选出跟社会安全相关的事件，统计本地区当前周期内发生的生态环境省域级的事件的累计影响力，即该事件相关的信息条数、阅读数、转发数、评论数（事件按照影响力由小到大分为：区域级事件、省域级事件、全国级事件）</t>
  </si>
  <si>
    <t>零售业企业数量全国占比</t>
  </si>
  <si>
    <t>本年度新增注册研究和试验发展企业数量全国占比</t>
  </si>
  <si>
    <t>过去12个月省域级社会安全事件负面影响力</t>
  </si>
  <si>
    <t>从DaaS实时数据库互联网事件预警平台中筛选出跟社会安全相关的事件，统计本地区当前周期内发生的生态环境省域级的事件的累计负面影响力，即该事件相关的情绪为负面的信息条数、阅读数、转发数、评论数（事件按照影响力由小到大分为：区域级事件、省域级事件、全国级事件）</t>
  </si>
  <si>
    <t>全国级社会安全事件数</t>
  </si>
  <si>
    <t>从DaaS实时数据库互联网事件预警平台中筛选出跟社会安全相关的事件，统计本地区当前周期内发生的生态环境全国级的事件的数量（事件按照影响力由小到大分为：区域级事件、省域级事件、全国级事件）</t>
  </si>
  <si>
    <t>过去12个月全国级社会安全事件数</t>
  </si>
  <si>
    <t>全国级社会安全事件影响力</t>
  </si>
  <si>
    <t>从DaaS实时数据库互联网事件预警平台中筛选出跟社会安全相关的事件，统计本地区当前周期内发生的生态环境全国级的事件的累计影响力，即该事件相关的信息条数、阅读数、转发数、评论数（事件按照影响力由小到大分为：区域级事件、省域级事件、全国级事件）</t>
  </si>
  <si>
    <t>本年度新增注册零售业企业数量占比</t>
  </si>
  <si>
    <t>本年度吊销零售业企业数量全国占比</t>
  </si>
  <si>
    <t>过去12个月全国级社会安全事件影响力</t>
  </si>
  <si>
    <t>购物服务；花鸟鱼虫市场；花卉市场；此类数据总个数</t>
  </si>
  <si>
    <t>花卉市场相关兴趣点数量</t>
  </si>
  <si>
    <t>购物服务；花鸟鱼虫市场；宠物市场；此类数据总个数</t>
  </si>
  <si>
    <t>宠物市场相关兴趣点数量</t>
  </si>
  <si>
    <t>本年度注销零售业企业数量全国占比</t>
  </si>
  <si>
    <t>本年度注销零售业企业数量</t>
  </si>
  <si>
    <t>购物服务；家居建材市场；此类数据总个数</t>
  </si>
  <si>
    <t>家居建材市场相关兴趣点数量</t>
  </si>
  <si>
    <t>每万人零售业企业数量</t>
  </si>
  <si>
    <t>本年度新增注册专业技术服务业企业数量全国占比</t>
  </si>
  <si>
    <t>每万人文化艺术业企业数量</t>
  </si>
  <si>
    <t>购物服务；综合市场；此类数据总个数</t>
  </si>
  <si>
    <t>综合市场相关兴趣点数量</t>
  </si>
  <si>
    <t>购物服务；综合市场；小商品市场；此类数据总个数</t>
  </si>
  <si>
    <t>小商品市场相关兴趣点数量</t>
  </si>
  <si>
    <t>交通运输、仓储和邮政业企业数量（大类）</t>
  </si>
  <si>
    <t>购物服务；综合市场；旧货市场；此类数据总个数</t>
  </si>
  <si>
    <t>旧货市场相关兴趣点数量</t>
  </si>
  <si>
    <t>本年度新增注册交通运输、仓储和邮政业企业数量（大类）</t>
  </si>
  <si>
    <t>购物服务；综合市场；农副产品市场；此类数据总个数</t>
  </si>
  <si>
    <t>农副产品市场相关兴趣点数量</t>
  </si>
  <si>
    <t>本年度新增注册交通运输、仓储和邮政业企业数量占比（大类）</t>
  </si>
  <si>
    <t>购物服务；综合市场；果品市场；此类数据总个数</t>
  </si>
  <si>
    <t>果品市场相关兴趣点数量</t>
  </si>
  <si>
    <t>购物服务；综合市场；蔬菜市场；此类数据总个数</t>
  </si>
  <si>
    <t>蔬菜市场相关兴趣点数量</t>
  </si>
  <si>
    <t>本年度注销专业技术服务业企业数量全国占比</t>
  </si>
  <si>
    <t>购物服务；文化用品店；此类数据总个数</t>
  </si>
  <si>
    <t>文化用品店相关兴趣点数量</t>
  </si>
  <si>
    <t>本年度吊销交通运输、仓储和邮政业企业数量占比（大类）</t>
  </si>
  <si>
    <t>邮政业企业平均注册资本</t>
  </si>
  <si>
    <t>购物服务；特色商业街；此类数据总个数</t>
  </si>
  <si>
    <t>特色商业街相关兴趣点数量</t>
  </si>
  <si>
    <t>购物服务；服装鞋帽皮具店；此类数据总个数</t>
  </si>
  <si>
    <t>服装鞋帽皮具店相关兴趣点数量</t>
  </si>
  <si>
    <t>本年度注销交通运输、仓储和邮政业企业数量（大类）</t>
  </si>
  <si>
    <t>购物服务；服装鞋帽皮具店；品牌服装店；此类数据总个数</t>
  </si>
  <si>
    <t>品牌服装店相关兴趣点数量</t>
  </si>
  <si>
    <t>本年度新增注册科技推广和应用服务业企业数量全国占比</t>
  </si>
  <si>
    <t>购物服务；服装鞋帽皮具店；品牌鞋店；此类数据总个数</t>
  </si>
  <si>
    <t>品牌鞋店相关兴趣点数量</t>
  </si>
  <si>
    <t>购物服务；服装鞋帽皮具店；品牌箱包店；此类数据总个数</t>
  </si>
  <si>
    <t>品牌箱包店相关兴趣点数量</t>
  </si>
  <si>
    <t>社会安全连续12个月加权每万人常住人口负面议论数</t>
  </si>
  <si>
    <t>从DaaS实时数据库互联网事件预警平台中筛选出跟社会安全相关的信息（包括事件），统计本地区当前周期内发生的情绪为负面的此类信息热议数（发布、评论、转发的信息条数），除以常住人口数得到</t>
  </si>
  <si>
    <t>近2年交通运输、仓储和邮政业企业数量增长（大类）</t>
  </si>
  <si>
    <t>餐饮服务；中餐厅；广东菜(粤菜)；此类数据总个数</t>
  </si>
  <si>
    <t>广东菜(粤菜)餐厅相关兴趣点数量</t>
  </si>
  <si>
    <t>餐饮服务；中餐厅；湖南菜(湘菜)；此类数据总个数</t>
  </si>
  <si>
    <t>湖南菜(湘菜)相关兴趣点数量</t>
  </si>
  <si>
    <t>餐饮服务；中餐厅；云贵菜；此类数据总个数</t>
  </si>
  <si>
    <t>云贵菜餐厅相关兴趣点数量</t>
  </si>
  <si>
    <t>购物服务；专卖店；音像店；此类数据总个数</t>
  </si>
  <si>
    <t>音像店相关兴趣点数量</t>
  </si>
  <si>
    <t>本年度注销科技推广和应用服务业企业数量全国占比</t>
  </si>
  <si>
    <t>体育企业数量</t>
  </si>
  <si>
    <t>本年度新增注册家具制造业企业数量</t>
  </si>
  <si>
    <t>购物服务；专卖店；儿童用品店；此类数据总个数</t>
  </si>
  <si>
    <t>儿童用品店相关兴趣点数量</t>
  </si>
  <si>
    <t>每万人交通运输、仓储和邮政业企业数量（大类）</t>
  </si>
  <si>
    <t>铁路运输业企业数量</t>
  </si>
  <si>
    <t>餐饮服务；咖啡厅；巴黎咖啡店；此类数据总个数</t>
  </si>
  <si>
    <t>巴黎咖啡相关兴趣点数量</t>
  </si>
  <si>
    <t>购物服务；专卖店；烟酒专卖店；此类数据总个数</t>
  </si>
  <si>
    <t>烟酒专卖店相关兴趣点数量</t>
  </si>
  <si>
    <t>本年度新增注册邮政业企业数量全国占比</t>
  </si>
  <si>
    <t>体育企业数量占比</t>
  </si>
  <si>
    <t>体育企业数量全国占比</t>
  </si>
  <si>
    <t>购物服务；专卖店；宠物用品店；此类数据总个数</t>
  </si>
  <si>
    <t>宠物用品店相关兴趣点数量</t>
  </si>
  <si>
    <t>本年度注销邮政业企业数量全国占比</t>
  </si>
  <si>
    <t>本年度新增注册体育企业数量占比</t>
  </si>
  <si>
    <t>购物服务；专卖店；摄影器材店；此类数据总个数</t>
  </si>
  <si>
    <t>摄影器材店相关兴趣点数量</t>
  </si>
  <si>
    <t>本年度吊销体育企业数量占比</t>
  </si>
  <si>
    <t>本年度吊销体育企业数量全国占比</t>
  </si>
  <si>
    <t>购物服务；个人用品/化妆品店；此类数据总个数</t>
  </si>
  <si>
    <t>个人用品/化妆品店相关兴趣点数量</t>
  </si>
  <si>
    <t>本年度注销体育企业数量占比</t>
  </si>
  <si>
    <t>本年度注销体育企业数量全国占比</t>
  </si>
  <si>
    <t>铁路运输业企业数量占比</t>
  </si>
  <si>
    <t>铁路运输业企业数量全国占比</t>
  </si>
  <si>
    <t>生活服务；信息咨询中心；此类数据总个数</t>
  </si>
  <si>
    <t>信息咨询中心相关兴趣点数量</t>
  </si>
  <si>
    <t>生活服务；售票处；此类数据总个数</t>
  </si>
  <si>
    <t>售票处相关兴趣点数量</t>
  </si>
  <si>
    <t>生活服务；售票处；长途汽车票代售点；此类数据总个数</t>
  </si>
  <si>
    <t>长途汽车票代售点相关兴趣点数量</t>
  </si>
  <si>
    <t>近2年体育企业数量增长</t>
  </si>
  <si>
    <t>每万人体育企业数量</t>
  </si>
  <si>
    <t>本年度新增注册铁路运输业企业数量</t>
  </si>
  <si>
    <t>每万人青年旅舍相关兴趣点数量</t>
  </si>
  <si>
    <t>生活服务；售票处；船票代售点；此类数据总个数</t>
  </si>
  <si>
    <t>船票代售点相关兴趣点数量</t>
  </si>
  <si>
    <t>本年度注销住宿和餐饮业企业数量全国占比（大类）</t>
  </si>
  <si>
    <t>娱乐业企业数量</t>
  </si>
  <si>
    <t>近2年住宿和餐饮业企业注销数量（大类）</t>
  </si>
  <si>
    <t>娱乐业企业数量占比</t>
  </si>
  <si>
    <t>本年度新增注册娱乐业企业数量</t>
  </si>
  <si>
    <t>生活服务；售票处；公交卡/月票代售点；此类数据总个数</t>
  </si>
  <si>
    <t>公交卡/月票代售点相关兴趣点数量</t>
  </si>
  <si>
    <t>本年度吊销铁路运输业企业数量</t>
  </si>
  <si>
    <t>60后人口数量（月度）（算法T-APP）</t>
  </si>
  <si>
    <t>60后人口数量（月度）</t>
  </si>
  <si>
    <t>60后人口数量（通过常住人口*60后人口占常住人口的比重获得），反映本地区此类人口的数量，月度值表示按月监测</t>
  </si>
  <si>
    <t>生活服务；售票处；公园景点售票处；此类数据总个数</t>
  </si>
  <si>
    <t>公园景点售票处相关兴趣点数量</t>
  </si>
  <si>
    <t>本年度吊销铁路运输业企业数量占比</t>
  </si>
  <si>
    <t>本年度新增注册生态保护和环境治理业企业数量全国占比</t>
  </si>
  <si>
    <t>本年度新增注册娱乐业企业数量占比</t>
  </si>
  <si>
    <t>生活服务；邮局；此类数据总个数</t>
  </si>
  <si>
    <t>邮局相关兴趣点数量</t>
  </si>
  <si>
    <t>本年度注销铁路运输业企业数量</t>
  </si>
  <si>
    <t>生活服务；物流速递；物流仓储场地；此类数据总个数</t>
  </si>
  <si>
    <t>物流仓储场地相关兴趣点数量</t>
  </si>
  <si>
    <t>生活服务；电讯营业厅；此类数据总个数</t>
  </si>
  <si>
    <t>电讯营业厅相关兴趣点数量</t>
  </si>
  <si>
    <t>本年度吊销生态保护和环境治理业企业数量全国占比</t>
  </si>
  <si>
    <t>生活服务；电讯营业厅；中国电信营业厅；此类数据总个数</t>
  </si>
  <si>
    <t>中国电信营业厅相关兴趣点数量</t>
  </si>
  <si>
    <t>本年度注销铁路运输业企业数量占比</t>
  </si>
  <si>
    <t>本年度吊销娱乐业企业数量全国占比</t>
  </si>
  <si>
    <t>本年度吊销娱乐业企业数量</t>
  </si>
  <si>
    <t>生活服务；电讯营业厅；中国移动营业厅；此类数据总个数</t>
  </si>
  <si>
    <t>中国移动营业厅相关兴趣点数量</t>
  </si>
  <si>
    <t>生活服务；电讯营业厅；中国联通营业厅；此类数据总个数</t>
  </si>
  <si>
    <t>中国联通营业厅相关兴趣点数量</t>
  </si>
  <si>
    <t>生活服务；事务所；律师事务所；此类数据总个数</t>
  </si>
  <si>
    <t>律师事务所相关兴趣点数量</t>
  </si>
  <si>
    <t>近2年铁路运输业企业数量增长</t>
  </si>
  <si>
    <t>本年度注销生态保护和环境治理业企业数量全国占比</t>
  </si>
  <si>
    <t>生活服务；事务所；会计师事务所；此类数据总个数</t>
  </si>
  <si>
    <t>会计师事务所相关兴趣点数量</t>
  </si>
  <si>
    <t>每万人四星级宾馆相关兴趣点数量</t>
  </si>
  <si>
    <t>本年度新增注册家具制造业企业数量占比</t>
  </si>
  <si>
    <t>生活服务；事务所；认证事务所；此类数据总个数</t>
  </si>
  <si>
    <t>认证事务所相关兴趣点数量</t>
  </si>
  <si>
    <t>生活服务；事务所；专利事务所；此类数据总个数</t>
  </si>
  <si>
    <t>专利事务所相关兴趣点数量</t>
  </si>
  <si>
    <t>道路运输业企业数量</t>
  </si>
  <si>
    <t>道路运输业企业数量占比</t>
  </si>
  <si>
    <t>生活服务；人才市场；此类数据总个数</t>
  </si>
  <si>
    <t>人才市场相关兴趣点数量</t>
  </si>
  <si>
    <t>生活服务；自来水营业厅；此类数据总个数</t>
  </si>
  <si>
    <t>自来水营业厅相关兴趣点数量</t>
  </si>
  <si>
    <t>生活服务；美容美发店；此类数据总个数</t>
  </si>
  <si>
    <t>美容美发店相关兴趣点数量</t>
  </si>
  <si>
    <t>生活服务；维修站点；此类数据总个数</t>
  </si>
  <si>
    <t>维修站点相关兴趣点数量</t>
  </si>
  <si>
    <t>生活服务；摄影冲印店；此类数据总个数</t>
  </si>
  <si>
    <t>摄影冲印相关兴趣点数量</t>
  </si>
  <si>
    <t>本年度新增注册道路运输业企业数量占比</t>
  </si>
  <si>
    <t>公共设施；公共厕所；此类数据总个数</t>
  </si>
  <si>
    <t>公共厕所相关兴趣点数量</t>
  </si>
  <si>
    <t>本年度吊销道路运输业企业数量占比</t>
  </si>
  <si>
    <t>本年度吊销道路运输业企业数量</t>
  </si>
  <si>
    <t>生活服务；洗浴推拿场所；此类数据总个数</t>
  </si>
  <si>
    <t>洗浴推拿场所相关兴趣点数量</t>
  </si>
  <si>
    <t>每万人沃尔玛相关兴趣点数量</t>
  </si>
  <si>
    <t>近2年道路运输业企业数量增长</t>
  </si>
  <si>
    <t>生活服务；搬家公司；此类数据总个数</t>
  </si>
  <si>
    <t>搬家公司相关兴趣点数量</t>
  </si>
  <si>
    <t>生活服务；丧葬设施；此类数据总个数</t>
  </si>
  <si>
    <t>丧葬设施相关兴趣点数量</t>
  </si>
  <si>
    <t>生活服务；婴儿服务场所；此类数据总个数</t>
  </si>
  <si>
    <t>婴儿服务场所相关兴趣点数量</t>
  </si>
  <si>
    <t>生活服务；共享设备；充电宝；此类数据总个数</t>
  </si>
  <si>
    <t>共享充电宝相关兴趣点数量</t>
  </si>
  <si>
    <t>["2019-08-31",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</si>
  <si>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体育休闲服务；此类数据总个数</t>
  </si>
  <si>
    <t>体育休闲服务场所相关兴趣点数量</t>
  </si>
  <si>
    <t>体育休闲服务；运动场馆；此类数据总个数</t>
  </si>
  <si>
    <t>运动场所相关兴趣点数量</t>
  </si>
  <si>
    <t>水上运输业企业平均注册资本</t>
  </si>
  <si>
    <t>体育休闲服务；运动场馆；综合体育馆；此类数据总个数</t>
  </si>
  <si>
    <t>综合体育馆相关兴趣点数量</t>
  </si>
  <si>
    <t>体育休闲服务；运动场馆；保龄球馆；此类数据总个数</t>
  </si>
  <si>
    <t>保龄球馆相关兴趣点数量</t>
  </si>
  <si>
    <t>体育休闲服务；运动场馆；网球场；此类数据总个数</t>
  </si>
  <si>
    <t>网球场相关兴趣点数量</t>
  </si>
  <si>
    <t>近2年橡胶和塑料制品业企业数量增长</t>
  </si>
  <si>
    <t>本年度新增注册水上运输业企业数量</t>
  </si>
  <si>
    <t>体育休闲服务；运动场馆；篮球场馆；此类数据总个数</t>
  </si>
  <si>
    <t>篮球场馆相关兴趣点数量</t>
  </si>
  <si>
    <t>体育休闲服务；运动场馆；滑雪场；此类数据总个数</t>
  </si>
  <si>
    <t>滑雪场相关兴趣点数量</t>
  </si>
  <si>
    <t>体育休闲服务；运动场馆；户外健身场所；此类数据总个数</t>
  </si>
  <si>
    <t>户外健身场所相关兴趣点数量</t>
  </si>
  <si>
    <t>体育休闲服务；运动场馆；海滨浴场；此类数据总个数</t>
  </si>
  <si>
    <t>海滨浴场相关兴趣点数量</t>
  </si>
  <si>
    <t>本年度注销水上运输业企业数量占比</t>
  </si>
  <si>
    <t>本年度注销水上运输业企业数量</t>
  </si>
  <si>
    <t>体育休闲服务；运动场馆；游泳馆；此类数据总个数</t>
  </si>
  <si>
    <t>游泳馆相关兴趣点数量</t>
  </si>
  <si>
    <t>本年度新增注册开采专业及辅助性活动企业数量</t>
  </si>
  <si>
    <t>体育休闲服务；运动场馆；健身中心；此类数据总个数</t>
  </si>
  <si>
    <t>健身中心相关兴趣点数量</t>
  </si>
  <si>
    <t>近2年水上运输业企业数量增长</t>
  </si>
  <si>
    <t>体育休闲服务；运动场馆；乒乓球馆；此类数据总个数</t>
  </si>
  <si>
    <t>乒乓球馆相关兴趣点数量</t>
  </si>
  <si>
    <t>每万人水上运输业企业数量</t>
  </si>
  <si>
    <t>本年度注销娱乐业企业数量占比</t>
  </si>
  <si>
    <t>本年度注销娱乐业企业数量</t>
  </si>
  <si>
    <t>体育休闲服务；运动场馆；台球厅；此类数据总个数</t>
  </si>
  <si>
    <t>台球厅相关兴趣点数量</t>
  </si>
  <si>
    <t>体育休闲服务；运动场馆；跆拳道场馆；此类数据总个数</t>
  </si>
  <si>
    <t>跆拳道场馆相关兴趣点数量</t>
  </si>
  <si>
    <t>本年度注销娱乐业企业数量全国占比</t>
  </si>
  <si>
    <t>近2年娱乐业企业数量增长</t>
  </si>
  <si>
    <t>本年度吊销金属制品业企业数量</t>
  </si>
  <si>
    <t>过去12个月省域级社会安全事件影响力</t>
  </si>
  <si>
    <t>每万人五星级宾馆相关兴趣点数量</t>
  </si>
  <si>
    <t>每万人娱乐业企业数量</t>
  </si>
  <si>
    <t>体育休闲服务；娱乐场所；此类数据总个数</t>
  </si>
  <si>
    <t>娱乐场所相关兴趣点数量</t>
  </si>
  <si>
    <t>航空运输业企业数量</t>
  </si>
  <si>
    <t>公共管理、社会保障和社会组织企业数量（大类）</t>
  </si>
  <si>
    <t>公共管理、社会保障和社会组织企业数量全国占比（大类）</t>
  </si>
  <si>
    <t>体育休闲服务；娱乐场所；酒吧；此类数据总个数</t>
  </si>
  <si>
    <t>酒吧相关兴趣点数量</t>
  </si>
  <si>
    <t>每万人彩票彩券销售点相关兴趣点数量</t>
  </si>
  <si>
    <t>每万人清真菜馆相关兴趣点数量</t>
  </si>
  <si>
    <t>体育休闲服务；娱乐场所；游戏厅；此类数据总个数</t>
  </si>
  <si>
    <t>游戏厅相关兴趣点数量</t>
  </si>
  <si>
    <t>本年度新增注册开采专业及辅助性活动企业数量占比</t>
  </si>
  <si>
    <t>本年度注销通用设备制造业企业数量占比</t>
  </si>
  <si>
    <t>体育休闲服务；娱乐场所；棋牌室；此类数据总个数</t>
  </si>
  <si>
    <t>棋牌室相关兴趣点数量</t>
  </si>
  <si>
    <t>体育休闲服务；娱乐场所；网吧；此类数据总个数</t>
  </si>
  <si>
    <t>网吧相关兴趣点数量</t>
  </si>
  <si>
    <t>航空运输业企业数量占比</t>
  </si>
  <si>
    <t>航空运输业企业数量全国占比</t>
  </si>
  <si>
    <t>体育休闲服务；度假疗养场所；疗养院；此类数据总个数</t>
  </si>
  <si>
    <t>疗养院相关兴趣点数量</t>
  </si>
  <si>
    <t>体育休闲服务；休闲场所；此类数据总个数</t>
  </si>
  <si>
    <t>休闲场所相关兴趣点数量</t>
  </si>
  <si>
    <t>本年度新增注册航空运输业企业数量占比</t>
  </si>
  <si>
    <t>本年度吊销航空运输业企业数量全国占比</t>
  </si>
  <si>
    <t>体育休闲服务；休闲场所；游乐场；此类数据总个数</t>
  </si>
  <si>
    <t>游乐场相关兴趣点数量</t>
  </si>
  <si>
    <t>体育休闲服务；休闲场所；垂钓园；此类数据总个数</t>
  </si>
  <si>
    <t>垂钓园相关兴趣点数量</t>
  </si>
  <si>
    <t>体育休闲服务；休闲场所；露营地；此类数据总个数</t>
  </si>
  <si>
    <t>露营地相关兴趣点数量</t>
  </si>
  <si>
    <t>体育休闲服务；休闲场所；水上活动中心；此类数据总个数</t>
  </si>
  <si>
    <t>水上活动中心相关兴趣点数量</t>
  </si>
  <si>
    <t>体育休闲服务；休闲场所；采摘园；此类数据总个数</t>
  </si>
  <si>
    <t>采摘园相关兴趣点数量</t>
  </si>
  <si>
    <t>本年度新增注册其他采矿业企业数量占比</t>
  </si>
  <si>
    <t>体育休闲服务；影剧院；此类数据总个数</t>
  </si>
  <si>
    <t>影剧院相关兴趣点数量</t>
  </si>
  <si>
    <t>本年度新增注册机动车、电子产品和日用产品修理业企业数量全国占比</t>
  </si>
  <si>
    <t>80后人口数量（月度）（算法T-APP）</t>
  </si>
  <si>
    <t>80后人口数量（月度）</t>
  </si>
  <si>
    <t>80后人口数量（通过常住人口*80后人口占常住人口的比重获得），反映本地区此类人口的数量，月度值表示按月监测</t>
  </si>
  <si>
    <t>本年度注销航空运输业企业数量占比</t>
  </si>
  <si>
    <t>体育休闲服务；影剧院；电影院；此类数据总个数</t>
  </si>
  <si>
    <t>电影院相关兴趣点数量</t>
  </si>
  <si>
    <t>近2年航空运输业企业数量增长</t>
  </si>
  <si>
    <t>管道运输业企业平均注册资本</t>
  </si>
  <si>
    <t>体育休闲服务；影剧院；音乐厅；此类数据总个数</t>
  </si>
  <si>
    <t>音乐厅相关兴趣点数量</t>
  </si>
  <si>
    <t>医疗保健服务；此类数据总个数</t>
  </si>
  <si>
    <t>医疗保健服务场所相关兴趣点数量</t>
  </si>
  <si>
    <t>医疗保健服务；综合医院；此类数据总个数</t>
  </si>
  <si>
    <t>综合医院相关兴趣点数量</t>
  </si>
  <si>
    <t>医疗保健服务；综合医院；三级甲等医院；此类数据总个数</t>
  </si>
  <si>
    <t>三级甲等医院相关兴趣点数量</t>
  </si>
  <si>
    <t>医疗保健服务；综合医院；卫生院；此类数据总个数</t>
  </si>
  <si>
    <t>卫生院相关兴趣点数量</t>
  </si>
  <si>
    <t>管道运输业企业数量占比</t>
  </si>
  <si>
    <t>医疗保健服务；专科医院；此类数据总个数</t>
  </si>
  <si>
    <t>专科医院相关兴趣点数量</t>
  </si>
  <si>
    <t>本年度新增注册其他服务业企业数量全国占比</t>
  </si>
  <si>
    <t>公共管理、社会保障和社会组织企业数量占比（大类）</t>
  </si>
  <si>
    <t>医疗保健服务；专科医院；整形美容；此类数据总个数</t>
  </si>
  <si>
    <t>整形美容相关兴趣点数量</t>
  </si>
  <si>
    <t>医疗保健服务；专科医院；耳鼻喉医院；此类数据总个数</t>
  </si>
  <si>
    <t>耳鼻喉医院相关兴趣点数量</t>
  </si>
  <si>
    <t>医疗保健服务；专科医院；骨科医院；此类数据总个数</t>
  </si>
  <si>
    <t>骨科医院相关兴趣点数量</t>
  </si>
  <si>
    <t>医疗保健服务；专科医院；肿瘤医院；此类数据总个数</t>
  </si>
  <si>
    <t>肿瘤医院相关兴趣点数量</t>
  </si>
  <si>
    <t>本年度吊销其他服务业企业数量全国占比</t>
  </si>
  <si>
    <t>本年度新增注册管道运输业企业数量</t>
  </si>
  <si>
    <t>医疗保健服务；专科医院；精神病医院；此类数据总个数</t>
  </si>
  <si>
    <t>精神病医院相关兴趣点数量</t>
  </si>
  <si>
    <t>医疗保健服务；诊所；此类数据总个数</t>
  </si>
  <si>
    <t>诊所相关兴趣点数量</t>
  </si>
  <si>
    <t>医疗保健服务；急救中心；此类数据总个数</t>
  </si>
  <si>
    <t>急救中心相关兴趣点数量</t>
  </si>
  <si>
    <t>本年度吊销管道运输业企业数量占比</t>
  </si>
  <si>
    <t>本年度吊销管道运输业企业数量</t>
  </si>
  <si>
    <t>医疗保健服务；医药保健销售店；医疗保健用品；此类数据总个数</t>
  </si>
  <si>
    <t>医疗保健用品店相关兴趣点数量</t>
  </si>
  <si>
    <t>医疗保健服务；动物医疗场所；此类数据总个数</t>
  </si>
  <si>
    <t>动物医疗场所相关兴趣点数量</t>
  </si>
  <si>
    <t>本年度吊销公共管理、社会保障和社会组织企业数量占比（大类）</t>
  </si>
  <si>
    <t>医疗保健服务；动物医疗场所；宠物诊所；此类数据总个数</t>
  </si>
  <si>
    <t>宠物诊所相关兴趣点数量</t>
  </si>
  <si>
    <t>本年度吊销汽车制造业企业数量</t>
  </si>
  <si>
    <t>住宿服务；此类数据总个数</t>
  </si>
  <si>
    <t>住宿服务相关兴趣点数量</t>
  </si>
  <si>
    <t>住宿服务</t>
  </si>
  <si>
    <t>本年度注销公共管理、社会保障和社会组织企业数量占比（大类）</t>
  </si>
  <si>
    <t>近2年公共管理、社会保障和社会组织企业数量增长（大类）</t>
  </si>
  <si>
    <t>本年度注销汽车制造业企业数量</t>
  </si>
  <si>
    <t>本年度吊销电信、广播电视和卫星传输服务企业数量全国占比</t>
  </si>
  <si>
    <t>近2年公共管理、社会保障和社会组织企业注销数量（大类）</t>
  </si>
  <si>
    <t>每万人公共管理、社会保障和社会组织企业数量（大类）</t>
  </si>
  <si>
    <t>中国共产党机关企业数量</t>
  </si>
  <si>
    <t>本年度注销管道运输业企业数量</t>
  </si>
  <si>
    <t>住宿服务；宾馆酒店；此类数据总个数</t>
  </si>
  <si>
    <t>宾馆酒店相关兴趣点数量</t>
  </si>
  <si>
    <t>住宿服务；宾馆酒店；奢华酒店；此类数据总个数</t>
  </si>
  <si>
    <t>奢华酒店相关兴趣点数量</t>
  </si>
  <si>
    <t>住宿服务；宾馆酒店；五星级宾馆；此类数据总个数</t>
  </si>
  <si>
    <t>五星级宾馆相关兴趣点数量</t>
  </si>
  <si>
    <t>住宿服务；宾馆酒店；四星级宾馆；此类数据总个数</t>
  </si>
  <si>
    <t>四星级宾馆相关兴趣点数量</t>
  </si>
  <si>
    <t>近2年电气机械和器材制造业企业数量增长</t>
  </si>
  <si>
    <t>本年度注销管道运输业企业数量占比</t>
  </si>
  <si>
    <t>住宿服务；宾馆酒店；三星级宾馆；此类数据总个数</t>
  </si>
  <si>
    <t>三星级宾馆相关兴趣点数量</t>
  </si>
  <si>
    <t>近2年管道运输业企业数量增长</t>
  </si>
  <si>
    <t>中国共产党机关企业数量占比</t>
  </si>
  <si>
    <t>中国共产党机关企业数量全国占比</t>
  </si>
  <si>
    <t>住宿服务；宾馆酒店；经济型连锁酒店；此类数据总个数</t>
  </si>
  <si>
    <t>经济型连锁酒店相关兴趣点数量</t>
  </si>
  <si>
    <t>住宿服务；旅馆招待所；此类数据总个数</t>
  </si>
  <si>
    <t>旅馆招待所相关兴趣点数量</t>
  </si>
  <si>
    <t>本年度新增注册中国共产党机关企业数量占比</t>
  </si>
  <si>
    <t>住宿服务；旅馆招待所；青年旅舍；此类数据总个数</t>
  </si>
  <si>
    <t>青年旅舍相关兴趣点数量</t>
  </si>
  <si>
    <t>本年度吊销中国共产党机关企业数量占比</t>
  </si>
  <si>
    <t>每万人管道运输业企业数量</t>
  </si>
  <si>
    <t>本年度注销中国共产党机关企业数量占比</t>
  </si>
  <si>
    <t>本年度注销中国共产党机关企业数量</t>
  </si>
  <si>
    <t>风景名胜；此类数据总个数</t>
  </si>
  <si>
    <t>风景名胜、旅游景点相关兴趣点数量</t>
  </si>
  <si>
    <t>风景名胜</t>
  </si>
  <si>
    <t>风景名胜；公园广场；此类数据总个数</t>
  </si>
  <si>
    <t>公园广场相关兴趣点数量</t>
  </si>
  <si>
    <t>近2年中国共产党机关企业数量增长</t>
  </si>
  <si>
    <t>每万人中国共产党机关企业数量</t>
  </si>
  <si>
    <t>本年度新增注册计算机、通信和其他电子设备制造业企业数量</t>
  </si>
  <si>
    <t>风景名胜；公园广场；公园；此类数据总个数</t>
  </si>
  <si>
    <t>公园相关兴趣点数量</t>
  </si>
  <si>
    <t>风景名胜；公园广场；城市广场；此类数据总个数</t>
  </si>
  <si>
    <t>城市广场相关兴趣点数量</t>
  </si>
  <si>
    <t>风景名胜；风景名胜；此类数据总个数</t>
  </si>
  <si>
    <t>风景名胜相关兴趣点数量</t>
  </si>
  <si>
    <t>多式联运和运输代理业企业平均注册资本</t>
  </si>
  <si>
    <t>风景名胜；风景名胜；世界遗产；此类数据总个数</t>
  </si>
  <si>
    <t>世界遗产相关兴趣点数量</t>
  </si>
  <si>
    <t>风景名胜；风景名胜；国家级景点；此类数据总个数</t>
  </si>
  <si>
    <t>国家级景点相关兴趣点数量</t>
  </si>
  <si>
    <t>风景名胜；风景名胜；省级景点；此类数据总个数</t>
  </si>
  <si>
    <t>省级景点相关兴趣点数量</t>
  </si>
  <si>
    <t>60后人口占常住人口的比重（月度）</t>
  </si>
  <si>
    <t>60后人口占比（月度）</t>
  </si>
  <si>
    <t>60后人口占常住人口的比重（基于业态承载人口算法获得），反映本地区此类人口的占比，月度值表示按月监测</t>
  </si>
  <si>
    <t>80后人口占常住人口的比重（月度）</t>
  </si>
  <si>
    <t>80后人口占比（月度）</t>
  </si>
  <si>
    <t>80后人口占常住人口的比重（基于业态承载人口算法获得），反映本地区此类人口的占比，月度值表示按月监测</t>
  </si>
  <si>
    <t>每万人洗浴推拿场所相关兴趣点数量</t>
  </si>
  <si>
    <t>每万人地中海风格菜品相关兴趣点数量</t>
  </si>
  <si>
    <t>风景名胜；风景名胜；纪念馆；此类数据总个数</t>
  </si>
  <si>
    <t>纪念馆相关兴趣点数量</t>
  </si>
  <si>
    <t>70后人口占常住人口的比重（月度）</t>
  </si>
  <si>
    <t>70后人口占比（月度）</t>
  </si>
  <si>
    <t>70后人口占常住人口的比重（基于业态承载人口算法获得），反映本地区此类人口的占比，月度值表示按月监测</t>
  </si>
  <si>
    <t>风景名胜；风景名胜；寺庙道观；此类数据总个数</t>
  </si>
  <si>
    <t>寺庙道观相关兴趣点数量</t>
  </si>
  <si>
    <t>国家机构企业数量</t>
  </si>
  <si>
    <t>多式联运和运输代理业企业数量全国占比</t>
  </si>
  <si>
    <t>国家机构企业数量占比</t>
  </si>
  <si>
    <t>国家机构企业数量全国占比</t>
  </si>
  <si>
    <t>风景名胜；风景名胜；教堂；此类数据总个数</t>
  </si>
  <si>
    <t>教堂相关兴趣点数量</t>
  </si>
  <si>
    <t>社会安全连续12个月加权每万人常住人口议论数</t>
  </si>
  <si>
    <t>风景名胜；风景名胜；回教寺；此类数据总个数</t>
  </si>
  <si>
    <t>回教寺相关兴趣点数量</t>
  </si>
  <si>
    <t>商务住宅；此类数据总个数</t>
  </si>
  <si>
    <t>商务住宅相关兴趣点数量</t>
  </si>
  <si>
    <t>90后人口占常住人口的比重（月度）</t>
  </si>
  <si>
    <t>90后人口占比（月度）</t>
  </si>
  <si>
    <t>90后人口占常住人口的比重（基于业态承载人口算法获得），反映本地区此类人口的占比，月度值表示按月监测</t>
  </si>
  <si>
    <t>每万人摄影冲印相关兴趣点数量</t>
  </si>
  <si>
    <t>本年度新增注册国家机构企业数量</t>
  </si>
  <si>
    <t>本年度新增注册国家机构企业数量占比</t>
  </si>
  <si>
    <t>每万人住宿服务相关兴趣点数量</t>
  </si>
  <si>
    <t>本年度新增注册软件和信息技术服务业企业数量全国占比</t>
  </si>
  <si>
    <t>商务住宅；产业园区；此类数据总个数</t>
  </si>
  <si>
    <t>产业园区相关兴趣点数量</t>
  </si>
  <si>
    <t>本年度吊销国家机构企业数量占比</t>
  </si>
  <si>
    <t>商务住宅；楼宇；此类数据总个数</t>
  </si>
  <si>
    <t>商务楼宇相关兴趣点数量</t>
  </si>
  <si>
    <t>商务住宅；楼宇；商务写字楼；此类数据总个数</t>
  </si>
  <si>
    <t>商务写字楼相关兴趣点数量</t>
  </si>
  <si>
    <t>本年度新增注册多式联运和运输代理业企业数量</t>
  </si>
  <si>
    <t>商务住宅；楼宇；工业大厦建筑物；此类数据总个数</t>
  </si>
  <si>
    <t>工业大厦建筑物相关兴趣点数量</t>
  </si>
  <si>
    <t>商务住宅；楼宇；商住两用楼宇；此类数据总个数</t>
  </si>
  <si>
    <t>商住两用楼宇相关兴趣点数量</t>
  </si>
  <si>
    <t>晚高峰(17：30-19：30)通行速度</t>
  </si>
  <si>
    <t>基于全国覆盖的1平方公里粒度的网格，实时获取网格内道路的晚高峰通勤速度，一个地区的晚高峰通勤速度为该区域内所有网格的晚高峰通勤速度的均值</t>
  </si>
  <si>
    <t>["2019-10-31",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</si>
  <si>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本年度新增注册多式联运和运输代理业企业数量占比</t>
  </si>
  <si>
    <t>商务住宅；住宅区；此类数据总个数</t>
  </si>
  <si>
    <t>住宅区相关兴趣点数量</t>
  </si>
  <si>
    <t>本年度吊销多式联运和运输代理业企业数量</t>
  </si>
  <si>
    <t>商务住宅；住宅区；住宅小区；此类数据总个数</t>
  </si>
  <si>
    <t>住宅小区相关兴趣点数量</t>
  </si>
  <si>
    <t>本年度注销国家机构企业数量占比</t>
  </si>
  <si>
    <t>近2年国家机构企业数量增长</t>
  </si>
  <si>
    <t>每万人国家机构企业数量</t>
  </si>
  <si>
    <t>人民政协、民主党派企业数量</t>
  </si>
  <si>
    <t>本年度新增注册金融业企业数量全国占比（大类）</t>
  </si>
  <si>
    <t>人民政协、民主党派企业数量占比</t>
  </si>
  <si>
    <t>人民政协、民主党派企业数量全国占比</t>
  </si>
  <si>
    <t>商务住宅；住宅区；社区中心；此类数据总个数</t>
  </si>
  <si>
    <t>社区中心相关兴趣点数量</t>
  </si>
  <si>
    <t>科教文化服务；此类数据总个数</t>
  </si>
  <si>
    <t>科教文化场所相关兴趣点数量</t>
  </si>
  <si>
    <t>科教文化服务；博物馆；此类数据总个数</t>
  </si>
  <si>
    <t>博物馆相关兴趣点数量</t>
  </si>
  <si>
    <t>空气质量PM2.5(月度）</t>
  </si>
  <si>
    <t>统计并计算本地区空气中PM2.5浓度</t>
  </si>
  <si>
    <t>本年度新增注册人民政协、民主党派企业数量占比</t>
  </si>
  <si>
    <t>科教文化服务；展览馆；此类数据总个数</t>
  </si>
  <si>
    <t>展览馆相关兴趣点数量</t>
  </si>
  <si>
    <t>本年度吊销多式联运和运输代理业企业数量占比</t>
  </si>
  <si>
    <t>科教文化服务；会展中心；此类数据总个数</t>
  </si>
  <si>
    <t>会展中心相关兴趣点数量</t>
  </si>
  <si>
    <t>早高峰(7：30-9：30)通行速度</t>
  </si>
  <si>
    <t>基于全国覆盖的1平方公里粒度的网格，实时获取网格内道路的早高峰通勤速度，一个地区的早高峰通勤速度为该区域内所有网格的早高峰通勤速度的均值</t>
  </si>
  <si>
    <t>反映地区早高峰的交通状况，数值越大代表通勤速度越快，交通状况越好</t>
  </si>
  <si>
    <t>科教文化服务；美术馆；此类数据总个数</t>
  </si>
  <si>
    <t>美术馆相关兴趣点数量</t>
  </si>
  <si>
    <t>科教文化服务；图书馆；此类数据总个数</t>
  </si>
  <si>
    <t>图书馆相关兴趣点数量</t>
  </si>
  <si>
    <t>本年度注销多式联运和运输代理业企业数量占比</t>
  </si>
  <si>
    <t>科教文化服务；科技馆；此类数据总个数</t>
  </si>
  <si>
    <t>科技馆相关兴趣点数量</t>
  </si>
  <si>
    <t>科教文化服务；文化宫；此类数据总个数</t>
  </si>
  <si>
    <t>文化宫相关兴趣点数量</t>
  </si>
  <si>
    <t>本年度吊销人民政协、民主党派企业数量占比</t>
  </si>
  <si>
    <t>科教文化服务；档案馆；此类数据总个数</t>
  </si>
  <si>
    <t>档案馆相关兴趣点数量</t>
  </si>
  <si>
    <t>本年度注销人民政协、民主党派企业数量占比</t>
  </si>
  <si>
    <t>近2年人民政协、民主党派企业数量增长</t>
  </si>
  <si>
    <t>每万人人民政协、民主党派企业数量</t>
  </si>
  <si>
    <t>社会保障企业数量</t>
  </si>
  <si>
    <t>社会保障企业数量占比</t>
  </si>
  <si>
    <t>近2年多式联运和运输代理业企业数量增长</t>
  </si>
  <si>
    <t>社会保障企业数量全国占比</t>
  </si>
  <si>
    <t>本年度新增注册社会保障企业数量</t>
  </si>
  <si>
    <t>科教文化服务；传媒机构；此类数据总个数</t>
  </si>
  <si>
    <t>传媒机构相关兴趣点数量</t>
  </si>
  <si>
    <t>每万人多式联运和运输代理业企业数量</t>
  </si>
  <si>
    <t>本年度新增注册社会保障企业数量占比</t>
  </si>
  <si>
    <t>本年度吊销社会保障企业数量</t>
  </si>
  <si>
    <t>科教文化服务；学校；高等院校；此类数据总个数</t>
  </si>
  <si>
    <t>高等院校相关兴趣点数量</t>
  </si>
  <si>
    <t>本年度新增注册广播、电视、电影和录音制作业企业数量全国占比</t>
  </si>
  <si>
    <t>本年度吊销社会保障企业数量占比</t>
  </si>
  <si>
    <t>科教文化服务；学校；中学；此类数据总个数</t>
  </si>
  <si>
    <t>中学相关兴趣点数量</t>
  </si>
  <si>
    <t>近2年社会保障企业数量增长</t>
  </si>
  <si>
    <t>每万人医疗保健用品店相关兴趣点数量</t>
  </si>
  <si>
    <t>科教文化服务；学校；幼儿园；此类数据总个数</t>
  </si>
  <si>
    <t>幼儿园相关兴趣点数量</t>
  </si>
  <si>
    <t>空气质量CO(月度）</t>
  </si>
  <si>
    <t>统计并计算本地区空气中CO浓度</t>
  </si>
  <si>
    <t>科教文化服务；学校；职业技术学校；此类数据总个数</t>
  </si>
  <si>
    <t>职业技术学校相关兴趣点数量</t>
  </si>
  <si>
    <t>科教文化服务；科研机构；此类数据总个数</t>
  </si>
  <si>
    <t>科研机构相关兴趣点数量</t>
  </si>
  <si>
    <t>近2年货币金融服务企业数量增长</t>
  </si>
  <si>
    <t>每万人社会保障企业数量</t>
  </si>
  <si>
    <t>群众团体、社会团体和其他成员组织企业数量</t>
  </si>
  <si>
    <t>资本市场服务企业平均注册资本</t>
  </si>
  <si>
    <t>科教文化服务；培训机构；此类数据总个数</t>
  </si>
  <si>
    <t>培训机构相关兴趣点数量</t>
  </si>
  <si>
    <t>群众团体、社会团体和其他成员组织企业数量占比</t>
  </si>
  <si>
    <t>群众团体、社会团体和其他成员组织企业数量全国占比</t>
  </si>
  <si>
    <t>本年度新增注册资本市场服务企业数量全国占比</t>
  </si>
  <si>
    <t>本年度新增注册群众团体、社会团体和其他成员组织企业数量占比</t>
  </si>
  <si>
    <t>科教文化服务；驾校；此类数据总个数</t>
  </si>
  <si>
    <t>驾校相关兴趣点数量</t>
  </si>
  <si>
    <t>本年度吊销群众团体、社会团体和其他成员组织企业数量占比</t>
  </si>
  <si>
    <t>交通设施服务；此类数据总个数</t>
  </si>
  <si>
    <t>交通服务设施相关兴趣点数量</t>
  </si>
  <si>
    <t>本年度注销群众团体、社会团体和其他成员组织企业数量占比</t>
  </si>
  <si>
    <t>近2年群众团体、社会团体和其他成员组织企业数量增长</t>
  </si>
  <si>
    <t>每万人群众团体、社会团体和其他成员组织企业数量</t>
  </si>
  <si>
    <t>装卸搬运和仓储业企业数量</t>
  </si>
  <si>
    <t>国际组织企业数量（大类）</t>
  </si>
  <si>
    <t>国际组织企业数量全国占比（大类）</t>
  </si>
  <si>
    <t>交通设施服务；机场相关；此类数据总个数</t>
  </si>
  <si>
    <t>机场相关兴趣点数量</t>
  </si>
  <si>
    <t>保险业企业平均注册资本</t>
  </si>
  <si>
    <t>国际组织企业数量占比（大类）</t>
  </si>
  <si>
    <t>交通设施服务；火车站；此类数据总个数</t>
  </si>
  <si>
    <t>火车站相关兴趣点数量</t>
  </si>
  <si>
    <t>本年度新增注册国际组织企业数量占比（大类）</t>
  </si>
  <si>
    <t>装卸搬运和仓储业企业数量占比</t>
  </si>
  <si>
    <t>本年度新增注册体育企业数量全国占比</t>
  </si>
  <si>
    <t>本年度吊销国际组织企业数量（大类）</t>
  </si>
  <si>
    <t>交通设施服务；火车站；货运火车站；此类数据总个数</t>
  </si>
  <si>
    <t>货运火车站相关兴趣点数量</t>
  </si>
  <si>
    <t>交通设施服务；港口码头；客运港；此类数据总个数</t>
  </si>
  <si>
    <t>客运港相关兴趣点数量</t>
  </si>
  <si>
    <t>本年度吊销国际组织企业数量占比（大类）</t>
  </si>
  <si>
    <t>交通设施服务；长途汽车站；此类数据总个数</t>
  </si>
  <si>
    <t>长途汽车站相关兴趣点数量</t>
  </si>
  <si>
    <t>本年度新增注册装卸搬运和仓储业企业数量</t>
  </si>
  <si>
    <t>交通设施服务；地铁站；出入口；此类数据总个数</t>
  </si>
  <si>
    <t>地铁站（出入口）相关兴趣点数量</t>
  </si>
  <si>
    <t>本年度注销国际组织企业数量全国占比（大类）</t>
  </si>
  <si>
    <t>近2年国际组织企业数量增长（大类）</t>
  </si>
  <si>
    <t>本年度注销废弃资源综合利用业企业数量</t>
  </si>
  <si>
    <t>交通设施服务；公交车站；此类数据总个数</t>
  </si>
  <si>
    <t>公交车站相关兴趣点数量</t>
  </si>
  <si>
    <t>本年度新增注册装卸搬运和仓储业企业数量占比</t>
  </si>
  <si>
    <t>近2年国际组织企业注销数量（大类）</t>
  </si>
  <si>
    <t>每万人国际组织企业数量（大类）</t>
  </si>
  <si>
    <t>交通设施服务；停车场；此类数据总个数</t>
  </si>
  <si>
    <t>停车场相关兴趣点数量</t>
  </si>
  <si>
    <t>交通设施服务；停车场；公共停车场；此类数据总个数</t>
  </si>
  <si>
    <t>公共停车场相关兴趣点数量</t>
  </si>
  <si>
    <t>本地注册企业数量（上市）</t>
  </si>
  <si>
    <t>总量（上市）</t>
  </si>
  <si>
    <t>本指标是通过统计注册在本地区（开业/存续）的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</si>
  <si>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反映注册在本地（开业/存续）区的上市公司的数量，数值越大表示公司数量越多</t>
  </si>
  <si>
    <t>近2年本地注册企业数量增长（上市）</t>
  </si>
  <si>
    <t>本指标是通过统计注册在本地区（开业/存续）的上市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</si>
  <si>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反映近2年注册在本地区的上市公司的数量变化，数值越大表示变化越大，正数表示增长了，负值表示降低或减少了</t>
  </si>
  <si>
    <t>本年度吊销装卸搬运和仓储业企业数量</t>
  </si>
  <si>
    <t>交通设施服务；停车场；专用停车场；此类数据总个数</t>
  </si>
  <si>
    <t>专用停车场相关兴趣点数量</t>
  </si>
  <si>
    <t>交通设施服务；停车场；路边停车场；此类数据总个数</t>
  </si>
  <si>
    <t>路边停车场相关兴趣点数量</t>
  </si>
  <si>
    <t>金融保险服务；此类数据总个数</t>
  </si>
  <si>
    <t>金融保险服务机构相关兴趣点数量</t>
  </si>
  <si>
    <t>本市拥有优质大学(全国百强)数量</t>
  </si>
  <si>
    <t>本城市拥有优质大学(全国百强)数量；注：优质大学(全国百强)的评分标准来自《中国高校ESI排行榜》。另：对于省级直辖县、直辖市、普通市来说，本市即指其自身</t>
  </si>
  <si>
    <t>数值越大代表本市拥有的优质大学越多</t>
  </si>
  <si>
    <t>本年度注销装卸搬运和仓储业企业数量占比</t>
  </si>
  <si>
    <t>上市5年以内企业数量（上市）</t>
  </si>
  <si>
    <t>注册年限（上市）</t>
  </si>
  <si>
    <t>本指标是通过统计注册在本地区（开业/存续）的上市企业的上市年限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</si>
  <si>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反映注册在本地（开业/存续）区的此类型的上市公司的数量，数值越大表示公司数量越多</t>
  </si>
  <si>
    <t>上市5年以内企业数量占比（上市）</t>
  </si>
  <si>
    <t>本指标是通过统计注册在本地区（开业/存续）的此类上市年限内的企业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</si>
  <si>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金融保险服务；银行；此类数据总个数</t>
  </si>
  <si>
    <t>银行相关兴趣点数量</t>
  </si>
  <si>
    <t>本年度新增注册其他金融业企业数量全国占比</t>
  </si>
  <si>
    <t>上市5-10年企业数量（上市）</t>
  </si>
  <si>
    <t>上市10-20年企业数量（上市）</t>
  </si>
  <si>
    <t>上市20年以上企业数量（上市）</t>
  </si>
  <si>
    <t>注册资本1000万以内企业数量（上市）</t>
  </si>
  <si>
    <t>注册资本（上市）</t>
  </si>
  <si>
    <t>本指标是通过统计注册在本地区（开业/存续）的上市企业的注册资本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</si>
  <si>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注册资本1000-5000万企业数量（上市）</t>
  </si>
  <si>
    <t>注册资本5亿以上企业数量（上市）</t>
  </si>
  <si>
    <t>注册资本5亿以上企业数量占比（上市）</t>
  </si>
  <si>
    <t>本指标是通过统计注册在本地区（开业/存续）的此类注册资本的上市企业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</si>
  <si>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近2年废弃资源综合利用业企业数量增长</t>
  </si>
  <si>
    <t>金融保险服务；保险公司；此类数据总个数</t>
  </si>
  <si>
    <t>保险公司相关兴趣点数量</t>
  </si>
  <si>
    <t>金融保险服务；证券公司；此类数据总个数</t>
  </si>
  <si>
    <t>证券公司相关兴趣点数量</t>
  </si>
  <si>
    <t>金融保险服务；证券公司；证券营业厅；此类数据总个数</t>
  </si>
  <si>
    <t>证券营业厅相关兴趣点数量</t>
  </si>
  <si>
    <t>公共管理、社会保障和社会组织企业平均注册资本（大类）</t>
  </si>
  <si>
    <t>每万人装卸搬运和仓储业企业数量</t>
  </si>
  <si>
    <t>农、林、牧、渔业企业平均注册资本（大类）（上市）</t>
  </si>
  <si>
    <t>本指标是通过统计注册在本地区（开业/存续）的此行业类型的上市企业的早做准备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</si>
  <si>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林业企业数量（上市）</t>
  </si>
  <si>
    <t>反映注册在本地（开业/存续）区的此类上市公司的数量，数值越大表示数量越多</t>
  </si>
  <si>
    <t>林业企业平均注册资本（上市）</t>
  </si>
  <si>
    <t>金融保险服务；财务公司；此类数据总个数</t>
  </si>
  <si>
    <t>财务公司相关兴趣点数量</t>
  </si>
  <si>
    <t>房地产业企业平均注册资本（大类）</t>
  </si>
  <si>
    <t>林业企业数量占比（上市）</t>
  </si>
  <si>
    <t>畜牧业企业数量（上市）</t>
  </si>
  <si>
    <t>渔业企业数量（上市）</t>
  </si>
  <si>
    <t>公司企业；公司；商业贸易；此类数据总个数</t>
  </si>
  <si>
    <t>商业贸易公司相关兴趣点数量</t>
  </si>
  <si>
    <t>公司企业</t>
  </si>
  <si>
    <t>本年度新增注册房地产业企业数量全国占比（大类）</t>
  </si>
  <si>
    <t>采矿业企业数量（大类）（上市）</t>
  </si>
  <si>
    <t>煤炭开采和洗选业企业数量（上市）</t>
  </si>
  <si>
    <t>石油和天然气开采业企业数量（上市）</t>
  </si>
  <si>
    <t>公司企业；工厂；此类数据总个数</t>
  </si>
  <si>
    <t>工厂相关兴趣点数量</t>
  </si>
  <si>
    <t>公共设施；公共厕所；残障洗手间/无障碍洗手间；此类数据总个数</t>
  </si>
  <si>
    <t>残障洗手间/无障碍洗手间相关兴趣点数量</t>
  </si>
  <si>
    <t>本年度吊销金属制品、机械和设备修理业企业数量</t>
  </si>
  <si>
    <t>本年度注销金属制品、机械和设备修理业企业数量</t>
  </si>
  <si>
    <t>本年度吊销房地产业企业数量全国占比（大类）</t>
  </si>
  <si>
    <t>黑色金属矿采选业企业数量（上市）</t>
  </si>
  <si>
    <t>有色金属矿采选业企业数量（上市）</t>
  </si>
  <si>
    <t>非金属矿采选业企业数量（上市）</t>
  </si>
  <si>
    <t>非金属矿采选业企业数量占比（上市）</t>
  </si>
  <si>
    <t>开采专业及辅助性活动企业数量（上市）</t>
  </si>
  <si>
    <t>开采专业及辅助性活动企业平均注册资本（上市）</t>
  </si>
  <si>
    <t>开采专业及辅助性活动企业数量占比（上市）</t>
  </si>
  <si>
    <t>其他采矿业企业数量占比（上市）</t>
  </si>
  <si>
    <t>制造业企业数量（大类）（上市）</t>
  </si>
  <si>
    <t>邮政业企业数量</t>
  </si>
  <si>
    <t>制造业企业平均注册资本（大类）（上市）</t>
  </si>
  <si>
    <t>制造业企业数量全国占比（大类）（上市）</t>
  </si>
  <si>
    <t>本指标是通过统计注册在本地区（开业/存续）的此行业类型的上市企业的数量占全国此恒业类型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</si>
  <si>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反映注册在本地（开业/存续）区的此行业类型的上市公司占全国此行业类型的上市企业总数的比重，数值越大表示占比越高</t>
  </si>
  <si>
    <t>农副食品加工业企业数量（上市）</t>
  </si>
  <si>
    <t>公共设施；公共厕所；婴儿换洗间/哺乳室/母婴室；此类数据总个数</t>
  </si>
  <si>
    <t>婴儿换洗间/哺乳室/母婴室相关兴趣点数量</t>
  </si>
  <si>
    <t>邮政业企业数量占比</t>
  </si>
  <si>
    <t>农副食品加工业企业平均注册资本（上市）</t>
  </si>
  <si>
    <t>食品制造业企业数量（上市）</t>
  </si>
  <si>
    <t>食品制造业企业平均注册资本（上市）</t>
  </si>
  <si>
    <t>体育休闲服务；运动场馆；马术俱乐部；此类数据总个数</t>
  </si>
  <si>
    <t>马术俱乐部相关兴趣点数量</t>
  </si>
  <si>
    <t>邮政业企业数量全国占比</t>
  </si>
  <si>
    <t>食品制造业企业数量占比（上市）</t>
  </si>
  <si>
    <t>酒、饮料和精制茶制造业企业数量（上市）</t>
  </si>
  <si>
    <t>酒、饮料和精制茶制造业企业平均注册资本（上市）</t>
  </si>
  <si>
    <t>地表水等级（30天）</t>
  </si>
  <si>
    <t>统计并计算本地区地表水质量在30天中的平均等级</t>
  </si>
  <si>
    <t>["2020-06-30", "2020-07-31", "2020-08-31", "2020-09-30", "2020-10-31", "2020-11-30", "2020-12-31", "2021-01-31", "2021-02-28", "2021-03-31", "2021-04-30", "2021-05-31", "2021-06-30", "2021-07-31", "2021-08-31", "2021-09-30", "2021-10-31", "2021-11-30", "2021-12-31", "2022-01-31", "2022-02-28", "2022-03-31", "2022-04-30", "2022-05-31"]</t>
  </si>
  <si>
    <t>租赁业企业平均注册资本</t>
  </si>
  <si>
    <t>酒、饮料和精制茶制造业企业数量占比（上市）</t>
  </si>
  <si>
    <t>纺织业企业数量（上市）</t>
  </si>
  <si>
    <t>纺织服装、服饰业企业数量（上市）</t>
  </si>
  <si>
    <t>纺织服装、服饰业企业数量占比（上市）</t>
  </si>
  <si>
    <t>每万人肿瘤医院相关兴趣点数量</t>
  </si>
  <si>
    <t>每万人电力营业厅相关兴趣点数量</t>
  </si>
  <si>
    <t>购物服务；综合市场；水产海鲜市场；此类数据总个数</t>
  </si>
  <si>
    <t>水产海鲜市场相关兴趣点数量</t>
  </si>
  <si>
    <t>皮革、毛皮、羽毛及其制品和制鞋业企业数量（上市）</t>
  </si>
  <si>
    <t>皮革、毛皮、羽毛及其制品和制鞋业企业平均注册资本（上市）</t>
  </si>
  <si>
    <t>木材加工和木、竹、藤、棕、草制品业企业数量（上市）</t>
  </si>
  <si>
    <t>木材加工和木、竹、藤、棕、草制品业企业平均注册资本（上市）</t>
  </si>
  <si>
    <t>家具制造业企业数量（上市）</t>
  </si>
  <si>
    <t>家具制造业企业平均注册资本（上市）</t>
  </si>
  <si>
    <t>家具制造业企业数量占比（上市）</t>
  </si>
  <si>
    <t>造纸和纸制品业企业数量（上市）</t>
  </si>
  <si>
    <t>造纸和纸制品业企业平均注册资本（上市）</t>
  </si>
  <si>
    <t>造纸和纸制品业企业数量占比（上市）</t>
  </si>
  <si>
    <t>印刷和记录媒介复制业企业数量（上市）</t>
  </si>
  <si>
    <t>印刷和记录媒介复制业企业平均注册资本（上市）</t>
  </si>
  <si>
    <t>文教、工美、体育和娱乐用品制造业企业数量（上市）</t>
  </si>
  <si>
    <t>本年度新增注册邮政业企业数量占比</t>
  </si>
  <si>
    <t>购物服务；专卖店；土特产专卖店；此类数据总个数</t>
  </si>
  <si>
    <t>土特产专卖店相关兴趣点数量</t>
  </si>
  <si>
    <t>本年度吊销邮政业企业数量</t>
  </si>
  <si>
    <t>生活服务；洗衣店；此类数据总个数</t>
  </si>
  <si>
    <t>洗衣店相关兴趣点数量</t>
  </si>
  <si>
    <t>商务服务业企业数量占比</t>
  </si>
  <si>
    <t>文教、工美、体育和娱乐用品制造业企业平均注册资本（上市）</t>
  </si>
  <si>
    <t>文教、工美、体育和娱乐用品制造业企业数量占比（上市）</t>
  </si>
  <si>
    <t>医疗保健服务；专科医院；口腔医院；此类数据总个数</t>
  </si>
  <si>
    <t>口腔医院相关兴趣点数量</t>
  </si>
  <si>
    <t>石油、煤炭及其他燃料加工业企业数量（上市）</t>
  </si>
  <si>
    <t>本年度吊销邮政业企业数量占比</t>
  </si>
  <si>
    <t>公交县到市道路等级指数得分</t>
  </si>
  <si>
    <t>统计通过路径规划公共交通从区县中心到方圆300公里内所有市的等级道路（国省县乡道路）占比，然后在同级别行政区划单位中进行排名，排名分即为最后得分，例如超过全国99%的区县，得分为99</t>
  </si>
  <si>
    <t>从区县通往周边城市的等级道路（国省县乡道路）占比越高，进出区县的道路通达状况越好，交通等级指数就越高</t>
  </si>
  <si>
    <t>本年度注销邮政业企业数量</t>
  </si>
  <si>
    <t>公交县到县线路总条数</t>
  </si>
  <si>
    <t>统计从区县中心到方圆100公里内其他区县的公交线路总条数</t>
  </si>
  <si>
    <t>反映本地区区县到周边区县所有公共交通线路条数</t>
  </si>
  <si>
    <t>["2018-08-31",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</si>
  <si>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本年度注销商务服务业企业数量全国占比</t>
  </si>
  <si>
    <t>化学原料和化学制品制造业企业数量（上市）</t>
  </si>
  <si>
    <t>化学原料和化学制品制造业企业平均注册资本（上市）</t>
  </si>
  <si>
    <t>化学原料和化学制品制造业企业数量占比（上市）</t>
  </si>
  <si>
    <t>医药制造业企业数量（上市）</t>
  </si>
  <si>
    <t>本年度注销邮政业企业数量占比</t>
  </si>
  <si>
    <t>化学纤维制造业企业数量（上市）</t>
  </si>
  <si>
    <t>化学纤维制造业企业平均注册资本（上市）</t>
  </si>
  <si>
    <t>化学纤维制造业企业数量占比（上市）</t>
  </si>
  <si>
    <t>公交镇到村道路等级指数得分</t>
  </si>
  <si>
    <t>统计通过路径规划公共交通从乡镇通往下辖村或居委会的等级道路（国省县乡道路）占比，然后在同级别行政区划单位中进行排名，排名分即为最后得分，例如超过全国99%的区县，得分为99</t>
  </si>
  <si>
    <t>从乡镇通往下辖村或居委会的等级道路（国省县乡道路）占比越高，在本县内的乡村道路通达状况越好，交通等级指数就越高</t>
  </si>
  <si>
    <t>橡胶和塑料制品业企业数量（上市）</t>
  </si>
  <si>
    <t>橡胶和塑料制品业企业平均注册资本（上市）</t>
  </si>
  <si>
    <t>橡胶和塑料制品业企业数量占比（上市）</t>
  </si>
  <si>
    <t>非金属矿物制品业企业数量（上市）</t>
  </si>
  <si>
    <t>黑色金属冶炼和压延加工业企业数量（上市）</t>
  </si>
  <si>
    <t>近2年邮政业企业数量增长</t>
  </si>
  <si>
    <t>群众团体、社会团体和其他成员组织企业平均注册资本</t>
  </si>
  <si>
    <t>黑色金属冶炼和压延加工业企业平均注册资本（上市）</t>
  </si>
  <si>
    <t>黑色金属冶炼和压延加工业企业数量占比（上市）</t>
  </si>
  <si>
    <t>县到镇公交覆盖率得分</t>
  </si>
  <si>
    <t>从区县中心到其下辖乡镇的公交覆盖率得分，本指标分数等同公交覆盖率的小数形式</t>
  </si>
  <si>
    <t>通过路径规划计算从区县中心到其下辖乡镇的公交覆盖率，数值越大说明该地区区县到其下辖乡镇的公共交通系统越完善</t>
  </si>
  <si>
    <t>每万人邮政业企业数量</t>
  </si>
  <si>
    <t>公交县到市线路总条数</t>
  </si>
  <si>
    <t>统计从区县中心到方圆300公里内所有市的公交线路总条数</t>
  </si>
  <si>
    <t>反映本地区区县到周边市所有公共交通线路条数</t>
  </si>
  <si>
    <t>["2018-09-30",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</si>
  <si>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公交县到镇道路等级指数得分</t>
  </si>
  <si>
    <t>统计通过路径规划公共交通从本区县到下辖乡镇的等级道路（国省县乡道路）占比，然后在同级别行政区划单位中进行排名，排名分即为最后得分，例如超过全国99%的区县，得分为99</t>
  </si>
  <si>
    <t>从本区县到下辖乡镇的等级道路（国省县乡道路）占比越高，在本区县内的乡镇道路通达状况越好，交通等级指数就越高</t>
  </si>
  <si>
    <t>县到市公交覆盖率得分</t>
  </si>
  <si>
    <t>从区县中心到方圆300公里内所有市的公交覆盖率得分，本指标分数等同公交覆盖率的小数形式</t>
  </si>
  <si>
    <t>通过路径规划计算出从区县中心到方圆300公里内所有市的公交覆盖率，数值越大说明该地区区县到附近市的公共交通系统越完善</t>
  </si>
  <si>
    <t>有色金属冶炼和压延加工业企业数量（上市）</t>
  </si>
  <si>
    <t>金属制品业企业数量（上市）</t>
  </si>
  <si>
    <t>金属制品业企业数量占比（上市）</t>
  </si>
  <si>
    <t>通用设备制造业企业数量（上市）</t>
  </si>
  <si>
    <t>通用设备制造业企业数量占比（上市）</t>
  </si>
  <si>
    <t>专用设备制造业企业数量（上市）</t>
  </si>
  <si>
    <t>专用设备制造业企业平均注册资本（上市）</t>
  </si>
  <si>
    <t>汽车制造业企业数量（上市）</t>
  </si>
  <si>
    <t>汽车制造业企业数量占比（上市）</t>
  </si>
  <si>
    <t>铁路、船舶、航空航天和其他运输设备制造业企业数量（上市）</t>
  </si>
  <si>
    <t>铁路、船舶、航空航天和其他运输设备制造业企业平均注册资本（上市）</t>
  </si>
  <si>
    <t>本年度新增注册住宿和餐饮业企业数量占比（大类）</t>
  </si>
  <si>
    <t>科教文化服务；学校；成人教育；此类数据总个数</t>
  </si>
  <si>
    <t>成人教育相关兴趣点数量</t>
  </si>
  <si>
    <t>本年度吊销住宿和餐饮业企业数量（大类）</t>
  </si>
  <si>
    <t>专业技术服务业企业平均注册资本</t>
  </si>
  <si>
    <t>铁路、船舶、航空航天和其他运输设备制造业企业数量占比（上市）</t>
  </si>
  <si>
    <t>电气机械和器材制造业企业数量（上市）</t>
  </si>
  <si>
    <t>电气机械和器材制造业企业数量占比（上市）</t>
  </si>
  <si>
    <t>计算机、通信和其他电子设备制造业企业平均注册资本（上市）</t>
  </si>
  <si>
    <t>计算机、通信和其他电子设备制造业企业数量占比（上市）</t>
  </si>
  <si>
    <t>仪器仪表制造业企业数量（上市）</t>
  </si>
  <si>
    <t>仪器仪表制造业企业数量占比（上市）</t>
  </si>
  <si>
    <t>其他制造业企业数量（上市）</t>
  </si>
  <si>
    <t>其他制造业企业数量占比（上市）</t>
  </si>
  <si>
    <t>废弃资源综合利用业企业数量（上市）</t>
  </si>
  <si>
    <t>本年度吊销住宿和餐饮业企业数量占比（大类）</t>
  </si>
  <si>
    <t>本年度注销住宿和餐饮业企业数量（大类）</t>
  </si>
  <si>
    <t>本年度注销住宿和餐饮业企业数量占比（大类）</t>
  </si>
  <si>
    <t>废弃资源综合利用业企业数量占比（上市）</t>
  </si>
  <si>
    <t>金属制品、机械和设备修理业企业数量（上市）</t>
  </si>
  <si>
    <t>金属制品、机械和设备修理业企业数量占比（上市）</t>
  </si>
  <si>
    <t>电力、热力、燃气及水生产和供应业企业数量（大类）（上市）</t>
  </si>
  <si>
    <t>电力、热力、燃气及水生产和供应业（上市）</t>
  </si>
  <si>
    <t>电力、热力、燃气及水生产和供应业企业平均注册资本（大类）（上市）</t>
  </si>
  <si>
    <t>电力、热力、燃气及水生产和供应业企业数量占比（大类）（上市）</t>
  </si>
  <si>
    <t>近2年电力、热力、燃气及水生产和供应业企业数量增长（大类）（上市）</t>
  </si>
  <si>
    <t>电力、热力、燃气及水生产和供应业企业数量全国占比（大类）（上市）</t>
  </si>
  <si>
    <t>电力、热力生产和供应业企业数量（上市）</t>
  </si>
  <si>
    <t>电力、热力生产和供应业企业平均注册资本（上市）</t>
  </si>
  <si>
    <t>电力、热力生产和供应业企业数量占比（上市）</t>
  </si>
  <si>
    <t>近2年住宿和餐饮业企业数量增长（大类）</t>
  </si>
  <si>
    <t>燃气生产和供应业企业平均注册资本（上市）</t>
  </si>
  <si>
    <t>水的生产和供应业企业数量（上市）</t>
  </si>
  <si>
    <t>水的生产和供应业企业平均注册资本（上市）</t>
  </si>
  <si>
    <t>水的生产和供应业企业数量占比（上市）</t>
  </si>
  <si>
    <t>每万人住宿和餐饮业企业数量（大类）</t>
  </si>
  <si>
    <t>水利、环境和公共设施管理业企业平均注册资本（大类）</t>
  </si>
  <si>
    <t>住宿业企业数量</t>
  </si>
  <si>
    <t>建筑业企业数量（大类）（上市）</t>
  </si>
  <si>
    <t>建筑业企业平均注册资本（大类）（上市）</t>
  </si>
  <si>
    <t>建筑业企业数量占比（大类）（上市）</t>
  </si>
  <si>
    <t>住宿业企业数量占比</t>
  </si>
  <si>
    <t>近2年建筑业企业数量增长（大类）（上市）</t>
  </si>
  <si>
    <t>建筑业企业数量全国占比（大类）（上市）</t>
  </si>
  <si>
    <t>土木工程建筑业企业数量（上市）</t>
  </si>
  <si>
    <t>本年度注销水利、环境和公共设施管理业企业数量全国占比（大类）</t>
  </si>
  <si>
    <t>土木工程建筑业企业平均注册资本（上市）</t>
  </si>
  <si>
    <t>房屋建筑业企业数量（上市）</t>
  </si>
  <si>
    <t>房屋建筑业企业平均注册资本（上市）</t>
  </si>
  <si>
    <t>房屋建筑业企业数量占比（上市）</t>
  </si>
  <si>
    <t>本年度新增注册住宿业企业数量</t>
  </si>
  <si>
    <t>本年度注销电力、热力、燃气及水生产和供应业企业数量占比（大类）</t>
  </si>
  <si>
    <t>本年度吊销住宿业企业数量占比</t>
  </si>
  <si>
    <t>建筑安装业企业数量（上市）</t>
  </si>
  <si>
    <t>建筑安装业企业平均注册资本（上市）</t>
  </si>
  <si>
    <t>建筑安装业企业数量占比（上市）</t>
  </si>
  <si>
    <t>建筑装饰、装修和其他建筑业企业数量（上市）</t>
  </si>
  <si>
    <t>批发和零售业企业数量（大类）（上市）</t>
  </si>
  <si>
    <t>批发和零售业（上市）</t>
  </si>
  <si>
    <t>本年度吊销住宿业企业数量全国占比</t>
  </si>
  <si>
    <t>农、林、牧、渔业企业数量（大类）（上市）</t>
  </si>
  <si>
    <t>批发和零售业企业平均注册资本（大类）（上市）</t>
  </si>
  <si>
    <t>批发和零售业企业数量占比（大类）（上市）</t>
  </si>
  <si>
    <t>本年度注销住宿业企业数量占比</t>
  </si>
  <si>
    <t>农业企业数量占比（上市）</t>
  </si>
  <si>
    <t>近2年批发和零售业企业数量增长（大类）（上市）</t>
  </si>
  <si>
    <t>批发和零售业企业数量全国占比（大类）（上市）</t>
  </si>
  <si>
    <t>批发业企业数量（上市）</t>
  </si>
  <si>
    <t>批发业企业平均注册资本（上市）</t>
  </si>
  <si>
    <t>批发业企业数量占比（上市）</t>
  </si>
  <si>
    <t>零售业企业数量（上市）</t>
  </si>
  <si>
    <t>零售业企业平均注册资本（上市）</t>
  </si>
  <si>
    <t>零售业企业数量占比（上市）</t>
  </si>
  <si>
    <t>交通运输、仓储和邮政业企业数量（大类）（上市）</t>
  </si>
  <si>
    <t>交通运输、仓储和邮政业企业平均注册资本（大类）（上市）</t>
  </si>
  <si>
    <t>交通运输、仓储和邮政业企业数量占比（大类）（上市）</t>
  </si>
  <si>
    <t>近2年交通运输、仓储和邮政业企业数量增长（大类）（上市）</t>
  </si>
  <si>
    <t>交通运输、仓储和邮政业企业数量全国占比（大类）（上市）</t>
  </si>
  <si>
    <t>铁路运输业企业数量（上市）</t>
  </si>
  <si>
    <t>本年度注销住宿业企业数量全国占比</t>
  </si>
  <si>
    <t>采矿业企业数量全国占比（大类）（上市）</t>
  </si>
  <si>
    <t>道路运输业企业数量（上市）</t>
  </si>
  <si>
    <t>道路运输业企业平均注册资本（上市）</t>
  </si>
  <si>
    <t>道路运输业企业数量占比（上市）</t>
  </si>
  <si>
    <t>水上运输业企业数量（上市）</t>
  </si>
  <si>
    <t>水上运输业企业平均注册资本（上市）</t>
  </si>
  <si>
    <t>航空运输业企业数量（上市）</t>
  </si>
  <si>
    <t>航空运输业企业平均注册资本（上市）</t>
  </si>
  <si>
    <t>近2年住宿业企业数量增长</t>
  </si>
  <si>
    <t>多式联运和运输代理业企业数量（上市）</t>
  </si>
  <si>
    <t>邮政业企业数量（上市）</t>
  </si>
  <si>
    <t>邮政业企业平均注册资本（上市）</t>
  </si>
  <si>
    <t>每万人住宿业企业数量</t>
  </si>
  <si>
    <t>餐饮业企业平均注册资本</t>
  </si>
  <si>
    <t>邮政业企业数量占比（上市）</t>
  </si>
  <si>
    <t>餐饮业企业数量</t>
  </si>
  <si>
    <t>本年度吊销公共设施管理业企业数量全国占比</t>
  </si>
  <si>
    <t>住宿和餐饮业企业数量（大类）（上市）</t>
  </si>
  <si>
    <t>近2年住宿和餐饮业企业数量增长（大类）（上市）</t>
  </si>
  <si>
    <t>住宿和餐饮业企业数量全国占比（大类）（上市）</t>
  </si>
  <si>
    <t>住宿业企业数量（上市）</t>
  </si>
  <si>
    <t>住宿业企业平均注册资本（上市）</t>
  </si>
  <si>
    <t>住宿业企业数量占比（上市）</t>
  </si>
  <si>
    <t>餐饮业企业数量（上市）</t>
  </si>
  <si>
    <t>每万人卫生院相关兴趣点数量</t>
  </si>
  <si>
    <t>每万人自来水营业厅相关兴趣点数量</t>
  </si>
  <si>
    <t>餐饮业企业平均注册资本（上市）</t>
  </si>
  <si>
    <t>餐饮业企业数量全国占比</t>
  </si>
  <si>
    <t>本年度新增注册餐饮业企业数量</t>
  </si>
  <si>
    <t>纺织服装、服饰业企业平均注册资本（上市）</t>
  </si>
  <si>
    <t>餐饮业企业数量占比（上市）</t>
  </si>
  <si>
    <t>信息传输、软件和信息技术服务业企业平均注册资本（大类）（上市）</t>
  </si>
  <si>
    <t>信息传输、软件和信息技术服务业（上市）</t>
  </si>
  <si>
    <t>信息传输、软件和信息技术服务业企业数量占比（大类）（上市）</t>
  </si>
  <si>
    <t>近2年信息传输、软件和信息技术服务业企业数量增长（大类）（上市）</t>
  </si>
  <si>
    <t>信息传输、软件和信息技术服务业企业数量全国占比（大类）（上市）</t>
  </si>
  <si>
    <t>电信、广播电视和卫星传输服务企业数量（上市）</t>
  </si>
  <si>
    <t>本年度新增注册餐饮业企业数量占比</t>
  </si>
  <si>
    <t>电信、广播电视和卫星传输服务企业平均注册资本（上市）</t>
  </si>
  <si>
    <t>电信、广播电视和卫星传输服务企业数量占比（上市）</t>
  </si>
  <si>
    <t>互联网和相关服务企业数量（上市）</t>
  </si>
  <si>
    <t>互联网和相关服务企业平均注册资本（上市）</t>
  </si>
  <si>
    <t>本年度注销电力、热力生产和供应业企业数量占比</t>
  </si>
  <si>
    <t>本年度吊销土地管理业企业数量全国占比</t>
  </si>
  <si>
    <t>互联网和相关服务企业数量占比（上市）</t>
  </si>
  <si>
    <t>软件和信息技术服务业企业数量（上市）</t>
  </si>
  <si>
    <t>本年度注销土地管理业企业数量全国占比</t>
  </si>
  <si>
    <t>软件和信息技术服务业企业数量占比（上市）</t>
  </si>
  <si>
    <t>本年度吊销餐饮业企业数量</t>
  </si>
  <si>
    <t>石油、煤炭及其他燃料加工业企业平均注册资本（上市）</t>
  </si>
  <si>
    <t>金融业企业数量（大类）（上市）</t>
  </si>
  <si>
    <t>金融业（上市）</t>
  </si>
  <si>
    <t>金融业企业平均注册资本（大类）（上市）</t>
  </si>
  <si>
    <t>金融业企业数量占比（大类）（上市）</t>
  </si>
  <si>
    <t>近2年金融业企业数量增长（大类）（上市）</t>
  </si>
  <si>
    <t>金融业企业数量全国占比（大类）（上市）</t>
  </si>
  <si>
    <t>医药制造业企业数量占比（上市）</t>
  </si>
  <si>
    <t>货币金融服务企业数量（上市）</t>
  </si>
  <si>
    <t>货币金融服务企业数量占比（上市）</t>
  </si>
  <si>
    <t>资本市场服务企业数量（上市）</t>
  </si>
  <si>
    <t>本年度吊销水的生产和供应业企业数量占比</t>
  </si>
  <si>
    <t>非金属矿物制品业企业数量占比（上市）</t>
  </si>
  <si>
    <t>保险业企业数量（上市）</t>
  </si>
  <si>
    <t>其他金融业企业数量（上市）</t>
  </si>
  <si>
    <t>其他金融业企业平均注册资本（上市）</t>
  </si>
  <si>
    <t>其他金融业企业数量占比（上市）</t>
  </si>
  <si>
    <t>有色金属冶炼和压延加工业企业平均注册资本（上市）</t>
  </si>
  <si>
    <t>房地产业企业数量（大类）（上市）</t>
  </si>
  <si>
    <t>房地产业（上市）</t>
  </si>
  <si>
    <t>房地产业企业数量占比（大类）（上市）</t>
  </si>
  <si>
    <t>近2年房地产业企业数量增长（大类）（上市）</t>
  </si>
  <si>
    <t>房地产业企业数量全国占比（大类）（上市）</t>
  </si>
  <si>
    <t>租赁和商务服务业企业数量（大类）（上市）</t>
  </si>
  <si>
    <t>租赁和商务服务业（上市）</t>
  </si>
  <si>
    <t>通用设备制造业企业平均注册资本（上市）</t>
  </si>
  <si>
    <t>本年度注销餐饮业企业数量</t>
  </si>
  <si>
    <t>租赁和商务服务业企业平均注册资本（大类）（上市）</t>
  </si>
  <si>
    <t>租赁和商务服务业企业数量占比（大类）（上市）</t>
  </si>
  <si>
    <t>近2年租赁和商务服务业企业数量增长（大类）（上市）</t>
  </si>
  <si>
    <t>租赁和商务服务业企业数量全国占比（大类）（上市）</t>
  </si>
  <si>
    <t>租赁业企业数量（上市）</t>
  </si>
  <si>
    <t>租赁业企业平均注册资本（上市）</t>
  </si>
  <si>
    <t>租赁业企业数量占比（上市）</t>
  </si>
  <si>
    <t>本年度注销餐饮业企业数量全国占比</t>
  </si>
  <si>
    <t>本年度新增注册居民服务业企业数量全国占比</t>
  </si>
  <si>
    <t>商务服务业企业数量（上市）</t>
  </si>
  <si>
    <t>计算机、通信和其他电子设备制造业企业数量（上市）</t>
  </si>
  <si>
    <t>商务服务业企业数量占比（上市）</t>
  </si>
  <si>
    <t>科学研究和技术服务业企业数量（大类）（上市）</t>
  </si>
  <si>
    <t>科学研究和技术服务业（上市）</t>
  </si>
  <si>
    <t>科学研究和技术服务业企业平均注册资本（大类）（上市）</t>
  </si>
  <si>
    <t>近2年科学研究和技术服务业企业数量增长（大类）（上市）</t>
  </si>
  <si>
    <t>研究和试验发展企业数量（上市）</t>
  </si>
  <si>
    <t>研究和试验发展企业平均注册资本（上市）</t>
  </si>
  <si>
    <t>研究和试验发展企业数量占比（上市）</t>
  </si>
  <si>
    <t>近2年餐饮业企业数量增长</t>
  </si>
  <si>
    <t>本年度新增注册信息传输、软件和信息技术服务业企业数量（大类）</t>
  </si>
  <si>
    <t>本年度吊销信息传输、软件和信息技术服务业企业数量（大类）</t>
  </si>
  <si>
    <t>金属制品、机械和设备修理业企业平均注册资本（上市）</t>
  </si>
  <si>
    <t>专业技术服务业企业数量（上市）</t>
  </si>
  <si>
    <t>专业技术服务业企业平均注册资本（上市）</t>
  </si>
  <si>
    <t>科技推广和应用服务业企业平均注册资本（上市）</t>
  </si>
  <si>
    <t>科技推广和应用服务业企业数量占比（上市）</t>
  </si>
  <si>
    <t>水利、环境和公共设施管理业企业数量（大类）（上市）</t>
  </si>
  <si>
    <t>水利、环境和公共设施管理业（上市）</t>
  </si>
  <si>
    <t>水利、环境和公共设施管理业企业平均注册资本（大类）（上市）</t>
  </si>
  <si>
    <t>本年度吊销信息传输、软件和信息技术服务业企业数量占比（大类）</t>
  </si>
  <si>
    <t>本年度注销信息传输、软件和信息技术服务业企业数量（大类）</t>
  </si>
  <si>
    <t>燃气生产和供应业企业数量（上市）</t>
  </si>
  <si>
    <t>燃气生产和供应业企业数量占比（上市）</t>
  </si>
  <si>
    <t>水利、环境和公共设施管理业企业数量占比（大类）（上市）</t>
  </si>
  <si>
    <t>近2年水利、环境和公共设施管理业企业数量增长（大类）（上市）</t>
  </si>
  <si>
    <t>水利管理业企业数量（上市）</t>
  </si>
  <si>
    <t>水利管理业企业平均注册资本（上市）</t>
  </si>
  <si>
    <t>水利管理业企业数量占比（上市）</t>
  </si>
  <si>
    <t>生态保护和环境治理业企业数量（上市）</t>
  </si>
  <si>
    <t>每万人信息传输、软件和信息技术服务业企业数量（大类）</t>
  </si>
  <si>
    <t>生态保护和环境治理业企业平均注册资本（上市）</t>
  </si>
  <si>
    <t>生态保护和环境治理业企业数量占比（上市）</t>
  </si>
  <si>
    <t>公共设施管理业企业数量（上市）</t>
  </si>
  <si>
    <t>公共设施管理业企业平均注册资本（上市）</t>
  </si>
  <si>
    <t>电信、广播电视和卫星传输服务企业平均注册资本</t>
  </si>
  <si>
    <t>公共设施管理业企业数量占比（上市）</t>
  </si>
  <si>
    <t>土地管理业企业平均注册资本（上市）</t>
  </si>
  <si>
    <t>土地管理业企业数量占比（上市）</t>
  </si>
  <si>
    <t>居民服务、修理和其他服务业企业数量（大类）（上市）</t>
  </si>
  <si>
    <t>居民服务、修理和其他服务业（上市）</t>
  </si>
  <si>
    <t>居民服务、修理和其他服务业企业平均注册资本（大类）（上市）</t>
  </si>
  <si>
    <t>居民服务、修理和其他服务业企业数量占比（大类）（上市）</t>
  </si>
  <si>
    <t>电信、广播电视和卫星传输服务企业数量</t>
  </si>
  <si>
    <t>建筑装饰、装修和其他建筑业企业平均注册资本（上市）</t>
  </si>
  <si>
    <t>居民服务、修理和其他服务业企业数量全国占比（大类）（上市）</t>
  </si>
  <si>
    <t>居民服务业企业数量（上市）</t>
  </si>
  <si>
    <t>本年度新增注册电信、广播电视和卫星传输服务企业数量</t>
  </si>
  <si>
    <t>居民服务业企业平均注册资本（上市）</t>
  </si>
  <si>
    <t>居民服务业企业数量占比（上市）</t>
  </si>
  <si>
    <t>机动车、电子产品和日用产品修理业企业平均注册资本（上市）</t>
  </si>
  <si>
    <t>其他服务业企业数量（上市）</t>
  </si>
  <si>
    <t>其他服务业企业平均注册资本（上市）</t>
  </si>
  <si>
    <t>其他服务业企业数量占比（上市）</t>
  </si>
  <si>
    <t>教育企业数量（大类）（上市）</t>
  </si>
  <si>
    <t>本年度新增注册电信、广播电视和卫星传输服务企业数量占比</t>
  </si>
  <si>
    <t>本年度新增注册教育企业数量全国占比（大类）</t>
  </si>
  <si>
    <t>教育企业平均注册资本（大类）（上市）</t>
  </si>
  <si>
    <t>教育企业数量全国占比（大类）（上市）</t>
  </si>
  <si>
    <t>卫生和社会工作企业数量（大类）（上市）</t>
  </si>
  <si>
    <t>卫生和社会工作（上市）</t>
  </si>
  <si>
    <t>卫生和社会工作企业平均注册资本（大类）（上市）</t>
  </si>
  <si>
    <t>卫生和社会工作企业数量占比（大类）（上市）</t>
  </si>
  <si>
    <t>近2年卫生和社会工作企业数量增长（大类）（上市）</t>
  </si>
  <si>
    <t>卫生企业数量（上市）</t>
  </si>
  <si>
    <t>卫生企业数量占比（上市）</t>
  </si>
  <si>
    <t>铁路运输业企业平均注册资本（上市）</t>
  </si>
  <si>
    <t>社会工作企业数量（上市）</t>
  </si>
  <si>
    <t>本年度吊销电信、广播电视和卫星传输服务企业数量</t>
  </si>
  <si>
    <t>本年度吊销建筑业企业数量全国占比（大类）</t>
  </si>
  <si>
    <t>本年度吊销电信、广播电视和卫星传输服务企业数量占比</t>
  </si>
  <si>
    <t>文化、体育和娱乐业企业数量全国占比（大类）（上市）</t>
  </si>
  <si>
    <t>广播、电视、电影和录音制作业企业数量（上市）</t>
  </si>
  <si>
    <t>广播、电视、电影和录音制作业企业平均注册资本（上市）</t>
  </si>
  <si>
    <t>文化艺术业企业数量（上市）</t>
  </si>
  <si>
    <t>体育企业数量（上市）</t>
  </si>
  <si>
    <t>娱乐业企业数量（上市）</t>
  </si>
  <si>
    <t>高端制造产业企业数量(大类)</t>
  </si>
  <si>
    <t>创新产业（企业）</t>
  </si>
  <si>
    <t>高端制造产业</t>
  </si>
  <si>
    <t>本指标是统计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</si>
  <si>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反映地区此类产业的公司数量，数值越大表示此类产业的企业数量越多</t>
  </si>
  <si>
    <t>本年度新增注册高端制造产业企业数量（大类）</t>
  </si>
  <si>
    <t>本指标是统计本年度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</si>
  <si>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反映地区本年度新增注册的此类产业的公司数量，数值越大表示此类产业的新增注册企业数量越多</t>
  </si>
  <si>
    <t>本年度吊销高端制造产业企业数量（大类）</t>
  </si>
  <si>
    <t>本指标是统计本年度在本地被吊销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</si>
  <si>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反映地区本年度被吊销的此类产业的公司数量，数值越大表示此类产业的被吊销的企业数量越多</t>
  </si>
  <si>
    <t>本年度注销高端制造产业企业数量（大类）</t>
  </si>
  <si>
    <t>本指标是统计本年度在本地被注销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</si>
  <si>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反映地区本年度被注销的此类产业的公司数量，数值越大表示此类产业的被注销的企业数量越多</t>
  </si>
  <si>
    <t>本年度注销建筑业企业数量（大类）</t>
  </si>
  <si>
    <t>本年度注销电信、广播电视和卫星传输服务企业数量</t>
  </si>
  <si>
    <t>本年度注销电信、广播电视和卫星传输服务企业数量占比</t>
  </si>
  <si>
    <t>高端装备产业企业数量</t>
  </si>
  <si>
    <t>本指标是统计在本地注册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</si>
  <si>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本年度新增注册高端装备产业企业数量</t>
  </si>
  <si>
    <t>本指标是统计本年度在本地注册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</si>
  <si>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本年度吊销高端装备产业企业数量</t>
  </si>
  <si>
    <t>本指标是统计本年度在本地被吊销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</si>
  <si>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本年度注销高端装备产业企业数量</t>
  </si>
  <si>
    <t>本指标是统计本年度在本地被注销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</si>
  <si>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汽车产业企业数量</t>
  </si>
  <si>
    <t>本指标是统计在本地注册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</si>
  <si>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本年度新增注册汽车产业产业企业数量</t>
  </si>
  <si>
    <t>本指标是统计本年度在本地注册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</si>
  <si>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本年度吊销汽车产业产业企业数量</t>
  </si>
  <si>
    <t>本指标是统计本年度在本地被吊销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</si>
  <si>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本年度注销汽车产业产业企业数量</t>
  </si>
  <si>
    <t>本指标是统计本年度在本地被注销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</si>
  <si>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智能制造产业企业数量</t>
  </si>
  <si>
    <t>本指标是统计在本地注册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</si>
  <si>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互联网和相关服务企业平均注册资本</t>
  </si>
  <si>
    <t>互联网和相关服务企业数量</t>
  </si>
  <si>
    <t>软件和信息技术服务业企业平均注册资本（上市）</t>
  </si>
  <si>
    <t>互联网和相关服务企业数量全国占比</t>
  </si>
  <si>
    <t>本年度新增注册互联网和相关服务企业数量</t>
  </si>
  <si>
    <t>本年度新增注册互联网和相关服务企业数量占比</t>
  </si>
  <si>
    <t>本年度吊销智能制造产业企业数量</t>
  </si>
  <si>
    <t>本指标是统计本年度在本地被吊销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</si>
  <si>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本年度注销智能制造产业企业数量</t>
  </si>
  <si>
    <t>本指标是统计本年度在本地被注销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</si>
  <si>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机器人产业企业数量</t>
  </si>
  <si>
    <t>本指标是统计在本地注册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</si>
  <si>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本年度新增注册机器人产业企业数量</t>
  </si>
  <si>
    <t>本指标是统计本年度在本地注册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</si>
  <si>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本年度吊销机器人产业企业数量</t>
  </si>
  <si>
    <t>本指标是统计本年度在本地被吊销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</si>
  <si>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本年度注销机器人产业企业数量</t>
  </si>
  <si>
    <t>本指标是统计本年度在本地被注销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</si>
  <si>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新材料产业企业数量</t>
  </si>
  <si>
    <t>本指标是统计在本地注册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</si>
  <si>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本年度新增注册新材料产业企业数量</t>
  </si>
  <si>
    <t>本指标是统计本年度在本地注册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</si>
  <si>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本年度吊销新材料产业企业数量</t>
  </si>
  <si>
    <t>本指标是统计本年度在本地被吊销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</si>
  <si>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本年度新增注册社会工作企业数量全国占比</t>
  </si>
  <si>
    <t>本年度注销新材料产业企业数量</t>
  </si>
  <si>
    <t>本指标是统计本年度在本地被注销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</si>
  <si>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信息技术产业企业数量(大类)</t>
  </si>
  <si>
    <t>信息技术产业</t>
  </si>
  <si>
    <t>本指标是统计在本地注册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</si>
  <si>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本年度新增注册信息技术产业企业数量（大类）</t>
  </si>
  <si>
    <t>本指标是统计本年度在本地注册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</si>
  <si>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本年度吊销信息技术产业企业数量（大类）</t>
  </si>
  <si>
    <t>本指标是统计本年度在本地被吊销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</si>
  <si>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本年度吊销互联网和相关服务企业数量占比</t>
  </si>
  <si>
    <t>本年度吊销互联网和相关服务企业数量</t>
  </si>
  <si>
    <t>本年度注销信息技术产业企业数量（大类）</t>
  </si>
  <si>
    <t>本指标是统计本年度在本地被注销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</si>
  <si>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通讯基础设施产业企业数量</t>
  </si>
  <si>
    <t>本指标是统计在本地注册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</si>
  <si>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本年度新增注册通讯基础设施产业企业数量</t>
  </si>
  <si>
    <t>本指标是统计本年度在本地注册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</si>
  <si>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本年度吊销通讯基础设施产业企业数量</t>
  </si>
  <si>
    <t>本指标是统计本年度在本地被吊销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</si>
  <si>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本年度注销通讯基础设施产业企业数量</t>
  </si>
  <si>
    <t>本指标是统计本年度在本地被注销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</si>
  <si>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每万人人才市场相关兴趣点数量</t>
  </si>
  <si>
    <t>本年度吊销互联网和相关服务企业数量全国占比</t>
  </si>
  <si>
    <t>软硬件技术产业企业数量</t>
  </si>
  <si>
    <t>本指标是统计在本地注册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</si>
  <si>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本年度新增注册软硬件技术产业企业数量</t>
  </si>
  <si>
    <t>本指标是统计本年度在本地注册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</si>
  <si>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本年度吊销软硬件技术产业企业数量</t>
  </si>
  <si>
    <t>本指标是统计本年度在本地被吊销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</si>
  <si>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本年度注销软硬件技术产业企业数量</t>
  </si>
  <si>
    <t>本指标是统计本年度在本地被注销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</si>
  <si>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大数据产业企业数量</t>
  </si>
  <si>
    <t>本指标是统计在本地注册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</si>
  <si>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本年度新增注册大数据产业企业数量</t>
  </si>
  <si>
    <t>本指标是统计本年度在本地注册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</si>
  <si>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本年度注销互联网和相关服务企业数量占比</t>
  </si>
  <si>
    <t>本年度注销互联网和相关服务企业数量全国占比</t>
  </si>
  <si>
    <t>本年度吊销大数据产业企业数量</t>
  </si>
  <si>
    <t>本指标是统计本年度在本地被吊销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</si>
  <si>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本年度吊销文化、体育和娱乐业企业数量全国占比（大类）</t>
  </si>
  <si>
    <t>本年度注销大数据产业企业数量</t>
  </si>
  <si>
    <t>本指标是统计本年度在本地被注销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</si>
  <si>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人工智能产业企业数量</t>
  </si>
  <si>
    <t>本指标是统计在本地注册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</si>
  <si>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本年度新增注册人工智能产业企业数量</t>
  </si>
  <si>
    <t>本指标是统计本年度在本地注册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</si>
  <si>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本年度吊销人工智能产业企业数量</t>
  </si>
  <si>
    <t>本指标是统计本年度在本地被吊销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</si>
  <si>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软件和信息技术服务业企业数量全国占比</t>
  </si>
  <si>
    <t>新闻和出版业企业平均注册资本</t>
  </si>
  <si>
    <t>本年度注销人工智能产业企业数量</t>
  </si>
  <si>
    <t>本指标是统计本年度在本地被注销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</si>
  <si>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金融科技产业企业数量</t>
  </si>
  <si>
    <t>本指标是统计在本地注册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</si>
  <si>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本年度新增注册金融科技产业企业数量</t>
  </si>
  <si>
    <t>本指标是统计本年度在本地注册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</si>
  <si>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本年度吊销金融科技产业企业数量</t>
  </si>
  <si>
    <t>本指标是统计本年度在本地被吊销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</si>
  <si>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本年度注销金融科技产业企业数量</t>
  </si>
  <si>
    <t>本指标是统计本年度在本地被注销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</si>
  <si>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大健康产业企业数量(大类)</t>
  </si>
  <si>
    <t>大健康产业</t>
  </si>
  <si>
    <t>本指标是统计在本地注册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</si>
  <si>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本年度注销大健康产业企业数量（大类）</t>
  </si>
  <si>
    <t>本指标是统计本年度在本地被注销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</si>
  <si>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本年度新增注册软件和信息技术服务业企业数量</t>
  </si>
  <si>
    <t>近2年大健康产业企业数量增长（大类）</t>
  </si>
  <si>
    <t>医疗产业企业数量</t>
  </si>
  <si>
    <t>本指标是统计在本地注册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</si>
  <si>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本年度新增注册医疗产业企业数量</t>
  </si>
  <si>
    <t>本指标是统计本年度在本地注册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</si>
  <si>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本年度吊销医疗产业企业数量</t>
  </si>
  <si>
    <t>本指标是统计本年度在本地被吊销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</si>
  <si>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本年度注销医疗产业企业数量</t>
  </si>
  <si>
    <t>本指标是统计本年度在本地被注销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</si>
  <si>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本年度新增注册医药产业企业数量</t>
  </si>
  <si>
    <t>本指标是统计本年度在本地注册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</si>
  <si>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本年度吊销新闻和出版业企业数量全国占比</t>
  </si>
  <si>
    <t>本年度吊销医药产业企业数量</t>
  </si>
  <si>
    <t>本指标是统计本年度在本地被吊销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</si>
  <si>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本年度注销医药产业企业数量</t>
  </si>
  <si>
    <t>本指标是统计本年度在本地被注销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</si>
  <si>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本年度新增注册医疗器械产业企业数量</t>
  </si>
  <si>
    <t>本指标是统计本年度在本地注册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</si>
  <si>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本年度吊销医疗器械产业企业数量</t>
  </si>
  <si>
    <t>本指标是统计本年度在本地被吊销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</si>
  <si>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广播、电视、电影和录音制作业企业平均注册资本</t>
  </si>
  <si>
    <t>本年度注销医疗器械产业企业数量</t>
  </si>
  <si>
    <t>本指标是统计本年度在本地被注销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</si>
  <si>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本年度新增注册养老保健产业企业数量</t>
  </si>
  <si>
    <t>本指标是统计本年度在本地注册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</si>
  <si>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本年度吊销养老保健产业企业数量</t>
  </si>
  <si>
    <t>本指标是统计本年度在本地被吊销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</si>
  <si>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本年度注销养老保健产业企业数量</t>
  </si>
  <si>
    <t>本指标是统计本年度在本地被注销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</si>
  <si>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本年度吊销软件和信息技术服务业企业数量</t>
  </si>
  <si>
    <t>本年度吊销软件和信息技术服务业企业数量占比</t>
  </si>
  <si>
    <t>本年度注销软件和信息技术服务业企业数量</t>
  </si>
  <si>
    <t>节能环保产业企业数量(大类)</t>
  </si>
  <si>
    <t>节能环保产业</t>
  </si>
  <si>
    <t>本指标是统计在本地注册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</si>
  <si>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本年度新增注册节能环保产业企业数量（大类）</t>
  </si>
  <si>
    <t>本指标是统计本年度在本地注册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</si>
  <si>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本年度吊销节能环保产业企业数量（大类）</t>
  </si>
  <si>
    <t>本指标是统计本年度在本地被吊销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</si>
  <si>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本年度注销节能环保产业企业数量（大类）</t>
  </si>
  <si>
    <t>本指标是统计本年度在本地被注销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</si>
  <si>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资源循环利用产业企业数量</t>
  </si>
  <si>
    <t>本指标是统计在本地注册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</si>
  <si>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本年度新增注册资源循环利用产业企业数量</t>
  </si>
  <si>
    <t>本指标是统计本年度在本地注册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</si>
  <si>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本年度吊销资源循环利用产业企业数量</t>
  </si>
  <si>
    <t>本指标是统计本年度在本地被吊销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</si>
  <si>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本年度注销资源循环利用产业企业数量</t>
  </si>
  <si>
    <t>本指标是统计本年度在本地被注销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</si>
  <si>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环保产业企业数量</t>
  </si>
  <si>
    <t>本指标是统计在本地注册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</si>
  <si>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本年度新增注册环保产业企业数量</t>
  </si>
  <si>
    <t>本指标是统计本年度在本地注册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</si>
  <si>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本年度吊销环保产业企业数量</t>
  </si>
  <si>
    <t>本指标是统计本年度在本地被吊销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</si>
  <si>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本年度注销环保产业企业数量</t>
  </si>
  <si>
    <t>本指标是统计本年度在本地被注销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</si>
  <si>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每万人采摘园相关兴趣点数量</t>
  </si>
  <si>
    <t>每万人认证事务所相关兴趣点数量</t>
  </si>
  <si>
    <t>本年度新增注册能源管理产业企业数量</t>
  </si>
  <si>
    <t>本指标是统计本年度在本地注册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</si>
  <si>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本年度吊销能源管理产业企业数量</t>
  </si>
  <si>
    <t>本指标是统计本年度在本地被吊销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</si>
  <si>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本年度注销能源管理产业企业数量</t>
  </si>
  <si>
    <t>本指标是统计本年度在本地被注销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</si>
  <si>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新能源产业企业数量</t>
  </si>
  <si>
    <t>本指标是统计在本地注册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</si>
  <si>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本年度新增注册新能源产业企业数量</t>
  </si>
  <si>
    <t>本指标是统计本年度在本地注册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</si>
  <si>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本年度吊销新能源产业企业数量</t>
  </si>
  <si>
    <t>本指标是统计本年度在本地被吊销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</si>
  <si>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近2年本地注销个体工商户数量</t>
  </si>
  <si>
    <t>本指标是通过统计注册在本地区注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</si>
  <si>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反映地区2年内注销个体工商户的数量，数值越大表示注销个体工商户数量越多</t>
  </si>
  <si>
    <t>近2年本地注册个体工商户数量增长</t>
  </si>
  <si>
    <t>本指标是通过统计注册在本地区（开业/存续）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</si>
  <si>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每万人游乐场相关兴趣点数量</t>
  </si>
  <si>
    <t>每万人审计事务所相关兴趣点数量</t>
  </si>
  <si>
    <t>每万人本地注册个体工商户数量</t>
  </si>
  <si>
    <t>反映注册在本地（开业/存续）个体工商户的人均数量，数值越大表示人均数量越多</t>
  </si>
  <si>
    <t>每万人休闲场所相关兴趣点数量</t>
  </si>
  <si>
    <t>每万人评估事务所相关兴趣点数量</t>
  </si>
  <si>
    <t>每万人疗养院相关兴趣点数量</t>
  </si>
  <si>
    <t>每万人会计师事务所相关兴趣点数量</t>
  </si>
  <si>
    <t>本年度新增注册金融业企业数量占比（大类）</t>
  </si>
  <si>
    <t>农、林、牧、渔业个体工商户数量全国占比（大类）</t>
  </si>
  <si>
    <t>本指标是通过统计注册在本地区（开业/存续）的此类行业的个体工商户的数量占全国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</si>
  <si>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反映在本地区注册的此类个体工商户占全国此类个体工商户的比例，数值越大占比越高</t>
  </si>
  <si>
    <t>本年度新增注册娱乐业企业数量全国占比</t>
  </si>
  <si>
    <t>本年度新增注册农、林、牧、渔业个体工商户数量全国占比（大类）</t>
  </si>
  <si>
    <t>本指标是通过统计本年度、本地区新增注册的此类行业的个体工商户的数量占本年度、全国新增注册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</si>
  <si>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反映本年度、本地区新增注册的此类行业的个体工商户的数量占本年度、全国新增注册的此类个体工商户的比例，数值越大占比越高</t>
  </si>
  <si>
    <t>本年度新增注册农、林、牧、渔业个体工商户数量占比（大类）</t>
  </si>
  <si>
    <t>本年度吊销金融业企业数量占比（大类）</t>
  </si>
  <si>
    <t>本年度吊销金融业企业数量全国占比（大类）</t>
  </si>
  <si>
    <t>本年度注销金融业企业数量（大类）</t>
  </si>
  <si>
    <t>本年度吊销农、林、牧、渔业个体工商户数量全国占比（大类）</t>
  </si>
  <si>
    <t>本指标是通过统计本年度、本地区被吊销的此类行业的个体工商户的数量占本年度、全国被吊销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</si>
  <si>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反映本年度、本地区被吊销的此类行业的个体工商户的数量占本年度、全国被吊销的此类个体工商户的比例，数值越大占比越高</t>
  </si>
  <si>
    <t>本年度注销金融业企业数量全国占比（大类）</t>
  </si>
  <si>
    <t>近2年金融业企业数量增长（大类）</t>
  </si>
  <si>
    <t>本年度注销农、林、牧、渔业个体工商户数量全国占比（大类）</t>
  </si>
  <si>
    <t>本指标是通过统计本年度、本地区被注销的此类行业的个体工商户的数量占本年度、全国被注销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</si>
  <si>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反映本年度、本地区被注销的此类行业的个体工商户的数量占本年度、全国被注销的此类个体工商户的比例，数值越大占比越高</t>
  </si>
  <si>
    <t>近2年农、林、牧、渔业个体工商户数量增长（大类）</t>
  </si>
  <si>
    <t>近2年金融业企业注销数量（大类）</t>
  </si>
  <si>
    <t>本年度吊销公共管理、社会保障和社会组织企业数量全国占比（大类）</t>
  </si>
  <si>
    <t>每万人农、林、牧、渔业个体工商户数量（大类）</t>
  </si>
  <si>
    <t>反映注册在本地（开业/存续）此类个体工商户的人均数量，数值越大表示人均数量越多</t>
  </si>
  <si>
    <t>农业个体工商户数量</t>
  </si>
  <si>
    <t>货币金融服务企业数量占比</t>
  </si>
  <si>
    <t>农业个体工商户数量全国占比</t>
  </si>
  <si>
    <t>本年度新增注册农业个体工商户数量全国占比</t>
  </si>
  <si>
    <t>货币金融服务企业数量全国占比</t>
  </si>
  <si>
    <t>中国共产党机关企业平均注册资本</t>
  </si>
  <si>
    <t>本年度吊销农业个体工商户数量</t>
  </si>
  <si>
    <t>建筑安装业企业数量全国占比</t>
  </si>
  <si>
    <t>904001058h</t>
  </si>
  <si>
    <t>60后人口占常住人口的比重（年度）</t>
  </si>
  <si>
    <t>60后人口占比（年度）</t>
  </si>
  <si>
    <t>60后人口占常住人口的比重（基于业态承载人口算法获得），反映本地区此类人口的占比，年度值表示全年12个月监测值的平均数</t>
  </si>
  <si>
    <t>904001058e</t>
  </si>
  <si>
    <t>70后人口数量（年度）（算法T-APP）</t>
  </si>
  <si>
    <t>70后人口数量（年度）</t>
  </si>
  <si>
    <t>70后人口数量（通过常住人口*70后人口占常住人口的比重获得），反映本地区此类人口的数量，年度值表示全年12个月监测值的平均数</t>
  </si>
  <si>
    <t>904001058f</t>
  </si>
  <si>
    <t>70后人口占常住人口的比重（年度）</t>
  </si>
  <si>
    <t>70后人口占比（年度）</t>
  </si>
  <si>
    <t>70后人口占常住人口的比重（基于业态承载人口算法获得），反映本地区此类人口的占比，年度值表示全年12个月监测值的平均数</t>
  </si>
  <si>
    <t>每万人律师事务所相关兴趣点数量</t>
  </si>
  <si>
    <t>904001058b</t>
  </si>
  <si>
    <t>90后人口占常住人口的比重（年度）</t>
  </si>
  <si>
    <t>90后人口占比（年度）</t>
  </si>
  <si>
    <t>90后人口占常住人口的比重（基于业态承载人口算法获得），反映本地区此类人口的占比，年度值表示全年12个月监测值的平均数</t>
  </si>
  <si>
    <t>本年度吊销货币金融服务企业数量占比</t>
  </si>
  <si>
    <t>本年度吊销农业个体工商户数量全国占比</t>
  </si>
  <si>
    <t>本年度注销农业个体工商户数量</t>
  </si>
  <si>
    <t>本年度吊销货币金融服务企业数量全国占比</t>
  </si>
  <si>
    <t>本年度注销农业个体工商户数量全国占比</t>
  </si>
  <si>
    <t>本年度注销农业个体工商户数量占比</t>
  </si>
  <si>
    <t>本年度注销货币金融服务企业数量</t>
  </si>
  <si>
    <t>本年度注销中国共产党机关企业数量全国占比</t>
  </si>
  <si>
    <t>近2年农业个体工商户数量增长</t>
  </si>
  <si>
    <t>国家机构企业平均注册资本</t>
  </si>
  <si>
    <t>["2017-12-31", "2018-12-31", "2019-12-31"]</t>
  </si>
  <si>
    <t>每万人农业个体工商户数量</t>
  </si>
  <si>
    <t>林业个体工商户数量</t>
  </si>
  <si>
    <t>本年度新增注册国家机构企业数量全国占比</t>
  </si>
  <si>
    <t>林业个体工商户数量全国占比</t>
  </si>
  <si>
    <t>本年度新增注册林业个体工商户数量</t>
  </si>
  <si>
    <t>本年度吊销国家机构企业数量全国占比</t>
  </si>
  <si>
    <t>本年度新增注册林业个体工商户数量全国占比</t>
  </si>
  <si>
    <t>本年度吊销林业个体工商户数量</t>
  </si>
  <si>
    <t>本年度注销国家机构企业数量全国占比</t>
  </si>
  <si>
    <t>本年度吊销林业个体工商户数量全国占比</t>
  </si>
  <si>
    <t>本年度注销林业个体工商户数量</t>
  </si>
  <si>
    <t>本年度注销林业个体工商户数量全国占比</t>
  </si>
  <si>
    <t>近2年林业个体工商户数量增长</t>
  </si>
  <si>
    <t>人民政协、民主党派企业平均注册资本</t>
  </si>
  <si>
    <t>本年度新增注册建筑安装业企业数量全国占比</t>
  </si>
  <si>
    <t>本年度注销货币金融服务企业数量占比</t>
  </si>
  <si>
    <t>畜牧业个体工商户数量占比</t>
  </si>
  <si>
    <t>畜牧业个体工商户数量全国占比</t>
  </si>
  <si>
    <t>本年度新增注册畜牧业个体工商户数量全国占比</t>
  </si>
  <si>
    <t>本年度吊销畜牧业个体工商户数量全国占比</t>
  </si>
  <si>
    <t>本年度注销畜牧业个体工商户数量全国占比</t>
  </si>
  <si>
    <t>每万人畜牧业个体工商户数量</t>
  </si>
  <si>
    <t>资本市场服务企业数量全国占比</t>
  </si>
  <si>
    <t>本年度新增注册资本市场服务企业数量</t>
  </si>
  <si>
    <t>本年度新增注册社会保障企业数量全国占比</t>
  </si>
  <si>
    <t>本年度吊销资本市场服务企业数量全国占比</t>
  </si>
  <si>
    <t>本年度注销资本市场服务企业数量</t>
  </si>
  <si>
    <t>本年度注销资本市场服务企业数量占比</t>
  </si>
  <si>
    <t>本年度注销资本市场服务企业数量全国占比</t>
  </si>
  <si>
    <t>本年度吊销社会保障企业数量全国占比</t>
  </si>
  <si>
    <t>渔业个体工商户数量全国占比</t>
  </si>
  <si>
    <t>本年度新增注册渔业个体工商户数量</t>
  </si>
  <si>
    <t>本年度注销社会保障企业数量全国占比</t>
  </si>
  <si>
    <t>本年度新增注册渔业个体工商户数量全国占比</t>
  </si>
  <si>
    <t>本年度吊销渔业个体工商户数量</t>
  </si>
  <si>
    <t>本年度吊销保险业企业数量占比</t>
  </si>
  <si>
    <t>本年度吊销保险业企业数量</t>
  </si>
  <si>
    <t>批发业企业数量全国占比</t>
  </si>
  <si>
    <t>本年度吊销批发业企业数量占比</t>
  </si>
  <si>
    <t>本年度吊销渔业个体工商户数量全国占比</t>
  </si>
  <si>
    <t>本年度注销渔业个体工商户数量全国占比</t>
  </si>
  <si>
    <t>近2年GDP增长</t>
  </si>
  <si>
    <t>近两年GDP变化</t>
  </si>
  <si>
    <t>每万人渔业个体工商户数量</t>
  </si>
  <si>
    <t>农、林、牧、渔专业及辅助性活动个体工商户数量</t>
  </si>
  <si>
    <t>近2年城镇居民人均可支配收入增长</t>
  </si>
  <si>
    <t>近两年城镇居民人均可支配收入变化</t>
  </si>
  <si>
    <t>近2年城镇居民人均消费支出增长</t>
  </si>
  <si>
    <t>近两年城镇居民人均消费支出变化</t>
  </si>
  <si>
    <t>本数据来自大数据算法产生。算法背景：人均消费支出与该地区的POI、消费、产业是有固定函数关系的。基于全国的一公里网格内的POI、消费、产业数据集（涵盖980万个网格的GIS数据、1.2亿家企业知识图谱、9000万家个体工商知识图谱，大约8300余项），与个别地区的已知的人均消费支出数据（通过官方权威平台获得的部分精准数据），从而构建POI、消费、产业数据与人均消费支出的训练集，交给CNN平台训练，得到人均消费支出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</si>
  <si>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本年度注销农、林、牧、渔专业及辅助性活动企业数量全国占比</t>
  </si>
  <si>
    <t>本年度吊销批发业企业数量全国占比</t>
  </si>
  <si>
    <t>农、林、牧、渔专业及辅助性活动个体工商户数量全国占比</t>
  </si>
  <si>
    <t>本年度注销批发业企业数量</t>
  </si>
  <si>
    <t>本省拥有优质医院(全国百强)总评分</t>
  </si>
  <si>
    <t>本省拥有的优质医院(全国百强)总评分；注：优质医院(全国百强)的评分标准来自《复旦版中国医院排行榜》，总评分是统计各个医院的评分之和。另：对于直辖市来说，本省即指其自身</t>
  </si>
  <si>
    <t>数值越大代表本省拥有的优质医院的总评分越高</t>
  </si>
  <si>
    <t>空气质量SO2(月度）</t>
  </si>
  <si>
    <t>统计并计算本地区空气中SO2浓度</t>
  </si>
  <si>
    <t>本年度新增注册农、林、牧、渔专业及辅助性活动个体工商户数量全国占比</t>
  </si>
  <si>
    <t>本年度吊销零售业企业数量</t>
  </si>
  <si>
    <t>本年度吊销农、林、牧、渔专业及辅助性活动个体工商户数量全国占比</t>
  </si>
  <si>
    <t>国际组织企业平均注册资本（大类）</t>
  </si>
  <si>
    <t>本年度吊销零售业企业数量占比</t>
  </si>
  <si>
    <t>本年度注销零售业企业数量占比</t>
  </si>
  <si>
    <t>近2年零售业企业数量增长</t>
  </si>
  <si>
    <t>注册1-3年企业数量占比</t>
  </si>
  <si>
    <t>房地产业企业数量占比（大类）</t>
  </si>
  <si>
    <t>本年度新增注册房地产业企业数量（大类）</t>
  </si>
  <si>
    <t>本年度注销铁路运输业企业数量全国占比</t>
  </si>
  <si>
    <t>道路运输业企业数量全国占比</t>
  </si>
  <si>
    <t>近2年租赁和商务服务业企业注销数量（大类）</t>
  </si>
  <si>
    <t>本年度注销道路运输业企业数量</t>
  </si>
  <si>
    <t>本年度注销道路运输业企业数量占比</t>
  </si>
  <si>
    <t>租赁业企业数量占比</t>
  </si>
  <si>
    <t>本年度注销文化、体育和娱乐业企业数量全国占比（大类）</t>
  </si>
  <si>
    <t>本年度吊销农、林、牧、渔业企业数量全国占比（大类）</t>
  </si>
  <si>
    <t>本年度吊销水上运输业企业数量占比</t>
  </si>
  <si>
    <t>本年度注销农、林、牧、渔专业及辅助性活动个体工商户数量</t>
  </si>
  <si>
    <t>本年度新增注册租赁业企业数量占比</t>
  </si>
  <si>
    <t>本年度注销农、林、牧、渔专业及辅助性活动个体工商户数量全国占比</t>
  </si>
  <si>
    <t>本年度注销农、林、牧、渔专业及辅助性活动个体工商户数量占比</t>
  </si>
  <si>
    <t>近2年农、林、牧、渔专业及辅助性活动个体工商户数量增长</t>
  </si>
  <si>
    <t>每万人农、林、牧、渔专业及辅助性活动个体工商户数量</t>
  </si>
  <si>
    <t>本年度吊销租赁业企业数量</t>
  </si>
  <si>
    <t>本年度吊销租赁业企业数量占比</t>
  </si>
  <si>
    <t>本年度新增注册航空运输业企业数量</t>
  </si>
  <si>
    <t>本年度吊销航空运输业企业数量占比</t>
  </si>
  <si>
    <t>本年度吊销租赁业企业数量全国占比</t>
  </si>
  <si>
    <t>管道运输业企业数量全国占比</t>
  </si>
  <si>
    <t>本年度新增注册烟草制品业企业数量</t>
  </si>
  <si>
    <t>装卸搬运和仓储业企业数量全国占比</t>
  </si>
  <si>
    <t>本年度新增注册商务服务业企业数量占比</t>
  </si>
  <si>
    <t>本年度吊销商务服务业企业数量</t>
  </si>
  <si>
    <t>本年度吊销邮政业企业数量全国占比</t>
  </si>
  <si>
    <t>科学研究和技术服务业企业数量全国占比（大类）</t>
  </si>
  <si>
    <t>本年度新增注册橡胶和塑料制品业企业数量</t>
  </si>
  <si>
    <t>本年度新增注册纺织业企业数量</t>
  </si>
  <si>
    <t>本年度新增注册通用设备制造业企业数量占比</t>
  </si>
  <si>
    <t>住宿业企业数量全国占比</t>
  </si>
  <si>
    <t>研究和试验发展企业平均注册资本</t>
  </si>
  <si>
    <t>采矿业个体工商户数量（大类）</t>
  </si>
  <si>
    <t>PCT专利授权数量(年度)</t>
  </si>
  <si>
    <t>本地区全年被授权PCT类专利的总数量。注：由于专利信息公布存在更新不及时等问题，本系统会定期持续监测并及时更新数据</t>
  </si>
  <si>
    <t>本年度新增注册住宿业企业数量全国占比</t>
  </si>
  <si>
    <t>采矿业个体工商户数量全国占比（大类）</t>
  </si>
  <si>
    <t>常住人口（年度）（运营商信令算法T-APP）</t>
  </si>
  <si>
    <t>常住人口（年度）</t>
  </si>
  <si>
    <t>长期居住、生活在本地区的人口数量（基于运营商的实时信令建立的人口算法获得），年度值表示全年12个月监测值的平均数</t>
  </si>
  <si>
    <t>研究和试验发展企业数量</t>
  </si>
  <si>
    <t>黄金周期间当地平均每日人口（运营商信令算法T-APP）</t>
  </si>
  <si>
    <t>五一、十一黄金周假期期间，平均每天的活动人口数量（基于运营商的实时信令建立的人口计算模型，通过监测时间内地区的信令热度的变化获得），黄金周人口可以表现出旅游高峰人口</t>
  </si>
  <si>
    <t>数值越大代表在当地活动的人数越多</t>
  </si>
  <si>
    <t>本数据来自大数据算法产生。算法背景：人口与运营商的实时信令是有固定函数关系的。基于全国的一公里网格内的运营商实时信令数据集（980万个网格），与个别的网格中的已知的人口数据（通过购买APP数据等手段获得部分精准人口数据），从而构建网格内运营商实时信令数据集与人口的训练集，交给CNN平台训练，得到网格人口与运营商实时信令数据集的函数关系。网格数据合并，从而得到区县的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</si>
  <si>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本年度新增注册电气机械和器材制造业企业数量</t>
  </si>
  <si>
    <t>本年度注销住宿业企业数量</t>
  </si>
  <si>
    <t>每万人事务所相关兴趣点数量</t>
  </si>
  <si>
    <t>夏季人口（运营商信令算法T-APP）</t>
  </si>
  <si>
    <t>方法与“常住人口算法T-APP”相同，唯一不同的是，通过监测5月到11月整个夏季时间范围内地区的信令热度的变化，得出人口的变化</t>
  </si>
  <si>
    <t>数值越大代表夏季平均人口越多</t>
  </si>
  <si>
    <t>常住人口月度变化量（运营商信令算法T-APP）</t>
  </si>
  <si>
    <t>人口模型T-APP输出的当月常住人口与上月常住人口的差值</t>
  </si>
  <si>
    <t>数值为正表示本月常住人口增加了，数值为负表示本月常住人口减少了</t>
  </si>
  <si>
    <t>["2018-03-31",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</si>
  <si>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本地注册企业平均注册资本（上市）</t>
  </si>
  <si>
    <t>本指标是通过统计注册在本地区（开业/存续）的上市企业的注册资本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</si>
  <si>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反映注册在本地（开业/存续）区的上市公司的平均注册资本，数值越大表示平均注册资本越多</t>
  </si>
  <si>
    <t>本年度新增注册研究和试验发展企业数量占比</t>
  </si>
  <si>
    <t>本年度吊销研究和试验发展企业数量</t>
  </si>
  <si>
    <t>本年度吊销研究和试验发展企业数量占比</t>
  </si>
  <si>
    <t>本年度注销研究和试验发展企业数量</t>
  </si>
  <si>
    <t>常住人口月度变化幅度（运营商信令算法T-APP）</t>
  </si>
  <si>
    <t>人口模型T-APP输出的当月常住人口相对于上月常住人口的变化比例</t>
  </si>
  <si>
    <t>数值为正表示本月常住人口增加了，数值越大增加幅度越大；数值为负表示本月常住人口减少了，数值越小减少幅度越大</t>
  </si>
  <si>
    <t>上市5-10年企业数量占比（上市）</t>
  </si>
  <si>
    <t>本年度注销研究和试验发展企业数量占比</t>
  </si>
  <si>
    <t>近2年研究和试验发展企业数量增长</t>
  </si>
  <si>
    <t>每万人中国联通营业厅相关兴趣点数量</t>
  </si>
  <si>
    <t>城镇人口（业态算法P-APP）</t>
  </si>
  <si>
    <t>常住人口中具备城镇户籍的人口数量（通过常住人口*常住人口城镇化率获得）</t>
  </si>
  <si>
    <t>数值越大代表当地城镇人口越多</t>
  </si>
  <si>
    <t>本数据来自大数据算法产生。算法背景：人口城镇化率与居住周边的POI是有固定函数关系的。基于全国的一公里网格内的POI数据集（大约8300余项），与个别的网格中的已知的常住人口城镇化率数据（通过购买APP数据等手段获得部分精准人口数据），从而构建网格POI与人口的训练集，交给CNN平台训练，得到网格人口与POI数据集的函数关系。网格数据合并，从而得到区县的常住人口城镇化率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</si>
  <si>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本年度新增注册仪器仪表制造业企业数量占比</t>
  </si>
  <si>
    <t>专业技术服务业企业数量</t>
  </si>
  <si>
    <t>专业技术服务业企业数量全国占比</t>
  </si>
  <si>
    <t>每万人中国移动营业厅相关兴趣点数量</t>
  </si>
  <si>
    <t>常住人口城镇化率（运营商信令算法T-APP）</t>
  </si>
  <si>
    <t>具备城镇户籍的人口占常住人口的比重</t>
  </si>
  <si>
    <t>数值越大代表当地常住人口中是城镇户籍的比例越高</t>
  </si>
  <si>
    <t>户籍人口城镇化率</t>
  </si>
  <si>
    <t>户籍人口中属于城镇户籍的比重</t>
  </si>
  <si>
    <t>数值越大代表当地户籍人口中是城镇户籍的比例越高</t>
  </si>
  <si>
    <t>本数据来自大数据算法产生。算法背景：人口城镇化率与居住周边的POI是有固定函数关系的。基于全国的一公里网格内的POI数据集（大约8300余项），与个别的网格中的已知的户籍人口城镇化率数据（通过购买APP数据等手段获得部分精准人口数据），从而构建网格POI与人口的训练集，交给CNN平台训练，得到网格人口与POI数据集的函数关系。网格数据合并，从而得到区县的户籍人口城镇化率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</si>
  <si>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本年度新增注册其他制造业企业数量</t>
  </si>
  <si>
    <t>近2年常住人口增长率（算法T-APP）</t>
  </si>
  <si>
    <t>近2年常住人口增长率</t>
  </si>
  <si>
    <t>近2年常住人口增长/减少的比例</t>
  </si>
  <si>
    <t>数值为正，越大代表常住人口数量增加的趋势越明显（增幅越大），数值为负，越小代表常住人口数量减少的趋势越明显（降幅越大）</t>
  </si>
  <si>
    <t>本数据来自大数据算法产生。算法背景：人口与运营商的实时信令是有固定函数关系的。基于全国的一公里网格内的运营商实时信令数据集（980万个网格），与个别的网格中的已知的人口数据（通过购买APP数据等手段获得部分精准人口数据），从而构建网格内运营商实时信令数据集与人口的训练集，交给CNN平台训练，得到网格人口与运营商实时信令数据集的函数关系。网格数据合并，从而得到区县的人口数据，持续监测即可得到人口变化。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</si>
  <si>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本年度新增注册采矿业个体工商户数量占比（大类）</t>
  </si>
  <si>
    <t>本年度吊销专业技术服务业企业数量占比</t>
  </si>
  <si>
    <t>近2年常住人口增长数量（算法T-APP）</t>
  </si>
  <si>
    <t>近2年常住人口增长数量</t>
  </si>
  <si>
    <t>近2年常住人口增长/减少数量</t>
  </si>
  <si>
    <t>数值为正，越大代表常住人口数量增加的越多，数值为负，越小代表常住人口数量减少的越多</t>
  </si>
  <si>
    <t>近2年专业技术服务业企业数量增长</t>
  </si>
  <si>
    <t>近2年劳动力人口增长率（算法T-APP）</t>
  </si>
  <si>
    <t>近2年劳动力人口增长率</t>
  </si>
  <si>
    <t>近2年劳动力人口增长/减少的比例</t>
  </si>
  <si>
    <t>数值为正，越大代表劳动力人口数量增加的趋势越明显（增幅越大），数值为负，越小代表劳动力人口数量减少的趋势越明显（降幅越大）</t>
  </si>
  <si>
    <t>本数据来自大数据算法产生。算法背景：劳动力人口，与居住周边的POI是有固定函数关系的。基于全国的一公里网格内的POI数据集（大约8300余项），与个别的网格中的已知的劳动力人口数据（通过购买APP数据等手段获得部分精准人口数据），从而构建网格POI与劳动力人口的训练集，交给CNN平台训练，得到网格中的劳动力人口与POI数据集的函数关系。网格数据合并，从而得到区县的常住人口中的劳动力人口数据，持续监测即可得到人口变化。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</si>
  <si>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本年度新增注册采矿业个体工商户数量全国占比（大类）</t>
  </si>
  <si>
    <t>科技推广和应用服务业企业数量</t>
  </si>
  <si>
    <t>近2年劳动力人口增长数量（算法T-APP）</t>
  </si>
  <si>
    <t>近2年劳动力人口增长数量</t>
  </si>
  <si>
    <t>近2年劳动力人口增长/减少数量</t>
  </si>
  <si>
    <t>数值为正，越大代表劳动力人口数量增加的越多，数值为负，越小代表劳动力人口数量减少的越多</t>
  </si>
  <si>
    <t>科技推广和应用服务业企业数量占比</t>
  </si>
  <si>
    <t>劳动力人口数量（年度）（算法T-APP）</t>
  </si>
  <si>
    <t>劳动力人口数量（年度）</t>
  </si>
  <si>
    <t>23岁到65岁以下的劳动年龄段人口数量，反映地区人口结构中劳动力人口的数量，年度值表示全年12个月监测值的平均数</t>
  </si>
  <si>
    <t>数值越大代表当地劳动力人口数量越多</t>
  </si>
  <si>
    <t>本数据来自大数据算法产生。算法背景：劳动力人口，与居住周边的POI是有固定函数关系的。基于全国的一公里网格内的POI数据集（大约8300余项），与个别的网格中的已知的劳动力人口数据（通过购买APP数据等手段获得部分精准人口数据），从而构建网格POI与劳动力人口的训练集，交给CNN平台训练，得到网格中的劳动力人口与POI数据集的函数关系。网格数据合并，从而得到区县的常住人口中的劳动力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</si>
  <si>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本年度吊销科技推广和应用服务业企业数量全国占比</t>
  </si>
  <si>
    <t>劳动力人口占常住人口的比重（年度）</t>
  </si>
  <si>
    <t>劳动力人口占比（年度）</t>
  </si>
  <si>
    <t>23岁到65岁以下的劳动年龄段人口占常住人口的比重，反映地区人口结构中劳动力的丰富程度，年度值表示全年12个月监测值的平均数</t>
  </si>
  <si>
    <t>数值越大代表当地劳动力人口比例越高</t>
  </si>
  <si>
    <t>本年度吊销采矿业个体工商户数量（大类）</t>
  </si>
  <si>
    <t>老年人口数量（年度）（算法T-APP）</t>
  </si>
  <si>
    <t>老年人口数量（年度）</t>
  </si>
  <si>
    <t>65岁及以上的老年年龄段人口数量，反映地区人口结构中老年人口的数量，年度值表示全年12个月监测值的平均数</t>
  </si>
  <si>
    <t>数值越大代表当地老年人口数量越多</t>
  </si>
  <si>
    <t>本数据来自大数据算法产生。算法背景：老年人口，与居住周边的POI是有固定函数关系的。基于全国的一公里网格内的POI数据集（大约8300余项），与个别的网格中的已知的老年人口数据（通过购买APP数据等手段获得部分精准人口数据），从而构建网格POI与老年人口的训练集，交给CNN平台训练，得到网格中的老年人口与POI数据集的函数关系。网格数据合并，从而得到区县的常住人口中的老年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</si>
  <si>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每万人运动场所相关兴趣点数量</t>
  </si>
  <si>
    <t>老年人口占常住人口的比重（年度）</t>
  </si>
  <si>
    <t>老龄化人口占比（年度）</t>
  </si>
  <si>
    <t>65岁及以上的老年人口占常住人口的比重，反映地区人口结构中老龄化的程度，年度值表示全年12个月监测值的平均数</t>
  </si>
  <si>
    <t>数值越大代表当地老年人口比例越高</t>
  </si>
  <si>
    <t>近2年科技推广和应用服务业企业数量增长</t>
  </si>
  <si>
    <t>每万人科技推广和应用服务业企业数量</t>
  </si>
  <si>
    <t>学生儿童人口数量（年度）（算法T-APP）</t>
  </si>
  <si>
    <t>学生儿童人口数量（年度）</t>
  </si>
  <si>
    <t>23岁以下的学生儿童人口占常住人口数量，反映地区人口结构中学生儿童的数量，年度值表示全年12个月监测值的平均数</t>
  </si>
  <si>
    <t>数值越大代表当地学生儿童人口数量越多</t>
  </si>
  <si>
    <t>本数据来自大数据算法产生。算法背景：学生儿童人口，与居住周边的POI是有固定函数关系的。基于全国的一公里网格内的POI数据集（大约8300余项），与个别的网格中的已知的学生儿童人口数据（通过购买APP数据等手段获得部分精准人口数据），从而构建网格POI与学生儿童人口的训练集，交给CNN平台训练，得到网格中的学生儿童人口与POI数据集的函数关系。网格数据合并，从而得到区县的常住人口中的学生儿童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</si>
  <si>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本年度新增注册水利、环境和公共设施管理业企业数量（大类）</t>
  </si>
  <si>
    <t>本年度新增注册水利、环境和公共设施管理业企业数量占比（大类）</t>
  </si>
  <si>
    <t>本年度吊销采矿业个体工商户数量全国占比（大类）</t>
  </si>
  <si>
    <t>本年度吊销采矿业个体工商户数量占比（大类）</t>
  </si>
  <si>
    <t>学生儿童人口占常住人口的比重（年度）</t>
  </si>
  <si>
    <t>学生儿童人口占比（年度）</t>
  </si>
  <si>
    <t>23岁以下的学生儿童人口占常住人口的比重，反映地区人口结构中学生儿童的比重，年度值表示全年12个月监测值的平均数</t>
  </si>
  <si>
    <t>数值越大代表当地学生儿童人口比例越高</t>
  </si>
  <si>
    <t>本年度吊销水利、环境和公共设施管理业企业数量（大类）</t>
  </si>
  <si>
    <t>劳动力人口数量（月度）（算法T-APP）</t>
  </si>
  <si>
    <t>劳动力人口数量（月度）</t>
  </si>
  <si>
    <t>23岁到65岁以下的劳动年龄段人口数量，反映地区人口结构中劳动力人口的数量，月度值表示按月监测</t>
  </si>
  <si>
    <t>近2年农、林、牧、渔业企业数量增长（大类）（上市）</t>
  </si>
  <si>
    <t>农、林、牧、渔业企业数量全国占比（大类）（上市）</t>
  </si>
  <si>
    <t>劳动力人口占常住人口的比重（月度）</t>
  </si>
  <si>
    <t>劳动力人口占比（月度）</t>
  </si>
  <si>
    <t>23岁到65岁以下的劳动年龄段人口占常住人口的比重，反映地区人口结构中劳动力的丰富程度，月度值表示按月监测</t>
  </si>
  <si>
    <t>农业企业数量（上市）</t>
  </si>
  <si>
    <t>本年度吊销水利、环境和公共设施管理业企业数量占比（大类）</t>
  </si>
  <si>
    <t>本年度注销采矿业个体工商户数量（大类）</t>
  </si>
  <si>
    <t>本年度注销水利、环境和公共设施管理业企业数量（大类）</t>
  </si>
  <si>
    <t>畜牧业企业数量占比（上市）</t>
  </si>
  <si>
    <t>老年人口数量（月度）（算法T-APP）</t>
  </si>
  <si>
    <t>老年人口数量（月度）</t>
  </si>
  <si>
    <t>65岁及以上的老年年龄段人口数量，反映地区人口结构中老年人口的数量，月度值表示按月监测</t>
  </si>
  <si>
    <t>渔业企业平均注册资本（上市）</t>
  </si>
  <si>
    <t>农、林、牧、渔专业及辅助性活动企业数量（上市）</t>
  </si>
  <si>
    <t>水利管理业企业平均注册资本</t>
  </si>
  <si>
    <t>水利管理业企业数量</t>
  </si>
  <si>
    <t>农、林、牧、渔专业及辅助性活动企业数量占比（上市）</t>
  </si>
  <si>
    <t>本年度新增注册水的生产和供应业企业数量</t>
  </si>
  <si>
    <t>老年人口占常住人口的比重（月度）</t>
  </si>
  <si>
    <t>老龄化人口占比（月度）</t>
  </si>
  <si>
    <t>65岁及以上的老年人口占常住人口的比重，反映地区人口结构中老龄化的程度，月度值表示按月监测</t>
  </si>
  <si>
    <t>采矿业企业平均注册资本（大类）（上市）</t>
  </si>
  <si>
    <t>采矿业企业数量占比（大类）（上市）</t>
  </si>
  <si>
    <t>本年度新增注册水利管理业企业数量占比</t>
  </si>
  <si>
    <t>近2年采矿业企业数量增长（大类）（上市）</t>
  </si>
  <si>
    <t>学生儿童人口数量（月度）（算法T-APP）</t>
  </si>
  <si>
    <t>学生儿童人口数量（月度）</t>
  </si>
  <si>
    <t>23岁以下的学生儿童人口占常住人口数量，反映地区人口结构中学生儿童的数量，月度值表示按月监测</t>
  </si>
  <si>
    <t>煤炭开采和洗选业企业平均注册资本（上市）</t>
  </si>
  <si>
    <t>煤炭开采和洗选业企业数量占比（上市）</t>
  </si>
  <si>
    <t>本年度注销水利管理业企业数量</t>
  </si>
  <si>
    <t>本年度新增注册水的生产和供应业企业数量占比</t>
  </si>
  <si>
    <t>本年度注销水利管理业企业数量占比</t>
  </si>
  <si>
    <t>近2年水利管理业企业数量增长</t>
  </si>
  <si>
    <t>石油和天然气开采业企业平均注册资本（上市）</t>
  </si>
  <si>
    <t>石油和天然气开采业企业数量占比（上市）</t>
  </si>
  <si>
    <t>生态保护和环境治理业企业平均注册资本</t>
  </si>
  <si>
    <t>黑色金属矿采选业企业平均注册资本（上市）</t>
  </si>
  <si>
    <t>本年度注销采矿业个体工商户数量全国占比（大类）</t>
  </si>
  <si>
    <t>本年度吊销生态保护和环境治理业企业数量</t>
  </si>
  <si>
    <t>本年度吊销生态保护和环境治理业企业数量占比</t>
  </si>
  <si>
    <t>有色金属矿采选业企业平均注册资本（上市）</t>
  </si>
  <si>
    <t>有色金属矿采选业企业数量占比（上市）</t>
  </si>
  <si>
    <t>公共设施管理业企业数量</t>
  </si>
  <si>
    <t>公共设施管理业企业数量占比</t>
  </si>
  <si>
    <t>学生儿童人口占常住人口的比重（月度）</t>
  </si>
  <si>
    <t>学生儿童人口占比（月度）</t>
  </si>
  <si>
    <t>23岁以下的学生儿童人口占常住人口的比重，反映地区人口结构中学生儿童的比重，月度值表示按月监测</t>
  </si>
  <si>
    <t>其他采矿业企业数量（上市）</t>
  </si>
  <si>
    <t>公共设施管理业企业数量全国占比</t>
  </si>
  <si>
    <t>其他采矿业企业平均注册资本（上市）</t>
  </si>
  <si>
    <t>近2年采矿业个体工商户数量增长（大类）</t>
  </si>
  <si>
    <t>近2年制造业企业数量增长（大类）（上市）</t>
  </si>
  <si>
    <t>本年度吊销公共设施管理业企业数量占比</t>
  </si>
  <si>
    <t>本年度注销公共设施管理业企业数量</t>
  </si>
  <si>
    <t>本年度注销公共设施管理业企业数量占比</t>
  </si>
  <si>
    <t>农副食品加工业企业数量占比（上市）</t>
  </si>
  <si>
    <t>每万人采矿业个体工商户数量（大类）</t>
  </si>
  <si>
    <t>土地管理业企业平均注册资本</t>
  </si>
  <si>
    <t>土地管理业企业数量</t>
  </si>
  <si>
    <t>土地管理业企业数量占比</t>
  </si>
  <si>
    <t>本年度新增注册建筑安装业企业数量</t>
  </si>
  <si>
    <t>本年度新增注册土地管理业企业数量占比</t>
  </si>
  <si>
    <t>纺织业企业平均注册资本（上市）</t>
  </si>
  <si>
    <t>纺织业企业数量占比（上市）</t>
  </si>
  <si>
    <t>煤炭开采和洗选业个体工商户数量全国占比</t>
  </si>
  <si>
    <t>本年度新增注册煤炭开采和洗选业个体工商户数量全国占比</t>
  </si>
  <si>
    <t>本年度吊销煤炭开采和洗选业个体工商户数量全国占比</t>
  </si>
  <si>
    <t>本年度注销煤炭开采和洗选业个体工商户数量全国占比</t>
  </si>
  <si>
    <t>石油、煤炭及其他燃料加工业企业数量占比（上市）</t>
  </si>
  <si>
    <t>近2年煤炭开采和洗选业个体工商户数量增长</t>
  </si>
  <si>
    <t>每万人煤炭开采和洗选业个体工商户数量</t>
  </si>
  <si>
    <t>石油和天然气开采业个体工商户数量</t>
  </si>
  <si>
    <t>石油和天然气开采业个体工商户数量全国占比</t>
  </si>
  <si>
    <t>本年度新增注册石油和天然气开采业个体工商户数量全国占比</t>
  </si>
  <si>
    <t>本年度吊销石油和天然气开采业个体工商户数量全国占比</t>
  </si>
  <si>
    <t>本年度注销石油和天然气开采业个体工商户数量全国占比</t>
  </si>
  <si>
    <t>近2年石油和天然气开采业个体工商户数量增长</t>
  </si>
  <si>
    <t>每万人石油和天然气开采业个体工商户数量</t>
  </si>
  <si>
    <t>黑色金属矿采选业个体工商户数量全国占比</t>
  </si>
  <si>
    <t>制造业企业数量全国占比（大类）</t>
  </si>
  <si>
    <t>制造业企业数量占比（大类）</t>
  </si>
  <si>
    <t>本年度新增注册黑色金属矿采选业个体工商户数量全国占比</t>
  </si>
  <si>
    <t>其他制造业企业平均注册资本（上市）</t>
  </si>
  <si>
    <t>本年度吊销黑色金属矿采选业个体工商户数量全国占比</t>
  </si>
  <si>
    <t>本年度注销黑色金属矿采选业个体工商户数量</t>
  </si>
  <si>
    <t>近2年土地管理业企业数量增长</t>
  </si>
  <si>
    <t>本年度注销黑色金属矿采选业个体工商户数量全国占比</t>
  </si>
  <si>
    <t>近2年黑色金属矿采选业个体工商户数量增长</t>
  </si>
  <si>
    <t>每万人有色金属矿采选业个体工商户数量</t>
  </si>
  <si>
    <t>有色金属矿采选业个体工商户数量全国占比</t>
  </si>
  <si>
    <t>本年度新增注册有色金属矿采选业个体工商户数量全国占比</t>
  </si>
  <si>
    <t>本年度吊销酒、饮料和精制茶制造业企业数量全国占比</t>
  </si>
  <si>
    <t>本年度吊销有色金属矿采选业个体工商户数量全国占比</t>
  </si>
  <si>
    <t>本年度吊销有色金属矿采选业个体工商户数量占比</t>
  </si>
  <si>
    <t>本年度新增注册烟草制品业企业数量全国占比</t>
  </si>
  <si>
    <t>本年度注销有色金属矿采选业个体工商户数量全国占比</t>
  </si>
  <si>
    <t>近2年有色金属矿采选业个体工商户数量增长</t>
  </si>
  <si>
    <t>本年度注销有色金属矿采选业个体工商户数量占比</t>
  </si>
  <si>
    <t>每万人黑色金属矿采选业个体工商户数量</t>
  </si>
  <si>
    <t>非金属矿采选业个体工商户数量全国占比</t>
  </si>
  <si>
    <t>本年度新增注册非金属矿采选业个体工商户数量全国占比</t>
  </si>
  <si>
    <t>每万人土地管理业企业数量</t>
  </si>
  <si>
    <t>本年度吊销非金属矿采选业个体工商户数量全国占比</t>
  </si>
  <si>
    <t>本年度吊销非金属矿采选业个体工商户数量占比</t>
  </si>
  <si>
    <t>居民服务、修理和其他服务业企业平均注册资本（大类）</t>
  </si>
  <si>
    <t>本年度注销非金属矿采选业个体工商户数量全国占比</t>
  </si>
  <si>
    <t>本年度注销非金属矿采选业个体工商户数量</t>
  </si>
  <si>
    <t>近2年非金属矿采选业个体工商户数量增长</t>
  </si>
  <si>
    <t>每万人非金属矿采选业个体工商户数量</t>
  </si>
  <si>
    <t>居民服务、修理和其他服务业企业数量占比（大类）</t>
  </si>
  <si>
    <t>住宿和餐饮业企业平均注册资本（大类）（上市）</t>
  </si>
  <si>
    <t>开采专业及辅助性活动个体工商户数量全国占比</t>
  </si>
  <si>
    <t>本年度注销皮革、毛皮、羽毛及其制品和制鞋业企业数量全国占比</t>
  </si>
  <si>
    <t>本年度新增注册开采专业及辅助性活动个体工商户数量</t>
  </si>
  <si>
    <t>信息传输、软件和信息技术服务业企业数量（大类）（上市）</t>
  </si>
  <si>
    <t>本年度吊销开采专业及辅助性活动个体工商户数量占比</t>
  </si>
  <si>
    <t>本年度吊销开采专业及辅助性活动个体工商户数量全国占比</t>
  </si>
  <si>
    <t>本年度新增注册家具制造业企业数量全国占比</t>
  </si>
  <si>
    <t>电力、热力、燃气及水生产和供应业企业平均注册资本（大类）</t>
  </si>
  <si>
    <t>本年度注销开采专业及辅助性活动个体工商户数量占比</t>
  </si>
  <si>
    <t>本年度注销开采专业及辅助性活动个体工商户数量全国占比</t>
  </si>
  <si>
    <t>近2年开采专业及辅助性活动个体工商户数量增长</t>
  </si>
  <si>
    <t>每万人开采专业及辅助性活动个体工商户数量</t>
  </si>
  <si>
    <t>本年度新增注册电力、热力生产和供应业企业数量全国占比</t>
  </si>
  <si>
    <t>其他采矿业个体工商户数量全国占比</t>
  </si>
  <si>
    <t>本年度新增注册其他采矿业个体工商户数量</t>
  </si>
  <si>
    <t>保险业企业数量占比（上市）</t>
  </si>
  <si>
    <t>本年度新增注册其他采矿业个体工商户数量全国占比</t>
  </si>
  <si>
    <t>本年度吊销其他采矿业个体工商户数量</t>
  </si>
  <si>
    <t>本年度吊销其他采矿业个体工商户数量全国占比</t>
  </si>
  <si>
    <t>本年度注销其他采矿业个体工商户数量全国占比</t>
  </si>
  <si>
    <t>近2年其他采矿业个体工商户数量增长</t>
  </si>
  <si>
    <t>每万人其他采矿业个体工商户数量</t>
  </si>
  <si>
    <t>制造业个体工商户数量全国占比（大类）</t>
  </si>
  <si>
    <t>科学研究和技术服务业企业数量占比（大类）（上市）</t>
  </si>
  <si>
    <t>制造业个体工商户数量占比（大类）</t>
  </si>
  <si>
    <t>本年度新增注册制造业个体工商户数量全国占比（大类）</t>
  </si>
  <si>
    <t>专业技术服务业企业数量占比（上市）</t>
  </si>
  <si>
    <t>本年度吊销制造业个体工商户数量（大类）</t>
  </si>
  <si>
    <t>本年度吊销制造业个体工商户数量全国占比（大类）</t>
  </si>
  <si>
    <t>本年度新增注册居民服务、修理和其他服务业企业数量（大类）</t>
  </si>
  <si>
    <t>土地管理业企业数量（上市）</t>
  </si>
  <si>
    <t>本年度注销制造业个体工商户数量全国占比（大类）</t>
  </si>
  <si>
    <t>近2年制造业个体工商户数量增长（大类）</t>
  </si>
  <si>
    <t>近2年制造业个体工商户注销数量（大类）</t>
  </si>
  <si>
    <t>本指标是通过统计注册在本地区注销的此类行业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</si>
  <si>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近2年居民服务、修理和其他服务业企业数量增长（大类）（上市）</t>
  </si>
  <si>
    <t>农副食品加工业个体工商户数量</t>
  </si>
  <si>
    <t>每万人制造业个体工商户数量（大类）</t>
  </si>
  <si>
    <t>本年度新增注册农副食品加工业个体工商户数量</t>
  </si>
  <si>
    <t>机动车、电子产品和日用产品修理业企业数量占比（上市）</t>
  </si>
  <si>
    <t>农副食品加工业个体工商户数量全国占比</t>
  </si>
  <si>
    <t>教育企业数量占比（大类）（上市）</t>
  </si>
  <si>
    <t>本年度新增注册农副食品加工业个体工商户数量全国占比</t>
  </si>
  <si>
    <t>本年度吊销农副食品加工业个体工商户数量</t>
  </si>
  <si>
    <t>本年度吊销农副食品加工业个体工商户数量全国占比</t>
  </si>
  <si>
    <t>本年度注销农副食品加工业个体工商户数量全国占比</t>
  </si>
  <si>
    <t>文化、体育和娱乐业企业数量（大类）（上市）</t>
  </si>
  <si>
    <t>文化、体育和娱乐业企业平均注册资本（大类）（上市）</t>
  </si>
  <si>
    <t>文化、体育和娱乐业企业数量占比（大类）（上市）</t>
  </si>
  <si>
    <t>每万人农副食品加工业个体工商户数量</t>
  </si>
  <si>
    <t>食品制造业个体工商户数量全国占比</t>
  </si>
  <si>
    <t>本年度吊销食品制造业个体工商户数量占比</t>
  </si>
  <si>
    <t>文化艺术业企业平均注册资本（上市）</t>
  </si>
  <si>
    <t>本年度新增注册食品制造业个体工商户数量全国占比</t>
  </si>
  <si>
    <t>本年度吊销食品制造业个体工商户数量全国占比</t>
  </si>
  <si>
    <t>本年度注销管道运输业企业数量全国占比</t>
  </si>
  <si>
    <t>本年度注销食品制造业个体工商户数量</t>
  </si>
  <si>
    <t>本年度注销食品制造业个体工商户数量全国占比</t>
  </si>
  <si>
    <t>近2年食品制造业个体工商户数量增长</t>
  </si>
  <si>
    <t>酒、饮料和精制茶制造业个体工商户数量全国占比</t>
  </si>
  <si>
    <t>本年度新增注册专用设备制造业企业数量全国占比</t>
  </si>
  <si>
    <t>本年度新增注册酒、饮料和精制茶制造业个体工商户数量全国占比</t>
  </si>
  <si>
    <t>本年度吊销酒、饮料和精制茶制造业个体工商户数量</t>
  </si>
  <si>
    <t>汽车制造业企业数量全国占比</t>
  </si>
  <si>
    <t>本年度吊销酒、饮料和精制茶制造业个体工商户数量全国占比</t>
  </si>
  <si>
    <t>本年度注销酒、饮料和精制茶制造业个体工商户数量</t>
  </si>
  <si>
    <t>本年度注销酒、饮料和精制茶制造业个体工商户数量全国占比</t>
  </si>
  <si>
    <t>住宿和餐饮业企业平均注册资本（大类）</t>
  </si>
  <si>
    <t>烟草制品业个体工商户数量全国占比</t>
  </si>
  <si>
    <t>本年度新增注册烟草制品业个体工商户数量</t>
  </si>
  <si>
    <t>本年度新增注册烟草制品业个体工商户数量全国占比</t>
  </si>
  <si>
    <t>本年度吊销烟草制品业个体工商户数量全国占比</t>
  </si>
  <si>
    <t>信息传输、软件和信息技术服务业企业平均注册资本（大类）</t>
  </si>
  <si>
    <t>本年度注销烟草制品业个体工商户数量全国占比</t>
  </si>
  <si>
    <t>每万人烟草制品业个体工商户数量</t>
  </si>
  <si>
    <t>本年度注销烟草制品业个体工商户数量</t>
  </si>
  <si>
    <t>纺织业个体工商户数量全国占比</t>
  </si>
  <si>
    <t>本年度新增注册纺织业个体工商户数量全国占比</t>
  </si>
  <si>
    <t>本年度吊销纺织业个体工商户数量全国占比</t>
  </si>
  <si>
    <t>本年度注销纺织业个体工商户数量全国占比</t>
  </si>
  <si>
    <t>金融业企业平均注册资本（大类）</t>
  </si>
  <si>
    <t>本年度吊销大健康产业企业数量（大类）</t>
  </si>
  <si>
    <t>本指标是统计本年度在本地被吊销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</si>
  <si>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近2年纺织业个体工商户数量增长</t>
  </si>
  <si>
    <t>每万人纺织业个体工商户数量</t>
  </si>
  <si>
    <t>本年度注销金属制品、机械和设备修理业企业数量全国占比</t>
  </si>
  <si>
    <t>电力、热力、燃气及水生产和供应业企业数量全国占比（大类）</t>
  </si>
  <si>
    <t>本年度新增注册电力、热力、燃气及水生产和供应业企业数量全国占比（大类）</t>
  </si>
  <si>
    <t>纺织服装、服饰业个体工商户数量全国占比</t>
  </si>
  <si>
    <t>纺织服装、服饰业个体工商户数量</t>
  </si>
  <si>
    <t>医药产业企业数量</t>
  </si>
  <si>
    <t>本指标是统计在本地注册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</si>
  <si>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本年度新增注册纺织服装、服饰业个体工商户数量</t>
  </si>
  <si>
    <t>本年度新增注册纺织服装、服饰业个体工商户数量全国占比</t>
  </si>
  <si>
    <t>本年度吊销居民服务、修理和其他服务业企业数量（大类）</t>
  </si>
  <si>
    <t>本年度新增注册互联网和相关服务企业数量全国占比</t>
  </si>
  <si>
    <t>本年度吊销纺织服装、服饰业个体工商户数量全国占比</t>
  </si>
  <si>
    <t>本年度注销纺织服装、服饰业个体工商户数量全国占比</t>
  </si>
  <si>
    <t>皮革、毛皮、羽毛及其制品和制鞋业个体工商户数量全国占比</t>
  </si>
  <si>
    <t>本年度新增注册皮革、毛皮、羽毛及其制品和制鞋业个体工商户数量全国占比</t>
  </si>
  <si>
    <t>近2年居民服务、修理和其他服务业企业数量增长（大类）</t>
  </si>
  <si>
    <t>本年度吊销皮革、毛皮、羽毛及其制品和制鞋业个体工商户数量全国占比</t>
  </si>
  <si>
    <t>本年度注销皮革、毛皮、羽毛及其制品和制鞋业个体工商户数量</t>
  </si>
  <si>
    <t>本年度吊销建筑装饰、装修和其他建筑业企业数量全国占比</t>
  </si>
  <si>
    <t>本年度注销皮革、毛皮、羽毛及其制品和制鞋业个体工商户数量全国占比</t>
  </si>
  <si>
    <t>近2年皮革、毛皮、羽毛及其制品和制鞋业个体工商户数量增长</t>
  </si>
  <si>
    <t>本年度注销皮革、毛皮、羽毛及其制品和制鞋业个体工商户数量占比</t>
  </si>
  <si>
    <t>批发和零售业企业数量占比（大类）</t>
  </si>
  <si>
    <t>每万人皮革、毛皮、羽毛及其制品和制鞋业个体工商户数量</t>
  </si>
  <si>
    <t>木材加工和木、竹、藤、棕、草制品业个体工商户数量</t>
  </si>
  <si>
    <t>木材加工和木、竹、藤、棕、草制品业个体工商户数量全国占比</t>
  </si>
  <si>
    <t>交通运输、仓储和邮政业企业数量全国占比（大类）</t>
  </si>
  <si>
    <t>本年度新增注册木材加工和木、竹、藤、棕、草制品业个体工商户数量全国占比</t>
  </si>
  <si>
    <t>本年度吊销木材加工和木、竹、藤、棕、草制品业个体工商户数量</t>
  </si>
  <si>
    <t>本年度吊销木材加工和木、竹、藤、棕、草制品业个体工商户数量全国占比</t>
  </si>
  <si>
    <t>注册10年以上个体工商户数量</t>
  </si>
  <si>
    <t>本年度注销木材加工和木、竹、藤、棕、草制品业个体工商户数量</t>
  </si>
  <si>
    <t>每万人洗衣店相关兴趣点数量</t>
  </si>
  <si>
    <t>本年度注销木材加工和木、竹、藤、棕、草制品业个体工商户数量全国占比</t>
  </si>
  <si>
    <t>近2年居民服务、修理和其他服务业企业注销数量（大类）</t>
  </si>
  <si>
    <t>近2年木材加工和木、竹、藤、棕、草制品业个体工商户数量增长</t>
  </si>
  <si>
    <t>每万人木材加工和木、竹、藤、棕、草制品业个体工商户数量</t>
  </si>
  <si>
    <t>家具制造业个体工商户数量占比</t>
  </si>
  <si>
    <t>本年度吊销多式联运和运输代理业企业数量全国占比</t>
  </si>
  <si>
    <t>每万人电讯营业厅相关兴趣点数量</t>
  </si>
  <si>
    <t>家具制造业个体工商户数量全国占比</t>
  </si>
  <si>
    <t>住宿和餐饮业企业数量（大类）</t>
  </si>
  <si>
    <t>每万人居民服务、修理和其他服务业企业数量（大类）</t>
  </si>
  <si>
    <t>本年度新增注册水上运输业企业数量全国占比</t>
  </si>
  <si>
    <t>住宿和餐饮业企业数量全国占比（大类）</t>
  </si>
  <si>
    <t>本年度新增注册家具制造业个体工商户数量占比</t>
  </si>
  <si>
    <t>本年度新增注册住宿和餐饮业企业数量全国占比（大类）</t>
  </si>
  <si>
    <t>每万人物流仓储场地相关兴趣点数量</t>
  </si>
  <si>
    <t>每万人物流速递相关兴趣点数量</t>
  </si>
  <si>
    <t>本年度吊销住宿和餐饮业企业数量全国占比（大类）</t>
  </si>
  <si>
    <t>每万人家具制造业个体工商户数量</t>
  </si>
  <si>
    <t>本年度新增注册造纸和纸制品业个体工商户数量全国占比</t>
  </si>
  <si>
    <t>第二产业占GDP的比重</t>
  </si>
  <si>
    <t>第二产业增加值占GDP比重</t>
  </si>
  <si>
    <t>印刷和记录媒介复制业个体工商户数量</t>
  </si>
  <si>
    <t>信息传输、软件和信息技术服务业企业数量全国占比（大类）</t>
  </si>
  <si>
    <t>信息传输、软件和信息技术服务业企业数量占比（大类）</t>
  </si>
  <si>
    <t>中餐单次消费价格</t>
  </si>
  <si>
    <t>中餐厅人均消费价格。注：该地O2O平台上此类消费店铺公布了客单价的数量少于10家的，本系统认为均值统计意义不大，故不提供；</t>
  </si>
  <si>
    <t>本年度吊销农业个体工商户数量占比</t>
  </si>
  <si>
    <t>本年度吊销印刷和记录媒介复制业个体工商户数量</t>
  </si>
  <si>
    <t>本年度新增注册印刷和记录媒介复制业个体工商户数量全国占比</t>
  </si>
  <si>
    <t>每万人邮局相关兴趣点数量</t>
  </si>
  <si>
    <t>金融业企业数量全国占比（大类）</t>
  </si>
  <si>
    <t>本年度吊销印刷和记录媒介复制业个体工商户数量全国占比</t>
  </si>
  <si>
    <t>本年度注销印刷和记录媒介复制业个体工商户数量占比</t>
  </si>
  <si>
    <t>金融业企业数量占比（大类）</t>
  </si>
  <si>
    <t>本年度注销印刷和记录媒介复制业个体工商户数量全国占比</t>
  </si>
  <si>
    <t>近2年印刷和记录媒介复制业个体工商户数量增长</t>
  </si>
  <si>
    <t>文教、工美、体育和娱乐用品制造业个体工商户数量</t>
  </si>
  <si>
    <t>每万人公园景点售票处相关兴趣点数量</t>
  </si>
  <si>
    <t>文教、工美、体育和娱乐用品制造业个体工商户数量全国占比</t>
  </si>
  <si>
    <t>居民服务业企业数量占比</t>
  </si>
  <si>
    <t>县到县公交覆盖率得分</t>
  </si>
  <si>
    <t>从区县中心到方圆100公里内其他区县的公交覆盖率得分，本指标分数等同公交覆盖率的小数形式</t>
  </si>
  <si>
    <t>通过路径规划计算出从区县中心到方圆100公里内其他区县的公交覆盖率，数值越大说明该地区区县到附近区县的公共交通系统越完善</t>
  </si>
  <si>
    <t>本年度新增注册文教、工美、体育和娱乐用品制造业个体工商户数量</t>
  </si>
  <si>
    <t>本年度新增注册货币金融服务企业数量全国占比</t>
  </si>
  <si>
    <t>居民服务业企业数量全国占比</t>
  </si>
  <si>
    <t>每万人美容美发店相关兴趣点数量</t>
  </si>
  <si>
    <t>本年度新增注册文教、工美、体育和娱乐用品制造业个体工商户数量全国占比</t>
  </si>
  <si>
    <t>每万人林业个体工商户数量</t>
  </si>
  <si>
    <t>本年度注销文教、工美、体育和娱乐用品制造业个体工商户数量</t>
  </si>
  <si>
    <t>本年度注销文教、工美、体育和娱乐用品制造业个体工商户数量全国占比</t>
  </si>
  <si>
    <t>每万人文教、工美、体育和娱乐用品制造业个体工商户数量</t>
  </si>
  <si>
    <t>石油、煤炭及其他燃料加工业个体工商户数量全国占比</t>
  </si>
  <si>
    <t>近2年福建菜餐厅相关兴趣点数量增长</t>
  </si>
  <si>
    <t>本年度新增注册土地管理业企业数量全国占比</t>
  </si>
  <si>
    <t>本年度吊销石油、煤炭及其他燃料加工业个体工商户数量全国占比</t>
  </si>
  <si>
    <t>本年度新增注册石油、煤炭及其他燃料加工业个体工商户数量</t>
  </si>
  <si>
    <t>本年度注销石油、煤炭及其他燃料加工业个体工商户数量全国占比</t>
  </si>
  <si>
    <t>租赁和商务服务业企业数量（大类）</t>
  </si>
  <si>
    <t>本年度新增注册化学原料和化学制品制造业个体工商户数量占比</t>
  </si>
  <si>
    <t>本年度新增注册化学原料和化学制品制造业个体工商户数量全国占比</t>
  </si>
  <si>
    <t>本年度吊销化学原料和化学制品制造业个体工商户数量</t>
  </si>
  <si>
    <t>本年度新增注册租赁和商务服务业企业数量全国占比（大类）</t>
  </si>
  <si>
    <t>每万人公交卡/月票代售点相关兴趣点数量</t>
  </si>
  <si>
    <t>本年度吊销租赁和商务服务业企业数量全国占比（大类）</t>
  </si>
  <si>
    <t>本年度吊销化学原料和化学制品制造业个体工商户数量全国占比</t>
  </si>
  <si>
    <t>本年度注销化学原料和化学制品制造业个体工商户数量占比</t>
  </si>
  <si>
    <t>医药制造业个体工商户数量</t>
  </si>
  <si>
    <t>本年度吊销商务服务业企业数量全国占比</t>
  </si>
  <si>
    <t>医药制造业个体工商户数量全国占比</t>
  </si>
  <si>
    <t>医药制造业个体工商户数量占比</t>
  </si>
  <si>
    <t>科学研究和技术服务业企业数量（大类）</t>
  </si>
  <si>
    <t>科学研究和技术服务业企业数量占比（大类）</t>
  </si>
  <si>
    <t>本年度吊销科学研究和技术服务业企业数量全国占比（大类）</t>
  </si>
  <si>
    <t>本年度吊销居民服务业企业数量占比</t>
  </si>
  <si>
    <t>本年度新增注册医药制造业个体工商户数量全国占比</t>
  </si>
  <si>
    <t>本年度注销科学研究和技术服务业企业数量全国占比（大类）</t>
  </si>
  <si>
    <t>本年度吊销居民服务业企业数量全国占比</t>
  </si>
  <si>
    <t>本年度注销医药制造业个体工商户数量全国占比</t>
  </si>
  <si>
    <t>每万人医药制造业个体工商户数量</t>
  </si>
  <si>
    <t>水利、环境和公共设施管理业企业数量全国占比（大类）</t>
  </si>
  <si>
    <t>本年度新增注册化学纤维制造业个体工商户数量占比</t>
  </si>
  <si>
    <t>本年度吊销化学纤维制造业个体工商户数量全国占比</t>
  </si>
  <si>
    <t>本年度注销居民服务业企业数量</t>
  </si>
  <si>
    <t>节能环保产业活跃度指数</t>
  </si>
  <si>
    <t>节能环保产业活跃度，是指本地区跟节能环保相关的企业、产业、业态的数量及密度；按月进行跟踪统计，全国所有区县横向对比，量化成活跃度指数，反映本地区的节能环保产业发展情况；城市的值取各下辖区县的平均值表达</t>
  </si>
  <si>
    <t>数值越大代表节能环保产业活跃度就越高、发展越好</t>
  </si>
  <si>
    <t>本年度新增注册水利管理业企业数量全国占比</t>
  </si>
  <si>
    <t>本年度注销化学纤维制造业个体工商户数量全国占比</t>
  </si>
  <si>
    <t>每万人化学纤维制造业个体工商户数量</t>
  </si>
  <si>
    <t>橡胶和塑料制品业个体工商户数量占比</t>
  </si>
  <si>
    <t>本年度新增注册橡胶和塑料制品业个体工商户数量</t>
  </si>
  <si>
    <t>本年度新增注册公共设施管理业企业数量全国占比</t>
  </si>
  <si>
    <t>每万人火车票代售点相关兴趣点数量</t>
  </si>
  <si>
    <t>居民服务、修理和其他服务业企业数量（大类）</t>
  </si>
  <si>
    <t>居民服务、修理和其他服务业企业数量全国占比（大类）</t>
  </si>
  <si>
    <t>本年度新增注册居民服务、修理和其他服务业企业数量全国占比（大类）</t>
  </si>
  <si>
    <t>本年度吊销橡胶和塑料制品业个体工商户数量全国占比</t>
  </si>
  <si>
    <t>本年度吊销橡胶和塑料制品业个体工商户数量</t>
  </si>
  <si>
    <t>本年度新增注册非金属矿物制品业个体工商户数量全国占比</t>
  </si>
  <si>
    <t>本年度吊销非金属矿物制品业个体工商户数量全国占比</t>
  </si>
  <si>
    <t>每万人非金属矿物制品业个体工商户数量</t>
  </si>
  <si>
    <t>近2年采矿业个体工商户注销数量（大类）</t>
  </si>
  <si>
    <t>黑色金属冶炼和压延加工业个体工商户数量全国占比</t>
  </si>
  <si>
    <t>本年度注销居民服务业企业数量占比</t>
  </si>
  <si>
    <t>近2年西北菜餐厅相关兴趣点数量增长</t>
  </si>
  <si>
    <t>本年度注销黑色金属冶炼和压延加工业个体工商户数量全国占比</t>
  </si>
  <si>
    <t>近2年黑色金属冶炼和压延加工业个体工商户数量增长</t>
  </si>
  <si>
    <t>每万人黑色金属冶炼和压延加工业个体工商户数量</t>
  </si>
  <si>
    <t>本年度新增注册有色金属冶炼和压延加工业个体工商户数量全国占比</t>
  </si>
  <si>
    <t>每万人居民服务业企业数量</t>
  </si>
  <si>
    <t>机动车、电子产品和日用产品修理业企业平均注册资本</t>
  </si>
  <si>
    <t>本年度吊销有色金属冶炼和压延加工业个体工商户数量占比</t>
  </si>
  <si>
    <t>每万人有色金属冶炼和压延加工业个体工商户数量</t>
  </si>
  <si>
    <t>金属制品业个体工商户数量全国占比</t>
  </si>
  <si>
    <t>本年度吊销金属制品业个体工商户数量全国占比</t>
  </si>
  <si>
    <t>本年度吊销通用设备制造业个体工商户数量全国占比</t>
  </si>
  <si>
    <t>本年度注销通用设备制造业个体工商户数量全国占比</t>
  </si>
  <si>
    <t>机动车、电子产品和日用产品修理业企业数量</t>
  </si>
  <si>
    <t>专用设备制造业个体工商户数量全国占比</t>
  </si>
  <si>
    <t>本年度新增注册专用设备制造业个体工商户数量</t>
  </si>
  <si>
    <t>本年度新增注册专用设备制造业个体工商户数量占比</t>
  </si>
  <si>
    <t>本年度新增注册专用设备制造业个体工商户数量全国占比</t>
  </si>
  <si>
    <t>每万人长途汽车票代售点相关兴趣点数量</t>
  </si>
  <si>
    <t>本年度吊销专用设备制造业个体工商户数量全国占比</t>
  </si>
  <si>
    <t>本年度新增注册新闻和出版业企业数量全国占比</t>
  </si>
  <si>
    <t>本年度注销专用设备制造业个体工商户数量全国占比</t>
  </si>
  <si>
    <t>汽车制造业个体工商户数量</t>
  </si>
  <si>
    <t>本年度吊销文化艺术业企业数量全国占比</t>
  </si>
  <si>
    <t>本年度新增注册汽车制造业个体工商户数量全国占比</t>
  </si>
  <si>
    <t>本年度吊销汽车制造业个体工商户数量</t>
  </si>
  <si>
    <t>机动车、电子产品和日用产品修理业企业数量占比</t>
  </si>
  <si>
    <t>机动车、电子产品和日用产品修理业企业数量全国占比</t>
  </si>
  <si>
    <t>本年度新增注册公共管理、社会保障和社会组织企业数量占比（大类）</t>
  </si>
  <si>
    <t>近2年汽车制造业个体工商户数量增长</t>
  </si>
  <si>
    <t>本年度新增注册机动车、电子产品和日用产品修理业企业数量</t>
  </si>
  <si>
    <t>铁路、船舶、航空航天和其他运输设备制造业个体工商户数量全国占比</t>
  </si>
  <si>
    <t>本年度新增注册铁路、船舶、航空航天和其他运输设备制造业个体工商户数量占比</t>
  </si>
  <si>
    <t>本年度新增注册中国共产党机关企业数量全国占比</t>
  </si>
  <si>
    <t>本年度新增注册铁路、船舶、航空航天和其他运输设备制造业个体工商户数量全国占比</t>
  </si>
  <si>
    <t>每万人飞机票代售点相关兴趣点数量</t>
  </si>
  <si>
    <t>本年度吊销中国共产党机关企业数量全国占比</t>
  </si>
  <si>
    <t>本年度吊销铁路、船舶、航空航天和其他运输设备制造业个体工商户数量全国占比</t>
  </si>
  <si>
    <t>本年度吊销铁路、船舶、航空航天和其他运输设备制造业个体工商户数量占比</t>
  </si>
  <si>
    <t>本年度注销铁路、船舶、航空航天和其他运输设备制造业个体工商户数量全国占比</t>
  </si>
  <si>
    <t>每万人铁路、船舶、航空航天和其他运输设备制造业个体工商户数量</t>
  </si>
  <si>
    <t>本年度新增注册电气机械和器材制造业个体工商户数量全国占比</t>
  </si>
  <si>
    <t>每万人电气机械和器材制造业个体工商户数量</t>
  </si>
  <si>
    <t>本年度新增注册机动车、电子产品和日用产品修理业企业数量占比</t>
  </si>
  <si>
    <t>渔业企业平均注册资本</t>
  </si>
  <si>
    <t>本年度吊销机动车、电子产品和日用产品修理业企业数量全国占比</t>
  </si>
  <si>
    <t>计算机、通信和其他电子设备制造业个体工商户数量</t>
  </si>
  <si>
    <t>本年度注销机动车、电子产品和日用产品修理业企业数量</t>
  </si>
  <si>
    <t>本年度新增注册农、林、牧、渔专业及辅助性活动企业数量全国占比</t>
  </si>
  <si>
    <t>教育企业平均注册资本（大类）</t>
  </si>
  <si>
    <t>畜牧业企业平均注册资本（上市）</t>
  </si>
  <si>
    <t>黑色金属矿采选业企业数量占比（上市）</t>
  </si>
  <si>
    <t>卫生企业平均注册资本</t>
  </si>
  <si>
    <t>制造业企业数量占比（大类）（上市）</t>
  </si>
  <si>
    <t>本年度新增注册文化、体育和娱乐业企业数量全国占比（大类）</t>
  </si>
  <si>
    <t>汽车制造业企业平均注册资本（上市）</t>
  </si>
  <si>
    <t>废弃资源综合利用业企业平均注册资本（上市）</t>
  </si>
  <si>
    <t>本年度吊销广播、电视、电影和录音制作业企业数量全国占比</t>
  </si>
  <si>
    <t>本年度注销广播、电视、电影和录音制作业企业数量全国占比</t>
  </si>
  <si>
    <t>文化艺术业企业平均注册资本</t>
  </si>
  <si>
    <t>本年度新增注册文化艺术业企业数量全国占比</t>
  </si>
  <si>
    <t>本年度吊销文教、工美、体育和娱乐用品制造业企业数量全国占比</t>
  </si>
  <si>
    <t>本年度注销文化艺术业企业数量全国占比</t>
  </si>
  <si>
    <t>体育企业平均注册资本</t>
  </si>
  <si>
    <t>多式联运和运输代理业企业平均注册资本（上市）</t>
  </si>
  <si>
    <t>本年度吊销娱乐业企业数量占比</t>
  </si>
  <si>
    <t>橡胶和塑料制品业企业平均注册资本</t>
  </si>
  <si>
    <t>资本市场服务企业平均注册资本（上市）</t>
  </si>
  <si>
    <t>商务服务业企业平均注册资本（上市）</t>
  </si>
  <si>
    <t>科学研究和技术服务业企业数量全国占比（大类）（上市）</t>
  </si>
  <si>
    <t>科技推广和应用服务业企业数量（上市）</t>
  </si>
  <si>
    <t>水利、环境和公共设施管理业企业数量全国占比（大类）（上市）</t>
  </si>
  <si>
    <t>本年度新增注册人民政协、民主党派企业数量全国占比</t>
  </si>
  <si>
    <t>本年度吊销人民政协、民主党派企业数量全国占比</t>
  </si>
  <si>
    <t>近2年文化、体育和娱乐业企业数量增长（大类）（上市）</t>
  </si>
  <si>
    <t>娱乐业企业平均注册资本（上市）</t>
  </si>
  <si>
    <t>本年度注销社会保障企业数量占比</t>
  </si>
  <si>
    <t>本年度新增注册群众团体、社会团体和其他成员组织企业数量</t>
  </si>
  <si>
    <t>本年度新增注册群众团体、社会团体和其他成员组织企业数量全国占比</t>
  </si>
  <si>
    <t>本年度吊销群众团体、社会团体和其他成员组织企业数量全国占比</t>
  </si>
  <si>
    <t>本年度新增注册国际组织企业数量全国占比（大类）</t>
  </si>
  <si>
    <t>本年度吊销国际组织企业数量全国占比（大类）</t>
  </si>
  <si>
    <t>本年度注销国际组织企业数量占比（大类）</t>
  </si>
  <si>
    <t>上市10-20年企业数量占比（上市）</t>
  </si>
  <si>
    <t>上市20年以上企业数量占比（上市）</t>
  </si>
  <si>
    <t>注册资本1000万以内企业数量占比（上市）</t>
  </si>
  <si>
    <t>注册资本1000-5000万企业数量占比（上市）</t>
  </si>
  <si>
    <t>本年度吊销水的生产和供应业企业数量全国占比</t>
  </si>
  <si>
    <t>本年度注销新能源产业企业数量</t>
  </si>
  <si>
    <t>本指标是统计本年度在本地被注销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</si>
  <si>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本年度吊销计算机、通信和其他电子设备制造业个体工商户数量全国占比</t>
  </si>
  <si>
    <t>本年度吊销计算机、通信和其他电子设备制造业个体工商户数量占比</t>
  </si>
  <si>
    <t>近2年农、林、牧、渔业个体工商户注销数量（大类）</t>
  </si>
  <si>
    <t>仪器仪表制造业个体工商户数量全国占比</t>
  </si>
  <si>
    <t>本年度新增注册仪器仪表制造业个体工商户数量</t>
  </si>
  <si>
    <t>本年度新增注册仪器仪表制造业个体工商户数量全国占比</t>
  </si>
  <si>
    <t>每万人珠宝首饰工艺品相关兴趣点数量</t>
  </si>
  <si>
    <t>本年度注销仪器仪表制造业个体工商户数量全国占比</t>
  </si>
  <si>
    <t>近2年仪器仪表制造业个体工商户数量增长</t>
  </si>
  <si>
    <t>每万人仪器仪表制造业个体工商户数量</t>
  </si>
  <si>
    <t>本年度注销其他制造业个体工商户数量全国占比</t>
  </si>
  <si>
    <t>废弃资源综合利用业个体工商户数量</t>
  </si>
  <si>
    <t>每万人服装鞋帽皮具店相关兴趣点数量</t>
  </si>
  <si>
    <t>采矿业企业数量全国占比（大类）</t>
  </si>
  <si>
    <t>本年度新增注册租赁业企业数量全国占比</t>
  </si>
  <si>
    <t>本年度新增注册废弃资源综合利用业个体工商户数量全国占比</t>
  </si>
  <si>
    <t>本年度吊销废弃资源综合利用业个体工商户数量</t>
  </si>
  <si>
    <t>本年度吊销石油、煤炭及其他燃料加工业企业数量全国占比</t>
  </si>
  <si>
    <t>每万人购物专营店相关兴趣点数量</t>
  </si>
  <si>
    <t>本年度吊销废弃资源综合利用业个体工商户数量全国占比</t>
  </si>
  <si>
    <t>本年度注销废弃资源综合利用业个体工商户数量全国占比</t>
  </si>
  <si>
    <t>本年度注销水的生产和供应业企业数量全国占比</t>
  </si>
  <si>
    <t>近2年废弃资源综合利用业个体工商户数量增长</t>
  </si>
  <si>
    <t>每万人废弃资源综合利用业个体工商户数量</t>
  </si>
  <si>
    <t>金属制品、机械和设备修理业个体工商户数量</t>
  </si>
  <si>
    <t>金属制品、机械和设备修理业个体工商户数量全国占比</t>
  </si>
  <si>
    <t>本年度新增注册金属制品、机械和设备修理业个体工商户数量全国占比</t>
  </si>
  <si>
    <t>每万人品牌服装店相关兴趣点数量</t>
  </si>
  <si>
    <t>近2年金属制品、机械和设备修理业个体工商户数量增长</t>
  </si>
  <si>
    <t>每万人金属制品、机械和设备修理业个体工商户数量</t>
  </si>
  <si>
    <t>电力、热力、燃气及水生产和供应业个体工商户数量全国占比（大类）</t>
  </si>
  <si>
    <t>本年度新增注册电力、热力、燃气及水生产和供应业个体工商户数量全国占比（大类）</t>
  </si>
  <si>
    <t>本年度注销电力、热力、燃气及水生产和供应业个体工商户数量全国占比（大类）</t>
  </si>
  <si>
    <t>每万人电力、热力、燃气及水生产和供应业个体工商户数量（大类）</t>
  </si>
  <si>
    <t>电力、热力生产和供应业个体工商户数量全国占比</t>
  </si>
  <si>
    <t>每万人特色商业街相关兴趣点数量</t>
  </si>
  <si>
    <t>本年度新增注册电力、热力生产和供应业个体工商户数量全国占比</t>
  </si>
  <si>
    <t>本年度吊销电力、热力生产和供应业个体工商户数量全国占比</t>
  </si>
  <si>
    <t>每万人文化用品店相关兴趣点数量</t>
  </si>
  <si>
    <t>注册资本5000万-1亿企业数量（上市）</t>
  </si>
  <si>
    <t>本年度注销电力、热力生产和供应业个体工商户数量全国占比</t>
  </si>
  <si>
    <t>近2年电力、热力生产和供应业个体工商户数量增长</t>
  </si>
  <si>
    <t>交通运输、仓储和邮政业企业数量占比（大类）</t>
  </si>
  <si>
    <t>注册资本5000万-1亿企业数量占比（上市）</t>
  </si>
  <si>
    <t>本年度新增注册燃气生产和供应业个体工商户数量全国占比</t>
  </si>
  <si>
    <t>本年度吊销燃气生产和供应业个体工商户数量全国占比</t>
  </si>
  <si>
    <t>本年度注销燃气生产和供应业个体工商户数量全国占比</t>
  </si>
  <si>
    <t>水的生产和供应业个体工商户数量全国占比</t>
  </si>
  <si>
    <t>本年度新增注册水的生产和供应业个体工商户数量全国占比</t>
  </si>
  <si>
    <t>酒、饮料和精制茶制造业个体工商户数量</t>
  </si>
  <si>
    <t>每万人小商品市场相关兴趣点数量</t>
  </si>
  <si>
    <t>注册资本1-5亿企业数量（上市）</t>
  </si>
  <si>
    <t>本年度吊销水的生产和供应业个体工商户数量</t>
  </si>
  <si>
    <t>每万人体育用品店相关兴趣点数量</t>
  </si>
  <si>
    <t>本年度吊销水的生产和供应业个体工商户数量全国占比</t>
  </si>
  <si>
    <t>建筑业个体工商户数量全国占比（大类）</t>
  </si>
  <si>
    <t>每万人酒、饮料和精制茶制造业个体工商户数量</t>
  </si>
  <si>
    <t>本年度新增注册建筑业个体工商户数量（大类）</t>
  </si>
  <si>
    <t>本年度注销建筑业个体工商户数量全国占比（大类）</t>
  </si>
  <si>
    <t>每万人建筑业个体工商户数量（大类）</t>
  </si>
  <si>
    <t>近2年烟草制品业个体工商户数量增长</t>
  </si>
  <si>
    <t>房屋建筑业个体工商户数量全国占比</t>
  </si>
  <si>
    <t>本年度新增注册房屋建筑业个体工商户数量</t>
  </si>
  <si>
    <t>本年度注销房屋建筑业个体工商户数量全国占比</t>
  </si>
  <si>
    <t>近2年房屋建筑业个体工商户数量增长</t>
  </si>
  <si>
    <t>本年度新增注册土木工程建筑业个体工商户数量全国占比</t>
  </si>
  <si>
    <t>每万人土木工程建筑业个体工商户数量</t>
  </si>
  <si>
    <t>本年度吊销建筑安装业个体工商户数量全国占比</t>
  </si>
  <si>
    <t>本年度注销建筑安装业个体工商户数量全国占比</t>
  </si>
  <si>
    <t>近2年建筑安装业个体工商户数量增长</t>
  </si>
  <si>
    <t>每万人建筑安装业个体工商户数量</t>
  </si>
  <si>
    <t>建筑装饰、装修和其他建筑业个体工商户数量</t>
  </si>
  <si>
    <t>近2年建筑装饰、装修和其他建筑业个体工商户数量增长</t>
  </si>
  <si>
    <t>每万人建筑装饰、装修和其他建筑业个体工商户数量</t>
  </si>
  <si>
    <t>每万人水产海鲜市场相关兴趣点数量</t>
  </si>
  <si>
    <t>批发和零售业个体工商户数量全国占比（大类）</t>
  </si>
  <si>
    <t>近2年纺织服装、服饰业个体工商户数量增长</t>
  </si>
  <si>
    <t>本年度新增注册批发和零售业个体工商户数量全国占比（大类）</t>
  </si>
  <si>
    <t>本年度新增注册批发和零售业个体工商户数量占比（大类）</t>
  </si>
  <si>
    <t>每万人纺织服装、服饰业个体工商户数量</t>
  </si>
  <si>
    <t>本年度吊销批发和零售业个体工商户数量（大类）</t>
  </si>
  <si>
    <t>每万人批发和零售业个体工商户数量（大类）</t>
  </si>
  <si>
    <t>批发业个体工商户数量全国占比</t>
  </si>
  <si>
    <t>本年度吊销批发业个体工商户数量</t>
  </si>
  <si>
    <t>本年度新增注册批发业个体工商户数量全国占比</t>
  </si>
  <si>
    <t>本年度吊销批发业个体工商户数量全国占比</t>
  </si>
  <si>
    <t>每万人蔬菜市场相关兴趣点数量</t>
  </si>
  <si>
    <t>本年度注销批发业个体工商户数量全国占比</t>
  </si>
  <si>
    <t>每万人批发业个体工商户数量</t>
  </si>
  <si>
    <t>本年度新增注册铁路运输业企业数量占比</t>
  </si>
  <si>
    <t>零售业个体工商户数量全国占比</t>
  </si>
  <si>
    <t>零售业个体工商户数量占比</t>
  </si>
  <si>
    <t>每万人普通商场相关兴趣点数量</t>
  </si>
  <si>
    <t>注册资本1-5亿企业数量占比（上市）</t>
  </si>
  <si>
    <t>近2年零售业个体工商户数量增长</t>
  </si>
  <si>
    <t>每万人零售业个体工商户数量</t>
  </si>
  <si>
    <t>本年度新增注册交通运输、仓储和邮政业个体工商户数量全国占比（大类）</t>
  </si>
  <si>
    <t>本年度新增注册租赁业企业数量</t>
  </si>
  <si>
    <t>本年度吊销交通运输、仓储和邮政业个体工商户数量全国占比（大类）</t>
  </si>
  <si>
    <t>农、林、牧、渔业企业数量占比（大类）（上市）</t>
  </si>
  <si>
    <t>本年度吊销软件和信息技术服务业企业数量全国占比</t>
  </si>
  <si>
    <t>本年度注销软件和信息技术服务业企业数量全国占比</t>
  </si>
  <si>
    <t>农、林、牧、渔专业及辅助性活动企业平均注册资本（上市）</t>
  </si>
  <si>
    <t>本年度注销信息传输、软件和信息技术服务业企业数量全国占比（大类）</t>
  </si>
  <si>
    <t>本年度新增注册农副食品加工业企业数量全国占比</t>
  </si>
  <si>
    <t>皮革、毛皮、羽毛及其制品和制鞋业企业数量占比（上市）</t>
  </si>
  <si>
    <t>有色金属冶炼和压延加工业企业数量占比（上市）</t>
  </si>
  <si>
    <t>金属制品业企业平均注册资本（上市）</t>
  </si>
  <si>
    <t>本年度新增注册铁路、船舶、航空航天和其他运输设备制造业企业数量全国占比</t>
  </si>
  <si>
    <t>铁路运输业企业数量占比（上市）</t>
  </si>
  <si>
    <t>本年度吊销研究和试验发展企业数量全国占比</t>
  </si>
  <si>
    <t>装卸搬运和仓储业企业数量（上市）</t>
  </si>
  <si>
    <t>本年度注销研究和试验发展企业数量全国占比</t>
  </si>
  <si>
    <t>装卸搬运和仓储业企业平均注册资本（上市）</t>
  </si>
  <si>
    <t>本年度吊销专业技术服务业企业数量全国占比</t>
  </si>
  <si>
    <t>货币金融服务企业平均注册资本（上市）</t>
  </si>
  <si>
    <t>保险业企业平均注册资本（上市）</t>
  </si>
  <si>
    <t>公共设施管理业企业平均注册资本</t>
  </si>
  <si>
    <t>机动车、电子产品和日用产品修理业企业数量（上市）</t>
  </si>
  <si>
    <t>卫生和社会工作企业数量全国占比（大类）（上市）</t>
  </si>
  <si>
    <t>卫生企业平均注册资本（上市）</t>
  </si>
  <si>
    <t>社会工作企业平均注册资本（上市）</t>
  </si>
  <si>
    <t>社会工作企业数量占比（上市）</t>
  </si>
  <si>
    <t>新闻和出版业企业数量（上市）</t>
  </si>
  <si>
    <t>新闻和出版业企业平均注册资本（上市）</t>
  </si>
  <si>
    <t>广播、电视、电影和录音制作业企业数量占比（上市）</t>
  </si>
  <si>
    <t>体育企业平均注册资本（上市）</t>
  </si>
  <si>
    <t>体育企业数量占比（上市）</t>
  </si>
  <si>
    <t>娱乐业企业数量占比（上市）</t>
  </si>
  <si>
    <t>每万人餐饮服务；咖啡厅；巴黎咖啡相关兴趣点数量</t>
  </si>
  <si>
    <t>近2年高端制造产业企业数量增长（大类）</t>
  </si>
  <si>
    <t>本指标是统计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</si>
  <si>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本年度新增注册智能制造产业企业数量</t>
  </si>
  <si>
    <t>本指标是统计本年度在本地注册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</si>
  <si>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每万人星巴克咖啡相关兴趣点数量</t>
  </si>
  <si>
    <t>每万人咖啡厅相关兴趣点数量</t>
  </si>
  <si>
    <t>每万人休闲餐饮场所相关兴趣点数量</t>
  </si>
  <si>
    <t>每万人必胜客餐厅相关兴趣点数量</t>
  </si>
  <si>
    <t>每万人麦当劳餐厅相关兴趣点数量</t>
  </si>
  <si>
    <t>每万人肯德基餐厅相关兴趣点数量</t>
  </si>
  <si>
    <t>每万人快餐厅相关兴趣点数量</t>
  </si>
  <si>
    <t>每万人墨西哥菜餐厅相关兴趣点数量</t>
  </si>
  <si>
    <t>本年度新增注册大健康产业企业数量（大类）</t>
  </si>
  <si>
    <t>本指标是统计本年度在本地注册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</si>
  <si>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医疗器械产业企业数量</t>
  </si>
  <si>
    <t>本指标是统计在本地注册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</si>
  <si>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养老保健产业企业数量</t>
  </si>
  <si>
    <t>本指标是统计在本地注册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</si>
  <si>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能源管理产业企业数量</t>
  </si>
  <si>
    <t>本指标是统计在本地注册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</si>
  <si>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每万人牛扒店(扒房)相关兴趣点数量</t>
  </si>
  <si>
    <t>社会保障企业平均注册资本</t>
  </si>
  <si>
    <t>每万人英国式菜品餐厅相关兴趣点数量</t>
  </si>
  <si>
    <t>每万人印度风味餐厅相关兴趣点数量</t>
  </si>
  <si>
    <t>每万人美式风味餐厅相关兴趣点数量</t>
  </si>
  <si>
    <t>近2年房地产业企业数量增长（大类）</t>
  </si>
  <si>
    <t>每万人泰国/越南菜品餐厅相关兴趣点数量</t>
  </si>
  <si>
    <t>近2年畜牧业个体工商户数量增长</t>
  </si>
  <si>
    <t>渔业个体工商户数量</t>
  </si>
  <si>
    <t>本年度注销租赁和商务服务业企业数量全国占比（大类）</t>
  </si>
  <si>
    <t>近2年渔业个体工商户数量增长</t>
  </si>
  <si>
    <t>本年度新增注册采矿业个体工商户数量（大类）</t>
  </si>
  <si>
    <t>每万人西餐厅(综合风味)相关兴趣点数量</t>
  </si>
  <si>
    <t>每万人外国餐厅相关兴趣点数量</t>
  </si>
  <si>
    <t>每万人潮州菜餐厅相关兴趣点数量</t>
  </si>
  <si>
    <t>黑色金属矿采选业个体工商户数量</t>
  </si>
  <si>
    <t>每万人中式素菜馆相关兴趣点数量</t>
  </si>
  <si>
    <t>本年度吊销卫生企业数量</t>
  </si>
  <si>
    <t>每万人海鲜酒楼相关兴趣点数量</t>
  </si>
  <si>
    <t>每万人特色/地方风味餐厅相关兴趣点数量</t>
  </si>
  <si>
    <t>本年度新增注册开采专业及辅助性活动个体工商户数量全国占比</t>
  </si>
  <si>
    <t>每万人火锅店相关兴趣点数量</t>
  </si>
  <si>
    <t>每万人老字号餐厅相关兴趣点数量</t>
  </si>
  <si>
    <t>本年度新增注册制造业个体工商户数量（大类）</t>
  </si>
  <si>
    <t>娱乐业企业数量全国占比</t>
  </si>
  <si>
    <t>每万人云贵菜餐厅相关兴趣点数量</t>
  </si>
  <si>
    <t>近2年农副食品加工业个体工商户数量增长</t>
  </si>
  <si>
    <t>本年度新增注册食品制造业个体工商户数量</t>
  </si>
  <si>
    <t>每万人食品制造业个体工商户数量</t>
  </si>
  <si>
    <t>近2年酒、饮料和精制茶制造业个体工商户数量增长</t>
  </si>
  <si>
    <t>本年度注销烟草制品业个体工商户数量占比</t>
  </si>
  <si>
    <t>每万人安徽菜(徽菜)餐厅相关兴趣点数量</t>
  </si>
  <si>
    <t>本年度新增注册纺织业个体工商户数量</t>
  </si>
  <si>
    <t>本年度吊销纺织业个体工商户数量占比</t>
  </si>
  <si>
    <t>每万人上海菜餐厅相关兴趣点数量</t>
  </si>
  <si>
    <t>每万人浙江菜餐厅相关兴趣点数量</t>
  </si>
  <si>
    <t>每万人江苏菜餐厅相关兴趣点数量</t>
  </si>
  <si>
    <t>每万人山东菜(鲁菜)餐厅相关兴趣点数量</t>
  </si>
  <si>
    <t>每万人广东菜(粤菜)餐厅相关兴趣点数量</t>
  </si>
  <si>
    <t>每万人四川菜(川菜)餐厅相关兴趣点数量</t>
  </si>
  <si>
    <t>每万人印刷和记录媒介复制业个体工商户数量</t>
  </si>
  <si>
    <t>每万人餐饮服务相关兴趣点数量</t>
  </si>
  <si>
    <t>每万人摩托车维修相关兴趣点数量</t>
  </si>
  <si>
    <t>每万人摩托车销售相关兴趣点数量</t>
  </si>
  <si>
    <t>近2年石油、煤炭及其他燃料加工业个体工商户数量增长</t>
  </si>
  <si>
    <t>每万人化学原料和化学制品制造业个体工商户数量</t>
  </si>
  <si>
    <t>每万人货车销售相关兴趣点数量</t>
  </si>
  <si>
    <t>每万人福特汽车销售相关兴趣点数量</t>
  </si>
  <si>
    <t>近2年医药制造业个体工商户数量增长</t>
  </si>
  <si>
    <t>本年度新增注册化学纤维制造业个体工商户数量</t>
  </si>
  <si>
    <t>近2年化学纤维制造业个体工商户数量增长</t>
  </si>
  <si>
    <t>橡胶和塑料制品业个体工商户数量</t>
  </si>
  <si>
    <t>本年度新增注册家具制造业个体工商户数量</t>
  </si>
  <si>
    <t>每万人日产汽车销售相关兴趣点数量</t>
  </si>
  <si>
    <t>每万人宝马汽车销售相关兴趣点数量</t>
  </si>
  <si>
    <t>每万人通用汽车销售相关兴趣点数量</t>
  </si>
  <si>
    <t>本年度吊销有色金属冶炼和压延加工业个体工商户数量</t>
  </si>
  <si>
    <t>每万人本田汽车销售相关兴趣点数量</t>
  </si>
  <si>
    <t>每万人大众汽车销售相关兴趣点数量</t>
  </si>
  <si>
    <t>每万人汽车销售相关兴趣点数量</t>
  </si>
  <si>
    <t>每万人汽车充电站相关兴趣点数量</t>
  </si>
  <si>
    <t>每万人二手车交易相关兴趣点数量</t>
  </si>
  <si>
    <t>每万人汽车制造业个体工商户数量</t>
  </si>
  <si>
    <t>每万人汽车配件销售相关兴趣点数量</t>
  </si>
  <si>
    <t>每万人汽车服务汽车养护相关兴趣点数量</t>
  </si>
  <si>
    <t>近2年电气机械和器材制造业个体工商户数量增长</t>
  </si>
  <si>
    <t>每万人加油站（壳牌）相关兴趣点数量</t>
  </si>
  <si>
    <t>每万人加油站（中国石油）相关兴趣点数量</t>
  </si>
  <si>
    <t>每万人加油站（中国石化）相关兴趣点数量</t>
  </si>
  <si>
    <t>每万人其他制造业个体工商户数量</t>
  </si>
  <si>
    <t>每万人汽车服务相关兴趣点数量</t>
  </si>
  <si>
    <t>每万人台球厅相关兴趣点数量</t>
  </si>
  <si>
    <t>每万人马术俱乐部相关兴趣点数量</t>
  </si>
  <si>
    <t>每万人滑雪场相关兴趣点数量</t>
  </si>
  <si>
    <t>每万人海滨浴场相关兴趣点数量</t>
  </si>
  <si>
    <t>近2年信息技术产业企业数量增长（大类）</t>
  </si>
  <si>
    <t>每万人网吧相关兴趣点数量</t>
  </si>
  <si>
    <t>每万人水上活动中心相关兴趣点数量</t>
  </si>
  <si>
    <t>每万人露营地相关兴趣点数量</t>
  </si>
  <si>
    <t>每万人商业贸易公司相关兴趣点数量</t>
  </si>
  <si>
    <t>近2年节能环保产业企业数量增长（大类）</t>
  </si>
  <si>
    <t>每万人综合酒楼相关兴趣点数量</t>
  </si>
  <si>
    <t>每万人水的生产和供应业个体工商户数量</t>
  </si>
  <si>
    <t>近2年建筑业个体工商户数量增长（大类）</t>
  </si>
  <si>
    <t>每万人婴儿换洗间/哺乳室/母婴室相关兴趣点数量</t>
  </si>
  <si>
    <t>每万人残障洗手间/无障碍洗手间相关兴趣点数量</t>
  </si>
  <si>
    <t>本年度吊销土木工程建筑业个体工商户数量</t>
  </si>
  <si>
    <t>城镇居住用地成交总价</t>
  </si>
  <si>
    <t>土地</t>
  </si>
  <si>
    <t>城镇居住用地</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</si>
  <si>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</si>
  <si>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反映此类土地交易方式的总价，数值越大总价越高</t>
  </si>
  <si>
    <t>第一步：数据获取；本数据来自公开的、土地交易和公共资源关联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</si>
  <si>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本年度吊销批发和零售业个体工商户数量占比（大类）</t>
  </si>
  <si>
    <t>近2年批发和零售业个体工商户注销数量（大类）</t>
  </si>
  <si>
    <t>批发业个体工商户数量占比</t>
  </si>
  <si>
    <t>本年度新增注册批发业个体工商户数量</t>
  </si>
  <si>
    <t>近2年批发业个体工商户数量增长</t>
  </si>
  <si>
    <t>本年度新增注册农、林、牧、渔业企业数量全国占比（大类）</t>
  </si>
  <si>
    <t>本年度注销农、林、牧、渔业企业数量全国占比（大类）</t>
  </si>
  <si>
    <t>社会安全每万人常住人口负面议论数</t>
  </si>
  <si>
    <t>城镇居住用地成交单价</t>
  </si>
  <si>
    <t>万元/公顷</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</si>
  <si>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</si>
  <si>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反映此类土地交易方式的单价，数值越大单价越高</t>
  </si>
  <si>
    <t>近2年住宿和餐饮业个体工商户数量增长（大类）</t>
  </si>
  <si>
    <t>本年度注销石油和天然气开采业企业数量全国占比</t>
  </si>
  <si>
    <t>全国级社会安全事件负面影响力</t>
  </si>
  <si>
    <t>从DaaS实时数据库互联网事件预警平台中筛选出跟社会安全相关的事件，统计本地区当前周期内发生的生态环境全国级的事件的累计负面影响力，即该事件相关的情绪为负面的信息条数、阅读数、转发数、评论数（事件按照影响力由小到大分为：区域级事件、省域级事件、全国级事件）</t>
  </si>
  <si>
    <t>本年度吊销开采专业及辅助性活动企业数量全国占比</t>
  </si>
  <si>
    <t>本年度新增注册食品制造业企业数量全国占比</t>
  </si>
  <si>
    <t>本年度注销计算机、通信和其他电子设备制造业企业数量全国占比</t>
  </si>
  <si>
    <t>本年度吊销资本市场服务个体工商户数量</t>
  </si>
  <si>
    <t>本年度吊销皮革、毛皮、羽毛及其制品和制鞋业企业数量全国占比</t>
  </si>
  <si>
    <t>本年度注销木材加工和木、竹、藤、棕、草制品业企业数量全国占比</t>
  </si>
  <si>
    <t>本年度吊销印刷和记录媒介复制业企业数量全国占比</t>
  </si>
  <si>
    <t>本年度新增注册文教、工美、体育和娱乐用品制造业企业数量全国占比</t>
  </si>
  <si>
    <t>本年度新增注册化学纤维制造业企业数量全国占比</t>
  </si>
  <si>
    <t>本年度注销交通运输、仓储和邮政业企业数量全国占比（大类）</t>
  </si>
  <si>
    <t>本年度新增注册橡胶和塑料制品业企业数量全国占比</t>
  </si>
  <si>
    <t>本年度新增注册通用设备制造业企业数量全国占比</t>
  </si>
  <si>
    <t>本年度新增注册非金属矿物制品业企业数量全国占比</t>
  </si>
  <si>
    <t>本年度新增注册黑色金属冶炼和压延加工业企业数量全国占比</t>
  </si>
  <si>
    <t>本年度新增注册金属制品业企业数量全国占比</t>
  </si>
  <si>
    <t>本年度新增注册汽车制造业企业数量全国占比</t>
  </si>
  <si>
    <t>本年度吊销计算机、通信和其他电子设备制造业企业数量全国占比</t>
  </si>
  <si>
    <t>本年度新增注册其他制造业企业数量全国占比</t>
  </si>
  <si>
    <t>本年度注销电力、热力、燃气及水生产和供应业企业数量全国占比（大类）</t>
  </si>
  <si>
    <t>本年度新增注册燃气生产和供应业企业数量全国占比</t>
  </si>
  <si>
    <t>本年度吊销燃气生产和供应业企业数量全国占比</t>
  </si>
  <si>
    <t>本年度新增注册房屋建筑业企业数量全国占比</t>
  </si>
  <si>
    <t>本年度新增注册批发和零售业企业数量全国占比（大类）</t>
  </si>
  <si>
    <t>本年度注销批发和零售业企业数量全国占比（大类）</t>
  </si>
  <si>
    <t>本年度新增注册仪器仪表制造业企业数量全国占比</t>
  </si>
  <si>
    <t>本年度新增注册道路运输业企业数量全国占比</t>
  </si>
  <si>
    <t>本年度吊销道路运输业企业数量全国占比</t>
  </si>
  <si>
    <t>本年度新增注册装卸搬运和仓储业企业数量全国占比</t>
  </si>
  <si>
    <t>房地产业企业平均注册资本（大类）（上市）</t>
  </si>
  <si>
    <t>本年度新增注册餐饮业企业数量全国占比</t>
  </si>
  <si>
    <t>本年度新增注册信息传输、软件和信息技术服务业企业数量占比（大类）</t>
  </si>
  <si>
    <t>航空运输业企业数量占比（上市）</t>
  </si>
  <si>
    <t>近2年教育个体工商户数量增长（大类）</t>
  </si>
  <si>
    <t>本年度吊销水利管理业企业数量全国占比</t>
  </si>
  <si>
    <t>本年度注销公共设施管理业企业数量全国占比</t>
  </si>
  <si>
    <t>本年度吊销居民服务、修理和其他服务业企业数量全国占比（大类）</t>
  </si>
  <si>
    <t>本年度注销居民服务、修理和其他服务业企业数量全国占比（大类）</t>
  </si>
  <si>
    <t>资本市场服务企业数量占比（上市）</t>
  </si>
  <si>
    <t>本年度注销卫生和社会工作企业数量全国占比（大类）</t>
  </si>
  <si>
    <t>本年度新增注册卫生企业数量全国占比</t>
  </si>
  <si>
    <t>本地注册个体工商户数量</t>
  </si>
  <si>
    <t>本年度吊销文化艺术业个体工商户数量</t>
  </si>
  <si>
    <t>本年度注销文化艺术业个体工商户数量</t>
  </si>
  <si>
    <t>本年度新增注册制造业企业数量全国占比（大类）</t>
  </si>
  <si>
    <t>本年度新增注册煤炭开采和洗选业企业数量全国占比</t>
  </si>
  <si>
    <t>本年度吊销金属制品、机械和设备修理业企业数量全国占比</t>
  </si>
  <si>
    <t>工矿用地成交单价</t>
  </si>
  <si>
    <t>工矿用地</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</si>
  <si>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</si>
  <si>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本年度新增注册开采专业及辅助性活动企业数量全国占比</t>
  </si>
  <si>
    <t>本年度吊销家具制造业个体工商户数量占比</t>
  </si>
  <si>
    <t>本年度新增注册家具制造业个体工商户数量全国占比</t>
  </si>
  <si>
    <t>本年度注销有色金属冶炼和压延加工业企业数量全国占比</t>
  </si>
  <si>
    <t>餐饮服务；中餐厅；福建菜；此类数据总个数</t>
  </si>
  <si>
    <t>福建菜餐厅相关兴趣点数量</t>
  </si>
  <si>
    <t>餐饮服务；中餐厅；西北菜；此类数据总个数</t>
  </si>
  <si>
    <t>西北菜餐厅相关兴趣点数量</t>
  </si>
  <si>
    <t>本年度吊销家具制造业个体工商户数量全国占比</t>
  </si>
  <si>
    <t>本年度注销家具制造业个体工商户数量</t>
  </si>
  <si>
    <t>本年度吊销其他金融业企业数量占比</t>
  </si>
  <si>
    <t>本年度新增注册公共管理、社会保障和社会组织企业数量全国占比（大类）</t>
  </si>
  <si>
    <t>本年度注销交通运输、仓储和邮政业个体工商户数量全国占比（大类）</t>
  </si>
  <si>
    <t>近2年交通运输、仓储和邮政业个体工商户数量增长（大类）</t>
  </si>
  <si>
    <t>家具制造业个体工商户数量</t>
  </si>
  <si>
    <t>本年度新增注册造纸和纸制品业企业数量全国占比</t>
  </si>
  <si>
    <t>本年度新增注册专业技术服务业企业数量</t>
  </si>
  <si>
    <t>本年度注销群众团体、社会团体和其他成员组织企业数量全国占比</t>
  </si>
  <si>
    <t>本年度注销家具制造业个体工商户数量全国占比</t>
  </si>
  <si>
    <t>本年度吊销家具制造业个体工商户数量</t>
  </si>
  <si>
    <t>近2年家具制造业个体工商户数量增长</t>
  </si>
  <si>
    <t>造纸和纸制品业个体工商户数量</t>
  </si>
  <si>
    <t>每万人交通运输、仓储和邮政业个体工商户数量（大类）</t>
  </si>
  <si>
    <t>购物服务；家电电子卖场；此类数据总个数</t>
  </si>
  <si>
    <t>家电电子卖场相关兴趣点数量</t>
  </si>
  <si>
    <t>本年度新增注册酒、饮料和精制茶制造业个体工商户数量</t>
  </si>
  <si>
    <t>造纸和纸制品业个体工商户数量占比</t>
  </si>
  <si>
    <t>造纸和纸制品业个体工商户数量全国占比</t>
  </si>
  <si>
    <t>本年度注销纺织业个体工商户数量</t>
  </si>
  <si>
    <t>本年度新增注册造纸和纸制品业个体工商户数量</t>
  </si>
  <si>
    <t>铁路运输业个体工商户数量</t>
  </si>
  <si>
    <t>购物服务；专卖店；礼品饰品店；此类数据总个数</t>
  </si>
  <si>
    <t>礼品饰品店相关兴趣点数量</t>
  </si>
  <si>
    <t>本年度新增注册造纸和纸制品业个体工商户数量占比</t>
  </si>
  <si>
    <t>铁路运输业个体工商户数量全国占比</t>
  </si>
  <si>
    <t>本年度吊销造纸和纸制品业个体工商户数量</t>
  </si>
  <si>
    <t>生活服务；物流速递；此类数据总个数</t>
  </si>
  <si>
    <t>物流速递相关兴趣点数量</t>
  </si>
  <si>
    <t>本年度吊销造纸和纸制品业个体工商户数量占比</t>
  </si>
  <si>
    <t>本年度吊销造纸和纸制品业个体工商户数量全国占比</t>
  </si>
  <si>
    <t>本年度注销造纸和纸制品业个体工商户数量占比</t>
  </si>
  <si>
    <t>生活服务；事务所；审计事务所；此类数据总个数</t>
  </si>
  <si>
    <t>审计事务所相关兴趣点数量</t>
  </si>
  <si>
    <t>本年度注销造纸和纸制品业个体工商户数量全国占比</t>
  </si>
  <si>
    <t>近2年造纸和纸制品业个体工商户数量增长</t>
  </si>
  <si>
    <t>本年度注销铁路运输业个体工商户数量</t>
  </si>
  <si>
    <t>每万人造纸和纸制品业个体工商户数量</t>
  </si>
  <si>
    <t>本年度吊销铁路运输业个体工商户数量全国占比</t>
  </si>
  <si>
    <t>印刷和记录媒介复制业个体工商户数量全国占比</t>
  </si>
  <si>
    <t>本年度新增注册印刷和记录媒介复制业个体工商户数量</t>
  </si>
  <si>
    <t>本年度注销铁路运输业个体工商户数量全国占比</t>
  </si>
  <si>
    <t>每万人铁路运输业个体工商户数量</t>
  </si>
  <si>
    <t>道路运输业个体工商户数量全国占比</t>
  </si>
  <si>
    <t>本年度注销印刷和记录媒介复制业个体工商户数量</t>
  </si>
  <si>
    <t>本年度注销道路运输业个体工商户数量占比</t>
  </si>
  <si>
    <t>本年度吊销道路运输业个体工商户数量全国占比</t>
  </si>
  <si>
    <t>本年度注销道路运输业个体工商户数量全国占比</t>
  </si>
  <si>
    <t>官媒固废治理网络热度指数</t>
  </si>
  <si>
    <t>官媒固废治理网络宣传影响力指数</t>
  </si>
  <si>
    <t>从DaaS实时数据库互联网事件预警平台中筛选出跟官媒固废治理相关的信息，统计此类信息的影响力（传播人次、传播速度、加速度），然后按照过去12个月累积统计（月度值权重按指数等比衰减）除以常住人口得到网络热度指数</t>
  </si>
  <si>
    <t>水上运输业个体工商户数量全国占比</t>
  </si>
  <si>
    <t>本年度吊销食品制造业个体工商户数量</t>
  </si>
  <si>
    <t>近2年非金属矿物制品业个体工商户数量增长</t>
  </si>
  <si>
    <t>本年度吊销航空运输业个体工商户数量全国占比</t>
  </si>
  <si>
    <t>每万人航空运输业个体工商户数量</t>
  </si>
  <si>
    <t>管道运输业个体工商户数量全国占比</t>
  </si>
  <si>
    <t>本年度吊销文教、工美、体育和娱乐用品制造业个体工商户数量全国占比</t>
  </si>
  <si>
    <t>本年度新增注册管道运输业个体工商户数量全国占比</t>
  </si>
  <si>
    <t>生活服务；电力营业厅；此类数据总个数</t>
  </si>
  <si>
    <t>电力营业厅相关兴趣点数量</t>
  </si>
  <si>
    <t>本年度新增注册石油、煤炭及其他燃料加工业个体工商户数量占比</t>
  </si>
  <si>
    <t>近2年文教、工美、体育和娱乐用品制造业个体工商户数量增长</t>
  </si>
  <si>
    <t>石油、煤炭及其他燃料加工业个体工商户数量</t>
  </si>
  <si>
    <t>本年度新增注册石油、煤炭及其他燃料加工业个体工商户数量全国占比</t>
  </si>
  <si>
    <t>本年度吊销石油、煤炭及其他燃料加工业个体工商户数量</t>
  </si>
  <si>
    <t>本年度注销管道运输业个体工商户数量全国占比</t>
  </si>
  <si>
    <t>近2年管道运输业个体工商户数量增长</t>
  </si>
  <si>
    <t>化学原料和化学制品制造业个体工商户数量</t>
  </si>
  <si>
    <t>每万人石油、煤炭及其他燃料加工业个体工商户数量</t>
  </si>
  <si>
    <t>本年度新增注册纺织业个体工商户数量占比</t>
  </si>
  <si>
    <t>化学原料和化学制品制造业个体工商户数量占比</t>
  </si>
  <si>
    <t>多式联运和运输代理业个体工商户数量</t>
  </si>
  <si>
    <t>化学原料和化学制品制造业个体工商户数量全国占比</t>
  </si>
  <si>
    <t>每万人管道运输业个体工商户数量</t>
  </si>
  <si>
    <t>本年度注销多式联运和运输代理业个体工商户数量全国占比</t>
  </si>
  <si>
    <t>近2年多式联运和运输代理业个体工商户数量增长</t>
  </si>
  <si>
    <t>每万人多式联运和运输代理业个体工商户数量</t>
  </si>
  <si>
    <t>本年度注销化学原料和化学制品制造业个体工商户数量</t>
  </si>
  <si>
    <t>本年度注销化学原料和化学制品制造业个体工商户数量全国占比</t>
  </si>
  <si>
    <t>近2年化学原料和化学制品制造业个体工商户数量增长</t>
  </si>
  <si>
    <t>装卸搬运和仓储业个体工商户数量全国占比</t>
  </si>
  <si>
    <t>本年度吊销装卸搬运和仓储业个体工商户数量全国占比</t>
  </si>
  <si>
    <t>本年度新增注册医药制造业个体工商户数量</t>
  </si>
  <si>
    <t>近2年装卸搬运和仓储业个体工商户数量增长</t>
  </si>
  <si>
    <t>近2年通用设备制造业个体工商户数量增长</t>
  </si>
  <si>
    <t>本年度吊销医药制造业个体工商户数量</t>
  </si>
  <si>
    <t>每万人装卸搬运和仓储业个体工商户数量</t>
  </si>
  <si>
    <t>本年度注销医药制造业个体工商户数量</t>
  </si>
  <si>
    <t>本年度吊销医药制造业个体工商户数量全国占比</t>
  </si>
  <si>
    <t>本年度新增注册邮政业个体工商户数量全国占比</t>
  </si>
  <si>
    <t>化学纤维制造业个体工商户数量</t>
  </si>
  <si>
    <t>化学纤维制造业个体工商户数量占比</t>
  </si>
  <si>
    <t>本年度吊销邮政业个体工商户数量占比</t>
  </si>
  <si>
    <t>化学纤维制造业个体工商户数量全国占比</t>
  </si>
  <si>
    <t>本年度吊销邮政业个体工商户数量全国占比</t>
  </si>
  <si>
    <t>本年度新增注册化学纤维制造业个体工商户数量全国占比</t>
  </si>
  <si>
    <t>本年度注销邮政业个体工商户数量全国占比</t>
  </si>
  <si>
    <t>近2年邮政业个体工商户数量增长</t>
  </si>
  <si>
    <t>每万人邮政业个体工商户数量</t>
  </si>
  <si>
    <t>本年度新增注册住宿和餐饮业个体工商户数量全国占比（大类）</t>
  </si>
  <si>
    <t>本年度吊销住宿和餐饮业个体工商户数量全国占比（大类）</t>
  </si>
  <si>
    <t>橡胶和塑料制品业个体工商户数量全国占比</t>
  </si>
  <si>
    <t>本年度注销住宿和餐饮业个体工商户数量全国占比（大类）</t>
  </si>
  <si>
    <t>每万人住宿和餐饮业个体工商户数量（大类）</t>
  </si>
  <si>
    <t>本年度注销造纸和纸制品业个体工商户数量</t>
  </si>
  <si>
    <t>本年度新增注册橡胶和塑料制品业个体工商户数量全国占比</t>
  </si>
  <si>
    <t>住宿业个体工商户数量全国占比</t>
  </si>
  <si>
    <t>本年度注销橡胶和塑料制品业个体工商户数量占比</t>
  </si>
  <si>
    <t>本年度注销橡胶和塑料制品业个体工商户数量全国占比</t>
  </si>
  <si>
    <t>近2年橡胶和塑料制品业个体工商户数量增长</t>
  </si>
  <si>
    <t>每万人橡胶和塑料制品业个体工商户数量</t>
  </si>
  <si>
    <t>非金属矿物制品业个体工商户数量</t>
  </si>
  <si>
    <t>非金属矿物制品业个体工商户数量占比</t>
  </si>
  <si>
    <t>本年度新增注册非金属矿物制品业个体工商户数量</t>
  </si>
  <si>
    <t>非金属矿物制品业个体工商户数量全国占比</t>
  </si>
  <si>
    <t>本年度吊销文教、工美、体育和娱乐用品制造业个体工商户数量</t>
  </si>
  <si>
    <t>本年度新增注册住宿业个体工商户数量全国占比</t>
  </si>
  <si>
    <t>本年度吊销非金属矿物制品业个体工商户数量</t>
  </si>
  <si>
    <t>本年度注销非金属矿物制品业个体工商户数量</t>
  </si>
  <si>
    <t>本年度注销非金属矿物制品业个体工商户数量占比</t>
  </si>
  <si>
    <t>本年度注销非金属矿物制品业个体工商户数量全国占比</t>
  </si>
  <si>
    <t>本年度注销住宿业个体工商户数量全国占比</t>
  </si>
  <si>
    <t>近2年住宿业个体工商户数量增长</t>
  </si>
  <si>
    <t>每万人住宿业个体工商户数量</t>
  </si>
  <si>
    <t>本年度新增注册餐饮业个体工商户数量全国占比</t>
  </si>
  <si>
    <t>本年度吊销餐饮业个体工商户数量</t>
  </si>
  <si>
    <t>本年度新增注册黑色金属冶炼和压延加工业个体工商户数量全国占比</t>
  </si>
  <si>
    <t>本年度注销黑色金属冶炼和压延加工业个体工商户数量</t>
  </si>
  <si>
    <t>本年度吊销黑色金属冶炼和压延加工业个体工商户数量全国占比</t>
  </si>
  <si>
    <t>本年度吊销餐饮业个体工商户数量全国占比</t>
  </si>
  <si>
    <t>信息传输、软件和信息技术服务业个体工商户数量全国占比（大类）</t>
  </si>
  <si>
    <t>有色金属冶炼和压延加工业个体工商户数量</t>
  </si>
  <si>
    <t>有色金属冶炼和压延加工业个体工商户数量占比</t>
  </si>
  <si>
    <t>本年度新增注册有色金属冶炼和压延加工业个体工商户数量</t>
  </si>
  <si>
    <t>有色金属冶炼和压延加工业个体工商户数量全国占比</t>
  </si>
  <si>
    <t>本年度新增注册信息传输、软件和信息技术服务业个体工商户数量全国占比（大类）</t>
  </si>
  <si>
    <t>本年度新增注册信息传输、软件和信息技术服务业个体工商户数量（大类）</t>
  </si>
  <si>
    <t>本年度注销有色金属冶炼和压延加工业个体工商户数量</t>
  </si>
  <si>
    <t>本年度吊销有色金属冶炼和压延加工业个体工商户数量全国占比</t>
  </si>
  <si>
    <t>本年度注销有色金属冶炼和压延加工业个体工商户数量占比</t>
  </si>
  <si>
    <t>本年度注销有色金属冶炼和压延加工业个体工商户数量全国占比</t>
  </si>
  <si>
    <t>近2年有色金属冶炼和压延加工业个体工商户数量增长</t>
  </si>
  <si>
    <t>本年度吊销信息传输、软件和信息技术服务业个体工商户数量全国占比（大类）</t>
  </si>
  <si>
    <t>本年度吊销信息传输、软件和信息技术服务业个体工商户数量（大类）</t>
  </si>
  <si>
    <t>本年度新增注册金属制品业个体工商户数量</t>
  </si>
  <si>
    <t>本年度新增注册金属制品业个体工商户数量占比</t>
  </si>
  <si>
    <t>本年度吊销金属制品业个体工商户数量</t>
  </si>
  <si>
    <t>本年度新增注册金属制品业个体工商户数量全国占比</t>
  </si>
  <si>
    <t>近2年信息传输、软件和信息技术服务业个体工商户数量增长（大类）</t>
  </si>
  <si>
    <t>近2年信息传输、软件和信息技术服务业个体工商户注销数量（大类）</t>
  </si>
  <si>
    <t>本年度注销金属制品业个体工商户数量全国占比</t>
  </si>
  <si>
    <t>近2年金属制品业个体工商户数量增长</t>
  </si>
  <si>
    <t>通用设备制造业个体工商户数量</t>
  </si>
  <si>
    <t>每万人金属制品业个体工商户数量</t>
  </si>
  <si>
    <t>本年度新增注册通用设备制造业个体工商户数量</t>
  </si>
  <si>
    <t>通用设备制造业个体工商户数量全国占比</t>
  </si>
  <si>
    <t>本年度新增注册通用设备制造业个体工商户数量占比</t>
  </si>
  <si>
    <t>本年度新增注册通用设备制造业个体工商户数量全国占比</t>
  </si>
  <si>
    <t>本年度吊销通用设备制造业个体工商户数量</t>
  </si>
  <si>
    <t>每万人信息传输、软件和信息技术服务业个体工商户数量（大类）</t>
  </si>
  <si>
    <t>本年度注销通用设备制造业个体工商户数量</t>
  </si>
  <si>
    <t>电信、广播电视和卫星传输服务个体工商户数量全国占比</t>
  </si>
  <si>
    <t>专用设备制造业个体工商户数量</t>
  </si>
  <si>
    <t>每万人通用设备制造业个体工商户数量</t>
  </si>
  <si>
    <t>专用设备制造业个体工商户数量占比</t>
  </si>
  <si>
    <t>每万人电信、广播电视和卫星传输服务个体工商户数量</t>
  </si>
  <si>
    <t>互联网和相关服务个体工商户数量全国占比</t>
  </si>
  <si>
    <t>近2年专用设备制造业个体工商户数量增长</t>
  </si>
  <si>
    <t>每万人专用设备制造业个体工商户数量</t>
  </si>
  <si>
    <t>通用设备制造业个体工商户数量占比</t>
  </si>
  <si>
    <t>汽车制造业个体工商户数量占比</t>
  </si>
  <si>
    <t>本年度新增注册汽车制造业个体工商户数量</t>
  </si>
  <si>
    <t>汽车制造业个体工商户数量全国占比</t>
  </si>
  <si>
    <t>本年度吊销互联网和相关服务个体工商户数量全国占比</t>
  </si>
  <si>
    <t>医疗保健服务；专科医院；妇科医院；此类数据总个数</t>
  </si>
  <si>
    <t>妇科医院相关兴趣点数量</t>
  </si>
  <si>
    <t>本年度注销汽车制造业个体工商户数量</t>
  </si>
  <si>
    <t>本年度吊销汽车制造业个体工商户数量全国占比</t>
  </si>
  <si>
    <t>本年度注销汽车制造业个体工商户数量占比</t>
  </si>
  <si>
    <t>本年度注销汽车制造业个体工商户数量全国占比</t>
  </si>
  <si>
    <t>本年度注销互联网和相关服务个体工商户数量全国占比</t>
  </si>
  <si>
    <t>近2年互联网和相关服务个体工商户数量增长</t>
  </si>
  <si>
    <t>每万人互联网和相关服务个体工商户数量</t>
  </si>
  <si>
    <t>本年度吊销软件和信息技术服务业个体工商户数量全国占比</t>
  </si>
  <si>
    <t>本年度吊销铁路、船舶、航空航天和其他运输设备制造业个体工商户数量</t>
  </si>
  <si>
    <t>本年度注销铁路、船舶、航空航天和其他运输设备制造业个体工商户数量</t>
  </si>
  <si>
    <t>本年度注销软件和信息技术服务业个体工商户数量全国占比</t>
  </si>
  <si>
    <t>近2年软件和信息技术服务业个体工商户数量增长</t>
  </si>
  <si>
    <t>本年度新增注册金融业个体工商户数量（大类）</t>
  </si>
  <si>
    <t>近2年铁路、船舶、航空航天和其他运输设备制造业个体工商户数量增长</t>
  </si>
  <si>
    <t>每万人软件和信息技术服务业个体工商户数量</t>
  </si>
  <si>
    <t>电气机械和器材制造业个体工商户数量占比</t>
  </si>
  <si>
    <t>近2年建筑业个体工商户注销数量（大类）</t>
  </si>
  <si>
    <t>本年度新增注册电气机械和器材制造业个体工商户数量</t>
  </si>
  <si>
    <t>电气机械和器材制造业个体工商户数量全国占比</t>
  </si>
  <si>
    <t>本年度吊销金融业个体工商户数量全国占比（大类）</t>
  </si>
  <si>
    <t>每万人金融业个体工商户数量（大类）</t>
  </si>
  <si>
    <t>本年度注销电气机械和器材制造业个体工商户数量</t>
  </si>
  <si>
    <t>本年度吊销电气机械和器材制造业个体工商户数量全国占比</t>
  </si>
  <si>
    <t>本年度注销电气机械和器材制造业个体工商户数量占比</t>
  </si>
  <si>
    <t>本年度注销电气机械和器材制造业个体工商户数量全国占比</t>
  </si>
  <si>
    <t>本年度吊销货币金融服务个体工商户数量全国占比</t>
  </si>
  <si>
    <t>资本市场服务个体工商户数量</t>
  </si>
  <si>
    <t>计算机、通信和其他电子设备制造业个体工商户数量全国占比</t>
  </si>
  <si>
    <t>本年度吊销计算机、通信和其他电子设备制造业个体工商户数量</t>
  </si>
  <si>
    <t>本年度新增注册计算机、通信和其他电子设备制造业个体工商户数量全国占比</t>
  </si>
  <si>
    <t>资本市场服务个体工商户数量全国占比</t>
  </si>
  <si>
    <t>近2年资本市场服务个体工商户数量增长</t>
  </si>
  <si>
    <t>每万人资本市场服务个体工商户数量</t>
  </si>
  <si>
    <t>本年度注销计算机、通信和其他电子设备制造业个体工商户数量全国占比</t>
  </si>
  <si>
    <t>近2年计算机、通信和其他电子设备制造业个体工商户数量增长</t>
  </si>
  <si>
    <t>每万人计算机、通信和其他电子设备制造业个体工商户数量</t>
  </si>
  <si>
    <t>本年度注销保险业个体工商户数量全国占比</t>
  </si>
  <si>
    <t>近2年保险业个体工商户数量增长</t>
  </si>
  <si>
    <t>每万人保险业个体工商户数量</t>
  </si>
  <si>
    <t>本年度注销仪器仪表制造业个体工商户数量</t>
  </si>
  <si>
    <t>本年度吊销仪器仪表制造业个体工商户数量全国占比</t>
  </si>
  <si>
    <t>本年度注销仪器仪表制造业个体工商户数量占比</t>
  </si>
  <si>
    <t>本年度新增注册其他金融业个体工商户数量全国占比</t>
  </si>
  <si>
    <t>其他制造业个体工商户数量</t>
  </si>
  <si>
    <t>其他制造业个体工商户数量占比</t>
  </si>
  <si>
    <t>其他制造业个体工商户数量全国占比</t>
  </si>
  <si>
    <t>本年度吊销其他金融业个体工商户数量占比</t>
  </si>
  <si>
    <t>本年度吊销其他金融业个体工商户数量全国占比</t>
  </si>
  <si>
    <t>本年度吊销其他制造业个体工商户数量</t>
  </si>
  <si>
    <t>本年度新增注册其他制造业个体工商户数量全国占比</t>
  </si>
  <si>
    <t>本年度吊销其他制造业个体工商户数量占比</t>
  </si>
  <si>
    <t>本年度吊销其他制造业个体工商户数量全国占比</t>
  </si>
  <si>
    <t>本年度注销其他制造业个体工商户数量</t>
  </si>
  <si>
    <t>近2年其他制造业个体工商户数量增长</t>
  </si>
  <si>
    <t>本年度注销其他金融业个体工商户数量全国占比</t>
  </si>
  <si>
    <t>近2年其他金融业个体工商户数量增长</t>
  </si>
  <si>
    <t>废弃资源综合利用业个体工商户数量全国占比</t>
  </si>
  <si>
    <t>本年度新增注册房地产业个体工商户数量占比（大类）</t>
  </si>
  <si>
    <t>本年度新增注册房地产业个体工商户数量全国占比（大类）</t>
  </si>
  <si>
    <t>本年度新增注册废弃资源综合利用业个体工商户数量占比</t>
  </si>
  <si>
    <t>本年度吊销房地产业个体工商户数量全国占比（大类）</t>
  </si>
  <si>
    <t>本年度新增注册租赁和商务服务业个体工商户数量全国占比（大类）</t>
  </si>
  <si>
    <t>本年度吊销租赁和商务服务业个体工商户数量全国占比（大类）</t>
  </si>
  <si>
    <t>金属制品、机械和设备修理业个体工商户数量占比</t>
  </si>
  <si>
    <t>近2年租赁和商务服务业个体工商户数量增长（大类）</t>
  </si>
  <si>
    <t>本年度新增注册金属制品、机械和设备修理业个体工商户数量占比</t>
  </si>
  <si>
    <t>近2年租赁和商务服务业个体工商户注销数量（大类）</t>
  </si>
  <si>
    <t>本年度吊销金属制品、机械和设备修理业个体工商户数量占比</t>
  </si>
  <si>
    <t>本年度吊销金属制品、机械和设备修理业个体工商户数量全国占比</t>
  </si>
  <si>
    <t>本年度注销金属制品、机械和设备修理业个体工商户数量</t>
  </si>
  <si>
    <t>本年度注销金属制品、机械和设备修理业个体工商户数量占比</t>
  </si>
  <si>
    <t>租赁业个体工商户数量占比</t>
  </si>
  <si>
    <t>本年度注销金属制品、机械和设备修理业个体工商户数量全国占比</t>
  </si>
  <si>
    <t>电力、热力、燃气及水生产和供应业个体工商户数量（大类）</t>
  </si>
  <si>
    <t>本年度注销租赁业个体工商户数量全国占比</t>
  </si>
  <si>
    <t>商务服务业个体工商户数量全国占比</t>
  </si>
  <si>
    <t>本年度吊销电力、热力、燃气及水生产和供应业个体工商户数量占比（大类）</t>
  </si>
  <si>
    <t>本年度吊销电力、热力、燃气及水生产和供应业个体工商户数量全国占比（大类）</t>
  </si>
  <si>
    <t>本年度注销电力、热力、燃气及水生产和供应业个体工商户数量（大类）</t>
  </si>
  <si>
    <t>本年度新增注册商务服务业个体工商户数量全国占比</t>
  </si>
  <si>
    <t>近2年电力、热力、燃气及水生产和供应业个体工商户数量增长（大类）</t>
  </si>
  <si>
    <t>近2年电力、热力、燃气及水生产和供应业个体工商户注销数量（大类）</t>
  </si>
  <si>
    <t>本年度注销商务服务业个体工商户数量全国占比</t>
  </si>
  <si>
    <t>近2年商务服务业个体工商户数量增长</t>
  </si>
  <si>
    <t>本年度新增注册电力、热力生产和供应业个体工商户数量</t>
  </si>
  <si>
    <t>科学研究和技术服务业个体工商户数量全国占比（大类）</t>
  </si>
  <si>
    <t>本年度吊销电力、热力生产和供应业个体工商户数量</t>
  </si>
  <si>
    <t>本年度吊销科学研究和技术服务业个体工商户数量全国占比（大类）</t>
  </si>
  <si>
    <t>本年度注销科学研究和技术服务业个体工商户数量占比（大类）</t>
  </si>
  <si>
    <t>每万人电力、热力生产和供应业个体工商户数量</t>
  </si>
  <si>
    <t>本年度注销科学研究和技术服务业个体工商户数量全国占比（大类）</t>
  </si>
  <si>
    <t>本年度新增注册燃气生产和供应业个体工商户数量</t>
  </si>
  <si>
    <t>燃气生产和供应业个体工商户数量全国占比</t>
  </si>
  <si>
    <t>每万人科学研究和技术服务业个体工商户数量（大类）</t>
  </si>
  <si>
    <t>研究和试验发展个体工商户数量全国占比</t>
  </si>
  <si>
    <t>本年度新增注册研究和试验发展个体工商户数量全国占比</t>
  </si>
  <si>
    <t>本年度吊销研究和试验发展个体工商户数量全国占比</t>
  </si>
  <si>
    <t>近2年燃气生产和供应业个体工商户数量增长</t>
  </si>
  <si>
    <t>每万人燃气生产和供应业个体工商户数量</t>
  </si>
  <si>
    <t>水的生产和供应业个体工商户数量</t>
  </si>
  <si>
    <t>水的生产和供应业个体工商户数量占比</t>
  </si>
  <si>
    <t>本年度注销研究和试验发展个体工商户数量全国占比</t>
  </si>
  <si>
    <t>近2年研究和试验发展个体工商户数量增长</t>
  </si>
  <si>
    <t>每万人研究和试验发展个体工商户数量</t>
  </si>
  <si>
    <t>专业技术服务业个体工商户数量全国占比</t>
  </si>
  <si>
    <t>本年度注销水的生产和供应业个体工商户数量占比</t>
  </si>
  <si>
    <t>本年度注销水的生产和供应业个体工商户数量全国占比</t>
  </si>
  <si>
    <t>本年度吊销专业技术服务业个体工商户数量占比</t>
  </si>
  <si>
    <t>近2年水的生产和供应业个体工商户数量增长</t>
  </si>
  <si>
    <t>本年度吊销专业技术服务业个体工商户数量全国占比</t>
  </si>
  <si>
    <t>本年度注销专业技术服务业个体工商户数量全国占比</t>
  </si>
  <si>
    <t>每万人专业技术服务业个体工商户数量</t>
  </si>
  <si>
    <t>科技推广和应用服务业个体工商户数量</t>
  </si>
  <si>
    <t>本年度新增注册建筑业个体工商户数量全国占比（大类）</t>
  </si>
  <si>
    <t>本年度吊销建筑业个体工商户数量全国占比（大类）</t>
  </si>
  <si>
    <t>交通设施服务；机场相关；机场出发/到达；此类数据总个数</t>
  </si>
  <si>
    <t>机场（出入口）相关兴趣点数量</t>
  </si>
  <si>
    <t>本年度新增注册科技推广和应用服务业个体工商户数量全国占比</t>
  </si>
  <si>
    <t>本年度吊销科技推广和应用服务业个体工商户数量全国占比</t>
  </si>
  <si>
    <t>水利、环境和公共设施管理业个体工商户数量全国占比（大类）</t>
  </si>
  <si>
    <t>交通设施服务；火车站；进站口/检票口；此类数据总个数</t>
  </si>
  <si>
    <t>火车站（进站口）相关兴趣点数量</t>
  </si>
  <si>
    <t>本年度吊销房屋建筑业个体工商户数量</t>
  </si>
  <si>
    <t>本年度新增注册房屋建筑业个体工商户数量全国占比</t>
  </si>
  <si>
    <t>本年度吊销房屋建筑业个体工商户数量占比</t>
  </si>
  <si>
    <t>本年度吊销房屋建筑业个体工商户数量全国占比</t>
  </si>
  <si>
    <t>交通设施服务；地铁站；此类数据总个数</t>
  </si>
  <si>
    <t>地铁站相关兴趣点数量</t>
  </si>
  <si>
    <t>本年度新增注册水利、环境和公共设施管理业个体工商户数量全国占比（大类）</t>
  </si>
  <si>
    <t>本年度吊销水利、环境和公共设施管理业个体工商户数量占比（大类）</t>
  </si>
  <si>
    <t>每万人房屋建筑业个体工商户数量</t>
  </si>
  <si>
    <t>本年度吊销水利、环境和公共设施管理业个体工商户数量全国占比（大类）</t>
  </si>
  <si>
    <t>本年度新增注册土木工程建筑业个体工商户数量</t>
  </si>
  <si>
    <t>土木工程建筑业个体工商户数量全国占比</t>
  </si>
  <si>
    <t>本年度新增注册土木工程建筑业个体工商户数量占比</t>
  </si>
  <si>
    <t>本年度吊销土木工程建筑业个体工商户数量占比</t>
  </si>
  <si>
    <t>本年度吊销土木工程建筑业个体工商户数量全国占比</t>
  </si>
  <si>
    <t>本年度注销土木工程建筑业个体工商户数量</t>
  </si>
  <si>
    <t>本年度注销土木工程建筑业个体工商户数量占比</t>
  </si>
  <si>
    <t>本年度注销土木工程建筑业个体工商户数量全国占比</t>
  </si>
  <si>
    <t>近2年土木工程建筑业个体工商户数量增长</t>
  </si>
  <si>
    <t>本年度注销水利、环境和公共设施管理业个体工商户数量全国占比（大类）</t>
  </si>
  <si>
    <t>近2年水利、环境和公共设施管理业个体工商户数量增长（大类）</t>
  </si>
  <si>
    <t>本年度新增注册建筑安装业个体工商户数量</t>
  </si>
  <si>
    <t>建筑安装业个体工商户数量全国占比</t>
  </si>
  <si>
    <t>本年度新增注册建筑安装业个体工商户数量占比</t>
  </si>
  <si>
    <t>本年度新增注册建筑安装业个体工商户数量全国占比</t>
  </si>
  <si>
    <t>本年度吊销建筑安装业个体工商户数量</t>
  </si>
  <si>
    <t>近2年水利、环境和公共设施管理业个体工商户注销数量（大类）</t>
  </si>
  <si>
    <t>每万人水利、环境和公共设施管理业个体工商户数量（大类）</t>
  </si>
  <si>
    <t>本年度注销建筑安装业个体工商户数量</t>
  </si>
  <si>
    <t>本年度注销建筑安装业个体工商户数量占比</t>
  </si>
  <si>
    <t>水利管理业个体工商户数量全国占比</t>
  </si>
  <si>
    <t>建筑装饰、装修和其他建筑业个体工商户数量占比</t>
  </si>
  <si>
    <t>建筑装饰、装修和其他建筑业个体工商户数量全国占比</t>
  </si>
  <si>
    <t>本年度新增注册建筑装饰、装修和其他建筑业个体工商户数量</t>
  </si>
  <si>
    <t>本年度新增注册建筑装饰、装修和其他建筑业个体工商户数量占比</t>
  </si>
  <si>
    <t>本年度吊销建筑装饰、装修和其他建筑业个体工商户数量</t>
  </si>
  <si>
    <t>本年度新增注册建筑装饰、装修和其他建筑业个体工商户数量全国占比</t>
  </si>
  <si>
    <t>本年度吊销建筑装饰、装修和其他建筑业个体工商户数量占比</t>
  </si>
  <si>
    <t>本年度吊销建筑装饰、装修和其他建筑业个体工商户数量全国占比</t>
  </si>
  <si>
    <t>本年度注销建筑装饰、装修和其他建筑业个体工商户数量</t>
  </si>
  <si>
    <t>本年度注销建筑装饰、装修和其他建筑业个体工商户数量占比</t>
  </si>
  <si>
    <t>本年度新增注册水利管理业个体工商户数量占比</t>
  </si>
  <si>
    <t>本年度注销建筑装饰、装修和其他建筑业个体工商户数量全国占比</t>
  </si>
  <si>
    <t>近2年婴儿换洗间/哺乳室/母婴室相关兴趣点数量增长</t>
  </si>
  <si>
    <t>本年度新增注册水利管理业个体工商户数量全国占比</t>
  </si>
  <si>
    <t>本年度吊销水利管理业个体工商户数量全国占比</t>
  </si>
  <si>
    <t>本年度注销水利管理业个体工商户数量全国占比</t>
  </si>
  <si>
    <t>近2年水利管理业个体工商户数量增长</t>
  </si>
  <si>
    <t>生态保护和环境治理业个体工商户数量</t>
  </si>
  <si>
    <t>本年度吊销批发和零售业个体工商户数量全国占比（大类）</t>
  </si>
  <si>
    <t>每万人水利管理业个体工商户数量</t>
  </si>
  <si>
    <t>本年度注销批发和零售业个体工商户数量全国占比（大类）</t>
  </si>
  <si>
    <t>近2年批发和零售业个体工商户数量增长（大类）</t>
  </si>
  <si>
    <t>生态保护和环境治理业个体工商户数量全国占比</t>
  </si>
  <si>
    <t>本年度新增注册批发业个体工商户数量占比</t>
  </si>
  <si>
    <t>本年度新增注册生态保护和环境治理业个体工商户数量全国占比</t>
  </si>
  <si>
    <t>本年度吊销批发业个体工商户数量占比</t>
  </si>
  <si>
    <t>本年度吊销生态保护和环境治理业个体工商户数量全国占比</t>
  </si>
  <si>
    <t>本年度注销批发业个体工商户数量占比</t>
  </si>
  <si>
    <t>本年度注销生态保护和环境治理业个体工商户数量全国占比</t>
  </si>
  <si>
    <t>近2年生态保护和环境治理业个体工商户数量增长</t>
  </si>
  <si>
    <t>每万人生态保护和环境治理业个体工商户数量</t>
  </si>
  <si>
    <t>本年度新增注册零售业个体工商户数量占比</t>
  </si>
  <si>
    <t>本年度新增注册零售业个体工商户数量全国占比</t>
  </si>
  <si>
    <t>本年度吊销零售业个体工商户数量</t>
  </si>
  <si>
    <t>本年度吊销零售业个体工商户数量占比</t>
  </si>
  <si>
    <t>公共设施管理业个体工商户数量占比</t>
  </si>
  <si>
    <t>本年度吊销零售业个体工商户数量全国占比</t>
  </si>
  <si>
    <t>公共设施管理业个体工商户数量全国占比</t>
  </si>
  <si>
    <t>本年度新增注册公共设施管理业个体工商户数量</t>
  </si>
  <si>
    <t>本年度注销零售业个体工商户数量全国占比</t>
  </si>
  <si>
    <t>交通运输、仓储和邮政业个体工商户数量（大类）</t>
  </si>
  <si>
    <t>交通运输、仓储和邮政业个体工商户数量全国占比（大类）</t>
  </si>
  <si>
    <t>交通运输、仓储和邮政业个体工商户数量占比（大类）</t>
  </si>
  <si>
    <t>本年度新增注册交通运输、仓储和邮政业个体工商户数量（大类）</t>
  </si>
  <si>
    <t>本年度新增注册交通运输、仓储和邮政业个体工商户数量占比（大类）</t>
  </si>
  <si>
    <t>本年度新增注册公共设施管理业个体工商户数量全国占比</t>
  </si>
  <si>
    <t>本年度吊销公共设施管理业个体工商户数量全国占比</t>
  </si>
  <si>
    <t>本年度注销交通运输、仓储和邮政业个体工商户数量（大类）</t>
  </si>
  <si>
    <t>近2年交通运输、仓储和邮政业个体工商户注销数量（大类）</t>
  </si>
  <si>
    <t>本年度注销公共设施管理业个体工商户数量全国占比</t>
  </si>
  <si>
    <t>近2年公共设施管理业个体工商户数量增长</t>
  </si>
  <si>
    <t>铁路运输业个体工商户数量占比</t>
  </si>
  <si>
    <t>每万人公共设施管理业个体工商户数量</t>
  </si>
  <si>
    <t>本年度新增注册铁路运输业个体工商户数量占比</t>
  </si>
  <si>
    <t>本年度新增注册铁路运输业个体工商户数量全国占比</t>
  </si>
  <si>
    <t>本年度吊销铁路运输业个体工商户数量</t>
  </si>
  <si>
    <t>本年度吊销铁路运输业个体工商户数量占比</t>
  </si>
  <si>
    <t>土地管理业个体工商户数量全国占比</t>
  </si>
  <si>
    <t>道路运输业个体工商户数量</t>
  </si>
  <si>
    <t>近2年铁路运输业个体工商户数量增长</t>
  </si>
  <si>
    <t>道路运输业个体工商户数量占比</t>
  </si>
  <si>
    <t>本年度新增注册土地管理业个体工商户数量全国占比</t>
  </si>
  <si>
    <t>本年度新增注册道路运输业个体工商户数量占比</t>
  </si>
  <si>
    <t>本年度新增注册道路运输业个体工商户数量全国占比</t>
  </si>
  <si>
    <t>本年度吊销道路运输业个体工商户数量</t>
  </si>
  <si>
    <t>本年度吊销土地管理业个体工商户数量全国占比</t>
  </si>
  <si>
    <t>本年度注销道路运输业个体工商户数量</t>
  </si>
  <si>
    <t>近2年道路运输业个体工商户数量增长</t>
  </si>
  <si>
    <t>每万人道路运输业个体工商户数量</t>
  </si>
  <si>
    <t>水上运输业个体工商户数量</t>
  </si>
  <si>
    <t>本年度注销土地管理业个体工商户数量全国占比</t>
  </si>
  <si>
    <t>近2年土地管理业个体工商户数量增长</t>
  </si>
  <si>
    <t>本年度新增注册水上运输业个体工商户数量</t>
  </si>
  <si>
    <t>本年度新增注册水上运输业个体工商户数量占比</t>
  </si>
  <si>
    <t>居民服务、修理和其他服务业个体工商户数量（大类）</t>
  </si>
  <si>
    <t>本年度新增注册水上运输业个体工商户数量全国占比</t>
  </si>
  <si>
    <t>每万人土地管理业个体工商户数量</t>
  </si>
  <si>
    <t>居民服务、修理和其他服务业个体工商户数量占比（大类）</t>
  </si>
  <si>
    <t>本年度吊销水上运输业个体工商户数量全国占比</t>
  </si>
  <si>
    <t>居民服务、修理和其他服务业个体工商户数量全国占比（大类）</t>
  </si>
  <si>
    <t>本年度注销水上运输业个体工商户数量全国占比</t>
  </si>
  <si>
    <t>近2年水上运输业个体工商户数量增长</t>
  </si>
  <si>
    <t>本年度新增注册居民服务、修理和其他服务业个体工商户数量（大类）</t>
  </si>
  <si>
    <t>每万人水上运输业个体工商户数量</t>
  </si>
  <si>
    <t>本年度新增注册航空运输业个体工商户数量</t>
  </si>
  <si>
    <t>航空运输业个体工商户数量全国占比</t>
  </si>
  <si>
    <t>本年度新增注册航空运输业个体工商户数量占比</t>
  </si>
  <si>
    <t>本年度新增注册航空运输业个体工商户数量全国占比</t>
  </si>
  <si>
    <t>本年度新增注册居民服务、修理和其他服务业个体工商户数量全国占比（大类）</t>
  </si>
  <si>
    <t>本年度吊销居民服务、修理和其他服务业个体工商户数量全国占比（大类）</t>
  </si>
  <si>
    <t>本年度吊销居民服务、修理和其他服务业个体工商户数量占比（大类）</t>
  </si>
  <si>
    <t>本年度注销航空运输业个体工商户数量占比</t>
  </si>
  <si>
    <t>本年度注销航空运输业个体工商户数量全国占比</t>
  </si>
  <si>
    <t>管道运输业个体工商户数量</t>
  </si>
  <si>
    <t>近2年航空运输业个体工商户数量增长</t>
  </si>
  <si>
    <t>管道运输业个体工商户数量占比</t>
  </si>
  <si>
    <t>本年度注销居民服务、修理和其他服务业个体工商户数量全国占比（大类）</t>
  </si>
  <si>
    <t>近2年居民服务、修理和其他服务业个体工商户数量增长（大类）</t>
  </si>
  <si>
    <t>近2年居民服务、修理和其他服务业个体工商户注销数量（大类）</t>
  </si>
  <si>
    <t>每万人居民服务、修理和其他服务业个体工商户数量（大类）</t>
  </si>
  <si>
    <t>居民服务业个体工商户数量</t>
  </si>
  <si>
    <t>本年度吊销管道运输业个体工商户数量全国占比</t>
  </si>
  <si>
    <t>居民服务业个体工商户数量全国占比</t>
  </si>
  <si>
    <t>本年度新增注册居民服务业个体工商户数量全国占比</t>
  </si>
  <si>
    <t>多式联运和运输代理业个体工商户数量占比</t>
  </si>
  <si>
    <t>多式联运和运输代理业个体工商户数量全国占比</t>
  </si>
  <si>
    <t>本年度新增注册多式联运和运输代理业个体工商户数量占比</t>
  </si>
  <si>
    <t>本年度新增注册多式联运和运输代理业个体工商户数量全国占比</t>
  </si>
  <si>
    <t>本年度吊销多式联运和运输代理业个体工商户数量</t>
  </si>
  <si>
    <t>本年度吊销多式联运和运输代理业个体工商户数量占比</t>
  </si>
  <si>
    <t>本年度注销多式联运和运输代理业个体工商户数量</t>
  </si>
  <si>
    <t>本年度吊销多式联运和运输代理业个体工商户数量全国占比</t>
  </si>
  <si>
    <t>本年度注销多式联运和运输代理业个体工商户数量占比</t>
  </si>
  <si>
    <t>本年度吊销居民服务业个体工商户数量全国占比</t>
  </si>
  <si>
    <t>本年度注销居民服务业个体工商户数量全国占比</t>
  </si>
  <si>
    <t>近2年居民服务业个体工商户数量增长</t>
  </si>
  <si>
    <t>本年度新增注册装卸搬运和仓储业个体工商户数量</t>
  </si>
  <si>
    <t>本年度新增注册装卸搬运和仓储业个体工商户数量占比</t>
  </si>
  <si>
    <t>本年度吊销装卸搬运和仓储业个体工商户数量</t>
  </si>
  <si>
    <t>本年度新增注册装卸搬运和仓储业个体工商户数量全国占比</t>
  </si>
  <si>
    <t>每万人居民服务业个体工商户数量</t>
  </si>
  <si>
    <t>机动车、电子产品和日用产品修理业个体工商户数量全国占比</t>
  </si>
  <si>
    <t>本年度新增注册机动车、电子产品和日用产品修理业个体工商户数量</t>
  </si>
  <si>
    <t>本年度注销装卸搬运和仓储业个体工商户数量全国占比</t>
  </si>
  <si>
    <t>邮政业个体工商户数量</t>
  </si>
  <si>
    <t>邮政业个体工商户数量占比</t>
  </si>
  <si>
    <t>本年度吊销机动车、电子产品和日用产品修理业个体工商户数量</t>
  </si>
  <si>
    <t>邮政业个体工商户数量全国占比</t>
  </si>
  <si>
    <t>本年度新增注册机动车、电子产品和日用产品修理业个体工商户数量全国占比</t>
  </si>
  <si>
    <t>本年度吊销机动车、电子产品和日用产品修理业个体工商户数量全国占比</t>
  </si>
  <si>
    <t>本年度注销邮政业个体工商户数量</t>
  </si>
  <si>
    <t>本年度注销邮政业个体工商户数量占比</t>
  </si>
  <si>
    <t>本年度注销机动车、电子产品和日用产品修理业个体工商户数量全国占比</t>
  </si>
  <si>
    <t>近2年机动车、电子产品和日用产品修理业个体工商户数量增长</t>
  </si>
  <si>
    <t>每万人机动车、电子产品和日用产品修理业个体工商户数量</t>
  </si>
  <si>
    <t>其他服务业个体工商户数量占比</t>
  </si>
  <si>
    <t>住宿和餐饮业个体工商户数量全国占比（大类）</t>
  </si>
  <si>
    <t>其他服务业个体工商户数量全国占比</t>
  </si>
  <si>
    <t>本年度新增注册住宿和餐饮业个体工商户数量占比（大类）</t>
  </si>
  <si>
    <t>本年度吊销住宿和餐饮业个体工商户数量占比（大类）</t>
  </si>
  <si>
    <t>本年度新增注册其他服务业个体工商户数量全国占比</t>
  </si>
  <si>
    <t>本年度注销住宿和餐饮业个体工商户数量占比（大类）</t>
  </si>
  <si>
    <t>本年度吊销其他服务业个体工商户数量全国占比</t>
  </si>
  <si>
    <t>近2年住宿和餐饮业个体工商户注销数量（大类）</t>
  </si>
  <si>
    <t>本年度注销其他服务业个体工商户数量</t>
  </si>
  <si>
    <t>本年度注销其他服务业个体工商户数量全国占比</t>
  </si>
  <si>
    <t>近2年其他服务业个体工商户数量增长</t>
  </si>
  <si>
    <t>每万人其他服务业个体工商户数量</t>
  </si>
  <si>
    <t>本年度吊销住宿业个体工商户数量</t>
  </si>
  <si>
    <t>本年度吊销住宿业个体工商户数量占比</t>
  </si>
  <si>
    <t>教育个体工商户数量占比（大类）</t>
  </si>
  <si>
    <t>本年度吊销住宿业个体工商户数量全国占比</t>
  </si>
  <si>
    <t>教育个体工商户数量全国占比（大类）</t>
  </si>
  <si>
    <t>本年度新增注册教育个体工商户数量全国占比（大类）</t>
  </si>
  <si>
    <t>餐饮业个体工商户数量占比</t>
  </si>
  <si>
    <t>餐饮业个体工商户数量全国占比</t>
  </si>
  <si>
    <t>本年度新增注册餐饮业个体工商户数量</t>
  </si>
  <si>
    <t>本年度吊销教育个体工商户数量全国占比（大类）</t>
  </si>
  <si>
    <t>本年度注销教育个体工商户数量全国占比（大类）</t>
  </si>
  <si>
    <t>近2年教育个体工商户注销数量（大类）</t>
  </si>
  <si>
    <t>本年度注销餐饮业个体工商户数量占比</t>
  </si>
  <si>
    <t>本年度注销餐饮业个体工商户数量全国占比</t>
  </si>
  <si>
    <t>近2年餐饮业个体工商户数量增长</t>
  </si>
  <si>
    <t>每万人餐饮业个体工商户数量</t>
  </si>
  <si>
    <t>信息传输、软件和信息技术服务业个体工商户数量（大类）</t>
  </si>
  <si>
    <t>每万人教育个体工商户数量（大类）</t>
  </si>
  <si>
    <t>卫生和社会工作个体工商户数量全国占比（大类）</t>
  </si>
  <si>
    <t>本年度新增注册卫生和社会工作个体工商户数量全国占比（大类）</t>
  </si>
  <si>
    <t>本年度吊销卫生和社会工作个体工商户数量全国占比（大类）</t>
  </si>
  <si>
    <t>本年度注销卫生和社会工作个体工商户数量（大类）</t>
  </si>
  <si>
    <t>本年度注销信息传输、软件和信息技术服务业个体工商户数量全国占比（大类）</t>
  </si>
  <si>
    <t>本年度注销卫生和社会工作个体工商户数量全国占比（大类）</t>
  </si>
  <si>
    <t>近2年卫生和社会工作个体工商户数量增长（大类）</t>
  </si>
  <si>
    <t>近2年卫生和社会工作个体工商户注销数量（大类）</t>
  </si>
  <si>
    <t>每万人卫生和社会工作个体工商户数量（大类）</t>
  </si>
  <si>
    <t>本年度新增注册电信、广播电视和卫星传输服务个体工商户数量</t>
  </si>
  <si>
    <t>本年度新增注册电信、广播电视和卫星传输服务个体工商户数量占比</t>
  </si>
  <si>
    <t>卫生个体工商户数量</t>
  </si>
  <si>
    <t>本年度新增注册电信、广播电视和卫星传输服务个体工商户数量全国占比</t>
  </si>
  <si>
    <t>本年度注销电信、广播电视和卫星传输服务个体工商户数量</t>
  </si>
  <si>
    <t>本年度吊销电信、广播电视和卫星传输服务个体工商户数量全国占比</t>
  </si>
  <si>
    <t>本年度注销电信、广播电视和卫星传输服务个体工商户数量占比</t>
  </si>
  <si>
    <t>本年度注销电信、广播电视和卫星传输服务个体工商户数量全国占比</t>
  </si>
  <si>
    <t>本年度新增注册卫生个体工商户数量</t>
  </si>
  <si>
    <t>近2年电信、广播电视和卫星传输服务个体工商户数量增长</t>
  </si>
  <si>
    <t>卫生个体工商户数量全国占比</t>
  </si>
  <si>
    <t>本年度新增注册卫生个体工商户数量全国占比</t>
  </si>
  <si>
    <t>本年度注销卫生个体工商户数量</t>
  </si>
  <si>
    <t>本年度新增注册互联网和相关服务个体工商户数量全国占比</t>
  </si>
  <si>
    <t>本年度吊销卫生个体工商户数量全国占比</t>
  </si>
  <si>
    <t>本年度注销卫生个体工商户数量全国占比</t>
  </si>
  <si>
    <t>近2年卫生个体工商户数量增长</t>
  </si>
  <si>
    <t>每万人卫生个体工商户数量</t>
  </si>
  <si>
    <t>社会工作个体工商户数量全国占比</t>
  </si>
  <si>
    <t>本年度新增注册软件和信息技术服务业个体工商户数量</t>
  </si>
  <si>
    <t>软件和信息技术服务业个体工商户数量全国占比</t>
  </si>
  <si>
    <t>本年度新增注册软件和信息技术服务业个体工商户数量占比</t>
  </si>
  <si>
    <t>本年度新增注册软件和信息技术服务业个体工商户数量全国占比</t>
  </si>
  <si>
    <t>本年度新增注册社会工作个体工商户数量全国占比</t>
  </si>
  <si>
    <t>本年度注销社会工作个体工商户数量全国占比</t>
  </si>
  <si>
    <t>近2年社会工作个体工商户数量增长</t>
  </si>
  <si>
    <t>每万人社会工作个体工商户数量</t>
  </si>
  <si>
    <t>金融业个体工商户数量（大类）</t>
  </si>
  <si>
    <t>金融业个体工商户数量全国占比（大类）</t>
  </si>
  <si>
    <t>金融业个体工商户数量占比（大类）</t>
  </si>
  <si>
    <t>文化、体育和娱乐业个体工商户数量全国占比（大类）</t>
  </si>
  <si>
    <t>本年度吊销金融业个体工商户数量（大类）</t>
  </si>
  <si>
    <t>本年度新增注册金融业个体工商户数量全国占比（大类）</t>
  </si>
  <si>
    <t>本年度吊销金融业个体工商户数量占比（大类）</t>
  </si>
  <si>
    <t>本年度注销金融业个体工商户数量占比（大类）</t>
  </si>
  <si>
    <t>本年度注销金融业个体工商户数量全国占比（大类）</t>
  </si>
  <si>
    <t>本年度新增注册文化、体育和娱乐业个体工商户数量占比（大类）</t>
  </si>
  <si>
    <t>近2年金融业个体工商户数量增长（大类）</t>
  </si>
  <si>
    <t>近2年金融业个体工商户注销数量（大类）</t>
  </si>
  <si>
    <t>货币金融服务个体工商户数量</t>
  </si>
  <si>
    <t>货币金融服务个体工商户数量占比</t>
  </si>
  <si>
    <t>本年度新增注册货币金融服务个体工商户数量</t>
  </si>
  <si>
    <t>货币金融服务个体工商户数量全国占比</t>
  </si>
  <si>
    <t>本年度新增注册货币金融服务个体工商户数量占比</t>
  </si>
  <si>
    <t>本年度吊销货币金融服务个体工商户数量</t>
  </si>
  <si>
    <t>本年度新增注册货币金融服务个体工商户数量全国占比</t>
  </si>
  <si>
    <t>本年度新增注册文化、体育和娱乐业个体工商户数量全国占比（大类）</t>
  </si>
  <si>
    <t>本年度吊销文化、体育和娱乐业个体工商户数量全国占比（大类）</t>
  </si>
  <si>
    <t>本年度注销货币金融服务个体工商户数量全国占比</t>
  </si>
  <si>
    <t>近2年货币金融服务个体工商户数量增长</t>
  </si>
  <si>
    <t>每万人货币金融服务个体工商户数量</t>
  </si>
  <si>
    <t>本年度注销文化、体育和娱乐业个体工商户数量全国占比（大类）</t>
  </si>
  <si>
    <t>近2年文化、体育和娱乐业个体工商户数量增长（大类）</t>
  </si>
  <si>
    <t>本年度吊销资本市场服务个体工商户数量占比</t>
  </si>
  <si>
    <t>本年度吊销资本市场服务个体工商户数量全国占比</t>
  </si>
  <si>
    <t>本年度注销资本市场服务个体工商户数量</t>
  </si>
  <si>
    <t>本年度注销资本市场服务个体工商户数量占比</t>
  </si>
  <si>
    <t>新闻和出版业个体工商户数量</t>
  </si>
  <si>
    <t>本年度注销资本市场服务个体工商户数量全国占比</t>
  </si>
  <si>
    <t>每万人文化、体育和娱乐业个体工商户数量（大类）</t>
  </si>
  <si>
    <t>保险业个体工商户数量</t>
  </si>
  <si>
    <t>保险业个体工商户数量占比</t>
  </si>
  <si>
    <t>新闻和出版业个体工商户数量占比</t>
  </si>
  <si>
    <t>保险业个体工商户数量全国占比</t>
  </si>
  <si>
    <t>新闻和出版业个体工商户数量全国占比</t>
  </si>
  <si>
    <t>本年度新增注册保险业个体工商户数量全国占比</t>
  </si>
  <si>
    <t>本年度吊销保险业个体工商户数量</t>
  </si>
  <si>
    <t>本年度吊销保险业个体工商户数量占比</t>
  </si>
  <si>
    <t>本年度注销保险业个体工商户数量</t>
  </si>
  <si>
    <t>本年度吊销保险业个体工商户数量全国占比</t>
  </si>
  <si>
    <t>本年度新增注册新闻和出版业个体工商户数量全国占比</t>
  </si>
  <si>
    <t>其他金融业个体工商户数量占比</t>
  </si>
  <si>
    <t>本年度吊销新闻和出版业个体工商户数量占比</t>
  </si>
  <si>
    <t>其他金融业个体工商户数量全国占比</t>
  </si>
  <si>
    <t>本年度吊销新闻和出版业个体工商户数量全国占比</t>
  </si>
  <si>
    <t>本年度注销新闻和出版业个体工商户数量全国占比</t>
  </si>
  <si>
    <t>近2年新闻和出版业个体工商户数量增长</t>
  </si>
  <si>
    <t>每万人新闻和出版业个体工商户数量</t>
  </si>
  <si>
    <t>广播、电视、电影和录音制作业个体工商户数量全国占比</t>
  </si>
  <si>
    <t>每万人其他金融业个体工商户数量</t>
  </si>
  <si>
    <t>房地产业个体工商户数量（大类）</t>
  </si>
  <si>
    <t>房地产业个体工商户数量占比（大类）</t>
  </si>
  <si>
    <t>房地产业个体工商户数量全国占比（大类）</t>
  </si>
  <si>
    <t>本年度新增注册房地产业个体工商户数量（大类）</t>
  </si>
  <si>
    <t>本年度吊销房地产业个体工商户数量（大类）</t>
  </si>
  <si>
    <t>本年度新增注册广播、电视、电影和录音制作业个体工商户数量全国占比</t>
  </si>
  <si>
    <t>本年度注销房地产业个体工商户数量（大类）</t>
  </si>
  <si>
    <t>本年度注销房地产业个体工商户数量占比（大类）</t>
  </si>
  <si>
    <t>本年度注销房地产业个体工商户数量全国占比（大类）</t>
  </si>
  <si>
    <t>近2年房地产业个体工商户数量增长（大类）</t>
  </si>
  <si>
    <t>本年度吊销广播、电视、电影和录音制作业个体工商户数量占比</t>
  </si>
  <si>
    <t>近2年房地产业个体工商户注销数量（大类）</t>
  </si>
  <si>
    <t>每万人房地产业个体工商户数量（大类）</t>
  </si>
  <si>
    <t>本年度注销广播、电视、电影和录音制作业个体工商户数量</t>
  </si>
  <si>
    <t>租赁和商务服务业个体工商户数量全国占比（大类）</t>
  </si>
  <si>
    <t>本年度吊销广播、电视、电影和录音制作业个体工商户数量全国占比</t>
  </si>
  <si>
    <t>本年度新增注册租赁和商务服务业个体工商户数量占比（大类）</t>
  </si>
  <si>
    <t>本年度注销广播、电视、电影和录音制作业个体工商户数量全国占比</t>
  </si>
  <si>
    <t>近2年广播、电视、电影和录音制作业个体工商户数量增长</t>
  </si>
  <si>
    <t>每万人广播、电视、电影和录音制作业个体工商户数量</t>
  </si>
  <si>
    <t>本年度新增注册文化艺术业个体工商户数量占比</t>
  </si>
  <si>
    <t>本年度注销租赁和商务服务业个体工商户数量全国占比（大类）</t>
  </si>
  <si>
    <t>文化艺术业个体工商户数量全国占比</t>
  </si>
  <si>
    <t>本年度吊销文化艺术业个体工商户数量占比</t>
  </si>
  <si>
    <t>每万人租赁和商务服务业个体工商户数量（大类）</t>
  </si>
  <si>
    <t>本年度新增注册文化艺术业个体工商户数量全国占比</t>
  </si>
  <si>
    <t>本年度注销文化艺术业个体工商户数量占比</t>
  </si>
  <si>
    <t>租赁业个体工商户数量全国占比</t>
  </si>
  <si>
    <t>本年度吊销文化艺术业个体工商户数量全国占比</t>
  </si>
  <si>
    <t>本年度吊销租赁业个体工商户数量</t>
  </si>
  <si>
    <t>本年度新增注册租赁业个体工商户数量全国占比</t>
  </si>
  <si>
    <t>本年度吊销租赁业个体工商户数量占比</t>
  </si>
  <si>
    <t>本年度吊销租赁业个体工商户数量全国占比</t>
  </si>
  <si>
    <t>本年度注销租赁业个体工商户数量</t>
  </si>
  <si>
    <t>本年度注销文化艺术业个体工商户数量全国占比</t>
  </si>
  <si>
    <t>近2年文化艺术业个体工商户数量增长</t>
  </si>
  <si>
    <t>近2年租赁业个体工商户数量增长</t>
  </si>
  <si>
    <t>每万人租赁业个体工商户数量</t>
  </si>
  <si>
    <t>每万人文化艺术业个体工商户数量</t>
  </si>
  <si>
    <t>商务服务业个体工商户数量占比</t>
  </si>
  <si>
    <t>体育个体工商户数量全国占比</t>
  </si>
  <si>
    <t>本年度新增注册体育个体工商户数量全国占比</t>
  </si>
  <si>
    <t>本年度注销商务服务业个体工商户数量</t>
  </si>
  <si>
    <t>本年度吊销商务服务业个体工商户数量全国占比</t>
  </si>
  <si>
    <t>本年度注销商务服务业个体工商户数量占比</t>
  </si>
  <si>
    <t>本年度注销体育个体工商户数量</t>
  </si>
  <si>
    <t>每万人商务服务业个体工商户数量</t>
  </si>
  <si>
    <t>本年度吊销体育个体工商户数量全国占比</t>
  </si>
  <si>
    <t>科学研究和技术服务业个体工商户数量占比（大类）</t>
  </si>
  <si>
    <t>本年度注销体育个体工商户数量全国占比</t>
  </si>
  <si>
    <t>娱乐业个体工商户数量</t>
  </si>
  <si>
    <t>本年度新增注册科学研究和技术服务业个体工商户数量全国占比（大类）</t>
  </si>
  <si>
    <t>每万人体育个体工商户数量</t>
  </si>
  <si>
    <t>娱乐业个体工商户数量全国占比</t>
  </si>
  <si>
    <t>近2年科学研究和技术服务业个体工商户数量增长（大类）</t>
  </si>
  <si>
    <t>近2年科学研究和技术服务业个体工商户注销数量（大类）</t>
  </si>
  <si>
    <t>本年度新增注册娱乐业个体工商户数量全国占比</t>
  </si>
  <si>
    <t>本年度吊销娱乐业个体工商户数量全国占比</t>
  </si>
  <si>
    <t>本年度吊销娱乐业个体工商户数量占比</t>
  </si>
  <si>
    <t>本年度新增注册研究和试验发展个体工商户数量占比</t>
  </si>
  <si>
    <t>本年度吊销研究和试验发展个体工商户数量占比</t>
  </si>
  <si>
    <t>本年度注销娱乐业个体工商户数量全国占比</t>
  </si>
  <si>
    <t>近2年娱乐业个体工商户数量增长</t>
  </si>
  <si>
    <t>每万人娱乐业个体工商户数量</t>
  </si>
  <si>
    <t>公共管理、社会保障和社会组织个体工商户数量全国占比（大类）</t>
  </si>
  <si>
    <t>专业技术服务业个体工商户数量</t>
  </si>
  <si>
    <t>本年度新增注册专业技术服务业个体工商户数量</t>
  </si>
  <si>
    <t>本年度新增注册专业技术服务业个体工商户数量占比</t>
  </si>
  <si>
    <t>本年度新增注册专业技术服务业个体工商户数量全国占比</t>
  </si>
  <si>
    <t>本年度新增注册公共管理、社会保障和社会组织个体工商户数量全国占比（大类）</t>
  </si>
  <si>
    <t>近2年维修站点相关兴趣点数量增长</t>
  </si>
  <si>
    <t>本年度注销公共管理、社会保障和社会组织个体工商户数量全国占比（大类）</t>
  </si>
  <si>
    <t>近2年公共管理、社会保障和社会组织个体工商户数量增长（大类）</t>
  </si>
  <si>
    <t>近2年专业技术服务业个体工商户数量增长</t>
  </si>
  <si>
    <t>近2年公共管理、社会保障和社会组织个体工商户注销数量（大类）</t>
  </si>
  <si>
    <t>每万人公共管理、社会保障和社会组织个体工商户数量（大类）</t>
  </si>
  <si>
    <t>科技推广和应用服务业个体工商户数量占比</t>
  </si>
  <si>
    <t>科技推广和应用服务业个体工商户数量全国占比</t>
  </si>
  <si>
    <t>中国共产党机关个体工商户数量全国占比</t>
  </si>
  <si>
    <t>购物服务；专卖店；古玩字画店；此类数据总个数</t>
  </si>
  <si>
    <t>古玩字画店相关兴趣点数量</t>
  </si>
  <si>
    <t>本年度吊销科技推广和应用服务业个体工商户数量占比</t>
  </si>
  <si>
    <t>本年度注销科技推广和应用服务业个体工商户数量</t>
  </si>
  <si>
    <t>本年度注销科技推广和应用服务业个体工商户数量占比</t>
  </si>
  <si>
    <t>本年度注销科技推广和应用服务业个体工商户数量全国占比</t>
  </si>
  <si>
    <t>近2年科技推广和应用服务业个体工商户数量增长</t>
  </si>
  <si>
    <t>本年度吊销中国共产党机关个体工商户数量</t>
  </si>
  <si>
    <t>每万人科技推广和应用服务业个体工商户数量</t>
  </si>
  <si>
    <t>本年度新增注册中国共产党机关个体工商户数量全国占比</t>
  </si>
  <si>
    <t>本年度吊销中国共产党机关个体工商户数量全国占比</t>
  </si>
  <si>
    <t>本年度注销中国共产党机关个体工商户数量全国占比</t>
  </si>
  <si>
    <t>近2年中国共产党机关个体工商户数量增长</t>
  </si>
  <si>
    <t>每万人中国共产党机关个体工商户数量</t>
  </si>
  <si>
    <t>国家机构个体工商户数量全国占比</t>
  </si>
  <si>
    <t>本年度新增注册国家机构个体工商户数量全国占比</t>
  </si>
  <si>
    <t>本年度吊销国家机构个体工商户数量全国占比</t>
  </si>
  <si>
    <t>本年度注销国家机构个体工商户数量全国占比</t>
  </si>
  <si>
    <t>近2年国家机构个体工商户数量增长</t>
  </si>
  <si>
    <t>每万人国家机构个体工商户数量</t>
  </si>
  <si>
    <t>人民政协、民主党派个体工商户数量全国占比</t>
  </si>
  <si>
    <t>本年度新增注册人民政协、民主党派个体工商户数量全国占比</t>
  </si>
  <si>
    <t>本年度吊销人民政协、民主党派个体工商户数量全国占比</t>
  </si>
  <si>
    <t>本年度注销人民政协、民主党派个体工商户数量全国占比</t>
  </si>
  <si>
    <t>近2年人民政协、民主党派个体工商户数量增长</t>
  </si>
  <si>
    <t>每万人人民政协、民主党派个体工商户数量</t>
  </si>
  <si>
    <t>社会保障个体工商户数量全国占比</t>
  </si>
  <si>
    <t>本年度新增注册社会保障个体工商户数量全国占比</t>
  </si>
  <si>
    <t>本年度吊销社会保障个体工商户数量全国占比</t>
  </si>
  <si>
    <t>本年度注销社会保障个体工商户数量全国占比</t>
  </si>
  <si>
    <t>近2年社会保障个体工商户数量增长</t>
  </si>
  <si>
    <t>每万人社会保障个体工商户数量</t>
  </si>
  <si>
    <t>群众团体、社会团体和其他成员组织个体工商户数量全国占比</t>
  </si>
  <si>
    <t>本年度新增注册群众团体、社会团体和其他成员组织个体工商户数量全国占比</t>
  </si>
  <si>
    <t>本年度吊销群众团体、社会团体和其他成员组织个体工商户数量全国占比</t>
  </si>
  <si>
    <t>本年度注销群众团体、社会团体和其他成员组织个体工商户数量全国占比</t>
  </si>
  <si>
    <t>近2年群众团体、社会团体和其他成员组织个体工商户数量增长</t>
  </si>
  <si>
    <t>本年度注销群众团体、社会团体和其他成员组织个体工商户数量占比</t>
  </si>
  <si>
    <t>每万人群众团体、社会团体和其他成员组织个体工商户数量</t>
  </si>
  <si>
    <t>国际组织个体工商户数量全国占比（大类）</t>
  </si>
  <si>
    <t>本年度新增注册国际组织个体工商户数量全国占比（大类）</t>
  </si>
  <si>
    <t>本年度吊销国际组织个体工商户数量全国占比（大类）</t>
  </si>
  <si>
    <t>本年度注销国际组织个体工商户数量全国占比（大类）</t>
  </si>
  <si>
    <t>每万人国际组织个体工商户数量（大类）</t>
  </si>
  <si>
    <t>汽车销售；梅赛德斯-奔驰特约销售；此类数据总个数</t>
  </si>
  <si>
    <t>奔驰汽车销售相关兴趣点数量</t>
  </si>
  <si>
    <t>汽车销售；福特特约销售；此类数据总个数</t>
  </si>
  <si>
    <t>福特汽车销售相关兴趣点数量</t>
  </si>
  <si>
    <t>居民服务业个体工商户数量占比</t>
  </si>
  <si>
    <t>餐饮服务；中餐厅；老字号；此类数据总个数</t>
  </si>
  <si>
    <t>老字号餐厅相关兴趣点数量</t>
  </si>
  <si>
    <t>餐饮服务；中餐厅；火锅店；此类数据总个数</t>
  </si>
  <si>
    <t>火锅店相关兴趣点数量</t>
  </si>
  <si>
    <t>生活服务；中介机构；此类数据总个数</t>
  </si>
  <si>
    <t>中介机构相关兴趣点数量</t>
  </si>
  <si>
    <t>体育休闲服务；运动场馆；足球场；此类数据总个数</t>
  </si>
  <si>
    <t>足球场相关兴趣点数量</t>
  </si>
  <si>
    <t>社会工作个体工商户数量占比</t>
  </si>
  <si>
    <t>本年度吊销社会工作个体工商户数量全国占比</t>
  </si>
  <si>
    <t>体育休闲服务；娱乐场所；KTV；此类数据总个数</t>
  </si>
  <si>
    <t>KTV相关兴趣点数量</t>
  </si>
  <si>
    <t>近2年文化、体育和娱乐业个体工商户注销数量（大类）</t>
  </si>
  <si>
    <t>医疗保健服务；医药保健销售店；药房；此类数据总个数</t>
  </si>
  <si>
    <t>药房相关兴趣点数量</t>
  </si>
  <si>
    <t>科教文化服务；学校；小学；此类数据总个数</t>
  </si>
  <si>
    <t>小学相关兴趣点数量</t>
  </si>
  <si>
    <t>本年度新增注册文化艺术业个体工商户数量</t>
  </si>
  <si>
    <t>近2年工厂相关兴趣点数量增长</t>
  </si>
  <si>
    <t>近2年公共厕所相关兴趣点数量增长</t>
  </si>
  <si>
    <t>近2年体育个体工商户数量增长</t>
  </si>
  <si>
    <t>近2年残障洗手间/无障碍洗手间相关兴趣点数量增长</t>
  </si>
  <si>
    <t>近2年紧急避难场所相关兴趣点数量增长</t>
  </si>
  <si>
    <t>近2年汽车服务相关兴趣点数量增长</t>
  </si>
  <si>
    <t>近2年加油站相关兴趣点数量增长</t>
  </si>
  <si>
    <t>近2年加油站（中国石化）相关兴趣点数量增长</t>
  </si>
  <si>
    <t>近2年加油站（中国石油）相关兴趣点数量增长</t>
  </si>
  <si>
    <t>近2年加油站（壳牌）相关兴趣点数量增长</t>
  </si>
  <si>
    <t>近2年汽车服务加气站相关兴趣点数量增长</t>
  </si>
  <si>
    <t>近2年汽车服务汽车养护相关兴趣点数量增长</t>
  </si>
  <si>
    <t>近2年汽车服务洗车场相关兴趣点数量增长</t>
  </si>
  <si>
    <t>近2年汽车配件销售相关兴趣点数量增长</t>
  </si>
  <si>
    <t>近2年汽车租赁相关兴趣点数量增长</t>
  </si>
  <si>
    <t>近2年二手车交易相关兴趣点数量增长</t>
  </si>
  <si>
    <t>近2年汽车充电站相关兴趣点数量增长</t>
  </si>
  <si>
    <t>近2年汽车销售相关兴趣点数量增长</t>
  </si>
  <si>
    <t>近2年本田汽车销售相关兴趣点数量增长</t>
  </si>
  <si>
    <t>近2年奥迪汽车销售相关兴趣点数量增长</t>
  </si>
  <si>
    <t>近2年通用汽车销售相关兴趣点数量增长</t>
  </si>
  <si>
    <t>近2年宝马汽车销售相关兴趣点数量增长</t>
  </si>
  <si>
    <t>近2年日产汽车销售相关兴趣点数量增长</t>
  </si>
  <si>
    <t>近2年奔驰汽车销售相关兴趣点数量增长</t>
  </si>
  <si>
    <t>近2年丰田汽车销售相关兴趣点数量增长</t>
  </si>
  <si>
    <t>近2年标致雪铁龙汽车销售相关兴趣点数量增长</t>
  </si>
  <si>
    <t>近2年现代汽车销售相关兴趣点数量增长</t>
  </si>
  <si>
    <t>近2年起亚汽车销售相关兴趣点数量增长</t>
  </si>
  <si>
    <t>近2年福特汽车销售相关兴趣点数量增长</t>
  </si>
  <si>
    <t>近2年货车销售相关兴趣点数量增长</t>
  </si>
  <si>
    <t>近2年汽车维修相关兴趣点数量增长</t>
  </si>
  <si>
    <t>近2年摩托车服务相关兴趣点数量增长</t>
  </si>
  <si>
    <t>近2年摩托车销售相关兴趣点数量增长</t>
  </si>
  <si>
    <t>近2年摩托车维修相关兴趣点数量增长</t>
  </si>
  <si>
    <t>近2年餐饮服务相关兴趣点数量增长</t>
  </si>
  <si>
    <t>近2年中餐厅相关兴趣点数量增长</t>
  </si>
  <si>
    <t>近2年综合酒楼相关兴趣点数量增长</t>
  </si>
  <si>
    <t>近2年四川菜(川菜)餐厅相关兴趣点数量增长</t>
  </si>
  <si>
    <t>近2年广东菜(粤菜)餐厅相关兴趣点数量增长</t>
  </si>
  <si>
    <t>近2年浙江菜餐厅相关兴趣点数量增长</t>
  </si>
  <si>
    <t>近2年上海菜餐厅相关兴趣点数量增长</t>
  </si>
  <si>
    <t>近2年湖南菜(湘菜)相关兴趣点数量增长</t>
  </si>
  <si>
    <t>近2年安徽菜(徽菜)餐厅相关兴趣点数量增长</t>
  </si>
  <si>
    <t>本年度吊销公共管理、社会保障和社会组织个体工商户数量全国占比（大类）</t>
  </si>
  <si>
    <t>本年度注销公共管理、社会保障和社会组织个体工商户数量（大类）</t>
  </si>
  <si>
    <t>近2年北京菜餐厅相关兴趣点数量增长</t>
  </si>
  <si>
    <t>近2年湖北菜(鄂菜)餐厅相关兴趣点数量增长</t>
  </si>
  <si>
    <t>近2年东北菜餐厅相关兴趣点数量增长</t>
  </si>
  <si>
    <t>本年度注销公共管理、社会保障和社会组织个体工商户数量占比（大类）</t>
  </si>
  <si>
    <t>近2年云贵菜餐厅相关兴趣点数量增长</t>
  </si>
  <si>
    <t>近2年老字号餐厅相关兴趣点数量增长</t>
  </si>
  <si>
    <t>近2年火锅店相关兴趣点数量增长</t>
  </si>
  <si>
    <t>近2年海鲜酒楼相关兴趣点数量增长</t>
  </si>
  <si>
    <t>近2年中式素菜馆相关兴趣点数量增长</t>
  </si>
  <si>
    <t>近2年清真菜馆相关兴趣点数量增长</t>
  </si>
  <si>
    <t>近2年台湾菜餐厅相关兴趣点数量增长</t>
  </si>
  <si>
    <t>近2年潮州菜餐厅相关兴趣点数量增长</t>
  </si>
  <si>
    <t>近2年外国餐厅相关兴趣点数量增长</t>
  </si>
  <si>
    <t>近2年西餐厅(综合风味)相关兴趣点数量增长</t>
  </si>
  <si>
    <t>近2年日本料理相关兴趣点数量增长</t>
  </si>
  <si>
    <t>近2年韩国料理相关兴趣点数量增长</t>
  </si>
  <si>
    <t>近2年法式菜品餐厅相关兴趣点数量增长</t>
  </si>
  <si>
    <t>近2年意式菜品餐厅相关兴趣点数量增长</t>
  </si>
  <si>
    <t>近2年泰国/越南菜品餐厅相关兴趣点数量增长</t>
  </si>
  <si>
    <t>近2年地中海风格菜品相关兴趣点数量增长</t>
  </si>
  <si>
    <t>近2年美式风味餐厅相关兴趣点数量增长</t>
  </si>
  <si>
    <t>近2年印度风味餐厅相关兴趣点数量增长</t>
  </si>
  <si>
    <t>近2年英国式菜品餐厅相关兴趣点数量增长</t>
  </si>
  <si>
    <t>近2年牛扒店(扒房)相关兴趣点数量增长</t>
  </si>
  <si>
    <t>近2年俄国菜餐厅相关兴趣点数量增长</t>
  </si>
  <si>
    <t>近2年葡国菜餐厅相关兴趣点数量增长</t>
  </si>
  <si>
    <t>近2年德国菜餐厅相关兴趣点数量增长</t>
  </si>
  <si>
    <t>近2年巴西菜餐厅相关兴趣点数量增长</t>
  </si>
  <si>
    <t>近2年墨西哥菜餐厅相关兴趣点数量增长</t>
  </si>
  <si>
    <t>近2年快餐厅相关兴趣点数量增长</t>
  </si>
  <si>
    <t>近2年肯德基餐厅相关兴趣点数量增长</t>
  </si>
  <si>
    <t>近2年麦当劳餐厅相关兴趣点数量增长</t>
  </si>
  <si>
    <t>近2年必胜客餐厅相关兴趣点数量增长</t>
  </si>
  <si>
    <t>近2年休闲餐饮场所相关兴趣点数量增长</t>
  </si>
  <si>
    <t>近2年咖啡厅相关兴趣点数量增长</t>
  </si>
  <si>
    <t>近2年星巴克咖啡相关兴趣点数量增长</t>
  </si>
  <si>
    <t>近2年茶艺馆相关兴趣点数量增长</t>
  </si>
  <si>
    <t>近2年冷饮店相关兴趣点数量增长</t>
  </si>
  <si>
    <t>近2年糕饼店相关兴趣点数量增长</t>
  </si>
  <si>
    <t>近2年甜品店相关兴趣点数量增长</t>
  </si>
  <si>
    <t>近2年购物场所相关兴趣点数量增长</t>
  </si>
  <si>
    <t>近2年商场相关兴趣点数量增长</t>
  </si>
  <si>
    <t>近2年购物中心相关兴趣点数量增长</t>
  </si>
  <si>
    <t>近2年普通商场相关兴趣点数量增长</t>
  </si>
  <si>
    <t>近2年免税品店相关兴趣点数量增长</t>
  </si>
  <si>
    <t>近2年便民商店/便利店相关兴趣点数量增长</t>
  </si>
  <si>
    <t>近2年家电电子卖场相关兴趣点数量增长</t>
  </si>
  <si>
    <t>近2年超级市场相关兴趣点数量增长</t>
  </si>
  <si>
    <t>近2年家乐福相关兴趣点数量增长</t>
  </si>
  <si>
    <t>近2年沃尔玛相关兴趣点数量增长</t>
  </si>
  <si>
    <t>近2年华润相关兴趣点数量增长</t>
  </si>
  <si>
    <t>近2年北京华联相关兴趣点数量增长</t>
  </si>
  <si>
    <t>近2年上海华联相关兴趣点数量增长</t>
  </si>
  <si>
    <t>近2年麦德龙相关兴趣点数量增长</t>
  </si>
  <si>
    <t>近2年乐天玛特相关兴趣点数量增长</t>
  </si>
  <si>
    <t>近2年屈臣氏相关兴趣点数量增长</t>
  </si>
  <si>
    <t>近2年万宁超市相关兴趣点数量增长</t>
  </si>
  <si>
    <t>近2年花鸟鱼虫市场相关兴趣点数量增长</t>
  </si>
  <si>
    <t>近2年花卉市场相关兴趣点数量增长</t>
  </si>
  <si>
    <t>近2年宠物市场相关兴趣点数量增长</t>
  </si>
  <si>
    <t>近2年家居建材市场相关兴趣点数量增长</t>
  </si>
  <si>
    <t>近2年综合市场相关兴趣点数量增长</t>
  </si>
  <si>
    <t>近2年果品市场相关兴趣点数量增长</t>
  </si>
  <si>
    <t>近2年蔬菜市场相关兴趣点数量增长</t>
  </si>
  <si>
    <t>近2年水产海鲜市场相关兴趣点数量增长</t>
  </si>
  <si>
    <t>近2年文化用品店相关兴趣点数量增长</t>
  </si>
  <si>
    <t>近2年体育用品店相关兴趣点数量增长</t>
  </si>
  <si>
    <t>近2年特色商业街相关兴趣点数量增长</t>
  </si>
  <si>
    <t>近2年服装鞋帽皮具店相关兴趣点数量增长</t>
  </si>
  <si>
    <t>本年度吊销人民政协、民主党派个体工商户数量</t>
  </si>
  <si>
    <t>本年度吊销人民政协、民主党派个体工商户数量占比</t>
  </si>
  <si>
    <t>近2年品牌服装店相关兴趣点数量增长</t>
  </si>
  <si>
    <t>近2年品牌鞋店相关兴趣点数量增长</t>
  </si>
  <si>
    <t>近2年品牌皮具店相关兴趣点数量增长</t>
  </si>
  <si>
    <t>近2年品牌箱包店相关兴趣点数量增长</t>
  </si>
  <si>
    <t>近2年购物专营店相关兴趣点数量增长</t>
  </si>
  <si>
    <t>近2年古玩字画店相关兴趣点数量增长</t>
  </si>
  <si>
    <t>近2年珠宝首饰工艺品相关兴趣点数量增长</t>
  </si>
  <si>
    <t>近2年钟表店相关兴趣点数量增长</t>
  </si>
  <si>
    <t>近2年眼镜店相关兴趣点数量增长</t>
  </si>
  <si>
    <t>近2年书店相关兴趣点数量增长</t>
  </si>
  <si>
    <t>近2年音像店相关兴趣点数量增长</t>
  </si>
  <si>
    <t>近2年儿童用品店相关兴趣点数量增长</t>
  </si>
  <si>
    <t>近2年自行车专卖店相关兴趣点数量增长</t>
  </si>
  <si>
    <t>近2年礼品饰品店相关兴趣点数量增长</t>
  </si>
  <si>
    <t>近2年烟酒专卖店相关兴趣点数量增长</t>
  </si>
  <si>
    <t>近2年宠物用品店相关兴趣点数量增长</t>
  </si>
  <si>
    <t>近2年摄影器材店相关兴趣点数量增长</t>
  </si>
  <si>
    <t>近2年土特产专卖店相关兴趣点数量增长</t>
  </si>
  <si>
    <t>近2年个人用品/化妆品店相关兴趣点数量增长</t>
  </si>
  <si>
    <t>近2年生活服务场所相关兴趣点数量增长</t>
  </si>
  <si>
    <t>近2年旅行社相关兴趣点数量增长</t>
  </si>
  <si>
    <t>近2年信息咨询中心相关兴趣点数量增长</t>
  </si>
  <si>
    <t>近2年售票处相关兴趣点数量增长</t>
  </si>
  <si>
    <t>近2年飞机票代售点相关兴趣点数量增长</t>
  </si>
  <si>
    <t>近2年火车票代售点相关兴趣点数量增长</t>
  </si>
  <si>
    <t>近2年长途汽车票代售点相关兴趣点数量增长</t>
  </si>
  <si>
    <t>近2年船票代售点相关兴趣点数量增长</t>
  </si>
  <si>
    <t>近2年公交卡/月票代售点相关兴趣点数量增长</t>
  </si>
  <si>
    <t>近2年公园景点售票处相关兴趣点数量增长</t>
  </si>
  <si>
    <t>近2年邮局相关兴趣点数量增长</t>
  </si>
  <si>
    <t>近2年物流速递相关兴趣点数量增长</t>
  </si>
  <si>
    <t>近2年物流仓储场地相关兴趣点数量增长</t>
  </si>
  <si>
    <t>近2年电讯营业厅相关兴趣点数量增长</t>
  </si>
  <si>
    <t>近2年中国电信营业厅相关兴趣点数量增长</t>
  </si>
  <si>
    <t>近2年中国移动营业厅相关兴趣点数量增长</t>
  </si>
  <si>
    <t>近2年中国联通营业厅相关兴趣点数量增长</t>
  </si>
  <si>
    <t>近2年事务所相关兴趣点数量增长</t>
  </si>
  <si>
    <t>近2年律师事务所相关兴趣点数量增长</t>
  </si>
  <si>
    <t>近2年会计师事务所相关兴趣点数量增长</t>
  </si>
  <si>
    <t>近2年评估事务所相关兴趣点数量增长</t>
  </si>
  <si>
    <t>近2年审计事务所相关兴趣点数量增长</t>
  </si>
  <si>
    <t>近2年认证事务所相关兴趣点数量增长</t>
  </si>
  <si>
    <t>近2年专利事务所相关兴趣点数量增长</t>
  </si>
  <si>
    <t>近2年人才市场相关兴趣点数量增长</t>
  </si>
  <si>
    <t>近2年自来水营业厅相关兴趣点数量增长</t>
  </si>
  <si>
    <t>近2年电力营业厅相关兴趣点数量增长</t>
  </si>
  <si>
    <t>近2年美容美发店相关兴趣点数量增长</t>
  </si>
  <si>
    <t>近2年摄影冲印相关兴趣点数量增长</t>
  </si>
  <si>
    <t>近2年洗浴推拿场所相关兴趣点数量增长</t>
  </si>
  <si>
    <t>近2年洗衣店相关兴趣点数量增长</t>
  </si>
  <si>
    <t>近2年中介机构相关兴趣点数量增长</t>
  </si>
  <si>
    <t>近2年搬家公司相关兴趣点数量增长</t>
  </si>
  <si>
    <t>近2年彩票彩券销售点相关兴趣点数量增长</t>
  </si>
  <si>
    <t>近2年丧葬设施相关兴趣点数量增长</t>
  </si>
  <si>
    <t>近2年婴儿服务场所相关兴趣点数量增长</t>
  </si>
  <si>
    <t>近2年共享充电宝相关兴趣点数量增长</t>
  </si>
  <si>
    <t>近2年体育休闲服务场所相关兴趣点数量增长</t>
  </si>
  <si>
    <t>近2年运动场所相关兴趣点数量增长</t>
  </si>
  <si>
    <t>近2年综合体育馆相关兴趣点数量增长</t>
  </si>
  <si>
    <t>近2年保龄球馆相关兴趣点数量增长</t>
  </si>
  <si>
    <t>近2年网球场相关兴趣点数量增长</t>
  </si>
  <si>
    <t>近2年篮球场馆相关兴趣点数量增长</t>
  </si>
  <si>
    <t>近2年足球场相关兴趣点数量增长</t>
  </si>
  <si>
    <t>国际组织个体工商户数量占比（大类）</t>
  </si>
  <si>
    <t>本年度新增注册国际组织个体工商户数量（大类）</t>
  </si>
  <si>
    <t>近2年滑雪场相关兴趣点数量增长</t>
  </si>
  <si>
    <t>近2年户外健身场所相关兴趣点数量增长</t>
  </si>
  <si>
    <t>近2年海滨浴场相关兴趣点数量增长</t>
  </si>
  <si>
    <t>近2年游泳馆相关兴趣点数量增长</t>
  </si>
  <si>
    <t>近2年健身中心相关兴趣点数量增长</t>
  </si>
  <si>
    <t>近2年乒乓球馆相关兴趣点数量增长</t>
  </si>
  <si>
    <t>近2年台球厅相关兴趣点数量增长</t>
  </si>
  <si>
    <t>近2年马术俱乐部相关兴趣点数量增长</t>
  </si>
  <si>
    <t>近2年羽毛球场相关兴趣点数量增长</t>
  </si>
  <si>
    <t>近2年跆拳道场馆相关兴趣点数量增长</t>
  </si>
  <si>
    <t>近2年娱乐场所相关兴趣点数量增长</t>
  </si>
  <si>
    <t>近2年KTV相关兴趣点数量增长</t>
  </si>
  <si>
    <t>近2年酒吧相关兴趣点数量增长</t>
  </si>
  <si>
    <t>近2年游戏厅相关兴趣点数量增长</t>
  </si>
  <si>
    <t>近2年国际组织个体工商户数量增长（大类）</t>
  </si>
  <si>
    <t>近2年国际组织个体工商户注销数量（大类）</t>
  </si>
  <si>
    <t>近2年棋牌室相关兴趣点数量增长</t>
  </si>
  <si>
    <t>近2年网吧相关兴趣点数量增长</t>
  </si>
  <si>
    <t>近2年度假疗养场所相关兴趣点数量增长</t>
  </si>
  <si>
    <t>近2年度假村相关兴趣点数量增长</t>
  </si>
  <si>
    <t>近2年疗养院相关兴趣点数量增长</t>
  </si>
  <si>
    <t>近2年休闲场所相关兴趣点数量增长</t>
  </si>
  <si>
    <t>近2年游乐场相关兴趣点数量增长</t>
  </si>
  <si>
    <t>近2年垂钓园相关兴趣点数量增长</t>
  </si>
  <si>
    <t>近2年露营地相关兴趣点数量增长</t>
  </si>
  <si>
    <t>近2年水上活动中心相关兴趣点数量增长</t>
  </si>
  <si>
    <t>近2年采摘园相关兴趣点数量增长</t>
  </si>
  <si>
    <t>近2年影剧院相关兴趣点数量增长</t>
  </si>
  <si>
    <t>近2年电影院相关兴趣点数量增长</t>
  </si>
  <si>
    <t>近2年音乐厅相关兴趣点数量增长</t>
  </si>
  <si>
    <t>近2年剧场相关兴趣点数量增长</t>
  </si>
  <si>
    <t>近2年医疗保健服务场所相关兴趣点数量增长</t>
  </si>
  <si>
    <t>近2年综合医院相关兴趣点数量增长</t>
  </si>
  <si>
    <t>近2年三级甲等医院相关兴趣点数量增长</t>
  </si>
  <si>
    <t>近2年卫生院相关兴趣点数量增长</t>
  </si>
  <si>
    <t>近2年专科医院相关兴趣点数量增长</t>
  </si>
  <si>
    <t>近2年整形美容相关兴趣点数量增长</t>
  </si>
  <si>
    <t>近2年口腔医院相关兴趣点数量增长</t>
  </si>
  <si>
    <t>近2年眼科医院相关兴趣点数量增长</t>
  </si>
  <si>
    <t>近2年耳鼻喉医院相关兴趣点数量增长</t>
  </si>
  <si>
    <t>近2年骨科医院相关兴趣点数量增长</t>
  </si>
  <si>
    <t>近2年肿瘤医院相关兴趣点数量增长</t>
  </si>
  <si>
    <t>近2年妇科医院相关兴趣点数量增长</t>
  </si>
  <si>
    <t>近2年精神病医院相关兴趣点数量增长</t>
  </si>
  <si>
    <t>近2年诊所相关兴趣点数量增长</t>
  </si>
  <si>
    <t>近2年急救中心相关兴趣点数量增长</t>
  </si>
  <si>
    <t>近2年疾病预防机构相关兴趣点数量增长</t>
  </si>
  <si>
    <t>近2年医药保健销售店相关兴趣点数量(包括药房、保健用品店等)增长</t>
  </si>
  <si>
    <t>近2年宠物诊所相关兴趣点数量增长</t>
  </si>
  <si>
    <t>近2年奢华酒店相关兴趣点数量增长</t>
  </si>
  <si>
    <t>近2年五星级宾馆相关兴趣点数量增长</t>
  </si>
  <si>
    <t>近2年四星级宾馆相关兴趣点数量增长</t>
  </si>
  <si>
    <t>近2年三星级宾馆相关兴趣点数量增长</t>
  </si>
  <si>
    <t>近2年风景名胜、旅游景点相关兴趣点数量增长</t>
  </si>
  <si>
    <t>近2年公园广场相关兴趣点数量增长</t>
  </si>
  <si>
    <t>近2年世界遗产相关兴趣点数量增长</t>
  </si>
  <si>
    <t>近2年国家级景点相关兴趣点数量增长</t>
  </si>
  <si>
    <t>近2年省级景点相关兴趣点数量增长</t>
  </si>
  <si>
    <t>近2年纪念馆相关兴趣点数量增长</t>
  </si>
  <si>
    <t>近2年寺庙道观相关兴趣点数量增长</t>
  </si>
  <si>
    <t>近2年教堂相关兴趣点数量增长</t>
  </si>
  <si>
    <t>近2年回教寺相关兴趣点数量增长</t>
  </si>
  <si>
    <t>近2年商务住宅相关兴趣点数量增长</t>
  </si>
  <si>
    <t>近2年产业园区相关兴趣点数量增长</t>
  </si>
  <si>
    <t>近2年商务楼宇相关兴趣点数量增长</t>
  </si>
  <si>
    <t>近2年商务写字楼相关兴趣点数量增长</t>
  </si>
  <si>
    <t>近2年工业大厦建筑物相关兴趣点数量增长</t>
  </si>
  <si>
    <t>近2年商住两用楼宇相关兴趣点数量增长</t>
  </si>
  <si>
    <t>近2年住宅区相关兴趣点数量增长</t>
  </si>
  <si>
    <t>近2年别墅相关兴趣点数量增长</t>
  </si>
  <si>
    <t>近2年住宅小区相关兴趣点数量增长</t>
  </si>
  <si>
    <t>近2年宿舍相关兴趣点数量增长</t>
  </si>
  <si>
    <t>近2年社区中心相关兴趣点数量增长</t>
  </si>
  <si>
    <t>近2年科教文化场所相关兴趣点数量增长</t>
  </si>
  <si>
    <t>餐饮服务；外国餐厅；俄国菜；此类数据总个数</t>
  </si>
  <si>
    <t>俄国菜餐厅相关兴趣点数量</t>
  </si>
  <si>
    <t>近2年博物馆相关兴趣点数量增长</t>
  </si>
  <si>
    <t>餐饮服务；快餐厅；必胜客；此类数据总个数</t>
  </si>
  <si>
    <t>必胜客餐厅相关兴趣点数量</t>
  </si>
  <si>
    <t>近2年展览馆相关兴趣点数量增长</t>
  </si>
  <si>
    <t>近2年会展中心相关兴趣点数量增长</t>
  </si>
  <si>
    <t>近2年美术馆相关兴趣点数量增长</t>
  </si>
  <si>
    <t>近2年图书馆相关兴趣点数量增长</t>
  </si>
  <si>
    <t>近2年科技馆相关兴趣点数量增长</t>
  </si>
  <si>
    <t>近2年天文馆相关兴趣点数量增长</t>
  </si>
  <si>
    <t>近2年文化宫相关兴趣点数量增长</t>
  </si>
  <si>
    <t>近2年档案馆相关兴趣点数量增长</t>
  </si>
  <si>
    <t>近2年文艺团体相关兴趣点数量增长</t>
  </si>
  <si>
    <t>近2年传媒机构相关兴趣点数量增长</t>
  </si>
  <si>
    <t>近2年高等院校相关兴趣点数量增长</t>
  </si>
  <si>
    <t>近2年中学相关兴趣点数量增长</t>
  </si>
  <si>
    <t>近2年小学相关兴趣点数量增长</t>
  </si>
  <si>
    <t>近2年幼儿园相关兴趣点数量增长</t>
  </si>
  <si>
    <t>近2年成人教育相关兴趣点数量增长</t>
  </si>
  <si>
    <t>近2年职业技术学校相关兴趣点数量增长</t>
  </si>
  <si>
    <t>近2年科研机构相关兴趣点数量增长</t>
  </si>
  <si>
    <t>购物服务；超级市场；上海华联；此类数据总个数</t>
  </si>
  <si>
    <t>上海华联相关兴趣点数量</t>
  </si>
  <si>
    <t>购物服务；超级市场；麦德龙；此类数据总个数</t>
  </si>
  <si>
    <t>麦德龙相关兴趣点数量</t>
  </si>
  <si>
    <t>近2年培训机构相关兴趣点数量增长</t>
  </si>
  <si>
    <t>近2年驾校相关兴趣点数量增长</t>
  </si>
  <si>
    <t>近2年交通服务设施相关兴趣点数量增长</t>
  </si>
  <si>
    <t>近2年机场相关兴趣点数量增长</t>
  </si>
  <si>
    <t>近2年货运火车站相关兴趣点数量增长</t>
  </si>
  <si>
    <t>近2年地铁站相关兴趣点数量增长</t>
  </si>
  <si>
    <t>近2年公交车站相关兴趣点数量增长</t>
  </si>
  <si>
    <t>近2年停车场相关兴趣点数量增长</t>
  </si>
  <si>
    <t>近2年金融保险服务机构相关兴趣点数量增长</t>
  </si>
  <si>
    <t>近2年证券公司相关兴趣点数量增长</t>
  </si>
  <si>
    <t>近2年证券营业厅相关兴趣点数量增长</t>
  </si>
  <si>
    <t>近2年商业贸易公司相关兴趣点数量增长</t>
  </si>
  <si>
    <t>购物服务；专卖店；眼镜店；此类数据总个数</t>
  </si>
  <si>
    <t>眼镜店相关兴趣点数量</t>
  </si>
  <si>
    <t>购物服务；专卖店；书店；此类数据总个数</t>
  </si>
  <si>
    <t>书店相关兴趣点数量</t>
  </si>
  <si>
    <t>近2年火车站相关兴趣点数量增长</t>
  </si>
  <si>
    <t>每万人纪念馆相关兴趣点数量</t>
  </si>
  <si>
    <t>每万人省级景点相关兴趣点数量</t>
  </si>
  <si>
    <t>生活服务；彩票彩券销售点；此类数据总个数</t>
  </si>
  <si>
    <t>彩票彩券销售点相关兴趣点数量</t>
  </si>
  <si>
    <t>近2年长途汽车站相关兴趣点数量增长</t>
  </si>
  <si>
    <t>近2年银行相关兴趣点数量增长</t>
  </si>
  <si>
    <t>近2年自动提款机相关兴趣点数量增长</t>
  </si>
  <si>
    <t>近2年保险公司相关兴趣点数量增长</t>
  </si>
  <si>
    <t>每万人医药保健销售店相关兴趣点数量(包括药房、保健用品店等)</t>
  </si>
  <si>
    <t>每万人培训机构相关兴趣点数量</t>
  </si>
  <si>
    <t>体育休闲服务；度假疗养场所；此类数据总个数</t>
  </si>
  <si>
    <t>度假疗养场所相关兴趣点数量</t>
  </si>
  <si>
    <t>每万人口腔医院相关兴趣点数量</t>
  </si>
  <si>
    <t>医疗保健服务；疾病预防机构；此类数据总个数</t>
  </si>
  <si>
    <t>疾病预防机构相关兴趣点数量</t>
  </si>
  <si>
    <t>医疗保健服务；医药保健销售店；此类数据总个数</t>
  </si>
  <si>
    <t>医药保健销售店相关兴趣点数量(包括药房、保健用品店等)</t>
  </si>
  <si>
    <t>每万人冷饮店相关兴趣点数量</t>
  </si>
  <si>
    <t>每万人茶艺馆相关兴趣点数量</t>
  </si>
  <si>
    <t>每万人日本料理相关兴趣点数量</t>
  </si>
  <si>
    <t>近2年收费站相关兴趣点数量增长</t>
  </si>
  <si>
    <t>道路附属设施；收费站；此类数据总个数</t>
  </si>
  <si>
    <t>收费站相关兴趣点数量</t>
  </si>
  <si>
    <t>道路附属设施</t>
  </si>
  <si>
    <t>每万人汽车服务加气站相关兴趣点数量</t>
  </si>
  <si>
    <t>近2年大众汽车销售相关兴趣点数量增长</t>
  </si>
  <si>
    <t>城镇居住用地成交面积</t>
  </si>
  <si>
    <t>公顷</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</si>
  <si>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</si>
  <si>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反映此类土地交易方式的面积，数值越大面积越大</t>
  </si>
  <si>
    <t>城镇居住用地成交数量</t>
  </si>
  <si>
    <t>宗</t>
  </si>
  <si>
    <t>反映此类土地交易方式的数量，数值越大数量越多</t>
  </si>
  <si>
    <t>商业及商务服务用地成交面积</t>
  </si>
  <si>
    <t>商业及商务服务用地</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</si>
  <si>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</si>
  <si>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商业及商务服务用地成交总价</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</si>
  <si>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</si>
  <si>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商业及商务服务用地成交单价</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</si>
  <si>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</si>
  <si>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商业及商务服务用地成交数量</t>
  </si>
  <si>
    <t>工矿用地成交面积</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</si>
  <si>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</si>
  <si>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工矿用地成交总价</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</si>
  <si>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</si>
  <si>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工矿用地成交数量</t>
  </si>
  <si>
    <t>绿地与开敞空间用地成交面积</t>
  </si>
  <si>
    <t>绿地与开敞空间用地</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</si>
  <si>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</si>
  <si>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绿地与开敞空间用地成交总价</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</si>
  <si>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</si>
  <si>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绿地与开敞空间用地成交单价</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</si>
  <si>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</si>
  <si>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绿地与开敞空间用地成交数量</t>
  </si>
  <si>
    <t>公共管理与公共服务类用地成交面积</t>
  </si>
  <si>
    <t>公共管理与公共服务类用地</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</si>
  <si>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</si>
  <si>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近2年山东菜(鲁菜)餐厅相关兴趣点数量增长</t>
  </si>
  <si>
    <t>近2年江苏菜餐厅相关兴趣点数量增长</t>
  </si>
  <si>
    <t>公共管理与公共服务类用地成交总价</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</si>
  <si>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</si>
  <si>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公共管理与公共服务类用地成交单价</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</si>
  <si>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</si>
  <si>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公共管理与公共服务类用地成交数量</t>
  </si>
  <si>
    <t>公用设施类用地成交面积</t>
  </si>
  <si>
    <t>公用设施类用地</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</si>
  <si>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</si>
  <si>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公用设施类用地成交总价</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</si>
  <si>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</si>
  <si>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公用设施类用地成交单价</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</si>
  <si>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</si>
  <si>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公用设施类用地成交数量</t>
  </si>
  <si>
    <t>交通运输类用地成交面积</t>
  </si>
  <si>
    <t>交通运输类用地</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</si>
  <si>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</si>
  <si>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交通运输类用地成交总价</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</si>
  <si>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</si>
  <si>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【养老】类总议论数（月度）</t>
  </si>
  <si>
    <t>从DaaS实时数据库互联网事件预警平台中筛选出跟养老口碑相关的信息（包括事件），统计本地区当前周期内发生的此类信息热议数（发布、评论、转发的信息条数）</t>
  </si>
  <si>
    <t>近2年特色/地方风味餐厅相关兴趣点数量增长</t>
  </si>
  <si>
    <t>交通运输类用地成交单价</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</si>
  <si>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</si>
  <si>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交通运输类用地成交数量</t>
  </si>
  <si>
    <t>仓储类用地成交面积</t>
  </si>
  <si>
    <t>仓储类用地</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</si>
  <si>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</si>
  <si>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仓储类用地成交总价</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</si>
  <si>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</si>
  <si>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仓储类用地成交单价</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</si>
  <si>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</si>
  <si>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仓储类用地成交数量</t>
  </si>
  <si>
    <t>423080b001</t>
  </si>
  <si>
    <t>【便民设施】类总舆情量（年度）（万人次）</t>
  </si>
  <si>
    <t>从DaaS实时数据库互联网事件预警平台中筛选出跟便民设施口碑相关的信息，统计本地区当前周期内发生的此类信息的影响力（传播人次、评论、阅读、转发），年度值表示全年12个月的累计值</t>
  </si>
  <si>
    <t>423070b001</t>
  </si>
  <si>
    <t>【文体服务】类总舆情量（年度）（万人次）</t>
  </si>
  <si>
    <t>从DaaS实时数据库互联网事件预警平台中筛选出跟文体服务口碑相关的信息，统计本地区当前周期内发生的此类信息的影响力（传播人次、评论、阅读、转发），年度值表示全年12个月的累计值</t>
  </si>
  <si>
    <t>423070b002</t>
  </si>
  <si>
    <t>【文体服务】类总议论数（年度）</t>
  </si>
  <si>
    <t>从DaaS实时数据库互联网事件预警平台中筛选出跟文体服务口碑相关的信息（包括事件），统计本地区当前周期内发生的此类信息热议数（发布、评论、转发的信息条数），年度值表示全年12个月的累计值</t>
  </si>
  <si>
    <t>423050b001</t>
  </si>
  <si>
    <t>【产业】类总舆情量（年度）（万人次）</t>
  </si>
  <si>
    <t>从DaaS实时数据库互联网事件预警平台中筛选出跟产业口碑相关的信息，统计本地区当前周期内发生的此类信息的影响力（传播人次、评论、阅读、转发），年度值表示全年12个月的累计值</t>
  </si>
  <si>
    <t>423050b002</t>
  </si>
  <si>
    <t>【产业】类总议论数（年度）</t>
  </si>
  <si>
    <t>从DaaS实时数据库互联网事件预警平台中筛选出跟产业口碑相关的信息（包括事件），统计本地区当前周期内发生的此类信息热议数（发布、评论、转发的信息条数），年度值表示全年12个月的累计值</t>
  </si>
  <si>
    <t>423030b001</t>
  </si>
  <si>
    <t>【环境】类总舆情量（年度）（万人次）</t>
  </si>
  <si>
    <t>从DaaS实时数据库互联网事件预警平台中筛选出跟环境口碑相关的信息，统计本地区当前周期内发生的此类信息的影响力（传播人次、评论、阅读、转发），年度值表示全年12个月的累计值</t>
  </si>
  <si>
    <t>423030b002</t>
  </si>
  <si>
    <t>【环境】类总议论数（年度）</t>
  </si>
  <si>
    <t>从DaaS实时数据库互联网事件预警平台中筛选出跟环境口碑相关的信息（包括事件），统计本地区当前周期内发生的此类信息热议数（发布、评论、转发的信息条数），年度值表示全年12个月的累计值</t>
  </si>
  <si>
    <t>423010b001</t>
  </si>
  <si>
    <t>【教育】类总舆情量（年度）（万人次）</t>
  </si>
  <si>
    <t>从DaaS实时数据库互联网事件预警平台中筛选出跟教育口碑相关的信息，统计本地区当前周期内发生的此类信息的影响力（传播人次、评论、阅读、转发），年度值表示全年12个月的累计值</t>
  </si>
  <si>
    <t>423010b002</t>
  </si>
  <si>
    <t>【教育】类总议论数（年度）</t>
  </si>
  <si>
    <t>从DaaS实时数据库互联网事件预警平台中筛选出跟教育口碑相关的信息（包括事件），统计本地区当前周期内发生的此类信息热议数（发布、评论、转发的信息条数），年度值表示全年12个月的累计值</t>
  </si>
  <si>
    <t>423020b001</t>
  </si>
  <si>
    <t>【医疗】类总舆情量（年度）（万人次）</t>
  </si>
  <si>
    <t>从DaaS实时数据库互联网事件预警平台中筛选出跟医疗口碑相关的信息，统计本地区当前周期内发生的此类信息的影响力（传播人次、评论、阅读、转发），年度值表示全年12个月的累计值</t>
  </si>
  <si>
    <t>近2年上岛咖啡相关兴趣点数量增长</t>
  </si>
  <si>
    <t>近2年Pacific Coffee Company相关兴趣点数量增长</t>
  </si>
  <si>
    <t>近2年巴黎咖啡相关兴趣点数量增长</t>
  </si>
  <si>
    <t>423020b002</t>
  </si>
  <si>
    <t>【医疗】类总议论数（年度）</t>
  </si>
  <si>
    <t>从DaaS实时数据库互联网事件预警平台中筛选出跟医疗口碑相关的信息（包括事件），统计本地区当前周期内发生的此类信息热议数（发布、评论、转发的信息条数），年度值表示全年12个月的累计值</t>
  </si>
  <si>
    <t>423040b001</t>
  </si>
  <si>
    <t>【养老】类热点影响力（年度）（万人次）</t>
  </si>
  <si>
    <t>从DaaS实时数据库互联网事件预警平台中筛选出跟养老口碑相关的信息，统计本地区当前周期内发生的此类信息的影响力（传播人次、评论、阅读、转发），年度值表示全年12个月的累计值</t>
  </si>
  <si>
    <t>423060b001</t>
  </si>
  <si>
    <t>【交通】类总舆情量（年度）（万人次）</t>
  </si>
  <si>
    <t>从DaaS实时数据库互联网事件预警平台中筛选出跟交通口碑相关的信息，统计本地区当前周期内发生的此类信息的影响力（传播人次、评论、阅读、转发），年度值表示全年12个月的累计值</t>
  </si>
  <si>
    <t>423060b002</t>
  </si>
  <si>
    <t>【交通】类总议论数（年度）</t>
  </si>
  <si>
    <t>从DaaS实时数据库互联网事件预警平台中筛选出跟交通口碑相关的信息（包括事件），统计本地区当前周期内发生的此类信息热议数（发布、评论、转发的信息条数），年度值表示全年12个月的累计值</t>
  </si>
  <si>
    <t>民众空气污染抱怨网络热度指数</t>
  </si>
  <si>
    <t>民众空气污染相关网络抱怨影响力指数</t>
  </si>
  <si>
    <t>从DaaS实时数据库互联网事件预警平台中筛选出跟民众空气污染抱怨相关的信息，统计此类信息的影响力（传播人次、传播速度、加速度），然后按照过去12个月累积统计（月度值权重按指数等比衰减）除以常住人口得到网络热度指数</t>
  </si>
  <si>
    <t>民众水污染抱怨网络热度指数</t>
  </si>
  <si>
    <t>民众水污染相关网络抱怨影响力指数</t>
  </si>
  <si>
    <t>从DaaS实时数据库互联网事件预警平台中筛选出跟民众水污染抱怨相关的信息，统计此类信息的影响力（传播人次、传播速度、加速度），然后按照过去12个月累积统计（月度值权重按指数等比衰减）除以常住人口得到网络热度指数</t>
  </si>
  <si>
    <t>官媒空气污染治理网络热度指数</t>
  </si>
  <si>
    <t>官媒空气污染治理网络宣传影响力指数</t>
  </si>
  <si>
    <t>从DaaS实时数据库互联网事件预警平台中筛选出跟官媒空气污染治理相关的信息，统计此类信息的影响力（传播人次、传播速度、加速度），然后按照过去12个月累积统计（月度值权重按指数等比衰减）除以常住人口得到网络热度指数</t>
  </si>
  <si>
    <t>生产安全事故网络热度</t>
  </si>
  <si>
    <t>生产安全事故影响力</t>
  </si>
  <si>
    <t>从DaaS实时数据库互联网事件预警平台中筛选出跟生产安全事故相关的信息，统计此类信息的影响力（传播人次、传播速度、加速度），然后按照过去12个月累积统计（月度值权重按指数等比衰减）除以常住人口得到网络热度指数</t>
  </si>
  <si>
    <t>["2018-12-31",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</si>
  <si>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重特大环境污染事故网络热度指数</t>
  </si>
  <si>
    <t>重大环境污染事件网络影响力得分</t>
  </si>
  <si>
    <t>从DaaS实时数据库互联网事件预警平台中筛选出跟重特大环境污染事故相关的信息，统计此类信息的影响力（传播人次、传播速度、加速度），然后按照过去12个月累积统计（月度值权重按指数等比衰减）除以常住人口得到网络热度指数</t>
  </si>
  <si>
    <t>重特大群体性事件和刑事治安案网络热度数</t>
  </si>
  <si>
    <t>重大群体、刑事治安事件网络影响力得分</t>
  </si>
  <si>
    <t>从DaaS实时数据库互联网事件预警平台中筛选出跟重特大群体性事件和刑事治安案相关的信息，统计此类信息的影响力（传播人次、传播速度、加速度），然后按照过去12个月累积统计（月度值权重按指数等比衰减）除以常住人口得到网络热度指数</t>
  </si>
  <si>
    <t>生态环境连续12个月加权每万人常住人口负面议论数</t>
  </si>
  <si>
    <t>当地民众对生态安全的关注强度</t>
  </si>
  <si>
    <t>从DaaS实时数据库互联网事件预警平台中筛选出跟生态环境相关的信息（包括事件），以月为单位统计当月的议论信息总条数，当月总条数除以本地区当月的常住人口数，得到民众对生态环境的关注强度月度值（单位：条/万人），然后根据时间远近的梯度（时间越近权重越高）综合计算，得出一个当前关注强度的复合指标值，该复合指标值同全国范围内相同行政级别的地区进行横向对比，把复合指标值归一化到0-100，我们把这个归一化之后的值称为“当地民众对生态环境的关注强度”</t>
  </si>
  <si>
    <t>近2年小商品市场相关兴趣点数量增长</t>
  </si>
  <si>
    <t>近2年旧货市场相关兴趣点数量增长</t>
  </si>
  <si>
    <t>近2年农副产品市场相关兴趣点数量增长</t>
  </si>
  <si>
    <t>省域级社会安全事件负面影响力</t>
  </si>
  <si>
    <t>过去12个月全国级社会安全事件负面影响力</t>
  </si>
  <si>
    <t>近2年药房相关兴趣点数量增长</t>
  </si>
  <si>
    <t>近2年医疗保健用品店相关兴趣点数量增长</t>
  </si>
  <si>
    <t>近2年动物医疗场所相关兴趣点数量增长</t>
  </si>
  <si>
    <t>423080b002</t>
  </si>
  <si>
    <t>【便民设施】类总议论数（年度）</t>
  </si>
  <si>
    <t>从DaaS实时数据库互联网事件预警平台中筛选出跟便民服务和公共设施相关的信息（包括事件），统计本地区当前周期内发生的此类信息热议数（发布、评论、转发的信息条数），年度值表示全年12个月的累计值</t>
  </si>
  <si>
    <t>近2年住宿服务相关兴趣点数量增长</t>
  </si>
  <si>
    <t>近2年宾馆酒店相关兴趣点数量增长</t>
  </si>
  <si>
    <t>近2年经济型连锁酒店相关兴趣点数量增长</t>
  </si>
  <si>
    <t>近2年旅馆招待所相关兴趣点数量增长</t>
  </si>
  <si>
    <t>近2年青年旅舍相关兴趣点数量增长</t>
  </si>
  <si>
    <t>近2年公园相关兴趣点数量增长</t>
  </si>
  <si>
    <t>近2年城市广场相关兴趣点数量增长</t>
  </si>
  <si>
    <t>近2年风景名胜相关兴趣点数量增长</t>
  </si>
  <si>
    <t>近2年港口码头相关兴趣点数量增长</t>
  </si>
  <si>
    <t>近2年客运港相关兴趣点数量增长</t>
  </si>
  <si>
    <t>423040b002</t>
  </si>
  <si>
    <t>【养老】类总议论数（年度）</t>
  </si>
  <si>
    <t>从DaaS实时数据库互联网事件预警平台中筛选出跟养老口碑相关的信息（包括事件），统计本地区当前周期内发生的此类信息热议数（发布、评论、转发的信息条数），年度值表示全年12个月的累计值</t>
  </si>
  <si>
    <t>0</t>
  </si>
  <si>
    <t>ValueOntology.SCORE</t>
  </si>
  <si>
    <t>ValueOntology.QUANTITY_PER_CAPITA</t>
  </si>
  <si>
    <t>ValueOntology.PRICE</t>
  </si>
  <si>
    <r>
      <t>vo</t>
    </r>
    <r>
      <rPr>
        <sz val="11"/>
        <color theme="1"/>
        <rFont val="宋体"/>
        <family val="3"/>
        <charset val="134"/>
        <scheme val="minor"/>
      </rPr>
      <t>105</t>
    </r>
    <phoneticPr fontId="5" type="noConversion"/>
  </si>
  <si>
    <t>vo102</t>
    <phoneticPr fontId="5" type="noConversion"/>
  </si>
  <si>
    <t>vo104</t>
    <phoneticPr fontId="5" type="noConversion"/>
  </si>
  <si>
    <r>
      <t>v</t>
    </r>
    <r>
      <rPr>
        <sz val="11"/>
        <color theme="1"/>
        <rFont val="宋体"/>
        <family val="3"/>
        <charset val="134"/>
        <scheme val="minor"/>
      </rPr>
      <t>o106</t>
    </r>
    <phoneticPr fontId="5" type="noConversion"/>
  </si>
  <si>
    <r>
      <t>v</t>
    </r>
    <r>
      <rPr>
        <sz val="11"/>
        <color theme="1"/>
        <rFont val="宋体"/>
        <family val="3"/>
        <charset val="134"/>
        <scheme val="minor"/>
      </rPr>
      <t>o107</t>
    </r>
    <phoneticPr fontId="5" type="noConversion"/>
  </si>
  <si>
    <r>
      <t>v</t>
    </r>
    <r>
      <rPr>
        <sz val="11"/>
        <color theme="1"/>
        <rFont val="宋体"/>
        <family val="3"/>
        <charset val="134"/>
        <scheme val="minor"/>
      </rPr>
      <t>o108</t>
    </r>
    <phoneticPr fontId="5" type="noConversion"/>
  </si>
  <si>
    <t>vo109</t>
  </si>
  <si>
    <t>diff 104 109</t>
    <phoneticPr fontId="5" type="noConversion"/>
  </si>
  <si>
    <t>ValueOntology.PROPORTION_OF_NATION</t>
  </si>
  <si>
    <t>vo110</t>
  </si>
  <si>
    <t>vo111</t>
  </si>
  <si>
    <t>vo112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</si>
</sst>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dddd"/>
  </numFmts>
  <fonts count="7" x14ac:knownFonts="1">
    <font>
      <sz val="11"/>
      <color theme="1"/>
      <name val="宋体"/>
      <charset val="134"/>
      <scheme val="minor"/>
    </font>
    <font>
      <sz val="11"/>
      <name val="Calibri"/>
    </font>
    <font>
      <sz val="11"/>
      <color rgb="FF9C0006"/>
      <name val="宋体"/>
      <charset val="134"/>
      <scheme val="minor"/>
    </font>
    <font>
      <sz val="11"/>
      <name val="Calibri"/>
      <family val="2"/>
    </font>
    <font>
      <sz val="11"/>
      <color theme="1"/>
      <name val="宋体"/>
      <family val="3"/>
      <charset val="134"/>
      <scheme val="minor"/>
    </font>
    <font>
      <sz val="9"/>
      <name val="宋体"/>
      <family val="3"/>
      <charset val="134"/>
      <scheme val="minor"/>
    </font>
    <font>
      <sz val="11"/>
      <color indexed="8"/>
      <name val="宋体"/>
      <family val="3"/>
      <charset val="134"/>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9">
    <xf numFmtId="0" fontId="0" fillId="0" borderId="0" xfId="0">
      <alignment vertical="center"/>
    </xf>
    <xf numFmtId="0" fontId="1" fillId="0" borderId="0" xfId="0" applyFont="1" applyAlignment="1"/>
    <xf numFmtId="176" fontId="1" fillId="0" borderId="0" xfId="0" applyNumberFormat="1" applyFont="1" applyAlignment="1"/>
    <xf numFmtId="0" fontId="6" fillId="0" borderId="0" xfId="0" applyNumberFormat="1" applyFont="1" applyFill="1" applyBorder="1" applyAlignment="1" applyProtection="1">
      <alignment vertical="center"/>
    </xf>
    <xf numFmtId="0" fontId="4" fillId="0" borderId="0" xfId="0" applyFont="1">
      <alignment vertical="center"/>
    </xf>
    <xf numFmtId="0" fontId="3" fillId="0" borderId="0" xfId="0" applyFont="1">
      <alignment vertical="center"/>
    </xf>
    <xf numFmtId="0" fontId="3" fillId="0" borderId="0" xfId="0" applyFont="1" applyAlignment="1"/>
    <xf numFmtId="0" fontId="2" fillId="2" borderId="0" xfId="1" applyAlignment="1"/>
    <xf numFmtId="0" fontId="0" fillId="0" borderId="0" xfId="0" applyNumberFormat="1">
      <alignment vertical="center"/>
    </xf>
  </cellXfs>
  <cellStyles count="2">
    <cellStyle name="差" xfId="1" builtinId="27"/>
    <cellStyle name="常规" xfId="0" builtinId="0"/>
  </cellStyles>
  <dxfs count="64">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numFmt numFmtId="0" formatCode="General"/>
    </dxf>
    <dxf>
      <numFmt numFmtId="0" formatCode="General"/>
    </dxf>
    <dxf>
      <numFmt numFmtId="0" formatCode="General"/>
    </dxf>
    <dxf>
      <numFmt numFmtId="0" formatCode="General"/>
    </dxf>
    <dxf>
      <font>
        <color auto="1"/>
        <name val="Calibri"/>
        <scheme val="none"/>
      </font>
      <numFmt numFmtId="0" formatCode="General"/>
    </dxf>
    <dxf>
      <numFmt numFmtId="0" formatCode="General"/>
    </dxf>
    <dxf>
      <font>
        <b val="0"/>
        <i val="0"/>
        <strike val="0"/>
        <condense val="0"/>
        <extend val="0"/>
        <outline val="0"/>
        <shadow val="0"/>
        <u val="none"/>
        <vertAlign val="baseline"/>
        <sz val="11"/>
        <color auto="1"/>
        <name val="Calibri"/>
        <scheme val="none"/>
      </font>
      <numFmt numFmtId="0" formatCode="General"/>
      <alignment horizontal="general" vertical="bottom" textRotation="0" wrapText="0" indent="0" justifyLastLine="0" shrinkToFit="0" readingOrder="0"/>
    </dxf>
    <dxf>
      <font>
        <color auto="1"/>
        <name val="Calibri"/>
        <scheme val="none"/>
      </font>
    </dxf>
    <dxf>
      <font>
        <color auto="1"/>
        <name val="Calibri"/>
        <scheme val="none"/>
      </font>
      <numFmt numFmtId="176" formatCode="yyyy/m/d\ dddd"/>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1" name="表1" displayName="表1" ref="A1:B5117" totalsRowShown="0">
  <autoFilter ref="A1:B5117"/>
  <sortState ref="A2:B5117">
    <sortCondition ref="A1"/>
  </sortState>
  <tableColumns count="2">
    <tableColumn id="1" name="index_id"/>
    <tableColumn id="2" name="vo"/>
  </tableColumns>
  <tableStyleInfo name="TableStyleMedium2" showFirstColumn="0" showLastColumn="0" showRowStripes="1" showColumnStripes="0"/>
</table>
</file>

<file path=xl/tables/table2.xml><?xml version="1.0" encoding="utf-8"?>
<table xmlns="http://schemas.openxmlformats.org/spreadsheetml/2006/main" id="3" name="表3" displayName="表3" ref="A1:B5117" totalsRowShown="0" headerRowDxfId="63" dataDxfId="62">
  <autoFilter ref="A1:B5117"/>
  <sortState ref="A2:B5117">
    <sortCondition ref="A1:A5117"/>
  </sortState>
  <tableColumns count="2">
    <tableColumn id="1" name="index_id" dataDxfId="61"/>
    <tableColumn id="2" name="0" dataDxfId="60"/>
  </tableColumns>
  <tableStyleInfo name="TableStyleMedium2" showFirstColumn="0" showLastColumn="0" showRowStripes="1" showColumnStripes="0"/>
</table>
</file>

<file path=xl/tables/table3.xml><?xml version="1.0" encoding="utf-8"?>
<table xmlns="http://schemas.openxmlformats.org/spreadsheetml/2006/main" id="4" name="表4" displayName="表4" ref="A1:B5117" totalsRowShown="0" headerRowDxfId="59" dataDxfId="58">
  <autoFilter ref="A1:B5117"/>
  <sortState ref="A2:B5117">
    <sortCondition ref="A1:A5117"/>
  </sortState>
  <tableColumns count="2">
    <tableColumn id="1" name="index_id" dataDxfId="57"/>
    <tableColumn id="2" name="0" dataDxfId="56"/>
  </tableColumns>
  <tableStyleInfo name="TableStyleMedium2" showFirstColumn="0" showLastColumn="0" showRowStripes="1" showColumnStripes="0"/>
</table>
</file>

<file path=xl/tables/table4.xml><?xml version="1.0" encoding="utf-8"?>
<table xmlns="http://schemas.openxmlformats.org/spreadsheetml/2006/main" id="5" name="表5" displayName="表5" ref="A1:B5117" totalsRowShown="0" headerRowDxfId="55" dataDxfId="54">
  <autoFilter ref="A1:B5117"/>
  <sortState ref="A2:B5117">
    <sortCondition ref="A1:A5117"/>
  </sortState>
  <tableColumns count="2">
    <tableColumn id="1" name="index_id" dataDxfId="53"/>
    <tableColumn id="2" name="0" dataDxfId="52"/>
  </tableColumns>
  <tableStyleInfo name="TableStyleMedium2" showFirstColumn="0" showLastColumn="0" showRowStripes="1" showColumnStripes="0"/>
</table>
</file>

<file path=xl/tables/table5.xml><?xml version="1.0" encoding="utf-8"?>
<table xmlns="http://schemas.openxmlformats.org/spreadsheetml/2006/main" id="6" name="表6" displayName="表6" ref="A1:B5117" totalsRowShown="0" headerRowDxfId="51" dataDxfId="50">
  <autoFilter ref="A1:B5117"/>
  <sortState ref="A2:B5117">
    <sortCondition ref="A1:A5117"/>
  </sortState>
  <tableColumns count="2">
    <tableColumn id="1" name="index_id" dataDxfId="49"/>
    <tableColumn id="2" name="0" dataDxfId="48"/>
  </tableColumns>
  <tableStyleInfo name="TableStyleMedium2" showFirstColumn="0" showLastColumn="0" showRowStripes="1" showColumnStripes="0"/>
</table>
</file>

<file path=xl/tables/table6.xml><?xml version="1.0" encoding="utf-8"?>
<table xmlns="http://schemas.openxmlformats.org/spreadsheetml/2006/main" id="7" name="表7" displayName="表7" ref="A1:B5117" totalsRowShown="0" headerRowDxfId="47" dataDxfId="46">
  <autoFilter ref="A1:B5117"/>
  <sortState ref="A2:B5117">
    <sortCondition ref="A1:A5117"/>
  </sortState>
  <tableColumns count="2">
    <tableColumn id="1" name="index_id" dataDxfId="45"/>
    <tableColumn id="2" name="0" dataDxfId="44"/>
  </tableColumns>
  <tableStyleInfo name="TableStyleMedium2" showFirstColumn="0" showLastColumn="0" showRowStripes="1" showColumnStripes="0"/>
</table>
</file>

<file path=xl/tables/table7.xml><?xml version="1.0" encoding="utf-8"?>
<table xmlns="http://schemas.openxmlformats.org/spreadsheetml/2006/main" id="8" name="表8" displayName="表8" ref="A1:B5117" totalsRowShown="0" headerRowDxfId="43" dataDxfId="42">
  <autoFilter ref="A1:B5117"/>
  <sortState ref="A2:B5117">
    <sortCondition ref="A1:A5117"/>
  </sortState>
  <tableColumns count="2">
    <tableColumn id="1" name="index_id" dataDxfId="41"/>
    <tableColumn id="2" name="0" dataDxfId="40"/>
  </tableColumns>
  <tableStyleInfo name="TableStyleMedium2" showFirstColumn="0" showLastColumn="0" showRowStripes="1" showColumnStripes="0"/>
</table>
</file>

<file path=xl/tables/table8.xml><?xml version="1.0" encoding="utf-8"?>
<table xmlns="http://schemas.openxmlformats.org/spreadsheetml/2006/main" id="9" name="表9" displayName="表9" ref="A1:B5117" totalsRowShown="0" headerRowDxfId="11" dataDxfId="12">
  <autoFilter ref="A1:B5117"/>
  <sortState ref="A2:B5117">
    <sortCondition ref="A1:A5117"/>
  </sortState>
  <tableColumns count="2">
    <tableColumn id="1" name="index_id" dataDxfId="14"/>
    <tableColumn id="2" name="0" dataDxfId="13"/>
  </tableColumns>
  <tableStyleInfo name="TableStyleMedium2" showFirstColumn="0" showLastColumn="0" showRowStripes="1" showColumnStripes="0"/>
</table>
</file>

<file path=xl/tables/table9.xml><?xml version="1.0" encoding="utf-8"?>
<table xmlns="http://schemas.openxmlformats.org/spreadsheetml/2006/main" id="10" name="表10" displayName="表10" ref="A1:B5117" totalsRowShown="0" headerRowDxfId="6" dataDxfId="7">
  <autoFilter ref="A1:B5117"/>
  <sortState ref="A2:B5117">
    <sortCondition ref="A1:A5117"/>
  </sortState>
  <tableColumns count="2">
    <tableColumn id="1" name="index_id" dataDxfId="9"/>
    <tableColumn id="2" name="0" dataDxfId="8"/>
  </tableColumns>
  <tableStyleInfo name="TableStyleMedium2" showFirstColumn="0" showLastColumn="0" showRowStripes="1" showColumnStripes="0"/>
</table>
</file>

<file path=xl/tables/table10.xml><?xml version="1.0" encoding="utf-8"?>
<table xmlns="http://schemas.openxmlformats.org/spreadsheetml/2006/main" id="11" name="表11" displayName="表11" ref="A1:B5117" totalsRowShown="0" headerRowDxfId="1" dataDxfId="2">
  <autoFilter ref="A1:B5117"/>
  <sortState ref="A2:B5117">
    <sortCondition ref="A1:A5117"/>
  </sortState>
  <tableColumns count="2">
    <tableColumn id="1" name="index_id" dataDxfId="4"/>
    <tableColumn id="2" name="0" dataDxfId="3"/>
  </tableColumns>
  <tableStyleInfo name="TableStyleMedium2" showFirstColumn="0" showLastColumn="0" showRowStripes="1" showColumnStripes="0"/>
</table>
</file>

<file path=xl/tables/table11.xml><?xml version="1.0" encoding="utf-8"?>
<table xmlns="http://schemas.openxmlformats.org/spreadsheetml/2006/main" id="2" name="表2" displayName="表2" ref="A1:AB5117" totalsRowShown="0">
  <autoFilter ref="A1:AB5117">
    <filterColumn colId="26">
      <filters>
        <filter val="ValueOntology.PROPORTION_OF_NATION"/>
      </filters>
    </filterColumn>
  </autoFilter>
  <tableColumns count="28">
    <tableColumn id="1" name="index_id" dataDxfId="39"/>
    <tableColumn id="2" name="type_code" dataDxfId="38"/>
    <tableColumn id="3" name="index_name" dataDxfId="37"/>
    <tableColumn id="4" name="alias" dataDxfId="36"/>
    <tableColumn id="5" name="float_dot" dataDxfId="35"/>
    <tableColumn id="6" name="unit" dataDxfId="34"/>
    <tableColumn id="7" name="year_period" dataDxfId="33"/>
    <tableColumn id="8" name="type" dataDxfId="32"/>
    <tableColumn id="9" name="sub_type" dataDxfId="31"/>
    <tableColumn id="10" name="fill_na" dataDxfId="30"/>
    <tableColumn id="11" name="define" dataDxfId="29"/>
    <tableColumn id="12" name="mean" dataDxfId="28"/>
    <tableColumn id="13" name="data_source" dataDxfId="27"/>
    <tableColumn id="14" name="check_flag" dataDxfId="26"/>
    <tableColumn id="15" name="author" dataDxfId="25"/>
    <tableColumn id="16" name="lastest_version" dataDxfId="24"/>
    <tableColumn id="17" name="version_list" dataDxfId="23"/>
    <tableColumn id="20" name="vo102" dataDxfId="22">
      <calculatedColumnFormula>VLOOKUP(表2[index_id],表1[],2)</calculatedColumnFormula>
    </tableColumn>
    <tableColumn id="18" name="vo104" dataDxfId="21" dataCellStyle="常规">
      <calculatedColumnFormula>VLOOKUP(表2[index_id],表3[],2)</calculatedColumnFormula>
    </tableColumn>
    <tableColumn id="19" name="vo105" dataDxfId="20">
      <calculatedColumnFormula>VLOOKUP(表2[index_id],表4[],2)</calculatedColumnFormula>
    </tableColumn>
    <tableColumn id="21" name="vo106" dataDxfId="19">
      <calculatedColumnFormula>VLOOKUP(表2[index_id],表5[],2)</calculatedColumnFormula>
    </tableColumn>
    <tableColumn id="22" name="vo107" dataDxfId="18">
      <calculatedColumnFormula>VLOOKUP(表2[index_id],表6[],2)</calculatedColumnFormula>
    </tableColumn>
    <tableColumn id="23" name="vo108" dataDxfId="17">
      <calculatedColumnFormula>VLOOKUP(表2[index_id],表7[],2)</calculatedColumnFormula>
    </tableColumn>
    <tableColumn id="25" name="vo109" dataDxfId="16">
      <calculatedColumnFormula>VLOOKUP(表2[index_id],表8[],2)</calculatedColumnFormula>
    </tableColumn>
    <tableColumn id="26" name="vo110" dataDxfId="10">
      <calculatedColumnFormula>VLOOKUP(表2[index_id],表9[],2)</calculatedColumnFormula>
    </tableColumn>
    <tableColumn id="27" name="vo111" dataDxfId="5">
      <calculatedColumnFormula>VLOOKUP(表2[index_id],表10[],2)</calculatedColumnFormula>
    </tableColumn>
    <tableColumn id="28" name="vo112" dataDxfId="0">
      <calculatedColumnFormula>VLOOKUP(表2[index_id],表11[],2)</calculatedColumnFormula>
    </tableColumn>
    <tableColumn id="24" name="diff 104 109" dataDxfId="15">
      <calculatedColumnFormula>表2[[#This Row],[vo104]]=表2[[#This Row],[vo109]]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9" sqref="B9"/>
    </sheetView>
  </sheetViews>
  <sheetFormatPr defaultColWidth="9" defaultRowHeight="13.5" x14ac:dyDescent="0.15"/>
  <sheetData>
    <row r="1" spans="1:2" x14ac:dyDescent="0.15">
      <c r="A1" t="s">
        <v>0</v>
      </c>
      <c r="B1" t="s">
        <v>1</v>
      </c>
    </row>
    <row r="2" spans="1:2" x14ac:dyDescent="0.15">
      <c r="A2">
        <v>4</v>
      </c>
      <c r="B2" t="s">
        <v>2</v>
      </c>
    </row>
    <row r="3" spans="1:2" x14ac:dyDescent="0.15">
      <c r="A3">
        <v>14</v>
      </c>
      <c r="B3" t="s">
        <v>2</v>
      </c>
    </row>
    <row r="4" spans="1:2" x14ac:dyDescent="0.15">
      <c r="A4">
        <v>15</v>
      </c>
      <c r="B4" t="s">
        <v>2</v>
      </c>
    </row>
    <row r="5" spans="1:2" x14ac:dyDescent="0.15">
      <c r="A5">
        <v>26</v>
      </c>
      <c r="B5" t="s">
        <v>2</v>
      </c>
    </row>
    <row r="6" spans="1:2" x14ac:dyDescent="0.15">
      <c r="A6">
        <v>27</v>
      </c>
      <c r="B6" t="s">
        <v>2</v>
      </c>
    </row>
    <row r="7" spans="1:2" x14ac:dyDescent="0.15">
      <c r="A7">
        <v>35</v>
      </c>
      <c r="B7" t="s">
        <v>2</v>
      </c>
    </row>
    <row r="8" spans="1:2" x14ac:dyDescent="0.15">
      <c r="A8">
        <v>40</v>
      </c>
      <c r="B8" t="s">
        <v>2</v>
      </c>
    </row>
    <row r="9" spans="1:2" x14ac:dyDescent="0.15">
      <c r="A9">
        <v>43</v>
      </c>
      <c r="B9" t="s">
        <v>3</v>
      </c>
    </row>
    <row r="10" spans="1:2" x14ac:dyDescent="0.15">
      <c r="A10">
        <v>45</v>
      </c>
      <c r="B10" t="s">
        <v>2</v>
      </c>
    </row>
    <row r="11" spans="1:2" x14ac:dyDescent="0.15">
      <c r="A11">
        <v>51</v>
      </c>
      <c r="B11" t="s">
        <v>2</v>
      </c>
    </row>
    <row r="12" spans="1:2" x14ac:dyDescent="0.15">
      <c r="A12">
        <v>54</v>
      </c>
      <c r="B12" t="s">
        <v>2</v>
      </c>
    </row>
    <row r="13" spans="1:2" x14ac:dyDescent="0.15">
      <c r="A13">
        <v>90</v>
      </c>
      <c r="B13" t="s">
        <v>3</v>
      </c>
    </row>
    <row r="14" spans="1:2" x14ac:dyDescent="0.15">
      <c r="A14">
        <v>101</v>
      </c>
      <c r="B14" t="s">
        <v>2</v>
      </c>
    </row>
    <row r="15" spans="1:2" x14ac:dyDescent="0.15">
      <c r="A15">
        <v>112</v>
      </c>
      <c r="B15" t="s">
        <v>2</v>
      </c>
    </row>
    <row r="16" spans="1:2" x14ac:dyDescent="0.15">
      <c r="A16">
        <v>118</v>
      </c>
      <c r="B16" t="s">
        <v>2</v>
      </c>
    </row>
    <row r="17" spans="1:2" x14ac:dyDescent="0.15">
      <c r="A17">
        <v>125</v>
      </c>
      <c r="B17" t="s">
        <v>3</v>
      </c>
    </row>
    <row r="18" spans="1:2" x14ac:dyDescent="0.15">
      <c r="A18">
        <v>133</v>
      </c>
      <c r="B18" t="s">
        <v>2</v>
      </c>
    </row>
    <row r="19" spans="1:2" x14ac:dyDescent="0.15">
      <c r="A19">
        <v>390</v>
      </c>
      <c r="B19" t="s">
        <v>4</v>
      </c>
    </row>
    <row r="20" spans="1:2" x14ac:dyDescent="0.15">
      <c r="A20">
        <v>391</v>
      </c>
      <c r="B20" t="s">
        <v>4</v>
      </c>
    </row>
    <row r="21" spans="1:2" x14ac:dyDescent="0.15">
      <c r="A21">
        <v>392</v>
      </c>
      <c r="B21" t="s">
        <v>4</v>
      </c>
    </row>
    <row r="22" spans="1:2" x14ac:dyDescent="0.15">
      <c r="A22">
        <v>393</v>
      </c>
      <c r="B22" t="s">
        <v>2</v>
      </c>
    </row>
    <row r="23" spans="1:2" x14ac:dyDescent="0.15">
      <c r="A23">
        <v>394</v>
      </c>
      <c r="B23" t="s">
        <v>2</v>
      </c>
    </row>
    <row r="24" spans="1:2" x14ac:dyDescent="0.15">
      <c r="A24">
        <v>395</v>
      </c>
      <c r="B24" t="s">
        <v>2</v>
      </c>
    </row>
    <row r="25" spans="1:2" x14ac:dyDescent="0.15">
      <c r="A25">
        <v>412</v>
      </c>
      <c r="B25" t="s">
        <v>2</v>
      </c>
    </row>
    <row r="26" spans="1:2" x14ac:dyDescent="0.15">
      <c r="A26">
        <v>413</v>
      </c>
      <c r="B26" t="s">
        <v>2</v>
      </c>
    </row>
    <row r="27" spans="1:2" x14ac:dyDescent="0.15">
      <c r="A27">
        <v>414</v>
      </c>
      <c r="B27" t="s">
        <v>2</v>
      </c>
    </row>
    <row r="28" spans="1:2" x14ac:dyDescent="0.15">
      <c r="A28">
        <v>620</v>
      </c>
      <c r="B28" t="s">
        <v>3</v>
      </c>
    </row>
    <row r="29" spans="1:2" x14ac:dyDescent="0.15">
      <c r="A29">
        <v>623</v>
      </c>
      <c r="B29" t="s">
        <v>3</v>
      </c>
    </row>
    <row r="30" spans="1:2" x14ac:dyDescent="0.15">
      <c r="A30">
        <v>793</v>
      </c>
      <c r="B30" t="s">
        <v>2</v>
      </c>
    </row>
    <row r="31" spans="1:2" x14ac:dyDescent="0.15">
      <c r="A31">
        <v>803</v>
      </c>
      <c r="B31" t="s">
        <v>2</v>
      </c>
    </row>
    <row r="32" spans="1:2" x14ac:dyDescent="0.15">
      <c r="A32">
        <v>819</v>
      </c>
      <c r="B32" t="s">
        <v>2</v>
      </c>
    </row>
    <row r="33" spans="1:2" x14ac:dyDescent="0.15">
      <c r="A33">
        <v>40232</v>
      </c>
      <c r="B33" t="s">
        <v>4</v>
      </c>
    </row>
    <row r="34" spans="1:2" x14ac:dyDescent="0.15">
      <c r="A34">
        <v>41713</v>
      </c>
      <c r="B34" t="s">
        <v>3</v>
      </c>
    </row>
    <row r="35" spans="1:2" x14ac:dyDescent="0.15">
      <c r="A35">
        <v>41714</v>
      </c>
      <c r="B35" t="s">
        <v>3</v>
      </c>
    </row>
    <row r="36" spans="1:2" x14ac:dyDescent="0.15">
      <c r="A36">
        <v>41716</v>
      </c>
      <c r="B36" t="s">
        <v>3</v>
      </c>
    </row>
    <row r="37" spans="1:2" x14ac:dyDescent="0.15">
      <c r="A37">
        <v>41717</v>
      </c>
      <c r="B37" t="s">
        <v>3</v>
      </c>
    </row>
    <row r="38" spans="1:2" x14ac:dyDescent="0.15">
      <c r="A38">
        <v>41718</v>
      </c>
      <c r="B38" t="s">
        <v>3</v>
      </c>
    </row>
    <row r="39" spans="1:2" x14ac:dyDescent="0.15">
      <c r="A39">
        <v>41719</v>
      </c>
      <c r="B39" t="s">
        <v>3</v>
      </c>
    </row>
    <row r="40" spans="1:2" x14ac:dyDescent="0.15">
      <c r="A40">
        <v>41939</v>
      </c>
      <c r="B40" t="s">
        <v>2</v>
      </c>
    </row>
    <row r="41" spans="1:2" x14ac:dyDescent="0.15">
      <c r="A41">
        <v>42367</v>
      </c>
      <c r="B41" t="s">
        <v>2</v>
      </c>
    </row>
    <row r="42" spans="1:2" x14ac:dyDescent="0.15">
      <c r="A42">
        <v>42368</v>
      </c>
      <c r="B42" t="s">
        <v>2</v>
      </c>
    </row>
    <row r="43" spans="1:2" x14ac:dyDescent="0.15">
      <c r="A43">
        <v>42385</v>
      </c>
      <c r="B43" t="s">
        <v>2</v>
      </c>
    </row>
    <row r="44" spans="1:2" x14ac:dyDescent="0.15">
      <c r="A44">
        <v>42386</v>
      </c>
      <c r="B44" t="s">
        <v>2</v>
      </c>
    </row>
    <row r="45" spans="1:2" x14ac:dyDescent="0.15">
      <c r="A45">
        <v>42403</v>
      </c>
      <c r="B45" t="s">
        <v>2</v>
      </c>
    </row>
    <row r="46" spans="1:2" x14ac:dyDescent="0.15">
      <c r="A46">
        <v>42404</v>
      </c>
      <c r="B46" t="s">
        <v>2</v>
      </c>
    </row>
    <row r="47" spans="1:2" x14ac:dyDescent="0.15">
      <c r="A47">
        <v>42421</v>
      </c>
      <c r="B47" t="s">
        <v>2</v>
      </c>
    </row>
    <row r="48" spans="1:2" x14ac:dyDescent="0.15">
      <c r="A48">
        <v>42422</v>
      </c>
      <c r="B48" t="s">
        <v>2</v>
      </c>
    </row>
    <row r="49" spans="1:2" x14ac:dyDescent="0.15">
      <c r="A49">
        <v>42439</v>
      </c>
      <c r="B49" t="s">
        <v>2</v>
      </c>
    </row>
    <row r="50" spans="1:2" x14ac:dyDescent="0.15">
      <c r="A50">
        <v>42440</v>
      </c>
      <c r="B50" t="s">
        <v>2</v>
      </c>
    </row>
    <row r="51" spans="1:2" x14ac:dyDescent="0.15">
      <c r="A51">
        <v>42457</v>
      </c>
      <c r="B51" t="s">
        <v>2</v>
      </c>
    </row>
    <row r="52" spans="1:2" x14ac:dyDescent="0.15">
      <c r="A52">
        <v>42458</v>
      </c>
      <c r="B52" t="s">
        <v>2</v>
      </c>
    </row>
    <row r="53" spans="1:2" x14ac:dyDescent="0.15">
      <c r="A53">
        <v>42475</v>
      </c>
      <c r="B53" t="s">
        <v>2</v>
      </c>
    </row>
    <row r="54" spans="1:2" x14ac:dyDescent="0.15">
      <c r="A54">
        <v>42476</v>
      </c>
      <c r="B54" t="s">
        <v>2</v>
      </c>
    </row>
    <row r="55" spans="1:2" x14ac:dyDescent="0.15">
      <c r="A55">
        <v>42493</v>
      </c>
      <c r="B55" t="s">
        <v>2</v>
      </c>
    </row>
    <row r="56" spans="1:2" x14ac:dyDescent="0.15">
      <c r="A56">
        <v>42494</v>
      </c>
      <c r="B56" t="s">
        <v>2</v>
      </c>
    </row>
    <row r="57" spans="1:2" x14ac:dyDescent="0.15">
      <c r="A57">
        <v>42583</v>
      </c>
      <c r="B57" t="s">
        <v>2</v>
      </c>
    </row>
    <row r="58" spans="1:2" x14ac:dyDescent="0.15">
      <c r="A58">
        <v>42584</v>
      </c>
      <c r="B58" t="s">
        <v>2</v>
      </c>
    </row>
    <row r="59" spans="1:2" x14ac:dyDescent="0.15">
      <c r="A59">
        <v>42585</v>
      </c>
      <c r="B59" t="s">
        <v>2</v>
      </c>
    </row>
    <row r="60" spans="1:2" x14ac:dyDescent="0.15">
      <c r="A60">
        <v>42591</v>
      </c>
      <c r="B60" t="s">
        <v>2</v>
      </c>
    </row>
    <row r="61" spans="1:2" x14ac:dyDescent="0.15">
      <c r="A61">
        <v>42593</v>
      </c>
      <c r="B61" t="s">
        <v>2</v>
      </c>
    </row>
    <row r="62" spans="1:2" x14ac:dyDescent="0.15">
      <c r="A62">
        <v>42594</v>
      </c>
      <c r="B62" t="s">
        <v>2</v>
      </c>
    </row>
    <row r="63" spans="1:2" x14ac:dyDescent="0.15">
      <c r="A63">
        <v>42595</v>
      </c>
      <c r="B63" t="s">
        <v>2</v>
      </c>
    </row>
    <row r="64" spans="1:2" x14ac:dyDescent="0.15">
      <c r="A64">
        <v>42596</v>
      </c>
      <c r="B64" t="s">
        <v>2</v>
      </c>
    </row>
    <row r="65" spans="1:2" x14ac:dyDescent="0.15">
      <c r="A65">
        <v>42597</v>
      </c>
      <c r="B65" t="s">
        <v>2</v>
      </c>
    </row>
    <row r="66" spans="1:2" x14ac:dyDescent="0.15">
      <c r="A66">
        <v>42602</v>
      </c>
      <c r="B66" t="s">
        <v>2</v>
      </c>
    </row>
    <row r="67" spans="1:2" x14ac:dyDescent="0.15">
      <c r="A67">
        <v>42606</v>
      </c>
      <c r="B67" t="s">
        <v>2</v>
      </c>
    </row>
    <row r="68" spans="1:2" x14ac:dyDescent="0.15">
      <c r="A68">
        <v>42620</v>
      </c>
      <c r="B68" t="s">
        <v>2</v>
      </c>
    </row>
    <row r="69" spans="1:2" x14ac:dyDescent="0.15">
      <c r="A69">
        <v>42635</v>
      </c>
      <c r="B69" t="s">
        <v>2</v>
      </c>
    </row>
    <row r="70" spans="1:2" x14ac:dyDescent="0.15">
      <c r="A70">
        <v>44758</v>
      </c>
      <c r="B70" t="s">
        <v>2</v>
      </c>
    </row>
    <row r="71" spans="1:2" x14ac:dyDescent="0.15">
      <c r="A71">
        <v>44759</v>
      </c>
      <c r="B71" t="s">
        <v>2</v>
      </c>
    </row>
    <row r="72" spans="1:2" x14ac:dyDescent="0.15">
      <c r="A72">
        <v>44760</v>
      </c>
      <c r="B72" t="s">
        <v>2</v>
      </c>
    </row>
    <row r="73" spans="1:2" x14ac:dyDescent="0.15">
      <c r="A73">
        <v>44761</v>
      </c>
      <c r="B73" t="s">
        <v>2</v>
      </c>
    </row>
    <row r="74" spans="1:2" x14ac:dyDescent="0.15">
      <c r="A74">
        <v>54180</v>
      </c>
      <c r="B74" t="s">
        <v>2</v>
      </c>
    </row>
    <row r="75" spans="1:2" x14ac:dyDescent="0.15">
      <c r="A75">
        <v>54181</v>
      </c>
      <c r="B75" t="s">
        <v>2</v>
      </c>
    </row>
    <row r="76" spans="1:2" x14ac:dyDescent="0.15">
      <c r="A76">
        <v>54182</v>
      </c>
      <c r="B76" t="s">
        <v>2</v>
      </c>
    </row>
    <row r="77" spans="1:2" x14ac:dyDescent="0.15">
      <c r="A77">
        <v>54189</v>
      </c>
      <c r="B77" t="s">
        <v>2</v>
      </c>
    </row>
    <row r="78" spans="1:2" x14ac:dyDescent="0.15">
      <c r="A78">
        <v>54190</v>
      </c>
      <c r="B78" t="s">
        <v>2</v>
      </c>
    </row>
    <row r="79" spans="1:2" x14ac:dyDescent="0.15">
      <c r="A79">
        <v>54192</v>
      </c>
      <c r="B79" t="s">
        <v>2</v>
      </c>
    </row>
    <row r="80" spans="1:2" x14ac:dyDescent="0.15">
      <c r="A80">
        <v>54193</v>
      </c>
      <c r="B80" t="s">
        <v>2</v>
      </c>
    </row>
    <row r="81" spans="1:2" x14ac:dyDescent="0.15">
      <c r="A81">
        <v>54194</v>
      </c>
      <c r="B81" t="s">
        <v>2</v>
      </c>
    </row>
    <row r="82" spans="1:2" x14ac:dyDescent="0.15">
      <c r="A82">
        <v>54195</v>
      </c>
      <c r="B82" t="s">
        <v>2</v>
      </c>
    </row>
    <row r="83" spans="1:2" x14ac:dyDescent="0.15">
      <c r="A83">
        <v>54196</v>
      </c>
      <c r="B83" t="s">
        <v>2</v>
      </c>
    </row>
    <row r="84" spans="1:2" x14ac:dyDescent="0.15">
      <c r="A84">
        <v>54197</v>
      </c>
      <c r="B84" t="s">
        <v>2</v>
      </c>
    </row>
    <row r="85" spans="1:2" x14ac:dyDescent="0.15">
      <c r="A85">
        <v>54198</v>
      </c>
      <c r="B85" t="s">
        <v>2</v>
      </c>
    </row>
    <row r="86" spans="1:2" x14ac:dyDescent="0.15">
      <c r="A86">
        <v>54199</v>
      </c>
      <c r="B86" t="s">
        <v>2</v>
      </c>
    </row>
    <row r="87" spans="1:2" x14ac:dyDescent="0.15">
      <c r="A87">
        <v>54200</v>
      </c>
      <c r="B87" t="s">
        <v>2</v>
      </c>
    </row>
    <row r="88" spans="1:2" x14ac:dyDescent="0.15">
      <c r="A88">
        <v>54201</v>
      </c>
      <c r="B88" t="s">
        <v>2</v>
      </c>
    </row>
    <row r="89" spans="1:2" x14ac:dyDescent="0.15">
      <c r="A89">
        <v>54202</v>
      </c>
      <c r="B89" t="s">
        <v>2</v>
      </c>
    </row>
    <row r="90" spans="1:2" x14ac:dyDescent="0.15">
      <c r="A90">
        <v>54203</v>
      </c>
      <c r="B90" t="s">
        <v>2</v>
      </c>
    </row>
    <row r="91" spans="1:2" x14ac:dyDescent="0.15">
      <c r="A91">
        <v>54205</v>
      </c>
      <c r="B91" t="s">
        <v>2</v>
      </c>
    </row>
    <row r="92" spans="1:2" x14ac:dyDescent="0.15">
      <c r="A92">
        <v>54207</v>
      </c>
      <c r="B92" t="s">
        <v>2</v>
      </c>
    </row>
    <row r="93" spans="1:2" x14ac:dyDescent="0.15">
      <c r="A93">
        <v>54208</v>
      </c>
      <c r="B93" t="s">
        <v>2</v>
      </c>
    </row>
    <row r="94" spans="1:2" x14ac:dyDescent="0.15">
      <c r="A94">
        <v>54209</v>
      </c>
      <c r="B94" t="s">
        <v>2</v>
      </c>
    </row>
    <row r="95" spans="1:2" x14ac:dyDescent="0.15">
      <c r="A95">
        <v>54210</v>
      </c>
      <c r="B95" t="s">
        <v>2</v>
      </c>
    </row>
    <row r="96" spans="1:2" x14ac:dyDescent="0.15">
      <c r="A96">
        <v>54213</v>
      </c>
      <c r="B96" t="s">
        <v>2</v>
      </c>
    </row>
    <row r="97" spans="1:2" x14ac:dyDescent="0.15">
      <c r="A97">
        <v>54215</v>
      </c>
      <c r="B97" t="s">
        <v>2</v>
      </c>
    </row>
    <row r="98" spans="1:2" x14ac:dyDescent="0.15">
      <c r="A98">
        <v>54217</v>
      </c>
      <c r="B98" t="s">
        <v>2</v>
      </c>
    </row>
    <row r="99" spans="1:2" x14ac:dyDescent="0.15">
      <c r="A99">
        <v>54219</v>
      </c>
      <c r="B99" t="s">
        <v>2</v>
      </c>
    </row>
    <row r="100" spans="1:2" x14ac:dyDescent="0.15">
      <c r="A100">
        <v>54221</v>
      </c>
      <c r="B100" t="s">
        <v>2</v>
      </c>
    </row>
    <row r="101" spans="1:2" x14ac:dyDescent="0.15">
      <c r="A101">
        <v>54223</v>
      </c>
      <c r="B101" t="s">
        <v>2</v>
      </c>
    </row>
    <row r="102" spans="1:2" x14ac:dyDescent="0.15">
      <c r="A102">
        <v>54233</v>
      </c>
      <c r="B102" t="s">
        <v>5</v>
      </c>
    </row>
    <row r="103" spans="1:2" x14ac:dyDescent="0.15">
      <c r="A103">
        <v>54236</v>
      </c>
      <c r="B103" t="s">
        <v>2</v>
      </c>
    </row>
    <row r="104" spans="1:2" x14ac:dyDescent="0.15">
      <c r="A104">
        <v>54237</v>
      </c>
      <c r="B104" t="s">
        <v>2</v>
      </c>
    </row>
    <row r="105" spans="1:2" x14ac:dyDescent="0.15">
      <c r="A105">
        <v>54238</v>
      </c>
      <c r="B105" t="s">
        <v>2</v>
      </c>
    </row>
    <row r="106" spans="1:2" x14ac:dyDescent="0.15">
      <c r="A106">
        <v>54240</v>
      </c>
      <c r="B106" t="s">
        <v>2</v>
      </c>
    </row>
    <row r="107" spans="1:2" x14ac:dyDescent="0.15">
      <c r="A107">
        <v>54241</v>
      </c>
      <c r="B107" t="s">
        <v>2</v>
      </c>
    </row>
    <row r="108" spans="1:2" x14ac:dyDescent="0.15">
      <c r="A108">
        <v>54242</v>
      </c>
      <c r="B108" t="s">
        <v>2</v>
      </c>
    </row>
    <row r="109" spans="1:2" x14ac:dyDescent="0.15">
      <c r="A109">
        <v>54244</v>
      </c>
      <c r="B109" t="s">
        <v>2</v>
      </c>
    </row>
    <row r="110" spans="1:2" x14ac:dyDescent="0.15">
      <c r="A110">
        <v>54245</v>
      </c>
      <c r="B110" t="s">
        <v>2</v>
      </c>
    </row>
    <row r="111" spans="1:2" x14ac:dyDescent="0.15">
      <c r="A111">
        <v>54246</v>
      </c>
      <c r="B111" t="s">
        <v>5</v>
      </c>
    </row>
    <row r="112" spans="1:2" x14ac:dyDescent="0.15">
      <c r="A112">
        <v>54248</v>
      </c>
      <c r="B112" t="s">
        <v>2</v>
      </c>
    </row>
    <row r="113" spans="1:2" x14ac:dyDescent="0.15">
      <c r="A113">
        <v>56045</v>
      </c>
      <c r="B113" t="s">
        <v>6</v>
      </c>
    </row>
    <row r="114" spans="1:2" x14ac:dyDescent="0.15">
      <c r="A114">
        <v>56046</v>
      </c>
      <c r="B114" t="s">
        <v>4</v>
      </c>
    </row>
    <row r="115" spans="1:2" x14ac:dyDescent="0.15">
      <c r="A115">
        <v>56047</v>
      </c>
      <c r="B115" t="s">
        <v>6</v>
      </c>
    </row>
    <row r="116" spans="1:2" x14ac:dyDescent="0.15">
      <c r="A116">
        <v>56053</v>
      </c>
      <c r="B116" t="s">
        <v>6</v>
      </c>
    </row>
    <row r="117" spans="1:2" x14ac:dyDescent="0.15">
      <c r="A117">
        <v>56054</v>
      </c>
      <c r="B117" t="s">
        <v>6</v>
      </c>
    </row>
    <row r="118" spans="1:2" x14ac:dyDescent="0.15">
      <c r="A118">
        <v>56094</v>
      </c>
      <c r="B118" t="s">
        <v>4</v>
      </c>
    </row>
    <row r="119" spans="1:2" x14ac:dyDescent="0.15">
      <c r="A119">
        <v>56095</v>
      </c>
      <c r="B119" t="s">
        <v>4</v>
      </c>
    </row>
    <row r="120" spans="1:2" x14ac:dyDescent="0.15">
      <c r="A120">
        <v>56096</v>
      </c>
      <c r="B120" t="s">
        <v>2</v>
      </c>
    </row>
    <row r="121" spans="1:2" x14ac:dyDescent="0.15">
      <c r="A121">
        <v>56097</v>
      </c>
      <c r="B121" t="s">
        <v>2</v>
      </c>
    </row>
    <row r="122" spans="1:2" x14ac:dyDescent="0.15">
      <c r="A122">
        <v>56098</v>
      </c>
      <c r="B122" t="s">
        <v>2</v>
      </c>
    </row>
    <row r="123" spans="1:2" x14ac:dyDescent="0.15">
      <c r="A123">
        <v>56099</v>
      </c>
      <c r="B123" t="s">
        <v>2</v>
      </c>
    </row>
    <row r="124" spans="1:2" x14ac:dyDescent="0.15">
      <c r="A124">
        <v>56100</v>
      </c>
      <c r="B124" t="s">
        <v>3</v>
      </c>
    </row>
    <row r="125" spans="1:2" x14ac:dyDescent="0.15">
      <c r="A125">
        <v>56171</v>
      </c>
      <c r="B125" t="s">
        <v>2</v>
      </c>
    </row>
    <row r="126" spans="1:2" x14ac:dyDescent="0.15">
      <c r="A126">
        <v>56172</v>
      </c>
      <c r="B126" t="s">
        <v>2</v>
      </c>
    </row>
    <row r="127" spans="1:2" x14ac:dyDescent="0.15">
      <c r="A127">
        <v>56173</v>
      </c>
      <c r="B127" t="s">
        <v>2</v>
      </c>
    </row>
    <row r="128" spans="1:2" x14ac:dyDescent="0.15">
      <c r="A128">
        <v>56174</v>
      </c>
      <c r="B128" t="s">
        <v>2</v>
      </c>
    </row>
    <row r="129" spans="1:2" x14ac:dyDescent="0.15">
      <c r="A129">
        <v>56175</v>
      </c>
      <c r="B129" t="s">
        <v>2</v>
      </c>
    </row>
    <row r="130" spans="1:2" x14ac:dyDescent="0.15">
      <c r="A130">
        <v>56180</v>
      </c>
      <c r="B130" t="s">
        <v>2</v>
      </c>
    </row>
    <row r="131" spans="1:2" x14ac:dyDescent="0.15">
      <c r="A131">
        <v>56181</v>
      </c>
      <c r="B131" t="s">
        <v>2</v>
      </c>
    </row>
    <row r="132" spans="1:2" x14ac:dyDescent="0.15">
      <c r="A132">
        <v>56182</v>
      </c>
      <c r="B132" t="s">
        <v>2</v>
      </c>
    </row>
    <row r="133" spans="1:2" x14ac:dyDescent="0.15">
      <c r="A133">
        <v>56187</v>
      </c>
      <c r="B133" t="s">
        <v>2</v>
      </c>
    </row>
    <row r="134" spans="1:2" x14ac:dyDescent="0.15">
      <c r="A134">
        <v>56190</v>
      </c>
      <c r="B134" t="s">
        <v>2</v>
      </c>
    </row>
    <row r="135" spans="1:2" x14ac:dyDescent="0.15">
      <c r="A135">
        <v>56191</v>
      </c>
      <c r="B135" t="s">
        <v>2</v>
      </c>
    </row>
    <row r="136" spans="1:2" x14ac:dyDescent="0.15">
      <c r="A136">
        <v>56192</v>
      </c>
      <c r="B136" t="s">
        <v>2</v>
      </c>
    </row>
    <row r="137" spans="1:2" x14ac:dyDescent="0.15">
      <c r="A137">
        <v>56196</v>
      </c>
      <c r="B137" t="s">
        <v>2</v>
      </c>
    </row>
    <row r="138" spans="1:2" x14ac:dyDescent="0.15">
      <c r="A138">
        <v>56197</v>
      </c>
      <c r="B138" t="s">
        <v>2</v>
      </c>
    </row>
    <row r="139" spans="1:2" x14ac:dyDescent="0.15">
      <c r="A139">
        <v>56198</v>
      </c>
      <c r="B139" t="s">
        <v>2</v>
      </c>
    </row>
    <row r="140" spans="1:2" x14ac:dyDescent="0.15">
      <c r="A140">
        <v>56199</v>
      </c>
      <c r="B140" t="s">
        <v>2</v>
      </c>
    </row>
    <row r="141" spans="1:2" x14ac:dyDescent="0.15">
      <c r="A141">
        <v>56209</v>
      </c>
      <c r="B141" t="s">
        <v>2</v>
      </c>
    </row>
    <row r="142" spans="1:2" x14ac:dyDescent="0.15">
      <c r="A142">
        <v>56211</v>
      </c>
      <c r="B142" t="s">
        <v>2</v>
      </c>
    </row>
    <row r="143" spans="1:2" x14ac:dyDescent="0.15">
      <c r="A143">
        <v>56212</v>
      </c>
      <c r="B143" t="s">
        <v>2</v>
      </c>
    </row>
    <row r="144" spans="1:2" x14ac:dyDescent="0.15">
      <c r="A144">
        <v>56214</v>
      </c>
      <c r="B144" t="s">
        <v>2</v>
      </c>
    </row>
    <row r="145" spans="1:2" x14ac:dyDescent="0.15">
      <c r="A145">
        <v>56215</v>
      </c>
      <c r="B145" t="s">
        <v>2</v>
      </c>
    </row>
    <row r="146" spans="1:2" x14ac:dyDescent="0.15">
      <c r="A146">
        <v>56222</v>
      </c>
      <c r="B146" t="s">
        <v>2</v>
      </c>
    </row>
    <row r="147" spans="1:2" x14ac:dyDescent="0.15">
      <c r="A147">
        <v>56226</v>
      </c>
      <c r="B147" t="s">
        <v>2</v>
      </c>
    </row>
    <row r="148" spans="1:2" x14ac:dyDescent="0.15">
      <c r="A148">
        <v>56228</v>
      </c>
      <c r="B148" t="s">
        <v>2</v>
      </c>
    </row>
    <row r="149" spans="1:2" x14ac:dyDescent="0.15">
      <c r="A149">
        <v>56237</v>
      </c>
      <c r="B149" t="s">
        <v>2</v>
      </c>
    </row>
    <row r="150" spans="1:2" x14ac:dyDescent="0.15">
      <c r="A150">
        <v>56240</v>
      </c>
      <c r="B150" t="s">
        <v>2</v>
      </c>
    </row>
    <row r="151" spans="1:2" x14ac:dyDescent="0.15">
      <c r="A151">
        <v>56245</v>
      </c>
      <c r="B151" t="s">
        <v>2</v>
      </c>
    </row>
    <row r="152" spans="1:2" x14ac:dyDescent="0.15">
      <c r="A152">
        <v>56248</v>
      </c>
      <c r="B152" t="s">
        <v>2</v>
      </c>
    </row>
    <row r="153" spans="1:2" x14ac:dyDescent="0.15">
      <c r="A153">
        <v>56254</v>
      </c>
      <c r="B153" t="s">
        <v>2</v>
      </c>
    </row>
    <row r="154" spans="1:2" x14ac:dyDescent="0.15">
      <c r="A154">
        <v>56264</v>
      </c>
      <c r="B154" t="s">
        <v>2</v>
      </c>
    </row>
    <row r="155" spans="1:2" x14ac:dyDescent="0.15">
      <c r="A155">
        <v>56267</v>
      </c>
      <c r="B155" t="s">
        <v>2</v>
      </c>
    </row>
    <row r="156" spans="1:2" x14ac:dyDescent="0.15">
      <c r="A156">
        <v>56270</v>
      </c>
      <c r="B156" t="s">
        <v>2</v>
      </c>
    </row>
    <row r="157" spans="1:2" x14ac:dyDescent="0.15">
      <c r="A157">
        <v>56295</v>
      </c>
      <c r="B157" t="s">
        <v>2</v>
      </c>
    </row>
    <row r="158" spans="1:2" x14ac:dyDescent="0.15">
      <c r="A158">
        <v>56310</v>
      </c>
      <c r="B158" t="s">
        <v>2</v>
      </c>
    </row>
    <row r="159" spans="1:2" x14ac:dyDescent="0.15">
      <c r="A159">
        <v>56335</v>
      </c>
      <c r="B159" t="s">
        <v>2</v>
      </c>
    </row>
    <row r="160" spans="1:2" x14ac:dyDescent="0.15">
      <c r="A160">
        <v>56408</v>
      </c>
      <c r="B160" t="s">
        <v>2</v>
      </c>
    </row>
    <row r="161" spans="1:2" x14ac:dyDescent="0.15">
      <c r="A161">
        <v>56409</v>
      </c>
      <c r="B161" t="s">
        <v>2</v>
      </c>
    </row>
    <row r="162" spans="1:2" x14ac:dyDescent="0.15">
      <c r="A162">
        <v>56411</v>
      </c>
      <c r="B162" t="s">
        <v>2</v>
      </c>
    </row>
    <row r="163" spans="1:2" x14ac:dyDescent="0.15">
      <c r="A163">
        <v>56413</v>
      </c>
      <c r="B163" t="s">
        <v>2</v>
      </c>
    </row>
    <row r="164" spans="1:2" x14ac:dyDescent="0.15">
      <c r="A164">
        <v>56414</v>
      </c>
      <c r="B164" t="s">
        <v>2</v>
      </c>
    </row>
    <row r="165" spans="1:2" x14ac:dyDescent="0.15">
      <c r="A165">
        <v>56415</v>
      </c>
      <c r="B165" t="s">
        <v>2</v>
      </c>
    </row>
    <row r="166" spans="1:2" x14ac:dyDescent="0.15">
      <c r="A166">
        <v>56416</v>
      </c>
      <c r="B166" t="s">
        <v>2</v>
      </c>
    </row>
    <row r="167" spans="1:2" x14ac:dyDescent="0.15">
      <c r="A167">
        <v>56417</v>
      </c>
      <c r="B167" t="s">
        <v>2</v>
      </c>
    </row>
    <row r="168" spans="1:2" x14ac:dyDescent="0.15">
      <c r="A168">
        <v>56418</v>
      </c>
      <c r="B168" t="s">
        <v>2</v>
      </c>
    </row>
    <row r="169" spans="1:2" x14ac:dyDescent="0.15">
      <c r="A169">
        <v>56419</v>
      </c>
      <c r="B169" t="s">
        <v>2</v>
      </c>
    </row>
    <row r="170" spans="1:2" x14ac:dyDescent="0.15">
      <c r="A170">
        <v>56420</v>
      </c>
      <c r="B170" t="s">
        <v>2</v>
      </c>
    </row>
    <row r="171" spans="1:2" x14ac:dyDescent="0.15">
      <c r="A171">
        <v>56421</v>
      </c>
      <c r="B171" t="s">
        <v>2</v>
      </c>
    </row>
    <row r="172" spans="1:2" x14ac:dyDescent="0.15">
      <c r="A172">
        <v>56422</v>
      </c>
      <c r="B172" t="s">
        <v>2</v>
      </c>
    </row>
    <row r="173" spans="1:2" x14ac:dyDescent="0.15">
      <c r="A173">
        <v>56423</v>
      </c>
      <c r="B173" t="s">
        <v>2</v>
      </c>
    </row>
    <row r="174" spans="1:2" x14ac:dyDescent="0.15">
      <c r="A174">
        <v>56424</v>
      </c>
      <c r="B174" t="s">
        <v>2</v>
      </c>
    </row>
    <row r="175" spans="1:2" x14ac:dyDescent="0.15">
      <c r="A175">
        <v>56425</v>
      </c>
      <c r="B175" t="s">
        <v>2</v>
      </c>
    </row>
    <row r="176" spans="1:2" x14ac:dyDescent="0.15">
      <c r="A176">
        <v>56426</v>
      </c>
      <c r="B176" t="s">
        <v>2</v>
      </c>
    </row>
    <row r="177" spans="1:2" x14ac:dyDescent="0.15">
      <c r="A177">
        <v>56427</v>
      </c>
      <c r="B177" t="s">
        <v>2</v>
      </c>
    </row>
    <row r="178" spans="1:2" x14ac:dyDescent="0.15">
      <c r="A178">
        <v>56428</v>
      </c>
      <c r="B178" t="s">
        <v>2</v>
      </c>
    </row>
    <row r="179" spans="1:2" x14ac:dyDescent="0.15">
      <c r="A179">
        <v>56429</v>
      </c>
      <c r="B179" t="s">
        <v>2</v>
      </c>
    </row>
    <row r="180" spans="1:2" x14ac:dyDescent="0.15">
      <c r="A180">
        <v>56430</v>
      </c>
      <c r="B180" t="s">
        <v>2</v>
      </c>
    </row>
    <row r="181" spans="1:2" x14ac:dyDescent="0.15">
      <c r="A181">
        <v>56431</v>
      </c>
      <c r="B181" t="s">
        <v>2</v>
      </c>
    </row>
    <row r="182" spans="1:2" x14ac:dyDescent="0.15">
      <c r="A182">
        <v>56432</v>
      </c>
      <c r="B182" t="s">
        <v>2</v>
      </c>
    </row>
    <row r="183" spans="1:2" x14ac:dyDescent="0.15">
      <c r="A183">
        <v>56433</v>
      </c>
      <c r="B183" t="s">
        <v>2</v>
      </c>
    </row>
    <row r="184" spans="1:2" x14ac:dyDescent="0.15">
      <c r="A184">
        <v>56434</v>
      </c>
      <c r="B184" t="s">
        <v>2</v>
      </c>
    </row>
    <row r="185" spans="1:2" x14ac:dyDescent="0.15">
      <c r="A185">
        <v>56435</v>
      </c>
      <c r="B185" t="s">
        <v>2</v>
      </c>
    </row>
    <row r="186" spans="1:2" x14ac:dyDescent="0.15">
      <c r="A186">
        <v>56436</v>
      </c>
      <c r="B186" t="s">
        <v>2</v>
      </c>
    </row>
    <row r="187" spans="1:2" x14ac:dyDescent="0.15">
      <c r="A187">
        <v>56437</v>
      </c>
      <c r="B187" t="s">
        <v>2</v>
      </c>
    </row>
    <row r="188" spans="1:2" x14ac:dyDescent="0.15">
      <c r="A188">
        <v>56438</v>
      </c>
      <c r="B188" t="s">
        <v>2</v>
      </c>
    </row>
    <row r="189" spans="1:2" x14ac:dyDescent="0.15">
      <c r="A189">
        <v>56439</v>
      </c>
      <c r="B189" t="s">
        <v>2</v>
      </c>
    </row>
    <row r="190" spans="1:2" x14ac:dyDescent="0.15">
      <c r="A190">
        <v>56440</v>
      </c>
      <c r="B190" t="s">
        <v>2</v>
      </c>
    </row>
    <row r="191" spans="1:2" x14ac:dyDescent="0.15">
      <c r="A191">
        <v>56441</v>
      </c>
      <c r="B191" t="s">
        <v>2</v>
      </c>
    </row>
    <row r="192" spans="1:2" x14ac:dyDescent="0.15">
      <c r="A192">
        <v>56442</v>
      </c>
      <c r="B192" t="s">
        <v>2</v>
      </c>
    </row>
    <row r="193" spans="1:2" x14ac:dyDescent="0.15">
      <c r="A193">
        <v>56443</v>
      </c>
      <c r="B193" t="s">
        <v>2</v>
      </c>
    </row>
    <row r="194" spans="1:2" x14ac:dyDescent="0.15">
      <c r="A194">
        <v>56444</v>
      </c>
      <c r="B194" t="s">
        <v>2</v>
      </c>
    </row>
    <row r="195" spans="1:2" x14ac:dyDescent="0.15">
      <c r="A195">
        <v>56445</v>
      </c>
      <c r="B195" t="s">
        <v>2</v>
      </c>
    </row>
    <row r="196" spans="1:2" x14ac:dyDescent="0.15">
      <c r="A196">
        <v>56446</v>
      </c>
      <c r="B196" t="s">
        <v>2</v>
      </c>
    </row>
    <row r="197" spans="1:2" x14ac:dyDescent="0.15">
      <c r="A197">
        <v>56447</v>
      </c>
      <c r="B197" t="s">
        <v>2</v>
      </c>
    </row>
    <row r="198" spans="1:2" x14ac:dyDescent="0.15">
      <c r="A198">
        <v>56448</v>
      </c>
      <c r="B198" t="s">
        <v>2</v>
      </c>
    </row>
    <row r="199" spans="1:2" x14ac:dyDescent="0.15">
      <c r="A199">
        <v>56449</v>
      </c>
      <c r="B199" t="s">
        <v>2</v>
      </c>
    </row>
    <row r="200" spans="1:2" x14ac:dyDescent="0.15">
      <c r="A200">
        <v>56451</v>
      </c>
      <c r="B200" t="s">
        <v>2</v>
      </c>
    </row>
    <row r="201" spans="1:2" x14ac:dyDescent="0.15">
      <c r="A201">
        <v>56452</v>
      </c>
      <c r="B201" t="s">
        <v>2</v>
      </c>
    </row>
    <row r="202" spans="1:2" x14ac:dyDescent="0.15">
      <c r="A202">
        <v>56461</v>
      </c>
      <c r="B202" t="s">
        <v>2</v>
      </c>
    </row>
    <row r="203" spans="1:2" x14ac:dyDescent="0.15">
      <c r="A203">
        <v>56462</v>
      </c>
      <c r="B203" t="s">
        <v>2</v>
      </c>
    </row>
    <row r="204" spans="1:2" x14ac:dyDescent="0.15">
      <c r="A204">
        <v>56463</v>
      </c>
      <c r="B204" t="s">
        <v>2</v>
      </c>
    </row>
    <row r="205" spans="1:2" x14ac:dyDescent="0.15">
      <c r="A205">
        <v>56464</v>
      </c>
      <c r="B205" t="s">
        <v>2</v>
      </c>
    </row>
    <row r="206" spans="1:2" x14ac:dyDescent="0.15">
      <c r="A206">
        <v>56465</v>
      </c>
      <c r="B206" t="s">
        <v>2</v>
      </c>
    </row>
    <row r="207" spans="1:2" x14ac:dyDescent="0.15">
      <c r="A207">
        <v>56466</v>
      </c>
      <c r="B207" t="s">
        <v>2</v>
      </c>
    </row>
    <row r="208" spans="1:2" x14ac:dyDescent="0.15">
      <c r="A208">
        <v>56467</v>
      </c>
      <c r="B208" t="s">
        <v>2</v>
      </c>
    </row>
    <row r="209" spans="1:2" x14ac:dyDescent="0.15">
      <c r="A209">
        <v>56468</v>
      </c>
      <c r="B209" t="s">
        <v>2</v>
      </c>
    </row>
    <row r="210" spans="1:2" x14ac:dyDescent="0.15">
      <c r="A210">
        <v>56469</v>
      </c>
      <c r="B210" t="s">
        <v>2</v>
      </c>
    </row>
    <row r="211" spans="1:2" x14ac:dyDescent="0.15">
      <c r="A211">
        <v>56472</v>
      </c>
      <c r="B211" t="s">
        <v>2</v>
      </c>
    </row>
    <row r="212" spans="1:2" x14ac:dyDescent="0.15">
      <c r="A212">
        <v>56482</v>
      </c>
      <c r="B212" t="s">
        <v>2</v>
      </c>
    </row>
    <row r="213" spans="1:2" x14ac:dyDescent="0.15">
      <c r="A213">
        <v>56483</v>
      </c>
      <c r="B213" t="s">
        <v>2</v>
      </c>
    </row>
    <row r="214" spans="1:2" x14ac:dyDescent="0.15">
      <c r="A214">
        <v>56484</v>
      </c>
      <c r="B214" t="s">
        <v>2</v>
      </c>
    </row>
    <row r="215" spans="1:2" x14ac:dyDescent="0.15">
      <c r="A215">
        <v>56485</v>
      </c>
      <c r="B215" t="s">
        <v>2</v>
      </c>
    </row>
    <row r="216" spans="1:2" x14ac:dyDescent="0.15">
      <c r="A216">
        <v>56486</v>
      </c>
      <c r="B216" t="s">
        <v>2</v>
      </c>
    </row>
    <row r="217" spans="1:2" x14ac:dyDescent="0.15">
      <c r="A217">
        <v>56487</v>
      </c>
      <c r="B217" t="s">
        <v>2</v>
      </c>
    </row>
    <row r="218" spans="1:2" x14ac:dyDescent="0.15">
      <c r="A218">
        <v>56488</v>
      </c>
      <c r="B218" t="s">
        <v>2</v>
      </c>
    </row>
    <row r="219" spans="1:2" x14ac:dyDescent="0.15">
      <c r="A219">
        <v>56491</v>
      </c>
      <c r="B219" t="s">
        <v>2</v>
      </c>
    </row>
    <row r="220" spans="1:2" x14ac:dyDescent="0.15">
      <c r="A220">
        <v>56494</v>
      </c>
      <c r="B220" t="s">
        <v>2</v>
      </c>
    </row>
    <row r="221" spans="1:2" x14ac:dyDescent="0.15">
      <c r="A221">
        <v>56495</v>
      </c>
      <c r="B221" t="s">
        <v>2</v>
      </c>
    </row>
    <row r="222" spans="1:2" x14ac:dyDescent="0.15">
      <c r="A222">
        <v>56496</v>
      </c>
      <c r="B222" t="s">
        <v>2</v>
      </c>
    </row>
    <row r="223" spans="1:2" x14ac:dyDescent="0.15">
      <c r="A223">
        <v>56497</v>
      </c>
      <c r="B223" t="s">
        <v>2</v>
      </c>
    </row>
    <row r="224" spans="1:2" x14ac:dyDescent="0.15">
      <c r="A224">
        <v>56498</v>
      </c>
      <c r="B224" t="s">
        <v>2</v>
      </c>
    </row>
    <row r="225" spans="1:2" x14ac:dyDescent="0.15">
      <c r="A225">
        <v>56505</v>
      </c>
      <c r="B225" t="s">
        <v>2</v>
      </c>
    </row>
    <row r="226" spans="1:2" x14ac:dyDescent="0.15">
      <c r="A226">
        <v>56506</v>
      </c>
      <c r="B226" t="s">
        <v>2</v>
      </c>
    </row>
    <row r="227" spans="1:2" x14ac:dyDescent="0.15">
      <c r="A227">
        <v>56507</v>
      </c>
      <c r="B227" t="s">
        <v>2</v>
      </c>
    </row>
    <row r="228" spans="1:2" x14ac:dyDescent="0.15">
      <c r="A228">
        <v>56508</v>
      </c>
      <c r="B228" t="s">
        <v>2</v>
      </c>
    </row>
    <row r="229" spans="1:2" x14ac:dyDescent="0.15">
      <c r="A229">
        <v>56509</v>
      </c>
      <c r="B229" t="s">
        <v>2</v>
      </c>
    </row>
    <row r="230" spans="1:2" x14ac:dyDescent="0.15">
      <c r="A230">
        <v>56510</v>
      </c>
      <c r="B230" t="s">
        <v>2</v>
      </c>
    </row>
    <row r="231" spans="1:2" x14ac:dyDescent="0.15">
      <c r="A231">
        <v>56511</v>
      </c>
      <c r="B231" t="s">
        <v>2</v>
      </c>
    </row>
    <row r="232" spans="1:2" x14ac:dyDescent="0.15">
      <c r="A232">
        <v>56512</v>
      </c>
      <c r="B232" t="s">
        <v>2</v>
      </c>
    </row>
    <row r="233" spans="1:2" x14ac:dyDescent="0.15">
      <c r="A233">
        <v>56513</v>
      </c>
      <c r="B233" t="s">
        <v>2</v>
      </c>
    </row>
    <row r="234" spans="1:2" x14ac:dyDescent="0.15">
      <c r="A234">
        <v>56520</v>
      </c>
      <c r="B234" t="s">
        <v>2</v>
      </c>
    </row>
    <row r="235" spans="1:2" x14ac:dyDescent="0.15">
      <c r="A235">
        <v>56522</v>
      </c>
      <c r="B235" t="s">
        <v>2</v>
      </c>
    </row>
    <row r="236" spans="1:2" x14ac:dyDescent="0.15">
      <c r="A236">
        <v>56523</v>
      </c>
      <c r="B236" t="s">
        <v>2</v>
      </c>
    </row>
    <row r="237" spans="1:2" x14ac:dyDescent="0.15">
      <c r="A237">
        <v>56524</v>
      </c>
      <c r="B237" t="s">
        <v>2</v>
      </c>
    </row>
    <row r="238" spans="1:2" x14ac:dyDescent="0.15">
      <c r="A238">
        <v>56525</v>
      </c>
      <c r="B238" t="s">
        <v>2</v>
      </c>
    </row>
    <row r="239" spans="1:2" x14ac:dyDescent="0.15">
      <c r="A239">
        <v>56526</v>
      </c>
      <c r="B239" t="s">
        <v>2</v>
      </c>
    </row>
    <row r="240" spans="1:2" x14ac:dyDescent="0.15">
      <c r="A240">
        <v>56527</v>
      </c>
      <c r="B240" t="s">
        <v>2</v>
      </c>
    </row>
    <row r="241" spans="1:2" x14ac:dyDescent="0.15">
      <c r="A241">
        <v>56528</v>
      </c>
      <c r="B241" t="s">
        <v>2</v>
      </c>
    </row>
    <row r="242" spans="1:2" x14ac:dyDescent="0.15">
      <c r="A242">
        <v>56529</v>
      </c>
      <c r="B242" t="s">
        <v>2</v>
      </c>
    </row>
    <row r="243" spans="1:2" x14ac:dyDescent="0.15">
      <c r="A243">
        <v>56530</v>
      </c>
      <c r="B243" t="s">
        <v>2</v>
      </c>
    </row>
    <row r="244" spans="1:2" x14ac:dyDescent="0.15">
      <c r="A244">
        <v>56531</v>
      </c>
      <c r="B244" t="s">
        <v>2</v>
      </c>
    </row>
    <row r="245" spans="1:2" x14ac:dyDescent="0.15">
      <c r="A245">
        <v>56532</v>
      </c>
      <c r="B245" t="s">
        <v>2</v>
      </c>
    </row>
    <row r="246" spans="1:2" x14ac:dyDescent="0.15">
      <c r="A246">
        <v>56534</v>
      </c>
      <c r="B246" t="s">
        <v>2</v>
      </c>
    </row>
    <row r="247" spans="1:2" x14ac:dyDescent="0.15">
      <c r="A247">
        <v>56538</v>
      </c>
      <c r="B247" t="s">
        <v>2</v>
      </c>
    </row>
    <row r="248" spans="1:2" x14ac:dyDescent="0.15">
      <c r="A248">
        <v>56539</v>
      </c>
      <c r="B248" t="s">
        <v>2</v>
      </c>
    </row>
    <row r="249" spans="1:2" x14ac:dyDescent="0.15">
      <c r="A249">
        <v>56540</v>
      </c>
      <c r="B249" t="s">
        <v>2</v>
      </c>
    </row>
    <row r="250" spans="1:2" x14ac:dyDescent="0.15">
      <c r="A250">
        <v>56541</v>
      </c>
      <c r="B250" t="s">
        <v>2</v>
      </c>
    </row>
    <row r="251" spans="1:2" x14ac:dyDescent="0.15">
      <c r="A251">
        <v>56545</v>
      </c>
      <c r="B251" t="s">
        <v>2</v>
      </c>
    </row>
    <row r="252" spans="1:2" x14ac:dyDescent="0.15">
      <c r="A252">
        <v>56546</v>
      </c>
      <c r="B252" t="s">
        <v>2</v>
      </c>
    </row>
    <row r="253" spans="1:2" x14ac:dyDescent="0.15">
      <c r="A253">
        <v>56547</v>
      </c>
      <c r="B253" t="s">
        <v>2</v>
      </c>
    </row>
    <row r="254" spans="1:2" x14ac:dyDescent="0.15">
      <c r="A254">
        <v>56548</v>
      </c>
      <c r="B254" t="s">
        <v>2</v>
      </c>
    </row>
    <row r="255" spans="1:2" x14ac:dyDescent="0.15">
      <c r="A255">
        <v>56549</v>
      </c>
      <c r="B255" t="s">
        <v>2</v>
      </c>
    </row>
    <row r="256" spans="1:2" x14ac:dyDescent="0.15">
      <c r="A256">
        <v>56550</v>
      </c>
      <c r="B256" t="s">
        <v>2</v>
      </c>
    </row>
    <row r="257" spans="1:2" x14ac:dyDescent="0.15">
      <c r="A257">
        <v>56551</v>
      </c>
      <c r="B257" t="s">
        <v>2</v>
      </c>
    </row>
    <row r="258" spans="1:2" x14ac:dyDescent="0.15">
      <c r="A258">
        <v>56552</v>
      </c>
      <c r="B258" t="s">
        <v>2</v>
      </c>
    </row>
    <row r="259" spans="1:2" x14ac:dyDescent="0.15">
      <c r="A259">
        <v>56553</v>
      </c>
      <c r="B259" t="s">
        <v>2</v>
      </c>
    </row>
    <row r="260" spans="1:2" x14ac:dyDescent="0.15">
      <c r="A260">
        <v>56554</v>
      </c>
      <c r="B260" t="s">
        <v>2</v>
      </c>
    </row>
    <row r="261" spans="1:2" x14ac:dyDescent="0.15">
      <c r="A261">
        <v>56555</v>
      </c>
      <c r="B261" t="s">
        <v>2</v>
      </c>
    </row>
    <row r="262" spans="1:2" x14ac:dyDescent="0.15">
      <c r="A262">
        <v>56556</v>
      </c>
      <c r="B262" t="s">
        <v>2</v>
      </c>
    </row>
    <row r="263" spans="1:2" x14ac:dyDescent="0.15">
      <c r="A263">
        <v>56557</v>
      </c>
      <c r="B263" t="s">
        <v>2</v>
      </c>
    </row>
    <row r="264" spans="1:2" x14ac:dyDescent="0.15">
      <c r="A264">
        <v>56564</v>
      </c>
      <c r="B264" t="s">
        <v>2</v>
      </c>
    </row>
    <row r="265" spans="1:2" x14ac:dyDescent="0.15">
      <c r="A265">
        <v>56565</v>
      </c>
      <c r="B265" t="s">
        <v>2</v>
      </c>
    </row>
    <row r="266" spans="1:2" x14ac:dyDescent="0.15">
      <c r="A266">
        <v>56566</v>
      </c>
      <c r="B266" t="s">
        <v>2</v>
      </c>
    </row>
    <row r="267" spans="1:2" x14ac:dyDescent="0.15">
      <c r="A267">
        <v>56567</v>
      </c>
      <c r="B267" t="s">
        <v>2</v>
      </c>
    </row>
    <row r="268" spans="1:2" x14ac:dyDescent="0.15">
      <c r="A268">
        <v>56568</v>
      </c>
      <c r="B268" t="s">
        <v>2</v>
      </c>
    </row>
    <row r="269" spans="1:2" x14ac:dyDescent="0.15">
      <c r="A269">
        <v>56569</v>
      </c>
      <c r="B269" t="s">
        <v>2</v>
      </c>
    </row>
    <row r="270" spans="1:2" x14ac:dyDescent="0.15">
      <c r="A270">
        <v>56570</v>
      </c>
      <c r="B270" t="s">
        <v>2</v>
      </c>
    </row>
    <row r="271" spans="1:2" x14ac:dyDescent="0.15">
      <c r="A271">
        <v>56571</v>
      </c>
      <c r="B271" t="s">
        <v>2</v>
      </c>
    </row>
    <row r="272" spans="1:2" x14ac:dyDescent="0.15">
      <c r="A272">
        <v>56572</v>
      </c>
      <c r="B272" t="s">
        <v>2</v>
      </c>
    </row>
    <row r="273" spans="1:2" x14ac:dyDescent="0.15">
      <c r="A273">
        <v>56573</v>
      </c>
      <c r="B273" t="s">
        <v>2</v>
      </c>
    </row>
    <row r="274" spans="1:2" x14ac:dyDescent="0.15">
      <c r="A274">
        <v>56574</v>
      </c>
      <c r="B274" t="s">
        <v>2</v>
      </c>
    </row>
    <row r="275" spans="1:2" x14ac:dyDescent="0.15">
      <c r="A275">
        <v>56575</v>
      </c>
      <c r="B275" t="s">
        <v>2</v>
      </c>
    </row>
    <row r="276" spans="1:2" x14ac:dyDescent="0.15">
      <c r="A276">
        <v>56576</v>
      </c>
      <c r="B276" t="s">
        <v>2</v>
      </c>
    </row>
    <row r="277" spans="1:2" x14ac:dyDescent="0.15">
      <c r="A277">
        <v>56577</v>
      </c>
      <c r="B277" t="s">
        <v>2</v>
      </c>
    </row>
    <row r="278" spans="1:2" x14ac:dyDescent="0.15">
      <c r="A278">
        <v>56578</v>
      </c>
      <c r="B278" t="s">
        <v>2</v>
      </c>
    </row>
    <row r="279" spans="1:2" x14ac:dyDescent="0.15">
      <c r="A279">
        <v>56579</v>
      </c>
      <c r="B279" t="s">
        <v>2</v>
      </c>
    </row>
    <row r="280" spans="1:2" x14ac:dyDescent="0.15">
      <c r="A280">
        <v>56581</v>
      </c>
      <c r="B280" t="s">
        <v>2</v>
      </c>
    </row>
    <row r="281" spans="1:2" x14ac:dyDescent="0.15">
      <c r="A281">
        <v>56585</v>
      </c>
      <c r="B281" t="s">
        <v>2</v>
      </c>
    </row>
    <row r="282" spans="1:2" x14ac:dyDescent="0.15">
      <c r="A282">
        <v>56587</v>
      </c>
      <c r="B282" t="s">
        <v>2</v>
      </c>
    </row>
    <row r="283" spans="1:2" x14ac:dyDescent="0.15">
      <c r="A283">
        <v>56588</v>
      </c>
      <c r="B283" t="s">
        <v>2</v>
      </c>
    </row>
    <row r="284" spans="1:2" x14ac:dyDescent="0.15">
      <c r="A284">
        <v>56589</v>
      </c>
      <c r="B284" t="s">
        <v>2</v>
      </c>
    </row>
    <row r="285" spans="1:2" x14ac:dyDescent="0.15">
      <c r="A285">
        <v>56590</v>
      </c>
      <c r="B285" t="s">
        <v>2</v>
      </c>
    </row>
    <row r="286" spans="1:2" x14ac:dyDescent="0.15">
      <c r="A286">
        <v>56591</v>
      </c>
      <c r="B286" t="s">
        <v>2</v>
      </c>
    </row>
    <row r="287" spans="1:2" x14ac:dyDescent="0.15">
      <c r="A287">
        <v>56592</v>
      </c>
      <c r="B287" t="s">
        <v>2</v>
      </c>
    </row>
    <row r="288" spans="1:2" x14ac:dyDescent="0.15">
      <c r="A288">
        <v>56593</v>
      </c>
      <c r="B288" t="s">
        <v>2</v>
      </c>
    </row>
    <row r="289" spans="1:2" x14ac:dyDescent="0.15">
      <c r="A289">
        <v>56595</v>
      </c>
      <c r="B289" t="s">
        <v>2</v>
      </c>
    </row>
    <row r="290" spans="1:2" x14ac:dyDescent="0.15">
      <c r="A290">
        <v>56596</v>
      </c>
      <c r="B290" t="s">
        <v>2</v>
      </c>
    </row>
    <row r="291" spans="1:2" x14ac:dyDescent="0.15">
      <c r="A291">
        <v>56597</v>
      </c>
      <c r="B291" t="s">
        <v>2</v>
      </c>
    </row>
    <row r="292" spans="1:2" x14ac:dyDescent="0.15">
      <c r="A292">
        <v>56598</v>
      </c>
      <c r="B292" t="s">
        <v>2</v>
      </c>
    </row>
    <row r="293" spans="1:2" x14ac:dyDescent="0.15">
      <c r="A293">
        <v>56599</v>
      </c>
      <c r="B293" t="s">
        <v>2</v>
      </c>
    </row>
    <row r="294" spans="1:2" x14ac:dyDescent="0.15">
      <c r="A294">
        <v>56600</v>
      </c>
      <c r="B294" t="s">
        <v>2</v>
      </c>
    </row>
    <row r="295" spans="1:2" x14ac:dyDescent="0.15">
      <c r="A295">
        <v>56602</v>
      </c>
      <c r="B295" t="s">
        <v>2</v>
      </c>
    </row>
    <row r="296" spans="1:2" x14ac:dyDescent="0.15">
      <c r="A296">
        <v>56605</v>
      </c>
      <c r="B296" t="s">
        <v>2</v>
      </c>
    </row>
    <row r="297" spans="1:2" x14ac:dyDescent="0.15">
      <c r="A297">
        <v>56606</v>
      </c>
      <c r="B297" t="s">
        <v>2</v>
      </c>
    </row>
    <row r="298" spans="1:2" x14ac:dyDescent="0.15">
      <c r="A298">
        <v>56611</v>
      </c>
      <c r="B298" t="s">
        <v>2</v>
      </c>
    </row>
    <row r="299" spans="1:2" x14ac:dyDescent="0.15">
      <c r="A299">
        <v>56613</v>
      </c>
      <c r="B299" t="s">
        <v>2</v>
      </c>
    </row>
    <row r="300" spans="1:2" x14ac:dyDescent="0.15">
      <c r="A300">
        <v>56614</v>
      </c>
      <c r="B300" t="s">
        <v>2</v>
      </c>
    </row>
    <row r="301" spans="1:2" x14ac:dyDescent="0.15">
      <c r="A301">
        <v>56615</v>
      </c>
      <c r="B301" t="s">
        <v>2</v>
      </c>
    </row>
    <row r="302" spans="1:2" x14ac:dyDescent="0.15">
      <c r="A302">
        <v>56617</v>
      </c>
      <c r="B302" t="s">
        <v>2</v>
      </c>
    </row>
    <row r="303" spans="1:2" x14ac:dyDescent="0.15">
      <c r="A303">
        <v>56618</v>
      </c>
      <c r="B303" t="s">
        <v>2</v>
      </c>
    </row>
    <row r="304" spans="1:2" x14ac:dyDescent="0.15">
      <c r="A304">
        <v>56619</v>
      </c>
      <c r="B304" t="s">
        <v>2</v>
      </c>
    </row>
    <row r="305" spans="1:2" x14ac:dyDescent="0.15">
      <c r="A305">
        <v>56620</v>
      </c>
      <c r="B305" t="s">
        <v>2</v>
      </c>
    </row>
    <row r="306" spans="1:2" x14ac:dyDescent="0.15">
      <c r="A306">
        <v>56621</v>
      </c>
      <c r="B306" t="s">
        <v>2</v>
      </c>
    </row>
    <row r="307" spans="1:2" x14ac:dyDescent="0.15">
      <c r="A307">
        <v>56622</v>
      </c>
      <c r="B307" t="s">
        <v>2</v>
      </c>
    </row>
    <row r="308" spans="1:2" x14ac:dyDescent="0.15">
      <c r="A308">
        <v>56623</v>
      </c>
      <c r="B308" t="s">
        <v>2</v>
      </c>
    </row>
    <row r="309" spans="1:2" x14ac:dyDescent="0.15">
      <c r="A309">
        <v>56624</v>
      </c>
      <c r="B309" t="s">
        <v>2</v>
      </c>
    </row>
    <row r="310" spans="1:2" x14ac:dyDescent="0.15">
      <c r="A310">
        <v>56625</v>
      </c>
      <c r="B310" t="s">
        <v>2</v>
      </c>
    </row>
    <row r="311" spans="1:2" x14ac:dyDescent="0.15">
      <c r="A311">
        <v>56626</v>
      </c>
      <c r="B311" t="s">
        <v>2</v>
      </c>
    </row>
    <row r="312" spans="1:2" x14ac:dyDescent="0.15">
      <c r="A312">
        <v>56627</v>
      </c>
      <c r="B312" t="s">
        <v>2</v>
      </c>
    </row>
    <row r="313" spans="1:2" x14ac:dyDescent="0.15">
      <c r="A313">
        <v>56628</v>
      </c>
      <c r="B313" t="s">
        <v>2</v>
      </c>
    </row>
    <row r="314" spans="1:2" x14ac:dyDescent="0.15">
      <c r="A314">
        <v>56629</v>
      </c>
      <c r="B314" t="s">
        <v>2</v>
      </c>
    </row>
    <row r="315" spans="1:2" x14ac:dyDescent="0.15">
      <c r="A315">
        <v>56630</v>
      </c>
      <c r="B315" t="s">
        <v>2</v>
      </c>
    </row>
    <row r="316" spans="1:2" x14ac:dyDescent="0.15">
      <c r="A316">
        <v>56631</v>
      </c>
      <c r="B316" t="s">
        <v>2</v>
      </c>
    </row>
    <row r="317" spans="1:2" x14ac:dyDescent="0.15">
      <c r="A317">
        <v>56632</v>
      </c>
      <c r="B317" t="s">
        <v>2</v>
      </c>
    </row>
    <row r="318" spans="1:2" x14ac:dyDescent="0.15">
      <c r="A318">
        <v>56633</v>
      </c>
      <c r="B318" t="s">
        <v>2</v>
      </c>
    </row>
    <row r="319" spans="1:2" x14ac:dyDescent="0.15">
      <c r="A319">
        <v>56634</v>
      </c>
      <c r="B319" t="s">
        <v>2</v>
      </c>
    </row>
    <row r="320" spans="1:2" x14ac:dyDescent="0.15">
      <c r="A320">
        <v>56635</v>
      </c>
      <c r="B320" t="s">
        <v>2</v>
      </c>
    </row>
    <row r="321" spans="1:2" x14ac:dyDescent="0.15">
      <c r="A321">
        <v>56636</v>
      </c>
      <c r="B321" t="s">
        <v>2</v>
      </c>
    </row>
    <row r="322" spans="1:2" x14ac:dyDescent="0.15">
      <c r="A322">
        <v>56638</v>
      </c>
      <c r="B322" t="s">
        <v>2</v>
      </c>
    </row>
    <row r="323" spans="1:2" x14ac:dyDescent="0.15">
      <c r="A323">
        <v>56639</v>
      </c>
      <c r="B323" t="s">
        <v>2</v>
      </c>
    </row>
    <row r="324" spans="1:2" x14ac:dyDescent="0.15">
      <c r="A324">
        <v>56641</v>
      </c>
      <c r="B324" t="s">
        <v>2</v>
      </c>
    </row>
    <row r="325" spans="1:2" x14ac:dyDescent="0.15">
      <c r="A325">
        <v>56642</v>
      </c>
      <c r="B325" t="s">
        <v>2</v>
      </c>
    </row>
    <row r="326" spans="1:2" x14ac:dyDescent="0.15">
      <c r="A326">
        <v>56644</v>
      </c>
      <c r="B326" t="s">
        <v>2</v>
      </c>
    </row>
    <row r="327" spans="1:2" x14ac:dyDescent="0.15">
      <c r="A327">
        <v>56645</v>
      </c>
      <c r="B327" t="s">
        <v>2</v>
      </c>
    </row>
    <row r="328" spans="1:2" x14ac:dyDescent="0.15">
      <c r="A328">
        <v>56646</v>
      </c>
      <c r="B328" t="s">
        <v>2</v>
      </c>
    </row>
    <row r="329" spans="1:2" x14ac:dyDescent="0.15">
      <c r="A329">
        <v>56647</v>
      </c>
      <c r="B329" t="s">
        <v>2</v>
      </c>
    </row>
    <row r="330" spans="1:2" x14ac:dyDescent="0.15">
      <c r="A330">
        <v>56648</v>
      </c>
      <c r="B330" t="s">
        <v>2</v>
      </c>
    </row>
    <row r="331" spans="1:2" x14ac:dyDescent="0.15">
      <c r="A331">
        <v>56649</v>
      </c>
      <c r="B331" t="s">
        <v>2</v>
      </c>
    </row>
    <row r="332" spans="1:2" x14ac:dyDescent="0.15">
      <c r="A332">
        <v>56650</v>
      </c>
      <c r="B332" t="s">
        <v>2</v>
      </c>
    </row>
    <row r="333" spans="1:2" x14ac:dyDescent="0.15">
      <c r="A333">
        <v>56652</v>
      </c>
      <c r="B333" t="s">
        <v>2</v>
      </c>
    </row>
    <row r="334" spans="1:2" x14ac:dyDescent="0.15">
      <c r="A334">
        <v>56653</v>
      </c>
      <c r="B334" t="s">
        <v>2</v>
      </c>
    </row>
    <row r="335" spans="1:2" x14ac:dyDescent="0.15">
      <c r="A335">
        <v>56654</v>
      </c>
      <c r="B335" t="s">
        <v>2</v>
      </c>
    </row>
    <row r="336" spans="1:2" x14ac:dyDescent="0.15">
      <c r="A336">
        <v>56655</v>
      </c>
      <c r="B336" t="s">
        <v>2</v>
      </c>
    </row>
    <row r="337" spans="1:2" x14ac:dyDescent="0.15">
      <c r="A337">
        <v>56656</v>
      </c>
      <c r="B337" t="s">
        <v>2</v>
      </c>
    </row>
    <row r="338" spans="1:2" x14ac:dyDescent="0.15">
      <c r="A338">
        <v>56657</v>
      </c>
      <c r="B338" t="s">
        <v>2</v>
      </c>
    </row>
    <row r="339" spans="1:2" x14ac:dyDescent="0.15">
      <c r="A339">
        <v>56658</v>
      </c>
      <c r="B339" t="s">
        <v>2</v>
      </c>
    </row>
    <row r="340" spans="1:2" x14ac:dyDescent="0.15">
      <c r="A340">
        <v>56659</v>
      </c>
      <c r="B340" t="s">
        <v>2</v>
      </c>
    </row>
    <row r="341" spans="1:2" x14ac:dyDescent="0.15">
      <c r="A341">
        <v>56660</v>
      </c>
      <c r="B341" t="s">
        <v>2</v>
      </c>
    </row>
    <row r="342" spans="1:2" x14ac:dyDescent="0.15">
      <c r="A342">
        <v>56661</v>
      </c>
      <c r="B342" t="s">
        <v>2</v>
      </c>
    </row>
    <row r="343" spans="1:2" x14ac:dyDescent="0.15">
      <c r="A343">
        <v>56665</v>
      </c>
      <c r="B343" t="s">
        <v>2</v>
      </c>
    </row>
    <row r="344" spans="1:2" x14ac:dyDescent="0.15">
      <c r="A344">
        <v>56667</v>
      </c>
      <c r="B344" t="s">
        <v>2</v>
      </c>
    </row>
    <row r="345" spans="1:2" x14ac:dyDescent="0.15">
      <c r="A345">
        <v>56668</v>
      </c>
      <c r="B345" t="s">
        <v>2</v>
      </c>
    </row>
    <row r="346" spans="1:2" x14ac:dyDescent="0.15">
      <c r="A346">
        <v>56669</v>
      </c>
      <c r="B346" t="s">
        <v>2</v>
      </c>
    </row>
    <row r="347" spans="1:2" x14ac:dyDescent="0.15">
      <c r="A347">
        <v>56670</v>
      </c>
      <c r="B347" t="s">
        <v>2</v>
      </c>
    </row>
    <row r="348" spans="1:2" x14ac:dyDescent="0.15">
      <c r="A348">
        <v>56671</v>
      </c>
      <c r="B348" t="s">
        <v>2</v>
      </c>
    </row>
    <row r="349" spans="1:2" x14ac:dyDescent="0.15">
      <c r="A349">
        <v>56672</v>
      </c>
      <c r="B349" t="s">
        <v>2</v>
      </c>
    </row>
    <row r="350" spans="1:2" x14ac:dyDescent="0.15">
      <c r="A350">
        <v>56675</v>
      </c>
      <c r="B350" t="s">
        <v>2</v>
      </c>
    </row>
    <row r="351" spans="1:2" x14ac:dyDescent="0.15">
      <c r="A351">
        <v>56676</v>
      </c>
      <c r="B351" t="s">
        <v>2</v>
      </c>
    </row>
    <row r="352" spans="1:2" x14ac:dyDescent="0.15">
      <c r="A352">
        <v>56677</v>
      </c>
      <c r="B352" t="s">
        <v>2</v>
      </c>
    </row>
    <row r="353" spans="1:2" x14ac:dyDescent="0.15">
      <c r="A353">
        <v>56678</v>
      </c>
      <c r="B353" t="s">
        <v>2</v>
      </c>
    </row>
    <row r="354" spans="1:2" x14ac:dyDescent="0.15">
      <c r="A354">
        <v>56679</v>
      </c>
      <c r="B354" t="s">
        <v>2</v>
      </c>
    </row>
    <row r="355" spans="1:2" x14ac:dyDescent="0.15">
      <c r="A355">
        <v>56680</v>
      </c>
      <c r="B355" t="s">
        <v>2</v>
      </c>
    </row>
    <row r="356" spans="1:2" x14ac:dyDescent="0.15">
      <c r="A356">
        <v>56681</v>
      </c>
      <c r="B356" t="s">
        <v>2</v>
      </c>
    </row>
    <row r="357" spans="1:2" x14ac:dyDescent="0.15">
      <c r="A357">
        <v>56723</v>
      </c>
      <c r="B357" t="s">
        <v>2</v>
      </c>
    </row>
    <row r="358" spans="1:2" x14ac:dyDescent="0.15">
      <c r="A358">
        <v>56726</v>
      </c>
      <c r="B358" t="s">
        <v>2</v>
      </c>
    </row>
    <row r="359" spans="1:2" x14ac:dyDescent="0.15">
      <c r="A359">
        <v>56728</v>
      </c>
      <c r="B359" t="s">
        <v>2</v>
      </c>
    </row>
    <row r="360" spans="1:2" x14ac:dyDescent="0.15">
      <c r="A360">
        <v>56729</v>
      </c>
      <c r="B360" t="s">
        <v>2</v>
      </c>
    </row>
    <row r="361" spans="1:2" x14ac:dyDescent="0.15">
      <c r="A361">
        <v>56730</v>
      </c>
      <c r="B361" t="s">
        <v>2</v>
      </c>
    </row>
    <row r="362" spans="1:2" x14ac:dyDescent="0.15">
      <c r="A362">
        <v>56731</v>
      </c>
      <c r="B362" t="s">
        <v>2</v>
      </c>
    </row>
    <row r="363" spans="1:2" x14ac:dyDescent="0.15">
      <c r="A363">
        <v>56732</v>
      </c>
      <c r="B363" t="s">
        <v>2</v>
      </c>
    </row>
    <row r="364" spans="1:2" x14ac:dyDescent="0.15">
      <c r="A364">
        <v>56733</v>
      </c>
      <c r="B364" t="s">
        <v>2</v>
      </c>
    </row>
    <row r="365" spans="1:2" x14ac:dyDescent="0.15">
      <c r="A365">
        <v>56734</v>
      </c>
      <c r="B365" t="s">
        <v>2</v>
      </c>
    </row>
    <row r="366" spans="1:2" x14ac:dyDescent="0.15">
      <c r="A366">
        <v>56735</v>
      </c>
      <c r="B366" t="s">
        <v>2</v>
      </c>
    </row>
    <row r="367" spans="1:2" x14ac:dyDescent="0.15">
      <c r="A367">
        <v>56736</v>
      </c>
      <c r="B367" t="s">
        <v>2</v>
      </c>
    </row>
    <row r="368" spans="1:2" x14ac:dyDescent="0.15">
      <c r="A368">
        <v>56742</v>
      </c>
      <c r="B368" t="s">
        <v>2</v>
      </c>
    </row>
    <row r="369" spans="1:2" x14ac:dyDescent="0.15">
      <c r="A369">
        <v>56743</v>
      </c>
      <c r="B369" t="s">
        <v>2</v>
      </c>
    </row>
    <row r="370" spans="1:2" x14ac:dyDescent="0.15">
      <c r="A370">
        <v>56744</v>
      </c>
      <c r="B370" t="s">
        <v>2</v>
      </c>
    </row>
    <row r="371" spans="1:2" x14ac:dyDescent="0.15">
      <c r="A371">
        <v>56746</v>
      </c>
      <c r="B371" t="s">
        <v>2</v>
      </c>
    </row>
    <row r="372" spans="1:2" x14ac:dyDescent="0.15">
      <c r="A372">
        <v>56747</v>
      </c>
      <c r="B372" t="s">
        <v>2</v>
      </c>
    </row>
    <row r="373" spans="1:2" x14ac:dyDescent="0.15">
      <c r="A373">
        <v>56748</v>
      </c>
      <c r="B373" t="s">
        <v>2</v>
      </c>
    </row>
    <row r="374" spans="1:2" x14ac:dyDescent="0.15">
      <c r="A374">
        <v>56749</v>
      </c>
      <c r="B374" t="s">
        <v>2</v>
      </c>
    </row>
    <row r="375" spans="1:2" x14ac:dyDescent="0.15">
      <c r="A375">
        <v>56750</v>
      </c>
      <c r="B375" t="s">
        <v>2</v>
      </c>
    </row>
    <row r="376" spans="1:2" x14ac:dyDescent="0.15">
      <c r="A376">
        <v>56754</v>
      </c>
      <c r="B376" t="s">
        <v>2</v>
      </c>
    </row>
    <row r="377" spans="1:2" x14ac:dyDescent="0.15">
      <c r="A377">
        <v>56758</v>
      </c>
      <c r="B377" t="s">
        <v>2</v>
      </c>
    </row>
    <row r="378" spans="1:2" x14ac:dyDescent="0.15">
      <c r="A378">
        <v>56766</v>
      </c>
      <c r="B378" t="s">
        <v>2</v>
      </c>
    </row>
    <row r="379" spans="1:2" x14ac:dyDescent="0.15">
      <c r="A379">
        <v>56767</v>
      </c>
      <c r="B379" t="s">
        <v>2</v>
      </c>
    </row>
    <row r="380" spans="1:2" x14ac:dyDescent="0.15">
      <c r="A380">
        <v>56768</v>
      </c>
      <c r="B380" t="s">
        <v>2</v>
      </c>
    </row>
    <row r="381" spans="1:2" x14ac:dyDescent="0.15">
      <c r="A381">
        <v>56772</v>
      </c>
      <c r="B381" t="s">
        <v>2</v>
      </c>
    </row>
    <row r="382" spans="1:2" x14ac:dyDescent="0.15">
      <c r="A382">
        <v>56773</v>
      </c>
      <c r="B382" t="s">
        <v>2</v>
      </c>
    </row>
    <row r="383" spans="1:2" x14ac:dyDescent="0.15">
      <c r="A383">
        <v>56780</v>
      </c>
      <c r="B383" t="s">
        <v>2</v>
      </c>
    </row>
    <row r="384" spans="1:2" x14ac:dyDescent="0.15">
      <c r="A384">
        <v>56781</v>
      </c>
      <c r="B384" t="s">
        <v>2</v>
      </c>
    </row>
    <row r="385" spans="1:2" x14ac:dyDescent="0.15">
      <c r="A385">
        <v>56782</v>
      </c>
      <c r="B385" t="s">
        <v>2</v>
      </c>
    </row>
    <row r="386" spans="1:2" x14ac:dyDescent="0.15">
      <c r="A386">
        <v>56790</v>
      </c>
      <c r="B386" t="s">
        <v>2</v>
      </c>
    </row>
    <row r="387" spans="1:2" x14ac:dyDescent="0.15">
      <c r="A387">
        <v>56842</v>
      </c>
      <c r="B387" t="s">
        <v>2</v>
      </c>
    </row>
    <row r="388" spans="1:2" x14ac:dyDescent="0.15">
      <c r="A388">
        <v>56892</v>
      </c>
      <c r="B388" t="s">
        <v>2</v>
      </c>
    </row>
    <row r="389" spans="1:2" x14ac:dyDescent="0.15">
      <c r="A389">
        <v>56899</v>
      </c>
      <c r="B389" t="s">
        <v>2</v>
      </c>
    </row>
    <row r="390" spans="1:2" x14ac:dyDescent="0.15">
      <c r="A390">
        <v>56900</v>
      </c>
      <c r="B390" t="s">
        <v>2</v>
      </c>
    </row>
    <row r="391" spans="1:2" x14ac:dyDescent="0.15">
      <c r="A391">
        <v>56901</v>
      </c>
      <c r="B391" t="s">
        <v>2</v>
      </c>
    </row>
    <row r="392" spans="1:2" x14ac:dyDescent="0.15">
      <c r="A392">
        <v>56905</v>
      </c>
      <c r="B392" t="s">
        <v>2</v>
      </c>
    </row>
    <row r="393" spans="1:2" x14ac:dyDescent="0.15">
      <c r="A393">
        <v>56908</v>
      </c>
      <c r="B393" t="s">
        <v>2</v>
      </c>
    </row>
    <row r="394" spans="1:2" x14ac:dyDescent="0.15">
      <c r="A394">
        <v>56909</v>
      </c>
      <c r="B394" t="s">
        <v>2</v>
      </c>
    </row>
    <row r="395" spans="1:2" x14ac:dyDescent="0.15">
      <c r="A395">
        <v>57146</v>
      </c>
      <c r="B395" t="s">
        <v>4</v>
      </c>
    </row>
    <row r="396" spans="1:2" x14ac:dyDescent="0.15">
      <c r="A396">
        <v>57147</v>
      </c>
      <c r="B396" t="s">
        <v>4</v>
      </c>
    </row>
    <row r="397" spans="1:2" x14ac:dyDescent="0.15">
      <c r="A397">
        <v>57148</v>
      </c>
      <c r="B397" t="s">
        <v>4</v>
      </c>
    </row>
    <row r="398" spans="1:2" x14ac:dyDescent="0.15">
      <c r="A398">
        <v>57149</v>
      </c>
      <c r="B398" t="s">
        <v>4</v>
      </c>
    </row>
    <row r="399" spans="1:2" x14ac:dyDescent="0.15">
      <c r="A399">
        <v>57151</v>
      </c>
      <c r="B399" t="s">
        <v>2</v>
      </c>
    </row>
    <row r="400" spans="1:2" x14ac:dyDescent="0.15">
      <c r="A400">
        <v>57152</v>
      </c>
      <c r="B400" t="s">
        <v>2</v>
      </c>
    </row>
    <row r="401" spans="1:2" x14ac:dyDescent="0.15">
      <c r="A401">
        <v>57154</v>
      </c>
      <c r="B401" t="s">
        <v>2</v>
      </c>
    </row>
    <row r="402" spans="1:2" x14ac:dyDescent="0.15">
      <c r="A402">
        <v>57158</v>
      </c>
      <c r="B402" t="s">
        <v>2</v>
      </c>
    </row>
    <row r="403" spans="1:2" x14ac:dyDescent="0.15">
      <c r="A403">
        <v>57160</v>
      </c>
      <c r="B403" t="s">
        <v>2</v>
      </c>
    </row>
    <row r="404" spans="1:2" x14ac:dyDescent="0.15">
      <c r="A404">
        <v>57162</v>
      </c>
      <c r="B404" t="s">
        <v>2</v>
      </c>
    </row>
    <row r="405" spans="1:2" x14ac:dyDescent="0.15">
      <c r="A405">
        <v>57164</v>
      </c>
      <c r="B405" t="s">
        <v>2</v>
      </c>
    </row>
    <row r="406" spans="1:2" x14ac:dyDescent="0.15">
      <c r="A406">
        <v>57166</v>
      </c>
      <c r="B406" t="s">
        <v>2</v>
      </c>
    </row>
    <row r="407" spans="1:2" x14ac:dyDescent="0.15">
      <c r="A407">
        <v>57168</v>
      </c>
      <c r="B407" t="s">
        <v>2</v>
      </c>
    </row>
    <row r="408" spans="1:2" x14ac:dyDescent="0.15">
      <c r="A408">
        <v>57169</v>
      </c>
      <c r="B408" t="s">
        <v>2</v>
      </c>
    </row>
    <row r="409" spans="1:2" x14ac:dyDescent="0.15">
      <c r="A409">
        <v>57171</v>
      </c>
      <c r="B409" t="s">
        <v>2</v>
      </c>
    </row>
    <row r="410" spans="1:2" x14ac:dyDescent="0.15">
      <c r="A410">
        <v>57173</v>
      </c>
      <c r="B410" t="s">
        <v>2</v>
      </c>
    </row>
    <row r="411" spans="1:2" x14ac:dyDescent="0.15">
      <c r="A411">
        <v>57176</v>
      </c>
      <c r="B411" t="s">
        <v>2</v>
      </c>
    </row>
    <row r="412" spans="1:2" x14ac:dyDescent="0.15">
      <c r="A412">
        <v>57178</v>
      </c>
      <c r="B412" t="s">
        <v>2</v>
      </c>
    </row>
    <row r="413" spans="1:2" x14ac:dyDescent="0.15">
      <c r="A413">
        <v>57180</v>
      </c>
      <c r="B413" t="s">
        <v>2</v>
      </c>
    </row>
    <row r="414" spans="1:2" x14ac:dyDescent="0.15">
      <c r="A414">
        <v>57182</v>
      </c>
      <c r="B414" t="s">
        <v>2</v>
      </c>
    </row>
    <row r="415" spans="1:2" x14ac:dyDescent="0.15">
      <c r="A415">
        <v>57184</v>
      </c>
      <c r="B415" t="s">
        <v>2</v>
      </c>
    </row>
    <row r="416" spans="1:2" x14ac:dyDescent="0.15">
      <c r="A416">
        <v>57186</v>
      </c>
      <c r="B416" t="s">
        <v>2</v>
      </c>
    </row>
    <row r="417" spans="1:2" x14ac:dyDescent="0.15">
      <c r="A417">
        <v>57188</v>
      </c>
      <c r="B417" t="s">
        <v>2</v>
      </c>
    </row>
    <row r="418" spans="1:2" x14ac:dyDescent="0.15">
      <c r="A418">
        <v>57190</v>
      </c>
      <c r="B418" t="s">
        <v>2</v>
      </c>
    </row>
    <row r="419" spans="1:2" x14ac:dyDescent="0.15">
      <c r="A419">
        <v>57192</v>
      </c>
      <c r="B419" t="s">
        <v>2</v>
      </c>
    </row>
    <row r="420" spans="1:2" x14ac:dyDescent="0.15">
      <c r="A420">
        <v>57194</v>
      </c>
      <c r="B420" t="s">
        <v>2</v>
      </c>
    </row>
    <row r="421" spans="1:2" x14ac:dyDescent="0.15">
      <c r="A421">
        <v>57196</v>
      </c>
      <c r="B421" t="s">
        <v>2</v>
      </c>
    </row>
    <row r="422" spans="1:2" x14ac:dyDescent="0.15">
      <c r="A422">
        <v>57199</v>
      </c>
      <c r="B422" t="s">
        <v>2</v>
      </c>
    </row>
    <row r="423" spans="1:2" x14ac:dyDescent="0.15">
      <c r="A423">
        <v>57201</v>
      </c>
      <c r="B423" t="s">
        <v>2</v>
      </c>
    </row>
    <row r="424" spans="1:2" x14ac:dyDescent="0.15">
      <c r="A424">
        <v>57205</v>
      </c>
      <c r="B424" t="s">
        <v>2</v>
      </c>
    </row>
    <row r="425" spans="1:2" x14ac:dyDescent="0.15">
      <c r="A425">
        <v>57207</v>
      </c>
      <c r="B425" t="s">
        <v>2</v>
      </c>
    </row>
    <row r="426" spans="1:2" x14ac:dyDescent="0.15">
      <c r="A426">
        <v>57208</v>
      </c>
      <c r="B426" t="s">
        <v>2</v>
      </c>
    </row>
    <row r="427" spans="1:2" x14ac:dyDescent="0.15">
      <c r="A427">
        <v>57210</v>
      </c>
      <c r="B427" t="s">
        <v>2</v>
      </c>
    </row>
    <row r="428" spans="1:2" x14ac:dyDescent="0.15">
      <c r="A428">
        <v>57212</v>
      </c>
      <c r="B428" t="s">
        <v>2</v>
      </c>
    </row>
    <row r="429" spans="1:2" x14ac:dyDescent="0.15">
      <c r="A429">
        <v>57214</v>
      </c>
      <c r="B429" t="s">
        <v>2</v>
      </c>
    </row>
    <row r="430" spans="1:2" x14ac:dyDescent="0.15">
      <c r="A430">
        <v>57219</v>
      </c>
      <c r="B430" t="s">
        <v>4</v>
      </c>
    </row>
    <row r="431" spans="1:2" x14ac:dyDescent="0.15">
      <c r="A431">
        <v>57220</v>
      </c>
      <c r="B431" t="s">
        <v>4</v>
      </c>
    </row>
    <row r="432" spans="1:2" x14ac:dyDescent="0.15">
      <c r="A432">
        <v>57221</v>
      </c>
      <c r="B432" t="s">
        <v>4</v>
      </c>
    </row>
    <row r="433" spans="1:2" x14ac:dyDescent="0.15">
      <c r="A433">
        <v>57222</v>
      </c>
      <c r="B433" t="s">
        <v>4</v>
      </c>
    </row>
    <row r="434" spans="1:2" x14ac:dyDescent="0.15">
      <c r="A434">
        <v>57223</v>
      </c>
      <c r="B434" t="s">
        <v>4</v>
      </c>
    </row>
    <row r="435" spans="1:2" x14ac:dyDescent="0.15">
      <c r="A435">
        <v>57224</v>
      </c>
      <c r="B435" t="s">
        <v>4</v>
      </c>
    </row>
    <row r="436" spans="1:2" x14ac:dyDescent="0.15">
      <c r="A436">
        <v>57225</v>
      </c>
      <c r="B436" t="s">
        <v>4</v>
      </c>
    </row>
    <row r="437" spans="1:2" x14ac:dyDescent="0.15">
      <c r="A437">
        <v>57226</v>
      </c>
      <c r="B437" t="s">
        <v>4</v>
      </c>
    </row>
    <row r="438" spans="1:2" x14ac:dyDescent="0.15">
      <c r="A438">
        <v>57227</v>
      </c>
      <c r="B438" t="s">
        <v>4</v>
      </c>
    </row>
    <row r="439" spans="1:2" x14ac:dyDescent="0.15">
      <c r="A439">
        <v>57228</v>
      </c>
      <c r="B439" t="s">
        <v>4</v>
      </c>
    </row>
    <row r="440" spans="1:2" x14ac:dyDescent="0.15">
      <c r="A440">
        <v>57230</v>
      </c>
      <c r="B440" t="s">
        <v>4</v>
      </c>
    </row>
    <row r="441" spans="1:2" x14ac:dyDescent="0.15">
      <c r="A441">
        <v>57231</v>
      </c>
      <c r="B441" t="s">
        <v>4</v>
      </c>
    </row>
    <row r="442" spans="1:2" x14ac:dyDescent="0.15">
      <c r="A442">
        <v>57232</v>
      </c>
      <c r="B442" t="s">
        <v>4</v>
      </c>
    </row>
    <row r="443" spans="1:2" x14ac:dyDescent="0.15">
      <c r="A443">
        <v>57233</v>
      </c>
      <c r="B443" t="s">
        <v>4</v>
      </c>
    </row>
    <row r="444" spans="1:2" x14ac:dyDescent="0.15">
      <c r="A444">
        <v>57234</v>
      </c>
      <c r="B444" t="s">
        <v>4</v>
      </c>
    </row>
    <row r="445" spans="1:2" x14ac:dyDescent="0.15">
      <c r="A445">
        <v>57235</v>
      </c>
      <c r="B445" t="s">
        <v>4</v>
      </c>
    </row>
    <row r="446" spans="1:2" x14ac:dyDescent="0.15">
      <c r="A446">
        <v>57236</v>
      </c>
      <c r="B446" t="s">
        <v>4</v>
      </c>
    </row>
    <row r="447" spans="1:2" x14ac:dyDescent="0.15">
      <c r="A447">
        <v>57237</v>
      </c>
      <c r="B447" t="s">
        <v>4</v>
      </c>
    </row>
    <row r="448" spans="1:2" x14ac:dyDescent="0.15">
      <c r="A448">
        <v>57238</v>
      </c>
      <c r="B448" t="s">
        <v>4</v>
      </c>
    </row>
    <row r="449" spans="1:2" x14ac:dyDescent="0.15">
      <c r="A449">
        <v>57239</v>
      </c>
      <c r="B449" t="s">
        <v>4</v>
      </c>
    </row>
    <row r="450" spans="1:2" x14ac:dyDescent="0.15">
      <c r="A450">
        <v>57241</v>
      </c>
      <c r="B450" t="s">
        <v>4</v>
      </c>
    </row>
    <row r="451" spans="1:2" x14ac:dyDescent="0.15">
      <c r="A451">
        <v>57242</v>
      </c>
      <c r="B451" t="s">
        <v>4</v>
      </c>
    </row>
    <row r="452" spans="1:2" x14ac:dyDescent="0.15">
      <c r="A452">
        <v>57243</v>
      </c>
      <c r="B452" t="s">
        <v>4</v>
      </c>
    </row>
    <row r="453" spans="1:2" x14ac:dyDescent="0.15">
      <c r="A453">
        <v>57244</v>
      </c>
      <c r="B453" t="s">
        <v>4</v>
      </c>
    </row>
    <row r="454" spans="1:2" x14ac:dyDescent="0.15">
      <c r="A454">
        <v>57245</v>
      </c>
      <c r="B454" t="s">
        <v>4</v>
      </c>
    </row>
    <row r="455" spans="1:2" x14ac:dyDescent="0.15">
      <c r="A455">
        <v>57246</v>
      </c>
      <c r="B455" t="s">
        <v>4</v>
      </c>
    </row>
    <row r="456" spans="1:2" x14ac:dyDescent="0.15">
      <c r="A456">
        <v>57247</v>
      </c>
      <c r="B456" t="s">
        <v>4</v>
      </c>
    </row>
    <row r="457" spans="1:2" x14ac:dyDescent="0.15">
      <c r="A457">
        <v>57248</v>
      </c>
      <c r="B457" t="s">
        <v>4</v>
      </c>
    </row>
    <row r="458" spans="1:2" x14ac:dyDescent="0.15">
      <c r="A458">
        <v>57249</v>
      </c>
      <c r="B458" t="s">
        <v>4</v>
      </c>
    </row>
    <row r="459" spans="1:2" x14ac:dyDescent="0.15">
      <c r="A459">
        <v>57250</v>
      </c>
      <c r="B459" t="s">
        <v>4</v>
      </c>
    </row>
    <row r="460" spans="1:2" x14ac:dyDescent="0.15">
      <c r="A460">
        <v>57251</v>
      </c>
      <c r="B460" t="s">
        <v>4</v>
      </c>
    </row>
    <row r="461" spans="1:2" x14ac:dyDescent="0.15">
      <c r="A461">
        <v>57252</v>
      </c>
      <c r="B461" t="s">
        <v>4</v>
      </c>
    </row>
    <row r="462" spans="1:2" x14ac:dyDescent="0.15">
      <c r="A462">
        <v>57253</v>
      </c>
      <c r="B462" t="s">
        <v>4</v>
      </c>
    </row>
    <row r="463" spans="1:2" x14ac:dyDescent="0.15">
      <c r="A463">
        <v>57254</v>
      </c>
      <c r="B463" t="s">
        <v>4</v>
      </c>
    </row>
    <row r="464" spans="1:2" x14ac:dyDescent="0.15">
      <c r="A464">
        <v>57255</v>
      </c>
      <c r="B464" t="s">
        <v>4</v>
      </c>
    </row>
    <row r="465" spans="1:2" x14ac:dyDescent="0.15">
      <c r="A465">
        <v>57256</v>
      </c>
      <c r="B465" t="s">
        <v>4</v>
      </c>
    </row>
    <row r="466" spans="1:2" x14ac:dyDescent="0.15">
      <c r="A466">
        <v>57257</v>
      </c>
      <c r="B466" t="s">
        <v>4</v>
      </c>
    </row>
    <row r="467" spans="1:2" x14ac:dyDescent="0.15">
      <c r="A467">
        <v>57258</v>
      </c>
      <c r="B467" t="s">
        <v>4</v>
      </c>
    </row>
    <row r="468" spans="1:2" x14ac:dyDescent="0.15">
      <c r="A468">
        <v>57259</v>
      </c>
      <c r="B468" t="s">
        <v>4</v>
      </c>
    </row>
    <row r="469" spans="1:2" x14ac:dyDescent="0.15">
      <c r="A469">
        <v>57260</v>
      </c>
      <c r="B469" t="s">
        <v>4</v>
      </c>
    </row>
    <row r="470" spans="1:2" x14ac:dyDescent="0.15">
      <c r="A470">
        <v>57261</v>
      </c>
      <c r="B470" t="s">
        <v>4</v>
      </c>
    </row>
    <row r="471" spans="1:2" x14ac:dyDescent="0.15">
      <c r="A471">
        <v>57262</v>
      </c>
      <c r="B471" t="s">
        <v>4</v>
      </c>
    </row>
    <row r="472" spans="1:2" x14ac:dyDescent="0.15">
      <c r="A472">
        <v>57263</v>
      </c>
      <c r="B472" t="s">
        <v>4</v>
      </c>
    </row>
    <row r="473" spans="1:2" x14ac:dyDescent="0.15">
      <c r="A473">
        <v>57264</v>
      </c>
      <c r="B473" t="s">
        <v>4</v>
      </c>
    </row>
    <row r="474" spans="1:2" x14ac:dyDescent="0.15">
      <c r="A474">
        <v>57265</v>
      </c>
      <c r="B474" t="s">
        <v>4</v>
      </c>
    </row>
    <row r="475" spans="1:2" x14ac:dyDescent="0.15">
      <c r="A475">
        <v>57266</v>
      </c>
      <c r="B475" t="s">
        <v>4</v>
      </c>
    </row>
    <row r="476" spans="1:2" x14ac:dyDescent="0.15">
      <c r="A476">
        <v>57267</v>
      </c>
      <c r="B476" t="s">
        <v>4</v>
      </c>
    </row>
    <row r="477" spans="1:2" x14ac:dyDescent="0.15">
      <c r="A477">
        <v>57268</v>
      </c>
      <c r="B477" t="s">
        <v>4</v>
      </c>
    </row>
    <row r="478" spans="1:2" x14ac:dyDescent="0.15">
      <c r="A478">
        <v>57270</v>
      </c>
      <c r="B478" t="s">
        <v>4</v>
      </c>
    </row>
    <row r="479" spans="1:2" x14ac:dyDescent="0.15">
      <c r="A479">
        <v>57271</v>
      </c>
      <c r="B479" t="s">
        <v>4</v>
      </c>
    </row>
    <row r="480" spans="1:2" x14ac:dyDescent="0.15">
      <c r="A480">
        <v>57272</v>
      </c>
      <c r="B480" t="s">
        <v>4</v>
      </c>
    </row>
    <row r="481" spans="1:2" x14ac:dyDescent="0.15">
      <c r="A481">
        <v>57274</v>
      </c>
      <c r="B481" t="s">
        <v>4</v>
      </c>
    </row>
    <row r="482" spans="1:2" x14ac:dyDescent="0.15">
      <c r="A482">
        <v>57275</v>
      </c>
      <c r="B482" t="s">
        <v>4</v>
      </c>
    </row>
    <row r="483" spans="1:2" x14ac:dyDescent="0.15">
      <c r="A483">
        <v>57276</v>
      </c>
      <c r="B483" t="s">
        <v>4</v>
      </c>
    </row>
    <row r="484" spans="1:2" x14ac:dyDescent="0.15">
      <c r="A484">
        <v>57277</v>
      </c>
      <c r="B484" t="s">
        <v>4</v>
      </c>
    </row>
    <row r="485" spans="1:2" x14ac:dyDescent="0.15">
      <c r="A485">
        <v>57279</v>
      </c>
      <c r="B485" t="s">
        <v>4</v>
      </c>
    </row>
    <row r="486" spans="1:2" x14ac:dyDescent="0.15">
      <c r="A486">
        <v>57280</v>
      </c>
      <c r="B486" t="s">
        <v>4</v>
      </c>
    </row>
    <row r="487" spans="1:2" x14ac:dyDescent="0.15">
      <c r="A487">
        <v>57282</v>
      </c>
      <c r="B487" t="s">
        <v>4</v>
      </c>
    </row>
    <row r="488" spans="1:2" x14ac:dyDescent="0.15">
      <c r="A488">
        <v>57283</v>
      </c>
      <c r="B488" t="s">
        <v>4</v>
      </c>
    </row>
    <row r="489" spans="1:2" x14ac:dyDescent="0.15">
      <c r="A489">
        <v>57284</v>
      </c>
      <c r="B489" t="s">
        <v>4</v>
      </c>
    </row>
    <row r="490" spans="1:2" x14ac:dyDescent="0.15">
      <c r="A490">
        <v>57285</v>
      </c>
      <c r="B490" t="s">
        <v>4</v>
      </c>
    </row>
    <row r="491" spans="1:2" x14ac:dyDescent="0.15">
      <c r="A491">
        <v>57286</v>
      </c>
      <c r="B491" t="s">
        <v>4</v>
      </c>
    </row>
    <row r="492" spans="1:2" x14ac:dyDescent="0.15">
      <c r="A492">
        <v>57288</v>
      </c>
      <c r="B492" t="s">
        <v>4</v>
      </c>
    </row>
    <row r="493" spans="1:2" x14ac:dyDescent="0.15">
      <c r="A493">
        <v>57289</v>
      </c>
      <c r="B493" t="s">
        <v>4</v>
      </c>
    </row>
    <row r="494" spans="1:2" x14ac:dyDescent="0.15">
      <c r="A494">
        <v>57291</v>
      </c>
      <c r="B494" t="s">
        <v>4</v>
      </c>
    </row>
    <row r="495" spans="1:2" x14ac:dyDescent="0.15">
      <c r="A495">
        <v>57292</v>
      </c>
      <c r="B495" t="s">
        <v>4</v>
      </c>
    </row>
    <row r="496" spans="1:2" x14ac:dyDescent="0.15">
      <c r="A496">
        <v>57294</v>
      </c>
      <c r="B496" t="s">
        <v>4</v>
      </c>
    </row>
    <row r="497" spans="1:2" x14ac:dyDescent="0.15">
      <c r="A497">
        <v>57295</v>
      </c>
      <c r="B497" t="s">
        <v>4</v>
      </c>
    </row>
    <row r="498" spans="1:2" x14ac:dyDescent="0.15">
      <c r="A498">
        <v>57297</v>
      </c>
      <c r="B498" t="s">
        <v>4</v>
      </c>
    </row>
    <row r="499" spans="1:2" x14ac:dyDescent="0.15">
      <c r="A499">
        <v>57298</v>
      </c>
      <c r="B499" t="s">
        <v>4</v>
      </c>
    </row>
    <row r="500" spans="1:2" x14ac:dyDescent="0.15">
      <c r="A500">
        <v>57299</v>
      </c>
      <c r="B500" t="s">
        <v>4</v>
      </c>
    </row>
    <row r="501" spans="1:2" x14ac:dyDescent="0.15">
      <c r="A501">
        <v>57300</v>
      </c>
      <c r="B501" t="s">
        <v>4</v>
      </c>
    </row>
    <row r="502" spans="1:2" x14ac:dyDescent="0.15">
      <c r="A502">
        <v>57303</v>
      </c>
      <c r="B502" t="s">
        <v>4</v>
      </c>
    </row>
    <row r="503" spans="1:2" x14ac:dyDescent="0.15">
      <c r="A503">
        <v>57304</v>
      </c>
      <c r="B503" t="s">
        <v>4</v>
      </c>
    </row>
    <row r="504" spans="1:2" x14ac:dyDescent="0.15">
      <c r="A504">
        <v>57306</v>
      </c>
      <c r="B504" t="s">
        <v>4</v>
      </c>
    </row>
    <row r="505" spans="1:2" x14ac:dyDescent="0.15">
      <c r="A505">
        <v>57307</v>
      </c>
      <c r="B505" t="s">
        <v>4</v>
      </c>
    </row>
    <row r="506" spans="1:2" x14ac:dyDescent="0.15">
      <c r="A506">
        <v>57308</v>
      </c>
      <c r="B506" t="s">
        <v>4</v>
      </c>
    </row>
    <row r="507" spans="1:2" x14ac:dyDescent="0.15">
      <c r="A507">
        <v>57310</v>
      </c>
      <c r="B507" t="s">
        <v>4</v>
      </c>
    </row>
    <row r="508" spans="1:2" x14ac:dyDescent="0.15">
      <c r="A508">
        <v>57311</v>
      </c>
      <c r="B508" t="s">
        <v>4</v>
      </c>
    </row>
    <row r="509" spans="1:2" x14ac:dyDescent="0.15">
      <c r="A509">
        <v>57312</v>
      </c>
      <c r="B509" t="s">
        <v>4</v>
      </c>
    </row>
    <row r="510" spans="1:2" x14ac:dyDescent="0.15">
      <c r="A510">
        <v>57313</v>
      </c>
      <c r="B510" t="s">
        <v>4</v>
      </c>
    </row>
    <row r="511" spans="1:2" x14ac:dyDescent="0.15">
      <c r="A511">
        <v>57315</v>
      </c>
      <c r="B511" t="s">
        <v>4</v>
      </c>
    </row>
    <row r="512" spans="1:2" x14ac:dyDescent="0.15">
      <c r="A512">
        <v>57316</v>
      </c>
      <c r="B512" t="s">
        <v>4</v>
      </c>
    </row>
    <row r="513" spans="1:2" x14ac:dyDescent="0.15">
      <c r="A513">
        <v>57317</v>
      </c>
      <c r="B513" t="s">
        <v>4</v>
      </c>
    </row>
    <row r="514" spans="1:2" x14ac:dyDescent="0.15">
      <c r="A514">
        <v>57320</v>
      </c>
      <c r="B514" t="s">
        <v>4</v>
      </c>
    </row>
    <row r="515" spans="1:2" x14ac:dyDescent="0.15">
      <c r="A515">
        <v>57321</v>
      </c>
      <c r="B515" t="s">
        <v>4</v>
      </c>
    </row>
    <row r="516" spans="1:2" x14ac:dyDescent="0.15">
      <c r="A516">
        <v>57323</v>
      </c>
      <c r="B516" t="s">
        <v>4</v>
      </c>
    </row>
    <row r="517" spans="1:2" x14ac:dyDescent="0.15">
      <c r="A517">
        <v>57324</v>
      </c>
      <c r="B517" t="s">
        <v>4</v>
      </c>
    </row>
    <row r="518" spans="1:2" x14ac:dyDescent="0.15">
      <c r="A518">
        <v>57325</v>
      </c>
      <c r="B518" t="s">
        <v>4</v>
      </c>
    </row>
    <row r="519" spans="1:2" x14ac:dyDescent="0.15">
      <c r="A519">
        <v>57326</v>
      </c>
      <c r="B519" t="s">
        <v>4</v>
      </c>
    </row>
    <row r="520" spans="1:2" x14ac:dyDescent="0.15">
      <c r="A520">
        <v>57327</v>
      </c>
      <c r="B520" t="s">
        <v>4</v>
      </c>
    </row>
    <row r="521" spans="1:2" x14ac:dyDescent="0.15">
      <c r="A521">
        <v>57330</v>
      </c>
      <c r="B521" t="s">
        <v>4</v>
      </c>
    </row>
    <row r="522" spans="1:2" x14ac:dyDescent="0.15">
      <c r="A522">
        <v>57331</v>
      </c>
      <c r="B522" t="s">
        <v>4</v>
      </c>
    </row>
    <row r="523" spans="1:2" x14ac:dyDescent="0.15">
      <c r="A523">
        <v>57332</v>
      </c>
      <c r="B523" t="s">
        <v>4</v>
      </c>
    </row>
    <row r="524" spans="1:2" x14ac:dyDescent="0.15">
      <c r="A524">
        <v>57333</v>
      </c>
      <c r="B524" t="s">
        <v>4</v>
      </c>
    </row>
    <row r="525" spans="1:2" x14ac:dyDescent="0.15">
      <c r="A525">
        <v>57334</v>
      </c>
      <c r="B525" t="s">
        <v>4</v>
      </c>
    </row>
    <row r="526" spans="1:2" x14ac:dyDescent="0.15">
      <c r="A526">
        <v>57337</v>
      </c>
      <c r="B526" t="s">
        <v>2</v>
      </c>
    </row>
    <row r="527" spans="1:2" x14ac:dyDescent="0.15">
      <c r="A527">
        <v>57339</v>
      </c>
      <c r="B527" t="s">
        <v>2</v>
      </c>
    </row>
    <row r="528" spans="1:2" x14ac:dyDescent="0.15">
      <c r="A528">
        <v>57341</v>
      </c>
      <c r="B528" t="s">
        <v>2</v>
      </c>
    </row>
    <row r="529" spans="1:2" x14ac:dyDescent="0.15">
      <c r="A529">
        <v>57343</v>
      </c>
      <c r="B529" t="s">
        <v>2</v>
      </c>
    </row>
    <row r="530" spans="1:2" x14ac:dyDescent="0.15">
      <c r="A530">
        <v>57345</v>
      </c>
      <c r="B530" t="s">
        <v>2</v>
      </c>
    </row>
    <row r="531" spans="1:2" x14ac:dyDescent="0.15">
      <c r="A531">
        <v>57347</v>
      </c>
      <c r="B531" t="s">
        <v>2</v>
      </c>
    </row>
    <row r="532" spans="1:2" x14ac:dyDescent="0.15">
      <c r="A532">
        <v>57349</v>
      </c>
      <c r="B532" t="s">
        <v>2</v>
      </c>
    </row>
    <row r="533" spans="1:2" x14ac:dyDescent="0.15">
      <c r="A533">
        <v>57351</v>
      </c>
      <c r="B533" t="s">
        <v>2</v>
      </c>
    </row>
    <row r="534" spans="1:2" x14ac:dyDescent="0.15">
      <c r="A534">
        <v>57353</v>
      </c>
      <c r="B534" t="s">
        <v>2</v>
      </c>
    </row>
    <row r="535" spans="1:2" x14ac:dyDescent="0.15">
      <c r="A535">
        <v>57355</v>
      </c>
      <c r="B535" t="s">
        <v>2</v>
      </c>
    </row>
    <row r="536" spans="1:2" x14ac:dyDescent="0.15">
      <c r="A536">
        <v>57359</v>
      </c>
      <c r="B536" t="s">
        <v>2</v>
      </c>
    </row>
    <row r="537" spans="1:2" x14ac:dyDescent="0.15">
      <c r="A537">
        <v>57361</v>
      </c>
      <c r="B537" t="s">
        <v>2</v>
      </c>
    </row>
    <row r="538" spans="1:2" x14ac:dyDescent="0.15">
      <c r="A538">
        <v>57363</v>
      </c>
      <c r="B538" t="s">
        <v>2</v>
      </c>
    </row>
    <row r="539" spans="1:2" x14ac:dyDescent="0.15">
      <c r="A539">
        <v>57365</v>
      </c>
      <c r="B539" t="s">
        <v>2</v>
      </c>
    </row>
    <row r="540" spans="1:2" x14ac:dyDescent="0.15">
      <c r="A540">
        <v>57367</v>
      </c>
      <c r="B540" t="s">
        <v>2</v>
      </c>
    </row>
    <row r="541" spans="1:2" x14ac:dyDescent="0.15">
      <c r="A541">
        <v>57369</v>
      </c>
      <c r="B541" t="s">
        <v>2</v>
      </c>
    </row>
    <row r="542" spans="1:2" x14ac:dyDescent="0.15">
      <c r="A542">
        <v>57371</v>
      </c>
      <c r="B542" t="s">
        <v>2</v>
      </c>
    </row>
    <row r="543" spans="1:2" x14ac:dyDescent="0.15">
      <c r="A543">
        <v>57373</v>
      </c>
      <c r="B543" t="s">
        <v>2</v>
      </c>
    </row>
    <row r="544" spans="1:2" x14ac:dyDescent="0.15">
      <c r="A544">
        <v>57376</v>
      </c>
      <c r="B544" t="s">
        <v>2</v>
      </c>
    </row>
    <row r="545" spans="1:2" x14ac:dyDescent="0.15">
      <c r="A545">
        <v>57378</v>
      </c>
      <c r="B545" t="s">
        <v>2</v>
      </c>
    </row>
    <row r="546" spans="1:2" x14ac:dyDescent="0.15">
      <c r="A546">
        <v>57380</v>
      </c>
      <c r="B546" t="s">
        <v>2</v>
      </c>
    </row>
    <row r="547" spans="1:2" x14ac:dyDescent="0.15">
      <c r="A547">
        <v>57382</v>
      </c>
      <c r="B547" t="s">
        <v>2</v>
      </c>
    </row>
    <row r="548" spans="1:2" x14ac:dyDescent="0.15">
      <c r="A548">
        <v>57384</v>
      </c>
      <c r="B548" t="s">
        <v>2</v>
      </c>
    </row>
    <row r="549" spans="1:2" x14ac:dyDescent="0.15">
      <c r="A549">
        <v>57386</v>
      </c>
      <c r="B549" t="s">
        <v>2</v>
      </c>
    </row>
    <row r="550" spans="1:2" x14ac:dyDescent="0.15">
      <c r="A550">
        <v>57388</v>
      </c>
      <c r="B550" t="s">
        <v>2</v>
      </c>
    </row>
    <row r="551" spans="1:2" x14ac:dyDescent="0.15">
      <c r="A551">
        <v>57390</v>
      </c>
      <c r="B551" t="s">
        <v>2</v>
      </c>
    </row>
    <row r="552" spans="1:2" x14ac:dyDescent="0.15">
      <c r="A552">
        <v>57392</v>
      </c>
      <c r="B552" t="s">
        <v>2</v>
      </c>
    </row>
    <row r="553" spans="1:2" x14ac:dyDescent="0.15">
      <c r="A553">
        <v>57394</v>
      </c>
      <c r="B553" t="s">
        <v>2</v>
      </c>
    </row>
    <row r="554" spans="1:2" x14ac:dyDescent="0.15">
      <c r="A554">
        <v>57396</v>
      </c>
      <c r="B554" t="s">
        <v>2</v>
      </c>
    </row>
    <row r="555" spans="1:2" x14ac:dyDescent="0.15">
      <c r="A555">
        <v>57400</v>
      </c>
      <c r="B555" t="s">
        <v>2</v>
      </c>
    </row>
    <row r="556" spans="1:2" x14ac:dyDescent="0.15">
      <c r="A556">
        <v>57402</v>
      </c>
      <c r="B556" t="s">
        <v>2</v>
      </c>
    </row>
    <row r="557" spans="1:2" x14ac:dyDescent="0.15">
      <c r="A557">
        <v>57404</v>
      </c>
      <c r="B557" t="s">
        <v>2</v>
      </c>
    </row>
    <row r="558" spans="1:2" x14ac:dyDescent="0.15">
      <c r="A558">
        <v>57407</v>
      </c>
      <c r="B558" t="s">
        <v>2</v>
      </c>
    </row>
    <row r="559" spans="1:2" x14ac:dyDescent="0.15">
      <c r="A559">
        <v>57409</v>
      </c>
      <c r="B559" t="s">
        <v>2</v>
      </c>
    </row>
    <row r="560" spans="1:2" x14ac:dyDescent="0.15">
      <c r="A560">
        <v>57411</v>
      </c>
      <c r="B560" t="s">
        <v>2</v>
      </c>
    </row>
    <row r="561" spans="1:2" x14ac:dyDescent="0.15">
      <c r="A561">
        <v>57415</v>
      </c>
      <c r="B561" t="s">
        <v>2</v>
      </c>
    </row>
    <row r="562" spans="1:2" x14ac:dyDescent="0.15">
      <c r="A562">
        <v>57418</v>
      </c>
      <c r="B562" t="s">
        <v>2</v>
      </c>
    </row>
    <row r="563" spans="1:2" x14ac:dyDescent="0.15">
      <c r="A563">
        <v>57422</v>
      </c>
      <c r="B563" t="s">
        <v>2</v>
      </c>
    </row>
    <row r="564" spans="1:2" x14ac:dyDescent="0.15">
      <c r="A564">
        <v>57426</v>
      </c>
      <c r="B564" t="s">
        <v>2</v>
      </c>
    </row>
    <row r="565" spans="1:2" x14ac:dyDescent="0.15">
      <c r="A565">
        <v>57428</v>
      </c>
      <c r="B565" t="s">
        <v>2</v>
      </c>
    </row>
    <row r="566" spans="1:2" x14ac:dyDescent="0.15">
      <c r="A566">
        <v>57432</v>
      </c>
      <c r="B566" t="s">
        <v>2</v>
      </c>
    </row>
    <row r="567" spans="1:2" x14ac:dyDescent="0.15">
      <c r="A567">
        <v>57434</v>
      </c>
      <c r="B567" t="s">
        <v>2</v>
      </c>
    </row>
    <row r="568" spans="1:2" x14ac:dyDescent="0.15">
      <c r="A568">
        <v>57436</v>
      </c>
      <c r="B568" t="s">
        <v>2</v>
      </c>
    </row>
    <row r="569" spans="1:2" x14ac:dyDescent="0.15">
      <c r="A569">
        <v>57440</v>
      </c>
      <c r="B569" t="s">
        <v>2</v>
      </c>
    </row>
    <row r="570" spans="1:2" x14ac:dyDescent="0.15">
      <c r="A570">
        <v>57442</v>
      </c>
      <c r="B570" t="s">
        <v>2</v>
      </c>
    </row>
    <row r="571" spans="1:2" x14ac:dyDescent="0.15">
      <c r="A571">
        <v>57444</v>
      </c>
      <c r="B571" t="s">
        <v>2</v>
      </c>
    </row>
    <row r="572" spans="1:2" x14ac:dyDescent="0.15">
      <c r="A572">
        <v>57446</v>
      </c>
      <c r="B572" t="s">
        <v>2</v>
      </c>
    </row>
    <row r="573" spans="1:2" x14ac:dyDescent="0.15">
      <c r="A573">
        <v>57452</v>
      </c>
      <c r="B573" t="s">
        <v>2</v>
      </c>
    </row>
    <row r="574" spans="1:2" x14ac:dyDescent="0.15">
      <c r="A574">
        <v>57454</v>
      </c>
      <c r="B574" t="s">
        <v>2</v>
      </c>
    </row>
    <row r="575" spans="1:2" x14ac:dyDescent="0.15">
      <c r="A575">
        <v>57458</v>
      </c>
      <c r="B575" t="s">
        <v>2</v>
      </c>
    </row>
    <row r="576" spans="1:2" x14ac:dyDescent="0.15">
      <c r="A576">
        <v>57460</v>
      </c>
      <c r="B576" t="s">
        <v>2</v>
      </c>
    </row>
    <row r="577" spans="1:2" x14ac:dyDescent="0.15">
      <c r="A577">
        <v>57462</v>
      </c>
      <c r="B577" t="s">
        <v>2</v>
      </c>
    </row>
    <row r="578" spans="1:2" x14ac:dyDescent="0.15">
      <c r="A578">
        <v>57466</v>
      </c>
      <c r="B578" t="s">
        <v>2</v>
      </c>
    </row>
    <row r="579" spans="1:2" x14ac:dyDescent="0.15">
      <c r="A579">
        <v>57468</v>
      </c>
      <c r="B579" t="s">
        <v>2</v>
      </c>
    </row>
    <row r="580" spans="1:2" x14ac:dyDescent="0.15">
      <c r="A580">
        <v>57470</v>
      </c>
      <c r="B580" t="s">
        <v>2</v>
      </c>
    </row>
    <row r="581" spans="1:2" x14ac:dyDescent="0.15">
      <c r="A581">
        <v>57472</v>
      </c>
      <c r="B581" t="s">
        <v>2</v>
      </c>
    </row>
    <row r="582" spans="1:2" x14ac:dyDescent="0.15">
      <c r="A582">
        <v>57476</v>
      </c>
      <c r="B582" t="s">
        <v>2</v>
      </c>
    </row>
    <row r="583" spans="1:2" x14ac:dyDescent="0.15">
      <c r="A583">
        <v>57478</v>
      </c>
      <c r="B583" t="s">
        <v>2</v>
      </c>
    </row>
    <row r="584" spans="1:2" x14ac:dyDescent="0.15">
      <c r="A584">
        <v>57480</v>
      </c>
      <c r="B584" t="s">
        <v>2</v>
      </c>
    </row>
    <row r="585" spans="1:2" x14ac:dyDescent="0.15">
      <c r="A585">
        <v>57486</v>
      </c>
      <c r="B585" t="s">
        <v>2</v>
      </c>
    </row>
    <row r="586" spans="1:2" x14ac:dyDescent="0.15">
      <c r="A586">
        <v>57487</v>
      </c>
      <c r="B586" t="s">
        <v>2</v>
      </c>
    </row>
    <row r="587" spans="1:2" x14ac:dyDescent="0.15">
      <c r="A587">
        <v>57491</v>
      </c>
      <c r="B587" t="s">
        <v>2</v>
      </c>
    </row>
    <row r="588" spans="1:2" x14ac:dyDescent="0.15">
      <c r="A588">
        <v>57493</v>
      </c>
      <c r="B588" t="s">
        <v>2</v>
      </c>
    </row>
    <row r="589" spans="1:2" x14ac:dyDescent="0.15">
      <c r="A589">
        <v>57495</v>
      </c>
      <c r="B589" t="s">
        <v>2</v>
      </c>
    </row>
    <row r="590" spans="1:2" x14ac:dyDescent="0.15">
      <c r="A590">
        <v>57497</v>
      </c>
      <c r="B590" t="s">
        <v>2</v>
      </c>
    </row>
    <row r="591" spans="1:2" x14ac:dyDescent="0.15">
      <c r="A591">
        <v>57499</v>
      </c>
      <c r="B591" t="s">
        <v>2</v>
      </c>
    </row>
    <row r="592" spans="1:2" x14ac:dyDescent="0.15">
      <c r="A592">
        <v>57505</v>
      </c>
      <c r="B592" t="s">
        <v>2</v>
      </c>
    </row>
    <row r="593" spans="1:2" x14ac:dyDescent="0.15">
      <c r="A593">
        <v>57507</v>
      </c>
      <c r="B593" t="s">
        <v>2</v>
      </c>
    </row>
    <row r="594" spans="1:2" x14ac:dyDescent="0.15">
      <c r="A594">
        <v>57509</v>
      </c>
      <c r="B594" t="s">
        <v>2</v>
      </c>
    </row>
    <row r="595" spans="1:2" x14ac:dyDescent="0.15">
      <c r="A595">
        <v>57511</v>
      </c>
      <c r="B595" t="s">
        <v>2</v>
      </c>
    </row>
    <row r="596" spans="1:2" x14ac:dyDescent="0.15">
      <c r="A596">
        <v>57521</v>
      </c>
      <c r="B596" t="s">
        <v>3</v>
      </c>
    </row>
    <row r="597" spans="1:2" x14ac:dyDescent="0.15">
      <c r="A597">
        <v>57522</v>
      </c>
      <c r="B597" t="s">
        <v>3</v>
      </c>
    </row>
    <row r="598" spans="1:2" x14ac:dyDescent="0.15">
      <c r="A598">
        <v>57523</v>
      </c>
      <c r="B598" t="s">
        <v>3</v>
      </c>
    </row>
    <row r="599" spans="1:2" x14ac:dyDescent="0.15">
      <c r="A599">
        <v>57524</v>
      </c>
      <c r="B599" t="s">
        <v>3</v>
      </c>
    </row>
    <row r="600" spans="1:2" x14ac:dyDescent="0.15">
      <c r="A600">
        <v>57525</v>
      </c>
      <c r="B600" t="s">
        <v>3</v>
      </c>
    </row>
    <row r="601" spans="1:2" x14ac:dyDescent="0.15">
      <c r="A601">
        <v>57527</v>
      </c>
      <c r="B601" t="s">
        <v>3</v>
      </c>
    </row>
    <row r="602" spans="1:2" x14ac:dyDescent="0.15">
      <c r="A602">
        <v>57528</v>
      </c>
      <c r="B602" t="s">
        <v>3</v>
      </c>
    </row>
    <row r="603" spans="1:2" x14ac:dyDescent="0.15">
      <c r="A603">
        <v>57529</v>
      </c>
      <c r="B603" t="s">
        <v>3</v>
      </c>
    </row>
    <row r="604" spans="1:2" x14ac:dyDescent="0.15">
      <c r="A604">
        <v>57530</v>
      </c>
      <c r="B604" t="s">
        <v>3</v>
      </c>
    </row>
    <row r="605" spans="1:2" x14ac:dyDescent="0.15">
      <c r="A605">
        <v>57531</v>
      </c>
      <c r="B605" t="s">
        <v>3</v>
      </c>
    </row>
    <row r="606" spans="1:2" x14ac:dyDescent="0.15">
      <c r="A606">
        <v>57532</v>
      </c>
      <c r="B606" t="s">
        <v>3</v>
      </c>
    </row>
    <row r="607" spans="1:2" x14ac:dyDescent="0.15">
      <c r="A607">
        <v>57533</v>
      </c>
      <c r="B607" t="s">
        <v>3</v>
      </c>
    </row>
    <row r="608" spans="1:2" x14ac:dyDescent="0.15">
      <c r="A608">
        <v>57535</v>
      </c>
      <c r="B608" t="s">
        <v>3</v>
      </c>
    </row>
    <row r="609" spans="1:2" x14ac:dyDescent="0.15">
      <c r="A609">
        <v>57536</v>
      </c>
      <c r="B609" t="s">
        <v>3</v>
      </c>
    </row>
    <row r="610" spans="1:2" x14ac:dyDescent="0.15">
      <c r="A610">
        <v>57537</v>
      </c>
      <c r="B610" t="s">
        <v>3</v>
      </c>
    </row>
    <row r="611" spans="1:2" x14ac:dyDescent="0.15">
      <c r="A611">
        <v>57538</v>
      </c>
      <c r="B611" t="s">
        <v>3</v>
      </c>
    </row>
    <row r="612" spans="1:2" x14ac:dyDescent="0.15">
      <c r="A612">
        <v>57539</v>
      </c>
      <c r="B612" t="s">
        <v>3</v>
      </c>
    </row>
    <row r="613" spans="1:2" x14ac:dyDescent="0.15">
      <c r="A613">
        <v>57540</v>
      </c>
      <c r="B613" t="s">
        <v>3</v>
      </c>
    </row>
    <row r="614" spans="1:2" x14ac:dyDescent="0.15">
      <c r="A614">
        <v>57541</v>
      </c>
      <c r="B614" t="s">
        <v>3</v>
      </c>
    </row>
    <row r="615" spans="1:2" x14ac:dyDescent="0.15">
      <c r="A615">
        <v>57542</v>
      </c>
      <c r="B615" t="s">
        <v>3</v>
      </c>
    </row>
    <row r="616" spans="1:2" x14ac:dyDescent="0.15">
      <c r="A616">
        <v>57543</v>
      </c>
      <c r="B616" t="s">
        <v>3</v>
      </c>
    </row>
    <row r="617" spans="1:2" x14ac:dyDescent="0.15">
      <c r="A617">
        <v>57544</v>
      </c>
      <c r="B617" t="s">
        <v>3</v>
      </c>
    </row>
    <row r="618" spans="1:2" x14ac:dyDescent="0.15">
      <c r="A618">
        <v>57545</v>
      </c>
      <c r="B618" t="s">
        <v>3</v>
      </c>
    </row>
    <row r="619" spans="1:2" x14ac:dyDescent="0.15">
      <c r="A619">
        <v>57546</v>
      </c>
      <c r="B619" t="s">
        <v>3</v>
      </c>
    </row>
    <row r="620" spans="1:2" x14ac:dyDescent="0.15">
      <c r="A620">
        <v>57547</v>
      </c>
      <c r="B620" t="s">
        <v>3</v>
      </c>
    </row>
    <row r="621" spans="1:2" x14ac:dyDescent="0.15">
      <c r="A621">
        <v>57549</v>
      </c>
      <c r="B621" t="s">
        <v>3</v>
      </c>
    </row>
    <row r="622" spans="1:2" x14ac:dyDescent="0.15">
      <c r="A622">
        <v>57551</v>
      </c>
      <c r="B622" t="s">
        <v>3</v>
      </c>
    </row>
    <row r="623" spans="1:2" x14ac:dyDescent="0.15">
      <c r="A623">
        <v>57552</v>
      </c>
      <c r="B623" t="s">
        <v>3</v>
      </c>
    </row>
    <row r="624" spans="1:2" x14ac:dyDescent="0.15">
      <c r="A624">
        <v>57553</v>
      </c>
      <c r="B624" t="s">
        <v>3</v>
      </c>
    </row>
    <row r="625" spans="1:2" x14ac:dyDescent="0.15">
      <c r="A625">
        <v>57554</v>
      </c>
      <c r="B625" t="s">
        <v>3</v>
      </c>
    </row>
    <row r="626" spans="1:2" x14ac:dyDescent="0.15">
      <c r="A626">
        <v>57555</v>
      </c>
      <c r="B626" t="s">
        <v>3</v>
      </c>
    </row>
    <row r="627" spans="1:2" x14ac:dyDescent="0.15">
      <c r="A627">
        <v>57556</v>
      </c>
      <c r="B627" t="s">
        <v>3</v>
      </c>
    </row>
    <row r="628" spans="1:2" x14ac:dyDescent="0.15">
      <c r="A628">
        <v>57557</v>
      </c>
      <c r="B628" t="s">
        <v>3</v>
      </c>
    </row>
    <row r="629" spans="1:2" x14ac:dyDescent="0.15">
      <c r="A629">
        <v>57558</v>
      </c>
      <c r="B629" t="s">
        <v>3</v>
      </c>
    </row>
    <row r="630" spans="1:2" x14ac:dyDescent="0.15">
      <c r="A630">
        <v>57559</v>
      </c>
      <c r="B630" t="s">
        <v>3</v>
      </c>
    </row>
    <row r="631" spans="1:2" x14ac:dyDescent="0.15">
      <c r="A631">
        <v>57560</v>
      </c>
      <c r="B631" t="s">
        <v>3</v>
      </c>
    </row>
    <row r="632" spans="1:2" x14ac:dyDescent="0.15">
      <c r="A632">
        <v>57561</v>
      </c>
      <c r="B632" t="s">
        <v>3</v>
      </c>
    </row>
    <row r="633" spans="1:2" x14ac:dyDescent="0.15">
      <c r="A633">
        <v>57562</v>
      </c>
      <c r="B633" t="s">
        <v>3</v>
      </c>
    </row>
    <row r="634" spans="1:2" x14ac:dyDescent="0.15">
      <c r="A634">
        <v>57563</v>
      </c>
      <c r="B634" t="s">
        <v>3</v>
      </c>
    </row>
    <row r="635" spans="1:2" x14ac:dyDescent="0.15">
      <c r="A635">
        <v>57564</v>
      </c>
      <c r="B635" t="s">
        <v>3</v>
      </c>
    </row>
    <row r="636" spans="1:2" x14ac:dyDescent="0.15">
      <c r="A636">
        <v>57565</v>
      </c>
      <c r="B636" t="s">
        <v>3</v>
      </c>
    </row>
    <row r="637" spans="1:2" x14ac:dyDescent="0.15">
      <c r="A637">
        <v>57566</v>
      </c>
      <c r="B637" t="s">
        <v>3</v>
      </c>
    </row>
    <row r="638" spans="1:2" x14ac:dyDescent="0.15">
      <c r="A638">
        <v>57567</v>
      </c>
      <c r="B638" t="s">
        <v>3</v>
      </c>
    </row>
    <row r="639" spans="1:2" x14ac:dyDescent="0.15">
      <c r="A639">
        <v>57569</v>
      </c>
      <c r="B639" t="s">
        <v>3</v>
      </c>
    </row>
    <row r="640" spans="1:2" x14ac:dyDescent="0.15">
      <c r="A640">
        <v>57570</v>
      </c>
      <c r="B640" t="s">
        <v>3</v>
      </c>
    </row>
    <row r="641" spans="1:2" x14ac:dyDescent="0.15">
      <c r="A641">
        <v>57571</v>
      </c>
      <c r="B641" t="s">
        <v>3</v>
      </c>
    </row>
    <row r="642" spans="1:2" x14ac:dyDescent="0.15">
      <c r="A642">
        <v>57573</v>
      </c>
      <c r="B642" t="s">
        <v>3</v>
      </c>
    </row>
    <row r="643" spans="1:2" x14ac:dyDescent="0.15">
      <c r="A643">
        <v>57574</v>
      </c>
      <c r="B643" t="s">
        <v>3</v>
      </c>
    </row>
    <row r="644" spans="1:2" x14ac:dyDescent="0.15">
      <c r="A644">
        <v>57575</v>
      </c>
      <c r="B644" t="s">
        <v>3</v>
      </c>
    </row>
    <row r="645" spans="1:2" x14ac:dyDescent="0.15">
      <c r="A645">
        <v>57576</v>
      </c>
      <c r="B645" t="s">
        <v>3</v>
      </c>
    </row>
    <row r="646" spans="1:2" x14ac:dyDescent="0.15">
      <c r="A646">
        <v>57578</v>
      </c>
      <c r="B646" t="s">
        <v>3</v>
      </c>
    </row>
    <row r="647" spans="1:2" x14ac:dyDescent="0.15">
      <c r="A647">
        <v>57579</v>
      </c>
      <c r="B647" t="s">
        <v>3</v>
      </c>
    </row>
    <row r="648" spans="1:2" x14ac:dyDescent="0.15">
      <c r="A648">
        <v>57581</v>
      </c>
      <c r="B648" t="s">
        <v>3</v>
      </c>
    </row>
    <row r="649" spans="1:2" x14ac:dyDescent="0.15">
      <c r="A649">
        <v>57582</v>
      </c>
      <c r="B649" t="s">
        <v>3</v>
      </c>
    </row>
    <row r="650" spans="1:2" x14ac:dyDescent="0.15">
      <c r="A650">
        <v>57583</v>
      </c>
      <c r="B650" t="s">
        <v>3</v>
      </c>
    </row>
    <row r="651" spans="1:2" x14ac:dyDescent="0.15">
      <c r="A651">
        <v>57584</v>
      </c>
      <c r="B651" t="s">
        <v>3</v>
      </c>
    </row>
    <row r="652" spans="1:2" x14ac:dyDescent="0.15">
      <c r="A652">
        <v>57585</v>
      </c>
      <c r="B652" t="s">
        <v>3</v>
      </c>
    </row>
    <row r="653" spans="1:2" x14ac:dyDescent="0.15">
      <c r="A653">
        <v>57587</v>
      </c>
      <c r="B653" t="s">
        <v>3</v>
      </c>
    </row>
    <row r="654" spans="1:2" x14ac:dyDescent="0.15">
      <c r="A654">
        <v>57588</v>
      </c>
      <c r="B654" t="s">
        <v>3</v>
      </c>
    </row>
    <row r="655" spans="1:2" x14ac:dyDescent="0.15">
      <c r="A655">
        <v>57590</v>
      </c>
      <c r="B655" t="s">
        <v>3</v>
      </c>
    </row>
    <row r="656" spans="1:2" x14ac:dyDescent="0.15">
      <c r="A656">
        <v>57591</v>
      </c>
      <c r="B656" t="s">
        <v>3</v>
      </c>
    </row>
    <row r="657" spans="1:2" x14ac:dyDescent="0.15">
      <c r="A657">
        <v>57593</v>
      </c>
      <c r="B657" t="s">
        <v>3</v>
      </c>
    </row>
    <row r="658" spans="1:2" x14ac:dyDescent="0.15">
      <c r="A658">
        <v>57594</v>
      </c>
      <c r="B658" t="s">
        <v>3</v>
      </c>
    </row>
    <row r="659" spans="1:2" x14ac:dyDescent="0.15">
      <c r="A659">
        <v>57595</v>
      </c>
      <c r="B659" t="s">
        <v>3</v>
      </c>
    </row>
    <row r="660" spans="1:2" x14ac:dyDescent="0.15">
      <c r="A660">
        <v>57597</v>
      </c>
      <c r="B660" t="s">
        <v>3</v>
      </c>
    </row>
    <row r="661" spans="1:2" x14ac:dyDescent="0.15">
      <c r="A661">
        <v>57598</v>
      </c>
      <c r="B661" t="s">
        <v>3</v>
      </c>
    </row>
    <row r="662" spans="1:2" x14ac:dyDescent="0.15">
      <c r="A662">
        <v>57599</v>
      </c>
      <c r="B662" t="s">
        <v>3</v>
      </c>
    </row>
    <row r="663" spans="1:2" x14ac:dyDescent="0.15">
      <c r="A663">
        <v>57600</v>
      </c>
      <c r="B663" t="s">
        <v>3</v>
      </c>
    </row>
    <row r="664" spans="1:2" x14ac:dyDescent="0.15">
      <c r="A664">
        <v>57603</v>
      </c>
      <c r="B664" t="s">
        <v>3</v>
      </c>
    </row>
    <row r="665" spans="1:2" x14ac:dyDescent="0.15">
      <c r="A665">
        <v>57604</v>
      </c>
      <c r="B665" t="s">
        <v>3</v>
      </c>
    </row>
    <row r="666" spans="1:2" x14ac:dyDescent="0.15">
      <c r="A666">
        <v>57606</v>
      </c>
      <c r="B666" t="s">
        <v>3</v>
      </c>
    </row>
    <row r="667" spans="1:2" x14ac:dyDescent="0.15">
      <c r="A667">
        <v>57607</v>
      </c>
      <c r="B667" t="s">
        <v>3</v>
      </c>
    </row>
    <row r="668" spans="1:2" x14ac:dyDescent="0.15">
      <c r="A668">
        <v>57608</v>
      </c>
      <c r="B668" t="s">
        <v>3</v>
      </c>
    </row>
    <row r="669" spans="1:2" x14ac:dyDescent="0.15">
      <c r="A669">
        <v>57610</v>
      </c>
      <c r="B669" t="s">
        <v>3</v>
      </c>
    </row>
    <row r="670" spans="1:2" x14ac:dyDescent="0.15">
      <c r="A670">
        <v>57611</v>
      </c>
      <c r="B670" t="s">
        <v>3</v>
      </c>
    </row>
    <row r="671" spans="1:2" x14ac:dyDescent="0.15">
      <c r="A671">
        <v>57612</v>
      </c>
      <c r="B671" t="s">
        <v>3</v>
      </c>
    </row>
    <row r="672" spans="1:2" x14ac:dyDescent="0.15">
      <c r="A672">
        <v>57613</v>
      </c>
      <c r="B672" t="s">
        <v>3</v>
      </c>
    </row>
    <row r="673" spans="1:2" x14ac:dyDescent="0.15">
      <c r="A673">
        <v>57615</v>
      </c>
      <c r="B673" t="s">
        <v>3</v>
      </c>
    </row>
    <row r="674" spans="1:2" x14ac:dyDescent="0.15">
      <c r="A674">
        <v>57616</v>
      </c>
      <c r="B674" t="s">
        <v>3</v>
      </c>
    </row>
    <row r="675" spans="1:2" x14ac:dyDescent="0.15">
      <c r="A675">
        <v>57617</v>
      </c>
      <c r="B675" t="s">
        <v>3</v>
      </c>
    </row>
    <row r="676" spans="1:2" x14ac:dyDescent="0.15">
      <c r="A676">
        <v>57620</v>
      </c>
      <c r="B676" t="s">
        <v>3</v>
      </c>
    </row>
    <row r="677" spans="1:2" x14ac:dyDescent="0.15">
      <c r="A677">
        <v>57621</v>
      </c>
      <c r="B677" t="s">
        <v>3</v>
      </c>
    </row>
    <row r="678" spans="1:2" x14ac:dyDescent="0.15">
      <c r="A678">
        <v>57623</v>
      </c>
      <c r="B678" t="s">
        <v>3</v>
      </c>
    </row>
    <row r="679" spans="1:2" x14ac:dyDescent="0.15">
      <c r="A679">
        <v>57624</v>
      </c>
      <c r="B679" t="s">
        <v>3</v>
      </c>
    </row>
    <row r="680" spans="1:2" x14ac:dyDescent="0.15">
      <c r="A680">
        <v>57625</v>
      </c>
      <c r="B680" t="s">
        <v>3</v>
      </c>
    </row>
    <row r="681" spans="1:2" x14ac:dyDescent="0.15">
      <c r="A681">
        <v>57626</v>
      </c>
      <c r="B681" t="s">
        <v>3</v>
      </c>
    </row>
    <row r="682" spans="1:2" x14ac:dyDescent="0.15">
      <c r="A682">
        <v>57627</v>
      </c>
      <c r="B682" t="s">
        <v>3</v>
      </c>
    </row>
    <row r="683" spans="1:2" x14ac:dyDescent="0.15">
      <c r="A683">
        <v>57629</v>
      </c>
      <c r="B683" t="s">
        <v>3</v>
      </c>
    </row>
    <row r="684" spans="1:2" x14ac:dyDescent="0.15">
      <c r="A684">
        <v>57630</v>
      </c>
      <c r="B684" t="s">
        <v>3</v>
      </c>
    </row>
    <row r="685" spans="1:2" x14ac:dyDescent="0.15">
      <c r="A685">
        <v>57631</v>
      </c>
      <c r="B685" t="s">
        <v>3</v>
      </c>
    </row>
    <row r="686" spans="1:2" x14ac:dyDescent="0.15">
      <c r="A686">
        <v>57632</v>
      </c>
      <c r="B686" t="s">
        <v>3</v>
      </c>
    </row>
    <row r="687" spans="1:2" x14ac:dyDescent="0.15">
      <c r="A687">
        <v>57633</v>
      </c>
      <c r="B687" t="s">
        <v>3</v>
      </c>
    </row>
    <row r="688" spans="1:2" x14ac:dyDescent="0.15">
      <c r="A688">
        <v>59073</v>
      </c>
      <c r="B688" t="s">
        <v>4</v>
      </c>
    </row>
    <row r="689" spans="1:2" x14ac:dyDescent="0.15">
      <c r="A689">
        <v>59081</v>
      </c>
      <c r="B689" t="s">
        <v>2</v>
      </c>
    </row>
    <row r="690" spans="1:2" x14ac:dyDescent="0.15">
      <c r="A690">
        <v>60505</v>
      </c>
      <c r="B690" t="s">
        <v>6</v>
      </c>
    </row>
    <row r="691" spans="1:2" x14ac:dyDescent="0.15">
      <c r="A691">
        <v>60567</v>
      </c>
      <c r="B691" t="s">
        <v>2</v>
      </c>
    </row>
    <row r="692" spans="1:2" x14ac:dyDescent="0.15">
      <c r="A692">
        <v>60568</v>
      </c>
      <c r="B692" t="s">
        <v>2</v>
      </c>
    </row>
    <row r="693" spans="1:2" x14ac:dyDescent="0.15">
      <c r="A693">
        <v>60569</v>
      </c>
      <c r="B693" t="s">
        <v>2</v>
      </c>
    </row>
    <row r="694" spans="1:2" x14ac:dyDescent="0.15">
      <c r="A694">
        <v>60570</v>
      </c>
      <c r="B694" t="s">
        <v>2</v>
      </c>
    </row>
    <row r="695" spans="1:2" x14ac:dyDescent="0.15">
      <c r="A695">
        <v>60571</v>
      </c>
      <c r="B695" t="s">
        <v>2</v>
      </c>
    </row>
    <row r="696" spans="1:2" x14ac:dyDescent="0.15">
      <c r="A696">
        <v>60572</v>
      </c>
      <c r="B696" t="s">
        <v>2</v>
      </c>
    </row>
    <row r="697" spans="1:2" x14ac:dyDescent="0.15">
      <c r="A697">
        <v>60573</v>
      </c>
      <c r="B697" t="s">
        <v>2</v>
      </c>
    </row>
    <row r="698" spans="1:2" x14ac:dyDescent="0.15">
      <c r="A698">
        <v>60574</v>
      </c>
      <c r="B698" t="s">
        <v>2</v>
      </c>
    </row>
    <row r="699" spans="1:2" x14ac:dyDescent="0.15">
      <c r="A699">
        <v>60575</v>
      </c>
      <c r="B699" t="s">
        <v>2</v>
      </c>
    </row>
    <row r="700" spans="1:2" x14ac:dyDescent="0.15">
      <c r="A700">
        <v>60576</v>
      </c>
      <c r="B700" t="s">
        <v>2</v>
      </c>
    </row>
    <row r="701" spans="1:2" x14ac:dyDescent="0.15">
      <c r="A701">
        <v>60577</v>
      </c>
      <c r="B701" t="s">
        <v>2</v>
      </c>
    </row>
    <row r="702" spans="1:2" x14ac:dyDescent="0.15">
      <c r="A702">
        <v>60578</v>
      </c>
      <c r="B702" t="s">
        <v>2</v>
      </c>
    </row>
    <row r="703" spans="1:2" x14ac:dyDescent="0.15">
      <c r="A703">
        <v>60579</v>
      </c>
      <c r="B703" t="s">
        <v>2</v>
      </c>
    </row>
    <row r="704" spans="1:2" x14ac:dyDescent="0.15">
      <c r="A704">
        <v>60580</v>
      </c>
      <c r="B704" t="s">
        <v>2</v>
      </c>
    </row>
    <row r="705" spans="1:2" x14ac:dyDescent="0.15">
      <c r="A705">
        <v>60581</v>
      </c>
      <c r="B705" t="s">
        <v>2</v>
      </c>
    </row>
    <row r="706" spans="1:2" x14ac:dyDescent="0.15">
      <c r="A706">
        <v>60582</v>
      </c>
      <c r="B706" t="s">
        <v>2</v>
      </c>
    </row>
    <row r="707" spans="1:2" x14ac:dyDescent="0.15">
      <c r="A707">
        <v>60583</v>
      </c>
      <c r="B707" t="s">
        <v>2</v>
      </c>
    </row>
    <row r="708" spans="1:2" x14ac:dyDescent="0.15">
      <c r="A708">
        <v>60584</v>
      </c>
      <c r="B708" t="s">
        <v>2</v>
      </c>
    </row>
    <row r="709" spans="1:2" x14ac:dyDescent="0.15">
      <c r="A709">
        <v>60706</v>
      </c>
      <c r="B709" t="s">
        <v>3</v>
      </c>
    </row>
    <row r="710" spans="1:2" x14ac:dyDescent="0.15">
      <c r="A710">
        <v>60707</v>
      </c>
      <c r="B710" t="s">
        <v>3</v>
      </c>
    </row>
    <row r="711" spans="1:2" x14ac:dyDescent="0.15">
      <c r="A711">
        <v>60708</v>
      </c>
      <c r="B711" t="s">
        <v>3</v>
      </c>
    </row>
    <row r="712" spans="1:2" x14ac:dyDescent="0.15">
      <c r="A712">
        <v>60710</v>
      </c>
      <c r="B712" t="s">
        <v>4</v>
      </c>
    </row>
    <row r="713" spans="1:2" x14ac:dyDescent="0.15">
      <c r="A713">
        <v>60711</v>
      </c>
      <c r="B713" t="s">
        <v>4</v>
      </c>
    </row>
    <row r="714" spans="1:2" x14ac:dyDescent="0.15">
      <c r="A714">
        <v>60712</v>
      </c>
      <c r="B714" t="s">
        <v>4</v>
      </c>
    </row>
    <row r="715" spans="1:2" x14ac:dyDescent="0.15">
      <c r="A715">
        <v>60713</v>
      </c>
      <c r="B715" t="s">
        <v>2</v>
      </c>
    </row>
    <row r="716" spans="1:2" x14ac:dyDescent="0.15">
      <c r="A716">
        <v>60717</v>
      </c>
      <c r="B716" t="s">
        <v>2</v>
      </c>
    </row>
    <row r="717" spans="1:2" x14ac:dyDescent="0.15">
      <c r="A717">
        <v>60719</v>
      </c>
      <c r="B717" t="s">
        <v>2</v>
      </c>
    </row>
    <row r="718" spans="1:2" x14ac:dyDescent="0.15">
      <c r="A718">
        <v>60724</v>
      </c>
      <c r="B718" t="s">
        <v>2</v>
      </c>
    </row>
    <row r="719" spans="1:2" x14ac:dyDescent="0.15">
      <c r="A719">
        <v>60772</v>
      </c>
      <c r="B719" t="s">
        <v>2</v>
      </c>
    </row>
    <row r="720" spans="1:2" x14ac:dyDescent="0.15">
      <c r="A720">
        <v>60780</v>
      </c>
      <c r="B720" t="s">
        <v>2</v>
      </c>
    </row>
    <row r="721" spans="1:2" x14ac:dyDescent="0.15">
      <c r="A721">
        <v>60784</v>
      </c>
      <c r="B721" t="s">
        <v>2</v>
      </c>
    </row>
    <row r="722" spans="1:2" x14ac:dyDescent="0.15">
      <c r="A722">
        <v>60786</v>
      </c>
      <c r="B722" t="s">
        <v>2</v>
      </c>
    </row>
    <row r="723" spans="1:2" x14ac:dyDescent="0.15">
      <c r="A723">
        <v>60805</v>
      </c>
      <c r="B723" t="s">
        <v>2</v>
      </c>
    </row>
    <row r="724" spans="1:2" x14ac:dyDescent="0.15">
      <c r="A724">
        <v>60811</v>
      </c>
      <c r="B724" t="s">
        <v>2</v>
      </c>
    </row>
    <row r="725" spans="1:2" x14ac:dyDescent="0.15">
      <c r="A725">
        <v>60836</v>
      </c>
      <c r="B725" t="s">
        <v>2</v>
      </c>
    </row>
    <row r="726" spans="1:2" x14ac:dyDescent="0.15">
      <c r="A726">
        <v>60850</v>
      </c>
      <c r="B726" t="s">
        <v>2</v>
      </c>
    </row>
    <row r="727" spans="1:2" x14ac:dyDescent="0.15">
      <c r="A727">
        <v>60856</v>
      </c>
      <c r="B727" t="s">
        <v>2</v>
      </c>
    </row>
    <row r="728" spans="1:2" x14ac:dyDescent="0.15">
      <c r="A728">
        <v>60860</v>
      </c>
      <c r="B728" t="s">
        <v>2</v>
      </c>
    </row>
    <row r="729" spans="1:2" x14ac:dyDescent="0.15">
      <c r="A729">
        <v>60864</v>
      </c>
      <c r="B729" t="s">
        <v>2</v>
      </c>
    </row>
    <row r="730" spans="1:2" x14ac:dyDescent="0.15">
      <c r="A730">
        <v>60876</v>
      </c>
      <c r="B730" t="s">
        <v>2</v>
      </c>
    </row>
    <row r="731" spans="1:2" x14ac:dyDescent="0.15">
      <c r="A731">
        <v>60877</v>
      </c>
      <c r="B731" t="s">
        <v>2</v>
      </c>
    </row>
    <row r="732" spans="1:2" x14ac:dyDescent="0.15">
      <c r="A732">
        <v>60901</v>
      </c>
      <c r="B732" t="s">
        <v>2</v>
      </c>
    </row>
    <row r="733" spans="1:2" x14ac:dyDescent="0.15">
      <c r="A733">
        <v>60902</v>
      </c>
      <c r="B733" t="s">
        <v>2</v>
      </c>
    </row>
    <row r="734" spans="1:2" x14ac:dyDescent="0.15">
      <c r="A734">
        <v>61579</v>
      </c>
      <c r="B734" t="s">
        <v>2</v>
      </c>
    </row>
    <row r="735" spans="1:2" x14ac:dyDescent="0.15">
      <c r="A735">
        <v>61580</v>
      </c>
      <c r="B735" t="s">
        <v>2</v>
      </c>
    </row>
    <row r="736" spans="1:2" x14ac:dyDescent="0.15">
      <c r="A736">
        <v>61581</v>
      </c>
      <c r="B736" t="s">
        <v>2</v>
      </c>
    </row>
    <row r="737" spans="1:2" x14ac:dyDescent="0.15">
      <c r="A737">
        <v>61582</v>
      </c>
      <c r="B737" t="s">
        <v>2</v>
      </c>
    </row>
    <row r="738" spans="1:2" x14ac:dyDescent="0.15">
      <c r="A738">
        <v>62465</v>
      </c>
      <c r="B738" t="s">
        <v>6</v>
      </c>
    </row>
    <row r="739" spans="1:2" x14ac:dyDescent="0.15">
      <c r="A739">
        <v>62466</v>
      </c>
      <c r="B739" t="s">
        <v>6</v>
      </c>
    </row>
    <row r="740" spans="1:2" x14ac:dyDescent="0.15">
      <c r="A740">
        <v>62467</v>
      </c>
      <c r="B740" t="s">
        <v>6</v>
      </c>
    </row>
    <row r="741" spans="1:2" x14ac:dyDescent="0.15">
      <c r="A741">
        <v>62468</v>
      </c>
      <c r="B741" t="s">
        <v>6</v>
      </c>
    </row>
    <row r="742" spans="1:2" x14ac:dyDescent="0.15">
      <c r="A742">
        <v>63287</v>
      </c>
      <c r="B742" t="s">
        <v>2</v>
      </c>
    </row>
    <row r="743" spans="1:2" x14ac:dyDescent="0.15">
      <c r="A743">
        <v>63288</v>
      </c>
      <c r="B743" t="s">
        <v>2</v>
      </c>
    </row>
    <row r="744" spans="1:2" x14ac:dyDescent="0.15">
      <c r="A744">
        <v>63289</v>
      </c>
      <c r="B744" t="s">
        <v>2</v>
      </c>
    </row>
    <row r="745" spans="1:2" x14ac:dyDescent="0.15">
      <c r="A745">
        <v>63290</v>
      </c>
      <c r="B745" t="s">
        <v>3</v>
      </c>
    </row>
    <row r="746" spans="1:2" x14ac:dyDescent="0.15">
      <c r="A746">
        <v>63291</v>
      </c>
      <c r="B746" t="s">
        <v>2</v>
      </c>
    </row>
    <row r="747" spans="1:2" x14ac:dyDescent="0.15">
      <c r="A747">
        <v>63292</v>
      </c>
      <c r="B747" t="s">
        <v>3</v>
      </c>
    </row>
    <row r="748" spans="1:2" x14ac:dyDescent="0.15">
      <c r="A748">
        <v>63293</v>
      </c>
      <c r="B748" t="s">
        <v>3</v>
      </c>
    </row>
    <row r="749" spans="1:2" x14ac:dyDescent="0.15">
      <c r="A749">
        <v>63294</v>
      </c>
      <c r="B749" t="s">
        <v>2</v>
      </c>
    </row>
    <row r="750" spans="1:2" x14ac:dyDescent="0.15">
      <c r="A750">
        <v>63295</v>
      </c>
      <c r="B750" t="s">
        <v>3</v>
      </c>
    </row>
    <row r="751" spans="1:2" x14ac:dyDescent="0.15">
      <c r="A751">
        <v>63296</v>
      </c>
      <c r="B751" t="s">
        <v>3</v>
      </c>
    </row>
    <row r="752" spans="1:2" x14ac:dyDescent="0.15">
      <c r="A752">
        <v>63297</v>
      </c>
      <c r="B752" t="s">
        <v>2</v>
      </c>
    </row>
    <row r="753" spans="1:2" x14ac:dyDescent="0.15">
      <c r="A753">
        <v>63298</v>
      </c>
      <c r="B753" t="s">
        <v>3</v>
      </c>
    </row>
    <row r="754" spans="1:2" x14ac:dyDescent="0.15">
      <c r="A754">
        <v>63299</v>
      </c>
      <c r="B754" t="s">
        <v>2</v>
      </c>
    </row>
    <row r="755" spans="1:2" x14ac:dyDescent="0.15">
      <c r="A755">
        <v>63300</v>
      </c>
      <c r="B755" t="s">
        <v>3</v>
      </c>
    </row>
    <row r="756" spans="1:2" x14ac:dyDescent="0.15">
      <c r="A756">
        <v>63307</v>
      </c>
      <c r="B756" t="s">
        <v>2</v>
      </c>
    </row>
    <row r="757" spans="1:2" x14ac:dyDescent="0.15">
      <c r="A757">
        <v>63308</v>
      </c>
      <c r="B757" t="s">
        <v>3</v>
      </c>
    </row>
    <row r="758" spans="1:2" x14ac:dyDescent="0.15">
      <c r="A758">
        <v>63309</v>
      </c>
      <c r="B758" t="s">
        <v>3</v>
      </c>
    </row>
    <row r="759" spans="1:2" x14ac:dyDescent="0.15">
      <c r="A759">
        <v>63310</v>
      </c>
      <c r="B759" t="s">
        <v>2</v>
      </c>
    </row>
    <row r="760" spans="1:2" x14ac:dyDescent="0.15">
      <c r="A760">
        <v>63311</v>
      </c>
      <c r="B760" t="s">
        <v>3</v>
      </c>
    </row>
    <row r="761" spans="1:2" x14ac:dyDescent="0.15">
      <c r="A761">
        <v>63312</v>
      </c>
      <c r="B761" t="s">
        <v>2</v>
      </c>
    </row>
    <row r="762" spans="1:2" x14ac:dyDescent="0.15">
      <c r="A762">
        <v>63313</v>
      </c>
      <c r="B762" t="s">
        <v>3</v>
      </c>
    </row>
    <row r="763" spans="1:2" x14ac:dyDescent="0.15">
      <c r="A763">
        <v>63314</v>
      </c>
      <c r="B763" t="s">
        <v>2</v>
      </c>
    </row>
    <row r="764" spans="1:2" x14ac:dyDescent="0.15">
      <c r="A764">
        <v>63315</v>
      </c>
      <c r="B764" t="s">
        <v>3</v>
      </c>
    </row>
    <row r="765" spans="1:2" x14ac:dyDescent="0.15">
      <c r="A765">
        <v>63316</v>
      </c>
      <c r="B765" t="s">
        <v>2</v>
      </c>
    </row>
    <row r="766" spans="1:2" x14ac:dyDescent="0.15">
      <c r="A766">
        <v>63317</v>
      </c>
      <c r="B766" t="s">
        <v>3</v>
      </c>
    </row>
    <row r="767" spans="1:2" x14ac:dyDescent="0.15">
      <c r="A767">
        <v>63318</v>
      </c>
      <c r="B767" t="s">
        <v>2</v>
      </c>
    </row>
    <row r="768" spans="1:2" x14ac:dyDescent="0.15">
      <c r="A768">
        <v>63319</v>
      </c>
      <c r="B768" t="s">
        <v>2</v>
      </c>
    </row>
    <row r="769" spans="1:2" x14ac:dyDescent="0.15">
      <c r="A769">
        <v>63320</v>
      </c>
      <c r="B769" t="s">
        <v>3</v>
      </c>
    </row>
    <row r="770" spans="1:2" x14ac:dyDescent="0.15">
      <c r="A770">
        <v>63321</v>
      </c>
      <c r="B770" t="s">
        <v>2</v>
      </c>
    </row>
    <row r="771" spans="1:2" x14ac:dyDescent="0.15">
      <c r="A771">
        <v>63322</v>
      </c>
      <c r="B771" t="s">
        <v>2</v>
      </c>
    </row>
    <row r="772" spans="1:2" x14ac:dyDescent="0.15">
      <c r="A772">
        <v>63323</v>
      </c>
      <c r="B772" t="s">
        <v>2</v>
      </c>
    </row>
    <row r="773" spans="1:2" x14ac:dyDescent="0.15">
      <c r="A773">
        <v>63324</v>
      </c>
      <c r="B773" t="s">
        <v>2</v>
      </c>
    </row>
    <row r="774" spans="1:2" x14ac:dyDescent="0.15">
      <c r="A774">
        <v>63325</v>
      </c>
      <c r="B774" t="s">
        <v>3</v>
      </c>
    </row>
    <row r="775" spans="1:2" x14ac:dyDescent="0.15">
      <c r="A775">
        <v>63326</v>
      </c>
      <c r="B775" t="s">
        <v>3</v>
      </c>
    </row>
    <row r="776" spans="1:2" x14ac:dyDescent="0.15">
      <c r="A776">
        <v>63327</v>
      </c>
      <c r="B776" t="s">
        <v>3</v>
      </c>
    </row>
    <row r="777" spans="1:2" x14ac:dyDescent="0.15">
      <c r="A777">
        <v>63328</v>
      </c>
      <c r="B777" t="s">
        <v>3</v>
      </c>
    </row>
    <row r="778" spans="1:2" x14ac:dyDescent="0.15">
      <c r="A778">
        <v>63329</v>
      </c>
      <c r="B778" t="s">
        <v>3</v>
      </c>
    </row>
    <row r="779" spans="1:2" x14ac:dyDescent="0.15">
      <c r="A779">
        <v>63330</v>
      </c>
      <c r="B779" t="s">
        <v>2</v>
      </c>
    </row>
    <row r="780" spans="1:2" x14ac:dyDescent="0.15">
      <c r="A780">
        <v>63331</v>
      </c>
      <c r="B780" t="s">
        <v>2</v>
      </c>
    </row>
    <row r="781" spans="1:2" x14ac:dyDescent="0.15">
      <c r="A781">
        <v>63332</v>
      </c>
      <c r="B781" t="s">
        <v>3</v>
      </c>
    </row>
    <row r="782" spans="1:2" x14ac:dyDescent="0.15">
      <c r="A782">
        <v>64464</v>
      </c>
      <c r="B782" t="s">
        <v>2</v>
      </c>
    </row>
    <row r="783" spans="1:2" x14ac:dyDescent="0.15">
      <c r="A783">
        <v>64471</v>
      </c>
      <c r="B783" t="s">
        <v>2</v>
      </c>
    </row>
    <row r="784" spans="1:2" x14ac:dyDescent="0.15">
      <c r="A784">
        <v>64477</v>
      </c>
      <c r="B784" t="s">
        <v>2</v>
      </c>
    </row>
    <row r="785" spans="1:2" x14ac:dyDescent="0.15">
      <c r="A785">
        <v>64666</v>
      </c>
      <c r="B785" t="s">
        <v>2</v>
      </c>
    </row>
    <row r="786" spans="1:2" x14ac:dyDescent="0.15">
      <c r="A786">
        <v>64667</v>
      </c>
      <c r="B786" t="s">
        <v>2</v>
      </c>
    </row>
    <row r="787" spans="1:2" x14ac:dyDescent="0.15">
      <c r="A787">
        <v>64668</v>
      </c>
      <c r="B787" t="s">
        <v>2</v>
      </c>
    </row>
    <row r="788" spans="1:2" x14ac:dyDescent="0.15">
      <c r="A788">
        <v>64750</v>
      </c>
      <c r="B788" t="s">
        <v>2</v>
      </c>
    </row>
    <row r="789" spans="1:2" x14ac:dyDescent="0.15">
      <c r="A789">
        <v>64751</v>
      </c>
      <c r="B789" t="s">
        <v>2</v>
      </c>
    </row>
    <row r="790" spans="1:2" x14ac:dyDescent="0.15">
      <c r="A790">
        <v>64752</v>
      </c>
      <c r="B790" t="s">
        <v>2</v>
      </c>
    </row>
    <row r="791" spans="1:2" x14ac:dyDescent="0.15">
      <c r="A791">
        <v>64753</v>
      </c>
      <c r="B791" t="s">
        <v>2</v>
      </c>
    </row>
    <row r="792" spans="1:2" x14ac:dyDescent="0.15">
      <c r="A792">
        <v>64754</v>
      </c>
      <c r="B792" t="s">
        <v>2</v>
      </c>
    </row>
    <row r="793" spans="1:2" x14ac:dyDescent="0.15">
      <c r="A793">
        <v>64755</v>
      </c>
      <c r="B793" t="s">
        <v>2</v>
      </c>
    </row>
    <row r="794" spans="1:2" x14ac:dyDescent="0.15">
      <c r="A794">
        <v>64756</v>
      </c>
      <c r="B794" t="s">
        <v>2</v>
      </c>
    </row>
    <row r="795" spans="1:2" x14ac:dyDescent="0.15">
      <c r="A795">
        <v>65583</v>
      </c>
      <c r="B795" t="s">
        <v>3</v>
      </c>
    </row>
    <row r="796" spans="1:2" x14ac:dyDescent="0.15">
      <c r="A796">
        <v>65584</v>
      </c>
      <c r="B796" t="s">
        <v>3</v>
      </c>
    </row>
    <row r="797" spans="1:2" x14ac:dyDescent="0.15">
      <c r="A797">
        <v>65585</v>
      </c>
      <c r="B797" t="s">
        <v>3</v>
      </c>
    </row>
    <row r="798" spans="1:2" x14ac:dyDescent="0.15">
      <c r="A798">
        <v>65593</v>
      </c>
      <c r="B798" t="s">
        <v>2</v>
      </c>
    </row>
    <row r="799" spans="1:2" x14ac:dyDescent="0.15">
      <c r="A799">
        <v>65594</v>
      </c>
      <c r="B799" t="s">
        <v>3</v>
      </c>
    </row>
    <row r="800" spans="1:2" x14ac:dyDescent="0.15">
      <c r="A800">
        <v>65603</v>
      </c>
      <c r="B800" t="s">
        <v>2</v>
      </c>
    </row>
    <row r="801" spans="1:2" x14ac:dyDescent="0.15">
      <c r="A801">
        <v>65604</v>
      </c>
      <c r="B801" t="s">
        <v>2</v>
      </c>
    </row>
    <row r="802" spans="1:2" x14ac:dyDescent="0.15">
      <c r="A802">
        <v>65605</v>
      </c>
      <c r="B802" t="s">
        <v>2</v>
      </c>
    </row>
    <row r="803" spans="1:2" x14ac:dyDescent="0.15">
      <c r="A803">
        <v>65606</v>
      </c>
      <c r="B803" t="s">
        <v>2</v>
      </c>
    </row>
    <row r="804" spans="1:2" x14ac:dyDescent="0.15">
      <c r="A804">
        <v>65607</v>
      </c>
      <c r="B804" t="s">
        <v>2</v>
      </c>
    </row>
    <row r="805" spans="1:2" x14ac:dyDescent="0.15">
      <c r="A805">
        <v>65608</v>
      </c>
      <c r="B805" t="s">
        <v>2</v>
      </c>
    </row>
    <row r="806" spans="1:2" x14ac:dyDescent="0.15">
      <c r="A806">
        <v>65609</v>
      </c>
      <c r="B806" t="s">
        <v>2</v>
      </c>
    </row>
    <row r="807" spans="1:2" x14ac:dyDescent="0.15">
      <c r="A807">
        <v>65610</v>
      </c>
      <c r="B807" t="s">
        <v>2</v>
      </c>
    </row>
    <row r="808" spans="1:2" x14ac:dyDescent="0.15">
      <c r="A808">
        <v>65611</v>
      </c>
      <c r="B808" t="s">
        <v>2</v>
      </c>
    </row>
    <row r="809" spans="1:2" x14ac:dyDescent="0.15">
      <c r="A809">
        <v>65612</v>
      </c>
      <c r="B809" t="s">
        <v>4</v>
      </c>
    </row>
    <row r="810" spans="1:2" x14ac:dyDescent="0.15">
      <c r="A810">
        <v>65613</v>
      </c>
      <c r="B810" t="s">
        <v>2</v>
      </c>
    </row>
    <row r="811" spans="1:2" x14ac:dyDescent="0.15">
      <c r="A811">
        <v>65614</v>
      </c>
      <c r="B811" t="s">
        <v>2</v>
      </c>
    </row>
    <row r="812" spans="1:2" x14ac:dyDescent="0.15">
      <c r="A812">
        <v>65615</v>
      </c>
      <c r="B812" t="s">
        <v>2</v>
      </c>
    </row>
    <row r="813" spans="1:2" x14ac:dyDescent="0.15">
      <c r="A813">
        <v>65616</v>
      </c>
      <c r="B813" t="s">
        <v>2</v>
      </c>
    </row>
    <row r="814" spans="1:2" x14ac:dyDescent="0.15">
      <c r="A814">
        <v>65617</v>
      </c>
      <c r="B814" t="s">
        <v>2</v>
      </c>
    </row>
    <row r="815" spans="1:2" x14ac:dyDescent="0.15">
      <c r="A815">
        <v>65618</v>
      </c>
      <c r="B815" t="s">
        <v>2</v>
      </c>
    </row>
    <row r="816" spans="1:2" x14ac:dyDescent="0.15">
      <c r="A816">
        <v>65619</v>
      </c>
      <c r="B816" t="s">
        <v>2</v>
      </c>
    </row>
    <row r="817" spans="1:2" x14ac:dyDescent="0.15">
      <c r="A817">
        <v>65620</v>
      </c>
      <c r="B817" t="s">
        <v>2</v>
      </c>
    </row>
    <row r="818" spans="1:2" x14ac:dyDescent="0.15">
      <c r="A818">
        <v>65621</v>
      </c>
      <c r="B818" t="s">
        <v>2</v>
      </c>
    </row>
    <row r="819" spans="1:2" x14ac:dyDescent="0.15">
      <c r="A819">
        <v>65622</v>
      </c>
      <c r="B819" t="s">
        <v>2</v>
      </c>
    </row>
    <row r="820" spans="1:2" x14ac:dyDescent="0.15">
      <c r="A820">
        <v>65623</v>
      </c>
      <c r="B820" t="s">
        <v>2</v>
      </c>
    </row>
    <row r="821" spans="1:2" x14ac:dyDescent="0.15">
      <c r="A821">
        <v>65624</v>
      </c>
      <c r="B821" t="s">
        <v>2</v>
      </c>
    </row>
    <row r="822" spans="1:2" x14ac:dyDescent="0.15">
      <c r="A822">
        <v>65625</v>
      </c>
      <c r="B822" t="s">
        <v>2</v>
      </c>
    </row>
    <row r="823" spans="1:2" x14ac:dyDescent="0.15">
      <c r="A823">
        <v>65626</v>
      </c>
      <c r="B823" t="s">
        <v>2</v>
      </c>
    </row>
    <row r="824" spans="1:2" x14ac:dyDescent="0.15">
      <c r="A824">
        <v>65627</v>
      </c>
      <c r="B824" t="s">
        <v>2</v>
      </c>
    </row>
    <row r="825" spans="1:2" x14ac:dyDescent="0.15">
      <c r="A825">
        <v>65628</v>
      </c>
      <c r="B825" t="s">
        <v>2</v>
      </c>
    </row>
    <row r="826" spans="1:2" x14ac:dyDescent="0.15">
      <c r="A826">
        <v>65629</v>
      </c>
      <c r="B826" t="s">
        <v>3</v>
      </c>
    </row>
    <row r="827" spans="1:2" x14ac:dyDescent="0.15">
      <c r="A827">
        <v>65630</v>
      </c>
      <c r="B827" t="s">
        <v>3</v>
      </c>
    </row>
    <row r="828" spans="1:2" x14ac:dyDescent="0.15">
      <c r="A828">
        <v>65631</v>
      </c>
      <c r="B828" t="s">
        <v>2</v>
      </c>
    </row>
    <row r="829" spans="1:2" x14ac:dyDescent="0.15">
      <c r="A829">
        <v>65632</v>
      </c>
      <c r="B829" t="s">
        <v>2</v>
      </c>
    </row>
    <row r="830" spans="1:2" x14ac:dyDescent="0.15">
      <c r="A830">
        <v>65633</v>
      </c>
      <c r="B830" t="s">
        <v>2</v>
      </c>
    </row>
    <row r="831" spans="1:2" x14ac:dyDescent="0.15">
      <c r="A831">
        <v>65634</v>
      </c>
      <c r="B831" t="s">
        <v>4</v>
      </c>
    </row>
    <row r="832" spans="1:2" x14ac:dyDescent="0.15">
      <c r="A832">
        <v>65635</v>
      </c>
      <c r="B832" t="s">
        <v>2</v>
      </c>
    </row>
    <row r="833" spans="1:2" x14ac:dyDescent="0.15">
      <c r="A833">
        <v>65636</v>
      </c>
      <c r="B833" t="s">
        <v>2</v>
      </c>
    </row>
    <row r="834" spans="1:2" x14ac:dyDescent="0.15">
      <c r="A834">
        <v>65637</v>
      </c>
      <c r="B834" t="s">
        <v>2</v>
      </c>
    </row>
    <row r="835" spans="1:2" x14ac:dyDescent="0.15">
      <c r="A835">
        <v>65638</v>
      </c>
      <c r="B835" t="s">
        <v>2</v>
      </c>
    </row>
    <row r="836" spans="1:2" x14ac:dyDescent="0.15">
      <c r="A836">
        <v>65639</v>
      </c>
      <c r="B836" t="s">
        <v>2</v>
      </c>
    </row>
    <row r="837" spans="1:2" x14ac:dyDescent="0.15">
      <c r="A837">
        <v>65640</v>
      </c>
      <c r="B837" t="s">
        <v>2</v>
      </c>
    </row>
    <row r="838" spans="1:2" x14ac:dyDescent="0.15">
      <c r="A838">
        <v>65641</v>
      </c>
      <c r="B838" t="s">
        <v>2</v>
      </c>
    </row>
    <row r="839" spans="1:2" x14ac:dyDescent="0.15">
      <c r="A839">
        <v>65642</v>
      </c>
      <c r="B839" t="s">
        <v>2</v>
      </c>
    </row>
    <row r="840" spans="1:2" x14ac:dyDescent="0.15">
      <c r="A840">
        <v>65643</v>
      </c>
      <c r="B840" t="s">
        <v>2</v>
      </c>
    </row>
    <row r="841" spans="1:2" x14ac:dyDescent="0.15">
      <c r="A841">
        <v>65644</v>
      </c>
      <c r="B841" t="s">
        <v>2</v>
      </c>
    </row>
    <row r="842" spans="1:2" x14ac:dyDescent="0.15">
      <c r="A842">
        <v>65645</v>
      </c>
      <c r="B842" t="s">
        <v>2</v>
      </c>
    </row>
    <row r="843" spans="1:2" x14ac:dyDescent="0.15">
      <c r="A843">
        <v>65646</v>
      </c>
      <c r="B843" t="s">
        <v>2</v>
      </c>
    </row>
    <row r="844" spans="1:2" x14ac:dyDescent="0.15">
      <c r="A844">
        <v>65647</v>
      </c>
      <c r="B844" t="s">
        <v>2</v>
      </c>
    </row>
    <row r="845" spans="1:2" x14ac:dyDescent="0.15">
      <c r="A845">
        <v>65648</v>
      </c>
      <c r="B845" t="s">
        <v>2</v>
      </c>
    </row>
    <row r="846" spans="1:2" x14ac:dyDescent="0.15">
      <c r="A846">
        <v>65649</v>
      </c>
      <c r="B846" t="s">
        <v>2</v>
      </c>
    </row>
    <row r="847" spans="1:2" x14ac:dyDescent="0.15">
      <c r="A847">
        <v>65650</v>
      </c>
      <c r="B847" t="s">
        <v>2</v>
      </c>
    </row>
    <row r="848" spans="1:2" x14ac:dyDescent="0.15">
      <c r="A848">
        <v>65651</v>
      </c>
      <c r="B848" t="s">
        <v>2</v>
      </c>
    </row>
    <row r="849" spans="1:2" x14ac:dyDescent="0.15">
      <c r="A849">
        <v>65652</v>
      </c>
      <c r="B849" t="s">
        <v>2</v>
      </c>
    </row>
    <row r="850" spans="1:2" x14ac:dyDescent="0.15">
      <c r="A850">
        <v>65653</v>
      </c>
      <c r="B850" t="s">
        <v>2</v>
      </c>
    </row>
    <row r="851" spans="1:2" x14ac:dyDescent="0.15">
      <c r="A851">
        <v>65654</v>
      </c>
      <c r="B851" t="s">
        <v>2</v>
      </c>
    </row>
    <row r="852" spans="1:2" x14ac:dyDescent="0.15">
      <c r="A852">
        <v>65655</v>
      </c>
      <c r="B852" t="s">
        <v>2</v>
      </c>
    </row>
    <row r="853" spans="1:2" x14ac:dyDescent="0.15">
      <c r="A853">
        <v>65656</v>
      </c>
      <c r="B853" t="s">
        <v>2</v>
      </c>
    </row>
    <row r="854" spans="1:2" x14ac:dyDescent="0.15">
      <c r="A854">
        <v>65657</v>
      </c>
      <c r="B854" t="s">
        <v>2</v>
      </c>
    </row>
    <row r="855" spans="1:2" x14ac:dyDescent="0.15">
      <c r="A855">
        <v>65658</v>
      </c>
      <c r="B855" t="s">
        <v>2</v>
      </c>
    </row>
    <row r="856" spans="1:2" x14ac:dyDescent="0.15">
      <c r="A856">
        <v>65659</v>
      </c>
      <c r="B856" t="s">
        <v>3</v>
      </c>
    </row>
    <row r="857" spans="1:2" x14ac:dyDescent="0.15">
      <c r="A857">
        <v>65660</v>
      </c>
      <c r="B857" t="s">
        <v>3</v>
      </c>
    </row>
    <row r="858" spans="1:2" x14ac:dyDescent="0.15">
      <c r="A858">
        <v>70561</v>
      </c>
      <c r="B858" t="s">
        <v>6</v>
      </c>
    </row>
    <row r="859" spans="1:2" x14ac:dyDescent="0.15">
      <c r="A859">
        <v>70562</v>
      </c>
      <c r="B859" t="s">
        <v>6</v>
      </c>
    </row>
    <row r="860" spans="1:2" x14ac:dyDescent="0.15">
      <c r="A860">
        <v>70563</v>
      </c>
      <c r="B860" t="s">
        <v>6</v>
      </c>
    </row>
    <row r="861" spans="1:2" x14ac:dyDescent="0.15">
      <c r="A861">
        <v>70564</v>
      </c>
      <c r="B861" t="s">
        <v>6</v>
      </c>
    </row>
    <row r="862" spans="1:2" x14ac:dyDescent="0.15">
      <c r="A862">
        <v>70565</v>
      </c>
      <c r="B862" t="s">
        <v>6</v>
      </c>
    </row>
    <row r="863" spans="1:2" x14ac:dyDescent="0.15">
      <c r="A863">
        <v>70566</v>
      </c>
      <c r="B863" t="s">
        <v>6</v>
      </c>
    </row>
    <row r="864" spans="1:2" x14ac:dyDescent="0.15">
      <c r="A864">
        <v>70567</v>
      </c>
      <c r="B864" t="s">
        <v>6</v>
      </c>
    </row>
    <row r="865" spans="1:2" x14ac:dyDescent="0.15">
      <c r="A865">
        <v>70568</v>
      </c>
      <c r="B865" t="s">
        <v>6</v>
      </c>
    </row>
    <row r="866" spans="1:2" x14ac:dyDescent="0.15">
      <c r="A866">
        <v>70569</v>
      </c>
      <c r="B866" t="s">
        <v>6</v>
      </c>
    </row>
    <row r="867" spans="1:2" x14ac:dyDescent="0.15">
      <c r="A867">
        <v>70570</v>
      </c>
      <c r="B867" t="s">
        <v>6</v>
      </c>
    </row>
    <row r="868" spans="1:2" x14ac:dyDescent="0.15">
      <c r="A868">
        <v>70571</v>
      </c>
      <c r="B868" t="s">
        <v>6</v>
      </c>
    </row>
    <row r="869" spans="1:2" x14ac:dyDescent="0.15">
      <c r="A869">
        <v>70572</v>
      </c>
      <c r="B869" t="s">
        <v>6</v>
      </c>
    </row>
    <row r="870" spans="1:2" x14ac:dyDescent="0.15">
      <c r="A870">
        <v>70573</v>
      </c>
      <c r="B870" t="s">
        <v>6</v>
      </c>
    </row>
    <row r="871" spans="1:2" x14ac:dyDescent="0.15">
      <c r="A871">
        <v>70574</v>
      </c>
      <c r="B871" t="s">
        <v>6</v>
      </c>
    </row>
    <row r="872" spans="1:2" x14ac:dyDescent="0.15">
      <c r="A872">
        <v>70575</v>
      </c>
      <c r="B872" t="s">
        <v>6</v>
      </c>
    </row>
    <row r="873" spans="1:2" x14ac:dyDescent="0.15">
      <c r="A873">
        <v>70576</v>
      </c>
      <c r="B873" t="s">
        <v>6</v>
      </c>
    </row>
    <row r="874" spans="1:2" x14ac:dyDescent="0.15">
      <c r="A874">
        <v>70577</v>
      </c>
      <c r="B874" t="s">
        <v>6</v>
      </c>
    </row>
    <row r="875" spans="1:2" x14ac:dyDescent="0.15">
      <c r="A875">
        <v>70578</v>
      </c>
      <c r="B875" t="s">
        <v>6</v>
      </c>
    </row>
    <row r="876" spans="1:2" x14ac:dyDescent="0.15">
      <c r="A876">
        <v>70579</v>
      </c>
      <c r="B876" t="s">
        <v>6</v>
      </c>
    </row>
    <row r="877" spans="1:2" x14ac:dyDescent="0.15">
      <c r="A877">
        <v>70580</v>
      </c>
      <c r="B877" t="s">
        <v>6</v>
      </c>
    </row>
    <row r="878" spans="1:2" x14ac:dyDescent="0.15">
      <c r="A878">
        <v>70581</v>
      </c>
      <c r="B878" t="s">
        <v>4</v>
      </c>
    </row>
    <row r="879" spans="1:2" x14ac:dyDescent="0.15">
      <c r="A879">
        <v>70582</v>
      </c>
      <c r="B879" t="s">
        <v>4</v>
      </c>
    </row>
    <row r="880" spans="1:2" x14ac:dyDescent="0.15">
      <c r="A880">
        <v>70583</v>
      </c>
      <c r="B880" t="s">
        <v>4</v>
      </c>
    </row>
    <row r="881" spans="1:2" x14ac:dyDescent="0.15">
      <c r="A881">
        <v>70584</v>
      </c>
      <c r="B881" t="s">
        <v>4</v>
      </c>
    </row>
    <row r="882" spans="1:2" x14ac:dyDescent="0.15">
      <c r="A882">
        <v>70585</v>
      </c>
      <c r="B882" t="s">
        <v>4</v>
      </c>
    </row>
    <row r="883" spans="1:2" x14ac:dyDescent="0.15">
      <c r="A883">
        <v>70586</v>
      </c>
      <c r="B883" t="s">
        <v>4</v>
      </c>
    </row>
    <row r="884" spans="1:2" x14ac:dyDescent="0.15">
      <c r="A884">
        <v>70587</v>
      </c>
      <c r="B884" t="s">
        <v>4</v>
      </c>
    </row>
    <row r="885" spans="1:2" x14ac:dyDescent="0.15">
      <c r="A885">
        <v>70588</v>
      </c>
      <c r="B885" t="s">
        <v>4</v>
      </c>
    </row>
    <row r="886" spans="1:2" x14ac:dyDescent="0.15">
      <c r="A886">
        <v>70589</v>
      </c>
      <c r="B886" t="s">
        <v>4</v>
      </c>
    </row>
    <row r="887" spans="1:2" x14ac:dyDescent="0.15">
      <c r="A887">
        <v>70590</v>
      </c>
      <c r="B887" t="s">
        <v>4</v>
      </c>
    </row>
    <row r="888" spans="1:2" x14ac:dyDescent="0.15">
      <c r="A888">
        <v>70591</v>
      </c>
      <c r="B888" t="s">
        <v>4</v>
      </c>
    </row>
    <row r="889" spans="1:2" x14ac:dyDescent="0.15">
      <c r="A889">
        <v>70592</v>
      </c>
      <c r="B889" t="s">
        <v>4</v>
      </c>
    </row>
    <row r="890" spans="1:2" x14ac:dyDescent="0.15">
      <c r="A890">
        <v>70593</v>
      </c>
      <c r="B890" t="s">
        <v>4</v>
      </c>
    </row>
    <row r="891" spans="1:2" x14ac:dyDescent="0.15">
      <c r="A891">
        <v>70594</v>
      </c>
      <c r="B891" t="s">
        <v>4</v>
      </c>
    </row>
    <row r="892" spans="1:2" x14ac:dyDescent="0.15">
      <c r="A892">
        <v>70595</v>
      </c>
      <c r="B892" t="s">
        <v>4</v>
      </c>
    </row>
    <row r="893" spans="1:2" x14ac:dyDescent="0.15">
      <c r="A893">
        <v>70596</v>
      </c>
      <c r="B893" t="s">
        <v>4</v>
      </c>
    </row>
    <row r="894" spans="1:2" x14ac:dyDescent="0.15">
      <c r="A894">
        <v>70597</v>
      </c>
      <c r="B894" t="s">
        <v>4</v>
      </c>
    </row>
    <row r="895" spans="1:2" x14ac:dyDescent="0.15">
      <c r="A895">
        <v>70598</v>
      </c>
      <c r="B895" t="s">
        <v>4</v>
      </c>
    </row>
    <row r="896" spans="1:2" x14ac:dyDescent="0.15">
      <c r="A896">
        <v>70599</v>
      </c>
      <c r="B896" t="s">
        <v>4</v>
      </c>
    </row>
    <row r="897" spans="1:2" x14ac:dyDescent="0.15">
      <c r="A897">
        <v>70600</v>
      </c>
      <c r="B897" t="s">
        <v>4</v>
      </c>
    </row>
    <row r="898" spans="1:2" x14ac:dyDescent="0.15">
      <c r="A898">
        <v>70601</v>
      </c>
      <c r="B898" t="s">
        <v>4</v>
      </c>
    </row>
    <row r="899" spans="1:2" x14ac:dyDescent="0.15">
      <c r="A899">
        <v>70602</v>
      </c>
      <c r="B899" t="s">
        <v>4</v>
      </c>
    </row>
    <row r="900" spans="1:2" x14ac:dyDescent="0.15">
      <c r="A900">
        <v>70603</v>
      </c>
      <c r="B900" t="s">
        <v>4</v>
      </c>
    </row>
    <row r="901" spans="1:2" x14ac:dyDescent="0.15">
      <c r="A901">
        <v>70604</v>
      </c>
      <c r="B901" t="s">
        <v>4</v>
      </c>
    </row>
    <row r="902" spans="1:2" x14ac:dyDescent="0.15">
      <c r="A902">
        <v>70605</v>
      </c>
      <c r="B902" t="s">
        <v>4</v>
      </c>
    </row>
    <row r="903" spans="1:2" x14ac:dyDescent="0.15">
      <c r="A903">
        <v>70606</v>
      </c>
      <c r="B903" t="s">
        <v>4</v>
      </c>
    </row>
    <row r="904" spans="1:2" x14ac:dyDescent="0.15">
      <c r="A904">
        <v>70607</v>
      </c>
      <c r="B904" t="s">
        <v>4</v>
      </c>
    </row>
    <row r="905" spans="1:2" x14ac:dyDescent="0.15">
      <c r="A905">
        <v>70608</v>
      </c>
      <c r="B905" t="s">
        <v>4</v>
      </c>
    </row>
    <row r="906" spans="1:2" x14ac:dyDescent="0.15">
      <c r="A906">
        <v>70609</v>
      </c>
      <c r="B906" t="s">
        <v>4</v>
      </c>
    </row>
    <row r="907" spans="1:2" x14ac:dyDescent="0.15">
      <c r="A907">
        <v>70610</v>
      </c>
      <c r="B907" t="s">
        <v>4</v>
      </c>
    </row>
    <row r="908" spans="1:2" x14ac:dyDescent="0.15">
      <c r="A908">
        <v>70611</v>
      </c>
      <c r="B908" t="s">
        <v>4</v>
      </c>
    </row>
    <row r="909" spans="1:2" x14ac:dyDescent="0.15">
      <c r="A909">
        <v>70612</v>
      </c>
      <c r="B909" t="s">
        <v>4</v>
      </c>
    </row>
    <row r="910" spans="1:2" x14ac:dyDescent="0.15">
      <c r="A910">
        <v>70613</v>
      </c>
      <c r="B910" t="s">
        <v>4</v>
      </c>
    </row>
    <row r="911" spans="1:2" x14ac:dyDescent="0.15">
      <c r="A911">
        <v>70614</v>
      </c>
      <c r="B911" t="s">
        <v>4</v>
      </c>
    </row>
    <row r="912" spans="1:2" x14ac:dyDescent="0.15">
      <c r="A912">
        <v>70615</v>
      </c>
      <c r="B912" t="s">
        <v>4</v>
      </c>
    </row>
    <row r="913" spans="1:2" x14ac:dyDescent="0.15">
      <c r="A913">
        <v>70616</v>
      </c>
      <c r="B913" t="s">
        <v>4</v>
      </c>
    </row>
    <row r="914" spans="1:2" x14ac:dyDescent="0.15">
      <c r="A914">
        <v>70617</v>
      </c>
      <c r="B914" t="s">
        <v>4</v>
      </c>
    </row>
    <row r="915" spans="1:2" x14ac:dyDescent="0.15">
      <c r="A915">
        <v>70618</v>
      </c>
      <c r="B915" t="s">
        <v>4</v>
      </c>
    </row>
    <row r="916" spans="1:2" x14ac:dyDescent="0.15">
      <c r="A916">
        <v>70619</v>
      </c>
      <c r="B916" t="s">
        <v>4</v>
      </c>
    </row>
    <row r="917" spans="1:2" x14ac:dyDescent="0.15">
      <c r="A917">
        <v>70620</v>
      </c>
      <c r="B917" t="s">
        <v>4</v>
      </c>
    </row>
    <row r="918" spans="1:2" x14ac:dyDescent="0.15">
      <c r="A918">
        <v>70621</v>
      </c>
      <c r="B918" t="s">
        <v>2</v>
      </c>
    </row>
    <row r="919" spans="1:2" x14ac:dyDescent="0.15">
      <c r="A919">
        <v>70622</v>
      </c>
      <c r="B919" t="s">
        <v>2</v>
      </c>
    </row>
    <row r="920" spans="1:2" x14ac:dyDescent="0.15">
      <c r="A920">
        <v>70623</v>
      </c>
      <c r="B920" t="s">
        <v>2</v>
      </c>
    </row>
    <row r="921" spans="1:2" x14ac:dyDescent="0.15">
      <c r="A921">
        <v>70624</v>
      </c>
      <c r="B921" t="s">
        <v>2</v>
      </c>
    </row>
    <row r="922" spans="1:2" x14ac:dyDescent="0.15">
      <c r="A922">
        <v>70625</v>
      </c>
      <c r="B922" t="s">
        <v>2</v>
      </c>
    </row>
    <row r="923" spans="1:2" x14ac:dyDescent="0.15">
      <c r="A923">
        <v>70626</v>
      </c>
      <c r="B923" t="s">
        <v>2</v>
      </c>
    </row>
    <row r="924" spans="1:2" x14ac:dyDescent="0.15">
      <c r="A924">
        <v>70627</v>
      </c>
      <c r="B924" t="s">
        <v>3</v>
      </c>
    </row>
    <row r="925" spans="1:2" x14ac:dyDescent="0.15">
      <c r="A925">
        <v>70628</v>
      </c>
      <c r="B925" t="s">
        <v>4</v>
      </c>
    </row>
    <row r="926" spans="1:2" x14ac:dyDescent="0.15">
      <c r="A926">
        <v>70629</v>
      </c>
      <c r="B926" t="s">
        <v>4</v>
      </c>
    </row>
    <row r="927" spans="1:2" x14ac:dyDescent="0.15">
      <c r="A927">
        <v>70630</v>
      </c>
      <c r="B927" t="s">
        <v>4</v>
      </c>
    </row>
    <row r="928" spans="1:2" x14ac:dyDescent="0.15">
      <c r="A928">
        <v>70631</v>
      </c>
      <c r="B928" t="s">
        <v>2</v>
      </c>
    </row>
    <row r="929" spans="1:2" x14ac:dyDescent="0.15">
      <c r="A929">
        <v>70740</v>
      </c>
      <c r="B929" t="s">
        <v>2</v>
      </c>
    </row>
    <row r="930" spans="1:2" x14ac:dyDescent="0.15">
      <c r="A930">
        <v>70743</v>
      </c>
      <c r="B930" t="s">
        <v>2</v>
      </c>
    </row>
    <row r="931" spans="1:2" x14ac:dyDescent="0.15">
      <c r="A931">
        <v>70744</v>
      </c>
      <c r="B931" t="s">
        <v>2</v>
      </c>
    </row>
    <row r="932" spans="1:2" x14ac:dyDescent="0.15">
      <c r="A932">
        <v>70745</v>
      </c>
      <c r="B932" t="s">
        <v>2</v>
      </c>
    </row>
    <row r="933" spans="1:2" x14ac:dyDescent="0.15">
      <c r="A933">
        <v>70746</v>
      </c>
      <c r="B933" t="s">
        <v>2</v>
      </c>
    </row>
    <row r="934" spans="1:2" x14ac:dyDescent="0.15">
      <c r="A934">
        <v>70747</v>
      </c>
      <c r="B934" t="s">
        <v>2</v>
      </c>
    </row>
    <row r="935" spans="1:2" x14ac:dyDescent="0.15">
      <c r="A935">
        <v>70748</v>
      </c>
      <c r="B935" t="s">
        <v>2</v>
      </c>
    </row>
    <row r="936" spans="1:2" x14ac:dyDescent="0.15">
      <c r="A936">
        <v>70749</v>
      </c>
      <c r="B936" t="s">
        <v>2</v>
      </c>
    </row>
    <row r="937" spans="1:2" x14ac:dyDescent="0.15">
      <c r="A937">
        <v>70750</v>
      </c>
      <c r="B937" t="s">
        <v>2</v>
      </c>
    </row>
    <row r="938" spans="1:2" x14ac:dyDescent="0.15">
      <c r="A938">
        <v>70751</v>
      </c>
      <c r="B938" t="s">
        <v>2</v>
      </c>
    </row>
    <row r="939" spans="1:2" x14ac:dyDescent="0.15">
      <c r="A939">
        <v>70752</v>
      </c>
      <c r="B939" t="s">
        <v>2</v>
      </c>
    </row>
    <row r="940" spans="1:2" x14ac:dyDescent="0.15">
      <c r="A940">
        <v>70753</v>
      </c>
      <c r="B940" t="s">
        <v>2</v>
      </c>
    </row>
    <row r="941" spans="1:2" x14ac:dyDescent="0.15">
      <c r="A941">
        <v>70754</v>
      </c>
      <c r="B941" t="s">
        <v>2</v>
      </c>
    </row>
    <row r="942" spans="1:2" x14ac:dyDescent="0.15">
      <c r="A942">
        <v>70755</v>
      </c>
      <c r="B942" t="s">
        <v>2</v>
      </c>
    </row>
    <row r="943" spans="1:2" x14ac:dyDescent="0.15">
      <c r="A943">
        <v>70756</v>
      </c>
      <c r="B943" t="s">
        <v>2</v>
      </c>
    </row>
    <row r="944" spans="1:2" x14ac:dyDescent="0.15">
      <c r="A944">
        <v>71615</v>
      </c>
      <c r="B944" t="s">
        <v>2</v>
      </c>
    </row>
    <row r="945" spans="1:2" x14ac:dyDescent="0.15">
      <c r="A945">
        <v>71616</v>
      </c>
      <c r="B945" t="s">
        <v>3</v>
      </c>
    </row>
    <row r="946" spans="1:2" x14ac:dyDescent="0.15">
      <c r="A946">
        <v>71617</v>
      </c>
      <c r="B946" t="s">
        <v>3</v>
      </c>
    </row>
    <row r="947" spans="1:2" x14ac:dyDescent="0.15">
      <c r="A947">
        <v>71634</v>
      </c>
      <c r="B947" t="s">
        <v>2</v>
      </c>
    </row>
    <row r="948" spans="1:2" x14ac:dyDescent="0.15">
      <c r="A948">
        <v>71635</v>
      </c>
      <c r="B948" t="s">
        <v>2</v>
      </c>
    </row>
    <row r="949" spans="1:2" x14ac:dyDescent="0.15">
      <c r="A949">
        <v>71643</v>
      </c>
      <c r="B949" t="s">
        <v>2</v>
      </c>
    </row>
    <row r="950" spans="1:2" x14ac:dyDescent="0.15">
      <c r="A950">
        <v>71644</v>
      </c>
      <c r="B950" t="s">
        <v>4</v>
      </c>
    </row>
    <row r="951" spans="1:2" x14ac:dyDescent="0.15">
      <c r="A951">
        <v>71645</v>
      </c>
      <c r="B951" t="s">
        <v>2</v>
      </c>
    </row>
    <row r="952" spans="1:2" x14ac:dyDescent="0.15">
      <c r="A952">
        <v>71646</v>
      </c>
      <c r="B952" t="s">
        <v>3</v>
      </c>
    </row>
    <row r="953" spans="1:2" x14ac:dyDescent="0.15">
      <c r="A953">
        <v>71647</v>
      </c>
      <c r="B953" t="s">
        <v>4</v>
      </c>
    </row>
    <row r="954" spans="1:2" x14ac:dyDescent="0.15">
      <c r="A954">
        <v>71648</v>
      </c>
      <c r="B954" t="s">
        <v>2</v>
      </c>
    </row>
    <row r="955" spans="1:2" x14ac:dyDescent="0.15">
      <c r="A955">
        <v>71649</v>
      </c>
      <c r="B955" t="s">
        <v>3</v>
      </c>
    </row>
    <row r="956" spans="1:2" x14ac:dyDescent="0.15">
      <c r="A956">
        <v>71650</v>
      </c>
      <c r="B956" t="s">
        <v>4</v>
      </c>
    </row>
    <row r="957" spans="1:2" x14ac:dyDescent="0.15">
      <c r="A957">
        <v>71651</v>
      </c>
      <c r="B957" t="s">
        <v>6</v>
      </c>
    </row>
    <row r="958" spans="1:2" x14ac:dyDescent="0.15">
      <c r="A958">
        <v>71652</v>
      </c>
      <c r="B958" t="s">
        <v>4</v>
      </c>
    </row>
    <row r="959" spans="1:2" x14ac:dyDescent="0.15">
      <c r="A959">
        <v>71653</v>
      </c>
      <c r="B959" t="s">
        <v>2</v>
      </c>
    </row>
    <row r="960" spans="1:2" x14ac:dyDescent="0.15">
      <c r="A960">
        <v>71654</v>
      </c>
      <c r="B960" t="s">
        <v>3</v>
      </c>
    </row>
    <row r="961" spans="1:2" x14ac:dyDescent="0.15">
      <c r="A961">
        <v>71655</v>
      </c>
      <c r="B961" t="s">
        <v>4</v>
      </c>
    </row>
    <row r="962" spans="1:2" x14ac:dyDescent="0.15">
      <c r="A962">
        <v>71656</v>
      </c>
      <c r="B962" t="s">
        <v>2</v>
      </c>
    </row>
    <row r="963" spans="1:2" x14ac:dyDescent="0.15">
      <c r="A963">
        <v>71657</v>
      </c>
      <c r="B963" t="s">
        <v>3</v>
      </c>
    </row>
    <row r="964" spans="1:2" x14ac:dyDescent="0.15">
      <c r="A964">
        <v>71658</v>
      </c>
      <c r="B964" t="s">
        <v>4</v>
      </c>
    </row>
    <row r="965" spans="1:2" x14ac:dyDescent="0.15">
      <c r="A965">
        <v>71659</v>
      </c>
      <c r="B965" t="s">
        <v>2</v>
      </c>
    </row>
    <row r="966" spans="1:2" x14ac:dyDescent="0.15">
      <c r="A966">
        <v>71660</v>
      </c>
      <c r="B966" t="s">
        <v>3</v>
      </c>
    </row>
    <row r="967" spans="1:2" x14ac:dyDescent="0.15">
      <c r="A967">
        <v>71661</v>
      </c>
      <c r="B967" t="s">
        <v>4</v>
      </c>
    </row>
    <row r="968" spans="1:2" x14ac:dyDescent="0.15">
      <c r="A968">
        <v>71662</v>
      </c>
      <c r="B968" t="s">
        <v>2</v>
      </c>
    </row>
    <row r="969" spans="1:2" x14ac:dyDescent="0.15">
      <c r="A969">
        <v>71663</v>
      </c>
      <c r="B969" t="s">
        <v>3</v>
      </c>
    </row>
    <row r="970" spans="1:2" x14ac:dyDescent="0.15">
      <c r="A970">
        <v>71664</v>
      </c>
      <c r="B970" t="s">
        <v>4</v>
      </c>
    </row>
    <row r="971" spans="1:2" x14ac:dyDescent="0.15">
      <c r="A971">
        <v>71665</v>
      </c>
      <c r="B971" t="s">
        <v>6</v>
      </c>
    </row>
    <row r="972" spans="1:2" x14ac:dyDescent="0.15">
      <c r="A972">
        <v>71666</v>
      </c>
      <c r="B972" t="s">
        <v>4</v>
      </c>
    </row>
    <row r="973" spans="1:2" x14ac:dyDescent="0.15">
      <c r="A973">
        <v>71667</v>
      </c>
      <c r="B973" t="s">
        <v>2</v>
      </c>
    </row>
    <row r="974" spans="1:2" x14ac:dyDescent="0.15">
      <c r="A974">
        <v>71668</v>
      </c>
      <c r="B974" t="s">
        <v>3</v>
      </c>
    </row>
    <row r="975" spans="1:2" x14ac:dyDescent="0.15">
      <c r="A975">
        <v>71669</v>
      </c>
      <c r="B975" t="s">
        <v>4</v>
      </c>
    </row>
    <row r="976" spans="1:2" x14ac:dyDescent="0.15">
      <c r="A976">
        <v>71670</v>
      </c>
      <c r="B976" t="s">
        <v>2</v>
      </c>
    </row>
    <row r="977" spans="1:2" x14ac:dyDescent="0.15">
      <c r="A977">
        <v>71671</v>
      </c>
      <c r="B977" t="s">
        <v>3</v>
      </c>
    </row>
    <row r="978" spans="1:2" x14ac:dyDescent="0.15">
      <c r="A978">
        <v>71672</v>
      </c>
      <c r="B978" t="s">
        <v>4</v>
      </c>
    </row>
    <row r="979" spans="1:2" x14ac:dyDescent="0.15">
      <c r="A979">
        <v>71673</v>
      </c>
      <c r="B979" t="s">
        <v>2</v>
      </c>
    </row>
    <row r="980" spans="1:2" x14ac:dyDescent="0.15">
      <c r="A980">
        <v>71674</v>
      </c>
      <c r="B980" t="s">
        <v>3</v>
      </c>
    </row>
    <row r="981" spans="1:2" x14ac:dyDescent="0.15">
      <c r="A981">
        <v>71675</v>
      </c>
      <c r="B981" t="s">
        <v>4</v>
      </c>
    </row>
    <row r="982" spans="1:2" x14ac:dyDescent="0.15">
      <c r="A982">
        <v>71676</v>
      </c>
      <c r="B982" t="s">
        <v>2</v>
      </c>
    </row>
    <row r="983" spans="1:2" x14ac:dyDescent="0.15">
      <c r="A983">
        <v>71677</v>
      </c>
      <c r="B983" t="s">
        <v>3</v>
      </c>
    </row>
    <row r="984" spans="1:2" x14ac:dyDescent="0.15">
      <c r="A984">
        <v>71678</v>
      </c>
      <c r="B984" t="s">
        <v>2</v>
      </c>
    </row>
    <row r="985" spans="1:2" x14ac:dyDescent="0.15">
      <c r="A985">
        <v>71679</v>
      </c>
      <c r="B985" t="s">
        <v>6</v>
      </c>
    </row>
    <row r="986" spans="1:2" x14ac:dyDescent="0.15">
      <c r="A986">
        <v>71680</v>
      </c>
      <c r="B986" t="s">
        <v>4</v>
      </c>
    </row>
    <row r="987" spans="1:2" x14ac:dyDescent="0.15">
      <c r="A987">
        <v>71681</v>
      </c>
      <c r="B987" t="s">
        <v>3</v>
      </c>
    </row>
    <row r="988" spans="1:2" x14ac:dyDescent="0.15">
      <c r="A988">
        <v>71682</v>
      </c>
      <c r="B988" t="s">
        <v>4</v>
      </c>
    </row>
    <row r="989" spans="1:2" x14ac:dyDescent="0.15">
      <c r="A989">
        <v>71683</v>
      </c>
      <c r="B989" t="s">
        <v>2</v>
      </c>
    </row>
    <row r="990" spans="1:2" x14ac:dyDescent="0.15">
      <c r="A990">
        <v>71684</v>
      </c>
      <c r="B990" t="s">
        <v>4</v>
      </c>
    </row>
    <row r="991" spans="1:2" x14ac:dyDescent="0.15">
      <c r="A991">
        <v>71685</v>
      </c>
      <c r="B991" t="s">
        <v>4</v>
      </c>
    </row>
    <row r="992" spans="1:2" x14ac:dyDescent="0.15">
      <c r="A992">
        <v>71686</v>
      </c>
      <c r="B992" t="s">
        <v>6</v>
      </c>
    </row>
    <row r="993" spans="1:2" x14ac:dyDescent="0.15">
      <c r="A993">
        <v>71687</v>
      </c>
      <c r="B993" t="s">
        <v>4</v>
      </c>
    </row>
    <row r="994" spans="1:2" x14ac:dyDescent="0.15">
      <c r="A994">
        <v>71688</v>
      </c>
      <c r="B994" t="s">
        <v>2</v>
      </c>
    </row>
    <row r="995" spans="1:2" x14ac:dyDescent="0.15">
      <c r="A995">
        <v>71689</v>
      </c>
      <c r="B995" t="s">
        <v>4</v>
      </c>
    </row>
    <row r="996" spans="1:2" x14ac:dyDescent="0.15">
      <c r="A996">
        <v>71690</v>
      </c>
      <c r="B996" t="s">
        <v>3</v>
      </c>
    </row>
    <row r="997" spans="1:2" x14ac:dyDescent="0.15">
      <c r="A997">
        <v>71691</v>
      </c>
      <c r="B997" t="s">
        <v>4</v>
      </c>
    </row>
    <row r="998" spans="1:2" x14ac:dyDescent="0.15">
      <c r="A998">
        <v>71692</v>
      </c>
      <c r="B998" t="s">
        <v>3</v>
      </c>
    </row>
    <row r="999" spans="1:2" x14ac:dyDescent="0.15">
      <c r="A999">
        <v>71693</v>
      </c>
      <c r="B999" t="s">
        <v>2</v>
      </c>
    </row>
    <row r="1000" spans="1:2" x14ac:dyDescent="0.15">
      <c r="A1000">
        <v>71694</v>
      </c>
      <c r="B1000" t="s">
        <v>3</v>
      </c>
    </row>
    <row r="1001" spans="1:2" x14ac:dyDescent="0.15">
      <c r="A1001">
        <v>71695</v>
      </c>
      <c r="B1001" t="s">
        <v>4</v>
      </c>
    </row>
    <row r="1002" spans="1:2" x14ac:dyDescent="0.15">
      <c r="A1002">
        <v>71697</v>
      </c>
      <c r="B1002" t="s">
        <v>3</v>
      </c>
    </row>
    <row r="1003" spans="1:2" x14ac:dyDescent="0.15">
      <c r="A1003">
        <v>71698</v>
      </c>
      <c r="B1003" t="s">
        <v>4</v>
      </c>
    </row>
    <row r="1004" spans="1:2" x14ac:dyDescent="0.15">
      <c r="A1004">
        <v>71699</v>
      </c>
      <c r="B1004" t="s">
        <v>2</v>
      </c>
    </row>
    <row r="1005" spans="1:2" x14ac:dyDescent="0.15">
      <c r="A1005">
        <v>71700</v>
      </c>
      <c r="B1005" t="s">
        <v>3</v>
      </c>
    </row>
    <row r="1006" spans="1:2" x14ac:dyDescent="0.15">
      <c r="A1006">
        <v>71701</v>
      </c>
      <c r="B1006" t="s">
        <v>4</v>
      </c>
    </row>
    <row r="1007" spans="1:2" x14ac:dyDescent="0.15">
      <c r="A1007">
        <v>71702</v>
      </c>
      <c r="B1007" t="s">
        <v>3</v>
      </c>
    </row>
    <row r="1008" spans="1:2" x14ac:dyDescent="0.15">
      <c r="A1008">
        <v>71703</v>
      </c>
      <c r="B1008" t="s">
        <v>4</v>
      </c>
    </row>
    <row r="1009" spans="1:2" x14ac:dyDescent="0.15">
      <c r="A1009">
        <v>71704</v>
      </c>
      <c r="B1009" t="s">
        <v>6</v>
      </c>
    </row>
    <row r="1010" spans="1:2" x14ac:dyDescent="0.15">
      <c r="A1010">
        <v>71705</v>
      </c>
      <c r="B1010" t="s">
        <v>4</v>
      </c>
    </row>
    <row r="1011" spans="1:2" x14ac:dyDescent="0.15">
      <c r="A1011">
        <v>71706</v>
      </c>
      <c r="B1011" t="s">
        <v>3</v>
      </c>
    </row>
    <row r="1012" spans="1:2" x14ac:dyDescent="0.15">
      <c r="A1012">
        <v>71707</v>
      </c>
      <c r="B1012" t="s">
        <v>4</v>
      </c>
    </row>
    <row r="1013" spans="1:2" x14ac:dyDescent="0.15">
      <c r="A1013">
        <v>71708</v>
      </c>
      <c r="B1013" t="s">
        <v>2</v>
      </c>
    </row>
    <row r="1014" spans="1:2" x14ac:dyDescent="0.15">
      <c r="A1014">
        <v>71709</v>
      </c>
      <c r="B1014" t="s">
        <v>2</v>
      </c>
    </row>
    <row r="1015" spans="1:2" x14ac:dyDescent="0.15">
      <c r="A1015">
        <v>71710</v>
      </c>
      <c r="B1015" t="s">
        <v>4</v>
      </c>
    </row>
    <row r="1016" spans="1:2" x14ac:dyDescent="0.15">
      <c r="A1016">
        <v>71711</v>
      </c>
      <c r="B1016" t="s">
        <v>2</v>
      </c>
    </row>
    <row r="1017" spans="1:2" x14ac:dyDescent="0.15">
      <c r="A1017">
        <v>71712</v>
      </c>
      <c r="B1017" t="s">
        <v>3</v>
      </c>
    </row>
    <row r="1018" spans="1:2" x14ac:dyDescent="0.15">
      <c r="A1018">
        <v>71713</v>
      </c>
      <c r="B1018" t="s">
        <v>4</v>
      </c>
    </row>
    <row r="1019" spans="1:2" x14ac:dyDescent="0.15">
      <c r="A1019">
        <v>71714</v>
      </c>
      <c r="B1019" t="s">
        <v>2</v>
      </c>
    </row>
    <row r="1020" spans="1:2" x14ac:dyDescent="0.15">
      <c r="A1020">
        <v>71715</v>
      </c>
      <c r="B1020" t="s">
        <v>3</v>
      </c>
    </row>
    <row r="1021" spans="1:2" x14ac:dyDescent="0.15">
      <c r="A1021">
        <v>71716</v>
      </c>
      <c r="B1021" t="s">
        <v>4</v>
      </c>
    </row>
    <row r="1022" spans="1:2" x14ac:dyDescent="0.15">
      <c r="A1022">
        <v>71717</v>
      </c>
      <c r="B1022" t="s">
        <v>2</v>
      </c>
    </row>
    <row r="1023" spans="1:2" x14ac:dyDescent="0.15">
      <c r="A1023">
        <v>71718</v>
      </c>
      <c r="B1023" t="s">
        <v>3</v>
      </c>
    </row>
    <row r="1024" spans="1:2" x14ac:dyDescent="0.15">
      <c r="A1024">
        <v>71719</v>
      </c>
      <c r="B1024" t="s">
        <v>2</v>
      </c>
    </row>
    <row r="1025" spans="1:2" x14ac:dyDescent="0.15">
      <c r="A1025">
        <v>71720</v>
      </c>
      <c r="B1025" t="s">
        <v>4</v>
      </c>
    </row>
    <row r="1026" spans="1:2" x14ac:dyDescent="0.15">
      <c r="A1026">
        <v>71721</v>
      </c>
      <c r="B1026" t="s">
        <v>6</v>
      </c>
    </row>
    <row r="1027" spans="1:2" x14ac:dyDescent="0.15">
      <c r="A1027">
        <v>71722</v>
      </c>
      <c r="B1027" t="s">
        <v>4</v>
      </c>
    </row>
    <row r="1028" spans="1:2" x14ac:dyDescent="0.15">
      <c r="A1028">
        <v>71723</v>
      </c>
      <c r="B1028" t="s">
        <v>2</v>
      </c>
    </row>
    <row r="1029" spans="1:2" x14ac:dyDescent="0.15">
      <c r="A1029">
        <v>71724</v>
      </c>
      <c r="B1029" t="s">
        <v>4</v>
      </c>
    </row>
    <row r="1030" spans="1:2" x14ac:dyDescent="0.15">
      <c r="A1030">
        <v>71725</v>
      </c>
      <c r="B1030" t="s">
        <v>2</v>
      </c>
    </row>
    <row r="1031" spans="1:2" x14ac:dyDescent="0.15">
      <c r="A1031">
        <v>71726</v>
      </c>
      <c r="B1031" t="s">
        <v>3</v>
      </c>
    </row>
    <row r="1032" spans="1:2" x14ac:dyDescent="0.15">
      <c r="A1032">
        <v>71727</v>
      </c>
      <c r="B1032" t="s">
        <v>4</v>
      </c>
    </row>
    <row r="1033" spans="1:2" x14ac:dyDescent="0.15">
      <c r="A1033">
        <v>71728</v>
      </c>
      <c r="B1033" t="s">
        <v>2</v>
      </c>
    </row>
    <row r="1034" spans="1:2" x14ac:dyDescent="0.15">
      <c r="A1034">
        <v>71729</v>
      </c>
      <c r="B1034" t="s">
        <v>2</v>
      </c>
    </row>
    <row r="1035" spans="1:2" x14ac:dyDescent="0.15">
      <c r="A1035">
        <v>71730</v>
      </c>
      <c r="B1035" t="s">
        <v>4</v>
      </c>
    </row>
    <row r="1036" spans="1:2" x14ac:dyDescent="0.15">
      <c r="A1036">
        <v>71731</v>
      </c>
      <c r="B1036" t="s">
        <v>3</v>
      </c>
    </row>
    <row r="1037" spans="1:2" x14ac:dyDescent="0.15">
      <c r="A1037">
        <v>71732</v>
      </c>
      <c r="B1037" t="s">
        <v>4</v>
      </c>
    </row>
    <row r="1038" spans="1:2" x14ac:dyDescent="0.15">
      <c r="A1038">
        <v>71733</v>
      </c>
      <c r="B1038" t="s">
        <v>6</v>
      </c>
    </row>
    <row r="1039" spans="1:2" x14ac:dyDescent="0.15">
      <c r="A1039">
        <v>71734</v>
      </c>
      <c r="B1039" t="s">
        <v>4</v>
      </c>
    </row>
    <row r="1040" spans="1:2" x14ac:dyDescent="0.15">
      <c r="A1040">
        <v>71735</v>
      </c>
      <c r="B1040" t="s">
        <v>2</v>
      </c>
    </row>
    <row r="1041" spans="1:2" x14ac:dyDescent="0.15">
      <c r="A1041">
        <v>71736</v>
      </c>
      <c r="B1041" t="s">
        <v>3</v>
      </c>
    </row>
    <row r="1042" spans="1:2" x14ac:dyDescent="0.15">
      <c r="A1042">
        <v>71737</v>
      </c>
      <c r="B1042" t="s">
        <v>4</v>
      </c>
    </row>
    <row r="1043" spans="1:2" x14ac:dyDescent="0.15">
      <c r="A1043">
        <v>71738</v>
      </c>
      <c r="B1043" t="s">
        <v>4</v>
      </c>
    </row>
    <row r="1044" spans="1:2" x14ac:dyDescent="0.15">
      <c r="A1044">
        <v>71739</v>
      </c>
      <c r="B1044" t="s">
        <v>2</v>
      </c>
    </row>
    <row r="1045" spans="1:2" x14ac:dyDescent="0.15">
      <c r="A1045">
        <v>71740</v>
      </c>
      <c r="B1045" t="s">
        <v>4</v>
      </c>
    </row>
    <row r="1046" spans="1:2" x14ac:dyDescent="0.15">
      <c r="A1046">
        <v>71741</v>
      </c>
      <c r="B1046" t="s">
        <v>2</v>
      </c>
    </row>
    <row r="1047" spans="1:2" x14ac:dyDescent="0.15">
      <c r="A1047">
        <v>71742</v>
      </c>
      <c r="B1047" t="s">
        <v>3</v>
      </c>
    </row>
    <row r="1048" spans="1:2" x14ac:dyDescent="0.15">
      <c r="A1048">
        <v>71743</v>
      </c>
      <c r="B1048" t="s">
        <v>4</v>
      </c>
    </row>
    <row r="1049" spans="1:2" x14ac:dyDescent="0.15">
      <c r="A1049">
        <v>71744</v>
      </c>
      <c r="B1049" t="s">
        <v>2</v>
      </c>
    </row>
    <row r="1050" spans="1:2" x14ac:dyDescent="0.15">
      <c r="A1050">
        <v>71745</v>
      </c>
      <c r="B1050" t="s">
        <v>3</v>
      </c>
    </row>
    <row r="1051" spans="1:2" x14ac:dyDescent="0.15">
      <c r="A1051">
        <v>71746</v>
      </c>
      <c r="B1051" t="s">
        <v>4</v>
      </c>
    </row>
    <row r="1052" spans="1:2" x14ac:dyDescent="0.15">
      <c r="A1052">
        <v>71747</v>
      </c>
      <c r="B1052" t="s">
        <v>4</v>
      </c>
    </row>
    <row r="1053" spans="1:2" x14ac:dyDescent="0.15">
      <c r="A1053">
        <v>71748</v>
      </c>
      <c r="B1053" t="s">
        <v>6</v>
      </c>
    </row>
    <row r="1054" spans="1:2" x14ac:dyDescent="0.15">
      <c r="A1054">
        <v>71749</v>
      </c>
      <c r="B1054" t="s">
        <v>4</v>
      </c>
    </row>
    <row r="1055" spans="1:2" x14ac:dyDescent="0.15">
      <c r="A1055">
        <v>71750</v>
      </c>
      <c r="B1055" t="s">
        <v>3</v>
      </c>
    </row>
    <row r="1056" spans="1:2" x14ac:dyDescent="0.15">
      <c r="A1056">
        <v>71751</v>
      </c>
      <c r="B1056" t="s">
        <v>4</v>
      </c>
    </row>
    <row r="1057" spans="1:2" x14ac:dyDescent="0.15">
      <c r="A1057">
        <v>71752</v>
      </c>
      <c r="B1057" t="s">
        <v>2</v>
      </c>
    </row>
    <row r="1058" spans="1:2" x14ac:dyDescent="0.15">
      <c r="A1058">
        <v>71753</v>
      </c>
      <c r="B1058" t="s">
        <v>4</v>
      </c>
    </row>
    <row r="1059" spans="1:2" x14ac:dyDescent="0.15">
      <c r="A1059">
        <v>71754</v>
      </c>
      <c r="B1059" t="s">
        <v>3</v>
      </c>
    </row>
    <row r="1060" spans="1:2" x14ac:dyDescent="0.15">
      <c r="A1060">
        <v>71755</v>
      </c>
      <c r="B1060" t="s">
        <v>6</v>
      </c>
    </row>
    <row r="1061" spans="1:2" x14ac:dyDescent="0.15">
      <c r="A1061">
        <v>71756</v>
      </c>
      <c r="B1061" t="s">
        <v>2</v>
      </c>
    </row>
    <row r="1062" spans="1:2" x14ac:dyDescent="0.15">
      <c r="A1062">
        <v>71757</v>
      </c>
      <c r="B1062" t="s">
        <v>6</v>
      </c>
    </row>
    <row r="1063" spans="1:2" x14ac:dyDescent="0.15">
      <c r="A1063">
        <v>71758</v>
      </c>
      <c r="B1063" t="s">
        <v>4</v>
      </c>
    </row>
    <row r="1064" spans="1:2" x14ac:dyDescent="0.15">
      <c r="A1064">
        <v>71759</v>
      </c>
      <c r="B1064" t="s">
        <v>3</v>
      </c>
    </row>
    <row r="1065" spans="1:2" x14ac:dyDescent="0.15">
      <c r="A1065">
        <v>71760</v>
      </c>
      <c r="B1065" t="s">
        <v>4</v>
      </c>
    </row>
    <row r="1066" spans="1:2" x14ac:dyDescent="0.15">
      <c r="A1066">
        <v>71761</v>
      </c>
      <c r="B1066" t="s">
        <v>6</v>
      </c>
    </row>
    <row r="1067" spans="1:2" x14ac:dyDescent="0.15">
      <c r="A1067">
        <v>71762</v>
      </c>
      <c r="B1067" t="s">
        <v>4</v>
      </c>
    </row>
    <row r="1068" spans="1:2" x14ac:dyDescent="0.15">
      <c r="A1068">
        <v>71763</v>
      </c>
      <c r="B1068" t="s">
        <v>2</v>
      </c>
    </row>
    <row r="1069" spans="1:2" x14ac:dyDescent="0.15">
      <c r="A1069">
        <v>71764</v>
      </c>
      <c r="B1069" t="s">
        <v>3</v>
      </c>
    </row>
    <row r="1070" spans="1:2" x14ac:dyDescent="0.15">
      <c r="A1070">
        <v>71765</v>
      </c>
      <c r="B1070" t="s">
        <v>4</v>
      </c>
    </row>
    <row r="1071" spans="1:2" x14ac:dyDescent="0.15">
      <c r="A1071">
        <v>71766</v>
      </c>
      <c r="B1071" t="s">
        <v>2</v>
      </c>
    </row>
    <row r="1072" spans="1:2" x14ac:dyDescent="0.15">
      <c r="A1072">
        <v>71767</v>
      </c>
      <c r="B1072" t="s">
        <v>3</v>
      </c>
    </row>
    <row r="1073" spans="1:2" x14ac:dyDescent="0.15">
      <c r="A1073">
        <v>71768</v>
      </c>
      <c r="B1073" t="s">
        <v>4</v>
      </c>
    </row>
    <row r="1074" spans="1:2" x14ac:dyDescent="0.15">
      <c r="A1074">
        <v>71769</v>
      </c>
      <c r="B1074" t="s">
        <v>2</v>
      </c>
    </row>
    <row r="1075" spans="1:2" x14ac:dyDescent="0.15">
      <c r="A1075">
        <v>71770</v>
      </c>
      <c r="B1075" t="s">
        <v>3</v>
      </c>
    </row>
    <row r="1076" spans="1:2" x14ac:dyDescent="0.15">
      <c r="A1076">
        <v>71771</v>
      </c>
      <c r="B1076" t="s">
        <v>4</v>
      </c>
    </row>
    <row r="1077" spans="1:2" x14ac:dyDescent="0.15">
      <c r="A1077">
        <v>71772</v>
      </c>
      <c r="B1077" t="s">
        <v>6</v>
      </c>
    </row>
    <row r="1078" spans="1:2" x14ac:dyDescent="0.15">
      <c r="A1078">
        <v>71773</v>
      </c>
      <c r="B1078" t="s">
        <v>4</v>
      </c>
    </row>
    <row r="1079" spans="1:2" x14ac:dyDescent="0.15">
      <c r="A1079">
        <v>71774</v>
      </c>
      <c r="B1079" t="s">
        <v>2</v>
      </c>
    </row>
    <row r="1080" spans="1:2" x14ac:dyDescent="0.15">
      <c r="A1080">
        <v>71775</v>
      </c>
      <c r="B1080" t="s">
        <v>3</v>
      </c>
    </row>
    <row r="1081" spans="1:2" x14ac:dyDescent="0.15">
      <c r="A1081">
        <v>71776</v>
      </c>
      <c r="B1081" t="s">
        <v>4</v>
      </c>
    </row>
    <row r="1082" spans="1:2" x14ac:dyDescent="0.15">
      <c r="A1082">
        <v>71777</v>
      </c>
      <c r="B1082" t="s">
        <v>2</v>
      </c>
    </row>
    <row r="1083" spans="1:2" x14ac:dyDescent="0.15">
      <c r="A1083">
        <v>71778</v>
      </c>
      <c r="B1083" t="s">
        <v>3</v>
      </c>
    </row>
    <row r="1084" spans="1:2" x14ac:dyDescent="0.15">
      <c r="A1084">
        <v>71779</v>
      </c>
      <c r="B1084" t="s">
        <v>4</v>
      </c>
    </row>
    <row r="1085" spans="1:2" x14ac:dyDescent="0.15">
      <c r="A1085">
        <v>71780</v>
      </c>
      <c r="B1085" t="s">
        <v>2</v>
      </c>
    </row>
    <row r="1086" spans="1:2" x14ac:dyDescent="0.15">
      <c r="A1086">
        <v>71781</v>
      </c>
      <c r="B1086" t="s">
        <v>3</v>
      </c>
    </row>
    <row r="1087" spans="1:2" x14ac:dyDescent="0.15">
      <c r="A1087">
        <v>71782</v>
      </c>
      <c r="B1087" t="s">
        <v>4</v>
      </c>
    </row>
    <row r="1088" spans="1:2" x14ac:dyDescent="0.15">
      <c r="A1088">
        <v>71783</v>
      </c>
      <c r="B1088" t="s">
        <v>2</v>
      </c>
    </row>
    <row r="1089" spans="1:2" x14ac:dyDescent="0.15">
      <c r="A1089">
        <v>71784</v>
      </c>
      <c r="B1089" t="s">
        <v>3</v>
      </c>
    </row>
    <row r="1090" spans="1:2" x14ac:dyDescent="0.15">
      <c r="A1090">
        <v>71785</v>
      </c>
      <c r="B1090" t="s">
        <v>4</v>
      </c>
    </row>
    <row r="1091" spans="1:2" x14ac:dyDescent="0.15">
      <c r="A1091">
        <v>71807</v>
      </c>
      <c r="B1091" t="s">
        <v>3</v>
      </c>
    </row>
    <row r="1092" spans="1:2" x14ac:dyDescent="0.15">
      <c r="A1092">
        <v>71808</v>
      </c>
      <c r="B1092" t="s">
        <v>4</v>
      </c>
    </row>
    <row r="1093" spans="1:2" x14ac:dyDescent="0.15">
      <c r="A1093">
        <v>71809</v>
      </c>
      <c r="B1093" t="s">
        <v>3</v>
      </c>
    </row>
    <row r="1094" spans="1:2" x14ac:dyDescent="0.15">
      <c r="A1094">
        <v>71810</v>
      </c>
      <c r="B1094" t="s">
        <v>4</v>
      </c>
    </row>
    <row r="1095" spans="1:2" x14ac:dyDescent="0.15">
      <c r="A1095">
        <v>71811</v>
      </c>
      <c r="B1095" t="s">
        <v>2</v>
      </c>
    </row>
    <row r="1096" spans="1:2" x14ac:dyDescent="0.15">
      <c r="A1096">
        <v>71812</v>
      </c>
      <c r="B1096" t="s">
        <v>3</v>
      </c>
    </row>
    <row r="1097" spans="1:2" x14ac:dyDescent="0.15">
      <c r="A1097">
        <v>71813</v>
      </c>
      <c r="B1097" t="s">
        <v>2</v>
      </c>
    </row>
    <row r="1098" spans="1:2" x14ac:dyDescent="0.15">
      <c r="A1098">
        <v>71814</v>
      </c>
      <c r="B1098" t="s">
        <v>3</v>
      </c>
    </row>
    <row r="1099" spans="1:2" x14ac:dyDescent="0.15">
      <c r="A1099">
        <v>71815</v>
      </c>
      <c r="B1099" t="s">
        <v>3</v>
      </c>
    </row>
    <row r="1100" spans="1:2" x14ac:dyDescent="0.15">
      <c r="A1100">
        <v>71816</v>
      </c>
      <c r="B1100" t="s">
        <v>2</v>
      </c>
    </row>
    <row r="1101" spans="1:2" x14ac:dyDescent="0.15">
      <c r="A1101">
        <v>71817</v>
      </c>
      <c r="B1101" t="s">
        <v>2</v>
      </c>
    </row>
    <row r="1102" spans="1:2" x14ac:dyDescent="0.15">
      <c r="A1102">
        <v>71818</v>
      </c>
      <c r="B1102" t="s">
        <v>4</v>
      </c>
    </row>
    <row r="1103" spans="1:2" x14ac:dyDescent="0.15">
      <c r="A1103">
        <v>71821</v>
      </c>
      <c r="B1103" t="s">
        <v>4</v>
      </c>
    </row>
    <row r="1104" spans="1:2" x14ac:dyDescent="0.15">
      <c r="A1104">
        <v>71822</v>
      </c>
      <c r="B1104" t="s">
        <v>2</v>
      </c>
    </row>
    <row r="1105" spans="1:2" x14ac:dyDescent="0.15">
      <c r="A1105">
        <v>71823</v>
      </c>
      <c r="B1105" t="s">
        <v>3</v>
      </c>
    </row>
    <row r="1106" spans="1:2" x14ac:dyDescent="0.15">
      <c r="A1106">
        <v>71824</v>
      </c>
      <c r="B1106" t="s">
        <v>2</v>
      </c>
    </row>
    <row r="1107" spans="1:2" x14ac:dyDescent="0.15">
      <c r="A1107">
        <v>71825</v>
      </c>
      <c r="B1107" t="s">
        <v>2</v>
      </c>
    </row>
    <row r="1108" spans="1:2" x14ac:dyDescent="0.15">
      <c r="A1108">
        <v>71826</v>
      </c>
      <c r="B1108" t="s">
        <v>3</v>
      </c>
    </row>
    <row r="1109" spans="1:2" x14ac:dyDescent="0.15">
      <c r="A1109">
        <v>71827</v>
      </c>
      <c r="B1109" t="s">
        <v>4</v>
      </c>
    </row>
    <row r="1110" spans="1:2" x14ac:dyDescent="0.15">
      <c r="A1110">
        <v>71828</v>
      </c>
      <c r="B1110" t="s">
        <v>3</v>
      </c>
    </row>
    <row r="1111" spans="1:2" x14ac:dyDescent="0.15">
      <c r="A1111">
        <v>71829</v>
      </c>
      <c r="B1111" t="s">
        <v>4</v>
      </c>
    </row>
    <row r="1112" spans="1:2" x14ac:dyDescent="0.15">
      <c r="A1112">
        <v>71830</v>
      </c>
      <c r="B1112" t="s">
        <v>6</v>
      </c>
    </row>
    <row r="1113" spans="1:2" x14ac:dyDescent="0.15">
      <c r="A1113">
        <v>71831</v>
      </c>
      <c r="B1113" t="s">
        <v>4</v>
      </c>
    </row>
    <row r="1114" spans="1:2" x14ac:dyDescent="0.15">
      <c r="A1114">
        <v>71832</v>
      </c>
      <c r="B1114" t="s">
        <v>3</v>
      </c>
    </row>
    <row r="1115" spans="1:2" x14ac:dyDescent="0.15">
      <c r="A1115">
        <v>71833</v>
      </c>
      <c r="B1115" t="s">
        <v>3</v>
      </c>
    </row>
    <row r="1116" spans="1:2" x14ac:dyDescent="0.15">
      <c r="A1116">
        <v>71834</v>
      </c>
      <c r="B1116" t="s">
        <v>3</v>
      </c>
    </row>
    <row r="1117" spans="1:2" x14ac:dyDescent="0.15">
      <c r="A1117">
        <v>71835</v>
      </c>
      <c r="B1117" t="s">
        <v>4</v>
      </c>
    </row>
    <row r="1118" spans="1:2" x14ac:dyDescent="0.15">
      <c r="A1118">
        <v>71836</v>
      </c>
      <c r="B1118" t="s">
        <v>3</v>
      </c>
    </row>
    <row r="1119" spans="1:2" x14ac:dyDescent="0.15">
      <c r="A1119">
        <v>71837</v>
      </c>
      <c r="B1119" t="s">
        <v>2</v>
      </c>
    </row>
    <row r="1120" spans="1:2" x14ac:dyDescent="0.15">
      <c r="A1120">
        <v>71838</v>
      </c>
      <c r="B1120" t="s">
        <v>3</v>
      </c>
    </row>
    <row r="1121" spans="1:2" x14ac:dyDescent="0.15">
      <c r="A1121">
        <v>71839</v>
      </c>
      <c r="B1121" t="s">
        <v>4</v>
      </c>
    </row>
    <row r="1122" spans="1:2" x14ac:dyDescent="0.15">
      <c r="A1122">
        <v>71840</v>
      </c>
      <c r="B1122" t="s">
        <v>6</v>
      </c>
    </row>
    <row r="1123" spans="1:2" x14ac:dyDescent="0.15">
      <c r="A1123">
        <v>71841</v>
      </c>
      <c r="B1123" t="s">
        <v>4</v>
      </c>
    </row>
    <row r="1124" spans="1:2" x14ac:dyDescent="0.15">
      <c r="A1124">
        <v>71842</v>
      </c>
      <c r="B1124" t="s">
        <v>2</v>
      </c>
    </row>
    <row r="1125" spans="1:2" x14ac:dyDescent="0.15">
      <c r="A1125">
        <v>71843</v>
      </c>
      <c r="B1125" t="s">
        <v>3</v>
      </c>
    </row>
    <row r="1126" spans="1:2" x14ac:dyDescent="0.15">
      <c r="A1126">
        <v>71844</v>
      </c>
      <c r="B1126" t="s">
        <v>3</v>
      </c>
    </row>
    <row r="1127" spans="1:2" x14ac:dyDescent="0.15">
      <c r="A1127">
        <v>71845</v>
      </c>
      <c r="B1127" t="s">
        <v>4</v>
      </c>
    </row>
    <row r="1128" spans="1:2" x14ac:dyDescent="0.15">
      <c r="A1128">
        <v>71846</v>
      </c>
      <c r="B1128" t="s">
        <v>6</v>
      </c>
    </row>
    <row r="1129" spans="1:2" x14ac:dyDescent="0.15">
      <c r="A1129">
        <v>71847</v>
      </c>
      <c r="B1129" t="s">
        <v>2</v>
      </c>
    </row>
    <row r="1130" spans="1:2" x14ac:dyDescent="0.15">
      <c r="A1130">
        <v>71848</v>
      </c>
      <c r="B1130" t="s">
        <v>3</v>
      </c>
    </row>
    <row r="1131" spans="1:2" x14ac:dyDescent="0.15">
      <c r="A1131">
        <v>71849</v>
      </c>
      <c r="B1131" t="s">
        <v>4</v>
      </c>
    </row>
    <row r="1132" spans="1:2" x14ac:dyDescent="0.15">
      <c r="A1132">
        <v>71850</v>
      </c>
      <c r="B1132" t="s">
        <v>2</v>
      </c>
    </row>
    <row r="1133" spans="1:2" x14ac:dyDescent="0.15">
      <c r="A1133">
        <v>71851</v>
      </c>
      <c r="B1133" t="s">
        <v>3</v>
      </c>
    </row>
    <row r="1134" spans="1:2" x14ac:dyDescent="0.15">
      <c r="A1134">
        <v>71852</v>
      </c>
      <c r="B1134" t="s">
        <v>2</v>
      </c>
    </row>
    <row r="1135" spans="1:2" x14ac:dyDescent="0.15">
      <c r="A1135">
        <v>71853</v>
      </c>
      <c r="B1135" t="s">
        <v>4</v>
      </c>
    </row>
    <row r="1136" spans="1:2" x14ac:dyDescent="0.15">
      <c r="A1136">
        <v>71854</v>
      </c>
      <c r="B1136" t="s">
        <v>2</v>
      </c>
    </row>
    <row r="1137" spans="1:2" x14ac:dyDescent="0.15">
      <c r="A1137">
        <v>71855</v>
      </c>
      <c r="B1137" t="s">
        <v>3</v>
      </c>
    </row>
    <row r="1138" spans="1:2" x14ac:dyDescent="0.15">
      <c r="A1138">
        <v>71856</v>
      </c>
      <c r="B1138" t="s">
        <v>2</v>
      </c>
    </row>
    <row r="1139" spans="1:2" x14ac:dyDescent="0.15">
      <c r="A1139">
        <v>71857</v>
      </c>
      <c r="B1139" t="s">
        <v>3</v>
      </c>
    </row>
    <row r="1140" spans="1:2" x14ac:dyDescent="0.15">
      <c r="A1140">
        <v>71858</v>
      </c>
      <c r="B1140" t="s">
        <v>4</v>
      </c>
    </row>
    <row r="1141" spans="1:2" x14ac:dyDescent="0.15">
      <c r="A1141">
        <v>71859</v>
      </c>
      <c r="B1141" t="s">
        <v>3</v>
      </c>
    </row>
    <row r="1142" spans="1:2" x14ac:dyDescent="0.15">
      <c r="A1142">
        <v>71860</v>
      </c>
      <c r="B1142" t="s">
        <v>2</v>
      </c>
    </row>
    <row r="1143" spans="1:2" x14ac:dyDescent="0.15">
      <c r="A1143">
        <v>71861</v>
      </c>
      <c r="B1143" t="s">
        <v>4</v>
      </c>
    </row>
    <row r="1144" spans="1:2" x14ac:dyDescent="0.15">
      <c r="A1144">
        <v>71862</v>
      </c>
      <c r="B1144" t="s">
        <v>4</v>
      </c>
    </row>
    <row r="1145" spans="1:2" x14ac:dyDescent="0.15">
      <c r="A1145">
        <v>71863</v>
      </c>
      <c r="B1145" t="s">
        <v>2</v>
      </c>
    </row>
    <row r="1146" spans="1:2" x14ac:dyDescent="0.15">
      <c r="A1146">
        <v>71864</v>
      </c>
      <c r="B1146" t="s">
        <v>3</v>
      </c>
    </row>
    <row r="1147" spans="1:2" x14ac:dyDescent="0.15">
      <c r="A1147">
        <v>71865</v>
      </c>
      <c r="B1147" t="s">
        <v>4</v>
      </c>
    </row>
    <row r="1148" spans="1:2" x14ac:dyDescent="0.15">
      <c r="A1148">
        <v>71866</v>
      </c>
      <c r="B1148" t="s">
        <v>3</v>
      </c>
    </row>
    <row r="1149" spans="1:2" x14ac:dyDescent="0.15">
      <c r="A1149">
        <v>71867</v>
      </c>
      <c r="B1149" t="s">
        <v>4</v>
      </c>
    </row>
    <row r="1150" spans="1:2" x14ac:dyDescent="0.15">
      <c r="A1150">
        <v>71868</v>
      </c>
      <c r="B1150" t="s">
        <v>2</v>
      </c>
    </row>
    <row r="1151" spans="1:2" x14ac:dyDescent="0.15">
      <c r="A1151">
        <v>71869</v>
      </c>
      <c r="B1151" t="s">
        <v>3</v>
      </c>
    </row>
    <row r="1152" spans="1:2" x14ac:dyDescent="0.15">
      <c r="A1152">
        <v>71870</v>
      </c>
      <c r="B1152" t="s">
        <v>4</v>
      </c>
    </row>
    <row r="1153" spans="1:2" x14ac:dyDescent="0.15">
      <c r="A1153">
        <v>71871</v>
      </c>
      <c r="B1153" t="s">
        <v>2</v>
      </c>
    </row>
    <row r="1154" spans="1:2" x14ac:dyDescent="0.15">
      <c r="A1154">
        <v>71872</v>
      </c>
      <c r="B1154" t="s">
        <v>3</v>
      </c>
    </row>
    <row r="1155" spans="1:2" x14ac:dyDescent="0.15">
      <c r="A1155">
        <v>71873</v>
      </c>
      <c r="B1155" t="s">
        <v>4</v>
      </c>
    </row>
    <row r="1156" spans="1:2" x14ac:dyDescent="0.15">
      <c r="A1156">
        <v>71874</v>
      </c>
      <c r="B1156" t="s">
        <v>2</v>
      </c>
    </row>
    <row r="1157" spans="1:2" x14ac:dyDescent="0.15">
      <c r="A1157">
        <v>71875</v>
      </c>
      <c r="B1157" t="s">
        <v>2</v>
      </c>
    </row>
    <row r="1158" spans="1:2" x14ac:dyDescent="0.15">
      <c r="A1158">
        <v>71876</v>
      </c>
      <c r="B1158" t="s">
        <v>3</v>
      </c>
    </row>
    <row r="1159" spans="1:2" x14ac:dyDescent="0.15">
      <c r="A1159">
        <v>71877</v>
      </c>
      <c r="B1159" t="s">
        <v>4</v>
      </c>
    </row>
    <row r="1160" spans="1:2" x14ac:dyDescent="0.15">
      <c r="A1160">
        <v>71878</v>
      </c>
      <c r="B1160" t="s">
        <v>2</v>
      </c>
    </row>
    <row r="1161" spans="1:2" x14ac:dyDescent="0.15">
      <c r="A1161">
        <v>71879</v>
      </c>
      <c r="B1161" t="s">
        <v>3</v>
      </c>
    </row>
    <row r="1162" spans="1:2" x14ac:dyDescent="0.15">
      <c r="A1162">
        <v>71881</v>
      </c>
      <c r="B1162" t="s">
        <v>6</v>
      </c>
    </row>
    <row r="1163" spans="1:2" x14ac:dyDescent="0.15">
      <c r="A1163">
        <v>71882</v>
      </c>
      <c r="B1163" t="s">
        <v>2</v>
      </c>
    </row>
    <row r="1164" spans="1:2" x14ac:dyDescent="0.15">
      <c r="A1164">
        <v>71883</v>
      </c>
      <c r="B1164" t="s">
        <v>4</v>
      </c>
    </row>
    <row r="1165" spans="1:2" x14ac:dyDescent="0.15">
      <c r="A1165">
        <v>71884</v>
      </c>
      <c r="B1165" t="s">
        <v>2</v>
      </c>
    </row>
    <row r="1166" spans="1:2" x14ac:dyDescent="0.15">
      <c r="A1166">
        <v>71885</v>
      </c>
      <c r="B1166" t="s">
        <v>4</v>
      </c>
    </row>
    <row r="1167" spans="1:2" x14ac:dyDescent="0.15">
      <c r="A1167">
        <v>71886</v>
      </c>
      <c r="B1167" t="s">
        <v>2</v>
      </c>
    </row>
    <row r="1168" spans="1:2" x14ac:dyDescent="0.15">
      <c r="A1168">
        <v>71887</v>
      </c>
      <c r="B1168" t="s">
        <v>4</v>
      </c>
    </row>
    <row r="1169" spans="1:2" x14ac:dyDescent="0.15">
      <c r="A1169">
        <v>71888</v>
      </c>
      <c r="B1169" t="s">
        <v>2</v>
      </c>
    </row>
    <row r="1170" spans="1:2" x14ac:dyDescent="0.15">
      <c r="A1170">
        <v>71889</v>
      </c>
      <c r="B1170" t="s">
        <v>4</v>
      </c>
    </row>
    <row r="1171" spans="1:2" x14ac:dyDescent="0.15">
      <c r="A1171">
        <v>71890</v>
      </c>
      <c r="B1171" t="s">
        <v>2</v>
      </c>
    </row>
    <row r="1172" spans="1:2" x14ac:dyDescent="0.15">
      <c r="A1172">
        <v>71891</v>
      </c>
      <c r="B1172" t="s">
        <v>4</v>
      </c>
    </row>
    <row r="1173" spans="1:2" x14ac:dyDescent="0.15">
      <c r="A1173">
        <v>71892</v>
      </c>
      <c r="B1173" t="s">
        <v>2</v>
      </c>
    </row>
    <row r="1174" spans="1:2" x14ac:dyDescent="0.15">
      <c r="A1174">
        <v>71893</v>
      </c>
      <c r="B1174" t="s">
        <v>4</v>
      </c>
    </row>
    <row r="1175" spans="1:2" x14ac:dyDescent="0.15">
      <c r="A1175">
        <v>71894</v>
      </c>
      <c r="B1175" t="s">
        <v>2</v>
      </c>
    </row>
    <row r="1176" spans="1:2" x14ac:dyDescent="0.15">
      <c r="A1176">
        <v>71895</v>
      </c>
      <c r="B1176" t="s">
        <v>4</v>
      </c>
    </row>
    <row r="1177" spans="1:2" x14ac:dyDescent="0.15">
      <c r="A1177">
        <v>71896</v>
      </c>
      <c r="B1177" t="s">
        <v>2</v>
      </c>
    </row>
    <row r="1178" spans="1:2" x14ac:dyDescent="0.15">
      <c r="A1178">
        <v>71897</v>
      </c>
      <c r="B1178" t="s">
        <v>4</v>
      </c>
    </row>
    <row r="1179" spans="1:2" x14ac:dyDescent="0.15">
      <c r="A1179">
        <v>71898</v>
      </c>
      <c r="B1179" t="s">
        <v>2</v>
      </c>
    </row>
    <row r="1180" spans="1:2" x14ac:dyDescent="0.15">
      <c r="A1180">
        <v>71899</v>
      </c>
      <c r="B1180" t="s">
        <v>4</v>
      </c>
    </row>
    <row r="1181" spans="1:2" x14ac:dyDescent="0.15">
      <c r="A1181">
        <v>71900</v>
      </c>
      <c r="B1181" t="s">
        <v>2</v>
      </c>
    </row>
    <row r="1182" spans="1:2" x14ac:dyDescent="0.15">
      <c r="A1182">
        <v>71901</v>
      </c>
      <c r="B1182" t="s">
        <v>3</v>
      </c>
    </row>
    <row r="1183" spans="1:2" x14ac:dyDescent="0.15">
      <c r="A1183">
        <v>71902</v>
      </c>
      <c r="B1183" t="s">
        <v>4</v>
      </c>
    </row>
    <row r="1184" spans="1:2" x14ac:dyDescent="0.15">
      <c r="A1184">
        <v>71903</v>
      </c>
      <c r="B1184" t="s">
        <v>6</v>
      </c>
    </row>
    <row r="1185" spans="1:2" x14ac:dyDescent="0.15">
      <c r="A1185">
        <v>71904</v>
      </c>
      <c r="B1185" t="s">
        <v>4</v>
      </c>
    </row>
    <row r="1186" spans="1:2" x14ac:dyDescent="0.15">
      <c r="A1186">
        <v>71905</v>
      </c>
      <c r="B1186" t="s">
        <v>2</v>
      </c>
    </row>
    <row r="1187" spans="1:2" x14ac:dyDescent="0.15">
      <c r="A1187">
        <v>71906</v>
      </c>
      <c r="B1187" t="s">
        <v>3</v>
      </c>
    </row>
    <row r="1188" spans="1:2" x14ac:dyDescent="0.15">
      <c r="A1188">
        <v>71907</v>
      </c>
      <c r="B1188" t="s">
        <v>4</v>
      </c>
    </row>
    <row r="1189" spans="1:2" x14ac:dyDescent="0.15">
      <c r="A1189">
        <v>71908</v>
      </c>
      <c r="B1189" t="s">
        <v>2</v>
      </c>
    </row>
    <row r="1190" spans="1:2" x14ac:dyDescent="0.15">
      <c r="A1190">
        <v>71909</v>
      </c>
      <c r="B1190" t="s">
        <v>3</v>
      </c>
    </row>
    <row r="1191" spans="1:2" x14ac:dyDescent="0.15">
      <c r="A1191">
        <v>71910</v>
      </c>
      <c r="B1191" t="s">
        <v>4</v>
      </c>
    </row>
    <row r="1192" spans="1:2" x14ac:dyDescent="0.15">
      <c r="A1192">
        <v>71911</v>
      </c>
      <c r="B1192" t="s">
        <v>2</v>
      </c>
    </row>
    <row r="1193" spans="1:2" x14ac:dyDescent="0.15">
      <c r="A1193">
        <v>71912</v>
      </c>
      <c r="B1193" t="s">
        <v>3</v>
      </c>
    </row>
    <row r="1194" spans="1:2" x14ac:dyDescent="0.15">
      <c r="A1194">
        <v>71913</v>
      </c>
      <c r="B1194" t="s">
        <v>4</v>
      </c>
    </row>
    <row r="1195" spans="1:2" x14ac:dyDescent="0.15">
      <c r="A1195">
        <v>71914</v>
      </c>
      <c r="B1195" t="s">
        <v>2</v>
      </c>
    </row>
    <row r="1196" spans="1:2" x14ac:dyDescent="0.15">
      <c r="A1196">
        <v>71915</v>
      </c>
      <c r="B1196" t="s">
        <v>3</v>
      </c>
    </row>
    <row r="1197" spans="1:2" x14ac:dyDescent="0.15">
      <c r="A1197">
        <v>71916</v>
      </c>
      <c r="B1197" t="s">
        <v>4</v>
      </c>
    </row>
    <row r="1198" spans="1:2" x14ac:dyDescent="0.15">
      <c r="A1198">
        <v>71917</v>
      </c>
      <c r="B1198" t="s">
        <v>2</v>
      </c>
    </row>
    <row r="1199" spans="1:2" x14ac:dyDescent="0.15">
      <c r="A1199">
        <v>71918</v>
      </c>
      <c r="B1199" t="s">
        <v>3</v>
      </c>
    </row>
    <row r="1200" spans="1:2" x14ac:dyDescent="0.15">
      <c r="A1200">
        <v>71919</v>
      </c>
      <c r="B1200" t="s">
        <v>4</v>
      </c>
    </row>
    <row r="1201" spans="1:2" x14ac:dyDescent="0.15">
      <c r="A1201">
        <v>71920</v>
      </c>
      <c r="B1201" t="s">
        <v>2</v>
      </c>
    </row>
    <row r="1202" spans="1:2" x14ac:dyDescent="0.15">
      <c r="A1202">
        <v>71921</v>
      </c>
      <c r="B1202" t="s">
        <v>3</v>
      </c>
    </row>
    <row r="1203" spans="1:2" x14ac:dyDescent="0.15">
      <c r="A1203">
        <v>71922</v>
      </c>
      <c r="B1203" t="s">
        <v>4</v>
      </c>
    </row>
    <row r="1204" spans="1:2" x14ac:dyDescent="0.15">
      <c r="A1204">
        <v>71923</v>
      </c>
      <c r="B1204" t="s">
        <v>6</v>
      </c>
    </row>
    <row r="1205" spans="1:2" x14ac:dyDescent="0.15">
      <c r="A1205">
        <v>71924</v>
      </c>
      <c r="B1205" t="s">
        <v>4</v>
      </c>
    </row>
    <row r="1206" spans="1:2" x14ac:dyDescent="0.15">
      <c r="A1206">
        <v>71925</v>
      </c>
      <c r="B1206" t="s">
        <v>2</v>
      </c>
    </row>
    <row r="1207" spans="1:2" x14ac:dyDescent="0.15">
      <c r="A1207">
        <v>71926</v>
      </c>
      <c r="B1207" t="s">
        <v>3</v>
      </c>
    </row>
    <row r="1208" spans="1:2" x14ac:dyDescent="0.15">
      <c r="A1208">
        <v>71927</v>
      </c>
      <c r="B1208" t="s">
        <v>4</v>
      </c>
    </row>
    <row r="1209" spans="1:2" x14ac:dyDescent="0.15">
      <c r="A1209">
        <v>71928</v>
      </c>
      <c r="B1209" t="s">
        <v>2</v>
      </c>
    </row>
    <row r="1210" spans="1:2" x14ac:dyDescent="0.15">
      <c r="A1210">
        <v>71929</v>
      </c>
      <c r="B1210" t="s">
        <v>3</v>
      </c>
    </row>
    <row r="1211" spans="1:2" x14ac:dyDescent="0.15">
      <c r="A1211">
        <v>71930</v>
      </c>
      <c r="B1211" t="s">
        <v>4</v>
      </c>
    </row>
    <row r="1212" spans="1:2" x14ac:dyDescent="0.15">
      <c r="A1212">
        <v>71931</v>
      </c>
      <c r="B1212" t="s">
        <v>2</v>
      </c>
    </row>
    <row r="1213" spans="1:2" x14ac:dyDescent="0.15">
      <c r="A1213">
        <v>71932</v>
      </c>
      <c r="B1213" t="s">
        <v>3</v>
      </c>
    </row>
    <row r="1214" spans="1:2" x14ac:dyDescent="0.15">
      <c r="A1214">
        <v>71933</v>
      </c>
      <c r="B1214" t="s">
        <v>4</v>
      </c>
    </row>
    <row r="1215" spans="1:2" x14ac:dyDescent="0.15">
      <c r="A1215">
        <v>71934</v>
      </c>
      <c r="B1215" t="s">
        <v>2</v>
      </c>
    </row>
    <row r="1216" spans="1:2" x14ac:dyDescent="0.15">
      <c r="A1216">
        <v>71935</v>
      </c>
      <c r="B1216" t="s">
        <v>3</v>
      </c>
    </row>
    <row r="1217" spans="1:2" x14ac:dyDescent="0.15">
      <c r="A1217">
        <v>71936</v>
      </c>
      <c r="B1217" t="s">
        <v>4</v>
      </c>
    </row>
    <row r="1218" spans="1:2" x14ac:dyDescent="0.15">
      <c r="A1218">
        <v>71937</v>
      </c>
      <c r="B1218" t="s">
        <v>2</v>
      </c>
    </row>
    <row r="1219" spans="1:2" x14ac:dyDescent="0.15">
      <c r="A1219">
        <v>71938</v>
      </c>
      <c r="B1219" t="s">
        <v>3</v>
      </c>
    </row>
    <row r="1220" spans="1:2" x14ac:dyDescent="0.15">
      <c r="A1220">
        <v>71939</v>
      </c>
      <c r="B1220" t="s">
        <v>4</v>
      </c>
    </row>
    <row r="1221" spans="1:2" x14ac:dyDescent="0.15">
      <c r="A1221">
        <v>71940</v>
      </c>
      <c r="B1221" t="s">
        <v>2</v>
      </c>
    </row>
    <row r="1222" spans="1:2" x14ac:dyDescent="0.15">
      <c r="A1222">
        <v>71941</v>
      </c>
      <c r="B1222" t="s">
        <v>3</v>
      </c>
    </row>
    <row r="1223" spans="1:2" x14ac:dyDescent="0.15">
      <c r="A1223">
        <v>71942</v>
      </c>
      <c r="B1223" t="s">
        <v>4</v>
      </c>
    </row>
    <row r="1224" spans="1:2" x14ac:dyDescent="0.15">
      <c r="A1224">
        <v>71943</v>
      </c>
      <c r="B1224" t="s">
        <v>2</v>
      </c>
    </row>
    <row r="1225" spans="1:2" x14ac:dyDescent="0.15">
      <c r="A1225">
        <v>71944</v>
      </c>
      <c r="B1225" t="s">
        <v>3</v>
      </c>
    </row>
    <row r="1226" spans="1:2" x14ac:dyDescent="0.15">
      <c r="A1226">
        <v>71945</v>
      </c>
      <c r="B1226" t="s">
        <v>4</v>
      </c>
    </row>
    <row r="1227" spans="1:2" x14ac:dyDescent="0.15">
      <c r="A1227">
        <v>71946</v>
      </c>
      <c r="B1227" t="s">
        <v>2</v>
      </c>
    </row>
    <row r="1228" spans="1:2" x14ac:dyDescent="0.15">
      <c r="A1228">
        <v>71947</v>
      </c>
      <c r="B1228" t="s">
        <v>3</v>
      </c>
    </row>
    <row r="1229" spans="1:2" x14ac:dyDescent="0.15">
      <c r="A1229">
        <v>71948</v>
      </c>
      <c r="B1229" t="s">
        <v>4</v>
      </c>
    </row>
    <row r="1230" spans="1:2" x14ac:dyDescent="0.15">
      <c r="A1230">
        <v>71949</v>
      </c>
      <c r="B1230" t="s">
        <v>6</v>
      </c>
    </row>
    <row r="1231" spans="1:2" x14ac:dyDescent="0.15">
      <c r="A1231">
        <v>71950</v>
      </c>
      <c r="B1231" t="s">
        <v>4</v>
      </c>
    </row>
    <row r="1232" spans="1:2" x14ac:dyDescent="0.15">
      <c r="A1232">
        <v>71951</v>
      </c>
      <c r="B1232" t="s">
        <v>2</v>
      </c>
    </row>
    <row r="1233" spans="1:2" x14ac:dyDescent="0.15">
      <c r="A1233">
        <v>71952</v>
      </c>
      <c r="B1233" t="s">
        <v>3</v>
      </c>
    </row>
    <row r="1234" spans="1:2" x14ac:dyDescent="0.15">
      <c r="A1234">
        <v>71953</v>
      </c>
      <c r="B1234" t="s">
        <v>4</v>
      </c>
    </row>
    <row r="1235" spans="1:2" x14ac:dyDescent="0.15">
      <c r="A1235">
        <v>71954</v>
      </c>
      <c r="B1235" t="s">
        <v>2</v>
      </c>
    </row>
    <row r="1236" spans="1:2" x14ac:dyDescent="0.15">
      <c r="A1236">
        <v>71955</v>
      </c>
      <c r="B1236" t="s">
        <v>3</v>
      </c>
    </row>
    <row r="1237" spans="1:2" x14ac:dyDescent="0.15">
      <c r="A1237">
        <v>71956</v>
      </c>
      <c r="B1237" t="s">
        <v>4</v>
      </c>
    </row>
    <row r="1238" spans="1:2" x14ac:dyDescent="0.15">
      <c r="A1238">
        <v>71957</v>
      </c>
      <c r="B1238" t="s">
        <v>2</v>
      </c>
    </row>
    <row r="1239" spans="1:2" x14ac:dyDescent="0.15">
      <c r="A1239">
        <v>71958</v>
      </c>
      <c r="B1239" t="s">
        <v>3</v>
      </c>
    </row>
    <row r="1240" spans="1:2" x14ac:dyDescent="0.15">
      <c r="A1240">
        <v>71959</v>
      </c>
      <c r="B1240" t="s">
        <v>4</v>
      </c>
    </row>
    <row r="1241" spans="1:2" x14ac:dyDescent="0.15">
      <c r="A1241">
        <v>71963</v>
      </c>
      <c r="B1241" t="s">
        <v>2</v>
      </c>
    </row>
    <row r="1242" spans="1:2" x14ac:dyDescent="0.15">
      <c r="A1242">
        <v>71964</v>
      </c>
      <c r="B1242" t="s">
        <v>3</v>
      </c>
    </row>
    <row r="1243" spans="1:2" x14ac:dyDescent="0.15">
      <c r="A1243">
        <v>71965</v>
      </c>
      <c r="B1243" t="s">
        <v>4</v>
      </c>
    </row>
    <row r="1244" spans="1:2" x14ac:dyDescent="0.15">
      <c r="A1244">
        <v>71966</v>
      </c>
      <c r="B1244" t="s">
        <v>2</v>
      </c>
    </row>
    <row r="1245" spans="1:2" x14ac:dyDescent="0.15">
      <c r="A1245">
        <v>71967</v>
      </c>
      <c r="B1245" t="s">
        <v>3</v>
      </c>
    </row>
    <row r="1246" spans="1:2" x14ac:dyDescent="0.15">
      <c r="A1246">
        <v>71968</v>
      </c>
      <c r="B1246" t="s">
        <v>4</v>
      </c>
    </row>
    <row r="1247" spans="1:2" x14ac:dyDescent="0.15">
      <c r="A1247">
        <v>71969</v>
      </c>
      <c r="B1247" t="s">
        <v>2</v>
      </c>
    </row>
    <row r="1248" spans="1:2" x14ac:dyDescent="0.15">
      <c r="A1248">
        <v>71970</v>
      </c>
      <c r="B1248" t="s">
        <v>3</v>
      </c>
    </row>
    <row r="1249" spans="1:2" x14ac:dyDescent="0.15">
      <c r="A1249">
        <v>71971</v>
      </c>
      <c r="B1249" t="s">
        <v>4</v>
      </c>
    </row>
    <row r="1250" spans="1:2" x14ac:dyDescent="0.15">
      <c r="A1250">
        <v>71972</v>
      </c>
      <c r="B1250" t="s">
        <v>2</v>
      </c>
    </row>
    <row r="1251" spans="1:2" x14ac:dyDescent="0.15">
      <c r="A1251">
        <v>71973</v>
      </c>
      <c r="B1251" t="s">
        <v>3</v>
      </c>
    </row>
    <row r="1252" spans="1:2" x14ac:dyDescent="0.15">
      <c r="A1252">
        <v>71974</v>
      </c>
      <c r="B1252" t="s">
        <v>4</v>
      </c>
    </row>
    <row r="1253" spans="1:2" x14ac:dyDescent="0.15">
      <c r="A1253">
        <v>71975</v>
      </c>
      <c r="B1253" t="s">
        <v>2</v>
      </c>
    </row>
    <row r="1254" spans="1:2" x14ac:dyDescent="0.15">
      <c r="A1254">
        <v>71976</v>
      </c>
      <c r="B1254" t="s">
        <v>3</v>
      </c>
    </row>
    <row r="1255" spans="1:2" x14ac:dyDescent="0.15">
      <c r="A1255">
        <v>71977</v>
      </c>
      <c r="B1255" t="s">
        <v>4</v>
      </c>
    </row>
    <row r="1256" spans="1:2" x14ac:dyDescent="0.15">
      <c r="A1256">
        <v>71978</v>
      </c>
      <c r="B1256" t="s">
        <v>2</v>
      </c>
    </row>
    <row r="1257" spans="1:2" x14ac:dyDescent="0.15">
      <c r="A1257">
        <v>71979</v>
      </c>
      <c r="B1257" t="s">
        <v>3</v>
      </c>
    </row>
    <row r="1258" spans="1:2" x14ac:dyDescent="0.15">
      <c r="A1258">
        <v>71980</v>
      </c>
      <c r="B1258" t="s">
        <v>4</v>
      </c>
    </row>
    <row r="1259" spans="1:2" x14ac:dyDescent="0.15">
      <c r="A1259">
        <v>71981</v>
      </c>
      <c r="B1259" t="s">
        <v>2</v>
      </c>
    </row>
    <row r="1260" spans="1:2" x14ac:dyDescent="0.15">
      <c r="A1260">
        <v>71982</v>
      </c>
      <c r="B1260" t="s">
        <v>3</v>
      </c>
    </row>
    <row r="1261" spans="1:2" x14ac:dyDescent="0.15">
      <c r="A1261">
        <v>71983</v>
      </c>
      <c r="B1261" t="s">
        <v>4</v>
      </c>
    </row>
    <row r="1262" spans="1:2" x14ac:dyDescent="0.15">
      <c r="A1262">
        <v>71984</v>
      </c>
      <c r="B1262" t="s">
        <v>2</v>
      </c>
    </row>
    <row r="1263" spans="1:2" x14ac:dyDescent="0.15">
      <c r="A1263">
        <v>71985</v>
      </c>
      <c r="B1263" t="s">
        <v>3</v>
      </c>
    </row>
    <row r="1264" spans="1:2" x14ac:dyDescent="0.15">
      <c r="A1264">
        <v>71986</v>
      </c>
      <c r="B1264" t="s">
        <v>4</v>
      </c>
    </row>
    <row r="1265" spans="1:2" x14ac:dyDescent="0.15">
      <c r="A1265">
        <v>71987</v>
      </c>
      <c r="B1265" t="s">
        <v>2</v>
      </c>
    </row>
    <row r="1266" spans="1:2" x14ac:dyDescent="0.15">
      <c r="A1266">
        <v>71988</v>
      </c>
      <c r="B1266" t="s">
        <v>3</v>
      </c>
    </row>
    <row r="1267" spans="1:2" x14ac:dyDescent="0.15">
      <c r="A1267">
        <v>71989</v>
      </c>
      <c r="B1267" t="s">
        <v>4</v>
      </c>
    </row>
    <row r="1268" spans="1:2" x14ac:dyDescent="0.15">
      <c r="A1268">
        <v>71990</v>
      </c>
      <c r="B1268" t="s">
        <v>2</v>
      </c>
    </row>
    <row r="1269" spans="1:2" x14ac:dyDescent="0.15">
      <c r="A1269">
        <v>71991</v>
      </c>
      <c r="B1269" t="s">
        <v>3</v>
      </c>
    </row>
    <row r="1270" spans="1:2" x14ac:dyDescent="0.15">
      <c r="A1270">
        <v>71992</v>
      </c>
      <c r="B1270" t="s">
        <v>4</v>
      </c>
    </row>
    <row r="1271" spans="1:2" x14ac:dyDescent="0.15">
      <c r="A1271">
        <v>71993</v>
      </c>
      <c r="B1271" t="s">
        <v>2</v>
      </c>
    </row>
    <row r="1272" spans="1:2" x14ac:dyDescent="0.15">
      <c r="A1272">
        <v>71994</v>
      </c>
      <c r="B1272" t="s">
        <v>3</v>
      </c>
    </row>
    <row r="1273" spans="1:2" x14ac:dyDescent="0.15">
      <c r="A1273">
        <v>71995</v>
      </c>
      <c r="B1273" t="s">
        <v>4</v>
      </c>
    </row>
    <row r="1274" spans="1:2" x14ac:dyDescent="0.15">
      <c r="A1274">
        <v>71996</v>
      </c>
      <c r="B1274" t="s">
        <v>2</v>
      </c>
    </row>
    <row r="1275" spans="1:2" x14ac:dyDescent="0.15">
      <c r="A1275">
        <v>71997</v>
      </c>
      <c r="B1275" t="s">
        <v>3</v>
      </c>
    </row>
    <row r="1276" spans="1:2" x14ac:dyDescent="0.15">
      <c r="A1276">
        <v>71998</v>
      </c>
      <c r="B1276" t="s">
        <v>4</v>
      </c>
    </row>
    <row r="1277" spans="1:2" x14ac:dyDescent="0.15">
      <c r="A1277">
        <v>71999</v>
      </c>
      <c r="B1277" t="s">
        <v>2</v>
      </c>
    </row>
    <row r="1278" spans="1:2" x14ac:dyDescent="0.15">
      <c r="A1278">
        <v>72000</v>
      </c>
      <c r="B1278" t="s">
        <v>3</v>
      </c>
    </row>
    <row r="1279" spans="1:2" x14ac:dyDescent="0.15">
      <c r="A1279">
        <v>72001</v>
      </c>
      <c r="B1279" t="s">
        <v>4</v>
      </c>
    </row>
    <row r="1280" spans="1:2" x14ac:dyDescent="0.15">
      <c r="A1280">
        <v>72002</v>
      </c>
      <c r="B1280" t="s">
        <v>2</v>
      </c>
    </row>
    <row r="1281" spans="1:2" x14ac:dyDescent="0.15">
      <c r="A1281">
        <v>72003</v>
      </c>
      <c r="B1281" t="s">
        <v>3</v>
      </c>
    </row>
    <row r="1282" spans="1:2" x14ac:dyDescent="0.15">
      <c r="A1282">
        <v>72004</v>
      </c>
      <c r="B1282" t="s">
        <v>4</v>
      </c>
    </row>
    <row r="1283" spans="1:2" x14ac:dyDescent="0.15">
      <c r="A1283">
        <v>72005</v>
      </c>
      <c r="B1283" t="s">
        <v>2</v>
      </c>
    </row>
    <row r="1284" spans="1:2" x14ac:dyDescent="0.15">
      <c r="A1284">
        <v>72006</v>
      </c>
      <c r="B1284" t="s">
        <v>3</v>
      </c>
    </row>
    <row r="1285" spans="1:2" x14ac:dyDescent="0.15">
      <c r="A1285">
        <v>72007</v>
      </c>
      <c r="B1285" t="s">
        <v>4</v>
      </c>
    </row>
    <row r="1286" spans="1:2" x14ac:dyDescent="0.15">
      <c r="A1286">
        <v>72008</v>
      </c>
      <c r="B1286" t="s">
        <v>2</v>
      </c>
    </row>
    <row r="1287" spans="1:2" x14ac:dyDescent="0.15">
      <c r="A1287">
        <v>72009</v>
      </c>
      <c r="B1287" t="s">
        <v>3</v>
      </c>
    </row>
    <row r="1288" spans="1:2" x14ac:dyDescent="0.15">
      <c r="A1288">
        <v>72010</v>
      </c>
      <c r="B1288" t="s">
        <v>4</v>
      </c>
    </row>
    <row r="1289" spans="1:2" x14ac:dyDescent="0.15">
      <c r="A1289">
        <v>72011</v>
      </c>
      <c r="B1289" t="s">
        <v>2</v>
      </c>
    </row>
    <row r="1290" spans="1:2" x14ac:dyDescent="0.15">
      <c r="A1290">
        <v>72012</v>
      </c>
      <c r="B1290" t="s">
        <v>3</v>
      </c>
    </row>
    <row r="1291" spans="1:2" x14ac:dyDescent="0.15">
      <c r="A1291">
        <v>72013</v>
      </c>
      <c r="B1291" t="s">
        <v>4</v>
      </c>
    </row>
    <row r="1292" spans="1:2" x14ac:dyDescent="0.15">
      <c r="A1292">
        <v>72014</v>
      </c>
      <c r="B1292" t="s">
        <v>2</v>
      </c>
    </row>
    <row r="1293" spans="1:2" x14ac:dyDescent="0.15">
      <c r="A1293">
        <v>72015</v>
      </c>
      <c r="B1293" t="s">
        <v>3</v>
      </c>
    </row>
    <row r="1294" spans="1:2" x14ac:dyDescent="0.15">
      <c r="A1294">
        <v>72016</v>
      </c>
      <c r="B1294" t="s">
        <v>4</v>
      </c>
    </row>
    <row r="1295" spans="1:2" x14ac:dyDescent="0.15">
      <c r="A1295">
        <v>72017</v>
      </c>
      <c r="B1295" t="s">
        <v>2</v>
      </c>
    </row>
    <row r="1296" spans="1:2" x14ac:dyDescent="0.15">
      <c r="A1296">
        <v>72018</v>
      </c>
      <c r="B1296" t="s">
        <v>3</v>
      </c>
    </row>
    <row r="1297" spans="1:2" x14ac:dyDescent="0.15">
      <c r="A1297">
        <v>72019</v>
      </c>
      <c r="B1297" t="s">
        <v>4</v>
      </c>
    </row>
    <row r="1298" spans="1:2" x14ac:dyDescent="0.15">
      <c r="A1298">
        <v>72020</v>
      </c>
      <c r="B1298" t="s">
        <v>2</v>
      </c>
    </row>
    <row r="1299" spans="1:2" x14ac:dyDescent="0.15">
      <c r="A1299">
        <v>72021</v>
      </c>
      <c r="B1299" t="s">
        <v>3</v>
      </c>
    </row>
    <row r="1300" spans="1:2" x14ac:dyDescent="0.15">
      <c r="A1300">
        <v>72022</v>
      </c>
      <c r="B1300" t="s">
        <v>4</v>
      </c>
    </row>
    <row r="1301" spans="1:2" x14ac:dyDescent="0.15">
      <c r="A1301">
        <v>72023</v>
      </c>
      <c r="B1301" t="s">
        <v>2</v>
      </c>
    </row>
    <row r="1302" spans="1:2" x14ac:dyDescent="0.15">
      <c r="A1302">
        <v>72024</v>
      </c>
      <c r="B1302" t="s">
        <v>3</v>
      </c>
    </row>
    <row r="1303" spans="1:2" x14ac:dyDescent="0.15">
      <c r="A1303">
        <v>72025</v>
      </c>
      <c r="B1303" t="s">
        <v>4</v>
      </c>
    </row>
    <row r="1304" spans="1:2" x14ac:dyDescent="0.15">
      <c r="A1304">
        <v>72026</v>
      </c>
      <c r="B1304" t="s">
        <v>2</v>
      </c>
    </row>
    <row r="1305" spans="1:2" x14ac:dyDescent="0.15">
      <c r="A1305">
        <v>72027</v>
      </c>
      <c r="B1305" t="s">
        <v>3</v>
      </c>
    </row>
    <row r="1306" spans="1:2" x14ac:dyDescent="0.15">
      <c r="A1306">
        <v>72028</v>
      </c>
      <c r="B1306" t="s">
        <v>4</v>
      </c>
    </row>
    <row r="1307" spans="1:2" x14ac:dyDescent="0.15">
      <c r="A1307">
        <v>72029</v>
      </c>
      <c r="B1307" t="s">
        <v>2</v>
      </c>
    </row>
    <row r="1308" spans="1:2" x14ac:dyDescent="0.15">
      <c r="A1308">
        <v>72030</v>
      </c>
      <c r="B1308" t="s">
        <v>3</v>
      </c>
    </row>
    <row r="1309" spans="1:2" x14ac:dyDescent="0.15">
      <c r="A1309">
        <v>72031</v>
      </c>
      <c r="B1309" t="s">
        <v>4</v>
      </c>
    </row>
    <row r="1310" spans="1:2" x14ac:dyDescent="0.15">
      <c r="A1310">
        <v>72032</v>
      </c>
      <c r="B1310" t="s">
        <v>2</v>
      </c>
    </row>
    <row r="1311" spans="1:2" x14ac:dyDescent="0.15">
      <c r="A1311">
        <v>72033</v>
      </c>
      <c r="B1311" t="s">
        <v>3</v>
      </c>
    </row>
    <row r="1312" spans="1:2" x14ac:dyDescent="0.15">
      <c r="A1312">
        <v>72034</v>
      </c>
      <c r="B1312" t="s">
        <v>4</v>
      </c>
    </row>
    <row r="1313" spans="1:2" x14ac:dyDescent="0.15">
      <c r="A1313">
        <v>72035</v>
      </c>
      <c r="B1313" t="s">
        <v>2</v>
      </c>
    </row>
    <row r="1314" spans="1:2" x14ac:dyDescent="0.15">
      <c r="A1314">
        <v>72036</v>
      </c>
      <c r="B1314" t="s">
        <v>3</v>
      </c>
    </row>
    <row r="1315" spans="1:2" x14ac:dyDescent="0.15">
      <c r="A1315">
        <v>72037</v>
      </c>
      <c r="B1315" t="s">
        <v>4</v>
      </c>
    </row>
    <row r="1316" spans="1:2" x14ac:dyDescent="0.15">
      <c r="A1316">
        <v>72044</v>
      </c>
      <c r="B1316" t="s">
        <v>2</v>
      </c>
    </row>
    <row r="1317" spans="1:2" x14ac:dyDescent="0.15">
      <c r="A1317">
        <v>72046</v>
      </c>
      <c r="B1317" t="s">
        <v>2</v>
      </c>
    </row>
    <row r="1318" spans="1:2" x14ac:dyDescent="0.15">
      <c r="A1318">
        <v>88858</v>
      </c>
      <c r="B1318" t="s">
        <v>2</v>
      </c>
    </row>
    <row r="1319" spans="1:2" x14ac:dyDescent="0.15">
      <c r="A1319">
        <v>88859</v>
      </c>
      <c r="B1319" t="s">
        <v>3</v>
      </c>
    </row>
    <row r="1320" spans="1:2" x14ac:dyDescent="0.15">
      <c r="A1320">
        <v>88860</v>
      </c>
      <c r="B1320" t="s">
        <v>3</v>
      </c>
    </row>
    <row r="1321" spans="1:2" x14ac:dyDescent="0.15">
      <c r="A1321">
        <v>88861</v>
      </c>
      <c r="B1321" t="s">
        <v>3</v>
      </c>
    </row>
    <row r="1322" spans="1:2" x14ac:dyDescent="0.15">
      <c r="A1322">
        <v>88862</v>
      </c>
      <c r="B1322" t="s">
        <v>3</v>
      </c>
    </row>
    <row r="1323" spans="1:2" x14ac:dyDescent="0.15">
      <c r="A1323">
        <v>88863</v>
      </c>
      <c r="B1323" t="s">
        <v>3</v>
      </c>
    </row>
    <row r="1324" spans="1:2" x14ac:dyDescent="0.15">
      <c r="A1324">
        <v>88864</v>
      </c>
      <c r="B1324" t="s">
        <v>3</v>
      </c>
    </row>
    <row r="1325" spans="1:2" x14ac:dyDescent="0.15">
      <c r="A1325">
        <v>88865</v>
      </c>
      <c r="B1325" t="s">
        <v>2</v>
      </c>
    </row>
    <row r="1326" spans="1:2" x14ac:dyDescent="0.15">
      <c r="A1326">
        <v>88866</v>
      </c>
      <c r="B1326" t="s">
        <v>3</v>
      </c>
    </row>
    <row r="1327" spans="1:2" x14ac:dyDescent="0.15">
      <c r="A1327">
        <v>88867</v>
      </c>
      <c r="B1327" t="s">
        <v>3</v>
      </c>
    </row>
    <row r="1328" spans="1:2" x14ac:dyDescent="0.15">
      <c r="A1328">
        <v>88868</v>
      </c>
      <c r="B1328" t="s">
        <v>3</v>
      </c>
    </row>
    <row r="1329" spans="1:2" x14ac:dyDescent="0.15">
      <c r="A1329">
        <v>88869</v>
      </c>
      <c r="B1329" t="s">
        <v>2</v>
      </c>
    </row>
    <row r="1330" spans="1:2" x14ac:dyDescent="0.15">
      <c r="A1330">
        <v>88870</v>
      </c>
      <c r="B1330" t="s">
        <v>3</v>
      </c>
    </row>
    <row r="1331" spans="1:2" x14ac:dyDescent="0.15">
      <c r="A1331">
        <v>88871</v>
      </c>
      <c r="B1331" t="s">
        <v>3</v>
      </c>
    </row>
    <row r="1332" spans="1:2" x14ac:dyDescent="0.15">
      <c r="A1332">
        <v>88872</v>
      </c>
      <c r="B1332" t="s">
        <v>3</v>
      </c>
    </row>
    <row r="1333" spans="1:2" x14ac:dyDescent="0.15">
      <c r="A1333">
        <v>88873</v>
      </c>
      <c r="B1333" t="s">
        <v>2</v>
      </c>
    </row>
    <row r="1334" spans="1:2" x14ac:dyDescent="0.15">
      <c r="A1334">
        <v>88874</v>
      </c>
      <c r="B1334" t="s">
        <v>3</v>
      </c>
    </row>
    <row r="1335" spans="1:2" x14ac:dyDescent="0.15">
      <c r="A1335">
        <v>88875</v>
      </c>
      <c r="B1335" t="s">
        <v>3</v>
      </c>
    </row>
    <row r="1336" spans="1:2" x14ac:dyDescent="0.15">
      <c r="A1336">
        <v>88876</v>
      </c>
      <c r="B1336" t="s">
        <v>3</v>
      </c>
    </row>
    <row r="1337" spans="1:2" x14ac:dyDescent="0.15">
      <c r="A1337">
        <v>88877</v>
      </c>
      <c r="B1337" t="s">
        <v>2</v>
      </c>
    </row>
    <row r="1338" spans="1:2" x14ac:dyDescent="0.15">
      <c r="A1338">
        <v>88878</v>
      </c>
      <c r="B1338" t="s">
        <v>3</v>
      </c>
    </row>
    <row r="1339" spans="1:2" x14ac:dyDescent="0.15">
      <c r="A1339">
        <v>88879</v>
      </c>
      <c r="B1339" t="s">
        <v>3</v>
      </c>
    </row>
    <row r="1340" spans="1:2" x14ac:dyDescent="0.15">
      <c r="A1340">
        <v>88880</v>
      </c>
      <c r="B1340" t="s">
        <v>3</v>
      </c>
    </row>
    <row r="1341" spans="1:2" x14ac:dyDescent="0.15">
      <c r="A1341">
        <v>88881</v>
      </c>
      <c r="B1341" t="s">
        <v>2</v>
      </c>
    </row>
    <row r="1342" spans="1:2" x14ac:dyDescent="0.15">
      <c r="A1342">
        <v>88882</v>
      </c>
      <c r="B1342" t="s">
        <v>3</v>
      </c>
    </row>
    <row r="1343" spans="1:2" x14ac:dyDescent="0.15">
      <c r="A1343">
        <v>88883</v>
      </c>
      <c r="B1343" t="s">
        <v>3</v>
      </c>
    </row>
    <row r="1344" spans="1:2" x14ac:dyDescent="0.15">
      <c r="A1344">
        <v>88884</v>
      </c>
      <c r="B1344" t="s">
        <v>2</v>
      </c>
    </row>
    <row r="1345" spans="1:2" x14ac:dyDescent="0.15">
      <c r="A1345">
        <v>88885</v>
      </c>
      <c r="B1345" t="s">
        <v>3</v>
      </c>
    </row>
    <row r="1346" spans="1:2" x14ac:dyDescent="0.15">
      <c r="A1346">
        <v>88886</v>
      </c>
      <c r="B1346" t="s">
        <v>2</v>
      </c>
    </row>
    <row r="1347" spans="1:2" x14ac:dyDescent="0.15">
      <c r="A1347">
        <v>88887</v>
      </c>
      <c r="B1347" t="s">
        <v>3</v>
      </c>
    </row>
    <row r="1348" spans="1:2" x14ac:dyDescent="0.15">
      <c r="A1348">
        <v>88888</v>
      </c>
      <c r="B1348" t="s">
        <v>3</v>
      </c>
    </row>
    <row r="1349" spans="1:2" x14ac:dyDescent="0.15">
      <c r="A1349">
        <v>88889</v>
      </c>
      <c r="B1349" t="s">
        <v>3</v>
      </c>
    </row>
    <row r="1350" spans="1:2" x14ac:dyDescent="0.15">
      <c r="A1350">
        <v>91785</v>
      </c>
      <c r="B1350" t="s">
        <v>2</v>
      </c>
    </row>
    <row r="1351" spans="1:2" x14ac:dyDescent="0.15">
      <c r="A1351">
        <v>91786</v>
      </c>
      <c r="B1351" t="s">
        <v>2</v>
      </c>
    </row>
    <row r="1352" spans="1:2" x14ac:dyDescent="0.15">
      <c r="A1352">
        <v>91787</v>
      </c>
      <c r="B1352" t="s">
        <v>2</v>
      </c>
    </row>
    <row r="1353" spans="1:2" x14ac:dyDescent="0.15">
      <c r="A1353">
        <v>91788</v>
      </c>
      <c r="B1353" t="s">
        <v>2</v>
      </c>
    </row>
    <row r="1354" spans="1:2" x14ac:dyDescent="0.15">
      <c r="A1354">
        <v>91789</v>
      </c>
      <c r="B1354" t="s">
        <v>2</v>
      </c>
    </row>
    <row r="1355" spans="1:2" x14ac:dyDescent="0.15">
      <c r="A1355">
        <v>91790</v>
      </c>
      <c r="B1355" t="s">
        <v>2</v>
      </c>
    </row>
    <row r="1356" spans="1:2" x14ac:dyDescent="0.15">
      <c r="A1356">
        <v>91791</v>
      </c>
      <c r="B1356" t="s">
        <v>2</v>
      </c>
    </row>
    <row r="1357" spans="1:2" x14ac:dyDescent="0.15">
      <c r="A1357">
        <v>91792</v>
      </c>
      <c r="B1357" t="s">
        <v>2</v>
      </c>
    </row>
    <row r="1358" spans="1:2" x14ac:dyDescent="0.15">
      <c r="A1358">
        <v>91793</v>
      </c>
      <c r="B1358" t="s">
        <v>2</v>
      </c>
    </row>
    <row r="1359" spans="1:2" x14ac:dyDescent="0.15">
      <c r="A1359">
        <v>91794</v>
      </c>
      <c r="B1359" t="s">
        <v>2</v>
      </c>
    </row>
    <row r="1360" spans="1:2" x14ac:dyDescent="0.15">
      <c r="A1360">
        <v>107324</v>
      </c>
      <c r="B1360" t="s">
        <v>2</v>
      </c>
    </row>
    <row r="1361" spans="1:2" x14ac:dyDescent="0.15">
      <c r="A1361">
        <v>107325</v>
      </c>
      <c r="B1361" t="s">
        <v>2</v>
      </c>
    </row>
    <row r="1362" spans="1:2" x14ac:dyDescent="0.15">
      <c r="A1362">
        <v>107326</v>
      </c>
      <c r="B1362" t="s">
        <v>2</v>
      </c>
    </row>
    <row r="1363" spans="1:2" x14ac:dyDescent="0.15">
      <c r="A1363">
        <v>107327</v>
      </c>
      <c r="B1363" t="s">
        <v>2</v>
      </c>
    </row>
    <row r="1364" spans="1:2" x14ac:dyDescent="0.15">
      <c r="A1364">
        <v>107328</v>
      </c>
      <c r="B1364" t="s">
        <v>2</v>
      </c>
    </row>
    <row r="1365" spans="1:2" x14ac:dyDescent="0.15">
      <c r="A1365">
        <v>107329</v>
      </c>
      <c r="B1365" t="s">
        <v>2</v>
      </c>
    </row>
    <row r="1366" spans="1:2" x14ac:dyDescent="0.15">
      <c r="A1366">
        <v>107330</v>
      </c>
      <c r="B1366" t="s">
        <v>2</v>
      </c>
    </row>
    <row r="1367" spans="1:2" x14ac:dyDescent="0.15">
      <c r="A1367">
        <v>107331</v>
      </c>
      <c r="B1367" t="s">
        <v>2</v>
      </c>
    </row>
    <row r="1368" spans="1:2" x14ac:dyDescent="0.15">
      <c r="A1368">
        <v>107332</v>
      </c>
      <c r="B1368" t="s">
        <v>2</v>
      </c>
    </row>
    <row r="1369" spans="1:2" x14ac:dyDescent="0.15">
      <c r="A1369">
        <v>107333</v>
      </c>
      <c r="B1369" t="s">
        <v>2</v>
      </c>
    </row>
    <row r="1370" spans="1:2" x14ac:dyDescent="0.15">
      <c r="A1370">
        <v>107334</v>
      </c>
      <c r="B1370" t="s">
        <v>2</v>
      </c>
    </row>
    <row r="1371" spans="1:2" x14ac:dyDescent="0.15">
      <c r="A1371">
        <v>107335</v>
      </c>
      <c r="B1371" t="s">
        <v>2</v>
      </c>
    </row>
    <row r="1372" spans="1:2" x14ac:dyDescent="0.15">
      <c r="A1372">
        <v>107336</v>
      </c>
      <c r="B1372" t="s">
        <v>2</v>
      </c>
    </row>
    <row r="1373" spans="1:2" x14ac:dyDescent="0.15">
      <c r="A1373">
        <v>107337</v>
      </c>
      <c r="B1373" t="s">
        <v>2</v>
      </c>
    </row>
    <row r="1374" spans="1:2" x14ac:dyDescent="0.15">
      <c r="A1374">
        <v>107338</v>
      </c>
      <c r="B1374" t="s">
        <v>2</v>
      </c>
    </row>
    <row r="1375" spans="1:2" x14ac:dyDescent="0.15">
      <c r="A1375">
        <v>107339</v>
      </c>
      <c r="B1375" t="s">
        <v>2</v>
      </c>
    </row>
    <row r="1376" spans="1:2" x14ac:dyDescent="0.15">
      <c r="A1376">
        <v>107340</v>
      </c>
      <c r="B1376" t="s">
        <v>2</v>
      </c>
    </row>
    <row r="1377" spans="1:2" x14ac:dyDescent="0.15">
      <c r="A1377">
        <v>107341</v>
      </c>
      <c r="B1377" t="s">
        <v>2</v>
      </c>
    </row>
    <row r="1378" spans="1:2" x14ac:dyDescent="0.15">
      <c r="A1378">
        <v>107342</v>
      </c>
      <c r="B1378" t="s">
        <v>2</v>
      </c>
    </row>
    <row r="1379" spans="1:2" x14ac:dyDescent="0.15">
      <c r="A1379">
        <v>107343</v>
      </c>
      <c r="B1379" t="s">
        <v>2</v>
      </c>
    </row>
    <row r="1380" spans="1:2" x14ac:dyDescent="0.15">
      <c r="A1380">
        <v>107344</v>
      </c>
      <c r="B1380" t="s">
        <v>2</v>
      </c>
    </row>
    <row r="1381" spans="1:2" x14ac:dyDescent="0.15">
      <c r="A1381">
        <v>107345</v>
      </c>
      <c r="B1381" t="s">
        <v>2</v>
      </c>
    </row>
    <row r="1382" spans="1:2" x14ac:dyDescent="0.15">
      <c r="A1382">
        <v>107346</v>
      </c>
      <c r="B1382" t="s">
        <v>2</v>
      </c>
    </row>
    <row r="1383" spans="1:2" x14ac:dyDescent="0.15">
      <c r="A1383">
        <v>107347</v>
      </c>
      <c r="B1383" t="s">
        <v>2</v>
      </c>
    </row>
    <row r="1384" spans="1:2" x14ac:dyDescent="0.15">
      <c r="A1384">
        <v>107348</v>
      </c>
      <c r="B1384" t="s">
        <v>2</v>
      </c>
    </row>
    <row r="1385" spans="1:2" x14ac:dyDescent="0.15">
      <c r="A1385">
        <v>107349</v>
      </c>
      <c r="B1385" t="s">
        <v>2</v>
      </c>
    </row>
    <row r="1386" spans="1:2" x14ac:dyDescent="0.15">
      <c r="A1386">
        <v>107350</v>
      </c>
      <c r="B1386" t="s">
        <v>2</v>
      </c>
    </row>
    <row r="1387" spans="1:2" x14ac:dyDescent="0.15">
      <c r="A1387">
        <v>107351</v>
      </c>
      <c r="B1387" t="s">
        <v>2</v>
      </c>
    </row>
    <row r="1388" spans="1:2" x14ac:dyDescent="0.15">
      <c r="A1388">
        <v>107352</v>
      </c>
      <c r="B1388" t="s">
        <v>2</v>
      </c>
    </row>
    <row r="1389" spans="1:2" x14ac:dyDescent="0.15">
      <c r="A1389">
        <v>107353</v>
      </c>
      <c r="B1389" t="s">
        <v>2</v>
      </c>
    </row>
    <row r="1390" spans="1:2" x14ac:dyDescent="0.15">
      <c r="A1390">
        <v>107354</v>
      </c>
      <c r="B1390" t="s">
        <v>2</v>
      </c>
    </row>
    <row r="1391" spans="1:2" x14ac:dyDescent="0.15">
      <c r="A1391">
        <v>107355</v>
      </c>
      <c r="B1391" t="s">
        <v>2</v>
      </c>
    </row>
    <row r="1392" spans="1:2" x14ac:dyDescent="0.15">
      <c r="A1392">
        <v>107356</v>
      </c>
      <c r="B1392" t="s">
        <v>2</v>
      </c>
    </row>
    <row r="1393" spans="1:2" x14ac:dyDescent="0.15">
      <c r="A1393">
        <v>107357</v>
      </c>
      <c r="B1393" t="s">
        <v>2</v>
      </c>
    </row>
    <row r="1394" spans="1:2" x14ac:dyDescent="0.15">
      <c r="A1394">
        <v>107358</v>
      </c>
      <c r="B1394" t="s">
        <v>2</v>
      </c>
    </row>
    <row r="1395" spans="1:2" x14ac:dyDescent="0.15">
      <c r="A1395">
        <v>107359</v>
      </c>
      <c r="B1395" t="s">
        <v>2</v>
      </c>
    </row>
    <row r="1396" spans="1:2" x14ac:dyDescent="0.15">
      <c r="A1396">
        <v>107360</v>
      </c>
      <c r="B1396" t="s">
        <v>2</v>
      </c>
    </row>
    <row r="1397" spans="1:2" x14ac:dyDescent="0.15">
      <c r="A1397">
        <v>107361</v>
      </c>
      <c r="B1397" t="s">
        <v>2</v>
      </c>
    </row>
    <row r="1398" spans="1:2" x14ac:dyDescent="0.15">
      <c r="A1398">
        <v>107362</v>
      </c>
      <c r="B1398" t="s">
        <v>2</v>
      </c>
    </row>
    <row r="1399" spans="1:2" x14ac:dyDescent="0.15">
      <c r="A1399">
        <v>107363</v>
      </c>
      <c r="B1399" t="s">
        <v>2</v>
      </c>
    </row>
    <row r="1400" spans="1:2" x14ac:dyDescent="0.15">
      <c r="A1400">
        <v>107364</v>
      </c>
      <c r="B1400" t="s">
        <v>2</v>
      </c>
    </row>
    <row r="1401" spans="1:2" x14ac:dyDescent="0.15">
      <c r="A1401">
        <v>107365</v>
      </c>
      <c r="B1401" t="s">
        <v>2</v>
      </c>
    </row>
    <row r="1402" spans="1:2" x14ac:dyDescent="0.15">
      <c r="A1402">
        <v>107366</v>
      </c>
      <c r="B1402" t="s">
        <v>2</v>
      </c>
    </row>
    <row r="1403" spans="1:2" x14ac:dyDescent="0.15">
      <c r="A1403">
        <v>107367</v>
      </c>
      <c r="B1403" t="s">
        <v>2</v>
      </c>
    </row>
    <row r="1404" spans="1:2" x14ac:dyDescent="0.15">
      <c r="A1404">
        <v>107368</v>
      </c>
      <c r="B1404" t="s">
        <v>2</v>
      </c>
    </row>
    <row r="1405" spans="1:2" x14ac:dyDescent="0.15">
      <c r="A1405">
        <v>107369</v>
      </c>
      <c r="B1405" t="s">
        <v>2</v>
      </c>
    </row>
    <row r="1406" spans="1:2" x14ac:dyDescent="0.15">
      <c r="A1406">
        <v>107370</v>
      </c>
      <c r="B1406" t="s">
        <v>2</v>
      </c>
    </row>
    <row r="1407" spans="1:2" x14ac:dyDescent="0.15">
      <c r="A1407">
        <v>107371</v>
      </c>
      <c r="B1407" t="s">
        <v>2</v>
      </c>
    </row>
    <row r="1408" spans="1:2" x14ac:dyDescent="0.15">
      <c r="A1408">
        <v>107372</v>
      </c>
      <c r="B1408" t="s">
        <v>2</v>
      </c>
    </row>
    <row r="1409" spans="1:2" x14ac:dyDescent="0.15">
      <c r="A1409">
        <v>107373</v>
      </c>
      <c r="B1409" t="s">
        <v>2</v>
      </c>
    </row>
    <row r="1410" spans="1:2" x14ac:dyDescent="0.15">
      <c r="A1410">
        <v>107374</v>
      </c>
      <c r="B1410" t="s">
        <v>2</v>
      </c>
    </row>
    <row r="1411" spans="1:2" x14ac:dyDescent="0.15">
      <c r="A1411">
        <v>107375</v>
      </c>
      <c r="B1411" t="s">
        <v>2</v>
      </c>
    </row>
    <row r="1412" spans="1:2" x14ac:dyDescent="0.15">
      <c r="A1412">
        <v>107376</v>
      </c>
      <c r="B1412" t="s">
        <v>2</v>
      </c>
    </row>
    <row r="1413" spans="1:2" x14ac:dyDescent="0.15">
      <c r="A1413">
        <v>107377</v>
      </c>
      <c r="B1413" t="s">
        <v>2</v>
      </c>
    </row>
    <row r="1414" spans="1:2" x14ac:dyDescent="0.15">
      <c r="A1414">
        <v>107378</v>
      </c>
      <c r="B1414" t="s">
        <v>2</v>
      </c>
    </row>
    <row r="1415" spans="1:2" x14ac:dyDescent="0.15">
      <c r="A1415">
        <v>107379</v>
      </c>
      <c r="B1415" t="s">
        <v>2</v>
      </c>
    </row>
    <row r="1416" spans="1:2" x14ac:dyDescent="0.15">
      <c r="A1416">
        <v>107380</v>
      </c>
      <c r="B1416" t="s">
        <v>2</v>
      </c>
    </row>
    <row r="1417" spans="1:2" x14ac:dyDescent="0.15">
      <c r="A1417">
        <v>107381</v>
      </c>
      <c r="B1417" t="s">
        <v>2</v>
      </c>
    </row>
    <row r="1418" spans="1:2" x14ac:dyDescent="0.15">
      <c r="A1418">
        <v>107382</v>
      </c>
      <c r="B1418" t="s">
        <v>2</v>
      </c>
    </row>
    <row r="1419" spans="1:2" x14ac:dyDescent="0.15">
      <c r="A1419">
        <v>107383</v>
      </c>
      <c r="B1419" t="s">
        <v>2</v>
      </c>
    </row>
    <row r="1420" spans="1:2" x14ac:dyDescent="0.15">
      <c r="A1420">
        <v>107384</v>
      </c>
      <c r="B1420" t="s">
        <v>2</v>
      </c>
    </row>
    <row r="1421" spans="1:2" x14ac:dyDescent="0.15">
      <c r="A1421">
        <v>107385</v>
      </c>
      <c r="B1421" t="s">
        <v>2</v>
      </c>
    </row>
    <row r="1422" spans="1:2" x14ac:dyDescent="0.15">
      <c r="A1422">
        <v>107386</v>
      </c>
      <c r="B1422" t="s">
        <v>2</v>
      </c>
    </row>
    <row r="1423" spans="1:2" x14ac:dyDescent="0.15">
      <c r="A1423">
        <v>107387</v>
      </c>
      <c r="B1423" t="s">
        <v>2</v>
      </c>
    </row>
    <row r="1424" spans="1:2" x14ac:dyDescent="0.15">
      <c r="A1424">
        <v>107388</v>
      </c>
      <c r="B1424" t="s">
        <v>2</v>
      </c>
    </row>
    <row r="1425" spans="1:2" x14ac:dyDescent="0.15">
      <c r="A1425">
        <v>107389</v>
      </c>
      <c r="B1425" t="s">
        <v>2</v>
      </c>
    </row>
    <row r="1426" spans="1:2" x14ac:dyDescent="0.15">
      <c r="A1426">
        <v>107390</v>
      </c>
      <c r="B1426" t="s">
        <v>2</v>
      </c>
    </row>
    <row r="1427" spans="1:2" x14ac:dyDescent="0.15">
      <c r="A1427">
        <v>107391</v>
      </c>
      <c r="B1427" t="s">
        <v>2</v>
      </c>
    </row>
    <row r="1428" spans="1:2" x14ac:dyDescent="0.15">
      <c r="A1428">
        <v>107392</v>
      </c>
      <c r="B1428" t="s">
        <v>2</v>
      </c>
    </row>
    <row r="1429" spans="1:2" x14ac:dyDescent="0.15">
      <c r="A1429">
        <v>107393</v>
      </c>
      <c r="B1429" t="s">
        <v>2</v>
      </c>
    </row>
    <row r="1430" spans="1:2" x14ac:dyDescent="0.15">
      <c r="A1430">
        <v>107394</v>
      </c>
      <c r="B1430" t="s">
        <v>2</v>
      </c>
    </row>
    <row r="1431" spans="1:2" x14ac:dyDescent="0.15">
      <c r="A1431">
        <v>107395</v>
      </c>
      <c r="B1431" t="s">
        <v>2</v>
      </c>
    </row>
    <row r="1432" spans="1:2" x14ac:dyDescent="0.15">
      <c r="A1432">
        <v>107396</v>
      </c>
      <c r="B1432" t="s">
        <v>2</v>
      </c>
    </row>
    <row r="1433" spans="1:2" x14ac:dyDescent="0.15">
      <c r="A1433">
        <v>107397</v>
      </c>
      <c r="B1433" t="s">
        <v>2</v>
      </c>
    </row>
    <row r="1434" spans="1:2" x14ac:dyDescent="0.15">
      <c r="A1434">
        <v>107398</v>
      </c>
      <c r="B1434" t="s">
        <v>2</v>
      </c>
    </row>
    <row r="1435" spans="1:2" x14ac:dyDescent="0.15">
      <c r="A1435">
        <v>107399</v>
      </c>
      <c r="B1435" t="s">
        <v>2</v>
      </c>
    </row>
    <row r="1436" spans="1:2" x14ac:dyDescent="0.15">
      <c r="A1436">
        <v>107400</v>
      </c>
      <c r="B1436" t="s">
        <v>2</v>
      </c>
    </row>
    <row r="1437" spans="1:2" x14ac:dyDescent="0.15">
      <c r="A1437">
        <v>107401</v>
      </c>
      <c r="B1437" t="s">
        <v>2</v>
      </c>
    </row>
    <row r="1438" spans="1:2" x14ac:dyDescent="0.15">
      <c r="A1438">
        <v>107402</v>
      </c>
      <c r="B1438" t="s">
        <v>2</v>
      </c>
    </row>
    <row r="1439" spans="1:2" x14ac:dyDescent="0.15">
      <c r="A1439">
        <v>107403</v>
      </c>
      <c r="B1439" t="s">
        <v>2</v>
      </c>
    </row>
    <row r="1440" spans="1:2" x14ac:dyDescent="0.15">
      <c r="A1440">
        <v>107404</v>
      </c>
      <c r="B1440" t="s">
        <v>2</v>
      </c>
    </row>
    <row r="1441" spans="1:2" x14ac:dyDescent="0.15">
      <c r="A1441">
        <v>107405</v>
      </c>
      <c r="B1441" t="s">
        <v>2</v>
      </c>
    </row>
    <row r="1442" spans="1:2" x14ac:dyDescent="0.15">
      <c r="A1442">
        <v>107406</v>
      </c>
      <c r="B1442" t="s">
        <v>2</v>
      </c>
    </row>
    <row r="1443" spans="1:2" x14ac:dyDescent="0.15">
      <c r="A1443">
        <v>107407</v>
      </c>
      <c r="B1443" t="s">
        <v>2</v>
      </c>
    </row>
    <row r="1444" spans="1:2" x14ac:dyDescent="0.15">
      <c r="A1444">
        <v>107408</v>
      </c>
      <c r="B1444" t="s">
        <v>2</v>
      </c>
    </row>
    <row r="1445" spans="1:2" x14ac:dyDescent="0.15">
      <c r="A1445">
        <v>107409</v>
      </c>
      <c r="B1445" t="s">
        <v>2</v>
      </c>
    </row>
    <row r="1446" spans="1:2" x14ac:dyDescent="0.15">
      <c r="A1446">
        <v>107410</v>
      </c>
      <c r="B1446" t="s">
        <v>2</v>
      </c>
    </row>
    <row r="1447" spans="1:2" x14ac:dyDescent="0.15">
      <c r="A1447">
        <v>107411</v>
      </c>
      <c r="B1447" t="s">
        <v>2</v>
      </c>
    </row>
    <row r="1448" spans="1:2" x14ac:dyDescent="0.15">
      <c r="A1448">
        <v>107412</v>
      </c>
      <c r="B1448" t="s">
        <v>2</v>
      </c>
    </row>
    <row r="1449" spans="1:2" x14ac:dyDescent="0.15">
      <c r="A1449">
        <v>107413</v>
      </c>
      <c r="B1449" t="s">
        <v>2</v>
      </c>
    </row>
    <row r="1450" spans="1:2" x14ac:dyDescent="0.15">
      <c r="A1450">
        <v>107414</v>
      </c>
      <c r="B1450" t="s">
        <v>2</v>
      </c>
    </row>
    <row r="1451" spans="1:2" x14ac:dyDescent="0.15">
      <c r="A1451">
        <v>107415</v>
      </c>
      <c r="B1451" t="s">
        <v>2</v>
      </c>
    </row>
    <row r="1452" spans="1:2" x14ac:dyDescent="0.15">
      <c r="A1452">
        <v>107416</v>
      </c>
      <c r="B1452" t="s">
        <v>2</v>
      </c>
    </row>
    <row r="1453" spans="1:2" x14ac:dyDescent="0.15">
      <c r="A1453">
        <v>107417</v>
      </c>
      <c r="B1453" t="s">
        <v>2</v>
      </c>
    </row>
    <row r="1454" spans="1:2" x14ac:dyDescent="0.15">
      <c r="A1454">
        <v>107418</v>
      </c>
      <c r="B1454" t="s">
        <v>2</v>
      </c>
    </row>
    <row r="1455" spans="1:2" x14ac:dyDescent="0.15">
      <c r="A1455">
        <v>107419</v>
      </c>
      <c r="B1455" t="s">
        <v>2</v>
      </c>
    </row>
    <row r="1456" spans="1:2" x14ac:dyDescent="0.15">
      <c r="A1456">
        <v>107420</v>
      </c>
      <c r="B1456" t="s">
        <v>2</v>
      </c>
    </row>
    <row r="1457" spans="1:2" x14ac:dyDescent="0.15">
      <c r="A1457">
        <v>107421</v>
      </c>
      <c r="B1457" t="s">
        <v>2</v>
      </c>
    </row>
    <row r="1458" spans="1:2" x14ac:dyDescent="0.15">
      <c r="A1458">
        <v>107422</v>
      </c>
      <c r="B1458" t="s">
        <v>2</v>
      </c>
    </row>
    <row r="1459" spans="1:2" x14ac:dyDescent="0.15">
      <c r="A1459">
        <v>107423</v>
      </c>
      <c r="B1459" t="s">
        <v>2</v>
      </c>
    </row>
    <row r="1460" spans="1:2" x14ac:dyDescent="0.15">
      <c r="A1460">
        <v>107424</v>
      </c>
      <c r="B1460" t="s">
        <v>2</v>
      </c>
    </row>
    <row r="1461" spans="1:2" x14ac:dyDescent="0.15">
      <c r="A1461">
        <v>107425</v>
      </c>
      <c r="B1461" t="s">
        <v>2</v>
      </c>
    </row>
    <row r="1462" spans="1:2" x14ac:dyDescent="0.15">
      <c r="A1462">
        <v>107426</v>
      </c>
      <c r="B1462" t="s">
        <v>2</v>
      </c>
    </row>
    <row r="1463" spans="1:2" x14ac:dyDescent="0.15">
      <c r="A1463">
        <v>107427</v>
      </c>
      <c r="B1463" t="s">
        <v>2</v>
      </c>
    </row>
    <row r="1464" spans="1:2" x14ac:dyDescent="0.15">
      <c r="A1464">
        <v>107428</v>
      </c>
      <c r="B1464" t="s">
        <v>2</v>
      </c>
    </row>
    <row r="1465" spans="1:2" x14ac:dyDescent="0.15">
      <c r="A1465">
        <v>107429</v>
      </c>
      <c r="B1465" t="s">
        <v>2</v>
      </c>
    </row>
    <row r="1466" spans="1:2" x14ac:dyDescent="0.15">
      <c r="A1466">
        <v>107430</v>
      </c>
      <c r="B1466" t="s">
        <v>2</v>
      </c>
    </row>
    <row r="1467" spans="1:2" x14ac:dyDescent="0.15">
      <c r="A1467">
        <v>107431</v>
      </c>
      <c r="B1467" t="s">
        <v>2</v>
      </c>
    </row>
    <row r="1468" spans="1:2" x14ac:dyDescent="0.15">
      <c r="A1468">
        <v>107432</v>
      </c>
      <c r="B1468" t="s">
        <v>2</v>
      </c>
    </row>
    <row r="1469" spans="1:2" x14ac:dyDescent="0.15">
      <c r="A1469">
        <v>107433</v>
      </c>
      <c r="B1469" t="s">
        <v>2</v>
      </c>
    </row>
    <row r="1470" spans="1:2" x14ac:dyDescent="0.15">
      <c r="A1470">
        <v>107434</v>
      </c>
      <c r="B1470" t="s">
        <v>2</v>
      </c>
    </row>
    <row r="1471" spans="1:2" x14ac:dyDescent="0.15">
      <c r="A1471">
        <v>107435</v>
      </c>
      <c r="B1471" t="s">
        <v>2</v>
      </c>
    </row>
    <row r="1472" spans="1:2" x14ac:dyDescent="0.15">
      <c r="A1472">
        <v>107436</v>
      </c>
      <c r="B1472" t="s">
        <v>2</v>
      </c>
    </row>
    <row r="1473" spans="1:2" x14ac:dyDescent="0.15">
      <c r="A1473">
        <v>107437</v>
      </c>
      <c r="B1473" t="s">
        <v>2</v>
      </c>
    </row>
    <row r="1474" spans="1:2" x14ac:dyDescent="0.15">
      <c r="A1474">
        <v>107438</v>
      </c>
      <c r="B1474" t="s">
        <v>2</v>
      </c>
    </row>
    <row r="1475" spans="1:2" x14ac:dyDescent="0.15">
      <c r="A1475">
        <v>107439</v>
      </c>
      <c r="B1475" t="s">
        <v>2</v>
      </c>
    </row>
    <row r="1476" spans="1:2" x14ac:dyDescent="0.15">
      <c r="A1476">
        <v>107440</v>
      </c>
      <c r="B1476" t="s">
        <v>2</v>
      </c>
    </row>
    <row r="1477" spans="1:2" x14ac:dyDescent="0.15">
      <c r="A1477">
        <v>107441</v>
      </c>
      <c r="B1477" t="s">
        <v>2</v>
      </c>
    </row>
    <row r="1478" spans="1:2" x14ac:dyDescent="0.15">
      <c r="A1478">
        <v>107442</v>
      </c>
      <c r="B1478" t="s">
        <v>2</v>
      </c>
    </row>
    <row r="1479" spans="1:2" x14ac:dyDescent="0.15">
      <c r="A1479">
        <v>107443</v>
      </c>
      <c r="B1479" t="s">
        <v>2</v>
      </c>
    </row>
    <row r="1480" spans="1:2" x14ac:dyDescent="0.15">
      <c r="A1480">
        <v>107444</v>
      </c>
      <c r="B1480" t="s">
        <v>2</v>
      </c>
    </row>
    <row r="1481" spans="1:2" x14ac:dyDescent="0.15">
      <c r="A1481">
        <v>107445</v>
      </c>
      <c r="B1481" t="s">
        <v>2</v>
      </c>
    </row>
    <row r="1482" spans="1:2" x14ac:dyDescent="0.15">
      <c r="A1482">
        <v>107446</v>
      </c>
      <c r="B1482" t="s">
        <v>2</v>
      </c>
    </row>
    <row r="1483" spans="1:2" x14ac:dyDescent="0.15">
      <c r="A1483">
        <v>107447</v>
      </c>
      <c r="B1483" t="s">
        <v>2</v>
      </c>
    </row>
    <row r="1484" spans="1:2" x14ac:dyDescent="0.15">
      <c r="A1484">
        <v>107448</v>
      </c>
      <c r="B1484" t="s">
        <v>2</v>
      </c>
    </row>
    <row r="1485" spans="1:2" x14ac:dyDescent="0.15">
      <c r="A1485">
        <v>107449</v>
      </c>
      <c r="B1485" t="s">
        <v>2</v>
      </c>
    </row>
    <row r="1486" spans="1:2" x14ac:dyDescent="0.15">
      <c r="A1486">
        <v>107450</v>
      </c>
      <c r="B1486" t="s">
        <v>2</v>
      </c>
    </row>
    <row r="1487" spans="1:2" x14ac:dyDescent="0.15">
      <c r="A1487">
        <v>107451</v>
      </c>
      <c r="B1487" t="s">
        <v>2</v>
      </c>
    </row>
    <row r="1488" spans="1:2" x14ac:dyDescent="0.15">
      <c r="A1488">
        <v>107452</v>
      </c>
      <c r="B1488" t="s">
        <v>2</v>
      </c>
    </row>
    <row r="1489" spans="1:2" x14ac:dyDescent="0.15">
      <c r="A1489">
        <v>107453</v>
      </c>
      <c r="B1489" t="s">
        <v>2</v>
      </c>
    </row>
    <row r="1490" spans="1:2" x14ac:dyDescent="0.15">
      <c r="A1490">
        <v>107454</v>
      </c>
      <c r="B1490" t="s">
        <v>2</v>
      </c>
    </row>
    <row r="1491" spans="1:2" x14ac:dyDescent="0.15">
      <c r="A1491">
        <v>107455</v>
      </c>
      <c r="B1491" t="s">
        <v>2</v>
      </c>
    </row>
    <row r="1492" spans="1:2" x14ac:dyDescent="0.15">
      <c r="A1492">
        <v>107456</v>
      </c>
      <c r="B1492" t="s">
        <v>2</v>
      </c>
    </row>
    <row r="1493" spans="1:2" x14ac:dyDescent="0.15">
      <c r="A1493">
        <v>107457</v>
      </c>
      <c r="B1493" t="s">
        <v>2</v>
      </c>
    </row>
    <row r="1494" spans="1:2" x14ac:dyDescent="0.15">
      <c r="A1494">
        <v>107458</v>
      </c>
      <c r="B1494" t="s">
        <v>2</v>
      </c>
    </row>
    <row r="1495" spans="1:2" x14ac:dyDescent="0.15">
      <c r="A1495">
        <v>107459</v>
      </c>
      <c r="B1495" t="s">
        <v>2</v>
      </c>
    </row>
    <row r="1496" spans="1:2" x14ac:dyDescent="0.15">
      <c r="A1496">
        <v>107460</v>
      </c>
      <c r="B1496" t="s">
        <v>2</v>
      </c>
    </row>
    <row r="1497" spans="1:2" x14ac:dyDescent="0.15">
      <c r="A1497">
        <v>107461</v>
      </c>
      <c r="B1497" t="s">
        <v>2</v>
      </c>
    </row>
    <row r="1498" spans="1:2" x14ac:dyDescent="0.15">
      <c r="A1498">
        <v>107462</v>
      </c>
      <c r="B1498" t="s">
        <v>2</v>
      </c>
    </row>
    <row r="1499" spans="1:2" x14ac:dyDescent="0.15">
      <c r="A1499">
        <v>107463</v>
      </c>
      <c r="B1499" t="s">
        <v>2</v>
      </c>
    </row>
    <row r="1500" spans="1:2" x14ac:dyDescent="0.15">
      <c r="A1500">
        <v>107464</v>
      </c>
      <c r="B1500" t="s">
        <v>2</v>
      </c>
    </row>
    <row r="1501" spans="1:2" x14ac:dyDescent="0.15">
      <c r="A1501">
        <v>107465</v>
      </c>
      <c r="B1501" t="s">
        <v>2</v>
      </c>
    </row>
    <row r="1502" spans="1:2" x14ac:dyDescent="0.15">
      <c r="A1502">
        <v>107466</v>
      </c>
      <c r="B1502" t="s">
        <v>2</v>
      </c>
    </row>
    <row r="1503" spans="1:2" x14ac:dyDescent="0.15">
      <c r="A1503">
        <v>107467</v>
      </c>
      <c r="B1503" t="s">
        <v>2</v>
      </c>
    </row>
    <row r="1504" spans="1:2" x14ac:dyDescent="0.15">
      <c r="A1504">
        <v>107468</v>
      </c>
      <c r="B1504" t="s">
        <v>2</v>
      </c>
    </row>
    <row r="1505" spans="1:2" x14ac:dyDescent="0.15">
      <c r="A1505">
        <v>107469</v>
      </c>
      <c r="B1505" t="s">
        <v>2</v>
      </c>
    </row>
    <row r="1506" spans="1:2" x14ac:dyDescent="0.15">
      <c r="A1506">
        <v>107470</v>
      </c>
      <c r="B1506" t="s">
        <v>2</v>
      </c>
    </row>
    <row r="1507" spans="1:2" x14ac:dyDescent="0.15">
      <c r="A1507">
        <v>107471</v>
      </c>
      <c r="B1507" t="s">
        <v>2</v>
      </c>
    </row>
    <row r="1508" spans="1:2" x14ac:dyDescent="0.15">
      <c r="A1508">
        <v>107472</v>
      </c>
      <c r="B1508" t="s">
        <v>2</v>
      </c>
    </row>
    <row r="1509" spans="1:2" x14ac:dyDescent="0.15">
      <c r="A1509">
        <v>107473</v>
      </c>
      <c r="B1509" t="s">
        <v>2</v>
      </c>
    </row>
    <row r="1510" spans="1:2" x14ac:dyDescent="0.15">
      <c r="A1510">
        <v>107474</v>
      </c>
      <c r="B1510" t="s">
        <v>2</v>
      </c>
    </row>
    <row r="1511" spans="1:2" x14ac:dyDescent="0.15">
      <c r="A1511">
        <v>107475</v>
      </c>
      <c r="B1511" t="s">
        <v>2</v>
      </c>
    </row>
    <row r="1512" spans="1:2" x14ac:dyDescent="0.15">
      <c r="A1512">
        <v>107476</v>
      </c>
      <c r="B1512" t="s">
        <v>2</v>
      </c>
    </row>
    <row r="1513" spans="1:2" x14ac:dyDescent="0.15">
      <c r="A1513">
        <v>107477</v>
      </c>
      <c r="B1513" t="s">
        <v>2</v>
      </c>
    </row>
    <row r="1514" spans="1:2" x14ac:dyDescent="0.15">
      <c r="A1514">
        <v>107478</v>
      </c>
      <c r="B1514" t="s">
        <v>2</v>
      </c>
    </row>
    <row r="1515" spans="1:2" x14ac:dyDescent="0.15">
      <c r="A1515">
        <v>107479</v>
      </c>
      <c r="B1515" t="s">
        <v>2</v>
      </c>
    </row>
    <row r="1516" spans="1:2" x14ac:dyDescent="0.15">
      <c r="A1516">
        <v>107480</v>
      </c>
      <c r="B1516" t="s">
        <v>2</v>
      </c>
    </row>
    <row r="1517" spans="1:2" x14ac:dyDescent="0.15">
      <c r="A1517">
        <v>107481</v>
      </c>
      <c r="B1517" t="s">
        <v>2</v>
      </c>
    </row>
    <row r="1518" spans="1:2" x14ac:dyDescent="0.15">
      <c r="A1518">
        <v>107482</v>
      </c>
      <c r="B1518" t="s">
        <v>2</v>
      </c>
    </row>
    <row r="1519" spans="1:2" x14ac:dyDescent="0.15">
      <c r="A1519">
        <v>107483</v>
      </c>
      <c r="B1519" t="s">
        <v>2</v>
      </c>
    </row>
    <row r="1520" spans="1:2" x14ac:dyDescent="0.15">
      <c r="A1520">
        <v>107484</v>
      </c>
      <c r="B1520" t="s">
        <v>2</v>
      </c>
    </row>
    <row r="1521" spans="1:2" x14ac:dyDescent="0.15">
      <c r="A1521">
        <v>107485</v>
      </c>
      <c r="B1521" t="s">
        <v>2</v>
      </c>
    </row>
    <row r="1522" spans="1:2" x14ac:dyDescent="0.15">
      <c r="A1522">
        <v>107486</v>
      </c>
      <c r="B1522" t="s">
        <v>2</v>
      </c>
    </row>
    <row r="1523" spans="1:2" x14ac:dyDescent="0.15">
      <c r="A1523">
        <v>107487</v>
      </c>
      <c r="B1523" t="s">
        <v>2</v>
      </c>
    </row>
    <row r="1524" spans="1:2" x14ac:dyDescent="0.15">
      <c r="A1524">
        <v>107488</v>
      </c>
      <c r="B1524" t="s">
        <v>2</v>
      </c>
    </row>
    <row r="1525" spans="1:2" x14ac:dyDescent="0.15">
      <c r="A1525">
        <v>107489</v>
      </c>
      <c r="B1525" t="s">
        <v>2</v>
      </c>
    </row>
    <row r="1526" spans="1:2" x14ac:dyDescent="0.15">
      <c r="A1526">
        <v>107490</v>
      </c>
      <c r="B1526" t="s">
        <v>2</v>
      </c>
    </row>
    <row r="1527" spans="1:2" x14ac:dyDescent="0.15">
      <c r="A1527">
        <v>107491</v>
      </c>
      <c r="B1527" t="s">
        <v>2</v>
      </c>
    </row>
    <row r="1528" spans="1:2" x14ac:dyDescent="0.15">
      <c r="A1528">
        <v>107492</v>
      </c>
      <c r="B1528" t="s">
        <v>2</v>
      </c>
    </row>
    <row r="1529" spans="1:2" x14ac:dyDescent="0.15">
      <c r="A1529">
        <v>107493</v>
      </c>
      <c r="B1529" t="s">
        <v>2</v>
      </c>
    </row>
    <row r="1530" spans="1:2" x14ac:dyDescent="0.15">
      <c r="A1530">
        <v>107494</v>
      </c>
      <c r="B1530" t="s">
        <v>2</v>
      </c>
    </row>
    <row r="1531" spans="1:2" x14ac:dyDescent="0.15">
      <c r="A1531">
        <v>107495</v>
      </c>
      <c r="B1531" t="s">
        <v>2</v>
      </c>
    </row>
    <row r="1532" spans="1:2" x14ac:dyDescent="0.15">
      <c r="A1532">
        <v>107496</v>
      </c>
      <c r="B1532" t="s">
        <v>2</v>
      </c>
    </row>
    <row r="1533" spans="1:2" x14ac:dyDescent="0.15">
      <c r="A1533">
        <v>107497</v>
      </c>
      <c r="B1533" t="s">
        <v>2</v>
      </c>
    </row>
    <row r="1534" spans="1:2" x14ac:dyDescent="0.15">
      <c r="A1534">
        <v>107498</v>
      </c>
      <c r="B1534" t="s">
        <v>2</v>
      </c>
    </row>
    <row r="1535" spans="1:2" x14ac:dyDescent="0.15">
      <c r="A1535">
        <v>107499</v>
      </c>
      <c r="B1535" t="s">
        <v>2</v>
      </c>
    </row>
    <row r="1536" spans="1:2" x14ac:dyDescent="0.15">
      <c r="A1536">
        <v>107500</v>
      </c>
      <c r="B1536" t="s">
        <v>2</v>
      </c>
    </row>
    <row r="1537" spans="1:2" x14ac:dyDescent="0.15">
      <c r="A1537">
        <v>107501</v>
      </c>
      <c r="B1537" t="s">
        <v>2</v>
      </c>
    </row>
    <row r="1538" spans="1:2" x14ac:dyDescent="0.15">
      <c r="A1538">
        <v>107502</v>
      </c>
      <c r="B1538" t="s">
        <v>2</v>
      </c>
    </row>
    <row r="1539" spans="1:2" x14ac:dyDescent="0.15">
      <c r="A1539">
        <v>107503</v>
      </c>
      <c r="B1539" t="s">
        <v>2</v>
      </c>
    </row>
    <row r="1540" spans="1:2" x14ac:dyDescent="0.15">
      <c r="A1540">
        <v>107504</v>
      </c>
      <c r="B1540" t="s">
        <v>2</v>
      </c>
    </row>
    <row r="1541" spans="1:2" x14ac:dyDescent="0.15">
      <c r="A1541">
        <v>107505</v>
      </c>
      <c r="B1541" t="s">
        <v>2</v>
      </c>
    </row>
    <row r="1542" spans="1:2" x14ac:dyDescent="0.15">
      <c r="A1542">
        <v>107506</v>
      </c>
      <c r="B1542" t="s">
        <v>2</v>
      </c>
    </row>
    <row r="1543" spans="1:2" x14ac:dyDescent="0.15">
      <c r="A1543">
        <v>107507</v>
      </c>
      <c r="B1543" t="s">
        <v>2</v>
      </c>
    </row>
    <row r="1544" spans="1:2" x14ac:dyDescent="0.15">
      <c r="A1544">
        <v>107508</v>
      </c>
      <c r="B1544" t="s">
        <v>2</v>
      </c>
    </row>
    <row r="1545" spans="1:2" x14ac:dyDescent="0.15">
      <c r="A1545">
        <v>107509</v>
      </c>
      <c r="B1545" t="s">
        <v>2</v>
      </c>
    </row>
    <row r="1546" spans="1:2" x14ac:dyDescent="0.15">
      <c r="A1546">
        <v>107510</v>
      </c>
      <c r="B1546" t="s">
        <v>2</v>
      </c>
    </row>
    <row r="1547" spans="1:2" x14ac:dyDescent="0.15">
      <c r="A1547">
        <v>107511</v>
      </c>
      <c r="B1547" t="s">
        <v>2</v>
      </c>
    </row>
    <row r="1548" spans="1:2" x14ac:dyDescent="0.15">
      <c r="A1548">
        <v>107512</v>
      </c>
      <c r="B1548" t="s">
        <v>2</v>
      </c>
    </row>
    <row r="1549" spans="1:2" x14ac:dyDescent="0.15">
      <c r="A1549">
        <v>107513</v>
      </c>
      <c r="B1549" t="s">
        <v>2</v>
      </c>
    </row>
    <row r="1550" spans="1:2" x14ac:dyDescent="0.15">
      <c r="A1550">
        <v>107514</v>
      </c>
      <c r="B1550" t="s">
        <v>2</v>
      </c>
    </row>
    <row r="1551" spans="1:2" x14ac:dyDescent="0.15">
      <c r="A1551">
        <v>107515</v>
      </c>
      <c r="B1551" t="s">
        <v>2</v>
      </c>
    </row>
    <row r="1552" spans="1:2" x14ac:dyDescent="0.15">
      <c r="A1552">
        <v>107516</v>
      </c>
      <c r="B1552" t="s">
        <v>2</v>
      </c>
    </row>
    <row r="1553" spans="1:2" x14ac:dyDescent="0.15">
      <c r="A1553">
        <v>107517</v>
      </c>
      <c r="B1553" t="s">
        <v>2</v>
      </c>
    </row>
    <row r="1554" spans="1:2" x14ac:dyDescent="0.15">
      <c r="A1554">
        <v>107518</v>
      </c>
      <c r="B1554" t="s">
        <v>2</v>
      </c>
    </row>
    <row r="1555" spans="1:2" x14ac:dyDescent="0.15">
      <c r="A1555">
        <v>107519</v>
      </c>
      <c r="B1555" t="s">
        <v>2</v>
      </c>
    </row>
    <row r="1556" spans="1:2" x14ac:dyDescent="0.15">
      <c r="A1556">
        <v>107520</v>
      </c>
      <c r="B1556" t="s">
        <v>2</v>
      </c>
    </row>
    <row r="1557" spans="1:2" x14ac:dyDescent="0.15">
      <c r="A1557">
        <v>107521</v>
      </c>
      <c r="B1557" t="s">
        <v>2</v>
      </c>
    </row>
    <row r="1558" spans="1:2" x14ac:dyDescent="0.15">
      <c r="A1558">
        <v>107522</v>
      </c>
      <c r="B1558" t="s">
        <v>2</v>
      </c>
    </row>
    <row r="1559" spans="1:2" x14ac:dyDescent="0.15">
      <c r="A1559">
        <v>107523</v>
      </c>
      <c r="B1559" t="s">
        <v>2</v>
      </c>
    </row>
    <row r="1560" spans="1:2" x14ac:dyDescent="0.15">
      <c r="A1560">
        <v>107524</v>
      </c>
      <c r="B1560" t="s">
        <v>2</v>
      </c>
    </row>
    <row r="1561" spans="1:2" x14ac:dyDescent="0.15">
      <c r="A1561">
        <v>107525</v>
      </c>
      <c r="B1561" t="s">
        <v>2</v>
      </c>
    </row>
    <row r="1562" spans="1:2" x14ac:dyDescent="0.15">
      <c r="A1562">
        <v>107526</v>
      </c>
      <c r="B1562" t="s">
        <v>2</v>
      </c>
    </row>
    <row r="1563" spans="1:2" x14ac:dyDescent="0.15">
      <c r="A1563">
        <v>107527</v>
      </c>
      <c r="B1563" t="s">
        <v>2</v>
      </c>
    </row>
    <row r="1564" spans="1:2" x14ac:dyDescent="0.15">
      <c r="A1564">
        <v>107528</v>
      </c>
      <c r="B1564" t="s">
        <v>2</v>
      </c>
    </row>
    <row r="1565" spans="1:2" x14ac:dyDescent="0.15">
      <c r="A1565">
        <v>107529</v>
      </c>
      <c r="B1565" t="s">
        <v>2</v>
      </c>
    </row>
    <row r="1566" spans="1:2" x14ac:dyDescent="0.15">
      <c r="A1566">
        <v>107530</v>
      </c>
      <c r="B1566" t="s">
        <v>2</v>
      </c>
    </row>
    <row r="1567" spans="1:2" x14ac:dyDescent="0.15">
      <c r="A1567">
        <v>107531</v>
      </c>
      <c r="B1567" t="s">
        <v>2</v>
      </c>
    </row>
    <row r="1568" spans="1:2" x14ac:dyDescent="0.15">
      <c r="A1568">
        <v>107532</v>
      </c>
      <c r="B1568" t="s">
        <v>2</v>
      </c>
    </row>
    <row r="1569" spans="1:2" x14ac:dyDescent="0.15">
      <c r="A1569">
        <v>107533</v>
      </c>
      <c r="B1569" t="s">
        <v>2</v>
      </c>
    </row>
    <row r="1570" spans="1:2" x14ac:dyDescent="0.15">
      <c r="A1570">
        <v>107534</v>
      </c>
      <c r="B1570" t="s">
        <v>2</v>
      </c>
    </row>
    <row r="1571" spans="1:2" x14ac:dyDescent="0.15">
      <c r="A1571">
        <v>107535</v>
      </c>
      <c r="B1571" t="s">
        <v>2</v>
      </c>
    </row>
    <row r="1572" spans="1:2" x14ac:dyDescent="0.15">
      <c r="A1572">
        <v>107536</v>
      </c>
      <c r="B1572" t="s">
        <v>2</v>
      </c>
    </row>
    <row r="1573" spans="1:2" x14ac:dyDescent="0.15">
      <c r="A1573">
        <v>107537</v>
      </c>
      <c r="B1573" t="s">
        <v>2</v>
      </c>
    </row>
    <row r="1574" spans="1:2" x14ac:dyDescent="0.15">
      <c r="A1574">
        <v>107538</v>
      </c>
      <c r="B1574" t="s">
        <v>2</v>
      </c>
    </row>
    <row r="1575" spans="1:2" x14ac:dyDescent="0.15">
      <c r="A1575">
        <v>107539</v>
      </c>
      <c r="B1575" t="s">
        <v>2</v>
      </c>
    </row>
    <row r="1576" spans="1:2" x14ac:dyDescent="0.15">
      <c r="A1576">
        <v>107540</v>
      </c>
      <c r="B1576" t="s">
        <v>2</v>
      </c>
    </row>
    <row r="1577" spans="1:2" x14ac:dyDescent="0.15">
      <c r="A1577">
        <v>107541</v>
      </c>
      <c r="B1577" t="s">
        <v>2</v>
      </c>
    </row>
    <row r="1578" spans="1:2" x14ac:dyDescent="0.15">
      <c r="A1578">
        <v>107542</v>
      </c>
      <c r="B1578" t="s">
        <v>2</v>
      </c>
    </row>
    <row r="1579" spans="1:2" x14ac:dyDescent="0.15">
      <c r="A1579">
        <v>107543</v>
      </c>
      <c r="B1579" t="s">
        <v>2</v>
      </c>
    </row>
    <row r="1580" spans="1:2" x14ac:dyDescent="0.15">
      <c r="A1580">
        <v>107544</v>
      </c>
      <c r="B1580" t="s">
        <v>2</v>
      </c>
    </row>
    <row r="1581" spans="1:2" x14ac:dyDescent="0.15">
      <c r="A1581">
        <v>107545</v>
      </c>
      <c r="B1581" t="s">
        <v>2</v>
      </c>
    </row>
    <row r="1582" spans="1:2" x14ac:dyDescent="0.15">
      <c r="A1582">
        <v>107546</v>
      </c>
      <c r="B1582" t="s">
        <v>2</v>
      </c>
    </row>
    <row r="1583" spans="1:2" x14ac:dyDescent="0.15">
      <c r="A1583">
        <v>107547</v>
      </c>
      <c r="B1583" t="s">
        <v>2</v>
      </c>
    </row>
    <row r="1584" spans="1:2" x14ac:dyDescent="0.15">
      <c r="A1584">
        <v>107548</v>
      </c>
      <c r="B1584" t="s">
        <v>2</v>
      </c>
    </row>
    <row r="1585" spans="1:2" x14ac:dyDescent="0.15">
      <c r="A1585">
        <v>107549</v>
      </c>
      <c r="B1585" t="s">
        <v>2</v>
      </c>
    </row>
    <row r="1586" spans="1:2" x14ac:dyDescent="0.15">
      <c r="A1586">
        <v>107550</v>
      </c>
      <c r="B1586" t="s">
        <v>2</v>
      </c>
    </row>
    <row r="1587" spans="1:2" x14ac:dyDescent="0.15">
      <c r="A1587">
        <v>107551</v>
      </c>
      <c r="B1587" t="s">
        <v>2</v>
      </c>
    </row>
    <row r="1588" spans="1:2" x14ac:dyDescent="0.15">
      <c r="A1588">
        <v>107552</v>
      </c>
      <c r="B1588" t="s">
        <v>2</v>
      </c>
    </row>
    <row r="1589" spans="1:2" x14ac:dyDescent="0.15">
      <c r="A1589">
        <v>107553</v>
      </c>
      <c r="B1589" t="s">
        <v>2</v>
      </c>
    </row>
    <row r="1590" spans="1:2" x14ac:dyDescent="0.15">
      <c r="A1590">
        <v>107554</v>
      </c>
      <c r="B1590" t="s">
        <v>2</v>
      </c>
    </row>
    <row r="1591" spans="1:2" x14ac:dyDescent="0.15">
      <c r="A1591">
        <v>107555</v>
      </c>
      <c r="B1591" t="s">
        <v>2</v>
      </c>
    </row>
    <row r="1592" spans="1:2" x14ac:dyDescent="0.15">
      <c r="A1592">
        <v>107556</v>
      </c>
      <c r="B1592" t="s">
        <v>2</v>
      </c>
    </row>
    <row r="1593" spans="1:2" x14ac:dyDescent="0.15">
      <c r="A1593">
        <v>107557</v>
      </c>
      <c r="B1593" t="s">
        <v>2</v>
      </c>
    </row>
    <row r="1594" spans="1:2" x14ac:dyDescent="0.15">
      <c r="A1594">
        <v>107558</v>
      </c>
      <c r="B1594" t="s">
        <v>2</v>
      </c>
    </row>
    <row r="1595" spans="1:2" x14ac:dyDescent="0.15">
      <c r="A1595">
        <v>107559</v>
      </c>
      <c r="B1595" t="s">
        <v>2</v>
      </c>
    </row>
    <row r="1596" spans="1:2" x14ac:dyDescent="0.15">
      <c r="A1596">
        <v>107560</v>
      </c>
      <c r="B1596" t="s">
        <v>2</v>
      </c>
    </row>
    <row r="1597" spans="1:2" x14ac:dyDescent="0.15">
      <c r="A1597">
        <v>107561</v>
      </c>
      <c r="B1597" t="s">
        <v>2</v>
      </c>
    </row>
    <row r="1598" spans="1:2" x14ac:dyDescent="0.15">
      <c r="A1598">
        <v>107562</v>
      </c>
      <c r="B1598" t="s">
        <v>2</v>
      </c>
    </row>
    <row r="1599" spans="1:2" x14ac:dyDescent="0.15">
      <c r="A1599">
        <v>107563</v>
      </c>
      <c r="B1599" t="s">
        <v>2</v>
      </c>
    </row>
    <row r="1600" spans="1:2" x14ac:dyDescent="0.15">
      <c r="A1600">
        <v>107564</v>
      </c>
      <c r="B1600" t="s">
        <v>2</v>
      </c>
    </row>
    <row r="1601" spans="1:2" x14ac:dyDescent="0.15">
      <c r="A1601">
        <v>107565</v>
      </c>
      <c r="B1601" t="s">
        <v>2</v>
      </c>
    </row>
    <row r="1602" spans="1:2" x14ac:dyDescent="0.15">
      <c r="A1602">
        <v>107566</v>
      </c>
      <c r="B1602" t="s">
        <v>2</v>
      </c>
    </row>
    <row r="1603" spans="1:2" x14ac:dyDescent="0.15">
      <c r="A1603">
        <v>107567</v>
      </c>
      <c r="B1603" t="s">
        <v>2</v>
      </c>
    </row>
    <row r="1604" spans="1:2" x14ac:dyDescent="0.15">
      <c r="A1604">
        <v>107568</v>
      </c>
      <c r="B1604" t="s">
        <v>2</v>
      </c>
    </row>
    <row r="1605" spans="1:2" x14ac:dyDescent="0.15">
      <c r="A1605">
        <v>107569</v>
      </c>
      <c r="B1605" t="s">
        <v>2</v>
      </c>
    </row>
    <row r="1606" spans="1:2" x14ac:dyDescent="0.15">
      <c r="A1606">
        <v>107570</v>
      </c>
      <c r="B1606" t="s">
        <v>2</v>
      </c>
    </row>
    <row r="1607" spans="1:2" x14ac:dyDescent="0.15">
      <c r="A1607">
        <v>107571</v>
      </c>
      <c r="B1607" t="s">
        <v>2</v>
      </c>
    </row>
    <row r="1608" spans="1:2" x14ac:dyDescent="0.15">
      <c r="A1608">
        <v>107572</v>
      </c>
      <c r="B1608" t="s">
        <v>2</v>
      </c>
    </row>
    <row r="1609" spans="1:2" x14ac:dyDescent="0.15">
      <c r="A1609">
        <v>107573</v>
      </c>
      <c r="B1609" t="s">
        <v>2</v>
      </c>
    </row>
    <row r="1610" spans="1:2" x14ac:dyDescent="0.15">
      <c r="A1610">
        <v>107574</v>
      </c>
      <c r="B1610" t="s">
        <v>2</v>
      </c>
    </row>
    <row r="1611" spans="1:2" x14ac:dyDescent="0.15">
      <c r="A1611">
        <v>107575</v>
      </c>
      <c r="B1611" t="s">
        <v>2</v>
      </c>
    </row>
    <row r="1612" spans="1:2" x14ac:dyDescent="0.15">
      <c r="A1612">
        <v>107576</v>
      </c>
      <c r="B1612" t="s">
        <v>2</v>
      </c>
    </row>
    <row r="1613" spans="1:2" x14ac:dyDescent="0.15">
      <c r="A1613">
        <v>107577</v>
      </c>
      <c r="B1613" t="s">
        <v>2</v>
      </c>
    </row>
    <row r="1614" spans="1:2" x14ac:dyDescent="0.15">
      <c r="A1614">
        <v>107578</v>
      </c>
      <c r="B1614" t="s">
        <v>2</v>
      </c>
    </row>
    <row r="1615" spans="1:2" x14ac:dyDescent="0.15">
      <c r="A1615">
        <v>107579</v>
      </c>
      <c r="B1615" t="s">
        <v>2</v>
      </c>
    </row>
    <row r="1616" spans="1:2" x14ac:dyDescent="0.15">
      <c r="A1616">
        <v>107580</v>
      </c>
      <c r="B1616" t="s">
        <v>2</v>
      </c>
    </row>
    <row r="1617" spans="1:2" x14ac:dyDescent="0.15">
      <c r="A1617">
        <v>107581</v>
      </c>
      <c r="B1617" t="s">
        <v>2</v>
      </c>
    </row>
    <row r="1618" spans="1:2" x14ac:dyDescent="0.15">
      <c r="A1618">
        <v>107582</v>
      </c>
      <c r="B1618" t="s">
        <v>2</v>
      </c>
    </row>
    <row r="1619" spans="1:2" x14ac:dyDescent="0.15">
      <c r="A1619">
        <v>107583</v>
      </c>
      <c r="B1619" t="s">
        <v>2</v>
      </c>
    </row>
    <row r="1620" spans="1:2" x14ac:dyDescent="0.15">
      <c r="A1620">
        <v>107584</v>
      </c>
      <c r="B1620" t="s">
        <v>2</v>
      </c>
    </row>
    <row r="1621" spans="1:2" x14ac:dyDescent="0.15">
      <c r="A1621">
        <v>107585</v>
      </c>
      <c r="B1621" t="s">
        <v>2</v>
      </c>
    </row>
    <row r="1622" spans="1:2" x14ac:dyDescent="0.15">
      <c r="A1622">
        <v>107586</v>
      </c>
      <c r="B1622" t="s">
        <v>2</v>
      </c>
    </row>
    <row r="1623" spans="1:2" x14ac:dyDescent="0.15">
      <c r="A1623">
        <v>107587</v>
      </c>
      <c r="B1623" t="s">
        <v>2</v>
      </c>
    </row>
    <row r="1624" spans="1:2" x14ac:dyDescent="0.15">
      <c r="A1624">
        <v>107588</v>
      </c>
      <c r="B1624" t="s">
        <v>2</v>
      </c>
    </row>
    <row r="1625" spans="1:2" x14ac:dyDescent="0.15">
      <c r="A1625">
        <v>107589</v>
      </c>
      <c r="B1625" t="s">
        <v>2</v>
      </c>
    </row>
    <row r="1626" spans="1:2" x14ac:dyDescent="0.15">
      <c r="A1626">
        <v>107590</v>
      </c>
      <c r="B1626" t="s">
        <v>2</v>
      </c>
    </row>
    <row r="1627" spans="1:2" x14ac:dyDescent="0.15">
      <c r="A1627">
        <v>107591</v>
      </c>
      <c r="B1627" t="s">
        <v>2</v>
      </c>
    </row>
    <row r="1628" spans="1:2" x14ac:dyDescent="0.15">
      <c r="A1628">
        <v>107592</v>
      </c>
      <c r="B1628" t="s">
        <v>2</v>
      </c>
    </row>
    <row r="1629" spans="1:2" x14ac:dyDescent="0.15">
      <c r="A1629">
        <v>107593</v>
      </c>
      <c r="B1629" t="s">
        <v>2</v>
      </c>
    </row>
    <row r="1630" spans="1:2" x14ac:dyDescent="0.15">
      <c r="A1630">
        <v>107594</v>
      </c>
      <c r="B1630" t="s">
        <v>2</v>
      </c>
    </row>
    <row r="1631" spans="1:2" x14ac:dyDescent="0.15">
      <c r="A1631">
        <v>107595</v>
      </c>
      <c r="B1631" t="s">
        <v>2</v>
      </c>
    </row>
    <row r="1632" spans="1:2" x14ac:dyDescent="0.15">
      <c r="A1632">
        <v>107596</v>
      </c>
      <c r="B1632" t="s">
        <v>2</v>
      </c>
    </row>
    <row r="1633" spans="1:2" x14ac:dyDescent="0.15">
      <c r="A1633">
        <v>107597</v>
      </c>
      <c r="B1633" t="s">
        <v>2</v>
      </c>
    </row>
    <row r="1634" spans="1:2" x14ac:dyDescent="0.15">
      <c r="A1634">
        <v>107598</v>
      </c>
      <c r="B1634" t="s">
        <v>2</v>
      </c>
    </row>
    <row r="1635" spans="1:2" x14ac:dyDescent="0.15">
      <c r="A1635">
        <v>107599</v>
      </c>
      <c r="B1635" t="s">
        <v>2</v>
      </c>
    </row>
    <row r="1636" spans="1:2" x14ac:dyDescent="0.15">
      <c r="A1636">
        <v>107600</v>
      </c>
      <c r="B1636" t="s">
        <v>2</v>
      </c>
    </row>
    <row r="1637" spans="1:2" x14ac:dyDescent="0.15">
      <c r="A1637">
        <v>107601</v>
      </c>
      <c r="B1637" t="s">
        <v>2</v>
      </c>
    </row>
    <row r="1638" spans="1:2" x14ac:dyDescent="0.15">
      <c r="A1638">
        <v>107602</v>
      </c>
      <c r="B1638" t="s">
        <v>2</v>
      </c>
    </row>
    <row r="1639" spans="1:2" x14ac:dyDescent="0.15">
      <c r="A1639">
        <v>107603</v>
      </c>
      <c r="B1639" t="s">
        <v>2</v>
      </c>
    </row>
    <row r="1640" spans="1:2" x14ac:dyDescent="0.15">
      <c r="A1640">
        <v>107604</v>
      </c>
      <c r="B1640" t="s">
        <v>2</v>
      </c>
    </row>
    <row r="1641" spans="1:2" x14ac:dyDescent="0.15">
      <c r="A1641">
        <v>107605</v>
      </c>
      <c r="B1641" t="s">
        <v>2</v>
      </c>
    </row>
    <row r="1642" spans="1:2" x14ac:dyDescent="0.15">
      <c r="A1642">
        <v>107606</v>
      </c>
      <c r="B1642" t="s">
        <v>2</v>
      </c>
    </row>
    <row r="1643" spans="1:2" x14ac:dyDescent="0.15">
      <c r="A1643">
        <v>107607</v>
      </c>
      <c r="B1643" t="s">
        <v>2</v>
      </c>
    </row>
    <row r="1644" spans="1:2" x14ac:dyDescent="0.15">
      <c r="A1644">
        <v>107608</v>
      </c>
      <c r="B1644" t="s">
        <v>2</v>
      </c>
    </row>
    <row r="1645" spans="1:2" x14ac:dyDescent="0.15">
      <c r="A1645">
        <v>107609</v>
      </c>
      <c r="B1645" t="s">
        <v>2</v>
      </c>
    </row>
    <row r="1646" spans="1:2" x14ac:dyDescent="0.15">
      <c r="A1646">
        <v>107610</v>
      </c>
      <c r="B1646" t="s">
        <v>2</v>
      </c>
    </row>
    <row r="1647" spans="1:2" x14ac:dyDescent="0.15">
      <c r="A1647">
        <v>107611</v>
      </c>
      <c r="B1647" t="s">
        <v>2</v>
      </c>
    </row>
    <row r="1648" spans="1:2" x14ac:dyDescent="0.15">
      <c r="A1648">
        <v>107612</v>
      </c>
      <c r="B1648" t="s">
        <v>2</v>
      </c>
    </row>
    <row r="1649" spans="1:2" x14ac:dyDescent="0.15">
      <c r="A1649">
        <v>107613</v>
      </c>
      <c r="B1649" t="s">
        <v>2</v>
      </c>
    </row>
    <row r="1650" spans="1:2" x14ac:dyDescent="0.15">
      <c r="A1650">
        <v>107614</v>
      </c>
      <c r="B1650" t="s">
        <v>2</v>
      </c>
    </row>
    <row r="1651" spans="1:2" x14ac:dyDescent="0.15">
      <c r="A1651">
        <v>107615</v>
      </c>
      <c r="B1651" t="s">
        <v>2</v>
      </c>
    </row>
    <row r="1652" spans="1:2" x14ac:dyDescent="0.15">
      <c r="A1652">
        <v>107616</v>
      </c>
      <c r="B1652" t="s">
        <v>2</v>
      </c>
    </row>
    <row r="1653" spans="1:2" x14ac:dyDescent="0.15">
      <c r="A1653">
        <v>107617</v>
      </c>
      <c r="B1653" t="s">
        <v>2</v>
      </c>
    </row>
    <row r="1654" spans="1:2" x14ac:dyDescent="0.15">
      <c r="A1654">
        <v>107618</v>
      </c>
      <c r="B1654" t="s">
        <v>2</v>
      </c>
    </row>
    <row r="1655" spans="1:2" x14ac:dyDescent="0.15">
      <c r="A1655">
        <v>107619</v>
      </c>
      <c r="B1655" t="s">
        <v>2</v>
      </c>
    </row>
    <row r="1656" spans="1:2" x14ac:dyDescent="0.15">
      <c r="A1656">
        <v>107620</v>
      </c>
      <c r="B1656" t="s">
        <v>2</v>
      </c>
    </row>
    <row r="1657" spans="1:2" x14ac:dyDescent="0.15">
      <c r="A1657">
        <v>107621</v>
      </c>
      <c r="B1657" t="s">
        <v>2</v>
      </c>
    </row>
    <row r="1658" spans="1:2" x14ac:dyDescent="0.15">
      <c r="A1658">
        <v>107622</v>
      </c>
      <c r="B1658" t="s">
        <v>2</v>
      </c>
    </row>
    <row r="1659" spans="1:2" x14ac:dyDescent="0.15">
      <c r="A1659">
        <v>107623</v>
      </c>
      <c r="B1659" t="s">
        <v>2</v>
      </c>
    </row>
    <row r="1660" spans="1:2" x14ac:dyDescent="0.15">
      <c r="A1660">
        <v>107624</v>
      </c>
      <c r="B1660" t="s">
        <v>2</v>
      </c>
    </row>
    <row r="1661" spans="1:2" x14ac:dyDescent="0.15">
      <c r="A1661">
        <v>107625</v>
      </c>
      <c r="B1661" t="s">
        <v>2</v>
      </c>
    </row>
    <row r="1662" spans="1:2" x14ac:dyDescent="0.15">
      <c r="A1662">
        <v>107626</v>
      </c>
      <c r="B1662" t="s">
        <v>2</v>
      </c>
    </row>
    <row r="1663" spans="1:2" x14ac:dyDescent="0.15">
      <c r="A1663">
        <v>107627</v>
      </c>
      <c r="B1663" t="s">
        <v>2</v>
      </c>
    </row>
    <row r="1664" spans="1:2" x14ac:dyDescent="0.15">
      <c r="A1664">
        <v>107628</v>
      </c>
      <c r="B1664" t="s">
        <v>2</v>
      </c>
    </row>
    <row r="1665" spans="1:2" x14ac:dyDescent="0.15">
      <c r="A1665">
        <v>107629</v>
      </c>
      <c r="B1665" t="s">
        <v>2</v>
      </c>
    </row>
    <row r="1666" spans="1:2" x14ac:dyDescent="0.15">
      <c r="A1666">
        <v>107630</v>
      </c>
      <c r="B1666" t="s">
        <v>2</v>
      </c>
    </row>
    <row r="1667" spans="1:2" x14ac:dyDescent="0.15">
      <c r="A1667">
        <v>107631</v>
      </c>
      <c r="B1667" t="s">
        <v>2</v>
      </c>
    </row>
    <row r="1668" spans="1:2" x14ac:dyDescent="0.15">
      <c r="A1668">
        <v>107632</v>
      </c>
      <c r="B1668" t="s">
        <v>2</v>
      </c>
    </row>
    <row r="1669" spans="1:2" x14ac:dyDescent="0.15">
      <c r="A1669">
        <v>107633</v>
      </c>
      <c r="B1669" t="s">
        <v>2</v>
      </c>
    </row>
    <row r="1670" spans="1:2" x14ac:dyDescent="0.15">
      <c r="A1670">
        <v>107634</v>
      </c>
      <c r="B1670" t="s">
        <v>2</v>
      </c>
    </row>
    <row r="1671" spans="1:2" x14ac:dyDescent="0.15">
      <c r="A1671">
        <v>107635</v>
      </c>
      <c r="B1671" t="s">
        <v>2</v>
      </c>
    </row>
    <row r="1672" spans="1:2" x14ac:dyDescent="0.15">
      <c r="A1672">
        <v>107636</v>
      </c>
      <c r="B1672" t="s">
        <v>2</v>
      </c>
    </row>
    <row r="1673" spans="1:2" x14ac:dyDescent="0.15">
      <c r="A1673">
        <v>107637</v>
      </c>
      <c r="B1673" t="s">
        <v>2</v>
      </c>
    </row>
    <row r="1674" spans="1:2" x14ac:dyDescent="0.15">
      <c r="A1674">
        <v>107638</v>
      </c>
      <c r="B1674" t="s">
        <v>2</v>
      </c>
    </row>
    <row r="1675" spans="1:2" x14ac:dyDescent="0.15">
      <c r="A1675">
        <v>107639</v>
      </c>
      <c r="B1675" t="s">
        <v>2</v>
      </c>
    </row>
    <row r="1676" spans="1:2" x14ac:dyDescent="0.15">
      <c r="A1676">
        <v>107640</v>
      </c>
      <c r="B1676" t="s">
        <v>2</v>
      </c>
    </row>
    <row r="1677" spans="1:2" x14ac:dyDescent="0.15">
      <c r="A1677">
        <v>107641</v>
      </c>
      <c r="B1677" t="s">
        <v>2</v>
      </c>
    </row>
    <row r="1678" spans="1:2" x14ac:dyDescent="0.15">
      <c r="A1678">
        <v>107642</v>
      </c>
      <c r="B1678" t="s">
        <v>2</v>
      </c>
    </row>
    <row r="1679" spans="1:2" x14ac:dyDescent="0.15">
      <c r="A1679">
        <v>107643</v>
      </c>
      <c r="B1679" t="s">
        <v>2</v>
      </c>
    </row>
    <row r="1680" spans="1:2" x14ac:dyDescent="0.15">
      <c r="A1680">
        <v>107644</v>
      </c>
      <c r="B1680" t="s">
        <v>2</v>
      </c>
    </row>
    <row r="1681" spans="1:2" x14ac:dyDescent="0.15">
      <c r="A1681">
        <v>107645</v>
      </c>
      <c r="B1681" t="s">
        <v>2</v>
      </c>
    </row>
    <row r="1682" spans="1:2" x14ac:dyDescent="0.15">
      <c r="A1682">
        <v>107646</v>
      </c>
      <c r="B1682" t="s">
        <v>2</v>
      </c>
    </row>
    <row r="1683" spans="1:2" x14ac:dyDescent="0.15">
      <c r="A1683">
        <v>107647</v>
      </c>
      <c r="B1683" t="s">
        <v>2</v>
      </c>
    </row>
    <row r="1684" spans="1:2" x14ac:dyDescent="0.15">
      <c r="A1684">
        <v>107648</v>
      </c>
      <c r="B1684" t="s">
        <v>2</v>
      </c>
    </row>
    <row r="1685" spans="1:2" x14ac:dyDescent="0.15">
      <c r="A1685">
        <v>107649</v>
      </c>
      <c r="B1685" t="s">
        <v>2</v>
      </c>
    </row>
    <row r="1686" spans="1:2" x14ac:dyDescent="0.15">
      <c r="A1686">
        <v>107650</v>
      </c>
      <c r="B1686" t="s">
        <v>2</v>
      </c>
    </row>
    <row r="1687" spans="1:2" x14ac:dyDescent="0.15">
      <c r="A1687">
        <v>107651</v>
      </c>
      <c r="B1687" t="s">
        <v>2</v>
      </c>
    </row>
    <row r="1688" spans="1:2" x14ac:dyDescent="0.15">
      <c r="A1688">
        <v>107652</v>
      </c>
      <c r="B1688" t="s">
        <v>2</v>
      </c>
    </row>
    <row r="1689" spans="1:2" x14ac:dyDescent="0.15">
      <c r="A1689">
        <v>107653</v>
      </c>
      <c r="B1689" t="s">
        <v>2</v>
      </c>
    </row>
    <row r="1690" spans="1:2" x14ac:dyDescent="0.15">
      <c r="A1690">
        <v>107654</v>
      </c>
      <c r="B1690" t="s">
        <v>2</v>
      </c>
    </row>
    <row r="1691" spans="1:2" x14ac:dyDescent="0.15">
      <c r="A1691">
        <v>107655</v>
      </c>
      <c r="B1691" t="s">
        <v>2</v>
      </c>
    </row>
    <row r="1692" spans="1:2" x14ac:dyDescent="0.15">
      <c r="A1692">
        <v>107656</v>
      </c>
      <c r="B1692" t="s">
        <v>2</v>
      </c>
    </row>
    <row r="1693" spans="1:2" x14ac:dyDescent="0.15">
      <c r="A1693">
        <v>107657</v>
      </c>
      <c r="B1693" t="s">
        <v>2</v>
      </c>
    </row>
    <row r="1694" spans="1:2" x14ac:dyDescent="0.15">
      <c r="A1694">
        <v>107658</v>
      </c>
      <c r="B1694" t="s">
        <v>2</v>
      </c>
    </row>
    <row r="1695" spans="1:2" x14ac:dyDescent="0.15">
      <c r="A1695">
        <v>107659</v>
      </c>
      <c r="B1695" t="s">
        <v>2</v>
      </c>
    </row>
    <row r="1696" spans="1:2" x14ac:dyDescent="0.15">
      <c r="A1696">
        <v>107660</v>
      </c>
      <c r="B1696" t="s">
        <v>2</v>
      </c>
    </row>
    <row r="1697" spans="1:2" x14ac:dyDescent="0.15">
      <c r="A1697">
        <v>107661</v>
      </c>
      <c r="B1697" t="s">
        <v>2</v>
      </c>
    </row>
    <row r="1698" spans="1:2" x14ac:dyDescent="0.15">
      <c r="A1698">
        <v>107662</v>
      </c>
      <c r="B1698" t="s">
        <v>2</v>
      </c>
    </row>
    <row r="1699" spans="1:2" x14ac:dyDescent="0.15">
      <c r="A1699">
        <v>107663</v>
      </c>
      <c r="B1699" t="s">
        <v>2</v>
      </c>
    </row>
    <row r="1700" spans="1:2" x14ac:dyDescent="0.15">
      <c r="A1700">
        <v>107664</v>
      </c>
      <c r="B1700" t="s">
        <v>2</v>
      </c>
    </row>
    <row r="1701" spans="1:2" x14ac:dyDescent="0.15">
      <c r="A1701">
        <v>107665</v>
      </c>
      <c r="B1701" t="s">
        <v>2</v>
      </c>
    </row>
    <row r="1702" spans="1:2" x14ac:dyDescent="0.15">
      <c r="A1702">
        <v>107666</v>
      </c>
      <c r="B1702" t="s">
        <v>2</v>
      </c>
    </row>
    <row r="1703" spans="1:2" x14ac:dyDescent="0.15">
      <c r="A1703">
        <v>107667</v>
      </c>
      <c r="B1703" t="s">
        <v>2</v>
      </c>
    </row>
    <row r="1704" spans="1:2" x14ac:dyDescent="0.15">
      <c r="A1704">
        <v>107668</v>
      </c>
      <c r="B1704" t="s">
        <v>2</v>
      </c>
    </row>
    <row r="1705" spans="1:2" x14ac:dyDescent="0.15">
      <c r="A1705">
        <v>107669</v>
      </c>
      <c r="B1705" t="s">
        <v>2</v>
      </c>
    </row>
    <row r="1706" spans="1:2" x14ac:dyDescent="0.15">
      <c r="A1706">
        <v>107670</v>
      </c>
      <c r="B1706" t="s">
        <v>2</v>
      </c>
    </row>
    <row r="1707" spans="1:2" x14ac:dyDescent="0.15">
      <c r="A1707">
        <v>107671</v>
      </c>
      <c r="B1707" t="s">
        <v>2</v>
      </c>
    </row>
    <row r="1708" spans="1:2" x14ac:dyDescent="0.15">
      <c r="A1708">
        <v>107672</v>
      </c>
      <c r="B1708" t="s">
        <v>2</v>
      </c>
    </row>
    <row r="1709" spans="1:2" x14ac:dyDescent="0.15">
      <c r="A1709">
        <v>107673</v>
      </c>
      <c r="B1709" t="s">
        <v>2</v>
      </c>
    </row>
    <row r="1710" spans="1:2" x14ac:dyDescent="0.15">
      <c r="A1710">
        <v>107674</v>
      </c>
      <c r="B1710" t="s">
        <v>2</v>
      </c>
    </row>
    <row r="1711" spans="1:2" x14ac:dyDescent="0.15">
      <c r="A1711">
        <v>107675</v>
      </c>
      <c r="B1711" t="s">
        <v>2</v>
      </c>
    </row>
    <row r="1712" spans="1:2" x14ac:dyDescent="0.15">
      <c r="A1712">
        <v>107676</v>
      </c>
      <c r="B1712" t="s">
        <v>2</v>
      </c>
    </row>
    <row r="1713" spans="1:2" x14ac:dyDescent="0.15">
      <c r="A1713">
        <v>107677</v>
      </c>
      <c r="B1713" t="s">
        <v>2</v>
      </c>
    </row>
    <row r="1714" spans="1:2" x14ac:dyDescent="0.15">
      <c r="A1714">
        <v>107678</v>
      </c>
      <c r="B1714" t="s">
        <v>2</v>
      </c>
    </row>
    <row r="1715" spans="1:2" x14ac:dyDescent="0.15">
      <c r="A1715">
        <v>107679</v>
      </c>
      <c r="B1715" t="s">
        <v>2</v>
      </c>
    </row>
    <row r="1716" spans="1:2" x14ac:dyDescent="0.15">
      <c r="A1716">
        <v>107680</v>
      </c>
      <c r="B1716" t="s">
        <v>2</v>
      </c>
    </row>
    <row r="1717" spans="1:2" x14ac:dyDescent="0.15">
      <c r="A1717">
        <v>107681</v>
      </c>
      <c r="B1717" t="s">
        <v>2</v>
      </c>
    </row>
    <row r="1718" spans="1:2" x14ac:dyDescent="0.15">
      <c r="A1718">
        <v>107682</v>
      </c>
      <c r="B1718" t="s">
        <v>2</v>
      </c>
    </row>
    <row r="1719" spans="1:2" x14ac:dyDescent="0.15">
      <c r="A1719">
        <v>107683</v>
      </c>
      <c r="B1719" t="s">
        <v>2</v>
      </c>
    </row>
    <row r="1720" spans="1:2" x14ac:dyDescent="0.15">
      <c r="A1720">
        <v>107684</v>
      </c>
      <c r="B1720" t="s">
        <v>2</v>
      </c>
    </row>
    <row r="1721" spans="1:2" x14ac:dyDescent="0.15">
      <c r="A1721">
        <v>107685</v>
      </c>
      <c r="B1721" t="s">
        <v>2</v>
      </c>
    </row>
    <row r="1722" spans="1:2" x14ac:dyDescent="0.15">
      <c r="A1722">
        <v>107686</v>
      </c>
      <c r="B1722" t="s">
        <v>2</v>
      </c>
    </row>
    <row r="1723" spans="1:2" x14ac:dyDescent="0.15">
      <c r="A1723">
        <v>107687</v>
      </c>
      <c r="B1723" t="s">
        <v>2</v>
      </c>
    </row>
    <row r="1724" spans="1:2" x14ac:dyDescent="0.15">
      <c r="A1724">
        <v>107688</v>
      </c>
      <c r="B1724" t="s">
        <v>2</v>
      </c>
    </row>
    <row r="1725" spans="1:2" x14ac:dyDescent="0.15">
      <c r="A1725">
        <v>107689</v>
      </c>
      <c r="B1725" t="s">
        <v>2</v>
      </c>
    </row>
    <row r="1726" spans="1:2" x14ac:dyDescent="0.15">
      <c r="A1726">
        <v>107690</v>
      </c>
      <c r="B1726" t="s">
        <v>2</v>
      </c>
    </row>
    <row r="1727" spans="1:2" x14ac:dyDescent="0.15">
      <c r="A1727">
        <v>107691</v>
      </c>
      <c r="B1727" t="s">
        <v>2</v>
      </c>
    </row>
    <row r="1728" spans="1:2" x14ac:dyDescent="0.15">
      <c r="A1728">
        <v>107692</v>
      </c>
      <c r="B1728" t="s">
        <v>2</v>
      </c>
    </row>
    <row r="1729" spans="1:2" x14ac:dyDescent="0.15">
      <c r="A1729">
        <v>107693</v>
      </c>
      <c r="B1729" t="s">
        <v>2</v>
      </c>
    </row>
    <row r="1730" spans="1:2" x14ac:dyDescent="0.15">
      <c r="A1730">
        <v>107694</v>
      </c>
      <c r="B1730" t="s">
        <v>2</v>
      </c>
    </row>
    <row r="1731" spans="1:2" x14ac:dyDescent="0.15">
      <c r="A1731">
        <v>107695</v>
      </c>
      <c r="B1731" t="s">
        <v>2</v>
      </c>
    </row>
    <row r="1732" spans="1:2" x14ac:dyDescent="0.15">
      <c r="A1732">
        <v>107696</v>
      </c>
      <c r="B1732" t="s">
        <v>2</v>
      </c>
    </row>
    <row r="1733" spans="1:2" x14ac:dyDescent="0.15">
      <c r="A1733">
        <v>107697</v>
      </c>
      <c r="B1733" t="s">
        <v>2</v>
      </c>
    </row>
    <row r="1734" spans="1:2" x14ac:dyDescent="0.15">
      <c r="A1734">
        <v>107698</v>
      </c>
      <c r="B1734" t="s">
        <v>2</v>
      </c>
    </row>
    <row r="1735" spans="1:2" x14ac:dyDescent="0.15">
      <c r="A1735">
        <v>107699</v>
      </c>
      <c r="B1735" t="s">
        <v>2</v>
      </c>
    </row>
    <row r="1736" spans="1:2" x14ac:dyDescent="0.15">
      <c r="A1736">
        <v>107700</v>
      </c>
      <c r="B1736" t="s">
        <v>2</v>
      </c>
    </row>
    <row r="1737" spans="1:2" x14ac:dyDescent="0.15">
      <c r="A1737">
        <v>107701</v>
      </c>
      <c r="B1737" t="s">
        <v>2</v>
      </c>
    </row>
    <row r="1738" spans="1:2" x14ac:dyDescent="0.15">
      <c r="A1738">
        <v>107702</v>
      </c>
      <c r="B1738" t="s">
        <v>2</v>
      </c>
    </row>
    <row r="1739" spans="1:2" x14ac:dyDescent="0.15">
      <c r="A1739">
        <v>107703</v>
      </c>
      <c r="B1739" t="s">
        <v>2</v>
      </c>
    </row>
    <row r="1740" spans="1:2" x14ac:dyDescent="0.15">
      <c r="A1740">
        <v>107704</v>
      </c>
      <c r="B1740" t="s">
        <v>2</v>
      </c>
    </row>
    <row r="1741" spans="1:2" x14ac:dyDescent="0.15">
      <c r="A1741">
        <v>107705</v>
      </c>
      <c r="B1741" t="s">
        <v>2</v>
      </c>
    </row>
    <row r="1742" spans="1:2" x14ac:dyDescent="0.15">
      <c r="A1742">
        <v>107706</v>
      </c>
      <c r="B1742" t="s">
        <v>2</v>
      </c>
    </row>
    <row r="1743" spans="1:2" x14ac:dyDescent="0.15">
      <c r="A1743">
        <v>107707</v>
      </c>
      <c r="B1743" t="s">
        <v>2</v>
      </c>
    </row>
    <row r="1744" spans="1:2" x14ac:dyDescent="0.15">
      <c r="A1744">
        <v>107708</v>
      </c>
      <c r="B1744" t="s">
        <v>2</v>
      </c>
    </row>
    <row r="1745" spans="1:2" x14ac:dyDescent="0.15">
      <c r="A1745">
        <v>107709</v>
      </c>
      <c r="B1745" t="s">
        <v>2</v>
      </c>
    </row>
    <row r="1746" spans="1:2" x14ac:dyDescent="0.15">
      <c r="A1746">
        <v>107710</v>
      </c>
      <c r="B1746" t="s">
        <v>2</v>
      </c>
    </row>
    <row r="1747" spans="1:2" x14ac:dyDescent="0.15">
      <c r="A1747">
        <v>107711</v>
      </c>
      <c r="B1747" t="s">
        <v>2</v>
      </c>
    </row>
    <row r="1748" spans="1:2" x14ac:dyDescent="0.15">
      <c r="A1748">
        <v>107712</v>
      </c>
      <c r="B1748" t="s">
        <v>2</v>
      </c>
    </row>
    <row r="1749" spans="1:2" x14ac:dyDescent="0.15">
      <c r="A1749">
        <v>107713</v>
      </c>
      <c r="B1749" t="s">
        <v>2</v>
      </c>
    </row>
    <row r="1750" spans="1:2" x14ac:dyDescent="0.15">
      <c r="A1750">
        <v>107714</v>
      </c>
      <c r="B1750" t="s">
        <v>2</v>
      </c>
    </row>
    <row r="1751" spans="1:2" x14ac:dyDescent="0.15">
      <c r="A1751">
        <v>107715</v>
      </c>
      <c r="B1751" t="s">
        <v>2</v>
      </c>
    </row>
    <row r="1752" spans="1:2" x14ac:dyDescent="0.15">
      <c r="A1752">
        <v>107716</v>
      </c>
      <c r="B1752" t="s">
        <v>2</v>
      </c>
    </row>
    <row r="1753" spans="1:2" x14ac:dyDescent="0.15">
      <c r="A1753">
        <v>107717</v>
      </c>
      <c r="B1753" t="s">
        <v>3</v>
      </c>
    </row>
    <row r="1754" spans="1:2" x14ac:dyDescent="0.15">
      <c r="A1754">
        <v>107718</v>
      </c>
      <c r="B1754" t="s">
        <v>2</v>
      </c>
    </row>
    <row r="1755" spans="1:2" x14ac:dyDescent="0.15">
      <c r="A1755">
        <v>107719</v>
      </c>
      <c r="B1755" t="s">
        <v>2</v>
      </c>
    </row>
    <row r="1756" spans="1:2" x14ac:dyDescent="0.15">
      <c r="A1756">
        <v>107720</v>
      </c>
      <c r="B1756" t="s">
        <v>2</v>
      </c>
    </row>
    <row r="1757" spans="1:2" x14ac:dyDescent="0.15">
      <c r="A1757">
        <v>107721</v>
      </c>
      <c r="B1757" t="s">
        <v>2</v>
      </c>
    </row>
    <row r="1758" spans="1:2" x14ac:dyDescent="0.15">
      <c r="A1758">
        <v>107722</v>
      </c>
      <c r="B1758" t="s">
        <v>2</v>
      </c>
    </row>
    <row r="1759" spans="1:2" x14ac:dyDescent="0.15">
      <c r="A1759">
        <v>107723</v>
      </c>
      <c r="B1759" t="s">
        <v>2</v>
      </c>
    </row>
    <row r="1760" spans="1:2" x14ac:dyDescent="0.15">
      <c r="A1760">
        <v>107724</v>
      </c>
      <c r="B1760" t="s">
        <v>2</v>
      </c>
    </row>
    <row r="1761" spans="1:2" x14ac:dyDescent="0.15">
      <c r="A1761">
        <v>107725</v>
      </c>
      <c r="B1761" t="s">
        <v>2</v>
      </c>
    </row>
    <row r="1762" spans="1:2" x14ac:dyDescent="0.15">
      <c r="A1762">
        <v>107726</v>
      </c>
      <c r="B1762" t="s">
        <v>2</v>
      </c>
    </row>
    <row r="1763" spans="1:2" x14ac:dyDescent="0.15">
      <c r="A1763">
        <v>107727</v>
      </c>
      <c r="B1763" t="s">
        <v>2</v>
      </c>
    </row>
    <row r="1764" spans="1:2" x14ac:dyDescent="0.15">
      <c r="A1764">
        <v>107728</v>
      </c>
      <c r="B1764" t="s">
        <v>2</v>
      </c>
    </row>
    <row r="1765" spans="1:2" x14ac:dyDescent="0.15">
      <c r="A1765">
        <v>107729</v>
      </c>
      <c r="B1765" t="s">
        <v>2</v>
      </c>
    </row>
    <row r="1766" spans="1:2" x14ac:dyDescent="0.15">
      <c r="A1766">
        <v>107730</v>
      </c>
      <c r="B1766" t="s">
        <v>2</v>
      </c>
    </row>
    <row r="1767" spans="1:2" x14ac:dyDescent="0.15">
      <c r="A1767">
        <v>107731</v>
      </c>
      <c r="B1767" t="s">
        <v>2</v>
      </c>
    </row>
    <row r="1768" spans="1:2" x14ac:dyDescent="0.15">
      <c r="A1768">
        <v>107732</v>
      </c>
      <c r="B1768" t="s">
        <v>2</v>
      </c>
    </row>
    <row r="1769" spans="1:2" x14ac:dyDescent="0.15">
      <c r="A1769">
        <v>107733</v>
      </c>
      <c r="B1769" t="s">
        <v>2</v>
      </c>
    </row>
    <row r="1770" spans="1:2" x14ac:dyDescent="0.15">
      <c r="A1770">
        <v>107734</v>
      </c>
      <c r="B1770" t="s">
        <v>2</v>
      </c>
    </row>
    <row r="1771" spans="1:2" x14ac:dyDescent="0.15">
      <c r="A1771">
        <v>107735</v>
      </c>
      <c r="B1771" t="s">
        <v>2</v>
      </c>
    </row>
    <row r="1772" spans="1:2" x14ac:dyDescent="0.15">
      <c r="A1772">
        <v>107736</v>
      </c>
      <c r="B1772" t="s">
        <v>2</v>
      </c>
    </row>
    <row r="1773" spans="1:2" x14ac:dyDescent="0.15">
      <c r="A1773">
        <v>107737</v>
      </c>
      <c r="B1773" t="s">
        <v>2</v>
      </c>
    </row>
    <row r="1774" spans="1:2" x14ac:dyDescent="0.15">
      <c r="A1774">
        <v>107738</v>
      </c>
      <c r="B1774" t="s">
        <v>2</v>
      </c>
    </row>
    <row r="1775" spans="1:2" x14ac:dyDescent="0.15">
      <c r="A1775">
        <v>107739</v>
      </c>
      <c r="B1775" t="s">
        <v>2</v>
      </c>
    </row>
    <row r="1776" spans="1:2" x14ac:dyDescent="0.15">
      <c r="A1776">
        <v>107740</v>
      </c>
      <c r="B1776" t="s">
        <v>2</v>
      </c>
    </row>
    <row r="1777" spans="1:2" x14ac:dyDescent="0.15">
      <c r="A1777">
        <v>107741</v>
      </c>
      <c r="B1777" t="s">
        <v>2</v>
      </c>
    </row>
    <row r="1778" spans="1:2" x14ac:dyDescent="0.15">
      <c r="A1778">
        <v>107742</v>
      </c>
      <c r="B1778" t="s">
        <v>2</v>
      </c>
    </row>
    <row r="1779" spans="1:2" x14ac:dyDescent="0.15">
      <c r="A1779">
        <v>107743</v>
      </c>
      <c r="B1779" t="s">
        <v>2</v>
      </c>
    </row>
    <row r="1780" spans="1:2" x14ac:dyDescent="0.15">
      <c r="A1780">
        <v>107744</v>
      </c>
      <c r="B1780" t="s">
        <v>2</v>
      </c>
    </row>
    <row r="1781" spans="1:2" x14ac:dyDescent="0.15">
      <c r="A1781">
        <v>107745</v>
      </c>
      <c r="B1781" t="s">
        <v>2</v>
      </c>
    </row>
    <row r="1782" spans="1:2" x14ac:dyDescent="0.15">
      <c r="A1782">
        <v>107746</v>
      </c>
      <c r="B1782" t="s">
        <v>2</v>
      </c>
    </row>
    <row r="1783" spans="1:2" x14ac:dyDescent="0.15">
      <c r="A1783">
        <v>107747</v>
      </c>
      <c r="B1783" t="s">
        <v>2</v>
      </c>
    </row>
    <row r="1784" spans="1:2" x14ac:dyDescent="0.15">
      <c r="A1784">
        <v>107748</v>
      </c>
      <c r="B1784" t="s">
        <v>2</v>
      </c>
    </row>
    <row r="1785" spans="1:2" x14ac:dyDescent="0.15">
      <c r="A1785">
        <v>107749</v>
      </c>
      <c r="B1785" t="s">
        <v>2</v>
      </c>
    </row>
    <row r="1786" spans="1:2" x14ac:dyDescent="0.15">
      <c r="A1786">
        <v>110008</v>
      </c>
      <c r="B1786" t="s">
        <v>6</v>
      </c>
    </row>
    <row r="1787" spans="1:2" x14ac:dyDescent="0.15">
      <c r="A1787">
        <v>110009</v>
      </c>
      <c r="B1787" t="s">
        <v>6</v>
      </c>
    </row>
    <row r="1788" spans="1:2" x14ac:dyDescent="0.15">
      <c r="A1788">
        <v>110011</v>
      </c>
      <c r="B1788" t="s">
        <v>6</v>
      </c>
    </row>
    <row r="1789" spans="1:2" x14ac:dyDescent="0.15">
      <c r="A1789">
        <v>110012</v>
      </c>
      <c r="B1789" t="s">
        <v>6</v>
      </c>
    </row>
    <row r="1790" spans="1:2" x14ac:dyDescent="0.15">
      <c r="A1790">
        <v>110013</v>
      </c>
      <c r="B1790" t="s">
        <v>6</v>
      </c>
    </row>
    <row r="1791" spans="1:2" x14ac:dyDescent="0.15">
      <c r="A1791">
        <v>110014</v>
      </c>
      <c r="B1791" t="s">
        <v>6</v>
      </c>
    </row>
    <row r="1792" spans="1:2" x14ac:dyDescent="0.15">
      <c r="A1792">
        <v>110128</v>
      </c>
      <c r="B1792" t="s">
        <v>4</v>
      </c>
    </row>
    <row r="1793" spans="1:2" x14ac:dyDescent="0.15">
      <c r="A1793">
        <v>110729</v>
      </c>
      <c r="B1793" t="s">
        <v>4</v>
      </c>
    </row>
    <row r="1794" spans="1:2" x14ac:dyDescent="0.15">
      <c r="A1794">
        <v>110732</v>
      </c>
      <c r="B1794" t="s">
        <v>4</v>
      </c>
    </row>
    <row r="1795" spans="1:2" x14ac:dyDescent="0.15">
      <c r="A1795">
        <v>110735</v>
      </c>
      <c r="B1795" t="s">
        <v>4</v>
      </c>
    </row>
    <row r="1796" spans="1:2" x14ac:dyDescent="0.15">
      <c r="A1796">
        <v>110738</v>
      </c>
      <c r="B1796" t="s">
        <v>4</v>
      </c>
    </row>
    <row r="1797" spans="1:2" x14ac:dyDescent="0.15">
      <c r="A1797">
        <v>110741</v>
      </c>
      <c r="B1797" t="s">
        <v>4</v>
      </c>
    </row>
    <row r="1798" spans="1:2" x14ac:dyDescent="0.15">
      <c r="A1798">
        <v>110744</v>
      </c>
      <c r="B1798" t="s">
        <v>4</v>
      </c>
    </row>
    <row r="1799" spans="1:2" x14ac:dyDescent="0.15">
      <c r="A1799">
        <v>110747</v>
      </c>
      <c r="B1799" t="s">
        <v>4</v>
      </c>
    </row>
    <row r="1800" spans="1:2" x14ac:dyDescent="0.15">
      <c r="A1800">
        <v>110750</v>
      </c>
      <c r="B1800" t="s">
        <v>4</v>
      </c>
    </row>
    <row r="1801" spans="1:2" x14ac:dyDescent="0.15">
      <c r="A1801">
        <v>110753</v>
      </c>
      <c r="B1801" t="s">
        <v>4</v>
      </c>
    </row>
    <row r="1802" spans="1:2" x14ac:dyDescent="0.15">
      <c r="A1802">
        <v>110756</v>
      </c>
      <c r="B1802" t="s">
        <v>4</v>
      </c>
    </row>
    <row r="1803" spans="1:2" x14ac:dyDescent="0.15">
      <c r="A1803">
        <v>110759</v>
      </c>
      <c r="B1803" t="s">
        <v>4</v>
      </c>
    </row>
    <row r="1804" spans="1:2" x14ac:dyDescent="0.15">
      <c r="A1804">
        <v>110762</v>
      </c>
      <c r="B1804" t="s">
        <v>4</v>
      </c>
    </row>
    <row r="1805" spans="1:2" x14ac:dyDescent="0.15">
      <c r="A1805">
        <v>110765</v>
      </c>
      <c r="B1805" t="s">
        <v>4</v>
      </c>
    </row>
    <row r="1806" spans="1:2" x14ac:dyDescent="0.15">
      <c r="A1806">
        <v>110768</v>
      </c>
      <c r="B1806" t="s">
        <v>4</v>
      </c>
    </row>
    <row r="1807" spans="1:2" x14ac:dyDescent="0.15">
      <c r="A1807">
        <v>110771</v>
      </c>
      <c r="B1807" t="s">
        <v>4</v>
      </c>
    </row>
    <row r="1808" spans="1:2" x14ac:dyDescent="0.15">
      <c r="A1808">
        <v>110774</v>
      </c>
      <c r="B1808" t="s">
        <v>4</v>
      </c>
    </row>
    <row r="1809" spans="1:2" x14ac:dyDescent="0.15">
      <c r="A1809">
        <v>110777</v>
      </c>
      <c r="B1809" t="s">
        <v>4</v>
      </c>
    </row>
    <row r="1810" spans="1:2" x14ac:dyDescent="0.15">
      <c r="A1810">
        <v>110780</v>
      </c>
      <c r="B1810" t="s">
        <v>4</v>
      </c>
    </row>
    <row r="1811" spans="1:2" x14ac:dyDescent="0.15">
      <c r="A1811">
        <v>110783</v>
      </c>
      <c r="B1811" t="s">
        <v>4</v>
      </c>
    </row>
    <row r="1812" spans="1:2" x14ac:dyDescent="0.15">
      <c r="A1812">
        <v>110786</v>
      </c>
      <c r="B1812" t="s">
        <v>4</v>
      </c>
    </row>
    <row r="1813" spans="1:2" x14ac:dyDescent="0.15">
      <c r="A1813">
        <v>110789</v>
      </c>
      <c r="B1813" t="s">
        <v>4</v>
      </c>
    </row>
    <row r="1814" spans="1:2" x14ac:dyDescent="0.15">
      <c r="A1814">
        <v>110792</v>
      </c>
      <c r="B1814" t="s">
        <v>4</v>
      </c>
    </row>
    <row r="1815" spans="1:2" x14ac:dyDescent="0.15">
      <c r="A1815">
        <v>110795</v>
      </c>
      <c r="B1815" t="s">
        <v>4</v>
      </c>
    </row>
    <row r="1816" spans="1:2" x14ac:dyDescent="0.15">
      <c r="A1816">
        <v>110798</v>
      </c>
      <c r="B1816" t="s">
        <v>4</v>
      </c>
    </row>
    <row r="1817" spans="1:2" x14ac:dyDescent="0.15">
      <c r="A1817">
        <v>110801</v>
      </c>
      <c r="B1817" t="s">
        <v>4</v>
      </c>
    </row>
    <row r="1818" spans="1:2" x14ac:dyDescent="0.15">
      <c r="A1818">
        <v>110804</v>
      </c>
      <c r="B1818" t="s">
        <v>4</v>
      </c>
    </row>
    <row r="1819" spans="1:2" x14ac:dyDescent="0.15">
      <c r="A1819">
        <v>110807</v>
      </c>
      <c r="B1819" t="s">
        <v>4</v>
      </c>
    </row>
    <row r="1820" spans="1:2" x14ac:dyDescent="0.15">
      <c r="A1820">
        <v>110810</v>
      </c>
      <c r="B1820" t="s">
        <v>4</v>
      </c>
    </row>
    <row r="1821" spans="1:2" x14ac:dyDescent="0.15">
      <c r="A1821">
        <v>110813</v>
      </c>
      <c r="B1821" t="s">
        <v>4</v>
      </c>
    </row>
    <row r="1822" spans="1:2" x14ac:dyDescent="0.15">
      <c r="A1822">
        <v>110816</v>
      </c>
      <c r="B1822" t="s">
        <v>4</v>
      </c>
    </row>
    <row r="1823" spans="1:2" x14ac:dyDescent="0.15">
      <c r="A1823">
        <v>110819</v>
      </c>
      <c r="B1823" t="s">
        <v>4</v>
      </c>
    </row>
    <row r="1824" spans="1:2" x14ac:dyDescent="0.15">
      <c r="A1824">
        <v>110822</v>
      </c>
      <c r="B1824" t="s">
        <v>4</v>
      </c>
    </row>
    <row r="1825" spans="1:2" x14ac:dyDescent="0.15">
      <c r="A1825">
        <v>110825</v>
      </c>
      <c r="B1825" t="s">
        <v>4</v>
      </c>
    </row>
    <row r="1826" spans="1:2" x14ac:dyDescent="0.15">
      <c r="A1826">
        <v>110828</v>
      </c>
      <c r="B1826" t="s">
        <v>4</v>
      </c>
    </row>
    <row r="1827" spans="1:2" x14ac:dyDescent="0.15">
      <c r="A1827">
        <v>110831</v>
      </c>
      <c r="B1827" t="s">
        <v>4</v>
      </c>
    </row>
    <row r="1828" spans="1:2" x14ac:dyDescent="0.15">
      <c r="A1828">
        <v>110834</v>
      </c>
      <c r="B1828" t="s">
        <v>4</v>
      </c>
    </row>
    <row r="1829" spans="1:2" x14ac:dyDescent="0.15">
      <c r="A1829">
        <v>110837</v>
      </c>
      <c r="B1829" t="s">
        <v>4</v>
      </c>
    </row>
    <row r="1830" spans="1:2" x14ac:dyDescent="0.15">
      <c r="A1830">
        <v>110840</v>
      </c>
      <c r="B1830" t="s">
        <v>4</v>
      </c>
    </row>
    <row r="1831" spans="1:2" x14ac:dyDescent="0.15">
      <c r="A1831">
        <v>110843</v>
      </c>
      <c r="B1831" t="s">
        <v>4</v>
      </c>
    </row>
    <row r="1832" spans="1:2" x14ac:dyDescent="0.15">
      <c r="A1832">
        <v>110846</v>
      </c>
      <c r="B1832" t="s">
        <v>4</v>
      </c>
    </row>
    <row r="1833" spans="1:2" x14ac:dyDescent="0.15">
      <c r="A1833">
        <v>110849</v>
      </c>
      <c r="B1833" t="s">
        <v>4</v>
      </c>
    </row>
    <row r="1834" spans="1:2" x14ac:dyDescent="0.15">
      <c r="A1834">
        <v>110852</v>
      </c>
      <c r="B1834" t="s">
        <v>4</v>
      </c>
    </row>
    <row r="1835" spans="1:2" x14ac:dyDescent="0.15">
      <c r="A1835">
        <v>110855</v>
      </c>
      <c r="B1835" t="s">
        <v>4</v>
      </c>
    </row>
    <row r="1836" spans="1:2" x14ac:dyDescent="0.15">
      <c r="A1836">
        <v>110858</v>
      </c>
      <c r="B1836" t="s">
        <v>4</v>
      </c>
    </row>
    <row r="1837" spans="1:2" x14ac:dyDescent="0.15">
      <c r="A1837">
        <v>110861</v>
      </c>
      <c r="B1837" t="s">
        <v>4</v>
      </c>
    </row>
    <row r="1838" spans="1:2" x14ac:dyDescent="0.15">
      <c r="A1838">
        <v>110864</v>
      </c>
      <c r="B1838" t="s">
        <v>4</v>
      </c>
    </row>
    <row r="1839" spans="1:2" x14ac:dyDescent="0.15">
      <c r="A1839">
        <v>110867</v>
      </c>
      <c r="B1839" t="s">
        <v>4</v>
      </c>
    </row>
    <row r="1840" spans="1:2" x14ac:dyDescent="0.15">
      <c r="A1840">
        <v>110870</v>
      </c>
      <c r="B1840" t="s">
        <v>4</v>
      </c>
    </row>
    <row r="1841" spans="1:2" x14ac:dyDescent="0.15">
      <c r="A1841">
        <v>110873</v>
      </c>
      <c r="B1841" t="s">
        <v>4</v>
      </c>
    </row>
    <row r="1842" spans="1:2" x14ac:dyDescent="0.15">
      <c r="A1842">
        <v>110876</v>
      </c>
      <c r="B1842" t="s">
        <v>4</v>
      </c>
    </row>
    <row r="1843" spans="1:2" x14ac:dyDescent="0.15">
      <c r="A1843">
        <v>110879</v>
      </c>
      <c r="B1843" t="s">
        <v>4</v>
      </c>
    </row>
    <row r="1844" spans="1:2" x14ac:dyDescent="0.15">
      <c r="A1844">
        <v>110882</v>
      </c>
      <c r="B1844" t="s">
        <v>4</v>
      </c>
    </row>
    <row r="1845" spans="1:2" x14ac:dyDescent="0.15">
      <c r="A1845">
        <v>110885</v>
      </c>
      <c r="B1845" t="s">
        <v>4</v>
      </c>
    </row>
    <row r="1846" spans="1:2" x14ac:dyDescent="0.15">
      <c r="A1846">
        <v>110888</v>
      </c>
      <c r="B1846" t="s">
        <v>4</v>
      </c>
    </row>
    <row r="1847" spans="1:2" x14ac:dyDescent="0.15">
      <c r="A1847">
        <v>110891</v>
      </c>
      <c r="B1847" t="s">
        <v>4</v>
      </c>
    </row>
    <row r="1848" spans="1:2" x14ac:dyDescent="0.15">
      <c r="A1848">
        <v>110894</v>
      </c>
      <c r="B1848" t="s">
        <v>4</v>
      </c>
    </row>
    <row r="1849" spans="1:2" x14ac:dyDescent="0.15">
      <c r="A1849">
        <v>110897</v>
      </c>
      <c r="B1849" t="s">
        <v>4</v>
      </c>
    </row>
    <row r="1850" spans="1:2" x14ac:dyDescent="0.15">
      <c r="A1850">
        <v>110900</v>
      </c>
      <c r="B1850" t="s">
        <v>4</v>
      </c>
    </row>
    <row r="1851" spans="1:2" x14ac:dyDescent="0.15">
      <c r="A1851">
        <v>110903</v>
      </c>
      <c r="B1851" t="s">
        <v>4</v>
      </c>
    </row>
    <row r="1852" spans="1:2" x14ac:dyDescent="0.15">
      <c r="A1852">
        <v>110906</v>
      </c>
      <c r="B1852" t="s">
        <v>4</v>
      </c>
    </row>
    <row r="1853" spans="1:2" x14ac:dyDescent="0.15">
      <c r="A1853">
        <v>110909</v>
      </c>
      <c r="B1853" t="s">
        <v>4</v>
      </c>
    </row>
    <row r="1854" spans="1:2" x14ac:dyDescent="0.15">
      <c r="A1854">
        <v>110912</v>
      </c>
      <c r="B1854" t="s">
        <v>4</v>
      </c>
    </row>
    <row r="1855" spans="1:2" x14ac:dyDescent="0.15">
      <c r="A1855">
        <v>110915</v>
      </c>
      <c r="B1855" t="s">
        <v>4</v>
      </c>
    </row>
    <row r="1856" spans="1:2" x14ac:dyDescent="0.15">
      <c r="A1856">
        <v>110918</v>
      </c>
      <c r="B1856" t="s">
        <v>4</v>
      </c>
    </row>
    <row r="1857" spans="1:2" x14ac:dyDescent="0.15">
      <c r="A1857">
        <v>110921</v>
      </c>
      <c r="B1857" t="s">
        <v>4</v>
      </c>
    </row>
    <row r="1858" spans="1:2" x14ac:dyDescent="0.15">
      <c r="A1858">
        <v>110924</v>
      </c>
      <c r="B1858" t="s">
        <v>4</v>
      </c>
    </row>
    <row r="1859" spans="1:2" x14ac:dyDescent="0.15">
      <c r="A1859">
        <v>110927</v>
      </c>
      <c r="B1859" t="s">
        <v>4</v>
      </c>
    </row>
    <row r="1860" spans="1:2" x14ac:dyDescent="0.15">
      <c r="A1860">
        <v>110930</v>
      </c>
      <c r="B1860" t="s">
        <v>4</v>
      </c>
    </row>
    <row r="1861" spans="1:2" x14ac:dyDescent="0.15">
      <c r="A1861">
        <v>110933</v>
      </c>
      <c r="B1861" t="s">
        <v>4</v>
      </c>
    </row>
    <row r="1862" spans="1:2" x14ac:dyDescent="0.15">
      <c r="A1862">
        <v>110936</v>
      </c>
      <c r="B1862" t="s">
        <v>4</v>
      </c>
    </row>
    <row r="1863" spans="1:2" x14ac:dyDescent="0.15">
      <c r="A1863">
        <v>110939</v>
      </c>
      <c r="B1863" t="s">
        <v>4</v>
      </c>
    </row>
    <row r="1864" spans="1:2" x14ac:dyDescent="0.15">
      <c r="A1864">
        <v>110942</v>
      </c>
      <c r="B1864" t="s">
        <v>4</v>
      </c>
    </row>
    <row r="1865" spans="1:2" x14ac:dyDescent="0.15">
      <c r="A1865">
        <v>110945</v>
      </c>
      <c r="B1865" t="s">
        <v>4</v>
      </c>
    </row>
    <row r="1866" spans="1:2" x14ac:dyDescent="0.15">
      <c r="A1866">
        <v>110948</v>
      </c>
      <c r="B1866" t="s">
        <v>4</v>
      </c>
    </row>
    <row r="1867" spans="1:2" x14ac:dyDescent="0.15">
      <c r="A1867">
        <v>110953</v>
      </c>
      <c r="B1867" t="s">
        <v>4</v>
      </c>
    </row>
    <row r="1868" spans="1:2" x14ac:dyDescent="0.15">
      <c r="A1868">
        <v>110962</v>
      </c>
      <c r="B1868" t="s">
        <v>4</v>
      </c>
    </row>
    <row r="1869" spans="1:2" x14ac:dyDescent="0.15">
      <c r="A1869">
        <v>110969</v>
      </c>
      <c r="B1869" t="s">
        <v>4</v>
      </c>
    </row>
    <row r="1870" spans="1:2" x14ac:dyDescent="0.15">
      <c r="A1870">
        <v>110972</v>
      </c>
      <c r="B1870" t="s">
        <v>4</v>
      </c>
    </row>
    <row r="1871" spans="1:2" x14ac:dyDescent="0.15">
      <c r="A1871">
        <v>110975</v>
      </c>
      <c r="B1871" t="s">
        <v>4</v>
      </c>
    </row>
    <row r="1872" spans="1:2" x14ac:dyDescent="0.15">
      <c r="A1872">
        <v>110978</v>
      </c>
      <c r="B1872" t="s">
        <v>4</v>
      </c>
    </row>
    <row r="1873" spans="1:2" x14ac:dyDescent="0.15">
      <c r="A1873">
        <v>110981</v>
      </c>
      <c r="B1873" t="s">
        <v>4</v>
      </c>
    </row>
    <row r="1874" spans="1:2" x14ac:dyDescent="0.15">
      <c r="A1874">
        <v>110984</v>
      </c>
      <c r="B1874" t="s">
        <v>4</v>
      </c>
    </row>
    <row r="1875" spans="1:2" x14ac:dyDescent="0.15">
      <c r="A1875">
        <v>110989</v>
      </c>
      <c r="B1875" t="s">
        <v>4</v>
      </c>
    </row>
    <row r="1876" spans="1:2" x14ac:dyDescent="0.15">
      <c r="A1876">
        <v>110992</v>
      </c>
      <c r="B1876" t="s">
        <v>4</v>
      </c>
    </row>
    <row r="1877" spans="1:2" x14ac:dyDescent="0.15">
      <c r="A1877">
        <v>110995</v>
      </c>
      <c r="B1877" t="s">
        <v>4</v>
      </c>
    </row>
    <row r="1878" spans="1:2" x14ac:dyDescent="0.15">
      <c r="A1878">
        <v>110998</v>
      </c>
      <c r="B1878" t="s">
        <v>4</v>
      </c>
    </row>
    <row r="1879" spans="1:2" x14ac:dyDescent="0.15">
      <c r="A1879">
        <v>111001</v>
      </c>
      <c r="B1879" t="s">
        <v>4</v>
      </c>
    </row>
    <row r="1880" spans="1:2" x14ac:dyDescent="0.15">
      <c r="A1880">
        <v>111006</v>
      </c>
      <c r="B1880" t="s">
        <v>4</v>
      </c>
    </row>
    <row r="1881" spans="1:2" x14ac:dyDescent="0.15">
      <c r="A1881">
        <v>111009</v>
      </c>
      <c r="B1881" t="s">
        <v>4</v>
      </c>
    </row>
    <row r="1882" spans="1:2" x14ac:dyDescent="0.15">
      <c r="A1882">
        <v>111014</v>
      </c>
      <c r="B1882" t="s">
        <v>4</v>
      </c>
    </row>
    <row r="1883" spans="1:2" x14ac:dyDescent="0.15">
      <c r="A1883">
        <v>111017</v>
      </c>
      <c r="B1883" t="s">
        <v>4</v>
      </c>
    </row>
    <row r="1884" spans="1:2" x14ac:dyDescent="0.15">
      <c r="A1884">
        <v>111022</v>
      </c>
      <c r="B1884" t="s">
        <v>4</v>
      </c>
    </row>
    <row r="1885" spans="1:2" x14ac:dyDescent="0.15">
      <c r="A1885">
        <v>111196</v>
      </c>
      <c r="B1885" t="s">
        <v>6</v>
      </c>
    </row>
    <row r="1886" spans="1:2" x14ac:dyDescent="0.15">
      <c r="A1886">
        <v>111200</v>
      </c>
      <c r="B1886" t="s">
        <v>6</v>
      </c>
    </row>
    <row r="1887" spans="1:2" x14ac:dyDescent="0.15">
      <c r="A1887">
        <v>111204</v>
      </c>
      <c r="B1887" t="s">
        <v>6</v>
      </c>
    </row>
    <row r="1888" spans="1:2" x14ac:dyDescent="0.15">
      <c r="A1888">
        <v>111208</v>
      </c>
      <c r="B1888" t="s">
        <v>6</v>
      </c>
    </row>
    <row r="1889" spans="1:2" x14ac:dyDescent="0.15">
      <c r="A1889">
        <v>111212</v>
      </c>
      <c r="B1889" t="s">
        <v>6</v>
      </c>
    </row>
    <row r="1890" spans="1:2" x14ac:dyDescent="0.15">
      <c r="A1890">
        <v>111216</v>
      </c>
      <c r="B1890" t="s">
        <v>6</v>
      </c>
    </row>
    <row r="1891" spans="1:2" x14ac:dyDescent="0.15">
      <c r="A1891">
        <v>111220</v>
      </c>
      <c r="B1891" t="s">
        <v>6</v>
      </c>
    </row>
    <row r="1892" spans="1:2" x14ac:dyDescent="0.15">
      <c r="A1892">
        <v>111224</v>
      </c>
      <c r="B1892" t="s">
        <v>6</v>
      </c>
    </row>
    <row r="1893" spans="1:2" x14ac:dyDescent="0.15">
      <c r="A1893">
        <v>111227</v>
      </c>
      <c r="B1893" t="s">
        <v>6</v>
      </c>
    </row>
    <row r="1894" spans="1:2" x14ac:dyDescent="0.15">
      <c r="A1894">
        <v>111231</v>
      </c>
      <c r="B1894" t="s">
        <v>6</v>
      </c>
    </row>
    <row r="1895" spans="1:2" x14ac:dyDescent="0.15">
      <c r="A1895">
        <v>111235</v>
      </c>
      <c r="B1895" t="s">
        <v>6</v>
      </c>
    </row>
    <row r="1896" spans="1:2" x14ac:dyDescent="0.15">
      <c r="A1896">
        <v>111239</v>
      </c>
      <c r="B1896" t="s">
        <v>6</v>
      </c>
    </row>
    <row r="1897" spans="1:2" x14ac:dyDescent="0.15">
      <c r="A1897">
        <v>111243</v>
      </c>
      <c r="B1897" t="s">
        <v>6</v>
      </c>
    </row>
    <row r="1898" spans="1:2" x14ac:dyDescent="0.15">
      <c r="A1898">
        <v>111247</v>
      </c>
      <c r="B1898" t="s">
        <v>6</v>
      </c>
    </row>
    <row r="1899" spans="1:2" x14ac:dyDescent="0.15">
      <c r="A1899">
        <v>111251</v>
      </c>
      <c r="B1899" t="s">
        <v>6</v>
      </c>
    </row>
    <row r="1900" spans="1:2" x14ac:dyDescent="0.15">
      <c r="A1900">
        <v>111255</v>
      </c>
      <c r="B1900" t="s">
        <v>6</v>
      </c>
    </row>
    <row r="1901" spans="1:2" x14ac:dyDescent="0.15">
      <c r="A1901">
        <v>111259</v>
      </c>
      <c r="B1901" t="s">
        <v>6</v>
      </c>
    </row>
    <row r="1902" spans="1:2" x14ac:dyDescent="0.15">
      <c r="A1902">
        <v>111263</v>
      </c>
      <c r="B1902" t="s">
        <v>6</v>
      </c>
    </row>
    <row r="1903" spans="1:2" x14ac:dyDescent="0.15">
      <c r="A1903">
        <v>111267</v>
      </c>
      <c r="B1903" t="s">
        <v>6</v>
      </c>
    </row>
    <row r="1904" spans="1:2" x14ac:dyDescent="0.15">
      <c r="A1904">
        <v>111271</v>
      </c>
      <c r="B1904" t="s">
        <v>6</v>
      </c>
    </row>
    <row r="1905" spans="1:2" x14ac:dyDescent="0.15">
      <c r="A1905">
        <v>111275</v>
      </c>
      <c r="B1905" t="s">
        <v>6</v>
      </c>
    </row>
    <row r="1906" spans="1:2" x14ac:dyDescent="0.15">
      <c r="A1906">
        <v>111279</v>
      </c>
      <c r="B1906" t="s">
        <v>6</v>
      </c>
    </row>
    <row r="1907" spans="1:2" x14ac:dyDescent="0.15">
      <c r="A1907">
        <v>111283</v>
      </c>
      <c r="B1907" t="s">
        <v>6</v>
      </c>
    </row>
    <row r="1908" spans="1:2" x14ac:dyDescent="0.15">
      <c r="A1908">
        <v>111287</v>
      </c>
      <c r="B1908" t="s">
        <v>6</v>
      </c>
    </row>
    <row r="1909" spans="1:2" x14ac:dyDescent="0.15">
      <c r="A1909">
        <v>111291</v>
      </c>
      <c r="B1909" t="s">
        <v>6</v>
      </c>
    </row>
    <row r="1910" spans="1:2" x14ac:dyDescent="0.15">
      <c r="A1910">
        <v>111295</v>
      </c>
      <c r="B1910" t="s">
        <v>6</v>
      </c>
    </row>
    <row r="1911" spans="1:2" x14ac:dyDescent="0.15">
      <c r="A1911">
        <v>111299</v>
      </c>
      <c r="B1911" t="s">
        <v>6</v>
      </c>
    </row>
    <row r="1912" spans="1:2" x14ac:dyDescent="0.15">
      <c r="A1912">
        <v>111303</v>
      </c>
      <c r="B1912" t="s">
        <v>6</v>
      </c>
    </row>
    <row r="1913" spans="1:2" x14ac:dyDescent="0.15">
      <c r="A1913">
        <v>111307</v>
      </c>
      <c r="B1913" t="s">
        <v>6</v>
      </c>
    </row>
    <row r="1914" spans="1:2" x14ac:dyDescent="0.15">
      <c r="A1914">
        <v>111311</v>
      </c>
      <c r="B1914" t="s">
        <v>6</v>
      </c>
    </row>
    <row r="1915" spans="1:2" x14ac:dyDescent="0.15">
      <c r="A1915">
        <v>111315</v>
      </c>
      <c r="B1915" t="s">
        <v>6</v>
      </c>
    </row>
    <row r="1916" spans="1:2" x14ac:dyDescent="0.15">
      <c r="A1916">
        <v>111319</v>
      </c>
      <c r="B1916" t="s">
        <v>6</v>
      </c>
    </row>
    <row r="1917" spans="1:2" x14ac:dyDescent="0.15">
      <c r="A1917">
        <v>111323</v>
      </c>
      <c r="B1917" t="s">
        <v>6</v>
      </c>
    </row>
    <row r="1918" spans="1:2" x14ac:dyDescent="0.15">
      <c r="A1918">
        <v>111327</v>
      </c>
      <c r="B1918" t="s">
        <v>6</v>
      </c>
    </row>
    <row r="1919" spans="1:2" x14ac:dyDescent="0.15">
      <c r="A1919">
        <v>111331</v>
      </c>
      <c r="B1919" t="s">
        <v>6</v>
      </c>
    </row>
    <row r="1920" spans="1:2" x14ac:dyDescent="0.15">
      <c r="A1920">
        <v>111335</v>
      </c>
      <c r="B1920" t="s">
        <v>6</v>
      </c>
    </row>
    <row r="1921" spans="1:2" x14ac:dyDescent="0.15">
      <c r="A1921">
        <v>111339</v>
      </c>
      <c r="B1921" t="s">
        <v>6</v>
      </c>
    </row>
    <row r="1922" spans="1:2" x14ac:dyDescent="0.15">
      <c r="A1922">
        <v>111343</v>
      </c>
      <c r="B1922" t="s">
        <v>6</v>
      </c>
    </row>
    <row r="1923" spans="1:2" x14ac:dyDescent="0.15">
      <c r="A1923">
        <v>111347</v>
      </c>
      <c r="B1923" t="s">
        <v>6</v>
      </c>
    </row>
    <row r="1924" spans="1:2" x14ac:dyDescent="0.15">
      <c r="A1924">
        <v>111351</v>
      </c>
      <c r="B1924" t="s">
        <v>6</v>
      </c>
    </row>
    <row r="1925" spans="1:2" x14ac:dyDescent="0.15">
      <c r="A1925">
        <v>111355</v>
      </c>
      <c r="B1925" t="s">
        <v>6</v>
      </c>
    </row>
    <row r="1926" spans="1:2" x14ac:dyDescent="0.15">
      <c r="A1926">
        <v>111359</v>
      </c>
      <c r="B1926" t="s">
        <v>6</v>
      </c>
    </row>
    <row r="1927" spans="1:2" x14ac:dyDescent="0.15">
      <c r="A1927">
        <v>111363</v>
      </c>
      <c r="B1927" t="s">
        <v>6</v>
      </c>
    </row>
    <row r="1928" spans="1:2" x14ac:dyDescent="0.15">
      <c r="A1928">
        <v>111367</v>
      </c>
      <c r="B1928" t="s">
        <v>6</v>
      </c>
    </row>
    <row r="1929" spans="1:2" x14ac:dyDescent="0.15">
      <c r="A1929">
        <v>111371</v>
      </c>
      <c r="B1929" t="s">
        <v>6</v>
      </c>
    </row>
    <row r="1930" spans="1:2" x14ac:dyDescent="0.15">
      <c r="A1930">
        <v>111375</v>
      </c>
      <c r="B1930" t="s">
        <v>6</v>
      </c>
    </row>
    <row r="1931" spans="1:2" x14ac:dyDescent="0.15">
      <c r="A1931">
        <v>111379</v>
      </c>
      <c r="B1931" t="s">
        <v>6</v>
      </c>
    </row>
    <row r="1932" spans="1:2" x14ac:dyDescent="0.15">
      <c r="A1932">
        <v>111383</v>
      </c>
      <c r="B1932" t="s">
        <v>6</v>
      </c>
    </row>
    <row r="1933" spans="1:2" x14ac:dyDescent="0.15">
      <c r="A1933">
        <v>111387</v>
      </c>
      <c r="B1933" t="s">
        <v>6</v>
      </c>
    </row>
    <row r="1934" spans="1:2" x14ac:dyDescent="0.15">
      <c r="A1934">
        <v>111391</v>
      </c>
      <c r="B1934" t="s">
        <v>6</v>
      </c>
    </row>
    <row r="1935" spans="1:2" x14ac:dyDescent="0.15">
      <c r="A1935">
        <v>111395</v>
      </c>
      <c r="B1935" t="s">
        <v>6</v>
      </c>
    </row>
    <row r="1936" spans="1:2" x14ac:dyDescent="0.15">
      <c r="A1936">
        <v>111399</v>
      </c>
      <c r="B1936" t="s">
        <v>6</v>
      </c>
    </row>
    <row r="1937" spans="1:2" x14ac:dyDescent="0.15">
      <c r="A1937">
        <v>111403</v>
      </c>
      <c r="B1937" t="s">
        <v>6</v>
      </c>
    </row>
    <row r="1938" spans="1:2" x14ac:dyDescent="0.15">
      <c r="A1938">
        <v>111407</v>
      </c>
      <c r="B1938" t="s">
        <v>6</v>
      </c>
    </row>
    <row r="1939" spans="1:2" x14ac:dyDescent="0.15">
      <c r="A1939">
        <v>111411</v>
      </c>
      <c r="B1939" t="s">
        <v>6</v>
      </c>
    </row>
    <row r="1940" spans="1:2" x14ac:dyDescent="0.15">
      <c r="A1940">
        <v>111415</v>
      </c>
      <c r="B1940" t="s">
        <v>6</v>
      </c>
    </row>
    <row r="1941" spans="1:2" x14ac:dyDescent="0.15">
      <c r="A1941">
        <v>111419</v>
      </c>
      <c r="B1941" t="s">
        <v>6</v>
      </c>
    </row>
    <row r="1942" spans="1:2" x14ac:dyDescent="0.15">
      <c r="A1942">
        <v>111423</v>
      </c>
      <c r="B1942" t="s">
        <v>6</v>
      </c>
    </row>
    <row r="1943" spans="1:2" x14ac:dyDescent="0.15">
      <c r="A1943">
        <v>111427</v>
      </c>
      <c r="B1943" t="s">
        <v>6</v>
      </c>
    </row>
    <row r="1944" spans="1:2" x14ac:dyDescent="0.15">
      <c r="A1944">
        <v>111431</v>
      </c>
      <c r="B1944" t="s">
        <v>6</v>
      </c>
    </row>
    <row r="1945" spans="1:2" x14ac:dyDescent="0.15">
      <c r="A1945">
        <v>111435</v>
      </c>
      <c r="B1945" t="s">
        <v>6</v>
      </c>
    </row>
    <row r="1946" spans="1:2" x14ac:dyDescent="0.15">
      <c r="A1946">
        <v>111439</v>
      </c>
      <c r="B1946" t="s">
        <v>6</v>
      </c>
    </row>
    <row r="1947" spans="1:2" x14ac:dyDescent="0.15">
      <c r="A1947">
        <v>111443</v>
      </c>
      <c r="B1947" t="s">
        <v>6</v>
      </c>
    </row>
    <row r="1948" spans="1:2" x14ac:dyDescent="0.15">
      <c r="A1948">
        <v>111447</v>
      </c>
      <c r="B1948" t="s">
        <v>6</v>
      </c>
    </row>
    <row r="1949" spans="1:2" x14ac:dyDescent="0.15">
      <c r="A1949">
        <v>111451</v>
      </c>
      <c r="B1949" t="s">
        <v>6</v>
      </c>
    </row>
    <row r="1950" spans="1:2" x14ac:dyDescent="0.15">
      <c r="A1950">
        <v>111455</v>
      </c>
      <c r="B1950" t="s">
        <v>6</v>
      </c>
    </row>
    <row r="1951" spans="1:2" x14ac:dyDescent="0.15">
      <c r="A1951">
        <v>111459</v>
      </c>
      <c r="B1951" t="s">
        <v>6</v>
      </c>
    </row>
    <row r="1952" spans="1:2" x14ac:dyDescent="0.15">
      <c r="A1952">
        <v>111463</v>
      </c>
      <c r="B1952" t="s">
        <v>6</v>
      </c>
    </row>
    <row r="1953" spans="1:2" x14ac:dyDescent="0.15">
      <c r="A1953">
        <v>111467</v>
      </c>
      <c r="B1953" t="s">
        <v>6</v>
      </c>
    </row>
    <row r="1954" spans="1:2" x14ac:dyDescent="0.15">
      <c r="A1954">
        <v>111471</v>
      </c>
      <c r="B1954" t="s">
        <v>6</v>
      </c>
    </row>
    <row r="1955" spans="1:2" x14ac:dyDescent="0.15">
      <c r="A1955">
        <v>111475</v>
      </c>
      <c r="B1955" t="s">
        <v>6</v>
      </c>
    </row>
    <row r="1956" spans="1:2" x14ac:dyDescent="0.15">
      <c r="A1956">
        <v>111479</v>
      </c>
      <c r="B1956" t="s">
        <v>6</v>
      </c>
    </row>
    <row r="1957" spans="1:2" x14ac:dyDescent="0.15">
      <c r="A1957">
        <v>111483</v>
      </c>
      <c r="B1957" t="s">
        <v>6</v>
      </c>
    </row>
    <row r="1958" spans="1:2" x14ac:dyDescent="0.15">
      <c r="A1958">
        <v>111487</v>
      </c>
      <c r="B1958" t="s">
        <v>6</v>
      </c>
    </row>
    <row r="1959" spans="1:2" x14ac:dyDescent="0.15">
      <c r="A1959">
        <v>111491</v>
      </c>
      <c r="B1959" t="s">
        <v>6</v>
      </c>
    </row>
    <row r="1960" spans="1:2" x14ac:dyDescent="0.15">
      <c r="A1960">
        <v>111495</v>
      </c>
      <c r="B1960" t="s">
        <v>6</v>
      </c>
    </row>
    <row r="1961" spans="1:2" x14ac:dyDescent="0.15">
      <c r="A1961">
        <v>111499</v>
      </c>
      <c r="B1961" t="s">
        <v>6</v>
      </c>
    </row>
    <row r="1962" spans="1:2" x14ac:dyDescent="0.15">
      <c r="A1962">
        <v>111503</v>
      </c>
      <c r="B1962" t="s">
        <v>6</v>
      </c>
    </row>
    <row r="1963" spans="1:2" x14ac:dyDescent="0.15">
      <c r="A1963">
        <v>111507</v>
      </c>
      <c r="B1963" t="s">
        <v>6</v>
      </c>
    </row>
    <row r="1964" spans="1:2" x14ac:dyDescent="0.15">
      <c r="A1964">
        <v>111511</v>
      </c>
      <c r="B1964" t="s">
        <v>6</v>
      </c>
    </row>
    <row r="1965" spans="1:2" x14ac:dyDescent="0.15">
      <c r="A1965">
        <v>111521</v>
      </c>
      <c r="B1965" t="s">
        <v>6</v>
      </c>
    </row>
    <row r="1966" spans="1:2" x14ac:dyDescent="0.15">
      <c r="A1966">
        <v>111525</v>
      </c>
      <c r="B1966" t="s">
        <v>6</v>
      </c>
    </row>
    <row r="1967" spans="1:2" x14ac:dyDescent="0.15">
      <c r="A1967">
        <v>111529</v>
      </c>
      <c r="B1967" t="s">
        <v>6</v>
      </c>
    </row>
    <row r="1968" spans="1:2" x14ac:dyDescent="0.15">
      <c r="A1968">
        <v>111533</v>
      </c>
      <c r="B1968" t="s">
        <v>6</v>
      </c>
    </row>
    <row r="1969" spans="1:2" x14ac:dyDescent="0.15">
      <c r="A1969">
        <v>111537</v>
      </c>
      <c r="B1969" t="s">
        <v>6</v>
      </c>
    </row>
    <row r="1970" spans="1:2" x14ac:dyDescent="0.15">
      <c r="A1970">
        <v>111541</v>
      </c>
      <c r="B1970" t="s">
        <v>6</v>
      </c>
    </row>
    <row r="1971" spans="1:2" x14ac:dyDescent="0.15">
      <c r="A1971">
        <v>111545</v>
      </c>
      <c r="B1971" t="s">
        <v>6</v>
      </c>
    </row>
    <row r="1972" spans="1:2" x14ac:dyDescent="0.15">
      <c r="A1972">
        <v>111549</v>
      </c>
      <c r="B1972" t="s">
        <v>6</v>
      </c>
    </row>
    <row r="1973" spans="1:2" x14ac:dyDescent="0.15">
      <c r="A1973">
        <v>111552</v>
      </c>
      <c r="B1973" t="s">
        <v>6</v>
      </c>
    </row>
    <row r="1974" spans="1:2" x14ac:dyDescent="0.15">
      <c r="A1974">
        <v>111556</v>
      </c>
      <c r="B1974" t="s">
        <v>6</v>
      </c>
    </row>
    <row r="1975" spans="1:2" x14ac:dyDescent="0.15">
      <c r="A1975">
        <v>111558</v>
      </c>
      <c r="B1975" t="s">
        <v>6</v>
      </c>
    </row>
    <row r="1976" spans="1:2" x14ac:dyDescent="0.15">
      <c r="A1976">
        <v>111562</v>
      </c>
      <c r="B1976" t="s">
        <v>6</v>
      </c>
    </row>
    <row r="1977" spans="1:2" x14ac:dyDescent="0.15">
      <c r="A1977">
        <v>111566</v>
      </c>
      <c r="B1977" t="s">
        <v>6</v>
      </c>
    </row>
    <row r="1978" spans="1:2" x14ac:dyDescent="0.15">
      <c r="A1978">
        <v>111570</v>
      </c>
      <c r="B1978" t="s">
        <v>6</v>
      </c>
    </row>
    <row r="1979" spans="1:2" x14ac:dyDescent="0.15">
      <c r="A1979">
        <v>111574</v>
      </c>
      <c r="B1979" t="s">
        <v>6</v>
      </c>
    </row>
    <row r="1980" spans="1:2" x14ac:dyDescent="0.15">
      <c r="A1980">
        <v>111578</v>
      </c>
      <c r="B1980" t="s">
        <v>6</v>
      </c>
    </row>
    <row r="1981" spans="1:2" x14ac:dyDescent="0.15">
      <c r="A1981">
        <v>111581</v>
      </c>
      <c r="B1981" t="s">
        <v>6</v>
      </c>
    </row>
    <row r="1982" spans="1:2" x14ac:dyDescent="0.15">
      <c r="A1982">
        <v>111583</v>
      </c>
      <c r="B1982" t="s">
        <v>6</v>
      </c>
    </row>
    <row r="1983" spans="1:2" x14ac:dyDescent="0.15">
      <c r="A1983">
        <v>111591</v>
      </c>
      <c r="B1983" t="s">
        <v>6</v>
      </c>
    </row>
    <row r="1984" spans="1:2" x14ac:dyDescent="0.15">
      <c r="A1984">
        <v>111595</v>
      </c>
      <c r="B1984" t="s">
        <v>6</v>
      </c>
    </row>
    <row r="1985" spans="1:2" x14ac:dyDescent="0.15">
      <c r="A1985">
        <v>111597</v>
      </c>
      <c r="B1985" t="s">
        <v>6</v>
      </c>
    </row>
    <row r="1986" spans="1:2" x14ac:dyDescent="0.15">
      <c r="A1986">
        <v>111599</v>
      </c>
      <c r="B1986" t="s">
        <v>6</v>
      </c>
    </row>
    <row r="1987" spans="1:2" x14ac:dyDescent="0.15">
      <c r="A1987">
        <v>111601</v>
      </c>
      <c r="B1987" t="s">
        <v>6</v>
      </c>
    </row>
    <row r="1988" spans="1:2" x14ac:dyDescent="0.15">
      <c r="A1988">
        <v>111606</v>
      </c>
      <c r="B1988" t="s">
        <v>6</v>
      </c>
    </row>
    <row r="1989" spans="1:2" x14ac:dyDescent="0.15">
      <c r="A1989">
        <v>111612</v>
      </c>
      <c r="B1989" t="s">
        <v>6</v>
      </c>
    </row>
    <row r="1990" spans="1:2" x14ac:dyDescent="0.15">
      <c r="A1990">
        <v>111620</v>
      </c>
      <c r="B1990" t="s">
        <v>6</v>
      </c>
    </row>
    <row r="1991" spans="1:2" x14ac:dyDescent="0.15">
      <c r="A1991">
        <v>111626</v>
      </c>
      <c r="B1991" t="s">
        <v>6</v>
      </c>
    </row>
    <row r="1992" spans="1:2" x14ac:dyDescent="0.15">
      <c r="A1992">
        <v>111632</v>
      </c>
      <c r="B1992" t="s">
        <v>6</v>
      </c>
    </row>
    <row r="1993" spans="1:2" x14ac:dyDescent="0.15">
      <c r="A1993">
        <v>111635</v>
      </c>
      <c r="B1993" t="s">
        <v>6</v>
      </c>
    </row>
    <row r="1994" spans="1:2" x14ac:dyDescent="0.15">
      <c r="A1994">
        <v>111639</v>
      </c>
      <c r="B1994" t="s">
        <v>6</v>
      </c>
    </row>
    <row r="1995" spans="1:2" x14ac:dyDescent="0.15">
      <c r="A1995">
        <v>111642</v>
      </c>
      <c r="B1995" t="s">
        <v>6</v>
      </c>
    </row>
    <row r="1996" spans="1:2" x14ac:dyDescent="0.15">
      <c r="A1996">
        <v>111645</v>
      </c>
      <c r="B1996" t="s">
        <v>6</v>
      </c>
    </row>
    <row r="1997" spans="1:2" x14ac:dyDescent="0.15">
      <c r="A1997">
        <v>111649</v>
      </c>
      <c r="B1997" t="s">
        <v>6</v>
      </c>
    </row>
    <row r="1998" spans="1:2" x14ac:dyDescent="0.15">
      <c r="A1998">
        <v>111654</v>
      </c>
      <c r="B1998" t="s">
        <v>6</v>
      </c>
    </row>
    <row r="1999" spans="1:2" x14ac:dyDescent="0.15">
      <c r="A1999">
        <v>111658</v>
      </c>
      <c r="B1999" t="s">
        <v>6</v>
      </c>
    </row>
    <row r="2000" spans="1:2" x14ac:dyDescent="0.15">
      <c r="A2000">
        <v>111663</v>
      </c>
      <c r="B2000" t="s">
        <v>6</v>
      </c>
    </row>
    <row r="2001" spans="1:2" x14ac:dyDescent="0.15">
      <c r="A2001">
        <v>111666</v>
      </c>
      <c r="B2001" t="s">
        <v>6</v>
      </c>
    </row>
    <row r="2002" spans="1:2" x14ac:dyDescent="0.15">
      <c r="A2002">
        <v>111669</v>
      </c>
      <c r="B2002" t="s">
        <v>6</v>
      </c>
    </row>
    <row r="2003" spans="1:2" x14ac:dyDescent="0.15">
      <c r="A2003">
        <v>111673</v>
      </c>
      <c r="B2003" t="s">
        <v>6</v>
      </c>
    </row>
    <row r="2004" spans="1:2" x14ac:dyDescent="0.15">
      <c r="A2004">
        <v>111677</v>
      </c>
      <c r="B2004" t="s">
        <v>6</v>
      </c>
    </row>
    <row r="2005" spans="1:2" x14ac:dyDescent="0.15">
      <c r="A2005">
        <v>111681</v>
      </c>
      <c r="B2005" t="s">
        <v>6</v>
      </c>
    </row>
    <row r="2006" spans="1:2" x14ac:dyDescent="0.15">
      <c r="A2006">
        <v>111685</v>
      </c>
      <c r="B2006" t="s">
        <v>6</v>
      </c>
    </row>
    <row r="2007" spans="1:2" x14ac:dyDescent="0.15">
      <c r="A2007">
        <v>111689</v>
      </c>
      <c r="B2007" t="s">
        <v>6</v>
      </c>
    </row>
    <row r="2008" spans="1:2" x14ac:dyDescent="0.15">
      <c r="A2008">
        <v>111693</v>
      </c>
      <c r="B2008" t="s">
        <v>6</v>
      </c>
    </row>
    <row r="2009" spans="1:2" x14ac:dyDescent="0.15">
      <c r="A2009">
        <v>111696</v>
      </c>
      <c r="B2009" t="s">
        <v>6</v>
      </c>
    </row>
    <row r="2010" spans="1:2" x14ac:dyDescent="0.15">
      <c r="A2010">
        <v>111700</v>
      </c>
      <c r="B2010" t="s">
        <v>6</v>
      </c>
    </row>
    <row r="2011" spans="1:2" x14ac:dyDescent="0.15">
      <c r="A2011">
        <v>111704</v>
      </c>
      <c r="B2011" t="s">
        <v>6</v>
      </c>
    </row>
    <row r="2012" spans="1:2" x14ac:dyDescent="0.15">
      <c r="A2012">
        <v>111708</v>
      </c>
      <c r="B2012" t="s">
        <v>6</v>
      </c>
    </row>
    <row r="2013" spans="1:2" x14ac:dyDescent="0.15">
      <c r="A2013">
        <v>111712</v>
      </c>
      <c r="B2013" t="s">
        <v>6</v>
      </c>
    </row>
    <row r="2014" spans="1:2" x14ac:dyDescent="0.15">
      <c r="A2014">
        <v>111716</v>
      </c>
      <c r="B2014" t="s">
        <v>6</v>
      </c>
    </row>
    <row r="2015" spans="1:2" x14ac:dyDescent="0.15">
      <c r="A2015">
        <v>111719</v>
      </c>
      <c r="B2015" t="s">
        <v>6</v>
      </c>
    </row>
    <row r="2016" spans="1:2" x14ac:dyDescent="0.15">
      <c r="A2016">
        <v>111721</v>
      </c>
      <c r="B2016" t="s">
        <v>6</v>
      </c>
    </row>
    <row r="2017" spans="1:2" x14ac:dyDescent="0.15">
      <c r="A2017">
        <v>111725</v>
      </c>
      <c r="B2017" t="s">
        <v>6</v>
      </c>
    </row>
    <row r="2018" spans="1:2" x14ac:dyDescent="0.15">
      <c r="A2018">
        <v>111728</v>
      </c>
      <c r="B2018" t="s">
        <v>6</v>
      </c>
    </row>
    <row r="2019" spans="1:2" x14ac:dyDescent="0.15">
      <c r="A2019">
        <v>111732</v>
      </c>
      <c r="B2019" t="s">
        <v>6</v>
      </c>
    </row>
    <row r="2020" spans="1:2" x14ac:dyDescent="0.15">
      <c r="A2020">
        <v>111736</v>
      </c>
      <c r="B2020" t="s">
        <v>6</v>
      </c>
    </row>
    <row r="2021" spans="1:2" x14ac:dyDescent="0.15">
      <c r="A2021">
        <v>111740</v>
      </c>
      <c r="B2021" t="s">
        <v>6</v>
      </c>
    </row>
    <row r="2022" spans="1:2" x14ac:dyDescent="0.15">
      <c r="A2022">
        <v>111744</v>
      </c>
      <c r="B2022" t="s">
        <v>6</v>
      </c>
    </row>
    <row r="2023" spans="1:2" x14ac:dyDescent="0.15">
      <c r="A2023">
        <v>111748</v>
      </c>
      <c r="B2023" t="s">
        <v>6</v>
      </c>
    </row>
    <row r="2024" spans="1:2" x14ac:dyDescent="0.15">
      <c r="A2024">
        <v>111752</v>
      </c>
      <c r="B2024" t="s">
        <v>6</v>
      </c>
    </row>
    <row r="2025" spans="1:2" x14ac:dyDescent="0.15">
      <c r="A2025">
        <v>111756</v>
      </c>
      <c r="B2025" t="s">
        <v>6</v>
      </c>
    </row>
    <row r="2026" spans="1:2" x14ac:dyDescent="0.15">
      <c r="A2026">
        <v>111760</v>
      </c>
      <c r="B2026" t="s">
        <v>6</v>
      </c>
    </row>
    <row r="2027" spans="1:2" x14ac:dyDescent="0.15">
      <c r="A2027">
        <v>111764</v>
      </c>
      <c r="B2027" t="s">
        <v>6</v>
      </c>
    </row>
    <row r="2028" spans="1:2" x14ac:dyDescent="0.15">
      <c r="A2028">
        <v>111768</v>
      </c>
      <c r="B2028" t="s">
        <v>6</v>
      </c>
    </row>
    <row r="2029" spans="1:2" x14ac:dyDescent="0.15">
      <c r="A2029">
        <v>111772</v>
      </c>
      <c r="B2029" t="s">
        <v>6</v>
      </c>
    </row>
    <row r="2030" spans="1:2" x14ac:dyDescent="0.15">
      <c r="A2030">
        <v>111776</v>
      </c>
      <c r="B2030" t="s">
        <v>6</v>
      </c>
    </row>
    <row r="2031" spans="1:2" x14ac:dyDescent="0.15">
      <c r="A2031">
        <v>111780</v>
      </c>
      <c r="B2031" t="s">
        <v>6</v>
      </c>
    </row>
    <row r="2032" spans="1:2" x14ac:dyDescent="0.15">
      <c r="A2032">
        <v>111784</v>
      </c>
      <c r="B2032" t="s">
        <v>6</v>
      </c>
    </row>
    <row r="2033" spans="1:2" x14ac:dyDescent="0.15">
      <c r="A2033">
        <v>111788</v>
      </c>
      <c r="B2033" t="s">
        <v>6</v>
      </c>
    </row>
    <row r="2034" spans="1:2" x14ac:dyDescent="0.15">
      <c r="A2034">
        <v>111792</v>
      </c>
      <c r="B2034" t="s">
        <v>6</v>
      </c>
    </row>
    <row r="2035" spans="1:2" x14ac:dyDescent="0.15">
      <c r="A2035">
        <v>111796</v>
      </c>
      <c r="B2035" t="s">
        <v>6</v>
      </c>
    </row>
    <row r="2036" spans="1:2" x14ac:dyDescent="0.15">
      <c r="A2036">
        <v>111800</v>
      </c>
      <c r="B2036" t="s">
        <v>6</v>
      </c>
    </row>
    <row r="2037" spans="1:2" x14ac:dyDescent="0.15">
      <c r="A2037">
        <v>111804</v>
      </c>
      <c r="B2037" t="s">
        <v>6</v>
      </c>
    </row>
    <row r="2038" spans="1:2" x14ac:dyDescent="0.15">
      <c r="A2038">
        <v>111808</v>
      </c>
      <c r="B2038" t="s">
        <v>6</v>
      </c>
    </row>
    <row r="2039" spans="1:2" x14ac:dyDescent="0.15">
      <c r="A2039">
        <v>111812</v>
      </c>
      <c r="B2039" t="s">
        <v>6</v>
      </c>
    </row>
    <row r="2040" spans="1:2" x14ac:dyDescent="0.15">
      <c r="A2040">
        <v>111816</v>
      </c>
      <c r="B2040" t="s">
        <v>6</v>
      </c>
    </row>
    <row r="2041" spans="1:2" x14ac:dyDescent="0.15">
      <c r="A2041">
        <v>111820</v>
      </c>
      <c r="B2041" t="s">
        <v>6</v>
      </c>
    </row>
    <row r="2042" spans="1:2" x14ac:dyDescent="0.15">
      <c r="A2042">
        <v>111824</v>
      </c>
      <c r="B2042" t="s">
        <v>6</v>
      </c>
    </row>
    <row r="2043" spans="1:2" x14ac:dyDescent="0.15">
      <c r="A2043">
        <v>111828</v>
      </c>
      <c r="B2043" t="s">
        <v>6</v>
      </c>
    </row>
    <row r="2044" spans="1:2" x14ac:dyDescent="0.15">
      <c r="A2044">
        <v>111832</v>
      </c>
      <c r="B2044" t="s">
        <v>6</v>
      </c>
    </row>
    <row r="2045" spans="1:2" x14ac:dyDescent="0.15">
      <c r="A2045">
        <v>111836</v>
      </c>
      <c r="B2045" t="s">
        <v>6</v>
      </c>
    </row>
    <row r="2046" spans="1:2" x14ac:dyDescent="0.15">
      <c r="A2046">
        <v>111840</v>
      </c>
      <c r="B2046" t="s">
        <v>6</v>
      </c>
    </row>
    <row r="2047" spans="1:2" x14ac:dyDescent="0.15">
      <c r="A2047">
        <v>111844</v>
      </c>
      <c r="B2047" t="s">
        <v>6</v>
      </c>
    </row>
    <row r="2048" spans="1:2" x14ac:dyDescent="0.15">
      <c r="A2048">
        <v>111848</v>
      </c>
      <c r="B2048" t="s">
        <v>6</v>
      </c>
    </row>
    <row r="2049" spans="1:2" x14ac:dyDescent="0.15">
      <c r="A2049">
        <v>111851</v>
      </c>
      <c r="B2049" t="s">
        <v>6</v>
      </c>
    </row>
    <row r="2050" spans="1:2" x14ac:dyDescent="0.15">
      <c r="A2050">
        <v>111855</v>
      </c>
      <c r="B2050" t="s">
        <v>6</v>
      </c>
    </row>
    <row r="2051" spans="1:2" x14ac:dyDescent="0.15">
      <c r="A2051">
        <v>111859</v>
      </c>
      <c r="B2051" t="s">
        <v>6</v>
      </c>
    </row>
    <row r="2052" spans="1:2" x14ac:dyDescent="0.15">
      <c r="A2052">
        <v>111863</v>
      </c>
      <c r="B2052" t="s">
        <v>6</v>
      </c>
    </row>
    <row r="2053" spans="1:2" x14ac:dyDescent="0.15">
      <c r="A2053">
        <v>111867</v>
      </c>
      <c r="B2053" t="s">
        <v>6</v>
      </c>
    </row>
    <row r="2054" spans="1:2" x14ac:dyDescent="0.15">
      <c r="A2054">
        <v>111871</v>
      </c>
      <c r="B2054" t="s">
        <v>6</v>
      </c>
    </row>
    <row r="2055" spans="1:2" x14ac:dyDescent="0.15">
      <c r="A2055">
        <v>111875</v>
      </c>
      <c r="B2055" t="s">
        <v>6</v>
      </c>
    </row>
    <row r="2056" spans="1:2" x14ac:dyDescent="0.15">
      <c r="A2056">
        <v>111879</v>
      </c>
      <c r="B2056" t="s">
        <v>6</v>
      </c>
    </row>
    <row r="2057" spans="1:2" x14ac:dyDescent="0.15">
      <c r="A2057">
        <v>111883</v>
      </c>
      <c r="B2057" t="s">
        <v>6</v>
      </c>
    </row>
    <row r="2058" spans="1:2" x14ac:dyDescent="0.15">
      <c r="A2058">
        <v>111887</v>
      </c>
      <c r="B2058" t="s">
        <v>6</v>
      </c>
    </row>
    <row r="2059" spans="1:2" x14ac:dyDescent="0.15">
      <c r="A2059">
        <v>111891</v>
      </c>
      <c r="B2059" t="s">
        <v>6</v>
      </c>
    </row>
    <row r="2060" spans="1:2" x14ac:dyDescent="0.15">
      <c r="A2060">
        <v>111895</v>
      </c>
      <c r="B2060" t="s">
        <v>6</v>
      </c>
    </row>
    <row r="2061" spans="1:2" x14ac:dyDescent="0.15">
      <c r="A2061">
        <v>111899</v>
      </c>
      <c r="B2061" t="s">
        <v>6</v>
      </c>
    </row>
    <row r="2062" spans="1:2" x14ac:dyDescent="0.15">
      <c r="A2062">
        <v>111903</v>
      </c>
      <c r="B2062" t="s">
        <v>6</v>
      </c>
    </row>
    <row r="2063" spans="1:2" x14ac:dyDescent="0.15">
      <c r="A2063">
        <v>111907</v>
      </c>
      <c r="B2063" t="s">
        <v>6</v>
      </c>
    </row>
    <row r="2064" spans="1:2" x14ac:dyDescent="0.15">
      <c r="A2064">
        <v>111911</v>
      </c>
      <c r="B2064" t="s">
        <v>6</v>
      </c>
    </row>
    <row r="2065" spans="1:2" x14ac:dyDescent="0.15">
      <c r="A2065">
        <v>111915</v>
      </c>
      <c r="B2065" t="s">
        <v>6</v>
      </c>
    </row>
    <row r="2066" spans="1:2" x14ac:dyDescent="0.15">
      <c r="A2066">
        <v>111919</v>
      </c>
      <c r="B2066" t="s">
        <v>6</v>
      </c>
    </row>
    <row r="2067" spans="1:2" x14ac:dyDescent="0.15">
      <c r="A2067">
        <v>111923</v>
      </c>
      <c r="B2067" t="s">
        <v>6</v>
      </c>
    </row>
    <row r="2068" spans="1:2" x14ac:dyDescent="0.15">
      <c r="A2068">
        <v>111927</v>
      </c>
      <c r="B2068" t="s">
        <v>6</v>
      </c>
    </row>
    <row r="2069" spans="1:2" x14ac:dyDescent="0.15">
      <c r="A2069">
        <v>111931</v>
      </c>
      <c r="B2069" t="s">
        <v>6</v>
      </c>
    </row>
    <row r="2070" spans="1:2" x14ac:dyDescent="0.15">
      <c r="A2070">
        <v>111935</v>
      </c>
      <c r="B2070" t="s">
        <v>6</v>
      </c>
    </row>
    <row r="2071" spans="1:2" x14ac:dyDescent="0.15">
      <c r="A2071">
        <v>111939</v>
      </c>
      <c r="B2071" t="s">
        <v>6</v>
      </c>
    </row>
    <row r="2072" spans="1:2" x14ac:dyDescent="0.15">
      <c r="A2072">
        <v>111943</v>
      </c>
      <c r="B2072" t="s">
        <v>6</v>
      </c>
    </row>
    <row r="2073" spans="1:2" x14ac:dyDescent="0.15">
      <c r="A2073">
        <v>111947</v>
      </c>
      <c r="B2073" t="s">
        <v>6</v>
      </c>
    </row>
    <row r="2074" spans="1:2" x14ac:dyDescent="0.15">
      <c r="A2074">
        <v>111950</v>
      </c>
      <c r="B2074" t="s">
        <v>6</v>
      </c>
    </row>
    <row r="2075" spans="1:2" x14ac:dyDescent="0.15">
      <c r="A2075">
        <v>111954</v>
      </c>
      <c r="B2075" t="s">
        <v>6</v>
      </c>
    </row>
    <row r="2076" spans="1:2" x14ac:dyDescent="0.15">
      <c r="A2076">
        <v>111958</v>
      </c>
      <c r="B2076" t="s">
        <v>6</v>
      </c>
    </row>
    <row r="2077" spans="1:2" x14ac:dyDescent="0.15">
      <c r="A2077">
        <v>111962</v>
      </c>
      <c r="B2077" t="s">
        <v>6</v>
      </c>
    </row>
    <row r="2078" spans="1:2" x14ac:dyDescent="0.15">
      <c r="A2078">
        <v>111966</v>
      </c>
      <c r="B2078" t="s">
        <v>6</v>
      </c>
    </row>
    <row r="2079" spans="1:2" x14ac:dyDescent="0.15">
      <c r="A2079">
        <v>111970</v>
      </c>
      <c r="B2079" t="s">
        <v>6</v>
      </c>
    </row>
    <row r="2080" spans="1:2" x14ac:dyDescent="0.15">
      <c r="A2080">
        <v>111974</v>
      </c>
      <c r="B2080" t="s">
        <v>6</v>
      </c>
    </row>
    <row r="2081" spans="1:2" x14ac:dyDescent="0.15">
      <c r="A2081">
        <v>111978</v>
      </c>
      <c r="B2081" t="s">
        <v>6</v>
      </c>
    </row>
    <row r="2082" spans="1:2" x14ac:dyDescent="0.15">
      <c r="A2082">
        <v>111982</v>
      </c>
      <c r="B2082" t="s">
        <v>6</v>
      </c>
    </row>
    <row r="2083" spans="1:2" x14ac:dyDescent="0.15">
      <c r="A2083">
        <v>111986</v>
      </c>
      <c r="B2083" t="s">
        <v>6</v>
      </c>
    </row>
    <row r="2084" spans="1:2" x14ac:dyDescent="0.15">
      <c r="A2084">
        <v>111990</v>
      </c>
      <c r="B2084" t="s">
        <v>6</v>
      </c>
    </row>
    <row r="2085" spans="1:2" x14ac:dyDescent="0.15">
      <c r="A2085">
        <v>111994</v>
      </c>
      <c r="B2085" t="s">
        <v>6</v>
      </c>
    </row>
    <row r="2086" spans="1:2" x14ac:dyDescent="0.15">
      <c r="A2086">
        <v>111998</v>
      </c>
      <c r="B2086" t="s">
        <v>6</v>
      </c>
    </row>
    <row r="2087" spans="1:2" x14ac:dyDescent="0.15">
      <c r="A2087">
        <v>112002</v>
      </c>
      <c r="B2087" t="s">
        <v>6</v>
      </c>
    </row>
    <row r="2088" spans="1:2" x14ac:dyDescent="0.15">
      <c r="A2088">
        <v>112006</v>
      </c>
      <c r="B2088" t="s">
        <v>6</v>
      </c>
    </row>
    <row r="2089" spans="1:2" x14ac:dyDescent="0.15">
      <c r="A2089">
        <v>112010</v>
      </c>
      <c r="B2089" t="s">
        <v>6</v>
      </c>
    </row>
    <row r="2090" spans="1:2" x14ac:dyDescent="0.15">
      <c r="A2090">
        <v>112014</v>
      </c>
      <c r="B2090" t="s">
        <v>6</v>
      </c>
    </row>
    <row r="2091" spans="1:2" x14ac:dyDescent="0.15">
      <c r="A2091">
        <v>112018</v>
      </c>
      <c r="B2091" t="s">
        <v>6</v>
      </c>
    </row>
    <row r="2092" spans="1:2" x14ac:dyDescent="0.15">
      <c r="A2092">
        <v>112022</v>
      </c>
      <c r="B2092" t="s">
        <v>6</v>
      </c>
    </row>
    <row r="2093" spans="1:2" x14ac:dyDescent="0.15">
      <c r="A2093">
        <v>112026</v>
      </c>
      <c r="B2093" t="s">
        <v>6</v>
      </c>
    </row>
    <row r="2094" spans="1:2" x14ac:dyDescent="0.15">
      <c r="A2094">
        <v>112030</v>
      </c>
      <c r="B2094" t="s">
        <v>6</v>
      </c>
    </row>
    <row r="2095" spans="1:2" x14ac:dyDescent="0.15">
      <c r="A2095">
        <v>112034</v>
      </c>
      <c r="B2095" t="s">
        <v>6</v>
      </c>
    </row>
    <row r="2096" spans="1:2" x14ac:dyDescent="0.15">
      <c r="A2096">
        <v>112038</v>
      </c>
      <c r="B2096" t="s">
        <v>6</v>
      </c>
    </row>
    <row r="2097" spans="1:2" x14ac:dyDescent="0.15">
      <c r="A2097">
        <v>112042</v>
      </c>
      <c r="B2097" t="s">
        <v>6</v>
      </c>
    </row>
    <row r="2098" spans="1:2" x14ac:dyDescent="0.15">
      <c r="A2098">
        <v>112046</v>
      </c>
      <c r="B2098" t="s">
        <v>6</v>
      </c>
    </row>
    <row r="2099" spans="1:2" x14ac:dyDescent="0.15">
      <c r="A2099">
        <v>112050</v>
      </c>
      <c r="B2099" t="s">
        <v>6</v>
      </c>
    </row>
    <row r="2100" spans="1:2" x14ac:dyDescent="0.15">
      <c r="A2100">
        <v>112054</v>
      </c>
      <c r="B2100" t="s">
        <v>6</v>
      </c>
    </row>
    <row r="2101" spans="1:2" x14ac:dyDescent="0.15">
      <c r="A2101">
        <v>112058</v>
      </c>
      <c r="B2101" t="s">
        <v>6</v>
      </c>
    </row>
    <row r="2102" spans="1:2" x14ac:dyDescent="0.15">
      <c r="A2102">
        <v>112062</v>
      </c>
      <c r="B2102" t="s">
        <v>6</v>
      </c>
    </row>
    <row r="2103" spans="1:2" x14ac:dyDescent="0.15">
      <c r="A2103">
        <v>112066</v>
      </c>
      <c r="B2103" t="s">
        <v>6</v>
      </c>
    </row>
    <row r="2104" spans="1:2" x14ac:dyDescent="0.15">
      <c r="A2104">
        <v>112070</v>
      </c>
      <c r="B2104" t="s">
        <v>6</v>
      </c>
    </row>
    <row r="2105" spans="1:2" x14ac:dyDescent="0.15">
      <c r="A2105">
        <v>112074</v>
      </c>
      <c r="B2105" t="s">
        <v>6</v>
      </c>
    </row>
    <row r="2106" spans="1:2" x14ac:dyDescent="0.15">
      <c r="A2106">
        <v>112078</v>
      </c>
      <c r="B2106" t="s">
        <v>6</v>
      </c>
    </row>
    <row r="2107" spans="1:2" x14ac:dyDescent="0.15">
      <c r="A2107">
        <v>112082</v>
      </c>
      <c r="B2107" t="s">
        <v>6</v>
      </c>
    </row>
    <row r="2108" spans="1:2" x14ac:dyDescent="0.15">
      <c r="A2108">
        <v>112086</v>
      </c>
      <c r="B2108" t="s">
        <v>6</v>
      </c>
    </row>
    <row r="2109" spans="1:2" x14ac:dyDescent="0.15">
      <c r="A2109">
        <v>112090</v>
      </c>
      <c r="B2109" t="s">
        <v>6</v>
      </c>
    </row>
    <row r="2110" spans="1:2" x14ac:dyDescent="0.15">
      <c r="A2110">
        <v>112094</v>
      </c>
      <c r="B2110" t="s">
        <v>6</v>
      </c>
    </row>
    <row r="2111" spans="1:2" x14ac:dyDescent="0.15">
      <c r="A2111">
        <v>112098</v>
      </c>
      <c r="B2111" t="s">
        <v>6</v>
      </c>
    </row>
    <row r="2112" spans="1:2" x14ac:dyDescent="0.15">
      <c r="A2112">
        <v>112102</v>
      </c>
      <c r="B2112" t="s">
        <v>6</v>
      </c>
    </row>
    <row r="2113" spans="1:2" x14ac:dyDescent="0.15">
      <c r="A2113">
        <v>112106</v>
      </c>
      <c r="B2113" t="s">
        <v>6</v>
      </c>
    </row>
    <row r="2114" spans="1:2" x14ac:dyDescent="0.15">
      <c r="A2114">
        <v>112110</v>
      </c>
      <c r="B2114" t="s">
        <v>6</v>
      </c>
    </row>
    <row r="2115" spans="1:2" x14ac:dyDescent="0.15">
      <c r="A2115">
        <v>112114</v>
      </c>
      <c r="B2115" t="s">
        <v>6</v>
      </c>
    </row>
    <row r="2116" spans="1:2" x14ac:dyDescent="0.15">
      <c r="A2116">
        <v>112118</v>
      </c>
      <c r="B2116" t="s">
        <v>6</v>
      </c>
    </row>
    <row r="2117" spans="1:2" x14ac:dyDescent="0.15">
      <c r="A2117">
        <v>112122</v>
      </c>
      <c r="B2117" t="s">
        <v>6</v>
      </c>
    </row>
    <row r="2118" spans="1:2" x14ac:dyDescent="0.15">
      <c r="A2118">
        <v>112126</v>
      </c>
      <c r="B2118" t="s">
        <v>6</v>
      </c>
    </row>
    <row r="2119" spans="1:2" x14ac:dyDescent="0.15">
      <c r="A2119">
        <v>112130</v>
      </c>
      <c r="B2119" t="s">
        <v>6</v>
      </c>
    </row>
    <row r="2120" spans="1:2" x14ac:dyDescent="0.15">
      <c r="A2120">
        <v>112134</v>
      </c>
      <c r="B2120" t="s">
        <v>6</v>
      </c>
    </row>
    <row r="2121" spans="1:2" x14ac:dyDescent="0.15">
      <c r="A2121">
        <v>112138</v>
      </c>
      <c r="B2121" t="s">
        <v>6</v>
      </c>
    </row>
    <row r="2122" spans="1:2" x14ac:dyDescent="0.15">
      <c r="A2122">
        <v>112142</v>
      </c>
      <c r="B2122" t="s">
        <v>6</v>
      </c>
    </row>
    <row r="2123" spans="1:2" x14ac:dyDescent="0.15">
      <c r="A2123">
        <v>112146</v>
      </c>
      <c r="B2123" t="s">
        <v>6</v>
      </c>
    </row>
    <row r="2124" spans="1:2" x14ac:dyDescent="0.15">
      <c r="A2124">
        <v>112150</v>
      </c>
      <c r="B2124" t="s">
        <v>6</v>
      </c>
    </row>
    <row r="2125" spans="1:2" x14ac:dyDescent="0.15">
      <c r="A2125">
        <v>112154</v>
      </c>
      <c r="B2125" t="s">
        <v>6</v>
      </c>
    </row>
    <row r="2126" spans="1:2" x14ac:dyDescent="0.15">
      <c r="A2126">
        <v>112158</v>
      </c>
      <c r="B2126" t="s">
        <v>6</v>
      </c>
    </row>
    <row r="2127" spans="1:2" x14ac:dyDescent="0.15">
      <c r="A2127">
        <v>112162</v>
      </c>
      <c r="B2127" t="s">
        <v>6</v>
      </c>
    </row>
    <row r="2128" spans="1:2" x14ac:dyDescent="0.15">
      <c r="A2128">
        <v>112166</v>
      </c>
      <c r="B2128" t="s">
        <v>6</v>
      </c>
    </row>
    <row r="2129" spans="1:2" x14ac:dyDescent="0.15">
      <c r="A2129">
        <v>112170</v>
      </c>
      <c r="B2129" t="s">
        <v>6</v>
      </c>
    </row>
    <row r="2130" spans="1:2" x14ac:dyDescent="0.15">
      <c r="A2130">
        <v>112174</v>
      </c>
      <c r="B2130" t="s">
        <v>6</v>
      </c>
    </row>
    <row r="2131" spans="1:2" x14ac:dyDescent="0.15">
      <c r="A2131">
        <v>112178</v>
      </c>
      <c r="B2131" t="s">
        <v>6</v>
      </c>
    </row>
    <row r="2132" spans="1:2" x14ac:dyDescent="0.15">
      <c r="A2132">
        <v>112182</v>
      </c>
      <c r="B2132" t="s">
        <v>6</v>
      </c>
    </row>
    <row r="2133" spans="1:2" x14ac:dyDescent="0.15">
      <c r="A2133">
        <v>112186</v>
      </c>
      <c r="B2133" t="s">
        <v>6</v>
      </c>
    </row>
    <row r="2134" spans="1:2" x14ac:dyDescent="0.15">
      <c r="A2134">
        <v>112190</v>
      </c>
      <c r="B2134" t="s">
        <v>6</v>
      </c>
    </row>
    <row r="2135" spans="1:2" x14ac:dyDescent="0.15">
      <c r="A2135">
        <v>112194</v>
      </c>
      <c r="B2135" t="s">
        <v>6</v>
      </c>
    </row>
    <row r="2136" spans="1:2" x14ac:dyDescent="0.15">
      <c r="A2136">
        <v>112198</v>
      </c>
      <c r="B2136" t="s">
        <v>6</v>
      </c>
    </row>
    <row r="2137" spans="1:2" x14ac:dyDescent="0.15">
      <c r="A2137">
        <v>112202</v>
      </c>
      <c r="B2137" t="s">
        <v>6</v>
      </c>
    </row>
    <row r="2138" spans="1:2" x14ac:dyDescent="0.15">
      <c r="A2138">
        <v>112206</v>
      </c>
      <c r="B2138" t="s">
        <v>6</v>
      </c>
    </row>
    <row r="2139" spans="1:2" x14ac:dyDescent="0.15">
      <c r="A2139">
        <v>112210</v>
      </c>
      <c r="B2139" t="s">
        <v>6</v>
      </c>
    </row>
    <row r="2140" spans="1:2" x14ac:dyDescent="0.15">
      <c r="A2140">
        <v>112216</v>
      </c>
      <c r="B2140" t="s">
        <v>6</v>
      </c>
    </row>
    <row r="2141" spans="1:2" x14ac:dyDescent="0.15">
      <c r="A2141">
        <v>112220</v>
      </c>
      <c r="B2141" t="s">
        <v>6</v>
      </c>
    </row>
    <row r="2142" spans="1:2" x14ac:dyDescent="0.15">
      <c r="A2142">
        <v>112224</v>
      </c>
      <c r="B2142" t="s">
        <v>6</v>
      </c>
    </row>
    <row r="2143" spans="1:2" x14ac:dyDescent="0.15">
      <c r="A2143">
        <v>112228</v>
      </c>
      <c r="B2143" t="s">
        <v>6</v>
      </c>
    </row>
    <row r="2144" spans="1:2" x14ac:dyDescent="0.15">
      <c r="A2144">
        <v>112234</v>
      </c>
      <c r="B2144" t="s">
        <v>6</v>
      </c>
    </row>
    <row r="2145" spans="1:2" x14ac:dyDescent="0.15">
      <c r="A2145">
        <v>112238</v>
      </c>
      <c r="B2145" t="s">
        <v>6</v>
      </c>
    </row>
    <row r="2146" spans="1:2" x14ac:dyDescent="0.15">
      <c r="A2146">
        <v>112242</v>
      </c>
      <c r="B2146" t="s">
        <v>6</v>
      </c>
    </row>
    <row r="2147" spans="1:2" x14ac:dyDescent="0.15">
      <c r="A2147">
        <v>112248</v>
      </c>
      <c r="B2147" t="s">
        <v>6</v>
      </c>
    </row>
    <row r="2148" spans="1:2" x14ac:dyDescent="0.15">
      <c r="A2148">
        <v>112252</v>
      </c>
      <c r="B2148" t="s">
        <v>6</v>
      </c>
    </row>
    <row r="2149" spans="1:2" x14ac:dyDescent="0.15">
      <c r="A2149">
        <v>112256</v>
      </c>
      <c r="B2149" t="s">
        <v>6</v>
      </c>
    </row>
    <row r="2150" spans="1:2" x14ac:dyDescent="0.15">
      <c r="A2150">
        <v>112266</v>
      </c>
      <c r="B2150" t="s">
        <v>6</v>
      </c>
    </row>
    <row r="2151" spans="1:2" x14ac:dyDescent="0.15">
      <c r="A2151">
        <v>112268</v>
      </c>
      <c r="B2151" t="s">
        <v>6</v>
      </c>
    </row>
    <row r="2152" spans="1:2" x14ac:dyDescent="0.15">
      <c r="A2152">
        <v>112274</v>
      </c>
      <c r="B2152" t="s">
        <v>6</v>
      </c>
    </row>
    <row r="2153" spans="1:2" x14ac:dyDescent="0.15">
      <c r="A2153">
        <v>112278</v>
      </c>
      <c r="B2153" t="s">
        <v>6</v>
      </c>
    </row>
    <row r="2154" spans="1:2" x14ac:dyDescent="0.15">
      <c r="A2154">
        <v>112282</v>
      </c>
      <c r="B2154" t="s">
        <v>6</v>
      </c>
    </row>
    <row r="2155" spans="1:2" x14ac:dyDescent="0.15">
      <c r="A2155">
        <v>112286</v>
      </c>
      <c r="B2155" t="s">
        <v>6</v>
      </c>
    </row>
    <row r="2156" spans="1:2" x14ac:dyDescent="0.15">
      <c r="A2156">
        <v>112290</v>
      </c>
      <c r="B2156" t="s">
        <v>6</v>
      </c>
    </row>
    <row r="2157" spans="1:2" x14ac:dyDescent="0.15">
      <c r="A2157">
        <v>112293</v>
      </c>
      <c r="B2157" t="s">
        <v>6</v>
      </c>
    </row>
    <row r="2158" spans="1:2" x14ac:dyDescent="0.15">
      <c r="A2158">
        <v>112299</v>
      </c>
      <c r="B2158" t="s">
        <v>6</v>
      </c>
    </row>
    <row r="2159" spans="1:2" x14ac:dyDescent="0.15">
      <c r="A2159">
        <v>112303</v>
      </c>
      <c r="B2159" t="s">
        <v>6</v>
      </c>
    </row>
    <row r="2160" spans="1:2" x14ac:dyDescent="0.15">
      <c r="A2160">
        <v>112306</v>
      </c>
      <c r="B2160" t="s">
        <v>6</v>
      </c>
    </row>
    <row r="2161" spans="1:2" x14ac:dyDescent="0.15">
      <c r="A2161">
        <v>112309</v>
      </c>
      <c r="B2161" t="s">
        <v>6</v>
      </c>
    </row>
    <row r="2162" spans="1:2" x14ac:dyDescent="0.15">
      <c r="A2162">
        <v>112314</v>
      </c>
      <c r="B2162" t="s">
        <v>6</v>
      </c>
    </row>
    <row r="2163" spans="1:2" x14ac:dyDescent="0.15">
      <c r="A2163">
        <v>112317</v>
      </c>
      <c r="B2163" t="s">
        <v>6</v>
      </c>
    </row>
    <row r="2164" spans="1:2" x14ac:dyDescent="0.15">
      <c r="A2164">
        <v>112320</v>
      </c>
      <c r="B2164" t="s">
        <v>6</v>
      </c>
    </row>
    <row r="2165" spans="1:2" x14ac:dyDescent="0.15">
      <c r="A2165">
        <v>112323</v>
      </c>
      <c r="B2165" t="s">
        <v>6</v>
      </c>
    </row>
    <row r="2166" spans="1:2" x14ac:dyDescent="0.15">
      <c r="A2166">
        <v>112327</v>
      </c>
      <c r="B2166" t="s">
        <v>6</v>
      </c>
    </row>
    <row r="2167" spans="1:2" x14ac:dyDescent="0.15">
      <c r="A2167">
        <v>112329</v>
      </c>
      <c r="B2167" t="s">
        <v>6</v>
      </c>
    </row>
    <row r="2168" spans="1:2" x14ac:dyDescent="0.15">
      <c r="A2168">
        <v>112333</v>
      </c>
      <c r="B2168" t="s">
        <v>6</v>
      </c>
    </row>
    <row r="2169" spans="1:2" x14ac:dyDescent="0.15">
      <c r="A2169">
        <v>112343</v>
      </c>
      <c r="B2169" t="s">
        <v>6</v>
      </c>
    </row>
    <row r="2170" spans="1:2" x14ac:dyDescent="0.15">
      <c r="A2170">
        <v>112349</v>
      </c>
      <c r="B2170" t="s">
        <v>6</v>
      </c>
    </row>
    <row r="2171" spans="1:2" x14ac:dyDescent="0.15">
      <c r="A2171">
        <v>112355</v>
      </c>
      <c r="B2171" t="s">
        <v>6</v>
      </c>
    </row>
    <row r="2172" spans="1:2" x14ac:dyDescent="0.15">
      <c r="A2172">
        <v>112359</v>
      </c>
      <c r="B2172" t="s">
        <v>6</v>
      </c>
    </row>
    <row r="2173" spans="1:2" x14ac:dyDescent="0.15">
      <c r="A2173">
        <v>112365</v>
      </c>
      <c r="B2173" t="s">
        <v>6</v>
      </c>
    </row>
    <row r="2174" spans="1:2" x14ac:dyDescent="0.15">
      <c r="A2174">
        <v>112371</v>
      </c>
      <c r="B2174" t="s">
        <v>6</v>
      </c>
    </row>
    <row r="2175" spans="1:2" x14ac:dyDescent="0.15">
      <c r="A2175">
        <v>112376</v>
      </c>
      <c r="B2175" t="s">
        <v>6</v>
      </c>
    </row>
    <row r="2176" spans="1:2" x14ac:dyDescent="0.15">
      <c r="A2176">
        <v>112382</v>
      </c>
      <c r="B2176" t="s">
        <v>6</v>
      </c>
    </row>
    <row r="2177" spans="1:2" x14ac:dyDescent="0.15">
      <c r="A2177">
        <v>112387</v>
      </c>
      <c r="B2177" t="s">
        <v>6</v>
      </c>
    </row>
    <row r="2178" spans="1:2" x14ac:dyDescent="0.15">
      <c r="A2178">
        <v>112391</v>
      </c>
      <c r="B2178" t="s">
        <v>6</v>
      </c>
    </row>
    <row r="2179" spans="1:2" x14ac:dyDescent="0.15">
      <c r="A2179">
        <v>112394</v>
      </c>
      <c r="B2179" t="s">
        <v>6</v>
      </c>
    </row>
    <row r="2180" spans="1:2" x14ac:dyDescent="0.15">
      <c r="A2180">
        <v>112398</v>
      </c>
      <c r="B2180" t="s">
        <v>6</v>
      </c>
    </row>
    <row r="2181" spans="1:2" x14ac:dyDescent="0.15">
      <c r="A2181">
        <v>112402</v>
      </c>
      <c r="B2181" t="s">
        <v>6</v>
      </c>
    </row>
    <row r="2182" spans="1:2" x14ac:dyDescent="0.15">
      <c r="A2182">
        <v>112407</v>
      </c>
      <c r="B2182" t="s">
        <v>6</v>
      </c>
    </row>
    <row r="2183" spans="1:2" x14ac:dyDescent="0.15">
      <c r="A2183">
        <v>112413</v>
      </c>
      <c r="B2183" t="s">
        <v>6</v>
      </c>
    </row>
    <row r="2184" spans="1:2" x14ac:dyDescent="0.15">
      <c r="A2184">
        <v>112417</v>
      </c>
      <c r="B2184" t="s">
        <v>6</v>
      </c>
    </row>
    <row r="2185" spans="1:2" x14ac:dyDescent="0.15">
      <c r="A2185">
        <v>112421</v>
      </c>
      <c r="B2185" t="s">
        <v>6</v>
      </c>
    </row>
    <row r="2186" spans="1:2" x14ac:dyDescent="0.15">
      <c r="A2186">
        <v>112425</v>
      </c>
      <c r="B2186" t="s">
        <v>6</v>
      </c>
    </row>
    <row r="2187" spans="1:2" x14ac:dyDescent="0.15">
      <c r="A2187">
        <v>112431</v>
      </c>
      <c r="B2187" t="s">
        <v>6</v>
      </c>
    </row>
    <row r="2188" spans="1:2" x14ac:dyDescent="0.15">
      <c r="A2188">
        <v>112435</v>
      </c>
      <c r="B2188" t="s">
        <v>6</v>
      </c>
    </row>
    <row r="2189" spans="1:2" x14ac:dyDescent="0.15">
      <c r="A2189">
        <v>112439</v>
      </c>
      <c r="B2189" t="s">
        <v>6</v>
      </c>
    </row>
    <row r="2190" spans="1:2" x14ac:dyDescent="0.15">
      <c r="A2190">
        <v>112443</v>
      </c>
      <c r="B2190" t="s">
        <v>6</v>
      </c>
    </row>
    <row r="2191" spans="1:2" x14ac:dyDescent="0.15">
      <c r="A2191">
        <v>113605</v>
      </c>
      <c r="B2191" t="s">
        <v>6</v>
      </c>
    </row>
    <row r="2192" spans="1:2" x14ac:dyDescent="0.15">
      <c r="A2192">
        <v>113606</v>
      </c>
      <c r="B2192" t="s">
        <v>6</v>
      </c>
    </row>
    <row r="2193" spans="1:2" x14ac:dyDescent="0.15">
      <c r="A2193">
        <v>113607</v>
      </c>
      <c r="B2193" t="s">
        <v>6</v>
      </c>
    </row>
    <row r="2194" spans="1:2" x14ac:dyDescent="0.15">
      <c r="A2194">
        <v>113608</v>
      </c>
      <c r="B2194" t="s">
        <v>6</v>
      </c>
    </row>
    <row r="2195" spans="1:2" x14ac:dyDescent="0.15">
      <c r="A2195">
        <v>113609</v>
      </c>
      <c r="B2195" t="s">
        <v>6</v>
      </c>
    </row>
    <row r="2196" spans="1:2" x14ac:dyDescent="0.15">
      <c r="A2196">
        <v>113610</v>
      </c>
      <c r="B2196" t="s">
        <v>6</v>
      </c>
    </row>
    <row r="2197" spans="1:2" x14ac:dyDescent="0.15">
      <c r="A2197">
        <v>113611</v>
      </c>
      <c r="B2197" t="s">
        <v>6</v>
      </c>
    </row>
    <row r="2198" spans="1:2" x14ac:dyDescent="0.15">
      <c r="A2198">
        <v>113612</v>
      </c>
      <c r="B2198" t="s">
        <v>6</v>
      </c>
    </row>
    <row r="2199" spans="1:2" x14ac:dyDescent="0.15">
      <c r="A2199">
        <v>113613</v>
      </c>
      <c r="B2199" t="s">
        <v>6</v>
      </c>
    </row>
    <row r="2200" spans="1:2" x14ac:dyDescent="0.15">
      <c r="A2200">
        <v>113614</v>
      </c>
      <c r="B2200" t="s">
        <v>6</v>
      </c>
    </row>
    <row r="2201" spans="1:2" x14ac:dyDescent="0.15">
      <c r="A2201">
        <v>113615</v>
      </c>
      <c r="B2201" t="s">
        <v>6</v>
      </c>
    </row>
    <row r="2202" spans="1:2" x14ac:dyDescent="0.15">
      <c r="A2202">
        <v>113616</v>
      </c>
      <c r="B2202" t="s">
        <v>6</v>
      </c>
    </row>
    <row r="2203" spans="1:2" x14ac:dyDescent="0.15">
      <c r="A2203">
        <v>113617</v>
      </c>
      <c r="B2203" t="s">
        <v>6</v>
      </c>
    </row>
    <row r="2204" spans="1:2" x14ac:dyDescent="0.15">
      <c r="A2204">
        <v>113618</v>
      </c>
      <c r="B2204" t="s">
        <v>6</v>
      </c>
    </row>
    <row r="2205" spans="1:2" x14ac:dyDescent="0.15">
      <c r="A2205">
        <v>113619</v>
      </c>
      <c r="B2205" t="s">
        <v>6</v>
      </c>
    </row>
    <row r="2206" spans="1:2" x14ac:dyDescent="0.15">
      <c r="A2206">
        <v>113620</v>
      </c>
      <c r="B2206" t="s">
        <v>6</v>
      </c>
    </row>
    <row r="2207" spans="1:2" x14ac:dyDescent="0.15">
      <c r="A2207">
        <v>113621</v>
      </c>
      <c r="B2207" t="s">
        <v>6</v>
      </c>
    </row>
    <row r="2208" spans="1:2" x14ac:dyDescent="0.15">
      <c r="A2208">
        <v>113622</v>
      </c>
      <c r="B2208" t="s">
        <v>6</v>
      </c>
    </row>
    <row r="2209" spans="1:2" x14ac:dyDescent="0.15">
      <c r="A2209">
        <v>113623</v>
      </c>
      <c r="B2209" t="s">
        <v>6</v>
      </c>
    </row>
    <row r="2210" spans="1:2" x14ac:dyDescent="0.15">
      <c r="A2210">
        <v>113624</v>
      </c>
      <c r="B2210" t="s">
        <v>6</v>
      </c>
    </row>
    <row r="2211" spans="1:2" x14ac:dyDescent="0.15">
      <c r="A2211">
        <v>113625</v>
      </c>
      <c r="B2211" t="s">
        <v>6</v>
      </c>
    </row>
    <row r="2212" spans="1:2" x14ac:dyDescent="0.15">
      <c r="A2212">
        <v>113626</v>
      </c>
      <c r="B2212" t="s">
        <v>6</v>
      </c>
    </row>
    <row r="2213" spans="1:2" x14ac:dyDescent="0.15">
      <c r="A2213">
        <v>113627</v>
      </c>
      <c r="B2213" t="s">
        <v>6</v>
      </c>
    </row>
    <row r="2214" spans="1:2" x14ac:dyDescent="0.15">
      <c r="A2214">
        <v>113628</v>
      </c>
      <c r="B2214" t="s">
        <v>6</v>
      </c>
    </row>
    <row r="2215" spans="1:2" x14ac:dyDescent="0.15">
      <c r="A2215">
        <v>113629</v>
      </c>
      <c r="B2215" t="s">
        <v>6</v>
      </c>
    </row>
    <row r="2216" spans="1:2" x14ac:dyDescent="0.15">
      <c r="A2216">
        <v>113630</v>
      </c>
      <c r="B2216" t="s">
        <v>6</v>
      </c>
    </row>
    <row r="2217" spans="1:2" x14ac:dyDescent="0.15">
      <c r="A2217">
        <v>113631</v>
      </c>
      <c r="B2217" t="s">
        <v>6</v>
      </c>
    </row>
    <row r="2218" spans="1:2" x14ac:dyDescent="0.15">
      <c r="A2218">
        <v>113632</v>
      </c>
      <c r="B2218" t="s">
        <v>6</v>
      </c>
    </row>
    <row r="2219" spans="1:2" x14ac:dyDescent="0.15">
      <c r="A2219">
        <v>113633</v>
      </c>
      <c r="B2219" t="s">
        <v>6</v>
      </c>
    </row>
    <row r="2220" spans="1:2" x14ac:dyDescent="0.15">
      <c r="A2220">
        <v>113634</v>
      </c>
      <c r="B2220" t="s">
        <v>6</v>
      </c>
    </row>
    <row r="2221" spans="1:2" x14ac:dyDescent="0.15">
      <c r="A2221">
        <v>113635</v>
      </c>
      <c r="B2221" t="s">
        <v>6</v>
      </c>
    </row>
    <row r="2222" spans="1:2" x14ac:dyDescent="0.15">
      <c r="A2222">
        <v>113636</v>
      </c>
      <c r="B2222" t="s">
        <v>6</v>
      </c>
    </row>
    <row r="2223" spans="1:2" x14ac:dyDescent="0.15">
      <c r="A2223">
        <v>113637</v>
      </c>
      <c r="B2223" t="s">
        <v>6</v>
      </c>
    </row>
    <row r="2224" spans="1:2" x14ac:dyDescent="0.15">
      <c r="A2224">
        <v>113638</v>
      </c>
      <c r="B2224" t="s">
        <v>6</v>
      </c>
    </row>
    <row r="2225" spans="1:2" x14ac:dyDescent="0.15">
      <c r="A2225">
        <v>113639</v>
      </c>
      <c r="B2225" t="s">
        <v>6</v>
      </c>
    </row>
    <row r="2226" spans="1:2" x14ac:dyDescent="0.15">
      <c r="A2226">
        <v>113640</v>
      </c>
      <c r="B2226" t="s">
        <v>6</v>
      </c>
    </row>
    <row r="2227" spans="1:2" x14ac:dyDescent="0.15">
      <c r="A2227">
        <v>113641</v>
      </c>
      <c r="B2227" t="s">
        <v>6</v>
      </c>
    </row>
    <row r="2228" spans="1:2" x14ac:dyDescent="0.15">
      <c r="A2228">
        <v>113642</v>
      </c>
      <c r="B2228" t="s">
        <v>6</v>
      </c>
    </row>
    <row r="2229" spans="1:2" x14ac:dyDescent="0.15">
      <c r="A2229">
        <v>113643</v>
      </c>
      <c r="B2229" t="s">
        <v>6</v>
      </c>
    </row>
    <row r="2230" spans="1:2" x14ac:dyDescent="0.15">
      <c r="A2230">
        <v>113644</v>
      </c>
      <c r="B2230" t="s">
        <v>6</v>
      </c>
    </row>
    <row r="2231" spans="1:2" x14ac:dyDescent="0.15">
      <c r="A2231">
        <v>113645</v>
      </c>
      <c r="B2231" t="s">
        <v>6</v>
      </c>
    </row>
    <row r="2232" spans="1:2" x14ac:dyDescent="0.15">
      <c r="A2232">
        <v>113646</v>
      </c>
      <c r="B2232" t="s">
        <v>6</v>
      </c>
    </row>
    <row r="2233" spans="1:2" x14ac:dyDescent="0.15">
      <c r="A2233">
        <v>113647</v>
      </c>
      <c r="B2233" t="s">
        <v>6</v>
      </c>
    </row>
    <row r="2234" spans="1:2" x14ac:dyDescent="0.15">
      <c r="A2234">
        <v>113648</v>
      </c>
      <c r="B2234" t="s">
        <v>6</v>
      </c>
    </row>
    <row r="2235" spans="1:2" x14ac:dyDescent="0.15">
      <c r="A2235">
        <v>113649</v>
      </c>
      <c r="B2235" t="s">
        <v>6</v>
      </c>
    </row>
    <row r="2236" spans="1:2" x14ac:dyDescent="0.15">
      <c r="A2236">
        <v>113650</v>
      </c>
      <c r="B2236" t="s">
        <v>6</v>
      </c>
    </row>
    <row r="2237" spans="1:2" x14ac:dyDescent="0.15">
      <c r="A2237">
        <v>113651</v>
      </c>
      <c r="B2237" t="s">
        <v>6</v>
      </c>
    </row>
    <row r="2238" spans="1:2" x14ac:dyDescent="0.15">
      <c r="A2238">
        <v>113652</v>
      </c>
      <c r="B2238" t="s">
        <v>6</v>
      </c>
    </row>
    <row r="2239" spans="1:2" x14ac:dyDescent="0.15">
      <c r="A2239">
        <v>113653</v>
      </c>
      <c r="B2239" t="s">
        <v>6</v>
      </c>
    </row>
    <row r="2240" spans="1:2" x14ac:dyDescent="0.15">
      <c r="A2240">
        <v>113654</v>
      </c>
      <c r="B2240" t="s">
        <v>6</v>
      </c>
    </row>
    <row r="2241" spans="1:2" x14ac:dyDescent="0.15">
      <c r="A2241">
        <v>113655</v>
      </c>
      <c r="B2241" t="s">
        <v>6</v>
      </c>
    </row>
    <row r="2242" spans="1:2" x14ac:dyDescent="0.15">
      <c r="A2242">
        <v>113656</v>
      </c>
      <c r="B2242" t="s">
        <v>6</v>
      </c>
    </row>
    <row r="2243" spans="1:2" x14ac:dyDescent="0.15">
      <c r="A2243">
        <v>113657</v>
      </c>
      <c r="B2243" t="s">
        <v>6</v>
      </c>
    </row>
    <row r="2244" spans="1:2" x14ac:dyDescent="0.15">
      <c r="A2244">
        <v>113658</v>
      </c>
      <c r="B2244" t="s">
        <v>6</v>
      </c>
    </row>
    <row r="2245" spans="1:2" x14ac:dyDescent="0.15">
      <c r="A2245">
        <v>113659</v>
      </c>
      <c r="B2245" t="s">
        <v>6</v>
      </c>
    </row>
    <row r="2246" spans="1:2" x14ac:dyDescent="0.15">
      <c r="A2246">
        <v>113660</v>
      </c>
      <c r="B2246" t="s">
        <v>6</v>
      </c>
    </row>
    <row r="2247" spans="1:2" x14ac:dyDescent="0.15">
      <c r="A2247">
        <v>113661</v>
      </c>
      <c r="B2247" t="s">
        <v>6</v>
      </c>
    </row>
    <row r="2248" spans="1:2" x14ac:dyDescent="0.15">
      <c r="A2248">
        <v>113662</v>
      </c>
      <c r="B2248" t="s">
        <v>6</v>
      </c>
    </row>
    <row r="2249" spans="1:2" x14ac:dyDescent="0.15">
      <c r="A2249">
        <v>113663</v>
      </c>
      <c r="B2249" t="s">
        <v>6</v>
      </c>
    </row>
    <row r="2250" spans="1:2" x14ac:dyDescent="0.15">
      <c r="A2250">
        <v>113664</v>
      </c>
      <c r="B2250" t="s">
        <v>6</v>
      </c>
    </row>
    <row r="2251" spans="1:2" x14ac:dyDescent="0.15">
      <c r="A2251">
        <v>113665</v>
      </c>
      <c r="B2251" t="s">
        <v>6</v>
      </c>
    </row>
    <row r="2252" spans="1:2" x14ac:dyDescent="0.15">
      <c r="A2252">
        <v>113666</v>
      </c>
      <c r="B2252" t="s">
        <v>6</v>
      </c>
    </row>
    <row r="2253" spans="1:2" x14ac:dyDescent="0.15">
      <c r="A2253">
        <v>113667</v>
      </c>
      <c r="B2253" t="s">
        <v>6</v>
      </c>
    </row>
    <row r="2254" spans="1:2" x14ac:dyDescent="0.15">
      <c r="A2254">
        <v>113668</v>
      </c>
      <c r="B2254" t="s">
        <v>6</v>
      </c>
    </row>
    <row r="2255" spans="1:2" x14ac:dyDescent="0.15">
      <c r="A2255">
        <v>113669</v>
      </c>
      <c r="B2255" t="s">
        <v>6</v>
      </c>
    </row>
    <row r="2256" spans="1:2" x14ac:dyDescent="0.15">
      <c r="A2256">
        <v>113670</v>
      </c>
      <c r="B2256" t="s">
        <v>6</v>
      </c>
    </row>
    <row r="2257" spans="1:2" x14ac:dyDescent="0.15">
      <c r="A2257">
        <v>113671</v>
      </c>
      <c r="B2257" t="s">
        <v>6</v>
      </c>
    </row>
    <row r="2258" spans="1:2" x14ac:dyDescent="0.15">
      <c r="A2258">
        <v>113672</v>
      </c>
      <c r="B2258" t="s">
        <v>6</v>
      </c>
    </row>
    <row r="2259" spans="1:2" x14ac:dyDescent="0.15">
      <c r="A2259">
        <v>113673</v>
      </c>
      <c r="B2259" t="s">
        <v>6</v>
      </c>
    </row>
    <row r="2260" spans="1:2" x14ac:dyDescent="0.15">
      <c r="A2260">
        <v>113674</v>
      </c>
      <c r="B2260" t="s">
        <v>6</v>
      </c>
    </row>
    <row r="2261" spans="1:2" x14ac:dyDescent="0.15">
      <c r="A2261">
        <v>113675</v>
      </c>
      <c r="B2261" t="s">
        <v>6</v>
      </c>
    </row>
    <row r="2262" spans="1:2" x14ac:dyDescent="0.15">
      <c r="A2262">
        <v>113676</v>
      </c>
      <c r="B2262" t="s">
        <v>6</v>
      </c>
    </row>
    <row r="2263" spans="1:2" x14ac:dyDescent="0.15">
      <c r="A2263">
        <v>113677</v>
      </c>
      <c r="B2263" t="s">
        <v>6</v>
      </c>
    </row>
    <row r="2264" spans="1:2" x14ac:dyDescent="0.15">
      <c r="A2264">
        <v>113678</v>
      </c>
      <c r="B2264" t="s">
        <v>6</v>
      </c>
    </row>
    <row r="2265" spans="1:2" x14ac:dyDescent="0.15">
      <c r="A2265">
        <v>113679</v>
      </c>
      <c r="B2265" t="s">
        <v>6</v>
      </c>
    </row>
    <row r="2266" spans="1:2" x14ac:dyDescent="0.15">
      <c r="A2266">
        <v>113680</v>
      </c>
      <c r="B2266" t="s">
        <v>6</v>
      </c>
    </row>
    <row r="2267" spans="1:2" x14ac:dyDescent="0.15">
      <c r="A2267">
        <v>113681</v>
      </c>
      <c r="B2267" t="s">
        <v>6</v>
      </c>
    </row>
    <row r="2268" spans="1:2" x14ac:dyDescent="0.15">
      <c r="A2268">
        <v>113682</v>
      </c>
      <c r="B2268" t="s">
        <v>6</v>
      </c>
    </row>
    <row r="2269" spans="1:2" x14ac:dyDescent="0.15">
      <c r="A2269">
        <v>113683</v>
      </c>
      <c r="B2269" t="s">
        <v>6</v>
      </c>
    </row>
    <row r="2270" spans="1:2" x14ac:dyDescent="0.15">
      <c r="A2270">
        <v>113684</v>
      </c>
      <c r="B2270" t="s">
        <v>6</v>
      </c>
    </row>
    <row r="2271" spans="1:2" x14ac:dyDescent="0.15">
      <c r="A2271">
        <v>113685</v>
      </c>
      <c r="B2271" t="s">
        <v>6</v>
      </c>
    </row>
    <row r="2272" spans="1:2" x14ac:dyDescent="0.15">
      <c r="A2272">
        <v>113686</v>
      </c>
      <c r="B2272" t="s">
        <v>6</v>
      </c>
    </row>
    <row r="2273" spans="1:2" x14ac:dyDescent="0.15">
      <c r="A2273">
        <v>113687</v>
      </c>
      <c r="B2273" t="s">
        <v>6</v>
      </c>
    </row>
    <row r="2274" spans="1:2" x14ac:dyDescent="0.15">
      <c r="A2274">
        <v>113688</v>
      </c>
      <c r="B2274" t="s">
        <v>6</v>
      </c>
    </row>
    <row r="2275" spans="1:2" x14ac:dyDescent="0.15">
      <c r="A2275">
        <v>113689</v>
      </c>
      <c r="B2275" t="s">
        <v>6</v>
      </c>
    </row>
    <row r="2276" spans="1:2" x14ac:dyDescent="0.15">
      <c r="A2276">
        <v>113690</v>
      </c>
      <c r="B2276" t="s">
        <v>6</v>
      </c>
    </row>
    <row r="2277" spans="1:2" x14ac:dyDescent="0.15">
      <c r="A2277">
        <v>113691</v>
      </c>
      <c r="B2277" t="s">
        <v>6</v>
      </c>
    </row>
    <row r="2278" spans="1:2" x14ac:dyDescent="0.15">
      <c r="A2278">
        <v>113692</v>
      </c>
      <c r="B2278" t="s">
        <v>6</v>
      </c>
    </row>
    <row r="2279" spans="1:2" x14ac:dyDescent="0.15">
      <c r="A2279">
        <v>113693</v>
      </c>
      <c r="B2279" t="s">
        <v>6</v>
      </c>
    </row>
    <row r="2280" spans="1:2" x14ac:dyDescent="0.15">
      <c r="A2280">
        <v>113694</v>
      </c>
      <c r="B2280" t="s">
        <v>6</v>
      </c>
    </row>
    <row r="2281" spans="1:2" x14ac:dyDescent="0.15">
      <c r="A2281">
        <v>113695</v>
      </c>
      <c r="B2281" t="s">
        <v>6</v>
      </c>
    </row>
    <row r="2282" spans="1:2" x14ac:dyDescent="0.15">
      <c r="A2282">
        <v>113696</v>
      </c>
      <c r="B2282" t="s">
        <v>6</v>
      </c>
    </row>
    <row r="2283" spans="1:2" x14ac:dyDescent="0.15">
      <c r="A2283">
        <v>113697</v>
      </c>
      <c r="B2283" t="s">
        <v>6</v>
      </c>
    </row>
    <row r="2284" spans="1:2" x14ac:dyDescent="0.15">
      <c r="A2284">
        <v>138850</v>
      </c>
      <c r="B2284" t="s">
        <v>2</v>
      </c>
    </row>
    <row r="2285" spans="1:2" x14ac:dyDescent="0.15">
      <c r="A2285">
        <v>138851</v>
      </c>
      <c r="B2285" t="s">
        <v>2</v>
      </c>
    </row>
    <row r="2286" spans="1:2" x14ac:dyDescent="0.15">
      <c r="A2286">
        <v>138852</v>
      </c>
      <c r="B2286" t="s">
        <v>2</v>
      </c>
    </row>
    <row r="2287" spans="1:2" x14ac:dyDescent="0.15">
      <c r="A2287">
        <v>138853</v>
      </c>
      <c r="B2287" t="s">
        <v>4</v>
      </c>
    </row>
    <row r="2288" spans="1:2" x14ac:dyDescent="0.15">
      <c r="A2288">
        <v>138854</v>
      </c>
      <c r="B2288" t="s">
        <v>4</v>
      </c>
    </row>
    <row r="2289" spans="1:2" x14ac:dyDescent="0.15">
      <c r="A2289">
        <v>138855</v>
      </c>
      <c r="B2289" t="s">
        <v>2</v>
      </c>
    </row>
    <row r="2290" spans="1:2" x14ac:dyDescent="0.15">
      <c r="A2290">
        <v>138856</v>
      </c>
      <c r="B2290" t="s">
        <v>4</v>
      </c>
    </row>
    <row r="2291" spans="1:2" x14ac:dyDescent="0.15">
      <c r="A2291">
        <v>138857</v>
      </c>
      <c r="B2291" t="s">
        <v>4</v>
      </c>
    </row>
    <row r="2292" spans="1:2" x14ac:dyDescent="0.15">
      <c r="A2292">
        <v>138858</v>
      </c>
      <c r="B2292" t="s">
        <v>4</v>
      </c>
    </row>
    <row r="2293" spans="1:2" x14ac:dyDescent="0.15">
      <c r="A2293">
        <v>138859</v>
      </c>
      <c r="B2293" t="s">
        <v>4</v>
      </c>
    </row>
    <row r="2294" spans="1:2" x14ac:dyDescent="0.15">
      <c r="A2294">
        <v>138860</v>
      </c>
      <c r="B2294" t="s">
        <v>2</v>
      </c>
    </row>
    <row r="2295" spans="1:2" x14ac:dyDescent="0.15">
      <c r="A2295">
        <v>138861</v>
      </c>
      <c r="B2295" t="s">
        <v>2</v>
      </c>
    </row>
    <row r="2296" spans="1:2" x14ac:dyDescent="0.15">
      <c r="A2296">
        <v>138862</v>
      </c>
      <c r="B2296" t="s">
        <v>2</v>
      </c>
    </row>
    <row r="2297" spans="1:2" x14ac:dyDescent="0.15">
      <c r="A2297">
        <v>138863</v>
      </c>
      <c r="B2297" t="s">
        <v>2</v>
      </c>
    </row>
    <row r="2298" spans="1:2" x14ac:dyDescent="0.15">
      <c r="A2298">
        <v>138864</v>
      </c>
      <c r="B2298" t="s">
        <v>4</v>
      </c>
    </row>
    <row r="2299" spans="1:2" x14ac:dyDescent="0.15">
      <c r="A2299">
        <v>138865</v>
      </c>
      <c r="B2299" t="s">
        <v>4</v>
      </c>
    </row>
    <row r="2300" spans="1:2" x14ac:dyDescent="0.15">
      <c r="A2300">
        <v>138866</v>
      </c>
      <c r="B2300" t="s">
        <v>2</v>
      </c>
    </row>
    <row r="2301" spans="1:2" x14ac:dyDescent="0.15">
      <c r="A2301">
        <v>138867</v>
      </c>
      <c r="B2301" t="s">
        <v>2</v>
      </c>
    </row>
    <row r="2302" spans="1:2" x14ac:dyDescent="0.15">
      <c r="A2302">
        <v>138868</v>
      </c>
      <c r="B2302" t="s">
        <v>4</v>
      </c>
    </row>
    <row r="2303" spans="1:2" x14ac:dyDescent="0.15">
      <c r="A2303">
        <v>138869</v>
      </c>
      <c r="B2303" t="s">
        <v>2</v>
      </c>
    </row>
    <row r="2304" spans="1:2" x14ac:dyDescent="0.15">
      <c r="A2304">
        <v>138870</v>
      </c>
      <c r="B2304" t="s">
        <v>2</v>
      </c>
    </row>
    <row r="2305" spans="1:2" x14ac:dyDescent="0.15">
      <c r="A2305">
        <v>138871</v>
      </c>
      <c r="B2305" t="s">
        <v>2</v>
      </c>
    </row>
    <row r="2306" spans="1:2" x14ac:dyDescent="0.15">
      <c r="A2306">
        <v>138872</v>
      </c>
      <c r="B2306" t="s">
        <v>2</v>
      </c>
    </row>
    <row r="2307" spans="1:2" x14ac:dyDescent="0.15">
      <c r="A2307">
        <v>138873</v>
      </c>
      <c r="B2307" t="s">
        <v>2</v>
      </c>
    </row>
    <row r="2308" spans="1:2" x14ac:dyDescent="0.15">
      <c r="A2308">
        <v>138874</v>
      </c>
      <c r="B2308" t="s">
        <v>2</v>
      </c>
    </row>
    <row r="2309" spans="1:2" x14ac:dyDescent="0.15">
      <c r="A2309">
        <v>138875</v>
      </c>
      <c r="B2309" t="s">
        <v>2</v>
      </c>
    </row>
    <row r="2310" spans="1:2" x14ac:dyDescent="0.15">
      <c r="A2310">
        <v>138876</v>
      </c>
      <c r="B2310" t="s">
        <v>2</v>
      </c>
    </row>
    <row r="2311" spans="1:2" x14ac:dyDescent="0.15">
      <c r="A2311">
        <v>138877</v>
      </c>
      <c r="B2311" t="s">
        <v>2</v>
      </c>
    </row>
    <row r="2312" spans="1:2" x14ac:dyDescent="0.15">
      <c r="A2312">
        <v>138878</v>
      </c>
      <c r="B2312" t="s">
        <v>2</v>
      </c>
    </row>
    <row r="2313" spans="1:2" x14ac:dyDescent="0.15">
      <c r="A2313">
        <v>138879</v>
      </c>
      <c r="B2313" t="s">
        <v>4</v>
      </c>
    </row>
    <row r="2314" spans="1:2" x14ac:dyDescent="0.15">
      <c r="A2314">
        <v>138880</v>
      </c>
      <c r="B2314" t="s">
        <v>2</v>
      </c>
    </row>
    <row r="2315" spans="1:2" x14ac:dyDescent="0.15">
      <c r="A2315">
        <v>138881</v>
      </c>
      <c r="B2315" t="s">
        <v>2</v>
      </c>
    </row>
    <row r="2316" spans="1:2" x14ac:dyDescent="0.15">
      <c r="A2316">
        <v>138882</v>
      </c>
      <c r="B2316" t="s">
        <v>4</v>
      </c>
    </row>
    <row r="2317" spans="1:2" x14ac:dyDescent="0.15">
      <c r="A2317">
        <v>138883</v>
      </c>
      <c r="B2317" t="s">
        <v>2</v>
      </c>
    </row>
    <row r="2318" spans="1:2" x14ac:dyDescent="0.15">
      <c r="A2318">
        <v>138884</v>
      </c>
      <c r="B2318" t="s">
        <v>4</v>
      </c>
    </row>
    <row r="2319" spans="1:2" x14ac:dyDescent="0.15">
      <c r="A2319">
        <v>138885</v>
      </c>
      <c r="B2319" t="s">
        <v>2</v>
      </c>
    </row>
    <row r="2320" spans="1:2" x14ac:dyDescent="0.15">
      <c r="A2320">
        <v>138886</v>
      </c>
      <c r="B2320" t="s">
        <v>2</v>
      </c>
    </row>
    <row r="2321" spans="1:2" x14ac:dyDescent="0.15">
      <c r="A2321">
        <v>138887</v>
      </c>
      <c r="B2321" t="s">
        <v>2</v>
      </c>
    </row>
    <row r="2322" spans="1:2" x14ac:dyDescent="0.15">
      <c r="A2322">
        <v>138888</v>
      </c>
      <c r="B2322" t="s">
        <v>2</v>
      </c>
    </row>
    <row r="2323" spans="1:2" x14ac:dyDescent="0.15">
      <c r="A2323">
        <v>138889</v>
      </c>
      <c r="B2323" t="s">
        <v>2</v>
      </c>
    </row>
    <row r="2324" spans="1:2" x14ac:dyDescent="0.15">
      <c r="A2324">
        <v>138890</v>
      </c>
      <c r="B2324" t="s">
        <v>2</v>
      </c>
    </row>
    <row r="2325" spans="1:2" x14ac:dyDescent="0.15">
      <c r="A2325">
        <v>138891</v>
      </c>
      <c r="B2325" t="s">
        <v>2</v>
      </c>
    </row>
    <row r="2326" spans="1:2" x14ac:dyDescent="0.15">
      <c r="A2326">
        <v>138892</v>
      </c>
      <c r="B2326" t="s">
        <v>2</v>
      </c>
    </row>
    <row r="2327" spans="1:2" x14ac:dyDescent="0.15">
      <c r="A2327">
        <v>138894</v>
      </c>
      <c r="B2327" t="s">
        <v>2</v>
      </c>
    </row>
    <row r="2328" spans="1:2" x14ac:dyDescent="0.15">
      <c r="A2328">
        <v>138895</v>
      </c>
      <c r="B2328" t="s">
        <v>2</v>
      </c>
    </row>
    <row r="2329" spans="1:2" x14ac:dyDescent="0.15">
      <c r="A2329">
        <v>138896</v>
      </c>
      <c r="B2329" t="s">
        <v>2</v>
      </c>
    </row>
    <row r="2330" spans="1:2" x14ac:dyDescent="0.15">
      <c r="A2330">
        <v>138897</v>
      </c>
      <c r="B2330" t="s">
        <v>2</v>
      </c>
    </row>
    <row r="2331" spans="1:2" x14ac:dyDescent="0.15">
      <c r="A2331">
        <v>138898</v>
      </c>
      <c r="B2331" t="s">
        <v>2</v>
      </c>
    </row>
    <row r="2332" spans="1:2" x14ac:dyDescent="0.15">
      <c r="A2332">
        <v>138899</v>
      </c>
      <c r="B2332" t="s">
        <v>2</v>
      </c>
    </row>
    <row r="2333" spans="1:2" x14ac:dyDescent="0.15">
      <c r="A2333">
        <v>138900</v>
      </c>
      <c r="B2333" t="s">
        <v>2</v>
      </c>
    </row>
    <row r="2334" spans="1:2" x14ac:dyDescent="0.15">
      <c r="A2334">
        <v>138901</v>
      </c>
      <c r="B2334" t="s">
        <v>2</v>
      </c>
    </row>
    <row r="2335" spans="1:2" x14ac:dyDescent="0.15">
      <c r="A2335">
        <v>138902</v>
      </c>
      <c r="B2335" t="s">
        <v>2</v>
      </c>
    </row>
    <row r="2336" spans="1:2" x14ac:dyDescent="0.15">
      <c r="A2336">
        <v>138903</v>
      </c>
      <c r="B2336" t="s">
        <v>4</v>
      </c>
    </row>
    <row r="2337" spans="1:2" x14ac:dyDescent="0.15">
      <c r="A2337">
        <v>138904</v>
      </c>
      <c r="B2337" t="s">
        <v>2</v>
      </c>
    </row>
    <row r="2338" spans="1:2" x14ac:dyDescent="0.15">
      <c r="A2338">
        <v>138905</v>
      </c>
      <c r="B2338" t="s">
        <v>2</v>
      </c>
    </row>
    <row r="2339" spans="1:2" x14ac:dyDescent="0.15">
      <c r="A2339">
        <v>138906</v>
      </c>
      <c r="B2339" t="s">
        <v>2</v>
      </c>
    </row>
    <row r="2340" spans="1:2" x14ac:dyDescent="0.15">
      <c r="A2340">
        <v>138907</v>
      </c>
      <c r="B2340" t="s">
        <v>4</v>
      </c>
    </row>
    <row r="2341" spans="1:2" x14ac:dyDescent="0.15">
      <c r="A2341">
        <v>138908</v>
      </c>
      <c r="B2341" t="s">
        <v>4</v>
      </c>
    </row>
    <row r="2342" spans="1:2" x14ac:dyDescent="0.15">
      <c r="A2342">
        <v>138909</v>
      </c>
      <c r="B2342" t="s">
        <v>2</v>
      </c>
    </row>
    <row r="2343" spans="1:2" x14ac:dyDescent="0.15">
      <c r="A2343">
        <v>138910</v>
      </c>
      <c r="B2343" t="s">
        <v>2</v>
      </c>
    </row>
    <row r="2344" spans="1:2" x14ac:dyDescent="0.15">
      <c r="A2344">
        <v>138911</v>
      </c>
      <c r="B2344" t="s">
        <v>2</v>
      </c>
    </row>
    <row r="2345" spans="1:2" x14ac:dyDescent="0.15">
      <c r="A2345">
        <v>138912</v>
      </c>
      <c r="B2345" t="s">
        <v>2</v>
      </c>
    </row>
    <row r="2346" spans="1:2" x14ac:dyDescent="0.15">
      <c r="A2346">
        <v>138913</v>
      </c>
      <c r="B2346" t="s">
        <v>2</v>
      </c>
    </row>
    <row r="2347" spans="1:2" x14ac:dyDescent="0.15">
      <c r="A2347">
        <v>138914</v>
      </c>
      <c r="B2347" t="s">
        <v>2</v>
      </c>
    </row>
    <row r="2348" spans="1:2" x14ac:dyDescent="0.15">
      <c r="A2348">
        <v>138915</v>
      </c>
      <c r="B2348" t="s">
        <v>2</v>
      </c>
    </row>
    <row r="2349" spans="1:2" x14ac:dyDescent="0.15">
      <c r="A2349">
        <v>138916</v>
      </c>
      <c r="B2349" t="s">
        <v>2</v>
      </c>
    </row>
    <row r="2350" spans="1:2" x14ac:dyDescent="0.15">
      <c r="A2350">
        <v>138917</v>
      </c>
      <c r="B2350" t="s">
        <v>2</v>
      </c>
    </row>
    <row r="2351" spans="1:2" x14ac:dyDescent="0.15">
      <c r="A2351">
        <v>138918</v>
      </c>
      <c r="B2351" t="s">
        <v>2</v>
      </c>
    </row>
    <row r="2352" spans="1:2" x14ac:dyDescent="0.15">
      <c r="A2352">
        <v>138919</v>
      </c>
      <c r="B2352" t="s">
        <v>2</v>
      </c>
    </row>
    <row r="2353" spans="1:2" x14ac:dyDescent="0.15">
      <c r="A2353">
        <v>138920</v>
      </c>
      <c r="B2353" t="s">
        <v>2</v>
      </c>
    </row>
    <row r="2354" spans="1:2" x14ac:dyDescent="0.15">
      <c r="A2354">
        <v>138921</v>
      </c>
      <c r="B2354" t="s">
        <v>2</v>
      </c>
    </row>
    <row r="2355" spans="1:2" x14ac:dyDescent="0.15">
      <c r="A2355">
        <v>138922</v>
      </c>
      <c r="B2355" t="s">
        <v>2</v>
      </c>
    </row>
    <row r="2356" spans="1:2" x14ac:dyDescent="0.15">
      <c r="A2356">
        <v>138923</v>
      </c>
      <c r="B2356" t="s">
        <v>2</v>
      </c>
    </row>
    <row r="2357" spans="1:2" x14ac:dyDescent="0.15">
      <c r="A2357">
        <v>138924</v>
      </c>
      <c r="B2357" t="s">
        <v>4</v>
      </c>
    </row>
    <row r="2358" spans="1:2" x14ac:dyDescent="0.15">
      <c r="A2358">
        <v>138925</v>
      </c>
      <c r="B2358" t="s">
        <v>2</v>
      </c>
    </row>
    <row r="2359" spans="1:2" x14ac:dyDescent="0.15">
      <c r="A2359">
        <v>138926</v>
      </c>
      <c r="B2359" t="s">
        <v>2</v>
      </c>
    </row>
    <row r="2360" spans="1:2" x14ac:dyDescent="0.15">
      <c r="A2360">
        <v>138927</v>
      </c>
      <c r="B2360" t="s">
        <v>2</v>
      </c>
    </row>
    <row r="2361" spans="1:2" x14ac:dyDescent="0.15">
      <c r="A2361">
        <v>138928</v>
      </c>
      <c r="B2361" t="s">
        <v>2</v>
      </c>
    </row>
    <row r="2362" spans="1:2" x14ac:dyDescent="0.15">
      <c r="A2362">
        <v>138929</v>
      </c>
      <c r="B2362" t="s">
        <v>2</v>
      </c>
    </row>
    <row r="2363" spans="1:2" x14ac:dyDescent="0.15">
      <c r="A2363">
        <v>138930</v>
      </c>
      <c r="B2363" t="s">
        <v>4</v>
      </c>
    </row>
    <row r="2364" spans="1:2" x14ac:dyDescent="0.15">
      <c r="A2364">
        <v>138931</v>
      </c>
      <c r="B2364" t="s">
        <v>4</v>
      </c>
    </row>
    <row r="2365" spans="1:2" x14ac:dyDescent="0.15">
      <c r="A2365">
        <v>138932</v>
      </c>
      <c r="B2365" t="s">
        <v>4</v>
      </c>
    </row>
    <row r="2366" spans="1:2" x14ac:dyDescent="0.15">
      <c r="A2366">
        <v>138933</v>
      </c>
      <c r="B2366" t="s">
        <v>2</v>
      </c>
    </row>
    <row r="2367" spans="1:2" x14ac:dyDescent="0.15">
      <c r="A2367">
        <v>138934</v>
      </c>
      <c r="B2367" t="s">
        <v>4</v>
      </c>
    </row>
    <row r="2368" spans="1:2" x14ac:dyDescent="0.15">
      <c r="A2368">
        <v>138935</v>
      </c>
      <c r="B2368" t="s">
        <v>2</v>
      </c>
    </row>
    <row r="2369" spans="1:2" x14ac:dyDescent="0.15">
      <c r="A2369">
        <v>138936</v>
      </c>
      <c r="B2369" t="s">
        <v>4</v>
      </c>
    </row>
    <row r="2370" spans="1:2" x14ac:dyDescent="0.15">
      <c r="A2370">
        <v>138937</v>
      </c>
      <c r="B2370" t="s">
        <v>2</v>
      </c>
    </row>
    <row r="2371" spans="1:2" x14ac:dyDescent="0.15">
      <c r="A2371">
        <v>138938</v>
      </c>
      <c r="B2371" t="s">
        <v>4</v>
      </c>
    </row>
    <row r="2372" spans="1:2" x14ac:dyDescent="0.15">
      <c r="A2372">
        <v>138939</v>
      </c>
      <c r="B2372" t="s">
        <v>4</v>
      </c>
    </row>
    <row r="2373" spans="1:2" x14ac:dyDescent="0.15">
      <c r="A2373">
        <v>138940</v>
      </c>
      <c r="B2373" t="s">
        <v>4</v>
      </c>
    </row>
    <row r="2374" spans="1:2" x14ac:dyDescent="0.15">
      <c r="A2374">
        <v>138941</v>
      </c>
      <c r="B2374" t="s">
        <v>4</v>
      </c>
    </row>
    <row r="2375" spans="1:2" x14ac:dyDescent="0.15">
      <c r="A2375">
        <v>138942</v>
      </c>
      <c r="B2375" t="s">
        <v>2</v>
      </c>
    </row>
    <row r="2376" spans="1:2" x14ac:dyDescent="0.15">
      <c r="A2376">
        <v>138943</v>
      </c>
      <c r="B2376" t="s">
        <v>2</v>
      </c>
    </row>
    <row r="2377" spans="1:2" x14ac:dyDescent="0.15">
      <c r="A2377">
        <v>138944</v>
      </c>
      <c r="B2377" t="s">
        <v>2</v>
      </c>
    </row>
    <row r="2378" spans="1:2" x14ac:dyDescent="0.15">
      <c r="A2378">
        <v>138945</v>
      </c>
      <c r="B2378" t="s">
        <v>4</v>
      </c>
    </row>
    <row r="2379" spans="1:2" x14ac:dyDescent="0.15">
      <c r="A2379">
        <v>138946</v>
      </c>
      <c r="B2379" t="s">
        <v>2</v>
      </c>
    </row>
    <row r="2380" spans="1:2" x14ac:dyDescent="0.15">
      <c r="A2380">
        <v>138947</v>
      </c>
      <c r="B2380" t="s">
        <v>2</v>
      </c>
    </row>
    <row r="2381" spans="1:2" x14ac:dyDescent="0.15">
      <c r="A2381">
        <v>138948</v>
      </c>
      <c r="B2381" t="s">
        <v>2</v>
      </c>
    </row>
    <row r="2382" spans="1:2" x14ac:dyDescent="0.15">
      <c r="A2382">
        <v>138949</v>
      </c>
      <c r="B2382" t="s">
        <v>4</v>
      </c>
    </row>
    <row r="2383" spans="1:2" x14ac:dyDescent="0.15">
      <c r="A2383">
        <v>138950</v>
      </c>
      <c r="B2383" t="s">
        <v>2</v>
      </c>
    </row>
    <row r="2384" spans="1:2" x14ac:dyDescent="0.15">
      <c r="A2384">
        <v>138951</v>
      </c>
      <c r="B2384" t="s">
        <v>2</v>
      </c>
    </row>
    <row r="2385" spans="1:2" x14ac:dyDescent="0.15">
      <c r="A2385">
        <v>138952</v>
      </c>
      <c r="B2385" t="s">
        <v>2</v>
      </c>
    </row>
    <row r="2386" spans="1:2" x14ac:dyDescent="0.15">
      <c r="A2386">
        <v>138953</v>
      </c>
      <c r="B2386" t="s">
        <v>2</v>
      </c>
    </row>
    <row r="2387" spans="1:2" x14ac:dyDescent="0.15">
      <c r="A2387">
        <v>138954</v>
      </c>
      <c r="B2387" t="s">
        <v>2</v>
      </c>
    </row>
    <row r="2388" spans="1:2" x14ac:dyDescent="0.15">
      <c r="A2388">
        <v>138955</v>
      </c>
      <c r="B2388" t="s">
        <v>2</v>
      </c>
    </row>
    <row r="2389" spans="1:2" x14ac:dyDescent="0.15">
      <c r="A2389">
        <v>138956</v>
      </c>
      <c r="B2389" t="s">
        <v>2</v>
      </c>
    </row>
    <row r="2390" spans="1:2" x14ac:dyDescent="0.15">
      <c r="A2390">
        <v>138957</v>
      </c>
      <c r="B2390" t="s">
        <v>2</v>
      </c>
    </row>
    <row r="2391" spans="1:2" x14ac:dyDescent="0.15">
      <c r="A2391">
        <v>138958</v>
      </c>
      <c r="B2391" t="s">
        <v>2</v>
      </c>
    </row>
    <row r="2392" spans="1:2" x14ac:dyDescent="0.15">
      <c r="A2392">
        <v>138959</v>
      </c>
      <c r="B2392" t="s">
        <v>2</v>
      </c>
    </row>
    <row r="2393" spans="1:2" x14ac:dyDescent="0.15">
      <c r="A2393">
        <v>138960</v>
      </c>
      <c r="B2393" t="s">
        <v>2</v>
      </c>
    </row>
    <row r="2394" spans="1:2" x14ac:dyDescent="0.15">
      <c r="A2394">
        <v>138961</v>
      </c>
      <c r="B2394" t="s">
        <v>2</v>
      </c>
    </row>
    <row r="2395" spans="1:2" x14ac:dyDescent="0.15">
      <c r="A2395">
        <v>138962</v>
      </c>
      <c r="B2395" t="s">
        <v>4</v>
      </c>
    </row>
    <row r="2396" spans="1:2" x14ac:dyDescent="0.15">
      <c r="A2396">
        <v>138963</v>
      </c>
      <c r="B2396" t="s">
        <v>2</v>
      </c>
    </row>
    <row r="2397" spans="1:2" x14ac:dyDescent="0.15">
      <c r="A2397">
        <v>138964</v>
      </c>
      <c r="B2397" t="s">
        <v>2</v>
      </c>
    </row>
    <row r="2398" spans="1:2" x14ac:dyDescent="0.15">
      <c r="A2398">
        <v>138965</v>
      </c>
      <c r="B2398" t="s">
        <v>2</v>
      </c>
    </row>
    <row r="2399" spans="1:2" x14ac:dyDescent="0.15">
      <c r="A2399">
        <v>138966</v>
      </c>
      <c r="B2399" t="s">
        <v>2</v>
      </c>
    </row>
    <row r="2400" spans="1:2" x14ac:dyDescent="0.15">
      <c r="A2400">
        <v>138967</v>
      </c>
      <c r="B2400" t="s">
        <v>2</v>
      </c>
    </row>
    <row r="2401" spans="1:2" x14ac:dyDescent="0.15">
      <c r="A2401">
        <v>138968</v>
      </c>
      <c r="B2401" t="s">
        <v>2</v>
      </c>
    </row>
    <row r="2402" spans="1:2" x14ac:dyDescent="0.15">
      <c r="A2402">
        <v>138969</v>
      </c>
      <c r="B2402" t="s">
        <v>2</v>
      </c>
    </row>
    <row r="2403" spans="1:2" x14ac:dyDescent="0.15">
      <c r="A2403">
        <v>138970</v>
      </c>
      <c r="B2403" t="s">
        <v>2</v>
      </c>
    </row>
    <row r="2404" spans="1:2" x14ac:dyDescent="0.15">
      <c r="A2404">
        <v>138971</v>
      </c>
      <c r="B2404" t="s">
        <v>2</v>
      </c>
    </row>
    <row r="2405" spans="1:2" x14ac:dyDescent="0.15">
      <c r="A2405">
        <v>138972</v>
      </c>
      <c r="B2405" t="s">
        <v>4</v>
      </c>
    </row>
    <row r="2406" spans="1:2" x14ac:dyDescent="0.15">
      <c r="A2406">
        <v>138973</v>
      </c>
      <c r="B2406" t="s">
        <v>2</v>
      </c>
    </row>
    <row r="2407" spans="1:2" x14ac:dyDescent="0.15">
      <c r="A2407">
        <v>138974</v>
      </c>
      <c r="B2407" t="s">
        <v>2</v>
      </c>
    </row>
    <row r="2408" spans="1:2" x14ac:dyDescent="0.15">
      <c r="A2408">
        <v>138975</v>
      </c>
      <c r="B2408" t="s">
        <v>2</v>
      </c>
    </row>
    <row r="2409" spans="1:2" x14ac:dyDescent="0.15">
      <c r="A2409">
        <v>138976</v>
      </c>
      <c r="B2409" t="s">
        <v>4</v>
      </c>
    </row>
    <row r="2410" spans="1:2" x14ac:dyDescent="0.15">
      <c r="A2410">
        <v>138977</v>
      </c>
      <c r="B2410" t="s">
        <v>2</v>
      </c>
    </row>
    <row r="2411" spans="1:2" x14ac:dyDescent="0.15">
      <c r="A2411">
        <v>138978</v>
      </c>
      <c r="B2411" t="s">
        <v>2</v>
      </c>
    </row>
    <row r="2412" spans="1:2" x14ac:dyDescent="0.15">
      <c r="A2412">
        <v>138979</v>
      </c>
      <c r="B2412" t="s">
        <v>2</v>
      </c>
    </row>
    <row r="2413" spans="1:2" x14ac:dyDescent="0.15">
      <c r="A2413">
        <v>138980</v>
      </c>
      <c r="B2413" t="s">
        <v>2</v>
      </c>
    </row>
    <row r="2414" spans="1:2" x14ac:dyDescent="0.15">
      <c r="A2414">
        <v>138981</v>
      </c>
      <c r="B2414" t="s">
        <v>2</v>
      </c>
    </row>
    <row r="2415" spans="1:2" x14ac:dyDescent="0.15">
      <c r="A2415">
        <v>138982</v>
      </c>
      <c r="B2415" t="s">
        <v>2</v>
      </c>
    </row>
    <row r="2416" spans="1:2" x14ac:dyDescent="0.15">
      <c r="A2416">
        <v>138983</v>
      </c>
      <c r="B2416" t="s">
        <v>2</v>
      </c>
    </row>
    <row r="2417" spans="1:2" x14ac:dyDescent="0.15">
      <c r="A2417">
        <v>138984</v>
      </c>
      <c r="B2417" t="s">
        <v>2</v>
      </c>
    </row>
    <row r="2418" spans="1:2" x14ac:dyDescent="0.15">
      <c r="A2418">
        <v>138985</v>
      </c>
      <c r="B2418" t="s">
        <v>2</v>
      </c>
    </row>
    <row r="2419" spans="1:2" x14ac:dyDescent="0.15">
      <c r="A2419">
        <v>138986</v>
      </c>
      <c r="B2419" t="s">
        <v>2</v>
      </c>
    </row>
    <row r="2420" spans="1:2" x14ac:dyDescent="0.15">
      <c r="A2420">
        <v>138987</v>
      </c>
      <c r="B2420" t="s">
        <v>2</v>
      </c>
    </row>
    <row r="2421" spans="1:2" x14ac:dyDescent="0.15">
      <c r="A2421">
        <v>138988</v>
      </c>
      <c r="B2421" t="s">
        <v>4</v>
      </c>
    </row>
    <row r="2422" spans="1:2" x14ac:dyDescent="0.15">
      <c r="A2422">
        <v>138989</v>
      </c>
      <c r="B2422" t="s">
        <v>2</v>
      </c>
    </row>
    <row r="2423" spans="1:2" x14ac:dyDescent="0.15">
      <c r="A2423">
        <v>138990</v>
      </c>
      <c r="B2423" t="s">
        <v>4</v>
      </c>
    </row>
    <row r="2424" spans="1:2" x14ac:dyDescent="0.15">
      <c r="A2424">
        <v>138991</v>
      </c>
      <c r="B2424" t="s">
        <v>2</v>
      </c>
    </row>
    <row r="2425" spans="1:2" x14ac:dyDescent="0.15">
      <c r="A2425">
        <v>138992</v>
      </c>
      <c r="B2425" t="s">
        <v>4</v>
      </c>
    </row>
    <row r="2426" spans="1:2" x14ac:dyDescent="0.15">
      <c r="A2426">
        <v>138993</v>
      </c>
      <c r="B2426" t="s">
        <v>2</v>
      </c>
    </row>
    <row r="2427" spans="1:2" x14ac:dyDescent="0.15">
      <c r="A2427">
        <v>138994</v>
      </c>
      <c r="B2427" t="s">
        <v>2</v>
      </c>
    </row>
    <row r="2428" spans="1:2" x14ac:dyDescent="0.15">
      <c r="A2428">
        <v>138995</v>
      </c>
      <c r="B2428" t="s">
        <v>2</v>
      </c>
    </row>
    <row r="2429" spans="1:2" x14ac:dyDescent="0.15">
      <c r="A2429">
        <v>138996</v>
      </c>
      <c r="B2429" t="s">
        <v>4</v>
      </c>
    </row>
    <row r="2430" spans="1:2" x14ac:dyDescent="0.15">
      <c r="A2430">
        <v>138997</v>
      </c>
      <c r="B2430" t="s">
        <v>2</v>
      </c>
    </row>
    <row r="2431" spans="1:2" x14ac:dyDescent="0.15">
      <c r="A2431">
        <v>138998</v>
      </c>
      <c r="B2431" t="s">
        <v>2</v>
      </c>
    </row>
    <row r="2432" spans="1:2" x14ac:dyDescent="0.15">
      <c r="A2432">
        <v>138999</v>
      </c>
      <c r="B2432" t="s">
        <v>4</v>
      </c>
    </row>
    <row r="2433" spans="1:2" x14ac:dyDescent="0.15">
      <c r="A2433">
        <v>139000</v>
      </c>
      <c r="B2433" t="s">
        <v>4</v>
      </c>
    </row>
    <row r="2434" spans="1:2" x14ac:dyDescent="0.15">
      <c r="A2434">
        <v>139001</v>
      </c>
      <c r="B2434" t="s">
        <v>2</v>
      </c>
    </row>
    <row r="2435" spans="1:2" x14ac:dyDescent="0.15">
      <c r="A2435">
        <v>139002</v>
      </c>
      <c r="B2435" t="s">
        <v>2</v>
      </c>
    </row>
    <row r="2436" spans="1:2" x14ac:dyDescent="0.15">
      <c r="A2436">
        <v>139003</v>
      </c>
      <c r="B2436" t="s">
        <v>2</v>
      </c>
    </row>
    <row r="2437" spans="1:2" x14ac:dyDescent="0.15">
      <c r="A2437">
        <v>139004</v>
      </c>
      <c r="B2437" t="s">
        <v>2</v>
      </c>
    </row>
    <row r="2438" spans="1:2" x14ac:dyDescent="0.15">
      <c r="A2438">
        <v>139005</v>
      </c>
      <c r="B2438" t="s">
        <v>2</v>
      </c>
    </row>
    <row r="2439" spans="1:2" x14ac:dyDescent="0.15">
      <c r="A2439">
        <v>139006</v>
      </c>
      <c r="B2439" t="s">
        <v>2</v>
      </c>
    </row>
    <row r="2440" spans="1:2" x14ac:dyDescent="0.15">
      <c r="A2440">
        <v>139007</v>
      </c>
      <c r="B2440" t="s">
        <v>2</v>
      </c>
    </row>
    <row r="2441" spans="1:2" x14ac:dyDescent="0.15">
      <c r="A2441">
        <v>139008</v>
      </c>
      <c r="B2441" t="s">
        <v>2</v>
      </c>
    </row>
    <row r="2442" spans="1:2" x14ac:dyDescent="0.15">
      <c r="A2442">
        <v>139009</v>
      </c>
      <c r="B2442" t="s">
        <v>2</v>
      </c>
    </row>
    <row r="2443" spans="1:2" x14ac:dyDescent="0.15">
      <c r="A2443">
        <v>139010</v>
      </c>
      <c r="B2443" t="s">
        <v>2</v>
      </c>
    </row>
    <row r="2444" spans="1:2" x14ac:dyDescent="0.15">
      <c r="A2444">
        <v>139011</v>
      </c>
      <c r="B2444" t="s">
        <v>2</v>
      </c>
    </row>
    <row r="2445" spans="1:2" x14ac:dyDescent="0.15">
      <c r="A2445">
        <v>139012</v>
      </c>
      <c r="B2445" t="s">
        <v>2</v>
      </c>
    </row>
    <row r="2446" spans="1:2" x14ac:dyDescent="0.15">
      <c r="A2446">
        <v>139013</v>
      </c>
      <c r="B2446" t="s">
        <v>2</v>
      </c>
    </row>
    <row r="2447" spans="1:2" x14ac:dyDescent="0.15">
      <c r="A2447">
        <v>139014</v>
      </c>
      <c r="B2447" t="s">
        <v>4</v>
      </c>
    </row>
    <row r="2448" spans="1:2" x14ac:dyDescent="0.15">
      <c r="A2448">
        <v>139015</v>
      </c>
      <c r="B2448" t="s">
        <v>2</v>
      </c>
    </row>
    <row r="2449" spans="1:2" x14ac:dyDescent="0.15">
      <c r="A2449">
        <v>139016</v>
      </c>
      <c r="B2449" t="s">
        <v>2</v>
      </c>
    </row>
    <row r="2450" spans="1:2" x14ac:dyDescent="0.15">
      <c r="A2450">
        <v>139017</v>
      </c>
      <c r="B2450" t="s">
        <v>4</v>
      </c>
    </row>
    <row r="2451" spans="1:2" x14ac:dyDescent="0.15">
      <c r="A2451">
        <v>139018</v>
      </c>
      <c r="B2451" t="s">
        <v>2</v>
      </c>
    </row>
    <row r="2452" spans="1:2" x14ac:dyDescent="0.15">
      <c r="A2452">
        <v>139019</v>
      </c>
      <c r="B2452" t="s">
        <v>2</v>
      </c>
    </row>
    <row r="2453" spans="1:2" x14ac:dyDescent="0.15">
      <c r="A2453">
        <v>139020</v>
      </c>
      <c r="B2453" t="s">
        <v>4</v>
      </c>
    </row>
    <row r="2454" spans="1:2" x14ac:dyDescent="0.15">
      <c r="A2454">
        <v>139021</v>
      </c>
      <c r="B2454" t="s">
        <v>2</v>
      </c>
    </row>
    <row r="2455" spans="1:2" x14ac:dyDescent="0.15">
      <c r="A2455">
        <v>139022</v>
      </c>
      <c r="B2455" t="s">
        <v>2</v>
      </c>
    </row>
    <row r="2456" spans="1:2" x14ac:dyDescent="0.15">
      <c r="A2456">
        <v>139023</v>
      </c>
      <c r="B2456" t="s">
        <v>2</v>
      </c>
    </row>
    <row r="2457" spans="1:2" x14ac:dyDescent="0.15">
      <c r="A2457">
        <v>139024</v>
      </c>
      <c r="B2457" t="s">
        <v>2</v>
      </c>
    </row>
    <row r="2458" spans="1:2" x14ac:dyDescent="0.15">
      <c r="A2458">
        <v>139025</v>
      </c>
      <c r="B2458" t="s">
        <v>2</v>
      </c>
    </row>
    <row r="2459" spans="1:2" x14ac:dyDescent="0.15">
      <c r="A2459">
        <v>139026</v>
      </c>
      <c r="B2459" t="s">
        <v>2</v>
      </c>
    </row>
    <row r="2460" spans="1:2" x14ac:dyDescent="0.15">
      <c r="A2460">
        <v>139027</v>
      </c>
      <c r="B2460" t="s">
        <v>2</v>
      </c>
    </row>
    <row r="2461" spans="1:2" x14ac:dyDescent="0.15">
      <c r="A2461">
        <v>139028</v>
      </c>
      <c r="B2461" t="s">
        <v>2</v>
      </c>
    </row>
    <row r="2462" spans="1:2" x14ac:dyDescent="0.15">
      <c r="A2462">
        <v>139029</v>
      </c>
      <c r="B2462" t="s">
        <v>2</v>
      </c>
    </row>
    <row r="2463" spans="1:2" x14ac:dyDescent="0.15">
      <c r="A2463">
        <v>139030</v>
      </c>
      <c r="B2463" t="s">
        <v>4</v>
      </c>
    </row>
    <row r="2464" spans="1:2" x14ac:dyDescent="0.15">
      <c r="A2464">
        <v>139031</v>
      </c>
      <c r="B2464" t="s">
        <v>2</v>
      </c>
    </row>
    <row r="2465" spans="1:2" x14ac:dyDescent="0.15">
      <c r="A2465">
        <v>139032</v>
      </c>
      <c r="B2465" t="s">
        <v>2</v>
      </c>
    </row>
    <row r="2466" spans="1:2" x14ac:dyDescent="0.15">
      <c r="A2466">
        <v>139033</v>
      </c>
      <c r="B2466" t="s">
        <v>2</v>
      </c>
    </row>
    <row r="2467" spans="1:2" x14ac:dyDescent="0.15">
      <c r="A2467">
        <v>139034</v>
      </c>
      <c r="B2467" t="s">
        <v>2</v>
      </c>
    </row>
    <row r="2468" spans="1:2" x14ac:dyDescent="0.15">
      <c r="A2468">
        <v>139035</v>
      </c>
      <c r="B2468" t="s">
        <v>2</v>
      </c>
    </row>
    <row r="2469" spans="1:2" x14ac:dyDescent="0.15">
      <c r="A2469">
        <v>139036</v>
      </c>
      <c r="B2469" t="s">
        <v>2</v>
      </c>
    </row>
    <row r="2470" spans="1:2" x14ac:dyDescent="0.15">
      <c r="A2470">
        <v>139037</v>
      </c>
      <c r="B2470" t="s">
        <v>2</v>
      </c>
    </row>
    <row r="2471" spans="1:2" x14ac:dyDescent="0.15">
      <c r="A2471">
        <v>139038</v>
      </c>
      <c r="B2471" t="s">
        <v>2</v>
      </c>
    </row>
    <row r="2472" spans="1:2" x14ac:dyDescent="0.15">
      <c r="A2472">
        <v>139039</v>
      </c>
      <c r="B2472" t="s">
        <v>2</v>
      </c>
    </row>
    <row r="2473" spans="1:2" x14ac:dyDescent="0.15">
      <c r="A2473">
        <v>139040</v>
      </c>
      <c r="B2473" t="s">
        <v>2</v>
      </c>
    </row>
    <row r="2474" spans="1:2" x14ac:dyDescent="0.15">
      <c r="A2474">
        <v>139041</v>
      </c>
      <c r="B2474" t="s">
        <v>2</v>
      </c>
    </row>
    <row r="2475" spans="1:2" x14ac:dyDescent="0.15">
      <c r="A2475">
        <v>139042</v>
      </c>
      <c r="B2475" t="s">
        <v>2</v>
      </c>
    </row>
    <row r="2476" spans="1:2" x14ac:dyDescent="0.15">
      <c r="A2476">
        <v>139043</v>
      </c>
      <c r="B2476" t="s">
        <v>2</v>
      </c>
    </row>
    <row r="2477" spans="1:2" x14ac:dyDescent="0.15">
      <c r="A2477">
        <v>139044</v>
      </c>
      <c r="B2477" t="s">
        <v>2</v>
      </c>
    </row>
    <row r="2478" spans="1:2" x14ac:dyDescent="0.15">
      <c r="A2478">
        <v>139045</v>
      </c>
      <c r="B2478" t="s">
        <v>2</v>
      </c>
    </row>
    <row r="2479" spans="1:2" x14ac:dyDescent="0.15">
      <c r="A2479">
        <v>139046</v>
      </c>
      <c r="B2479" t="s">
        <v>2</v>
      </c>
    </row>
    <row r="2480" spans="1:2" x14ac:dyDescent="0.15">
      <c r="A2480">
        <v>139047</v>
      </c>
      <c r="B2480" t="s">
        <v>2</v>
      </c>
    </row>
    <row r="2481" spans="1:2" x14ac:dyDescent="0.15">
      <c r="A2481">
        <v>139048</v>
      </c>
      <c r="B2481" t="s">
        <v>2</v>
      </c>
    </row>
    <row r="2482" spans="1:2" x14ac:dyDescent="0.15">
      <c r="A2482">
        <v>139049</v>
      </c>
      <c r="B2482" t="s">
        <v>2</v>
      </c>
    </row>
    <row r="2483" spans="1:2" x14ac:dyDescent="0.15">
      <c r="A2483">
        <v>139050</v>
      </c>
      <c r="B2483" t="s">
        <v>2</v>
      </c>
    </row>
    <row r="2484" spans="1:2" x14ac:dyDescent="0.15">
      <c r="A2484">
        <v>139051</v>
      </c>
      <c r="B2484" t="s">
        <v>2</v>
      </c>
    </row>
    <row r="2485" spans="1:2" x14ac:dyDescent="0.15">
      <c r="A2485">
        <v>139052</v>
      </c>
      <c r="B2485" t="s">
        <v>2</v>
      </c>
    </row>
    <row r="2486" spans="1:2" x14ac:dyDescent="0.15">
      <c r="A2486">
        <v>139053</v>
      </c>
      <c r="B2486" t="s">
        <v>2</v>
      </c>
    </row>
    <row r="2487" spans="1:2" x14ac:dyDescent="0.15">
      <c r="A2487">
        <v>139054</v>
      </c>
      <c r="B2487" t="s">
        <v>2</v>
      </c>
    </row>
    <row r="2488" spans="1:2" x14ac:dyDescent="0.15">
      <c r="A2488">
        <v>139055</v>
      </c>
      <c r="B2488" t="s">
        <v>2</v>
      </c>
    </row>
    <row r="2489" spans="1:2" x14ac:dyDescent="0.15">
      <c r="A2489">
        <v>139056</v>
      </c>
      <c r="B2489" t="s">
        <v>2</v>
      </c>
    </row>
    <row r="2490" spans="1:2" x14ac:dyDescent="0.15">
      <c r="A2490">
        <v>139057</v>
      </c>
      <c r="B2490" t="s">
        <v>2</v>
      </c>
    </row>
    <row r="2491" spans="1:2" x14ac:dyDescent="0.15">
      <c r="A2491">
        <v>139058</v>
      </c>
      <c r="B2491" t="s">
        <v>2</v>
      </c>
    </row>
    <row r="2492" spans="1:2" x14ac:dyDescent="0.15">
      <c r="A2492">
        <v>139059</v>
      </c>
      <c r="B2492" t="s">
        <v>2</v>
      </c>
    </row>
    <row r="2493" spans="1:2" x14ac:dyDescent="0.15">
      <c r="A2493">
        <v>139060</v>
      </c>
      <c r="B2493" t="s">
        <v>2</v>
      </c>
    </row>
    <row r="2494" spans="1:2" x14ac:dyDescent="0.15">
      <c r="A2494">
        <v>139061</v>
      </c>
      <c r="B2494" t="s">
        <v>2</v>
      </c>
    </row>
    <row r="2495" spans="1:2" x14ac:dyDescent="0.15">
      <c r="A2495">
        <v>139062</v>
      </c>
      <c r="B2495" t="s">
        <v>2</v>
      </c>
    </row>
    <row r="2496" spans="1:2" x14ac:dyDescent="0.15">
      <c r="A2496">
        <v>139063</v>
      </c>
      <c r="B2496" t="s">
        <v>2</v>
      </c>
    </row>
    <row r="2497" spans="1:2" x14ac:dyDescent="0.15">
      <c r="A2497">
        <v>139064</v>
      </c>
      <c r="B2497" t="s">
        <v>2</v>
      </c>
    </row>
    <row r="2498" spans="1:2" x14ac:dyDescent="0.15">
      <c r="A2498">
        <v>139065</v>
      </c>
      <c r="B2498" t="s">
        <v>2</v>
      </c>
    </row>
    <row r="2499" spans="1:2" x14ac:dyDescent="0.15">
      <c r="A2499">
        <v>139066</v>
      </c>
      <c r="B2499" t="s">
        <v>2</v>
      </c>
    </row>
    <row r="2500" spans="1:2" x14ac:dyDescent="0.15">
      <c r="A2500">
        <v>139067</v>
      </c>
      <c r="B2500" t="s">
        <v>2</v>
      </c>
    </row>
    <row r="2501" spans="1:2" x14ac:dyDescent="0.15">
      <c r="A2501">
        <v>139068</v>
      </c>
      <c r="B2501" t="s">
        <v>2</v>
      </c>
    </row>
    <row r="2502" spans="1:2" x14ac:dyDescent="0.15">
      <c r="A2502">
        <v>139069</v>
      </c>
      <c r="B2502" t="s">
        <v>2</v>
      </c>
    </row>
    <row r="2503" spans="1:2" x14ac:dyDescent="0.15">
      <c r="A2503">
        <v>139070</v>
      </c>
      <c r="B2503" t="s">
        <v>2</v>
      </c>
    </row>
    <row r="2504" spans="1:2" x14ac:dyDescent="0.15">
      <c r="A2504">
        <v>139071</v>
      </c>
      <c r="B2504" t="s">
        <v>2</v>
      </c>
    </row>
    <row r="2505" spans="1:2" x14ac:dyDescent="0.15">
      <c r="A2505">
        <v>139072</v>
      </c>
      <c r="B2505" t="s">
        <v>2</v>
      </c>
    </row>
    <row r="2506" spans="1:2" x14ac:dyDescent="0.15">
      <c r="A2506">
        <v>139073</v>
      </c>
      <c r="B2506" t="s">
        <v>2</v>
      </c>
    </row>
    <row r="2507" spans="1:2" x14ac:dyDescent="0.15">
      <c r="A2507">
        <v>139074</v>
      </c>
      <c r="B2507" t="s">
        <v>2</v>
      </c>
    </row>
    <row r="2508" spans="1:2" x14ac:dyDescent="0.15">
      <c r="A2508">
        <v>139075</v>
      </c>
      <c r="B2508" t="s">
        <v>2</v>
      </c>
    </row>
    <row r="2509" spans="1:2" x14ac:dyDescent="0.15">
      <c r="A2509">
        <v>139076</v>
      </c>
      <c r="B2509" t="s">
        <v>2</v>
      </c>
    </row>
    <row r="2510" spans="1:2" x14ac:dyDescent="0.15">
      <c r="A2510">
        <v>139077</v>
      </c>
      <c r="B2510" t="s">
        <v>2</v>
      </c>
    </row>
    <row r="2511" spans="1:2" x14ac:dyDescent="0.15">
      <c r="A2511">
        <v>139078</v>
      </c>
      <c r="B2511" t="s">
        <v>2</v>
      </c>
    </row>
    <row r="2512" spans="1:2" x14ac:dyDescent="0.15">
      <c r="A2512">
        <v>139079</v>
      </c>
      <c r="B2512" t="s">
        <v>2</v>
      </c>
    </row>
    <row r="2513" spans="1:2" x14ac:dyDescent="0.15">
      <c r="A2513">
        <v>139080</v>
      </c>
      <c r="B2513" t="s">
        <v>2</v>
      </c>
    </row>
    <row r="2514" spans="1:2" x14ac:dyDescent="0.15">
      <c r="A2514">
        <v>139081</v>
      </c>
      <c r="B2514" t="s">
        <v>2</v>
      </c>
    </row>
    <row r="2515" spans="1:2" x14ac:dyDescent="0.15">
      <c r="A2515">
        <v>139082</v>
      </c>
      <c r="B2515" t="s">
        <v>2</v>
      </c>
    </row>
    <row r="2516" spans="1:2" x14ac:dyDescent="0.15">
      <c r="A2516">
        <v>139083</v>
      </c>
      <c r="B2516" t="s">
        <v>2</v>
      </c>
    </row>
    <row r="2517" spans="1:2" x14ac:dyDescent="0.15">
      <c r="A2517">
        <v>139084</v>
      </c>
      <c r="B2517" t="s">
        <v>2</v>
      </c>
    </row>
    <row r="2518" spans="1:2" x14ac:dyDescent="0.15">
      <c r="A2518">
        <v>139085</v>
      </c>
      <c r="B2518" t="s">
        <v>2</v>
      </c>
    </row>
    <row r="2519" spans="1:2" x14ac:dyDescent="0.15">
      <c r="A2519">
        <v>139086</v>
      </c>
      <c r="B2519" t="s">
        <v>2</v>
      </c>
    </row>
    <row r="2520" spans="1:2" x14ac:dyDescent="0.15">
      <c r="A2520">
        <v>139087</v>
      </c>
      <c r="B2520" t="s">
        <v>2</v>
      </c>
    </row>
    <row r="2521" spans="1:2" x14ac:dyDescent="0.15">
      <c r="A2521">
        <v>139088</v>
      </c>
      <c r="B2521" t="s">
        <v>2</v>
      </c>
    </row>
    <row r="2522" spans="1:2" x14ac:dyDescent="0.15">
      <c r="A2522">
        <v>139089</v>
      </c>
      <c r="B2522" t="s">
        <v>2</v>
      </c>
    </row>
    <row r="2523" spans="1:2" x14ac:dyDescent="0.15">
      <c r="A2523">
        <v>139090</v>
      </c>
      <c r="B2523" t="s">
        <v>2</v>
      </c>
    </row>
    <row r="2524" spans="1:2" x14ac:dyDescent="0.15">
      <c r="A2524">
        <v>139091</v>
      </c>
      <c r="B2524" t="s">
        <v>2</v>
      </c>
    </row>
    <row r="2525" spans="1:2" x14ac:dyDescent="0.15">
      <c r="A2525">
        <v>139092</v>
      </c>
      <c r="B2525" t="s">
        <v>2</v>
      </c>
    </row>
    <row r="2526" spans="1:2" x14ac:dyDescent="0.15">
      <c r="A2526">
        <v>139093</v>
      </c>
      <c r="B2526" t="s">
        <v>2</v>
      </c>
    </row>
    <row r="2527" spans="1:2" x14ac:dyDescent="0.15">
      <c r="A2527">
        <v>139094</v>
      </c>
      <c r="B2527" t="s">
        <v>2</v>
      </c>
    </row>
    <row r="2528" spans="1:2" x14ac:dyDescent="0.15">
      <c r="A2528">
        <v>139095</v>
      </c>
      <c r="B2528" t="s">
        <v>2</v>
      </c>
    </row>
    <row r="2529" spans="1:2" x14ac:dyDescent="0.15">
      <c r="A2529">
        <v>139096</v>
      </c>
      <c r="B2529" t="s">
        <v>2</v>
      </c>
    </row>
    <row r="2530" spans="1:2" x14ac:dyDescent="0.15">
      <c r="A2530">
        <v>139097</v>
      </c>
      <c r="B2530" t="s">
        <v>2</v>
      </c>
    </row>
    <row r="2531" spans="1:2" x14ac:dyDescent="0.15">
      <c r="A2531">
        <v>139098</v>
      </c>
      <c r="B2531" t="s">
        <v>2</v>
      </c>
    </row>
    <row r="2532" spans="1:2" x14ac:dyDescent="0.15">
      <c r="A2532">
        <v>139099</v>
      </c>
      <c r="B2532" t="s">
        <v>2</v>
      </c>
    </row>
    <row r="2533" spans="1:2" x14ac:dyDescent="0.15">
      <c r="A2533">
        <v>139100</v>
      </c>
      <c r="B2533" t="s">
        <v>2</v>
      </c>
    </row>
    <row r="2534" spans="1:2" x14ac:dyDescent="0.15">
      <c r="A2534">
        <v>139101</v>
      </c>
      <c r="B2534" t="s">
        <v>2</v>
      </c>
    </row>
    <row r="2535" spans="1:2" x14ac:dyDescent="0.15">
      <c r="A2535">
        <v>139102</v>
      </c>
      <c r="B2535" t="s">
        <v>2</v>
      </c>
    </row>
    <row r="2536" spans="1:2" x14ac:dyDescent="0.15">
      <c r="A2536">
        <v>139103</v>
      </c>
      <c r="B2536" t="s">
        <v>2</v>
      </c>
    </row>
    <row r="2537" spans="1:2" x14ac:dyDescent="0.15">
      <c r="A2537">
        <v>139104</v>
      </c>
      <c r="B2537" t="s">
        <v>2</v>
      </c>
    </row>
    <row r="2538" spans="1:2" x14ac:dyDescent="0.15">
      <c r="A2538">
        <v>139105</v>
      </c>
      <c r="B2538" t="s">
        <v>2</v>
      </c>
    </row>
    <row r="2539" spans="1:2" x14ac:dyDescent="0.15">
      <c r="A2539">
        <v>139106</v>
      </c>
      <c r="B2539" t="s">
        <v>2</v>
      </c>
    </row>
    <row r="2540" spans="1:2" x14ac:dyDescent="0.15">
      <c r="A2540">
        <v>139107</v>
      </c>
      <c r="B2540" t="s">
        <v>2</v>
      </c>
    </row>
    <row r="2541" spans="1:2" x14ac:dyDescent="0.15">
      <c r="A2541">
        <v>139108</v>
      </c>
      <c r="B2541" t="s">
        <v>2</v>
      </c>
    </row>
    <row r="2542" spans="1:2" x14ac:dyDescent="0.15">
      <c r="A2542">
        <v>139109</v>
      </c>
      <c r="B2542" t="s">
        <v>2</v>
      </c>
    </row>
    <row r="2543" spans="1:2" x14ac:dyDescent="0.15">
      <c r="A2543">
        <v>139110</v>
      </c>
      <c r="B2543" t="s">
        <v>2</v>
      </c>
    </row>
    <row r="2544" spans="1:2" x14ac:dyDescent="0.15">
      <c r="A2544">
        <v>139111</v>
      </c>
      <c r="B2544" t="s">
        <v>2</v>
      </c>
    </row>
    <row r="2545" spans="1:2" x14ac:dyDescent="0.15">
      <c r="A2545">
        <v>139112</v>
      </c>
      <c r="B2545" t="s">
        <v>2</v>
      </c>
    </row>
    <row r="2546" spans="1:2" x14ac:dyDescent="0.15">
      <c r="A2546">
        <v>139113</v>
      </c>
      <c r="B2546" t="s">
        <v>2</v>
      </c>
    </row>
    <row r="2547" spans="1:2" x14ac:dyDescent="0.15">
      <c r="A2547">
        <v>139114</v>
      </c>
      <c r="B2547" t="s">
        <v>2</v>
      </c>
    </row>
    <row r="2548" spans="1:2" x14ac:dyDescent="0.15">
      <c r="A2548">
        <v>139115</v>
      </c>
      <c r="B2548" t="s">
        <v>2</v>
      </c>
    </row>
    <row r="2549" spans="1:2" x14ac:dyDescent="0.15">
      <c r="A2549">
        <v>139116</v>
      </c>
      <c r="B2549" t="s">
        <v>2</v>
      </c>
    </row>
    <row r="2550" spans="1:2" x14ac:dyDescent="0.15">
      <c r="A2550">
        <v>139117</v>
      </c>
      <c r="B2550" t="s">
        <v>2</v>
      </c>
    </row>
    <row r="2551" spans="1:2" x14ac:dyDescent="0.15">
      <c r="A2551">
        <v>139118</v>
      </c>
      <c r="B2551" t="s">
        <v>2</v>
      </c>
    </row>
    <row r="2552" spans="1:2" x14ac:dyDescent="0.15">
      <c r="A2552">
        <v>139119</v>
      </c>
      <c r="B2552" t="s">
        <v>2</v>
      </c>
    </row>
    <row r="2553" spans="1:2" x14ac:dyDescent="0.15">
      <c r="A2553">
        <v>139120</v>
      </c>
      <c r="B2553" t="s">
        <v>2</v>
      </c>
    </row>
    <row r="2554" spans="1:2" x14ac:dyDescent="0.15">
      <c r="A2554">
        <v>139121</v>
      </c>
      <c r="B2554" t="s">
        <v>2</v>
      </c>
    </row>
    <row r="2555" spans="1:2" x14ac:dyDescent="0.15">
      <c r="A2555">
        <v>139122</v>
      </c>
      <c r="B2555" t="s">
        <v>2</v>
      </c>
    </row>
    <row r="2556" spans="1:2" x14ac:dyDescent="0.15">
      <c r="A2556">
        <v>139123</v>
      </c>
      <c r="B2556" t="s">
        <v>2</v>
      </c>
    </row>
    <row r="2557" spans="1:2" x14ac:dyDescent="0.15">
      <c r="A2557">
        <v>139125</v>
      </c>
      <c r="B2557" t="s">
        <v>4</v>
      </c>
    </row>
    <row r="2558" spans="1:2" x14ac:dyDescent="0.15">
      <c r="A2558">
        <v>139126</v>
      </c>
      <c r="B2558" t="s">
        <v>4</v>
      </c>
    </row>
    <row r="2559" spans="1:2" x14ac:dyDescent="0.15">
      <c r="A2559">
        <v>139127</v>
      </c>
      <c r="B2559" t="s">
        <v>4</v>
      </c>
    </row>
    <row r="2560" spans="1:2" x14ac:dyDescent="0.15">
      <c r="A2560">
        <v>139128</v>
      </c>
      <c r="B2560" t="s">
        <v>4</v>
      </c>
    </row>
    <row r="2561" spans="1:2" x14ac:dyDescent="0.15">
      <c r="A2561">
        <v>139129</v>
      </c>
      <c r="B2561" t="s">
        <v>4</v>
      </c>
    </row>
    <row r="2562" spans="1:2" x14ac:dyDescent="0.15">
      <c r="A2562">
        <v>139130</v>
      </c>
      <c r="B2562" t="s">
        <v>4</v>
      </c>
    </row>
    <row r="2563" spans="1:2" x14ac:dyDescent="0.15">
      <c r="A2563">
        <v>139131</v>
      </c>
      <c r="B2563" t="s">
        <v>4</v>
      </c>
    </row>
    <row r="2564" spans="1:2" x14ac:dyDescent="0.15">
      <c r="A2564">
        <v>139132</v>
      </c>
      <c r="B2564" t="s">
        <v>4</v>
      </c>
    </row>
    <row r="2565" spans="1:2" x14ac:dyDescent="0.15">
      <c r="A2565">
        <v>139133</v>
      </c>
      <c r="B2565" t="s">
        <v>4</v>
      </c>
    </row>
    <row r="2566" spans="1:2" x14ac:dyDescent="0.15">
      <c r="A2566">
        <v>139134</v>
      </c>
      <c r="B2566" t="s">
        <v>4</v>
      </c>
    </row>
    <row r="2567" spans="1:2" x14ac:dyDescent="0.15">
      <c r="A2567">
        <v>139135</v>
      </c>
      <c r="B2567" t="s">
        <v>4</v>
      </c>
    </row>
    <row r="2568" spans="1:2" x14ac:dyDescent="0.15">
      <c r="A2568">
        <v>139136</v>
      </c>
      <c r="B2568" t="s">
        <v>4</v>
      </c>
    </row>
    <row r="2569" spans="1:2" x14ac:dyDescent="0.15">
      <c r="A2569">
        <v>139137</v>
      </c>
      <c r="B2569" t="s">
        <v>4</v>
      </c>
    </row>
    <row r="2570" spans="1:2" x14ac:dyDescent="0.15">
      <c r="A2570">
        <v>139138</v>
      </c>
      <c r="B2570" t="s">
        <v>4</v>
      </c>
    </row>
    <row r="2571" spans="1:2" x14ac:dyDescent="0.15">
      <c r="A2571">
        <v>139139</v>
      </c>
      <c r="B2571" t="s">
        <v>4</v>
      </c>
    </row>
    <row r="2572" spans="1:2" x14ac:dyDescent="0.15">
      <c r="A2572">
        <v>139140</v>
      </c>
      <c r="B2572" t="s">
        <v>4</v>
      </c>
    </row>
    <row r="2573" spans="1:2" x14ac:dyDescent="0.15">
      <c r="A2573">
        <v>139141</v>
      </c>
      <c r="B2573" t="s">
        <v>4</v>
      </c>
    </row>
    <row r="2574" spans="1:2" x14ac:dyDescent="0.15">
      <c r="A2574">
        <v>139142</v>
      </c>
      <c r="B2574" t="s">
        <v>4</v>
      </c>
    </row>
    <row r="2575" spans="1:2" x14ac:dyDescent="0.15">
      <c r="A2575">
        <v>139143</v>
      </c>
      <c r="B2575" t="s">
        <v>4</v>
      </c>
    </row>
    <row r="2576" spans="1:2" x14ac:dyDescent="0.15">
      <c r="A2576">
        <v>139144</v>
      </c>
      <c r="B2576" t="s">
        <v>4</v>
      </c>
    </row>
    <row r="2577" spans="1:2" x14ac:dyDescent="0.15">
      <c r="A2577">
        <v>139145</v>
      </c>
      <c r="B2577" t="s">
        <v>4</v>
      </c>
    </row>
    <row r="2578" spans="1:2" x14ac:dyDescent="0.15">
      <c r="A2578">
        <v>139146</v>
      </c>
      <c r="B2578" t="s">
        <v>4</v>
      </c>
    </row>
    <row r="2579" spans="1:2" x14ac:dyDescent="0.15">
      <c r="A2579">
        <v>139147</v>
      </c>
      <c r="B2579" t="s">
        <v>4</v>
      </c>
    </row>
    <row r="2580" spans="1:2" x14ac:dyDescent="0.15">
      <c r="A2580">
        <v>139148</v>
      </c>
      <c r="B2580" t="s">
        <v>4</v>
      </c>
    </row>
    <row r="2581" spans="1:2" x14ac:dyDescent="0.15">
      <c r="A2581">
        <v>139149</v>
      </c>
      <c r="B2581" t="s">
        <v>4</v>
      </c>
    </row>
    <row r="2582" spans="1:2" x14ac:dyDescent="0.15">
      <c r="A2582">
        <v>139150</v>
      </c>
      <c r="B2582" t="s">
        <v>4</v>
      </c>
    </row>
    <row r="2583" spans="1:2" x14ac:dyDescent="0.15">
      <c r="A2583">
        <v>139151</v>
      </c>
      <c r="B2583" t="s">
        <v>4</v>
      </c>
    </row>
    <row r="2584" spans="1:2" x14ac:dyDescent="0.15">
      <c r="A2584">
        <v>139152</v>
      </c>
      <c r="B2584" t="s">
        <v>4</v>
      </c>
    </row>
    <row r="2585" spans="1:2" x14ac:dyDescent="0.15">
      <c r="A2585">
        <v>139153</v>
      </c>
      <c r="B2585" t="s">
        <v>4</v>
      </c>
    </row>
    <row r="2586" spans="1:2" x14ac:dyDescent="0.15">
      <c r="A2586">
        <v>139154</v>
      </c>
      <c r="B2586" t="s">
        <v>4</v>
      </c>
    </row>
    <row r="2587" spans="1:2" x14ac:dyDescent="0.15">
      <c r="A2587">
        <v>139155</v>
      </c>
      <c r="B2587" t="s">
        <v>4</v>
      </c>
    </row>
    <row r="2588" spans="1:2" x14ac:dyDescent="0.15">
      <c r="A2588">
        <v>139156</v>
      </c>
      <c r="B2588" t="s">
        <v>4</v>
      </c>
    </row>
    <row r="2589" spans="1:2" x14ac:dyDescent="0.15">
      <c r="A2589">
        <v>139157</v>
      </c>
      <c r="B2589" t="s">
        <v>4</v>
      </c>
    </row>
    <row r="2590" spans="1:2" x14ac:dyDescent="0.15">
      <c r="A2590">
        <v>139158</v>
      </c>
      <c r="B2590" t="s">
        <v>4</v>
      </c>
    </row>
    <row r="2591" spans="1:2" x14ac:dyDescent="0.15">
      <c r="A2591">
        <v>139159</v>
      </c>
      <c r="B2591" t="s">
        <v>4</v>
      </c>
    </row>
    <row r="2592" spans="1:2" x14ac:dyDescent="0.15">
      <c r="A2592">
        <v>139160</v>
      </c>
      <c r="B2592" t="s">
        <v>4</v>
      </c>
    </row>
    <row r="2593" spans="1:2" x14ac:dyDescent="0.15">
      <c r="A2593">
        <v>139161</v>
      </c>
      <c r="B2593" t="s">
        <v>4</v>
      </c>
    </row>
    <row r="2594" spans="1:2" x14ac:dyDescent="0.15">
      <c r="A2594">
        <v>139162</v>
      </c>
      <c r="B2594" t="s">
        <v>4</v>
      </c>
    </row>
    <row r="2595" spans="1:2" x14ac:dyDescent="0.15">
      <c r="A2595">
        <v>139163</v>
      </c>
      <c r="B2595" t="s">
        <v>4</v>
      </c>
    </row>
    <row r="2596" spans="1:2" x14ac:dyDescent="0.15">
      <c r="A2596">
        <v>139164</v>
      </c>
      <c r="B2596" t="s">
        <v>4</v>
      </c>
    </row>
    <row r="2597" spans="1:2" x14ac:dyDescent="0.15">
      <c r="A2597">
        <v>139165</v>
      </c>
      <c r="B2597" t="s">
        <v>4</v>
      </c>
    </row>
    <row r="2598" spans="1:2" x14ac:dyDescent="0.15">
      <c r="A2598">
        <v>139166</v>
      </c>
      <c r="B2598" t="s">
        <v>4</v>
      </c>
    </row>
    <row r="2599" spans="1:2" x14ac:dyDescent="0.15">
      <c r="A2599">
        <v>139167</v>
      </c>
      <c r="B2599" t="s">
        <v>4</v>
      </c>
    </row>
    <row r="2600" spans="1:2" x14ac:dyDescent="0.15">
      <c r="A2600">
        <v>139168</v>
      </c>
      <c r="B2600" t="s">
        <v>4</v>
      </c>
    </row>
    <row r="2601" spans="1:2" x14ac:dyDescent="0.15">
      <c r="A2601">
        <v>139169</v>
      </c>
      <c r="B2601" t="s">
        <v>4</v>
      </c>
    </row>
    <row r="2602" spans="1:2" x14ac:dyDescent="0.15">
      <c r="A2602">
        <v>139170</v>
      </c>
      <c r="B2602" t="s">
        <v>4</v>
      </c>
    </row>
    <row r="2603" spans="1:2" x14ac:dyDescent="0.15">
      <c r="A2603">
        <v>139171</v>
      </c>
      <c r="B2603" t="s">
        <v>4</v>
      </c>
    </row>
    <row r="2604" spans="1:2" x14ac:dyDescent="0.15">
      <c r="A2604">
        <v>139172</v>
      </c>
      <c r="B2604" t="s">
        <v>4</v>
      </c>
    </row>
    <row r="2605" spans="1:2" x14ac:dyDescent="0.15">
      <c r="A2605">
        <v>139173</v>
      </c>
      <c r="B2605" t="s">
        <v>4</v>
      </c>
    </row>
    <row r="2606" spans="1:2" x14ac:dyDescent="0.15">
      <c r="A2606">
        <v>139174</v>
      </c>
      <c r="B2606" t="s">
        <v>4</v>
      </c>
    </row>
    <row r="2607" spans="1:2" x14ac:dyDescent="0.15">
      <c r="A2607">
        <v>139175</v>
      </c>
      <c r="B2607" t="s">
        <v>4</v>
      </c>
    </row>
    <row r="2608" spans="1:2" x14ac:dyDescent="0.15">
      <c r="A2608">
        <v>139176</v>
      </c>
      <c r="B2608" t="s">
        <v>4</v>
      </c>
    </row>
    <row r="2609" spans="1:2" x14ac:dyDescent="0.15">
      <c r="A2609">
        <v>139177</v>
      </c>
      <c r="B2609" t="s">
        <v>4</v>
      </c>
    </row>
    <row r="2610" spans="1:2" x14ac:dyDescent="0.15">
      <c r="A2610">
        <v>139178</v>
      </c>
      <c r="B2610" t="s">
        <v>4</v>
      </c>
    </row>
    <row r="2611" spans="1:2" x14ac:dyDescent="0.15">
      <c r="A2611">
        <v>139179</v>
      </c>
      <c r="B2611" t="s">
        <v>4</v>
      </c>
    </row>
    <row r="2612" spans="1:2" x14ac:dyDescent="0.15">
      <c r="A2612">
        <v>139180</v>
      </c>
      <c r="B2612" t="s">
        <v>4</v>
      </c>
    </row>
    <row r="2613" spans="1:2" x14ac:dyDescent="0.15">
      <c r="A2613">
        <v>139181</v>
      </c>
      <c r="B2613" t="s">
        <v>4</v>
      </c>
    </row>
    <row r="2614" spans="1:2" x14ac:dyDescent="0.15">
      <c r="A2614">
        <v>139182</v>
      </c>
      <c r="B2614" t="s">
        <v>4</v>
      </c>
    </row>
    <row r="2615" spans="1:2" x14ac:dyDescent="0.15">
      <c r="A2615">
        <v>139183</v>
      </c>
      <c r="B2615" t="s">
        <v>4</v>
      </c>
    </row>
    <row r="2616" spans="1:2" x14ac:dyDescent="0.15">
      <c r="A2616">
        <v>139184</v>
      </c>
      <c r="B2616" t="s">
        <v>4</v>
      </c>
    </row>
    <row r="2617" spans="1:2" x14ac:dyDescent="0.15">
      <c r="A2617">
        <v>139185</v>
      </c>
      <c r="B2617" t="s">
        <v>4</v>
      </c>
    </row>
    <row r="2618" spans="1:2" x14ac:dyDescent="0.15">
      <c r="A2618">
        <v>139186</v>
      </c>
      <c r="B2618" t="s">
        <v>4</v>
      </c>
    </row>
    <row r="2619" spans="1:2" x14ac:dyDescent="0.15">
      <c r="A2619">
        <v>139187</v>
      </c>
      <c r="B2619" t="s">
        <v>4</v>
      </c>
    </row>
    <row r="2620" spans="1:2" x14ac:dyDescent="0.15">
      <c r="A2620">
        <v>139188</v>
      </c>
      <c r="B2620" t="s">
        <v>4</v>
      </c>
    </row>
    <row r="2621" spans="1:2" x14ac:dyDescent="0.15">
      <c r="A2621">
        <v>139189</v>
      </c>
      <c r="B2621" t="s">
        <v>4</v>
      </c>
    </row>
    <row r="2622" spans="1:2" x14ac:dyDescent="0.15">
      <c r="A2622">
        <v>139190</v>
      </c>
      <c r="B2622" t="s">
        <v>4</v>
      </c>
    </row>
    <row r="2623" spans="1:2" x14ac:dyDescent="0.15">
      <c r="A2623">
        <v>139191</v>
      </c>
      <c r="B2623" t="s">
        <v>4</v>
      </c>
    </row>
    <row r="2624" spans="1:2" x14ac:dyDescent="0.15">
      <c r="A2624">
        <v>139192</v>
      </c>
      <c r="B2624" t="s">
        <v>4</v>
      </c>
    </row>
    <row r="2625" spans="1:2" x14ac:dyDescent="0.15">
      <c r="A2625">
        <v>139193</v>
      </c>
      <c r="B2625" t="s">
        <v>4</v>
      </c>
    </row>
    <row r="2626" spans="1:2" x14ac:dyDescent="0.15">
      <c r="A2626">
        <v>139194</v>
      </c>
      <c r="B2626" t="s">
        <v>4</v>
      </c>
    </row>
    <row r="2627" spans="1:2" x14ac:dyDescent="0.15">
      <c r="A2627">
        <v>139195</v>
      </c>
      <c r="B2627" t="s">
        <v>4</v>
      </c>
    </row>
    <row r="2628" spans="1:2" x14ac:dyDescent="0.15">
      <c r="A2628">
        <v>139196</v>
      </c>
      <c r="B2628" t="s">
        <v>4</v>
      </c>
    </row>
    <row r="2629" spans="1:2" x14ac:dyDescent="0.15">
      <c r="A2629">
        <v>139197</v>
      </c>
      <c r="B2629" t="s">
        <v>4</v>
      </c>
    </row>
    <row r="2630" spans="1:2" x14ac:dyDescent="0.15">
      <c r="A2630">
        <v>139198</v>
      </c>
      <c r="B2630" t="s">
        <v>4</v>
      </c>
    </row>
    <row r="2631" spans="1:2" x14ac:dyDescent="0.15">
      <c r="A2631">
        <v>139199</v>
      </c>
      <c r="B2631" t="s">
        <v>4</v>
      </c>
    </row>
    <row r="2632" spans="1:2" x14ac:dyDescent="0.15">
      <c r="A2632">
        <v>139200</v>
      </c>
      <c r="B2632" t="s">
        <v>4</v>
      </c>
    </row>
    <row r="2633" spans="1:2" x14ac:dyDescent="0.15">
      <c r="A2633">
        <v>139201</v>
      </c>
      <c r="B2633" t="s">
        <v>4</v>
      </c>
    </row>
    <row r="2634" spans="1:2" x14ac:dyDescent="0.15">
      <c r="A2634">
        <v>139202</v>
      </c>
      <c r="B2634" t="s">
        <v>4</v>
      </c>
    </row>
    <row r="2635" spans="1:2" x14ac:dyDescent="0.15">
      <c r="A2635">
        <v>139203</v>
      </c>
      <c r="B2635" t="s">
        <v>4</v>
      </c>
    </row>
    <row r="2636" spans="1:2" x14ac:dyDescent="0.15">
      <c r="A2636">
        <v>139204</v>
      </c>
      <c r="B2636" t="s">
        <v>4</v>
      </c>
    </row>
    <row r="2637" spans="1:2" x14ac:dyDescent="0.15">
      <c r="A2637">
        <v>139205</v>
      </c>
      <c r="B2637" t="s">
        <v>4</v>
      </c>
    </row>
    <row r="2638" spans="1:2" x14ac:dyDescent="0.15">
      <c r="A2638">
        <v>139206</v>
      </c>
      <c r="B2638" t="s">
        <v>4</v>
      </c>
    </row>
    <row r="2639" spans="1:2" x14ac:dyDescent="0.15">
      <c r="A2639">
        <v>139207</v>
      </c>
      <c r="B2639" t="s">
        <v>4</v>
      </c>
    </row>
    <row r="2640" spans="1:2" x14ac:dyDescent="0.15">
      <c r="A2640">
        <v>139208</v>
      </c>
      <c r="B2640" t="s">
        <v>4</v>
      </c>
    </row>
    <row r="2641" spans="1:2" x14ac:dyDescent="0.15">
      <c r="A2641">
        <v>139209</v>
      </c>
      <c r="B2641" t="s">
        <v>4</v>
      </c>
    </row>
    <row r="2642" spans="1:2" x14ac:dyDescent="0.15">
      <c r="A2642">
        <v>139210</v>
      </c>
      <c r="B2642" t="s">
        <v>4</v>
      </c>
    </row>
    <row r="2643" spans="1:2" x14ac:dyDescent="0.15">
      <c r="A2643">
        <v>139211</v>
      </c>
      <c r="B2643" t="s">
        <v>4</v>
      </c>
    </row>
    <row r="2644" spans="1:2" x14ac:dyDescent="0.15">
      <c r="A2644">
        <v>139212</v>
      </c>
      <c r="B2644" t="s">
        <v>4</v>
      </c>
    </row>
    <row r="2645" spans="1:2" x14ac:dyDescent="0.15">
      <c r="A2645">
        <v>139213</v>
      </c>
      <c r="B2645" t="s">
        <v>4</v>
      </c>
    </row>
    <row r="2646" spans="1:2" x14ac:dyDescent="0.15">
      <c r="A2646">
        <v>139214</v>
      </c>
      <c r="B2646" t="s">
        <v>4</v>
      </c>
    </row>
    <row r="2647" spans="1:2" x14ac:dyDescent="0.15">
      <c r="A2647">
        <v>139215</v>
      </c>
      <c r="B2647" t="s">
        <v>4</v>
      </c>
    </row>
    <row r="2648" spans="1:2" x14ac:dyDescent="0.15">
      <c r="A2648">
        <v>139216</v>
      </c>
      <c r="B2648" t="s">
        <v>4</v>
      </c>
    </row>
    <row r="2649" spans="1:2" x14ac:dyDescent="0.15">
      <c r="A2649">
        <v>139218</v>
      </c>
      <c r="B2649" t="s">
        <v>4</v>
      </c>
    </row>
    <row r="2650" spans="1:2" x14ac:dyDescent="0.15">
      <c r="A2650">
        <v>139219</v>
      </c>
      <c r="B2650" t="s">
        <v>4</v>
      </c>
    </row>
    <row r="2651" spans="1:2" x14ac:dyDescent="0.15">
      <c r="A2651">
        <v>139220</v>
      </c>
      <c r="B2651" t="s">
        <v>4</v>
      </c>
    </row>
    <row r="2652" spans="1:2" x14ac:dyDescent="0.15">
      <c r="A2652">
        <v>139221</v>
      </c>
      <c r="B2652" t="s">
        <v>4</v>
      </c>
    </row>
    <row r="2653" spans="1:2" x14ac:dyDescent="0.15">
      <c r="A2653">
        <v>139222</v>
      </c>
      <c r="B2653" t="s">
        <v>4</v>
      </c>
    </row>
    <row r="2654" spans="1:2" x14ac:dyDescent="0.15">
      <c r="A2654">
        <v>139223</v>
      </c>
      <c r="B2654" t="s">
        <v>4</v>
      </c>
    </row>
    <row r="2655" spans="1:2" x14ac:dyDescent="0.15">
      <c r="A2655">
        <v>139224</v>
      </c>
      <c r="B2655" t="s">
        <v>4</v>
      </c>
    </row>
    <row r="2656" spans="1:2" x14ac:dyDescent="0.15">
      <c r="A2656">
        <v>139225</v>
      </c>
      <c r="B2656" t="s">
        <v>4</v>
      </c>
    </row>
    <row r="2657" spans="1:2" x14ac:dyDescent="0.15">
      <c r="A2657">
        <v>139226</v>
      </c>
      <c r="B2657" t="s">
        <v>4</v>
      </c>
    </row>
    <row r="2658" spans="1:2" x14ac:dyDescent="0.15">
      <c r="A2658">
        <v>139227</v>
      </c>
      <c r="B2658" t="s">
        <v>4</v>
      </c>
    </row>
    <row r="2659" spans="1:2" x14ac:dyDescent="0.15">
      <c r="A2659">
        <v>139228</v>
      </c>
      <c r="B2659" t="s">
        <v>4</v>
      </c>
    </row>
    <row r="2660" spans="1:2" x14ac:dyDescent="0.15">
      <c r="A2660">
        <v>139229</v>
      </c>
      <c r="B2660" t="s">
        <v>4</v>
      </c>
    </row>
    <row r="2661" spans="1:2" x14ac:dyDescent="0.15">
      <c r="A2661">
        <v>139230</v>
      </c>
      <c r="B2661" t="s">
        <v>4</v>
      </c>
    </row>
    <row r="2662" spans="1:2" x14ac:dyDescent="0.15">
      <c r="A2662">
        <v>139231</v>
      </c>
      <c r="B2662" t="s">
        <v>4</v>
      </c>
    </row>
    <row r="2663" spans="1:2" x14ac:dyDescent="0.15">
      <c r="A2663">
        <v>139232</v>
      </c>
      <c r="B2663" t="s">
        <v>4</v>
      </c>
    </row>
    <row r="2664" spans="1:2" x14ac:dyDescent="0.15">
      <c r="A2664">
        <v>139233</v>
      </c>
      <c r="B2664" t="s">
        <v>4</v>
      </c>
    </row>
    <row r="2665" spans="1:2" x14ac:dyDescent="0.15">
      <c r="A2665">
        <v>139234</v>
      </c>
      <c r="B2665" t="s">
        <v>4</v>
      </c>
    </row>
    <row r="2666" spans="1:2" x14ac:dyDescent="0.15">
      <c r="A2666">
        <v>139235</v>
      </c>
      <c r="B2666" t="s">
        <v>4</v>
      </c>
    </row>
    <row r="2667" spans="1:2" x14ac:dyDescent="0.15">
      <c r="A2667">
        <v>139236</v>
      </c>
      <c r="B2667" t="s">
        <v>4</v>
      </c>
    </row>
    <row r="2668" spans="1:2" x14ac:dyDescent="0.15">
      <c r="A2668">
        <v>139237</v>
      </c>
      <c r="B2668" t="s">
        <v>4</v>
      </c>
    </row>
    <row r="2669" spans="1:2" x14ac:dyDescent="0.15">
      <c r="A2669">
        <v>139238</v>
      </c>
      <c r="B2669" t="s">
        <v>4</v>
      </c>
    </row>
    <row r="2670" spans="1:2" x14ac:dyDescent="0.15">
      <c r="A2670">
        <v>139239</v>
      </c>
      <c r="B2670" t="s">
        <v>4</v>
      </c>
    </row>
    <row r="2671" spans="1:2" x14ac:dyDescent="0.15">
      <c r="A2671">
        <v>139240</v>
      </c>
      <c r="B2671" t="s">
        <v>4</v>
      </c>
    </row>
    <row r="2672" spans="1:2" x14ac:dyDescent="0.15">
      <c r="A2672">
        <v>139241</v>
      </c>
      <c r="B2672" t="s">
        <v>4</v>
      </c>
    </row>
    <row r="2673" spans="1:2" x14ac:dyDescent="0.15">
      <c r="A2673">
        <v>139242</v>
      </c>
      <c r="B2673" t="s">
        <v>4</v>
      </c>
    </row>
    <row r="2674" spans="1:2" x14ac:dyDescent="0.15">
      <c r="A2674">
        <v>139243</v>
      </c>
      <c r="B2674" t="s">
        <v>4</v>
      </c>
    </row>
    <row r="2675" spans="1:2" x14ac:dyDescent="0.15">
      <c r="A2675">
        <v>139244</v>
      </c>
      <c r="B2675" t="s">
        <v>4</v>
      </c>
    </row>
    <row r="2676" spans="1:2" x14ac:dyDescent="0.15">
      <c r="A2676">
        <v>139245</v>
      </c>
      <c r="B2676" t="s">
        <v>4</v>
      </c>
    </row>
    <row r="2677" spans="1:2" x14ac:dyDescent="0.15">
      <c r="A2677">
        <v>139246</v>
      </c>
      <c r="B2677" t="s">
        <v>4</v>
      </c>
    </row>
    <row r="2678" spans="1:2" x14ac:dyDescent="0.15">
      <c r="A2678">
        <v>139247</v>
      </c>
      <c r="B2678" t="s">
        <v>4</v>
      </c>
    </row>
    <row r="2679" spans="1:2" x14ac:dyDescent="0.15">
      <c r="A2679">
        <v>139248</v>
      </c>
      <c r="B2679" t="s">
        <v>4</v>
      </c>
    </row>
    <row r="2680" spans="1:2" x14ac:dyDescent="0.15">
      <c r="A2680">
        <v>139249</v>
      </c>
      <c r="B2680" t="s">
        <v>4</v>
      </c>
    </row>
    <row r="2681" spans="1:2" x14ac:dyDescent="0.15">
      <c r="A2681">
        <v>139250</v>
      </c>
      <c r="B2681" t="s">
        <v>4</v>
      </c>
    </row>
    <row r="2682" spans="1:2" x14ac:dyDescent="0.15">
      <c r="A2682">
        <v>139251</v>
      </c>
      <c r="B2682" t="s">
        <v>4</v>
      </c>
    </row>
    <row r="2683" spans="1:2" x14ac:dyDescent="0.15">
      <c r="A2683">
        <v>139252</v>
      </c>
      <c r="B2683" t="s">
        <v>4</v>
      </c>
    </row>
    <row r="2684" spans="1:2" x14ac:dyDescent="0.15">
      <c r="A2684">
        <v>139253</v>
      </c>
      <c r="B2684" t="s">
        <v>4</v>
      </c>
    </row>
    <row r="2685" spans="1:2" x14ac:dyDescent="0.15">
      <c r="A2685">
        <v>139254</v>
      </c>
      <c r="B2685" t="s">
        <v>4</v>
      </c>
    </row>
    <row r="2686" spans="1:2" x14ac:dyDescent="0.15">
      <c r="A2686">
        <v>139255</v>
      </c>
      <c r="B2686" t="s">
        <v>4</v>
      </c>
    </row>
    <row r="2687" spans="1:2" x14ac:dyDescent="0.15">
      <c r="A2687">
        <v>139256</v>
      </c>
      <c r="B2687" t="s">
        <v>4</v>
      </c>
    </row>
    <row r="2688" spans="1:2" x14ac:dyDescent="0.15">
      <c r="A2688">
        <v>139257</v>
      </c>
      <c r="B2688" t="s">
        <v>4</v>
      </c>
    </row>
    <row r="2689" spans="1:2" x14ac:dyDescent="0.15">
      <c r="A2689">
        <v>139258</v>
      </c>
      <c r="B2689" t="s">
        <v>4</v>
      </c>
    </row>
    <row r="2690" spans="1:2" x14ac:dyDescent="0.15">
      <c r="A2690">
        <v>139259</v>
      </c>
      <c r="B2690" t="s">
        <v>4</v>
      </c>
    </row>
    <row r="2691" spans="1:2" x14ac:dyDescent="0.15">
      <c r="A2691">
        <v>139260</v>
      </c>
      <c r="B2691" t="s">
        <v>2</v>
      </c>
    </row>
    <row r="2692" spans="1:2" x14ac:dyDescent="0.15">
      <c r="A2692">
        <v>139261</v>
      </c>
      <c r="B2692" t="s">
        <v>4</v>
      </c>
    </row>
    <row r="2693" spans="1:2" x14ac:dyDescent="0.15">
      <c r="A2693">
        <v>139262</v>
      </c>
      <c r="B2693" t="s">
        <v>4</v>
      </c>
    </row>
    <row r="2694" spans="1:2" x14ac:dyDescent="0.15">
      <c r="A2694">
        <v>139263</v>
      </c>
      <c r="B2694" t="s">
        <v>4</v>
      </c>
    </row>
    <row r="2695" spans="1:2" x14ac:dyDescent="0.15">
      <c r="A2695">
        <v>139264</v>
      </c>
      <c r="B2695" t="s">
        <v>4</v>
      </c>
    </row>
    <row r="2696" spans="1:2" x14ac:dyDescent="0.15">
      <c r="A2696">
        <v>139265</v>
      </c>
      <c r="B2696" t="s">
        <v>4</v>
      </c>
    </row>
    <row r="2697" spans="1:2" x14ac:dyDescent="0.15">
      <c r="A2697">
        <v>139266</v>
      </c>
      <c r="B2697" t="s">
        <v>4</v>
      </c>
    </row>
    <row r="2698" spans="1:2" x14ac:dyDescent="0.15">
      <c r="A2698">
        <v>139267</v>
      </c>
      <c r="B2698" t="s">
        <v>4</v>
      </c>
    </row>
    <row r="2699" spans="1:2" x14ac:dyDescent="0.15">
      <c r="A2699">
        <v>139268</v>
      </c>
      <c r="B2699" t="s">
        <v>4</v>
      </c>
    </row>
    <row r="2700" spans="1:2" x14ac:dyDescent="0.15">
      <c r="A2700">
        <v>139269</v>
      </c>
      <c r="B2700" t="s">
        <v>4</v>
      </c>
    </row>
    <row r="2701" spans="1:2" x14ac:dyDescent="0.15">
      <c r="A2701">
        <v>139270</v>
      </c>
      <c r="B2701" t="s">
        <v>4</v>
      </c>
    </row>
    <row r="2702" spans="1:2" x14ac:dyDescent="0.15">
      <c r="A2702">
        <v>139271</v>
      </c>
      <c r="B2702" t="s">
        <v>4</v>
      </c>
    </row>
    <row r="2703" spans="1:2" x14ac:dyDescent="0.15">
      <c r="A2703">
        <v>139272</v>
      </c>
      <c r="B2703" t="s">
        <v>4</v>
      </c>
    </row>
    <row r="2704" spans="1:2" x14ac:dyDescent="0.15">
      <c r="A2704">
        <v>139273</v>
      </c>
      <c r="B2704" t="s">
        <v>4</v>
      </c>
    </row>
    <row r="2705" spans="1:2" x14ac:dyDescent="0.15">
      <c r="A2705">
        <v>139274</v>
      </c>
      <c r="B2705" t="s">
        <v>4</v>
      </c>
    </row>
    <row r="2706" spans="1:2" x14ac:dyDescent="0.15">
      <c r="A2706">
        <v>139275</v>
      </c>
      <c r="B2706" t="s">
        <v>4</v>
      </c>
    </row>
    <row r="2707" spans="1:2" x14ac:dyDescent="0.15">
      <c r="A2707">
        <v>139276</v>
      </c>
      <c r="B2707" t="s">
        <v>4</v>
      </c>
    </row>
    <row r="2708" spans="1:2" x14ac:dyDescent="0.15">
      <c r="A2708">
        <v>139277</v>
      </c>
      <c r="B2708" t="s">
        <v>4</v>
      </c>
    </row>
    <row r="2709" spans="1:2" x14ac:dyDescent="0.15">
      <c r="A2709">
        <v>139278</v>
      </c>
      <c r="B2709" t="s">
        <v>4</v>
      </c>
    </row>
    <row r="2710" spans="1:2" x14ac:dyDescent="0.15">
      <c r="A2710">
        <v>139279</v>
      </c>
      <c r="B2710" t="s">
        <v>4</v>
      </c>
    </row>
    <row r="2711" spans="1:2" x14ac:dyDescent="0.15">
      <c r="A2711">
        <v>139280</v>
      </c>
      <c r="B2711" t="s">
        <v>4</v>
      </c>
    </row>
    <row r="2712" spans="1:2" x14ac:dyDescent="0.15">
      <c r="A2712">
        <v>139281</v>
      </c>
      <c r="B2712" t="s">
        <v>4</v>
      </c>
    </row>
    <row r="2713" spans="1:2" x14ac:dyDescent="0.15">
      <c r="A2713">
        <v>139282</v>
      </c>
      <c r="B2713" t="s">
        <v>4</v>
      </c>
    </row>
    <row r="2714" spans="1:2" x14ac:dyDescent="0.15">
      <c r="A2714">
        <v>139283</v>
      </c>
      <c r="B2714" t="s">
        <v>4</v>
      </c>
    </row>
    <row r="2715" spans="1:2" x14ac:dyDescent="0.15">
      <c r="A2715">
        <v>139284</v>
      </c>
      <c r="B2715" t="s">
        <v>4</v>
      </c>
    </row>
    <row r="2716" spans="1:2" x14ac:dyDescent="0.15">
      <c r="A2716">
        <v>139285</v>
      </c>
      <c r="B2716" t="s">
        <v>4</v>
      </c>
    </row>
    <row r="2717" spans="1:2" x14ac:dyDescent="0.15">
      <c r="A2717">
        <v>139286</v>
      </c>
      <c r="B2717" t="s">
        <v>4</v>
      </c>
    </row>
    <row r="2718" spans="1:2" x14ac:dyDescent="0.15">
      <c r="A2718">
        <v>139287</v>
      </c>
      <c r="B2718" t="s">
        <v>4</v>
      </c>
    </row>
    <row r="2719" spans="1:2" x14ac:dyDescent="0.15">
      <c r="A2719">
        <v>139288</v>
      </c>
      <c r="B2719" t="s">
        <v>4</v>
      </c>
    </row>
    <row r="2720" spans="1:2" x14ac:dyDescent="0.15">
      <c r="A2720">
        <v>139289</v>
      </c>
      <c r="B2720" t="s">
        <v>4</v>
      </c>
    </row>
    <row r="2721" spans="1:2" x14ac:dyDescent="0.15">
      <c r="A2721">
        <v>139290</v>
      </c>
      <c r="B2721" t="s">
        <v>4</v>
      </c>
    </row>
    <row r="2722" spans="1:2" x14ac:dyDescent="0.15">
      <c r="A2722">
        <v>139291</v>
      </c>
      <c r="B2722" t="s">
        <v>4</v>
      </c>
    </row>
    <row r="2723" spans="1:2" x14ac:dyDescent="0.15">
      <c r="A2723">
        <v>139292</v>
      </c>
      <c r="B2723" t="s">
        <v>4</v>
      </c>
    </row>
    <row r="2724" spans="1:2" x14ac:dyDescent="0.15">
      <c r="A2724">
        <v>139293</v>
      </c>
      <c r="B2724" t="s">
        <v>4</v>
      </c>
    </row>
    <row r="2725" spans="1:2" x14ac:dyDescent="0.15">
      <c r="A2725">
        <v>139294</v>
      </c>
      <c r="B2725" t="s">
        <v>4</v>
      </c>
    </row>
    <row r="2726" spans="1:2" x14ac:dyDescent="0.15">
      <c r="A2726">
        <v>139295</v>
      </c>
      <c r="B2726" t="s">
        <v>4</v>
      </c>
    </row>
    <row r="2727" spans="1:2" x14ac:dyDescent="0.15">
      <c r="A2727">
        <v>139296</v>
      </c>
      <c r="B2727" t="s">
        <v>4</v>
      </c>
    </row>
    <row r="2728" spans="1:2" x14ac:dyDescent="0.15">
      <c r="A2728">
        <v>139297</v>
      </c>
      <c r="B2728" t="s">
        <v>4</v>
      </c>
    </row>
    <row r="2729" spans="1:2" x14ac:dyDescent="0.15">
      <c r="A2729">
        <v>139298</v>
      </c>
      <c r="B2729" t="s">
        <v>4</v>
      </c>
    </row>
    <row r="2730" spans="1:2" x14ac:dyDescent="0.15">
      <c r="A2730">
        <v>139299</v>
      </c>
      <c r="B2730" t="s">
        <v>4</v>
      </c>
    </row>
    <row r="2731" spans="1:2" x14ac:dyDescent="0.15">
      <c r="A2731">
        <v>139300</v>
      </c>
      <c r="B2731" t="s">
        <v>4</v>
      </c>
    </row>
    <row r="2732" spans="1:2" x14ac:dyDescent="0.15">
      <c r="A2732">
        <v>139301</v>
      </c>
      <c r="B2732" t="s">
        <v>4</v>
      </c>
    </row>
    <row r="2733" spans="1:2" x14ac:dyDescent="0.15">
      <c r="A2733">
        <v>139302</v>
      </c>
      <c r="B2733" t="s">
        <v>4</v>
      </c>
    </row>
    <row r="2734" spans="1:2" x14ac:dyDescent="0.15">
      <c r="A2734">
        <v>139303</v>
      </c>
      <c r="B2734" t="s">
        <v>4</v>
      </c>
    </row>
    <row r="2735" spans="1:2" x14ac:dyDescent="0.15">
      <c r="A2735">
        <v>139304</v>
      </c>
      <c r="B2735" t="s">
        <v>4</v>
      </c>
    </row>
    <row r="2736" spans="1:2" x14ac:dyDescent="0.15">
      <c r="A2736">
        <v>139305</v>
      </c>
      <c r="B2736" t="s">
        <v>4</v>
      </c>
    </row>
    <row r="2737" spans="1:2" x14ac:dyDescent="0.15">
      <c r="A2737">
        <v>139306</v>
      </c>
      <c r="B2737" t="s">
        <v>4</v>
      </c>
    </row>
    <row r="2738" spans="1:2" x14ac:dyDescent="0.15">
      <c r="A2738">
        <v>139307</v>
      </c>
      <c r="B2738" t="s">
        <v>4</v>
      </c>
    </row>
    <row r="2739" spans="1:2" x14ac:dyDescent="0.15">
      <c r="A2739">
        <v>139308</v>
      </c>
      <c r="B2739" t="s">
        <v>4</v>
      </c>
    </row>
    <row r="2740" spans="1:2" x14ac:dyDescent="0.15">
      <c r="A2740">
        <v>139309</v>
      </c>
      <c r="B2740" t="s">
        <v>4</v>
      </c>
    </row>
    <row r="2741" spans="1:2" x14ac:dyDescent="0.15">
      <c r="A2741">
        <v>139310</v>
      </c>
      <c r="B2741" t="s">
        <v>4</v>
      </c>
    </row>
    <row r="2742" spans="1:2" x14ac:dyDescent="0.15">
      <c r="A2742">
        <v>139311</v>
      </c>
      <c r="B2742" t="s">
        <v>4</v>
      </c>
    </row>
    <row r="2743" spans="1:2" x14ac:dyDescent="0.15">
      <c r="A2743">
        <v>139312</v>
      </c>
      <c r="B2743" t="s">
        <v>4</v>
      </c>
    </row>
    <row r="2744" spans="1:2" x14ac:dyDescent="0.15">
      <c r="A2744">
        <v>139314</v>
      </c>
      <c r="B2744" t="s">
        <v>2</v>
      </c>
    </row>
    <row r="2745" spans="1:2" x14ac:dyDescent="0.15">
      <c r="A2745">
        <v>139315</v>
      </c>
      <c r="B2745" t="s">
        <v>2</v>
      </c>
    </row>
    <row r="2746" spans="1:2" x14ac:dyDescent="0.15">
      <c r="A2746">
        <v>139316</v>
      </c>
      <c r="B2746" t="s">
        <v>2</v>
      </c>
    </row>
    <row r="2747" spans="1:2" x14ac:dyDescent="0.15">
      <c r="A2747">
        <v>139317</v>
      </c>
      <c r="B2747" t="s">
        <v>2</v>
      </c>
    </row>
    <row r="2748" spans="1:2" x14ac:dyDescent="0.15">
      <c r="A2748">
        <v>139318</v>
      </c>
      <c r="B2748" t="s">
        <v>2</v>
      </c>
    </row>
    <row r="2749" spans="1:2" x14ac:dyDescent="0.15">
      <c r="A2749">
        <v>139319</v>
      </c>
      <c r="B2749" t="s">
        <v>2</v>
      </c>
    </row>
    <row r="2750" spans="1:2" x14ac:dyDescent="0.15">
      <c r="A2750">
        <v>139320</v>
      </c>
      <c r="B2750" t="s">
        <v>2</v>
      </c>
    </row>
    <row r="2751" spans="1:2" x14ac:dyDescent="0.15">
      <c r="A2751">
        <v>139321</v>
      </c>
      <c r="B2751" t="s">
        <v>2</v>
      </c>
    </row>
    <row r="2752" spans="1:2" x14ac:dyDescent="0.15">
      <c r="A2752">
        <v>139322</v>
      </c>
      <c r="B2752" t="s">
        <v>2</v>
      </c>
    </row>
    <row r="2753" spans="1:2" x14ac:dyDescent="0.15">
      <c r="A2753">
        <v>139323</v>
      </c>
      <c r="B2753" t="s">
        <v>2</v>
      </c>
    </row>
    <row r="2754" spans="1:2" x14ac:dyDescent="0.15">
      <c r="A2754">
        <v>139324</v>
      </c>
      <c r="B2754" t="s">
        <v>2</v>
      </c>
    </row>
    <row r="2755" spans="1:2" x14ac:dyDescent="0.15">
      <c r="A2755">
        <v>139325</v>
      </c>
      <c r="B2755" t="s">
        <v>2</v>
      </c>
    </row>
    <row r="2756" spans="1:2" x14ac:dyDescent="0.15">
      <c r="A2756">
        <v>139326</v>
      </c>
      <c r="B2756" t="s">
        <v>2</v>
      </c>
    </row>
    <row r="2757" spans="1:2" x14ac:dyDescent="0.15">
      <c r="A2757">
        <v>139327</v>
      </c>
      <c r="B2757" t="s">
        <v>2</v>
      </c>
    </row>
    <row r="2758" spans="1:2" x14ac:dyDescent="0.15">
      <c r="A2758">
        <v>139328</v>
      </c>
      <c r="B2758" t="s">
        <v>2</v>
      </c>
    </row>
    <row r="2759" spans="1:2" x14ac:dyDescent="0.15">
      <c r="A2759">
        <v>139329</v>
      </c>
      <c r="B2759" t="s">
        <v>2</v>
      </c>
    </row>
    <row r="2760" spans="1:2" x14ac:dyDescent="0.15">
      <c r="A2760">
        <v>139330</v>
      </c>
      <c r="B2760" t="s">
        <v>2</v>
      </c>
    </row>
    <row r="2761" spans="1:2" x14ac:dyDescent="0.15">
      <c r="A2761">
        <v>139331</v>
      </c>
      <c r="B2761" t="s">
        <v>2</v>
      </c>
    </row>
    <row r="2762" spans="1:2" x14ac:dyDescent="0.15">
      <c r="A2762">
        <v>139332</v>
      </c>
      <c r="B2762" t="s">
        <v>2</v>
      </c>
    </row>
    <row r="2763" spans="1:2" x14ac:dyDescent="0.15">
      <c r="A2763">
        <v>139333</v>
      </c>
      <c r="B2763" t="s">
        <v>2</v>
      </c>
    </row>
    <row r="2764" spans="1:2" x14ac:dyDescent="0.15">
      <c r="A2764">
        <v>139334</v>
      </c>
      <c r="B2764" t="s">
        <v>2</v>
      </c>
    </row>
    <row r="2765" spans="1:2" x14ac:dyDescent="0.15">
      <c r="A2765">
        <v>139335</v>
      </c>
      <c r="B2765" t="s">
        <v>2</v>
      </c>
    </row>
    <row r="2766" spans="1:2" x14ac:dyDescent="0.15">
      <c r="A2766">
        <v>139336</v>
      </c>
      <c r="B2766" t="s">
        <v>2</v>
      </c>
    </row>
    <row r="2767" spans="1:2" x14ac:dyDescent="0.15">
      <c r="A2767">
        <v>139337</v>
      </c>
      <c r="B2767" t="s">
        <v>2</v>
      </c>
    </row>
    <row r="2768" spans="1:2" x14ac:dyDescent="0.15">
      <c r="A2768">
        <v>139338</v>
      </c>
      <c r="B2768" t="s">
        <v>2</v>
      </c>
    </row>
    <row r="2769" spans="1:2" x14ac:dyDescent="0.15">
      <c r="A2769">
        <v>139339</v>
      </c>
      <c r="B2769" t="s">
        <v>2</v>
      </c>
    </row>
    <row r="2770" spans="1:2" x14ac:dyDescent="0.15">
      <c r="A2770">
        <v>139340</v>
      </c>
      <c r="B2770" t="s">
        <v>2</v>
      </c>
    </row>
    <row r="2771" spans="1:2" x14ac:dyDescent="0.15">
      <c r="A2771">
        <v>139341</v>
      </c>
      <c r="B2771" t="s">
        <v>2</v>
      </c>
    </row>
    <row r="2772" spans="1:2" x14ac:dyDescent="0.15">
      <c r="A2772">
        <v>139342</v>
      </c>
      <c r="B2772" t="s">
        <v>2</v>
      </c>
    </row>
    <row r="2773" spans="1:2" x14ac:dyDescent="0.15">
      <c r="A2773">
        <v>139343</v>
      </c>
      <c r="B2773" t="s">
        <v>2</v>
      </c>
    </row>
    <row r="2774" spans="1:2" x14ac:dyDescent="0.15">
      <c r="A2774">
        <v>139344</v>
      </c>
      <c r="B2774" t="s">
        <v>2</v>
      </c>
    </row>
    <row r="2775" spans="1:2" x14ac:dyDescent="0.15">
      <c r="A2775">
        <v>139345</v>
      </c>
      <c r="B2775" t="s">
        <v>2</v>
      </c>
    </row>
    <row r="2776" spans="1:2" x14ac:dyDescent="0.15">
      <c r="A2776">
        <v>139346</v>
      </c>
      <c r="B2776" t="s">
        <v>2</v>
      </c>
    </row>
    <row r="2777" spans="1:2" x14ac:dyDescent="0.15">
      <c r="A2777">
        <v>139347</v>
      </c>
      <c r="B2777" t="s">
        <v>2</v>
      </c>
    </row>
    <row r="2778" spans="1:2" x14ac:dyDescent="0.15">
      <c r="A2778">
        <v>139348</v>
      </c>
      <c r="B2778" t="s">
        <v>2</v>
      </c>
    </row>
    <row r="2779" spans="1:2" x14ac:dyDescent="0.15">
      <c r="A2779">
        <v>139349</v>
      </c>
      <c r="B2779" t="s">
        <v>2</v>
      </c>
    </row>
    <row r="2780" spans="1:2" x14ac:dyDescent="0.15">
      <c r="A2780">
        <v>139350</v>
      </c>
      <c r="B2780" t="s">
        <v>2</v>
      </c>
    </row>
    <row r="2781" spans="1:2" x14ac:dyDescent="0.15">
      <c r="A2781">
        <v>139351</v>
      </c>
      <c r="B2781" t="s">
        <v>2</v>
      </c>
    </row>
    <row r="2782" spans="1:2" x14ac:dyDescent="0.15">
      <c r="A2782">
        <v>139352</v>
      </c>
      <c r="B2782" t="s">
        <v>2</v>
      </c>
    </row>
    <row r="2783" spans="1:2" x14ac:dyDescent="0.15">
      <c r="A2783">
        <v>139353</v>
      </c>
      <c r="B2783" t="s">
        <v>2</v>
      </c>
    </row>
    <row r="2784" spans="1:2" x14ac:dyDescent="0.15">
      <c r="A2784">
        <v>139354</v>
      </c>
      <c r="B2784" t="s">
        <v>2</v>
      </c>
    </row>
    <row r="2785" spans="1:2" x14ac:dyDescent="0.15">
      <c r="A2785">
        <v>139355</v>
      </c>
      <c r="B2785" t="s">
        <v>2</v>
      </c>
    </row>
    <row r="2786" spans="1:2" x14ac:dyDescent="0.15">
      <c r="A2786">
        <v>139356</v>
      </c>
      <c r="B2786" t="s">
        <v>2</v>
      </c>
    </row>
    <row r="2787" spans="1:2" x14ac:dyDescent="0.15">
      <c r="A2787">
        <v>139357</v>
      </c>
      <c r="B2787" t="s">
        <v>2</v>
      </c>
    </row>
    <row r="2788" spans="1:2" x14ac:dyDescent="0.15">
      <c r="A2788">
        <v>139358</v>
      </c>
      <c r="B2788" t="s">
        <v>2</v>
      </c>
    </row>
    <row r="2789" spans="1:2" x14ac:dyDescent="0.15">
      <c r="A2789">
        <v>139359</v>
      </c>
      <c r="B2789" t="s">
        <v>2</v>
      </c>
    </row>
    <row r="2790" spans="1:2" x14ac:dyDescent="0.15">
      <c r="A2790">
        <v>139360</v>
      </c>
      <c r="B2790" t="s">
        <v>2</v>
      </c>
    </row>
    <row r="2791" spans="1:2" x14ac:dyDescent="0.15">
      <c r="A2791">
        <v>139361</v>
      </c>
      <c r="B2791" t="s">
        <v>2</v>
      </c>
    </row>
    <row r="2792" spans="1:2" x14ac:dyDescent="0.15">
      <c r="A2792">
        <v>139362</v>
      </c>
      <c r="B2792" t="s">
        <v>2</v>
      </c>
    </row>
    <row r="2793" spans="1:2" x14ac:dyDescent="0.15">
      <c r="A2793">
        <v>139363</v>
      </c>
      <c r="B2793" t="s">
        <v>2</v>
      </c>
    </row>
    <row r="2794" spans="1:2" x14ac:dyDescent="0.15">
      <c r="A2794">
        <v>139364</v>
      </c>
      <c r="B2794" t="s">
        <v>2</v>
      </c>
    </row>
    <row r="2795" spans="1:2" x14ac:dyDescent="0.15">
      <c r="A2795">
        <v>139365</v>
      </c>
      <c r="B2795" t="s">
        <v>2</v>
      </c>
    </row>
    <row r="2796" spans="1:2" x14ac:dyDescent="0.15">
      <c r="A2796">
        <v>139366</v>
      </c>
      <c r="B2796" t="s">
        <v>2</v>
      </c>
    </row>
    <row r="2797" spans="1:2" x14ac:dyDescent="0.15">
      <c r="A2797">
        <v>139367</v>
      </c>
      <c r="B2797" t="s">
        <v>2</v>
      </c>
    </row>
    <row r="2798" spans="1:2" x14ac:dyDescent="0.15">
      <c r="A2798">
        <v>139368</v>
      </c>
      <c r="B2798" t="s">
        <v>2</v>
      </c>
    </row>
    <row r="2799" spans="1:2" x14ac:dyDescent="0.15">
      <c r="A2799">
        <v>139369</v>
      </c>
      <c r="B2799" t="s">
        <v>2</v>
      </c>
    </row>
    <row r="2800" spans="1:2" x14ac:dyDescent="0.15">
      <c r="A2800">
        <v>139370</v>
      </c>
      <c r="B2800" t="s">
        <v>2</v>
      </c>
    </row>
    <row r="2801" spans="1:2" x14ac:dyDescent="0.15">
      <c r="A2801">
        <v>139371</v>
      </c>
      <c r="B2801" t="s">
        <v>2</v>
      </c>
    </row>
    <row r="2802" spans="1:2" x14ac:dyDescent="0.15">
      <c r="A2802">
        <v>139372</v>
      </c>
      <c r="B2802" t="s">
        <v>2</v>
      </c>
    </row>
    <row r="2803" spans="1:2" x14ac:dyDescent="0.15">
      <c r="A2803">
        <v>139373</v>
      </c>
      <c r="B2803" t="s">
        <v>2</v>
      </c>
    </row>
    <row r="2804" spans="1:2" x14ac:dyDescent="0.15">
      <c r="A2804">
        <v>139374</v>
      </c>
      <c r="B2804" t="s">
        <v>2</v>
      </c>
    </row>
    <row r="2805" spans="1:2" x14ac:dyDescent="0.15">
      <c r="A2805">
        <v>139375</v>
      </c>
      <c r="B2805" t="s">
        <v>2</v>
      </c>
    </row>
    <row r="2806" spans="1:2" x14ac:dyDescent="0.15">
      <c r="A2806">
        <v>139376</v>
      </c>
      <c r="B2806" t="s">
        <v>2</v>
      </c>
    </row>
    <row r="2807" spans="1:2" x14ac:dyDescent="0.15">
      <c r="A2807">
        <v>139377</v>
      </c>
      <c r="B2807" t="s">
        <v>2</v>
      </c>
    </row>
    <row r="2808" spans="1:2" x14ac:dyDescent="0.15">
      <c r="A2808">
        <v>139378</v>
      </c>
      <c r="B2808" t="s">
        <v>2</v>
      </c>
    </row>
    <row r="2809" spans="1:2" x14ac:dyDescent="0.15">
      <c r="A2809">
        <v>139379</v>
      </c>
      <c r="B2809" t="s">
        <v>2</v>
      </c>
    </row>
    <row r="2810" spans="1:2" x14ac:dyDescent="0.15">
      <c r="A2810">
        <v>139380</v>
      </c>
      <c r="B2810" t="s">
        <v>2</v>
      </c>
    </row>
    <row r="2811" spans="1:2" x14ac:dyDescent="0.15">
      <c r="A2811">
        <v>139381</v>
      </c>
      <c r="B2811" t="s">
        <v>2</v>
      </c>
    </row>
    <row r="2812" spans="1:2" x14ac:dyDescent="0.15">
      <c r="A2812">
        <v>139382</v>
      </c>
      <c r="B2812" t="s">
        <v>2</v>
      </c>
    </row>
    <row r="2813" spans="1:2" x14ac:dyDescent="0.15">
      <c r="A2813">
        <v>139383</v>
      </c>
      <c r="B2813" t="s">
        <v>2</v>
      </c>
    </row>
    <row r="2814" spans="1:2" x14ac:dyDescent="0.15">
      <c r="A2814">
        <v>139384</v>
      </c>
      <c r="B2814" t="s">
        <v>2</v>
      </c>
    </row>
    <row r="2815" spans="1:2" x14ac:dyDescent="0.15">
      <c r="A2815">
        <v>139385</v>
      </c>
      <c r="B2815" t="s">
        <v>2</v>
      </c>
    </row>
    <row r="2816" spans="1:2" x14ac:dyDescent="0.15">
      <c r="A2816">
        <v>139386</v>
      </c>
      <c r="B2816" t="s">
        <v>2</v>
      </c>
    </row>
    <row r="2817" spans="1:2" x14ac:dyDescent="0.15">
      <c r="A2817">
        <v>139387</v>
      </c>
      <c r="B2817" t="s">
        <v>2</v>
      </c>
    </row>
    <row r="2818" spans="1:2" x14ac:dyDescent="0.15">
      <c r="A2818">
        <v>139388</v>
      </c>
      <c r="B2818" t="s">
        <v>2</v>
      </c>
    </row>
    <row r="2819" spans="1:2" x14ac:dyDescent="0.15">
      <c r="A2819">
        <v>139389</v>
      </c>
      <c r="B2819" t="s">
        <v>2</v>
      </c>
    </row>
    <row r="2820" spans="1:2" x14ac:dyDescent="0.15">
      <c r="A2820">
        <v>139390</v>
      </c>
      <c r="B2820" t="s">
        <v>2</v>
      </c>
    </row>
    <row r="2821" spans="1:2" x14ac:dyDescent="0.15">
      <c r="A2821">
        <v>139391</v>
      </c>
      <c r="B2821" t="s">
        <v>2</v>
      </c>
    </row>
    <row r="2822" spans="1:2" x14ac:dyDescent="0.15">
      <c r="A2822">
        <v>139392</v>
      </c>
      <c r="B2822" t="s">
        <v>2</v>
      </c>
    </row>
    <row r="2823" spans="1:2" x14ac:dyDescent="0.15">
      <c r="A2823">
        <v>139393</v>
      </c>
      <c r="B2823" t="s">
        <v>2</v>
      </c>
    </row>
    <row r="2824" spans="1:2" x14ac:dyDescent="0.15">
      <c r="A2824">
        <v>139394</v>
      </c>
      <c r="B2824" t="s">
        <v>2</v>
      </c>
    </row>
    <row r="2825" spans="1:2" x14ac:dyDescent="0.15">
      <c r="A2825">
        <v>139395</v>
      </c>
      <c r="B2825" t="s">
        <v>2</v>
      </c>
    </row>
    <row r="2826" spans="1:2" x14ac:dyDescent="0.15">
      <c r="A2826">
        <v>139396</v>
      </c>
      <c r="B2826" t="s">
        <v>2</v>
      </c>
    </row>
    <row r="2827" spans="1:2" x14ac:dyDescent="0.15">
      <c r="A2827">
        <v>139397</v>
      </c>
      <c r="B2827" t="s">
        <v>2</v>
      </c>
    </row>
    <row r="2828" spans="1:2" x14ac:dyDescent="0.15">
      <c r="A2828">
        <v>139398</v>
      </c>
      <c r="B2828" t="s">
        <v>2</v>
      </c>
    </row>
    <row r="2829" spans="1:2" x14ac:dyDescent="0.15">
      <c r="A2829">
        <v>139399</v>
      </c>
      <c r="B2829" t="s">
        <v>2</v>
      </c>
    </row>
    <row r="2830" spans="1:2" x14ac:dyDescent="0.15">
      <c r="A2830">
        <v>139400</v>
      </c>
      <c r="B2830" t="s">
        <v>2</v>
      </c>
    </row>
    <row r="2831" spans="1:2" x14ac:dyDescent="0.15">
      <c r="A2831">
        <v>139401</v>
      </c>
      <c r="B2831" t="s">
        <v>2</v>
      </c>
    </row>
    <row r="2832" spans="1:2" x14ac:dyDescent="0.15">
      <c r="A2832">
        <v>139402</v>
      </c>
      <c r="B2832" t="s">
        <v>2</v>
      </c>
    </row>
    <row r="2833" spans="1:2" x14ac:dyDescent="0.15">
      <c r="A2833">
        <v>139403</v>
      </c>
      <c r="B2833" t="s">
        <v>2</v>
      </c>
    </row>
    <row r="2834" spans="1:2" x14ac:dyDescent="0.15">
      <c r="A2834">
        <v>139404</v>
      </c>
      <c r="B2834" t="s">
        <v>2</v>
      </c>
    </row>
    <row r="2835" spans="1:2" x14ac:dyDescent="0.15">
      <c r="A2835">
        <v>139405</v>
      </c>
      <c r="B2835" t="s">
        <v>2</v>
      </c>
    </row>
    <row r="2836" spans="1:2" x14ac:dyDescent="0.15">
      <c r="A2836">
        <v>139406</v>
      </c>
      <c r="B2836" t="s">
        <v>2</v>
      </c>
    </row>
    <row r="2837" spans="1:2" x14ac:dyDescent="0.15">
      <c r="A2837">
        <v>139408</v>
      </c>
      <c r="B2837" t="s">
        <v>4</v>
      </c>
    </row>
    <row r="2838" spans="1:2" x14ac:dyDescent="0.15">
      <c r="A2838">
        <v>139409</v>
      </c>
      <c r="B2838" t="s">
        <v>4</v>
      </c>
    </row>
    <row r="2839" spans="1:2" x14ac:dyDescent="0.15">
      <c r="A2839">
        <v>139410</v>
      </c>
      <c r="B2839" t="s">
        <v>4</v>
      </c>
    </row>
    <row r="2840" spans="1:2" x14ac:dyDescent="0.15">
      <c r="A2840">
        <v>139411</v>
      </c>
      <c r="B2840" t="s">
        <v>4</v>
      </c>
    </row>
    <row r="2841" spans="1:2" x14ac:dyDescent="0.15">
      <c r="A2841">
        <v>139412</v>
      </c>
      <c r="B2841" t="s">
        <v>4</v>
      </c>
    </row>
    <row r="2842" spans="1:2" x14ac:dyDescent="0.15">
      <c r="A2842">
        <v>139413</v>
      </c>
      <c r="B2842" t="s">
        <v>4</v>
      </c>
    </row>
    <row r="2843" spans="1:2" x14ac:dyDescent="0.15">
      <c r="A2843">
        <v>139414</v>
      </c>
      <c r="B2843" t="s">
        <v>4</v>
      </c>
    </row>
    <row r="2844" spans="1:2" x14ac:dyDescent="0.15">
      <c r="A2844">
        <v>139415</v>
      </c>
      <c r="B2844" t="s">
        <v>4</v>
      </c>
    </row>
    <row r="2845" spans="1:2" x14ac:dyDescent="0.15">
      <c r="A2845">
        <v>139416</v>
      </c>
      <c r="B2845" t="s">
        <v>4</v>
      </c>
    </row>
    <row r="2846" spans="1:2" x14ac:dyDescent="0.15">
      <c r="A2846">
        <v>139417</v>
      </c>
      <c r="B2846" t="s">
        <v>4</v>
      </c>
    </row>
    <row r="2847" spans="1:2" x14ac:dyDescent="0.15">
      <c r="A2847">
        <v>139418</v>
      </c>
      <c r="B2847" t="s">
        <v>4</v>
      </c>
    </row>
    <row r="2848" spans="1:2" x14ac:dyDescent="0.15">
      <c r="A2848">
        <v>139419</v>
      </c>
      <c r="B2848" t="s">
        <v>4</v>
      </c>
    </row>
    <row r="2849" spans="1:2" x14ac:dyDescent="0.15">
      <c r="A2849">
        <v>139420</v>
      </c>
      <c r="B2849" t="s">
        <v>4</v>
      </c>
    </row>
    <row r="2850" spans="1:2" x14ac:dyDescent="0.15">
      <c r="A2850">
        <v>139421</v>
      </c>
      <c r="B2850" t="s">
        <v>4</v>
      </c>
    </row>
    <row r="2851" spans="1:2" x14ac:dyDescent="0.15">
      <c r="A2851">
        <v>139422</v>
      </c>
      <c r="B2851" t="s">
        <v>4</v>
      </c>
    </row>
    <row r="2852" spans="1:2" x14ac:dyDescent="0.15">
      <c r="A2852">
        <v>139423</v>
      </c>
      <c r="B2852" t="s">
        <v>4</v>
      </c>
    </row>
    <row r="2853" spans="1:2" x14ac:dyDescent="0.15">
      <c r="A2853">
        <v>139424</v>
      </c>
      <c r="B2853" t="s">
        <v>4</v>
      </c>
    </row>
    <row r="2854" spans="1:2" x14ac:dyDescent="0.15">
      <c r="A2854">
        <v>139425</v>
      </c>
      <c r="B2854" t="s">
        <v>4</v>
      </c>
    </row>
    <row r="2855" spans="1:2" x14ac:dyDescent="0.15">
      <c r="A2855">
        <v>139426</v>
      </c>
      <c r="B2855" t="s">
        <v>4</v>
      </c>
    </row>
    <row r="2856" spans="1:2" x14ac:dyDescent="0.15">
      <c r="A2856">
        <v>139427</v>
      </c>
      <c r="B2856" t="s">
        <v>4</v>
      </c>
    </row>
    <row r="2857" spans="1:2" x14ac:dyDescent="0.15">
      <c r="A2857">
        <v>139428</v>
      </c>
      <c r="B2857" t="s">
        <v>4</v>
      </c>
    </row>
    <row r="2858" spans="1:2" x14ac:dyDescent="0.15">
      <c r="A2858">
        <v>139429</v>
      </c>
      <c r="B2858" t="s">
        <v>4</v>
      </c>
    </row>
    <row r="2859" spans="1:2" x14ac:dyDescent="0.15">
      <c r="A2859">
        <v>139430</v>
      </c>
      <c r="B2859" t="s">
        <v>4</v>
      </c>
    </row>
    <row r="2860" spans="1:2" x14ac:dyDescent="0.15">
      <c r="A2860">
        <v>139431</v>
      </c>
      <c r="B2860" t="s">
        <v>4</v>
      </c>
    </row>
    <row r="2861" spans="1:2" x14ac:dyDescent="0.15">
      <c r="A2861">
        <v>139432</v>
      </c>
      <c r="B2861" t="s">
        <v>4</v>
      </c>
    </row>
    <row r="2862" spans="1:2" x14ac:dyDescent="0.15">
      <c r="A2862">
        <v>139433</v>
      </c>
      <c r="B2862" t="s">
        <v>4</v>
      </c>
    </row>
    <row r="2863" spans="1:2" x14ac:dyDescent="0.15">
      <c r="A2863">
        <v>139434</v>
      </c>
      <c r="B2863" t="s">
        <v>4</v>
      </c>
    </row>
    <row r="2864" spans="1:2" x14ac:dyDescent="0.15">
      <c r="A2864">
        <v>139435</v>
      </c>
      <c r="B2864" t="s">
        <v>4</v>
      </c>
    </row>
    <row r="2865" spans="1:2" x14ac:dyDescent="0.15">
      <c r="A2865">
        <v>139436</v>
      </c>
      <c r="B2865" t="s">
        <v>4</v>
      </c>
    </row>
    <row r="2866" spans="1:2" x14ac:dyDescent="0.15">
      <c r="A2866">
        <v>139437</v>
      </c>
      <c r="B2866" t="s">
        <v>4</v>
      </c>
    </row>
    <row r="2867" spans="1:2" x14ac:dyDescent="0.15">
      <c r="A2867">
        <v>139438</v>
      </c>
      <c r="B2867" t="s">
        <v>4</v>
      </c>
    </row>
    <row r="2868" spans="1:2" x14ac:dyDescent="0.15">
      <c r="A2868">
        <v>139439</v>
      </c>
      <c r="B2868" t="s">
        <v>4</v>
      </c>
    </row>
    <row r="2869" spans="1:2" x14ac:dyDescent="0.15">
      <c r="A2869">
        <v>139440</v>
      </c>
      <c r="B2869" t="s">
        <v>4</v>
      </c>
    </row>
    <row r="2870" spans="1:2" x14ac:dyDescent="0.15">
      <c r="A2870">
        <v>139441</v>
      </c>
      <c r="B2870" t="s">
        <v>4</v>
      </c>
    </row>
    <row r="2871" spans="1:2" x14ac:dyDescent="0.15">
      <c r="A2871">
        <v>139442</v>
      </c>
      <c r="B2871" t="s">
        <v>4</v>
      </c>
    </row>
    <row r="2872" spans="1:2" x14ac:dyDescent="0.15">
      <c r="A2872">
        <v>139443</v>
      </c>
      <c r="B2872" t="s">
        <v>4</v>
      </c>
    </row>
    <row r="2873" spans="1:2" x14ac:dyDescent="0.15">
      <c r="A2873">
        <v>139444</v>
      </c>
      <c r="B2873" t="s">
        <v>4</v>
      </c>
    </row>
    <row r="2874" spans="1:2" x14ac:dyDescent="0.15">
      <c r="A2874">
        <v>139445</v>
      </c>
      <c r="B2874" t="s">
        <v>4</v>
      </c>
    </row>
    <row r="2875" spans="1:2" x14ac:dyDescent="0.15">
      <c r="A2875">
        <v>139446</v>
      </c>
      <c r="B2875" t="s">
        <v>4</v>
      </c>
    </row>
    <row r="2876" spans="1:2" x14ac:dyDescent="0.15">
      <c r="A2876">
        <v>139447</v>
      </c>
      <c r="B2876" t="s">
        <v>4</v>
      </c>
    </row>
    <row r="2877" spans="1:2" x14ac:dyDescent="0.15">
      <c r="A2877">
        <v>139448</v>
      </c>
      <c r="B2877" t="s">
        <v>4</v>
      </c>
    </row>
    <row r="2878" spans="1:2" x14ac:dyDescent="0.15">
      <c r="A2878">
        <v>139449</v>
      </c>
      <c r="B2878" t="s">
        <v>4</v>
      </c>
    </row>
    <row r="2879" spans="1:2" x14ac:dyDescent="0.15">
      <c r="A2879">
        <v>139450</v>
      </c>
      <c r="B2879" t="s">
        <v>4</v>
      </c>
    </row>
    <row r="2880" spans="1:2" x14ac:dyDescent="0.15">
      <c r="A2880">
        <v>139451</v>
      </c>
      <c r="B2880" t="s">
        <v>4</v>
      </c>
    </row>
    <row r="2881" spans="1:2" x14ac:dyDescent="0.15">
      <c r="A2881">
        <v>139452</v>
      </c>
      <c r="B2881" t="s">
        <v>4</v>
      </c>
    </row>
    <row r="2882" spans="1:2" x14ac:dyDescent="0.15">
      <c r="A2882">
        <v>139453</v>
      </c>
      <c r="B2882" t="s">
        <v>4</v>
      </c>
    </row>
    <row r="2883" spans="1:2" x14ac:dyDescent="0.15">
      <c r="A2883">
        <v>139454</v>
      </c>
      <c r="B2883" t="s">
        <v>4</v>
      </c>
    </row>
    <row r="2884" spans="1:2" x14ac:dyDescent="0.15">
      <c r="A2884">
        <v>139455</v>
      </c>
      <c r="B2884" t="s">
        <v>4</v>
      </c>
    </row>
    <row r="2885" spans="1:2" x14ac:dyDescent="0.15">
      <c r="A2885">
        <v>139456</v>
      </c>
      <c r="B2885" t="s">
        <v>4</v>
      </c>
    </row>
    <row r="2886" spans="1:2" x14ac:dyDescent="0.15">
      <c r="A2886">
        <v>139457</v>
      </c>
      <c r="B2886" t="s">
        <v>4</v>
      </c>
    </row>
    <row r="2887" spans="1:2" x14ac:dyDescent="0.15">
      <c r="A2887">
        <v>139458</v>
      </c>
      <c r="B2887" t="s">
        <v>4</v>
      </c>
    </row>
    <row r="2888" spans="1:2" x14ac:dyDescent="0.15">
      <c r="A2888">
        <v>139459</v>
      </c>
      <c r="B2888" t="s">
        <v>4</v>
      </c>
    </row>
    <row r="2889" spans="1:2" x14ac:dyDescent="0.15">
      <c r="A2889">
        <v>139460</v>
      </c>
      <c r="B2889" t="s">
        <v>4</v>
      </c>
    </row>
    <row r="2890" spans="1:2" x14ac:dyDescent="0.15">
      <c r="A2890">
        <v>139461</v>
      </c>
      <c r="B2890" t="s">
        <v>4</v>
      </c>
    </row>
    <row r="2891" spans="1:2" x14ac:dyDescent="0.15">
      <c r="A2891">
        <v>139462</v>
      </c>
      <c r="B2891" t="s">
        <v>4</v>
      </c>
    </row>
    <row r="2892" spans="1:2" x14ac:dyDescent="0.15">
      <c r="A2892">
        <v>139463</v>
      </c>
      <c r="B2892" t="s">
        <v>4</v>
      </c>
    </row>
    <row r="2893" spans="1:2" x14ac:dyDescent="0.15">
      <c r="A2893">
        <v>139464</v>
      </c>
      <c r="B2893" t="s">
        <v>4</v>
      </c>
    </row>
    <row r="2894" spans="1:2" x14ac:dyDescent="0.15">
      <c r="A2894">
        <v>139465</v>
      </c>
      <c r="B2894" t="s">
        <v>4</v>
      </c>
    </row>
    <row r="2895" spans="1:2" x14ac:dyDescent="0.15">
      <c r="A2895">
        <v>139466</v>
      </c>
      <c r="B2895" t="s">
        <v>4</v>
      </c>
    </row>
    <row r="2896" spans="1:2" x14ac:dyDescent="0.15">
      <c r="A2896">
        <v>139467</v>
      </c>
      <c r="B2896" t="s">
        <v>4</v>
      </c>
    </row>
    <row r="2897" spans="1:2" x14ac:dyDescent="0.15">
      <c r="A2897">
        <v>139468</v>
      </c>
      <c r="B2897" t="s">
        <v>4</v>
      </c>
    </row>
    <row r="2898" spans="1:2" x14ac:dyDescent="0.15">
      <c r="A2898">
        <v>139469</v>
      </c>
      <c r="B2898" t="s">
        <v>4</v>
      </c>
    </row>
    <row r="2899" spans="1:2" x14ac:dyDescent="0.15">
      <c r="A2899">
        <v>139470</v>
      </c>
      <c r="B2899" t="s">
        <v>4</v>
      </c>
    </row>
    <row r="2900" spans="1:2" x14ac:dyDescent="0.15">
      <c r="A2900">
        <v>139471</v>
      </c>
      <c r="B2900" t="s">
        <v>4</v>
      </c>
    </row>
    <row r="2901" spans="1:2" x14ac:dyDescent="0.15">
      <c r="A2901">
        <v>139472</v>
      </c>
      <c r="B2901" t="s">
        <v>4</v>
      </c>
    </row>
    <row r="2902" spans="1:2" x14ac:dyDescent="0.15">
      <c r="A2902">
        <v>139473</v>
      </c>
      <c r="B2902" t="s">
        <v>4</v>
      </c>
    </row>
    <row r="2903" spans="1:2" x14ac:dyDescent="0.15">
      <c r="A2903">
        <v>139474</v>
      </c>
      <c r="B2903" t="s">
        <v>4</v>
      </c>
    </row>
    <row r="2904" spans="1:2" x14ac:dyDescent="0.15">
      <c r="A2904">
        <v>139475</v>
      </c>
      <c r="B2904" t="s">
        <v>4</v>
      </c>
    </row>
    <row r="2905" spans="1:2" x14ac:dyDescent="0.15">
      <c r="A2905">
        <v>139476</v>
      </c>
      <c r="B2905" t="s">
        <v>4</v>
      </c>
    </row>
    <row r="2906" spans="1:2" x14ac:dyDescent="0.15">
      <c r="A2906">
        <v>139477</v>
      </c>
      <c r="B2906" t="s">
        <v>4</v>
      </c>
    </row>
    <row r="2907" spans="1:2" x14ac:dyDescent="0.15">
      <c r="A2907">
        <v>139478</v>
      </c>
      <c r="B2907" t="s">
        <v>4</v>
      </c>
    </row>
    <row r="2908" spans="1:2" x14ac:dyDescent="0.15">
      <c r="A2908">
        <v>139479</v>
      </c>
      <c r="B2908" t="s">
        <v>4</v>
      </c>
    </row>
    <row r="2909" spans="1:2" x14ac:dyDescent="0.15">
      <c r="A2909">
        <v>139480</v>
      </c>
      <c r="B2909" t="s">
        <v>4</v>
      </c>
    </row>
    <row r="2910" spans="1:2" x14ac:dyDescent="0.15">
      <c r="A2910">
        <v>139481</v>
      </c>
      <c r="B2910" t="s">
        <v>4</v>
      </c>
    </row>
    <row r="2911" spans="1:2" x14ac:dyDescent="0.15">
      <c r="A2911">
        <v>139482</v>
      </c>
      <c r="B2911" t="s">
        <v>4</v>
      </c>
    </row>
    <row r="2912" spans="1:2" x14ac:dyDescent="0.15">
      <c r="A2912">
        <v>139483</v>
      </c>
      <c r="B2912" t="s">
        <v>4</v>
      </c>
    </row>
    <row r="2913" spans="1:2" x14ac:dyDescent="0.15">
      <c r="A2913">
        <v>139484</v>
      </c>
      <c r="B2913" t="s">
        <v>4</v>
      </c>
    </row>
    <row r="2914" spans="1:2" x14ac:dyDescent="0.15">
      <c r="A2914">
        <v>139485</v>
      </c>
      <c r="B2914" t="s">
        <v>4</v>
      </c>
    </row>
    <row r="2915" spans="1:2" x14ac:dyDescent="0.15">
      <c r="A2915">
        <v>139486</v>
      </c>
      <c r="B2915" t="s">
        <v>4</v>
      </c>
    </row>
    <row r="2916" spans="1:2" x14ac:dyDescent="0.15">
      <c r="A2916">
        <v>139487</v>
      </c>
      <c r="B2916" t="s">
        <v>4</v>
      </c>
    </row>
    <row r="2917" spans="1:2" x14ac:dyDescent="0.15">
      <c r="A2917">
        <v>139488</v>
      </c>
      <c r="B2917" t="s">
        <v>4</v>
      </c>
    </row>
    <row r="2918" spans="1:2" x14ac:dyDescent="0.15">
      <c r="A2918">
        <v>139489</v>
      </c>
      <c r="B2918" t="s">
        <v>4</v>
      </c>
    </row>
    <row r="2919" spans="1:2" x14ac:dyDescent="0.15">
      <c r="A2919">
        <v>139490</v>
      </c>
      <c r="B2919" t="s">
        <v>4</v>
      </c>
    </row>
    <row r="2920" spans="1:2" x14ac:dyDescent="0.15">
      <c r="A2920">
        <v>139491</v>
      </c>
      <c r="B2920" t="s">
        <v>4</v>
      </c>
    </row>
    <row r="2921" spans="1:2" x14ac:dyDescent="0.15">
      <c r="A2921">
        <v>139492</v>
      </c>
      <c r="B2921" t="s">
        <v>4</v>
      </c>
    </row>
    <row r="2922" spans="1:2" x14ac:dyDescent="0.15">
      <c r="A2922">
        <v>139493</v>
      </c>
      <c r="B2922" t="s">
        <v>4</v>
      </c>
    </row>
    <row r="2923" spans="1:2" x14ac:dyDescent="0.15">
      <c r="A2923">
        <v>139494</v>
      </c>
      <c r="B2923" t="s">
        <v>4</v>
      </c>
    </row>
    <row r="2924" spans="1:2" x14ac:dyDescent="0.15">
      <c r="A2924">
        <v>139495</v>
      </c>
      <c r="B2924" t="s">
        <v>4</v>
      </c>
    </row>
    <row r="2925" spans="1:2" x14ac:dyDescent="0.15">
      <c r="A2925">
        <v>139496</v>
      </c>
      <c r="B2925" t="s">
        <v>4</v>
      </c>
    </row>
    <row r="2926" spans="1:2" x14ac:dyDescent="0.15">
      <c r="A2926">
        <v>139497</v>
      </c>
      <c r="B2926" t="s">
        <v>4</v>
      </c>
    </row>
    <row r="2927" spans="1:2" x14ac:dyDescent="0.15">
      <c r="A2927">
        <v>139498</v>
      </c>
      <c r="B2927" t="s">
        <v>4</v>
      </c>
    </row>
    <row r="2928" spans="1:2" x14ac:dyDescent="0.15">
      <c r="A2928">
        <v>139500</v>
      </c>
      <c r="B2928" t="s">
        <v>4</v>
      </c>
    </row>
    <row r="2929" spans="1:2" x14ac:dyDescent="0.15">
      <c r="A2929">
        <v>139501</v>
      </c>
      <c r="B2929" t="s">
        <v>4</v>
      </c>
    </row>
    <row r="2930" spans="1:2" x14ac:dyDescent="0.15">
      <c r="A2930">
        <v>139502</v>
      </c>
      <c r="B2930" t="s">
        <v>4</v>
      </c>
    </row>
    <row r="2931" spans="1:2" x14ac:dyDescent="0.15">
      <c r="A2931">
        <v>139503</v>
      </c>
      <c r="B2931" t="s">
        <v>4</v>
      </c>
    </row>
    <row r="2932" spans="1:2" x14ac:dyDescent="0.15">
      <c r="A2932">
        <v>139504</v>
      </c>
      <c r="B2932" t="s">
        <v>4</v>
      </c>
    </row>
    <row r="2933" spans="1:2" x14ac:dyDescent="0.15">
      <c r="A2933">
        <v>139505</v>
      </c>
      <c r="B2933" t="s">
        <v>4</v>
      </c>
    </row>
    <row r="2934" spans="1:2" x14ac:dyDescent="0.15">
      <c r="A2934">
        <v>139506</v>
      </c>
      <c r="B2934" t="s">
        <v>4</v>
      </c>
    </row>
    <row r="2935" spans="1:2" x14ac:dyDescent="0.15">
      <c r="A2935">
        <v>139507</v>
      </c>
      <c r="B2935" t="s">
        <v>4</v>
      </c>
    </row>
    <row r="2936" spans="1:2" x14ac:dyDescent="0.15">
      <c r="A2936">
        <v>139508</v>
      </c>
      <c r="B2936" t="s">
        <v>4</v>
      </c>
    </row>
    <row r="2937" spans="1:2" x14ac:dyDescent="0.15">
      <c r="A2937">
        <v>139509</v>
      </c>
      <c r="B2937" t="s">
        <v>4</v>
      </c>
    </row>
    <row r="2938" spans="1:2" x14ac:dyDescent="0.15">
      <c r="A2938">
        <v>139510</v>
      </c>
      <c r="B2938" t="s">
        <v>4</v>
      </c>
    </row>
    <row r="2939" spans="1:2" x14ac:dyDescent="0.15">
      <c r="A2939">
        <v>139511</v>
      </c>
      <c r="B2939" t="s">
        <v>4</v>
      </c>
    </row>
    <row r="2940" spans="1:2" x14ac:dyDescent="0.15">
      <c r="A2940">
        <v>139512</v>
      </c>
      <c r="B2940" t="s">
        <v>4</v>
      </c>
    </row>
    <row r="2941" spans="1:2" x14ac:dyDescent="0.15">
      <c r="A2941">
        <v>139513</v>
      </c>
      <c r="B2941" t="s">
        <v>4</v>
      </c>
    </row>
    <row r="2942" spans="1:2" x14ac:dyDescent="0.15">
      <c r="A2942">
        <v>139514</v>
      </c>
      <c r="B2942" t="s">
        <v>4</v>
      </c>
    </row>
    <row r="2943" spans="1:2" x14ac:dyDescent="0.15">
      <c r="A2943">
        <v>139515</v>
      </c>
      <c r="B2943" t="s">
        <v>4</v>
      </c>
    </row>
    <row r="2944" spans="1:2" x14ac:dyDescent="0.15">
      <c r="A2944">
        <v>139516</v>
      </c>
      <c r="B2944" t="s">
        <v>4</v>
      </c>
    </row>
    <row r="2945" spans="1:2" x14ac:dyDescent="0.15">
      <c r="A2945">
        <v>139517</v>
      </c>
      <c r="B2945" t="s">
        <v>4</v>
      </c>
    </row>
    <row r="2946" spans="1:2" x14ac:dyDescent="0.15">
      <c r="A2946">
        <v>139518</v>
      </c>
      <c r="B2946" t="s">
        <v>4</v>
      </c>
    </row>
    <row r="2947" spans="1:2" x14ac:dyDescent="0.15">
      <c r="A2947">
        <v>139519</v>
      </c>
      <c r="B2947" t="s">
        <v>4</v>
      </c>
    </row>
    <row r="2948" spans="1:2" x14ac:dyDescent="0.15">
      <c r="A2948">
        <v>139520</v>
      </c>
      <c r="B2948" t="s">
        <v>4</v>
      </c>
    </row>
    <row r="2949" spans="1:2" x14ac:dyDescent="0.15">
      <c r="A2949">
        <v>139521</v>
      </c>
      <c r="B2949" t="s">
        <v>4</v>
      </c>
    </row>
    <row r="2950" spans="1:2" x14ac:dyDescent="0.15">
      <c r="A2950">
        <v>139522</v>
      </c>
      <c r="B2950" t="s">
        <v>4</v>
      </c>
    </row>
    <row r="2951" spans="1:2" x14ac:dyDescent="0.15">
      <c r="A2951">
        <v>139523</v>
      </c>
      <c r="B2951" t="s">
        <v>4</v>
      </c>
    </row>
    <row r="2952" spans="1:2" x14ac:dyDescent="0.15">
      <c r="A2952">
        <v>139524</v>
      </c>
      <c r="B2952" t="s">
        <v>4</v>
      </c>
    </row>
    <row r="2953" spans="1:2" x14ac:dyDescent="0.15">
      <c r="A2953">
        <v>139525</v>
      </c>
      <c r="B2953" t="s">
        <v>4</v>
      </c>
    </row>
    <row r="2954" spans="1:2" x14ac:dyDescent="0.15">
      <c r="A2954">
        <v>139526</v>
      </c>
      <c r="B2954" t="s">
        <v>4</v>
      </c>
    </row>
    <row r="2955" spans="1:2" x14ac:dyDescent="0.15">
      <c r="A2955">
        <v>139527</v>
      </c>
      <c r="B2955" t="s">
        <v>4</v>
      </c>
    </row>
    <row r="2956" spans="1:2" x14ac:dyDescent="0.15">
      <c r="A2956">
        <v>139528</v>
      </c>
      <c r="B2956" t="s">
        <v>4</v>
      </c>
    </row>
    <row r="2957" spans="1:2" x14ac:dyDescent="0.15">
      <c r="A2957">
        <v>139529</v>
      </c>
      <c r="B2957" t="s">
        <v>4</v>
      </c>
    </row>
    <row r="2958" spans="1:2" x14ac:dyDescent="0.15">
      <c r="A2958">
        <v>139530</v>
      </c>
      <c r="B2958" t="s">
        <v>4</v>
      </c>
    </row>
    <row r="2959" spans="1:2" x14ac:dyDescent="0.15">
      <c r="A2959">
        <v>139531</v>
      </c>
      <c r="B2959" t="s">
        <v>4</v>
      </c>
    </row>
    <row r="2960" spans="1:2" x14ac:dyDescent="0.15">
      <c r="A2960">
        <v>139532</v>
      </c>
      <c r="B2960" t="s">
        <v>4</v>
      </c>
    </row>
    <row r="2961" spans="1:2" x14ac:dyDescent="0.15">
      <c r="A2961">
        <v>139533</v>
      </c>
      <c r="B2961" t="s">
        <v>4</v>
      </c>
    </row>
    <row r="2962" spans="1:2" x14ac:dyDescent="0.15">
      <c r="A2962">
        <v>139534</v>
      </c>
      <c r="B2962" t="s">
        <v>4</v>
      </c>
    </row>
    <row r="2963" spans="1:2" x14ac:dyDescent="0.15">
      <c r="A2963">
        <v>139535</v>
      </c>
      <c r="B2963" t="s">
        <v>4</v>
      </c>
    </row>
    <row r="2964" spans="1:2" x14ac:dyDescent="0.15">
      <c r="A2964">
        <v>139536</v>
      </c>
      <c r="B2964" t="s">
        <v>4</v>
      </c>
    </row>
    <row r="2965" spans="1:2" x14ac:dyDescent="0.15">
      <c r="A2965">
        <v>139537</v>
      </c>
      <c r="B2965" t="s">
        <v>4</v>
      </c>
    </row>
    <row r="2966" spans="1:2" x14ac:dyDescent="0.15">
      <c r="A2966">
        <v>139538</v>
      </c>
      <c r="B2966" t="s">
        <v>4</v>
      </c>
    </row>
    <row r="2967" spans="1:2" x14ac:dyDescent="0.15">
      <c r="A2967">
        <v>139539</v>
      </c>
      <c r="B2967" t="s">
        <v>4</v>
      </c>
    </row>
    <row r="2968" spans="1:2" x14ac:dyDescent="0.15">
      <c r="A2968">
        <v>139540</v>
      </c>
      <c r="B2968" t="s">
        <v>4</v>
      </c>
    </row>
    <row r="2969" spans="1:2" x14ac:dyDescent="0.15">
      <c r="A2969">
        <v>139541</v>
      </c>
      <c r="B2969" t="s">
        <v>4</v>
      </c>
    </row>
    <row r="2970" spans="1:2" x14ac:dyDescent="0.15">
      <c r="A2970">
        <v>139542</v>
      </c>
      <c r="B2970" t="s">
        <v>4</v>
      </c>
    </row>
    <row r="2971" spans="1:2" x14ac:dyDescent="0.15">
      <c r="A2971">
        <v>139543</v>
      </c>
      <c r="B2971" t="s">
        <v>2</v>
      </c>
    </row>
    <row r="2972" spans="1:2" x14ac:dyDescent="0.15">
      <c r="A2972">
        <v>139544</v>
      </c>
      <c r="B2972" t="s">
        <v>4</v>
      </c>
    </row>
    <row r="2973" spans="1:2" x14ac:dyDescent="0.15">
      <c r="A2973">
        <v>139545</v>
      </c>
      <c r="B2973" t="s">
        <v>4</v>
      </c>
    </row>
    <row r="2974" spans="1:2" x14ac:dyDescent="0.15">
      <c r="A2974">
        <v>139546</v>
      </c>
      <c r="B2974" t="s">
        <v>4</v>
      </c>
    </row>
    <row r="2975" spans="1:2" x14ac:dyDescent="0.15">
      <c r="A2975">
        <v>139547</v>
      </c>
      <c r="B2975" t="s">
        <v>4</v>
      </c>
    </row>
    <row r="2976" spans="1:2" x14ac:dyDescent="0.15">
      <c r="A2976">
        <v>139548</v>
      </c>
      <c r="B2976" t="s">
        <v>4</v>
      </c>
    </row>
    <row r="2977" spans="1:2" x14ac:dyDescent="0.15">
      <c r="A2977">
        <v>139549</v>
      </c>
      <c r="B2977" t="s">
        <v>4</v>
      </c>
    </row>
    <row r="2978" spans="1:2" x14ac:dyDescent="0.15">
      <c r="A2978">
        <v>139550</v>
      </c>
      <c r="B2978" t="s">
        <v>4</v>
      </c>
    </row>
    <row r="2979" spans="1:2" x14ac:dyDescent="0.15">
      <c r="A2979">
        <v>139551</v>
      </c>
      <c r="B2979" t="s">
        <v>4</v>
      </c>
    </row>
    <row r="2980" spans="1:2" x14ac:dyDescent="0.15">
      <c r="A2980">
        <v>139552</v>
      </c>
      <c r="B2980" t="s">
        <v>4</v>
      </c>
    </row>
    <row r="2981" spans="1:2" x14ac:dyDescent="0.15">
      <c r="A2981">
        <v>139553</v>
      </c>
      <c r="B2981" t="s">
        <v>4</v>
      </c>
    </row>
    <row r="2982" spans="1:2" x14ac:dyDescent="0.15">
      <c r="A2982">
        <v>139554</v>
      </c>
      <c r="B2982" t="s">
        <v>4</v>
      </c>
    </row>
    <row r="2983" spans="1:2" x14ac:dyDescent="0.15">
      <c r="A2983">
        <v>139555</v>
      </c>
      <c r="B2983" t="s">
        <v>4</v>
      </c>
    </row>
    <row r="2984" spans="1:2" x14ac:dyDescent="0.15">
      <c r="A2984">
        <v>139556</v>
      </c>
      <c r="B2984" t="s">
        <v>4</v>
      </c>
    </row>
    <row r="2985" spans="1:2" x14ac:dyDescent="0.15">
      <c r="A2985">
        <v>139557</v>
      </c>
      <c r="B2985" t="s">
        <v>4</v>
      </c>
    </row>
    <row r="2986" spans="1:2" x14ac:dyDescent="0.15">
      <c r="A2986">
        <v>139558</v>
      </c>
      <c r="B2986" t="s">
        <v>4</v>
      </c>
    </row>
    <row r="2987" spans="1:2" x14ac:dyDescent="0.15">
      <c r="A2987">
        <v>139559</v>
      </c>
      <c r="B2987" t="s">
        <v>4</v>
      </c>
    </row>
    <row r="2988" spans="1:2" x14ac:dyDescent="0.15">
      <c r="A2988">
        <v>139560</v>
      </c>
      <c r="B2988" t="s">
        <v>4</v>
      </c>
    </row>
    <row r="2989" spans="1:2" x14ac:dyDescent="0.15">
      <c r="A2989">
        <v>139561</v>
      </c>
      <c r="B2989" t="s">
        <v>4</v>
      </c>
    </row>
    <row r="2990" spans="1:2" x14ac:dyDescent="0.15">
      <c r="A2990">
        <v>139562</v>
      </c>
      <c r="B2990" t="s">
        <v>4</v>
      </c>
    </row>
    <row r="2991" spans="1:2" x14ac:dyDescent="0.15">
      <c r="A2991">
        <v>139563</v>
      </c>
      <c r="B2991" t="s">
        <v>4</v>
      </c>
    </row>
    <row r="2992" spans="1:2" x14ac:dyDescent="0.15">
      <c r="A2992">
        <v>139564</v>
      </c>
      <c r="B2992" t="s">
        <v>4</v>
      </c>
    </row>
    <row r="2993" spans="1:2" x14ac:dyDescent="0.15">
      <c r="A2993">
        <v>139565</v>
      </c>
      <c r="B2993" t="s">
        <v>4</v>
      </c>
    </row>
    <row r="2994" spans="1:2" x14ac:dyDescent="0.15">
      <c r="A2994">
        <v>139566</v>
      </c>
      <c r="B2994" t="s">
        <v>4</v>
      </c>
    </row>
    <row r="2995" spans="1:2" x14ac:dyDescent="0.15">
      <c r="A2995">
        <v>139567</v>
      </c>
      <c r="B2995" t="s">
        <v>4</v>
      </c>
    </row>
    <row r="2996" spans="1:2" x14ac:dyDescent="0.15">
      <c r="A2996">
        <v>139568</v>
      </c>
      <c r="B2996" t="s">
        <v>4</v>
      </c>
    </row>
    <row r="2997" spans="1:2" x14ac:dyDescent="0.15">
      <c r="A2997">
        <v>139569</v>
      </c>
      <c r="B2997" t="s">
        <v>4</v>
      </c>
    </row>
    <row r="2998" spans="1:2" x14ac:dyDescent="0.15">
      <c r="A2998">
        <v>139570</v>
      </c>
      <c r="B2998" t="s">
        <v>4</v>
      </c>
    </row>
    <row r="2999" spans="1:2" x14ac:dyDescent="0.15">
      <c r="A2999">
        <v>139571</v>
      </c>
      <c r="B2999" t="s">
        <v>4</v>
      </c>
    </row>
    <row r="3000" spans="1:2" x14ac:dyDescent="0.15">
      <c r="A3000">
        <v>139572</v>
      </c>
      <c r="B3000" t="s">
        <v>4</v>
      </c>
    </row>
    <row r="3001" spans="1:2" x14ac:dyDescent="0.15">
      <c r="A3001">
        <v>139573</v>
      </c>
      <c r="B3001" t="s">
        <v>4</v>
      </c>
    </row>
    <row r="3002" spans="1:2" x14ac:dyDescent="0.15">
      <c r="A3002">
        <v>139574</v>
      </c>
      <c r="B3002" t="s">
        <v>4</v>
      </c>
    </row>
    <row r="3003" spans="1:2" x14ac:dyDescent="0.15">
      <c r="A3003">
        <v>139575</v>
      </c>
      <c r="B3003" t="s">
        <v>4</v>
      </c>
    </row>
    <row r="3004" spans="1:2" x14ac:dyDescent="0.15">
      <c r="A3004">
        <v>139576</v>
      </c>
      <c r="B3004" t="s">
        <v>4</v>
      </c>
    </row>
    <row r="3005" spans="1:2" x14ac:dyDescent="0.15">
      <c r="A3005">
        <v>139577</v>
      </c>
      <c r="B3005" t="s">
        <v>4</v>
      </c>
    </row>
    <row r="3006" spans="1:2" x14ac:dyDescent="0.15">
      <c r="A3006">
        <v>139578</v>
      </c>
      <c r="B3006" t="s">
        <v>4</v>
      </c>
    </row>
    <row r="3007" spans="1:2" x14ac:dyDescent="0.15">
      <c r="A3007">
        <v>139579</v>
      </c>
      <c r="B3007" t="s">
        <v>4</v>
      </c>
    </row>
    <row r="3008" spans="1:2" x14ac:dyDescent="0.15">
      <c r="A3008">
        <v>139580</v>
      </c>
      <c r="B3008" t="s">
        <v>4</v>
      </c>
    </row>
    <row r="3009" spans="1:2" x14ac:dyDescent="0.15">
      <c r="A3009">
        <v>139581</v>
      </c>
      <c r="B3009" t="s">
        <v>4</v>
      </c>
    </row>
    <row r="3010" spans="1:2" x14ac:dyDescent="0.15">
      <c r="A3010">
        <v>139582</v>
      </c>
      <c r="B3010" t="s">
        <v>4</v>
      </c>
    </row>
    <row r="3011" spans="1:2" x14ac:dyDescent="0.15">
      <c r="A3011">
        <v>139583</v>
      </c>
      <c r="B3011" t="s">
        <v>4</v>
      </c>
    </row>
    <row r="3012" spans="1:2" x14ac:dyDescent="0.15">
      <c r="A3012">
        <v>139584</v>
      </c>
      <c r="B3012" t="s">
        <v>4</v>
      </c>
    </row>
    <row r="3013" spans="1:2" x14ac:dyDescent="0.15">
      <c r="A3013">
        <v>139585</v>
      </c>
      <c r="B3013" t="s">
        <v>4</v>
      </c>
    </row>
    <row r="3014" spans="1:2" x14ac:dyDescent="0.15">
      <c r="A3014">
        <v>139586</v>
      </c>
      <c r="B3014" t="s">
        <v>4</v>
      </c>
    </row>
    <row r="3015" spans="1:2" x14ac:dyDescent="0.15">
      <c r="A3015">
        <v>139587</v>
      </c>
      <c r="B3015" t="s">
        <v>4</v>
      </c>
    </row>
    <row r="3016" spans="1:2" x14ac:dyDescent="0.15">
      <c r="A3016">
        <v>139588</v>
      </c>
      <c r="B3016" t="s">
        <v>4</v>
      </c>
    </row>
    <row r="3017" spans="1:2" x14ac:dyDescent="0.15">
      <c r="A3017">
        <v>139589</v>
      </c>
      <c r="B3017" t="s">
        <v>4</v>
      </c>
    </row>
    <row r="3018" spans="1:2" x14ac:dyDescent="0.15">
      <c r="A3018">
        <v>139590</v>
      </c>
      <c r="B3018" t="s">
        <v>4</v>
      </c>
    </row>
    <row r="3019" spans="1:2" x14ac:dyDescent="0.15">
      <c r="A3019">
        <v>139591</v>
      </c>
      <c r="B3019" t="s">
        <v>4</v>
      </c>
    </row>
    <row r="3020" spans="1:2" x14ac:dyDescent="0.15">
      <c r="A3020">
        <v>139592</v>
      </c>
      <c r="B3020" t="s">
        <v>4</v>
      </c>
    </row>
    <row r="3021" spans="1:2" x14ac:dyDescent="0.15">
      <c r="A3021">
        <v>139593</v>
      </c>
      <c r="B3021" t="s">
        <v>4</v>
      </c>
    </row>
    <row r="3022" spans="1:2" x14ac:dyDescent="0.15">
      <c r="A3022">
        <v>139594</v>
      </c>
      <c r="B3022" t="s">
        <v>4</v>
      </c>
    </row>
    <row r="3023" spans="1:2" x14ac:dyDescent="0.15">
      <c r="A3023">
        <v>139596</v>
      </c>
      <c r="B3023" t="s">
        <v>2</v>
      </c>
    </row>
    <row r="3024" spans="1:2" x14ac:dyDescent="0.15">
      <c r="A3024">
        <v>139597</v>
      </c>
      <c r="B3024" t="s">
        <v>2</v>
      </c>
    </row>
    <row r="3025" spans="1:2" x14ac:dyDescent="0.15">
      <c r="A3025">
        <v>139598</v>
      </c>
      <c r="B3025" t="s">
        <v>2</v>
      </c>
    </row>
    <row r="3026" spans="1:2" x14ac:dyDescent="0.15">
      <c r="A3026">
        <v>139599</v>
      </c>
      <c r="B3026" t="s">
        <v>2</v>
      </c>
    </row>
    <row r="3027" spans="1:2" x14ac:dyDescent="0.15">
      <c r="A3027">
        <v>139600</v>
      </c>
      <c r="B3027" t="s">
        <v>2</v>
      </c>
    </row>
    <row r="3028" spans="1:2" x14ac:dyDescent="0.15">
      <c r="A3028">
        <v>139601</v>
      </c>
      <c r="B3028" t="s">
        <v>2</v>
      </c>
    </row>
    <row r="3029" spans="1:2" x14ac:dyDescent="0.15">
      <c r="A3029">
        <v>139602</v>
      </c>
      <c r="B3029" t="s">
        <v>2</v>
      </c>
    </row>
    <row r="3030" spans="1:2" x14ac:dyDescent="0.15">
      <c r="A3030">
        <v>139603</v>
      </c>
      <c r="B3030" t="s">
        <v>2</v>
      </c>
    </row>
    <row r="3031" spans="1:2" x14ac:dyDescent="0.15">
      <c r="A3031">
        <v>139604</v>
      </c>
      <c r="B3031" t="s">
        <v>2</v>
      </c>
    </row>
    <row r="3032" spans="1:2" x14ac:dyDescent="0.15">
      <c r="A3032">
        <v>139605</v>
      </c>
      <c r="B3032" t="s">
        <v>2</v>
      </c>
    </row>
    <row r="3033" spans="1:2" x14ac:dyDescent="0.15">
      <c r="A3033">
        <v>139606</v>
      </c>
      <c r="B3033" t="s">
        <v>2</v>
      </c>
    </row>
    <row r="3034" spans="1:2" x14ac:dyDescent="0.15">
      <c r="A3034">
        <v>139607</v>
      </c>
      <c r="B3034" t="s">
        <v>2</v>
      </c>
    </row>
    <row r="3035" spans="1:2" x14ac:dyDescent="0.15">
      <c r="A3035">
        <v>139608</v>
      </c>
      <c r="B3035" t="s">
        <v>2</v>
      </c>
    </row>
    <row r="3036" spans="1:2" x14ac:dyDescent="0.15">
      <c r="A3036">
        <v>139609</v>
      </c>
      <c r="B3036" t="s">
        <v>2</v>
      </c>
    </row>
    <row r="3037" spans="1:2" x14ac:dyDescent="0.15">
      <c r="A3037">
        <v>139610</v>
      </c>
      <c r="B3037" t="s">
        <v>2</v>
      </c>
    </row>
    <row r="3038" spans="1:2" x14ac:dyDescent="0.15">
      <c r="A3038">
        <v>139611</v>
      </c>
      <c r="B3038" t="s">
        <v>2</v>
      </c>
    </row>
    <row r="3039" spans="1:2" x14ac:dyDescent="0.15">
      <c r="A3039">
        <v>139612</v>
      </c>
      <c r="B3039" t="s">
        <v>2</v>
      </c>
    </row>
    <row r="3040" spans="1:2" x14ac:dyDescent="0.15">
      <c r="A3040">
        <v>139613</v>
      </c>
      <c r="B3040" t="s">
        <v>2</v>
      </c>
    </row>
    <row r="3041" spans="1:2" x14ac:dyDescent="0.15">
      <c r="A3041">
        <v>139614</v>
      </c>
      <c r="B3041" t="s">
        <v>2</v>
      </c>
    </row>
    <row r="3042" spans="1:2" x14ac:dyDescent="0.15">
      <c r="A3042">
        <v>139615</v>
      </c>
      <c r="B3042" t="s">
        <v>2</v>
      </c>
    </row>
    <row r="3043" spans="1:2" x14ac:dyDescent="0.15">
      <c r="A3043">
        <v>139616</v>
      </c>
      <c r="B3043" t="s">
        <v>4</v>
      </c>
    </row>
    <row r="3044" spans="1:2" x14ac:dyDescent="0.15">
      <c r="A3044">
        <v>139617</v>
      </c>
      <c r="B3044" t="s">
        <v>4</v>
      </c>
    </row>
    <row r="3045" spans="1:2" x14ac:dyDescent="0.15">
      <c r="A3045">
        <v>139618</v>
      </c>
      <c r="B3045" t="s">
        <v>4</v>
      </c>
    </row>
    <row r="3046" spans="1:2" x14ac:dyDescent="0.15">
      <c r="A3046">
        <v>139619</v>
      </c>
      <c r="B3046" t="s">
        <v>4</v>
      </c>
    </row>
    <row r="3047" spans="1:2" x14ac:dyDescent="0.15">
      <c r="A3047">
        <v>139620</v>
      </c>
      <c r="B3047" t="s">
        <v>4</v>
      </c>
    </row>
    <row r="3048" spans="1:2" x14ac:dyDescent="0.15">
      <c r="A3048">
        <v>139621</v>
      </c>
      <c r="B3048" t="s">
        <v>4</v>
      </c>
    </row>
    <row r="3049" spans="1:2" x14ac:dyDescent="0.15">
      <c r="A3049">
        <v>139622</v>
      </c>
      <c r="B3049" t="s">
        <v>4</v>
      </c>
    </row>
    <row r="3050" spans="1:2" x14ac:dyDescent="0.15">
      <c r="A3050">
        <v>139623</v>
      </c>
      <c r="B3050" t="s">
        <v>4</v>
      </c>
    </row>
    <row r="3051" spans="1:2" x14ac:dyDescent="0.15">
      <c r="A3051">
        <v>139624</v>
      </c>
      <c r="B3051" t="s">
        <v>4</v>
      </c>
    </row>
    <row r="3052" spans="1:2" x14ac:dyDescent="0.15">
      <c r="A3052">
        <v>139625</v>
      </c>
      <c r="B3052" t="s">
        <v>4</v>
      </c>
    </row>
    <row r="3053" spans="1:2" x14ac:dyDescent="0.15">
      <c r="A3053">
        <v>139626</v>
      </c>
      <c r="B3053" t="s">
        <v>4</v>
      </c>
    </row>
    <row r="3054" spans="1:2" x14ac:dyDescent="0.15">
      <c r="A3054">
        <v>139627</v>
      </c>
      <c r="B3054" t="s">
        <v>4</v>
      </c>
    </row>
    <row r="3055" spans="1:2" x14ac:dyDescent="0.15">
      <c r="A3055">
        <v>139628</v>
      </c>
      <c r="B3055" t="s">
        <v>4</v>
      </c>
    </row>
    <row r="3056" spans="1:2" x14ac:dyDescent="0.15">
      <c r="A3056">
        <v>139629</v>
      </c>
      <c r="B3056" t="s">
        <v>4</v>
      </c>
    </row>
    <row r="3057" spans="1:2" x14ac:dyDescent="0.15">
      <c r="A3057">
        <v>139630</v>
      </c>
      <c r="B3057" t="s">
        <v>4</v>
      </c>
    </row>
    <row r="3058" spans="1:2" x14ac:dyDescent="0.15">
      <c r="A3058">
        <v>139631</v>
      </c>
      <c r="B3058" t="s">
        <v>4</v>
      </c>
    </row>
    <row r="3059" spans="1:2" x14ac:dyDescent="0.15">
      <c r="A3059">
        <v>139632</v>
      </c>
      <c r="B3059" t="s">
        <v>4</v>
      </c>
    </row>
    <row r="3060" spans="1:2" x14ac:dyDescent="0.15">
      <c r="A3060">
        <v>139633</v>
      </c>
      <c r="B3060" t="s">
        <v>4</v>
      </c>
    </row>
    <row r="3061" spans="1:2" x14ac:dyDescent="0.15">
      <c r="A3061">
        <v>139634</v>
      </c>
      <c r="B3061" t="s">
        <v>4</v>
      </c>
    </row>
    <row r="3062" spans="1:2" x14ac:dyDescent="0.15">
      <c r="A3062">
        <v>139635</v>
      </c>
      <c r="B3062" t="s">
        <v>4</v>
      </c>
    </row>
    <row r="3063" spans="1:2" x14ac:dyDescent="0.15">
      <c r="A3063">
        <v>139636</v>
      </c>
      <c r="B3063" t="s">
        <v>4</v>
      </c>
    </row>
    <row r="3064" spans="1:2" x14ac:dyDescent="0.15">
      <c r="A3064">
        <v>139637</v>
      </c>
      <c r="B3064" t="s">
        <v>2</v>
      </c>
    </row>
    <row r="3065" spans="1:2" x14ac:dyDescent="0.15">
      <c r="A3065">
        <v>139638</v>
      </c>
      <c r="B3065" t="s">
        <v>4</v>
      </c>
    </row>
    <row r="3066" spans="1:2" x14ac:dyDescent="0.15">
      <c r="A3066">
        <v>139639</v>
      </c>
      <c r="B3066" t="s">
        <v>4</v>
      </c>
    </row>
    <row r="3067" spans="1:2" x14ac:dyDescent="0.15">
      <c r="A3067">
        <v>139640</v>
      </c>
      <c r="B3067" t="s">
        <v>4</v>
      </c>
    </row>
    <row r="3068" spans="1:2" x14ac:dyDescent="0.15">
      <c r="A3068">
        <v>139641</v>
      </c>
      <c r="B3068" t="s">
        <v>4</v>
      </c>
    </row>
    <row r="3069" spans="1:2" x14ac:dyDescent="0.15">
      <c r="A3069">
        <v>139642</v>
      </c>
      <c r="B3069" t="s">
        <v>4</v>
      </c>
    </row>
    <row r="3070" spans="1:2" x14ac:dyDescent="0.15">
      <c r="A3070">
        <v>139643</v>
      </c>
      <c r="B3070" t="s">
        <v>4</v>
      </c>
    </row>
    <row r="3071" spans="1:2" x14ac:dyDescent="0.15">
      <c r="A3071">
        <v>139644</v>
      </c>
      <c r="B3071" t="s">
        <v>4</v>
      </c>
    </row>
    <row r="3072" spans="1:2" x14ac:dyDescent="0.15">
      <c r="A3072">
        <v>139645</v>
      </c>
      <c r="B3072" t="s">
        <v>4</v>
      </c>
    </row>
    <row r="3073" spans="1:2" x14ac:dyDescent="0.15">
      <c r="A3073">
        <v>139646</v>
      </c>
      <c r="B3073" t="s">
        <v>4</v>
      </c>
    </row>
    <row r="3074" spans="1:2" x14ac:dyDescent="0.15">
      <c r="A3074">
        <v>139647</v>
      </c>
      <c r="B3074" t="s">
        <v>4</v>
      </c>
    </row>
    <row r="3075" spans="1:2" x14ac:dyDescent="0.15">
      <c r="A3075">
        <v>139648</v>
      </c>
      <c r="B3075" t="s">
        <v>4</v>
      </c>
    </row>
    <row r="3076" spans="1:2" x14ac:dyDescent="0.15">
      <c r="A3076">
        <v>139649</v>
      </c>
      <c r="B3076" t="s">
        <v>4</v>
      </c>
    </row>
    <row r="3077" spans="1:2" x14ac:dyDescent="0.15">
      <c r="A3077">
        <v>139650</v>
      </c>
      <c r="B3077" t="s">
        <v>2</v>
      </c>
    </row>
    <row r="3078" spans="1:2" x14ac:dyDescent="0.15">
      <c r="A3078">
        <v>139651</v>
      </c>
      <c r="B3078" t="s">
        <v>4</v>
      </c>
    </row>
    <row r="3079" spans="1:2" x14ac:dyDescent="0.15">
      <c r="A3079">
        <v>139652</v>
      </c>
      <c r="B3079" t="s">
        <v>4</v>
      </c>
    </row>
    <row r="3080" spans="1:2" x14ac:dyDescent="0.15">
      <c r="A3080">
        <v>139653</v>
      </c>
      <c r="B3080" t="s">
        <v>4</v>
      </c>
    </row>
    <row r="3081" spans="1:2" x14ac:dyDescent="0.15">
      <c r="A3081">
        <v>139654</v>
      </c>
      <c r="B3081" t="s">
        <v>4</v>
      </c>
    </row>
    <row r="3082" spans="1:2" x14ac:dyDescent="0.15">
      <c r="A3082">
        <v>139655</v>
      </c>
      <c r="B3082" t="s">
        <v>4</v>
      </c>
    </row>
    <row r="3083" spans="1:2" x14ac:dyDescent="0.15">
      <c r="A3083">
        <v>139656</v>
      </c>
      <c r="B3083" t="s">
        <v>4</v>
      </c>
    </row>
    <row r="3084" spans="1:2" x14ac:dyDescent="0.15">
      <c r="A3084">
        <v>139657</v>
      </c>
      <c r="B3084" t="s">
        <v>2</v>
      </c>
    </row>
    <row r="3085" spans="1:2" x14ac:dyDescent="0.15">
      <c r="A3085">
        <v>139658</v>
      </c>
      <c r="B3085" t="s">
        <v>4</v>
      </c>
    </row>
    <row r="3086" spans="1:2" x14ac:dyDescent="0.15">
      <c r="A3086">
        <v>139659</v>
      </c>
      <c r="B3086" t="s">
        <v>4</v>
      </c>
    </row>
    <row r="3087" spans="1:2" x14ac:dyDescent="0.15">
      <c r="A3087">
        <v>139660</v>
      </c>
      <c r="B3087" t="s">
        <v>4</v>
      </c>
    </row>
    <row r="3088" spans="1:2" x14ac:dyDescent="0.15">
      <c r="A3088">
        <v>139661</v>
      </c>
      <c r="B3088" t="s">
        <v>4</v>
      </c>
    </row>
    <row r="3089" spans="1:2" x14ac:dyDescent="0.15">
      <c r="A3089">
        <v>139662</v>
      </c>
      <c r="B3089" t="s">
        <v>2</v>
      </c>
    </row>
    <row r="3090" spans="1:2" x14ac:dyDescent="0.15">
      <c r="A3090">
        <v>139663</v>
      </c>
      <c r="B3090" t="s">
        <v>2</v>
      </c>
    </row>
    <row r="3091" spans="1:2" x14ac:dyDescent="0.15">
      <c r="A3091">
        <v>139664</v>
      </c>
      <c r="B3091" t="s">
        <v>2</v>
      </c>
    </row>
    <row r="3092" spans="1:2" x14ac:dyDescent="0.15">
      <c r="A3092">
        <v>139665</v>
      </c>
      <c r="B3092" t="s">
        <v>2</v>
      </c>
    </row>
    <row r="3093" spans="1:2" x14ac:dyDescent="0.15">
      <c r="A3093">
        <v>139666</v>
      </c>
      <c r="B3093" t="s">
        <v>2</v>
      </c>
    </row>
    <row r="3094" spans="1:2" x14ac:dyDescent="0.15">
      <c r="A3094">
        <v>139667</v>
      </c>
      <c r="B3094" t="s">
        <v>2</v>
      </c>
    </row>
    <row r="3095" spans="1:2" x14ac:dyDescent="0.15">
      <c r="A3095">
        <v>139668</v>
      </c>
      <c r="B3095" t="s">
        <v>2</v>
      </c>
    </row>
    <row r="3096" spans="1:2" x14ac:dyDescent="0.15">
      <c r="A3096">
        <v>139669</v>
      </c>
      <c r="B3096" t="s">
        <v>2</v>
      </c>
    </row>
    <row r="3097" spans="1:2" x14ac:dyDescent="0.15">
      <c r="A3097">
        <v>139670</v>
      </c>
      <c r="B3097" t="s">
        <v>2</v>
      </c>
    </row>
    <row r="3098" spans="1:2" x14ac:dyDescent="0.15">
      <c r="A3098">
        <v>139671</v>
      </c>
      <c r="B3098" t="s">
        <v>2</v>
      </c>
    </row>
    <row r="3099" spans="1:2" x14ac:dyDescent="0.15">
      <c r="A3099">
        <v>139672</v>
      </c>
      <c r="B3099" t="s">
        <v>2</v>
      </c>
    </row>
    <row r="3100" spans="1:2" x14ac:dyDescent="0.15">
      <c r="A3100">
        <v>139673</v>
      </c>
      <c r="B3100" t="s">
        <v>2</v>
      </c>
    </row>
    <row r="3101" spans="1:2" x14ac:dyDescent="0.15">
      <c r="A3101">
        <v>139674</v>
      </c>
      <c r="B3101" t="s">
        <v>2</v>
      </c>
    </row>
    <row r="3102" spans="1:2" x14ac:dyDescent="0.15">
      <c r="A3102">
        <v>139675</v>
      </c>
      <c r="B3102" t="s">
        <v>2</v>
      </c>
    </row>
    <row r="3103" spans="1:2" x14ac:dyDescent="0.15">
      <c r="A3103">
        <v>139676</v>
      </c>
      <c r="B3103" t="s">
        <v>2</v>
      </c>
    </row>
    <row r="3104" spans="1:2" x14ac:dyDescent="0.15">
      <c r="A3104">
        <v>139677</v>
      </c>
      <c r="B3104" t="s">
        <v>2</v>
      </c>
    </row>
    <row r="3105" spans="1:2" x14ac:dyDescent="0.15">
      <c r="A3105">
        <v>139678</v>
      </c>
      <c r="B3105" t="s">
        <v>2</v>
      </c>
    </row>
    <row r="3106" spans="1:2" x14ac:dyDescent="0.15">
      <c r="A3106">
        <v>139679</v>
      </c>
      <c r="B3106" t="s">
        <v>2</v>
      </c>
    </row>
    <row r="3107" spans="1:2" x14ac:dyDescent="0.15">
      <c r="A3107">
        <v>139680</v>
      </c>
      <c r="B3107" t="s">
        <v>2</v>
      </c>
    </row>
    <row r="3108" spans="1:2" x14ac:dyDescent="0.15">
      <c r="A3108">
        <v>139681</v>
      </c>
      <c r="B3108" t="s">
        <v>2</v>
      </c>
    </row>
    <row r="3109" spans="1:2" x14ac:dyDescent="0.15">
      <c r="A3109">
        <v>139682</v>
      </c>
      <c r="B3109" t="s">
        <v>4</v>
      </c>
    </row>
    <row r="3110" spans="1:2" x14ac:dyDescent="0.15">
      <c r="A3110">
        <v>139683</v>
      </c>
      <c r="B3110" t="s">
        <v>4</v>
      </c>
    </row>
    <row r="3111" spans="1:2" x14ac:dyDescent="0.15">
      <c r="A3111">
        <v>139684</v>
      </c>
      <c r="B3111" t="s">
        <v>4</v>
      </c>
    </row>
    <row r="3112" spans="1:2" x14ac:dyDescent="0.15">
      <c r="A3112">
        <v>139685</v>
      </c>
      <c r="B3112" t="s">
        <v>4</v>
      </c>
    </row>
    <row r="3113" spans="1:2" x14ac:dyDescent="0.15">
      <c r="A3113">
        <v>139686</v>
      </c>
      <c r="B3113" t="s">
        <v>4</v>
      </c>
    </row>
    <row r="3114" spans="1:2" x14ac:dyDescent="0.15">
      <c r="A3114">
        <v>139687</v>
      </c>
      <c r="B3114" t="s">
        <v>4</v>
      </c>
    </row>
    <row r="3115" spans="1:2" x14ac:dyDescent="0.15">
      <c r="A3115">
        <v>139688</v>
      </c>
      <c r="B3115" t="s">
        <v>4</v>
      </c>
    </row>
    <row r="3116" spans="1:2" x14ac:dyDescent="0.15">
      <c r="A3116">
        <v>139689</v>
      </c>
      <c r="B3116" t="s">
        <v>4</v>
      </c>
    </row>
    <row r="3117" spans="1:2" x14ac:dyDescent="0.15">
      <c r="A3117">
        <v>139690</v>
      </c>
      <c r="B3117" t="s">
        <v>4</v>
      </c>
    </row>
    <row r="3118" spans="1:2" x14ac:dyDescent="0.15">
      <c r="A3118">
        <v>139691</v>
      </c>
      <c r="B3118" t="s">
        <v>4</v>
      </c>
    </row>
    <row r="3119" spans="1:2" x14ac:dyDescent="0.15">
      <c r="A3119">
        <v>139692</v>
      </c>
      <c r="B3119" t="s">
        <v>4</v>
      </c>
    </row>
    <row r="3120" spans="1:2" x14ac:dyDescent="0.15">
      <c r="A3120">
        <v>139693</v>
      </c>
      <c r="B3120" t="s">
        <v>4</v>
      </c>
    </row>
    <row r="3121" spans="1:2" x14ac:dyDescent="0.15">
      <c r="A3121">
        <v>139694</v>
      </c>
      <c r="B3121" t="s">
        <v>4</v>
      </c>
    </row>
    <row r="3122" spans="1:2" x14ac:dyDescent="0.15">
      <c r="A3122">
        <v>139695</v>
      </c>
      <c r="B3122" t="s">
        <v>4</v>
      </c>
    </row>
    <row r="3123" spans="1:2" x14ac:dyDescent="0.15">
      <c r="A3123">
        <v>139696</v>
      </c>
      <c r="B3123" t="s">
        <v>4</v>
      </c>
    </row>
    <row r="3124" spans="1:2" x14ac:dyDescent="0.15">
      <c r="A3124">
        <v>139697</v>
      </c>
      <c r="B3124" t="s">
        <v>4</v>
      </c>
    </row>
    <row r="3125" spans="1:2" x14ac:dyDescent="0.15">
      <c r="A3125">
        <v>139698</v>
      </c>
      <c r="B3125" t="s">
        <v>4</v>
      </c>
    </row>
    <row r="3126" spans="1:2" x14ac:dyDescent="0.15">
      <c r="A3126">
        <v>139699</v>
      </c>
      <c r="B3126" t="s">
        <v>4</v>
      </c>
    </row>
    <row r="3127" spans="1:2" x14ac:dyDescent="0.15">
      <c r="A3127">
        <v>139700</v>
      </c>
      <c r="B3127" t="s">
        <v>4</v>
      </c>
    </row>
    <row r="3128" spans="1:2" x14ac:dyDescent="0.15">
      <c r="A3128">
        <v>139701</v>
      </c>
      <c r="B3128" t="s">
        <v>4</v>
      </c>
    </row>
    <row r="3129" spans="1:2" x14ac:dyDescent="0.15">
      <c r="A3129">
        <v>139702</v>
      </c>
      <c r="B3129" t="s">
        <v>4</v>
      </c>
    </row>
    <row r="3130" spans="1:2" x14ac:dyDescent="0.15">
      <c r="A3130">
        <v>139703</v>
      </c>
      <c r="B3130" t="s">
        <v>4</v>
      </c>
    </row>
    <row r="3131" spans="1:2" x14ac:dyDescent="0.15">
      <c r="A3131">
        <v>139704</v>
      </c>
      <c r="B3131" t="s">
        <v>4</v>
      </c>
    </row>
    <row r="3132" spans="1:2" x14ac:dyDescent="0.15">
      <c r="A3132">
        <v>139705</v>
      </c>
      <c r="B3132" t="s">
        <v>4</v>
      </c>
    </row>
    <row r="3133" spans="1:2" x14ac:dyDescent="0.15">
      <c r="A3133">
        <v>139706</v>
      </c>
      <c r="B3133" t="s">
        <v>4</v>
      </c>
    </row>
    <row r="3134" spans="1:2" x14ac:dyDescent="0.15">
      <c r="A3134">
        <v>139707</v>
      </c>
      <c r="B3134" t="s">
        <v>4</v>
      </c>
    </row>
    <row r="3135" spans="1:2" x14ac:dyDescent="0.15">
      <c r="A3135">
        <v>139708</v>
      </c>
      <c r="B3135" t="s">
        <v>4</v>
      </c>
    </row>
    <row r="3136" spans="1:2" x14ac:dyDescent="0.15">
      <c r="A3136">
        <v>139709</v>
      </c>
      <c r="B3136" t="s">
        <v>4</v>
      </c>
    </row>
    <row r="3137" spans="1:2" x14ac:dyDescent="0.15">
      <c r="A3137">
        <v>139710</v>
      </c>
      <c r="B3137" t="s">
        <v>4</v>
      </c>
    </row>
    <row r="3138" spans="1:2" x14ac:dyDescent="0.15">
      <c r="A3138">
        <v>139711</v>
      </c>
      <c r="B3138" t="s">
        <v>2</v>
      </c>
    </row>
    <row r="3139" spans="1:2" x14ac:dyDescent="0.15">
      <c r="A3139">
        <v>139712</v>
      </c>
      <c r="B3139" t="s">
        <v>4</v>
      </c>
    </row>
    <row r="3140" spans="1:2" x14ac:dyDescent="0.15">
      <c r="A3140">
        <v>139713</v>
      </c>
      <c r="B3140" t="s">
        <v>4</v>
      </c>
    </row>
    <row r="3141" spans="1:2" x14ac:dyDescent="0.15">
      <c r="A3141">
        <v>139714</v>
      </c>
      <c r="B3141" t="s">
        <v>4</v>
      </c>
    </row>
    <row r="3142" spans="1:2" x14ac:dyDescent="0.15">
      <c r="A3142">
        <v>139715</v>
      </c>
      <c r="B3142" t="s">
        <v>4</v>
      </c>
    </row>
    <row r="3143" spans="1:2" x14ac:dyDescent="0.15">
      <c r="A3143">
        <v>139716</v>
      </c>
      <c r="B3143" t="s">
        <v>2</v>
      </c>
    </row>
    <row r="3144" spans="1:2" x14ac:dyDescent="0.15">
      <c r="A3144">
        <v>139717</v>
      </c>
      <c r="B3144" t="s">
        <v>4</v>
      </c>
    </row>
    <row r="3145" spans="1:2" x14ac:dyDescent="0.15">
      <c r="A3145">
        <v>139718</v>
      </c>
      <c r="B3145" t="s">
        <v>4</v>
      </c>
    </row>
    <row r="3146" spans="1:2" x14ac:dyDescent="0.15">
      <c r="A3146">
        <v>139719</v>
      </c>
      <c r="B3146" t="s">
        <v>4</v>
      </c>
    </row>
    <row r="3147" spans="1:2" x14ac:dyDescent="0.15">
      <c r="A3147">
        <v>139720</v>
      </c>
      <c r="B3147" t="s">
        <v>4</v>
      </c>
    </row>
    <row r="3148" spans="1:2" x14ac:dyDescent="0.15">
      <c r="A3148">
        <v>139721</v>
      </c>
      <c r="B3148" t="s">
        <v>4</v>
      </c>
    </row>
    <row r="3149" spans="1:2" x14ac:dyDescent="0.15">
      <c r="A3149">
        <v>139722</v>
      </c>
      <c r="B3149" t="s">
        <v>2</v>
      </c>
    </row>
    <row r="3150" spans="1:2" x14ac:dyDescent="0.15">
      <c r="A3150">
        <v>139723</v>
      </c>
      <c r="B3150" t="s">
        <v>2</v>
      </c>
    </row>
    <row r="3151" spans="1:2" x14ac:dyDescent="0.15">
      <c r="A3151">
        <v>139724</v>
      </c>
      <c r="B3151" t="s">
        <v>4</v>
      </c>
    </row>
    <row r="3152" spans="1:2" x14ac:dyDescent="0.15">
      <c r="A3152">
        <v>139725</v>
      </c>
      <c r="B3152" t="s">
        <v>4</v>
      </c>
    </row>
    <row r="3153" spans="1:2" x14ac:dyDescent="0.15">
      <c r="A3153">
        <v>139726</v>
      </c>
      <c r="B3153" t="s">
        <v>4</v>
      </c>
    </row>
    <row r="3154" spans="1:2" x14ac:dyDescent="0.15">
      <c r="A3154">
        <v>139727</v>
      </c>
      <c r="B3154" t="s">
        <v>4</v>
      </c>
    </row>
    <row r="3155" spans="1:2" x14ac:dyDescent="0.15">
      <c r="A3155">
        <v>139728</v>
      </c>
      <c r="B3155" t="s">
        <v>2</v>
      </c>
    </row>
    <row r="3156" spans="1:2" x14ac:dyDescent="0.15">
      <c r="A3156">
        <v>139729</v>
      </c>
      <c r="B3156" t="s">
        <v>2</v>
      </c>
    </row>
    <row r="3157" spans="1:2" x14ac:dyDescent="0.15">
      <c r="A3157">
        <v>139730</v>
      </c>
      <c r="B3157" t="s">
        <v>2</v>
      </c>
    </row>
    <row r="3158" spans="1:2" x14ac:dyDescent="0.15">
      <c r="A3158">
        <v>139731</v>
      </c>
      <c r="B3158" t="s">
        <v>2</v>
      </c>
    </row>
    <row r="3159" spans="1:2" x14ac:dyDescent="0.15">
      <c r="A3159">
        <v>139732</v>
      </c>
      <c r="B3159" t="s">
        <v>2</v>
      </c>
    </row>
    <row r="3160" spans="1:2" x14ac:dyDescent="0.15">
      <c r="A3160">
        <v>139733</v>
      </c>
      <c r="B3160" t="s">
        <v>2</v>
      </c>
    </row>
    <row r="3161" spans="1:2" x14ac:dyDescent="0.15">
      <c r="A3161">
        <v>139734</v>
      </c>
      <c r="B3161" t="s">
        <v>2</v>
      </c>
    </row>
    <row r="3162" spans="1:2" x14ac:dyDescent="0.15">
      <c r="A3162">
        <v>139735</v>
      </c>
      <c r="B3162" t="s">
        <v>2</v>
      </c>
    </row>
    <row r="3163" spans="1:2" x14ac:dyDescent="0.15">
      <c r="A3163">
        <v>139736</v>
      </c>
      <c r="B3163" t="s">
        <v>2</v>
      </c>
    </row>
    <row r="3164" spans="1:2" x14ac:dyDescent="0.15">
      <c r="A3164">
        <v>139737</v>
      </c>
      <c r="B3164" t="s">
        <v>2</v>
      </c>
    </row>
    <row r="3165" spans="1:2" x14ac:dyDescent="0.15">
      <c r="A3165">
        <v>139738</v>
      </c>
      <c r="B3165" t="s">
        <v>2</v>
      </c>
    </row>
    <row r="3166" spans="1:2" x14ac:dyDescent="0.15">
      <c r="A3166">
        <v>139739</v>
      </c>
      <c r="B3166" t="s">
        <v>2</v>
      </c>
    </row>
    <row r="3167" spans="1:2" x14ac:dyDescent="0.15">
      <c r="A3167">
        <v>139740</v>
      </c>
      <c r="B3167" t="s">
        <v>2</v>
      </c>
    </row>
    <row r="3168" spans="1:2" x14ac:dyDescent="0.15">
      <c r="A3168">
        <v>139741</v>
      </c>
      <c r="B3168" t="s">
        <v>2</v>
      </c>
    </row>
    <row r="3169" spans="1:2" x14ac:dyDescent="0.15">
      <c r="A3169">
        <v>139742</v>
      </c>
      <c r="B3169" t="s">
        <v>2</v>
      </c>
    </row>
    <row r="3170" spans="1:2" x14ac:dyDescent="0.15">
      <c r="A3170">
        <v>139743</v>
      </c>
      <c r="B3170" t="s">
        <v>2</v>
      </c>
    </row>
    <row r="3171" spans="1:2" x14ac:dyDescent="0.15">
      <c r="A3171">
        <v>139744</v>
      </c>
      <c r="B3171" t="s">
        <v>2</v>
      </c>
    </row>
    <row r="3172" spans="1:2" x14ac:dyDescent="0.15">
      <c r="A3172">
        <v>139745</v>
      </c>
      <c r="B3172" t="s">
        <v>4</v>
      </c>
    </row>
    <row r="3173" spans="1:2" x14ac:dyDescent="0.15">
      <c r="A3173">
        <v>139746</v>
      </c>
      <c r="B3173" t="s">
        <v>4</v>
      </c>
    </row>
    <row r="3174" spans="1:2" x14ac:dyDescent="0.15">
      <c r="A3174">
        <v>139747</v>
      </c>
      <c r="B3174" t="s">
        <v>4</v>
      </c>
    </row>
    <row r="3175" spans="1:2" x14ac:dyDescent="0.15">
      <c r="A3175">
        <v>139748</v>
      </c>
      <c r="B3175" t="s">
        <v>4</v>
      </c>
    </row>
    <row r="3176" spans="1:2" x14ac:dyDescent="0.15">
      <c r="A3176">
        <v>139749</v>
      </c>
      <c r="B3176" t="s">
        <v>4</v>
      </c>
    </row>
    <row r="3177" spans="1:2" x14ac:dyDescent="0.15">
      <c r="A3177">
        <v>139750</v>
      </c>
      <c r="B3177" t="s">
        <v>4</v>
      </c>
    </row>
    <row r="3178" spans="1:2" x14ac:dyDescent="0.15">
      <c r="A3178">
        <v>139751</v>
      </c>
      <c r="B3178" t="s">
        <v>4</v>
      </c>
    </row>
    <row r="3179" spans="1:2" x14ac:dyDescent="0.15">
      <c r="A3179">
        <v>139752</v>
      </c>
      <c r="B3179" t="s">
        <v>4</v>
      </c>
    </row>
    <row r="3180" spans="1:2" x14ac:dyDescent="0.15">
      <c r="A3180">
        <v>139753</v>
      </c>
      <c r="B3180" t="s">
        <v>2</v>
      </c>
    </row>
    <row r="3181" spans="1:2" x14ac:dyDescent="0.15">
      <c r="A3181">
        <v>139754</v>
      </c>
      <c r="B3181" t="s">
        <v>4</v>
      </c>
    </row>
    <row r="3182" spans="1:2" x14ac:dyDescent="0.15">
      <c r="A3182">
        <v>139755</v>
      </c>
      <c r="B3182" t="s">
        <v>4</v>
      </c>
    </row>
    <row r="3183" spans="1:2" x14ac:dyDescent="0.15">
      <c r="A3183">
        <v>139756</v>
      </c>
      <c r="B3183" t="s">
        <v>4</v>
      </c>
    </row>
    <row r="3184" spans="1:2" x14ac:dyDescent="0.15">
      <c r="A3184">
        <v>139757</v>
      </c>
      <c r="B3184" t="s">
        <v>4</v>
      </c>
    </row>
    <row r="3185" spans="1:2" x14ac:dyDescent="0.15">
      <c r="A3185">
        <v>139758</v>
      </c>
      <c r="B3185" t="s">
        <v>4</v>
      </c>
    </row>
    <row r="3186" spans="1:2" x14ac:dyDescent="0.15">
      <c r="A3186">
        <v>139759</v>
      </c>
      <c r="B3186" t="s">
        <v>4</v>
      </c>
    </row>
    <row r="3187" spans="1:2" x14ac:dyDescent="0.15">
      <c r="A3187">
        <v>139760</v>
      </c>
      <c r="B3187" t="s">
        <v>4</v>
      </c>
    </row>
    <row r="3188" spans="1:2" x14ac:dyDescent="0.15">
      <c r="A3188">
        <v>139761</v>
      </c>
      <c r="B3188" t="s">
        <v>4</v>
      </c>
    </row>
    <row r="3189" spans="1:2" x14ac:dyDescent="0.15">
      <c r="A3189">
        <v>139762</v>
      </c>
      <c r="B3189" t="s">
        <v>4</v>
      </c>
    </row>
    <row r="3190" spans="1:2" x14ac:dyDescent="0.15">
      <c r="A3190">
        <v>139763</v>
      </c>
      <c r="B3190" t="s">
        <v>4</v>
      </c>
    </row>
    <row r="3191" spans="1:2" x14ac:dyDescent="0.15">
      <c r="A3191">
        <v>139764</v>
      </c>
      <c r="B3191" t="s">
        <v>2</v>
      </c>
    </row>
    <row r="3192" spans="1:2" x14ac:dyDescent="0.15">
      <c r="A3192">
        <v>139765</v>
      </c>
      <c r="B3192" t="s">
        <v>4</v>
      </c>
    </row>
    <row r="3193" spans="1:2" x14ac:dyDescent="0.15">
      <c r="A3193">
        <v>139766</v>
      </c>
      <c r="B3193" t="s">
        <v>4</v>
      </c>
    </row>
    <row r="3194" spans="1:2" x14ac:dyDescent="0.15">
      <c r="A3194">
        <v>139767</v>
      </c>
      <c r="B3194" t="s">
        <v>4</v>
      </c>
    </row>
    <row r="3195" spans="1:2" x14ac:dyDescent="0.15">
      <c r="A3195">
        <v>139768</v>
      </c>
      <c r="B3195" t="s">
        <v>4</v>
      </c>
    </row>
    <row r="3196" spans="1:2" x14ac:dyDescent="0.15">
      <c r="A3196">
        <v>139769</v>
      </c>
      <c r="B3196" t="s">
        <v>4</v>
      </c>
    </row>
    <row r="3197" spans="1:2" x14ac:dyDescent="0.15">
      <c r="A3197">
        <v>139770</v>
      </c>
      <c r="B3197" t="s">
        <v>4</v>
      </c>
    </row>
    <row r="3198" spans="1:2" x14ac:dyDescent="0.15">
      <c r="A3198">
        <v>139771</v>
      </c>
      <c r="B3198" t="s">
        <v>4</v>
      </c>
    </row>
    <row r="3199" spans="1:2" x14ac:dyDescent="0.15">
      <c r="A3199">
        <v>139772</v>
      </c>
      <c r="B3199" t="s">
        <v>4</v>
      </c>
    </row>
    <row r="3200" spans="1:2" x14ac:dyDescent="0.15">
      <c r="A3200">
        <v>139773</v>
      </c>
      <c r="B3200" t="s">
        <v>4</v>
      </c>
    </row>
    <row r="3201" spans="1:2" x14ac:dyDescent="0.15">
      <c r="A3201">
        <v>139774</v>
      </c>
      <c r="B3201" t="s">
        <v>4</v>
      </c>
    </row>
    <row r="3202" spans="1:2" x14ac:dyDescent="0.15">
      <c r="A3202">
        <v>139775</v>
      </c>
      <c r="B3202" t="s">
        <v>4</v>
      </c>
    </row>
    <row r="3203" spans="1:2" x14ac:dyDescent="0.15">
      <c r="A3203">
        <v>139776</v>
      </c>
      <c r="B3203" t="s">
        <v>2</v>
      </c>
    </row>
    <row r="3204" spans="1:2" x14ac:dyDescent="0.15">
      <c r="A3204">
        <v>139777</v>
      </c>
      <c r="B3204" t="s">
        <v>2</v>
      </c>
    </row>
    <row r="3205" spans="1:2" x14ac:dyDescent="0.15">
      <c r="A3205">
        <v>139778</v>
      </c>
      <c r="B3205" t="s">
        <v>4</v>
      </c>
    </row>
    <row r="3206" spans="1:2" x14ac:dyDescent="0.15">
      <c r="A3206">
        <v>139779</v>
      </c>
      <c r="B3206" t="s">
        <v>4</v>
      </c>
    </row>
    <row r="3207" spans="1:2" x14ac:dyDescent="0.15">
      <c r="A3207">
        <v>139780</v>
      </c>
      <c r="B3207" t="s">
        <v>4</v>
      </c>
    </row>
    <row r="3208" spans="1:2" x14ac:dyDescent="0.15">
      <c r="A3208">
        <v>139781</v>
      </c>
      <c r="B3208" t="s">
        <v>4</v>
      </c>
    </row>
    <row r="3209" spans="1:2" x14ac:dyDescent="0.15">
      <c r="A3209">
        <v>139782</v>
      </c>
      <c r="B3209" t="s">
        <v>4</v>
      </c>
    </row>
    <row r="3210" spans="1:2" x14ac:dyDescent="0.15">
      <c r="A3210">
        <v>139783</v>
      </c>
      <c r="B3210" t="s">
        <v>4</v>
      </c>
    </row>
    <row r="3211" spans="1:2" x14ac:dyDescent="0.15">
      <c r="A3211">
        <v>139784</v>
      </c>
      <c r="B3211" t="s">
        <v>4</v>
      </c>
    </row>
    <row r="3212" spans="1:2" x14ac:dyDescent="0.15">
      <c r="A3212">
        <v>139785</v>
      </c>
      <c r="B3212" t="s">
        <v>4</v>
      </c>
    </row>
    <row r="3213" spans="1:2" x14ac:dyDescent="0.15">
      <c r="A3213">
        <v>139786</v>
      </c>
      <c r="B3213" t="s">
        <v>4</v>
      </c>
    </row>
    <row r="3214" spans="1:2" x14ac:dyDescent="0.15">
      <c r="A3214">
        <v>139787</v>
      </c>
      <c r="B3214" t="s">
        <v>4</v>
      </c>
    </row>
    <row r="3215" spans="1:2" x14ac:dyDescent="0.15">
      <c r="A3215">
        <v>139788</v>
      </c>
      <c r="B3215" t="s">
        <v>2</v>
      </c>
    </row>
    <row r="3216" spans="1:2" x14ac:dyDescent="0.15">
      <c r="A3216">
        <v>139789</v>
      </c>
      <c r="B3216" t="s">
        <v>2</v>
      </c>
    </row>
    <row r="3217" spans="1:2" x14ac:dyDescent="0.15">
      <c r="A3217">
        <v>139790</v>
      </c>
      <c r="B3217" t="s">
        <v>2</v>
      </c>
    </row>
    <row r="3218" spans="1:2" x14ac:dyDescent="0.15">
      <c r="A3218">
        <v>139791</v>
      </c>
      <c r="B3218" t="s">
        <v>2</v>
      </c>
    </row>
    <row r="3219" spans="1:2" x14ac:dyDescent="0.15">
      <c r="A3219">
        <v>139792</v>
      </c>
      <c r="B3219" t="s">
        <v>2</v>
      </c>
    </row>
    <row r="3220" spans="1:2" x14ac:dyDescent="0.15">
      <c r="A3220">
        <v>139793</v>
      </c>
      <c r="B3220" t="s">
        <v>2</v>
      </c>
    </row>
    <row r="3221" spans="1:2" x14ac:dyDescent="0.15">
      <c r="A3221">
        <v>139794</v>
      </c>
      <c r="B3221" t="s">
        <v>2</v>
      </c>
    </row>
    <row r="3222" spans="1:2" x14ac:dyDescent="0.15">
      <c r="A3222">
        <v>139795</v>
      </c>
      <c r="B3222" t="s">
        <v>2</v>
      </c>
    </row>
    <row r="3223" spans="1:2" x14ac:dyDescent="0.15">
      <c r="A3223">
        <v>139796</v>
      </c>
      <c r="B3223" t="s">
        <v>2</v>
      </c>
    </row>
    <row r="3224" spans="1:2" x14ac:dyDescent="0.15">
      <c r="A3224">
        <v>139797</v>
      </c>
      <c r="B3224" t="s">
        <v>2</v>
      </c>
    </row>
    <row r="3225" spans="1:2" x14ac:dyDescent="0.15">
      <c r="A3225">
        <v>139798</v>
      </c>
      <c r="B3225" t="s">
        <v>2</v>
      </c>
    </row>
    <row r="3226" spans="1:2" x14ac:dyDescent="0.15">
      <c r="A3226">
        <v>139799</v>
      </c>
      <c r="B3226" t="s">
        <v>2</v>
      </c>
    </row>
    <row r="3227" spans="1:2" x14ac:dyDescent="0.15">
      <c r="A3227">
        <v>139800</v>
      </c>
      <c r="B3227" t="s">
        <v>2</v>
      </c>
    </row>
    <row r="3228" spans="1:2" x14ac:dyDescent="0.15">
      <c r="A3228">
        <v>139801</v>
      </c>
      <c r="B3228" t="s">
        <v>2</v>
      </c>
    </row>
    <row r="3229" spans="1:2" x14ac:dyDescent="0.15">
      <c r="A3229">
        <v>139802</v>
      </c>
      <c r="B3229" t="s">
        <v>2</v>
      </c>
    </row>
    <row r="3230" spans="1:2" x14ac:dyDescent="0.15">
      <c r="A3230">
        <v>139803</v>
      </c>
      <c r="B3230" t="s">
        <v>2</v>
      </c>
    </row>
    <row r="3231" spans="1:2" x14ac:dyDescent="0.15">
      <c r="A3231">
        <v>139804</v>
      </c>
      <c r="B3231" t="s">
        <v>2</v>
      </c>
    </row>
    <row r="3232" spans="1:2" x14ac:dyDescent="0.15">
      <c r="A3232">
        <v>139805</v>
      </c>
      <c r="B3232" t="s">
        <v>2</v>
      </c>
    </row>
    <row r="3233" spans="1:2" x14ac:dyDescent="0.15">
      <c r="A3233">
        <v>139806</v>
      </c>
      <c r="B3233" t="s">
        <v>2</v>
      </c>
    </row>
    <row r="3234" spans="1:2" x14ac:dyDescent="0.15">
      <c r="A3234">
        <v>139807</v>
      </c>
      <c r="B3234" t="s">
        <v>2</v>
      </c>
    </row>
    <row r="3235" spans="1:2" x14ac:dyDescent="0.15">
      <c r="A3235">
        <v>139808</v>
      </c>
      <c r="B3235" t="s">
        <v>2</v>
      </c>
    </row>
    <row r="3236" spans="1:2" x14ac:dyDescent="0.15">
      <c r="A3236">
        <v>139809</v>
      </c>
      <c r="B3236" t="s">
        <v>2</v>
      </c>
    </row>
    <row r="3237" spans="1:2" x14ac:dyDescent="0.15">
      <c r="A3237">
        <v>139810</v>
      </c>
      <c r="B3237" t="s">
        <v>2</v>
      </c>
    </row>
    <row r="3238" spans="1:2" x14ac:dyDescent="0.15">
      <c r="A3238">
        <v>139811</v>
      </c>
      <c r="B3238" t="s">
        <v>2</v>
      </c>
    </row>
    <row r="3239" spans="1:2" x14ac:dyDescent="0.15">
      <c r="A3239">
        <v>139812</v>
      </c>
      <c r="B3239" t="s">
        <v>2</v>
      </c>
    </row>
    <row r="3240" spans="1:2" x14ac:dyDescent="0.15">
      <c r="A3240">
        <v>139813</v>
      </c>
      <c r="B3240" t="s">
        <v>2</v>
      </c>
    </row>
    <row r="3241" spans="1:2" x14ac:dyDescent="0.15">
      <c r="A3241">
        <v>139814</v>
      </c>
      <c r="B3241" t="s">
        <v>2</v>
      </c>
    </row>
    <row r="3242" spans="1:2" x14ac:dyDescent="0.15">
      <c r="A3242">
        <v>139815</v>
      </c>
      <c r="B3242" t="s">
        <v>2</v>
      </c>
    </row>
    <row r="3243" spans="1:2" x14ac:dyDescent="0.15">
      <c r="A3243">
        <v>139816</v>
      </c>
      <c r="B3243" t="s">
        <v>2</v>
      </c>
    </row>
    <row r="3244" spans="1:2" x14ac:dyDescent="0.15">
      <c r="A3244">
        <v>139817</v>
      </c>
      <c r="B3244" t="s">
        <v>2</v>
      </c>
    </row>
    <row r="3245" spans="1:2" x14ac:dyDescent="0.15">
      <c r="A3245">
        <v>139818</v>
      </c>
      <c r="B3245" t="s">
        <v>2</v>
      </c>
    </row>
    <row r="3246" spans="1:2" x14ac:dyDescent="0.15">
      <c r="A3246">
        <v>139819</v>
      </c>
      <c r="B3246" t="s">
        <v>2</v>
      </c>
    </row>
    <row r="3247" spans="1:2" x14ac:dyDescent="0.15">
      <c r="A3247">
        <v>139820</v>
      </c>
      <c r="B3247" t="s">
        <v>2</v>
      </c>
    </row>
    <row r="3248" spans="1:2" x14ac:dyDescent="0.15">
      <c r="A3248">
        <v>139821</v>
      </c>
      <c r="B3248" t="s">
        <v>2</v>
      </c>
    </row>
    <row r="3249" spans="1:2" x14ac:dyDescent="0.15">
      <c r="A3249">
        <v>139822</v>
      </c>
      <c r="B3249" t="s">
        <v>2</v>
      </c>
    </row>
    <row r="3250" spans="1:2" x14ac:dyDescent="0.15">
      <c r="A3250">
        <v>139823</v>
      </c>
      <c r="B3250" t="s">
        <v>2</v>
      </c>
    </row>
    <row r="3251" spans="1:2" x14ac:dyDescent="0.15">
      <c r="A3251">
        <v>139824</v>
      </c>
      <c r="B3251" t="s">
        <v>2</v>
      </c>
    </row>
    <row r="3252" spans="1:2" x14ac:dyDescent="0.15">
      <c r="A3252">
        <v>139825</v>
      </c>
      <c r="B3252" t="s">
        <v>2</v>
      </c>
    </row>
    <row r="3253" spans="1:2" x14ac:dyDescent="0.15">
      <c r="A3253">
        <v>139826</v>
      </c>
      <c r="B3253" t="s">
        <v>2</v>
      </c>
    </row>
    <row r="3254" spans="1:2" x14ac:dyDescent="0.15">
      <c r="A3254">
        <v>139827</v>
      </c>
      <c r="B3254" t="s">
        <v>2</v>
      </c>
    </row>
    <row r="3255" spans="1:2" x14ac:dyDescent="0.15">
      <c r="A3255">
        <v>139828</v>
      </c>
      <c r="B3255" t="s">
        <v>2</v>
      </c>
    </row>
    <row r="3256" spans="1:2" x14ac:dyDescent="0.15">
      <c r="A3256">
        <v>139829</v>
      </c>
      <c r="B3256" t="s">
        <v>2</v>
      </c>
    </row>
    <row r="3257" spans="1:2" x14ac:dyDescent="0.15">
      <c r="A3257">
        <v>139830</v>
      </c>
      <c r="B3257" t="s">
        <v>2</v>
      </c>
    </row>
    <row r="3258" spans="1:2" x14ac:dyDescent="0.15">
      <c r="A3258">
        <v>139831</v>
      </c>
      <c r="B3258" t="s">
        <v>2</v>
      </c>
    </row>
    <row r="3259" spans="1:2" x14ac:dyDescent="0.15">
      <c r="A3259">
        <v>139832</v>
      </c>
      <c r="B3259" t="s">
        <v>2</v>
      </c>
    </row>
    <row r="3260" spans="1:2" x14ac:dyDescent="0.15">
      <c r="A3260">
        <v>139833</v>
      </c>
      <c r="B3260" t="s">
        <v>2</v>
      </c>
    </row>
    <row r="3261" spans="1:2" x14ac:dyDescent="0.15">
      <c r="A3261">
        <v>139834</v>
      </c>
      <c r="B3261" t="s">
        <v>2</v>
      </c>
    </row>
    <row r="3262" spans="1:2" x14ac:dyDescent="0.15">
      <c r="A3262">
        <v>139835</v>
      </c>
      <c r="B3262" t="s">
        <v>2</v>
      </c>
    </row>
    <row r="3263" spans="1:2" x14ac:dyDescent="0.15">
      <c r="A3263">
        <v>139836</v>
      </c>
      <c r="B3263" t="s">
        <v>2</v>
      </c>
    </row>
    <row r="3264" spans="1:2" x14ac:dyDescent="0.15">
      <c r="A3264">
        <v>139837</v>
      </c>
      <c r="B3264" t="s">
        <v>2</v>
      </c>
    </row>
    <row r="3265" spans="1:2" x14ac:dyDescent="0.15">
      <c r="A3265">
        <v>139838</v>
      </c>
      <c r="B3265" t="s">
        <v>2</v>
      </c>
    </row>
    <row r="3266" spans="1:2" x14ac:dyDescent="0.15">
      <c r="A3266">
        <v>139839</v>
      </c>
      <c r="B3266" t="s">
        <v>2</v>
      </c>
    </row>
    <row r="3267" spans="1:2" x14ac:dyDescent="0.15">
      <c r="A3267">
        <v>139840</v>
      </c>
      <c r="B3267" t="s">
        <v>2</v>
      </c>
    </row>
    <row r="3268" spans="1:2" x14ac:dyDescent="0.15">
      <c r="A3268">
        <v>139841</v>
      </c>
      <c r="B3268" t="s">
        <v>2</v>
      </c>
    </row>
    <row r="3269" spans="1:2" x14ac:dyDescent="0.15">
      <c r="A3269">
        <v>139842</v>
      </c>
      <c r="B3269" t="s">
        <v>2</v>
      </c>
    </row>
    <row r="3270" spans="1:2" x14ac:dyDescent="0.15">
      <c r="A3270">
        <v>139843</v>
      </c>
      <c r="B3270" t="s">
        <v>2</v>
      </c>
    </row>
    <row r="3271" spans="1:2" x14ac:dyDescent="0.15">
      <c r="A3271">
        <v>139844</v>
      </c>
      <c r="B3271" t="s">
        <v>2</v>
      </c>
    </row>
    <row r="3272" spans="1:2" x14ac:dyDescent="0.15">
      <c r="A3272">
        <v>139845</v>
      </c>
      <c r="B3272" t="s">
        <v>2</v>
      </c>
    </row>
    <row r="3273" spans="1:2" x14ac:dyDescent="0.15">
      <c r="A3273">
        <v>139846</v>
      </c>
      <c r="B3273" t="s">
        <v>2</v>
      </c>
    </row>
    <row r="3274" spans="1:2" x14ac:dyDescent="0.15">
      <c r="A3274">
        <v>139847</v>
      </c>
      <c r="B3274" t="s">
        <v>2</v>
      </c>
    </row>
    <row r="3275" spans="1:2" x14ac:dyDescent="0.15">
      <c r="A3275">
        <v>139848</v>
      </c>
      <c r="B3275" t="s">
        <v>2</v>
      </c>
    </row>
    <row r="3276" spans="1:2" x14ac:dyDescent="0.15">
      <c r="A3276">
        <v>139849</v>
      </c>
      <c r="B3276" t="s">
        <v>2</v>
      </c>
    </row>
    <row r="3277" spans="1:2" x14ac:dyDescent="0.15">
      <c r="A3277">
        <v>139850</v>
      </c>
      <c r="B3277" t="s">
        <v>2</v>
      </c>
    </row>
    <row r="3278" spans="1:2" x14ac:dyDescent="0.15">
      <c r="A3278">
        <v>139851</v>
      </c>
      <c r="B3278" t="s">
        <v>2</v>
      </c>
    </row>
    <row r="3279" spans="1:2" x14ac:dyDescent="0.15">
      <c r="A3279">
        <v>139852</v>
      </c>
      <c r="B3279" t="s">
        <v>2</v>
      </c>
    </row>
    <row r="3280" spans="1:2" x14ac:dyDescent="0.15">
      <c r="A3280">
        <v>139853</v>
      </c>
      <c r="B3280" t="s">
        <v>2</v>
      </c>
    </row>
    <row r="3281" spans="1:2" x14ac:dyDescent="0.15">
      <c r="A3281">
        <v>139854</v>
      </c>
      <c r="B3281" t="s">
        <v>2</v>
      </c>
    </row>
    <row r="3282" spans="1:2" x14ac:dyDescent="0.15">
      <c r="A3282">
        <v>139855</v>
      </c>
      <c r="B3282" t="s">
        <v>2</v>
      </c>
    </row>
    <row r="3283" spans="1:2" x14ac:dyDescent="0.15">
      <c r="A3283">
        <v>139856</v>
      </c>
      <c r="B3283" t="s">
        <v>2</v>
      </c>
    </row>
    <row r="3284" spans="1:2" x14ac:dyDescent="0.15">
      <c r="A3284">
        <v>139857</v>
      </c>
      <c r="B3284" t="s">
        <v>2</v>
      </c>
    </row>
    <row r="3285" spans="1:2" x14ac:dyDescent="0.15">
      <c r="A3285">
        <v>139858</v>
      </c>
      <c r="B3285" t="s">
        <v>2</v>
      </c>
    </row>
    <row r="3286" spans="1:2" x14ac:dyDescent="0.15">
      <c r="A3286">
        <v>139859</v>
      </c>
      <c r="B3286" t="s">
        <v>2</v>
      </c>
    </row>
    <row r="3287" spans="1:2" x14ac:dyDescent="0.15">
      <c r="A3287">
        <v>139860</v>
      </c>
      <c r="B3287" t="s">
        <v>2</v>
      </c>
    </row>
    <row r="3288" spans="1:2" x14ac:dyDescent="0.15">
      <c r="A3288">
        <v>139861</v>
      </c>
      <c r="B3288" t="s">
        <v>2</v>
      </c>
    </row>
    <row r="3289" spans="1:2" x14ac:dyDescent="0.15">
      <c r="A3289">
        <v>139862</v>
      </c>
      <c r="B3289" t="s">
        <v>2</v>
      </c>
    </row>
    <row r="3290" spans="1:2" x14ac:dyDescent="0.15">
      <c r="A3290">
        <v>139864</v>
      </c>
      <c r="B3290" t="s">
        <v>4</v>
      </c>
    </row>
    <row r="3291" spans="1:2" x14ac:dyDescent="0.15">
      <c r="A3291">
        <v>139865</v>
      </c>
      <c r="B3291" t="s">
        <v>4</v>
      </c>
    </row>
    <row r="3292" spans="1:2" x14ac:dyDescent="0.15">
      <c r="A3292">
        <v>139866</v>
      </c>
      <c r="B3292" t="s">
        <v>4</v>
      </c>
    </row>
    <row r="3293" spans="1:2" x14ac:dyDescent="0.15">
      <c r="A3293">
        <v>139867</v>
      </c>
      <c r="B3293" t="s">
        <v>4</v>
      </c>
    </row>
    <row r="3294" spans="1:2" x14ac:dyDescent="0.15">
      <c r="A3294">
        <v>139868</v>
      </c>
      <c r="B3294" t="s">
        <v>4</v>
      </c>
    </row>
    <row r="3295" spans="1:2" x14ac:dyDescent="0.15">
      <c r="A3295">
        <v>139869</v>
      </c>
      <c r="B3295" t="s">
        <v>4</v>
      </c>
    </row>
    <row r="3296" spans="1:2" x14ac:dyDescent="0.15">
      <c r="A3296">
        <v>139870</v>
      </c>
      <c r="B3296" t="s">
        <v>4</v>
      </c>
    </row>
    <row r="3297" spans="1:2" x14ac:dyDescent="0.15">
      <c r="A3297">
        <v>139871</v>
      </c>
      <c r="B3297" t="s">
        <v>4</v>
      </c>
    </row>
    <row r="3298" spans="1:2" x14ac:dyDescent="0.15">
      <c r="A3298">
        <v>139872</v>
      </c>
      <c r="B3298" t="s">
        <v>4</v>
      </c>
    </row>
    <row r="3299" spans="1:2" x14ac:dyDescent="0.15">
      <c r="A3299">
        <v>139873</v>
      </c>
      <c r="B3299" t="s">
        <v>4</v>
      </c>
    </row>
    <row r="3300" spans="1:2" x14ac:dyDescent="0.15">
      <c r="A3300">
        <v>139874</v>
      </c>
      <c r="B3300" t="s">
        <v>4</v>
      </c>
    </row>
    <row r="3301" spans="1:2" x14ac:dyDescent="0.15">
      <c r="A3301">
        <v>139875</v>
      </c>
      <c r="B3301" t="s">
        <v>4</v>
      </c>
    </row>
    <row r="3302" spans="1:2" x14ac:dyDescent="0.15">
      <c r="A3302">
        <v>139876</v>
      </c>
      <c r="B3302" t="s">
        <v>4</v>
      </c>
    </row>
    <row r="3303" spans="1:2" x14ac:dyDescent="0.15">
      <c r="A3303">
        <v>139877</v>
      </c>
      <c r="B3303" t="s">
        <v>4</v>
      </c>
    </row>
    <row r="3304" spans="1:2" x14ac:dyDescent="0.15">
      <c r="A3304">
        <v>139878</v>
      </c>
      <c r="B3304" t="s">
        <v>4</v>
      </c>
    </row>
    <row r="3305" spans="1:2" x14ac:dyDescent="0.15">
      <c r="A3305">
        <v>139879</v>
      </c>
      <c r="B3305" t="s">
        <v>4</v>
      </c>
    </row>
    <row r="3306" spans="1:2" x14ac:dyDescent="0.15">
      <c r="A3306">
        <v>139880</v>
      </c>
      <c r="B3306" t="s">
        <v>4</v>
      </c>
    </row>
    <row r="3307" spans="1:2" x14ac:dyDescent="0.15">
      <c r="A3307">
        <v>139881</v>
      </c>
      <c r="B3307" t="s">
        <v>4</v>
      </c>
    </row>
    <row r="3308" spans="1:2" x14ac:dyDescent="0.15">
      <c r="A3308">
        <v>139882</v>
      </c>
      <c r="B3308" t="s">
        <v>4</v>
      </c>
    </row>
    <row r="3309" spans="1:2" x14ac:dyDescent="0.15">
      <c r="A3309">
        <v>139883</v>
      </c>
      <c r="B3309" t="s">
        <v>4</v>
      </c>
    </row>
    <row r="3310" spans="1:2" x14ac:dyDescent="0.15">
      <c r="A3310">
        <v>139884</v>
      </c>
      <c r="B3310" t="s">
        <v>4</v>
      </c>
    </row>
    <row r="3311" spans="1:2" x14ac:dyDescent="0.15">
      <c r="A3311">
        <v>139885</v>
      </c>
      <c r="B3311" t="s">
        <v>4</v>
      </c>
    </row>
    <row r="3312" spans="1:2" x14ac:dyDescent="0.15">
      <c r="A3312">
        <v>139886</v>
      </c>
      <c r="B3312" t="s">
        <v>4</v>
      </c>
    </row>
    <row r="3313" spans="1:2" x14ac:dyDescent="0.15">
      <c r="A3313">
        <v>139887</v>
      </c>
      <c r="B3313" t="s">
        <v>4</v>
      </c>
    </row>
    <row r="3314" spans="1:2" x14ac:dyDescent="0.15">
      <c r="A3314">
        <v>139888</v>
      </c>
      <c r="B3314" t="s">
        <v>4</v>
      </c>
    </row>
    <row r="3315" spans="1:2" x14ac:dyDescent="0.15">
      <c r="A3315">
        <v>139889</v>
      </c>
      <c r="B3315" t="s">
        <v>4</v>
      </c>
    </row>
    <row r="3316" spans="1:2" x14ac:dyDescent="0.15">
      <c r="A3316">
        <v>139890</v>
      </c>
      <c r="B3316" t="s">
        <v>4</v>
      </c>
    </row>
    <row r="3317" spans="1:2" x14ac:dyDescent="0.15">
      <c r="A3317">
        <v>139891</v>
      </c>
      <c r="B3317" t="s">
        <v>4</v>
      </c>
    </row>
    <row r="3318" spans="1:2" x14ac:dyDescent="0.15">
      <c r="A3318">
        <v>139892</v>
      </c>
      <c r="B3318" t="s">
        <v>4</v>
      </c>
    </row>
    <row r="3319" spans="1:2" x14ac:dyDescent="0.15">
      <c r="A3319">
        <v>139893</v>
      </c>
      <c r="B3319" t="s">
        <v>4</v>
      </c>
    </row>
    <row r="3320" spans="1:2" x14ac:dyDescent="0.15">
      <c r="A3320">
        <v>139894</v>
      </c>
      <c r="B3320" t="s">
        <v>4</v>
      </c>
    </row>
    <row r="3321" spans="1:2" x14ac:dyDescent="0.15">
      <c r="A3321">
        <v>139895</v>
      </c>
      <c r="B3321" t="s">
        <v>4</v>
      </c>
    </row>
    <row r="3322" spans="1:2" x14ac:dyDescent="0.15">
      <c r="A3322">
        <v>139896</v>
      </c>
      <c r="B3322" t="s">
        <v>4</v>
      </c>
    </row>
    <row r="3323" spans="1:2" x14ac:dyDescent="0.15">
      <c r="A3323">
        <v>139897</v>
      </c>
      <c r="B3323" t="s">
        <v>4</v>
      </c>
    </row>
    <row r="3324" spans="1:2" x14ac:dyDescent="0.15">
      <c r="A3324">
        <v>139898</v>
      </c>
      <c r="B3324" t="s">
        <v>4</v>
      </c>
    </row>
    <row r="3325" spans="1:2" x14ac:dyDescent="0.15">
      <c r="A3325">
        <v>139899</v>
      </c>
      <c r="B3325" t="s">
        <v>4</v>
      </c>
    </row>
    <row r="3326" spans="1:2" x14ac:dyDescent="0.15">
      <c r="A3326">
        <v>139900</v>
      </c>
      <c r="B3326" t="s">
        <v>4</v>
      </c>
    </row>
    <row r="3327" spans="1:2" x14ac:dyDescent="0.15">
      <c r="A3327">
        <v>139901</v>
      </c>
      <c r="B3327" t="s">
        <v>4</v>
      </c>
    </row>
    <row r="3328" spans="1:2" x14ac:dyDescent="0.15">
      <c r="A3328">
        <v>139902</v>
      </c>
      <c r="B3328" t="s">
        <v>4</v>
      </c>
    </row>
    <row r="3329" spans="1:2" x14ac:dyDescent="0.15">
      <c r="A3329">
        <v>139903</v>
      </c>
      <c r="B3329" t="s">
        <v>4</v>
      </c>
    </row>
    <row r="3330" spans="1:2" x14ac:dyDescent="0.15">
      <c r="A3330">
        <v>139904</v>
      </c>
      <c r="B3330" t="s">
        <v>4</v>
      </c>
    </row>
    <row r="3331" spans="1:2" x14ac:dyDescent="0.15">
      <c r="A3331">
        <v>139905</v>
      </c>
      <c r="B3331" t="s">
        <v>4</v>
      </c>
    </row>
    <row r="3332" spans="1:2" x14ac:dyDescent="0.15">
      <c r="A3332">
        <v>139906</v>
      </c>
      <c r="B3332" t="s">
        <v>4</v>
      </c>
    </row>
    <row r="3333" spans="1:2" x14ac:dyDescent="0.15">
      <c r="A3333">
        <v>139907</v>
      </c>
      <c r="B3333" t="s">
        <v>4</v>
      </c>
    </row>
    <row r="3334" spans="1:2" x14ac:dyDescent="0.15">
      <c r="A3334">
        <v>139908</v>
      </c>
      <c r="B3334" t="s">
        <v>4</v>
      </c>
    </row>
    <row r="3335" spans="1:2" x14ac:dyDescent="0.15">
      <c r="A3335">
        <v>139909</v>
      </c>
      <c r="B3335" t="s">
        <v>4</v>
      </c>
    </row>
    <row r="3336" spans="1:2" x14ac:dyDescent="0.15">
      <c r="A3336">
        <v>139910</v>
      </c>
      <c r="B3336" t="s">
        <v>4</v>
      </c>
    </row>
    <row r="3337" spans="1:2" x14ac:dyDescent="0.15">
      <c r="A3337">
        <v>139911</v>
      </c>
      <c r="B3337" t="s">
        <v>4</v>
      </c>
    </row>
    <row r="3338" spans="1:2" x14ac:dyDescent="0.15">
      <c r="A3338">
        <v>139912</v>
      </c>
      <c r="B3338" t="s">
        <v>4</v>
      </c>
    </row>
    <row r="3339" spans="1:2" x14ac:dyDescent="0.15">
      <c r="A3339">
        <v>139913</v>
      </c>
      <c r="B3339" t="s">
        <v>4</v>
      </c>
    </row>
    <row r="3340" spans="1:2" x14ac:dyDescent="0.15">
      <c r="A3340">
        <v>139914</v>
      </c>
      <c r="B3340" t="s">
        <v>4</v>
      </c>
    </row>
    <row r="3341" spans="1:2" x14ac:dyDescent="0.15">
      <c r="A3341">
        <v>139915</v>
      </c>
      <c r="B3341" t="s">
        <v>4</v>
      </c>
    </row>
    <row r="3342" spans="1:2" x14ac:dyDescent="0.15">
      <c r="A3342">
        <v>139916</v>
      </c>
      <c r="B3342" t="s">
        <v>4</v>
      </c>
    </row>
    <row r="3343" spans="1:2" x14ac:dyDescent="0.15">
      <c r="A3343">
        <v>139917</v>
      </c>
      <c r="B3343" t="s">
        <v>4</v>
      </c>
    </row>
    <row r="3344" spans="1:2" x14ac:dyDescent="0.15">
      <c r="A3344">
        <v>139918</v>
      </c>
      <c r="B3344" t="s">
        <v>4</v>
      </c>
    </row>
    <row r="3345" spans="1:2" x14ac:dyDescent="0.15">
      <c r="A3345">
        <v>139919</v>
      </c>
      <c r="B3345" t="s">
        <v>4</v>
      </c>
    </row>
    <row r="3346" spans="1:2" x14ac:dyDescent="0.15">
      <c r="A3346">
        <v>139920</v>
      </c>
      <c r="B3346" t="s">
        <v>4</v>
      </c>
    </row>
    <row r="3347" spans="1:2" x14ac:dyDescent="0.15">
      <c r="A3347">
        <v>139921</v>
      </c>
      <c r="B3347" t="s">
        <v>4</v>
      </c>
    </row>
    <row r="3348" spans="1:2" x14ac:dyDescent="0.15">
      <c r="A3348">
        <v>139922</v>
      </c>
      <c r="B3348" t="s">
        <v>4</v>
      </c>
    </row>
    <row r="3349" spans="1:2" x14ac:dyDescent="0.15">
      <c r="A3349">
        <v>139923</v>
      </c>
      <c r="B3349" t="s">
        <v>4</v>
      </c>
    </row>
    <row r="3350" spans="1:2" x14ac:dyDescent="0.15">
      <c r="A3350">
        <v>139924</v>
      </c>
      <c r="B3350" t="s">
        <v>4</v>
      </c>
    </row>
    <row r="3351" spans="1:2" x14ac:dyDescent="0.15">
      <c r="A3351">
        <v>139925</v>
      </c>
      <c r="B3351" t="s">
        <v>4</v>
      </c>
    </row>
    <row r="3352" spans="1:2" x14ac:dyDescent="0.15">
      <c r="A3352">
        <v>139926</v>
      </c>
      <c r="B3352" t="s">
        <v>4</v>
      </c>
    </row>
    <row r="3353" spans="1:2" x14ac:dyDescent="0.15">
      <c r="A3353">
        <v>139927</v>
      </c>
      <c r="B3353" t="s">
        <v>4</v>
      </c>
    </row>
    <row r="3354" spans="1:2" x14ac:dyDescent="0.15">
      <c r="A3354">
        <v>139928</v>
      </c>
      <c r="B3354" t="s">
        <v>4</v>
      </c>
    </row>
    <row r="3355" spans="1:2" x14ac:dyDescent="0.15">
      <c r="A3355">
        <v>139929</v>
      </c>
      <c r="B3355" t="s">
        <v>4</v>
      </c>
    </row>
    <row r="3356" spans="1:2" x14ac:dyDescent="0.15">
      <c r="A3356">
        <v>139930</v>
      </c>
      <c r="B3356" t="s">
        <v>4</v>
      </c>
    </row>
    <row r="3357" spans="1:2" x14ac:dyDescent="0.15">
      <c r="A3357">
        <v>139931</v>
      </c>
      <c r="B3357" t="s">
        <v>4</v>
      </c>
    </row>
    <row r="3358" spans="1:2" x14ac:dyDescent="0.15">
      <c r="A3358">
        <v>139932</v>
      </c>
      <c r="B3358" t="s">
        <v>4</v>
      </c>
    </row>
    <row r="3359" spans="1:2" x14ac:dyDescent="0.15">
      <c r="A3359">
        <v>139933</v>
      </c>
      <c r="B3359" t="s">
        <v>4</v>
      </c>
    </row>
    <row r="3360" spans="1:2" x14ac:dyDescent="0.15">
      <c r="A3360">
        <v>139934</v>
      </c>
      <c r="B3360" t="s">
        <v>4</v>
      </c>
    </row>
    <row r="3361" spans="1:2" x14ac:dyDescent="0.15">
      <c r="A3361">
        <v>139935</v>
      </c>
      <c r="B3361" t="s">
        <v>4</v>
      </c>
    </row>
    <row r="3362" spans="1:2" x14ac:dyDescent="0.15">
      <c r="A3362">
        <v>139936</v>
      </c>
      <c r="B3362" t="s">
        <v>4</v>
      </c>
    </row>
    <row r="3363" spans="1:2" x14ac:dyDescent="0.15">
      <c r="A3363">
        <v>139937</v>
      </c>
      <c r="B3363" t="s">
        <v>4</v>
      </c>
    </row>
    <row r="3364" spans="1:2" x14ac:dyDescent="0.15">
      <c r="A3364">
        <v>139938</v>
      </c>
      <c r="B3364" t="s">
        <v>4</v>
      </c>
    </row>
    <row r="3365" spans="1:2" x14ac:dyDescent="0.15">
      <c r="A3365">
        <v>139939</v>
      </c>
      <c r="B3365" t="s">
        <v>4</v>
      </c>
    </row>
    <row r="3366" spans="1:2" x14ac:dyDescent="0.15">
      <c r="A3366">
        <v>139940</v>
      </c>
      <c r="B3366" t="s">
        <v>4</v>
      </c>
    </row>
    <row r="3367" spans="1:2" x14ac:dyDescent="0.15">
      <c r="A3367">
        <v>139941</v>
      </c>
      <c r="B3367" t="s">
        <v>4</v>
      </c>
    </row>
    <row r="3368" spans="1:2" x14ac:dyDescent="0.15">
      <c r="A3368">
        <v>139943</v>
      </c>
      <c r="B3368" t="s">
        <v>4</v>
      </c>
    </row>
    <row r="3369" spans="1:2" x14ac:dyDescent="0.15">
      <c r="A3369">
        <v>139944</v>
      </c>
      <c r="B3369" t="s">
        <v>4</v>
      </c>
    </row>
    <row r="3370" spans="1:2" x14ac:dyDescent="0.15">
      <c r="A3370">
        <v>139945</v>
      </c>
      <c r="B3370" t="s">
        <v>4</v>
      </c>
    </row>
    <row r="3371" spans="1:2" x14ac:dyDescent="0.15">
      <c r="A3371">
        <v>139946</v>
      </c>
      <c r="B3371" t="s">
        <v>4</v>
      </c>
    </row>
    <row r="3372" spans="1:2" x14ac:dyDescent="0.15">
      <c r="A3372">
        <v>139947</v>
      </c>
      <c r="B3372" t="s">
        <v>4</v>
      </c>
    </row>
    <row r="3373" spans="1:2" x14ac:dyDescent="0.15">
      <c r="A3373">
        <v>139948</v>
      </c>
      <c r="B3373" t="s">
        <v>4</v>
      </c>
    </row>
    <row r="3374" spans="1:2" x14ac:dyDescent="0.15">
      <c r="A3374">
        <v>139949</v>
      </c>
      <c r="B3374" t="s">
        <v>4</v>
      </c>
    </row>
    <row r="3375" spans="1:2" x14ac:dyDescent="0.15">
      <c r="A3375">
        <v>139950</v>
      </c>
      <c r="B3375" t="s">
        <v>4</v>
      </c>
    </row>
    <row r="3376" spans="1:2" x14ac:dyDescent="0.15">
      <c r="A3376">
        <v>139951</v>
      </c>
      <c r="B3376" t="s">
        <v>4</v>
      </c>
    </row>
    <row r="3377" spans="1:2" x14ac:dyDescent="0.15">
      <c r="A3377">
        <v>139952</v>
      </c>
      <c r="B3377" t="s">
        <v>4</v>
      </c>
    </row>
    <row r="3378" spans="1:2" x14ac:dyDescent="0.15">
      <c r="A3378">
        <v>139953</v>
      </c>
      <c r="B3378" t="s">
        <v>4</v>
      </c>
    </row>
    <row r="3379" spans="1:2" x14ac:dyDescent="0.15">
      <c r="A3379">
        <v>139954</v>
      </c>
      <c r="B3379" t="s">
        <v>4</v>
      </c>
    </row>
    <row r="3380" spans="1:2" x14ac:dyDescent="0.15">
      <c r="A3380">
        <v>139955</v>
      </c>
      <c r="B3380" t="s">
        <v>4</v>
      </c>
    </row>
    <row r="3381" spans="1:2" x14ac:dyDescent="0.15">
      <c r="A3381">
        <v>139956</v>
      </c>
      <c r="B3381" t="s">
        <v>4</v>
      </c>
    </row>
    <row r="3382" spans="1:2" x14ac:dyDescent="0.15">
      <c r="A3382">
        <v>139957</v>
      </c>
      <c r="B3382" t="s">
        <v>4</v>
      </c>
    </row>
    <row r="3383" spans="1:2" x14ac:dyDescent="0.15">
      <c r="A3383">
        <v>139958</v>
      </c>
      <c r="B3383" t="s">
        <v>4</v>
      </c>
    </row>
    <row r="3384" spans="1:2" x14ac:dyDescent="0.15">
      <c r="A3384">
        <v>139959</v>
      </c>
      <c r="B3384" t="s">
        <v>4</v>
      </c>
    </row>
    <row r="3385" spans="1:2" x14ac:dyDescent="0.15">
      <c r="A3385">
        <v>139960</v>
      </c>
      <c r="B3385" t="s">
        <v>4</v>
      </c>
    </row>
    <row r="3386" spans="1:2" x14ac:dyDescent="0.15">
      <c r="A3386">
        <v>139961</v>
      </c>
      <c r="B3386" t="s">
        <v>4</v>
      </c>
    </row>
    <row r="3387" spans="1:2" x14ac:dyDescent="0.15">
      <c r="A3387">
        <v>139962</v>
      </c>
      <c r="B3387" t="s">
        <v>4</v>
      </c>
    </row>
    <row r="3388" spans="1:2" x14ac:dyDescent="0.15">
      <c r="A3388">
        <v>139963</v>
      </c>
      <c r="B3388" t="s">
        <v>4</v>
      </c>
    </row>
    <row r="3389" spans="1:2" x14ac:dyDescent="0.15">
      <c r="A3389">
        <v>139964</v>
      </c>
      <c r="B3389" t="s">
        <v>4</v>
      </c>
    </row>
    <row r="3390" spans="1:2" x14ac:dyDescent="0.15">
      <c r="A3390">
        <v>139965</v>
      </c>
      <c r="B3390" t="s">
        <v>4</v>
      </c>
    </row>
    <row r="3391" spans="1:2" x14ac:dyDescent="0.15">
      <c r="A3391">
        <v>139966</v>
      </c>
      <c r="B3391" t="s">
        <v>4</v>
      </c>
    </row>
    <row r="3392" spans="1:2" x14ac:dyDescent="0.15">
      <c r="A3392">
        <v>139967</v>
      </c>
      <c r="B3392" t="s">
        <v>4</v>
      </c>
    </row>
    <row r="3393" spans="1:2" x14ac:dyDescent="0.15">
      <c r="A3393">
        <v>139968</v>
      </c>
      <c r="B3393" t="s">
        <v>4</v>
      </c>
    </row>
    <row r="3394" spans="1:2" x14ac:dyDescent="0.15">
      <c r="A3394">
        <v>139969</v>
      </c>
      <c r="B3394" t="s">
        <v>4</v>
      </c>
    </row>
    <row r="3395" spans="1:2" x14ac:dyDescent="0.15">
      <c r="A3395">
        <v>139970</v>
      </c>
      <c r="B3395" t="s">
        <v>4</v>
      </c>
    </row>
    <row r="3396" spans="1:2" x14ac:dyDescent="0.15">
      <c r="A3396">
        <v>139971</v>
      </c>
      <c r="B3396" t="s">
        <v>4</v>
      </c>
    </row>
    <row r="3397" spans="1:2" x14ac:dyDescent="0.15">
      <c r="A3397">
        <v>139972</v>
      </c>
      <c r="B3397" t="s">
        <v>4</v>
      </c>
    </row>
    <row r="3398" spans="1:2" x14ac:dyDescent="0.15">
      <c r="A3398">
        <v>139973</v>
      </c>
      <c r="B3398" t="s">
        <v>4</v>
      </c>
    </row>
    <row r="3399" spans="1:2" x14ac:dyDescent="0.15">
      <c r="A3399">
        <v>139974</v>
      </c>
      <c r="B3399" t="s">
        <v>4</v>
      </c>
    </row>
    <row r="3400" spans="1:2" x14ac:dyDescent="0.15">
      <c r="A3400">
        <v>139975</v>
      </c>
      <c r="B3400" t="s">
        <v>4</v>
      </c>
    </row>
    <row r="3401" spans="1:2" x14ac:dyDescent="0.15">
      <c r="A3401">
        <v>139976</v>
      </c>
      <c r="B3401" t="s">
        <v>4</v>
      </c>
    </row>
    <row r="3402" spans="1:2" x14ac:dyDescent="0.15">
      <c r="A3402">
        <v>139977</v>
      </c>
      <c r="B3402" t="s">
        <v>4</v>
      </c>
    </row>
    <row r="3403" spans="1:2" x14ac:dyDescent="0.15">
      <c r="A3403">
        <v>139978</v>
      </c>
      <c r="B3403" t="s">
        <v>4</v>
      </c>
    </row>
    <row r="3404" spans="1:2" x14ac:dyDescent="0.15">
      <c r="A3404">
        <v>139979</v>
      </c>
      <c r="B3404" t="s">
        <v>4</v>
      </c>
    </row>
    <row r="3405" spans="1:2" x14ac:dyDescent="0.15">
      <c r="A3405">
        <v>139980</v>
      </c>
      <c r="B3405" t="s">
        <v>4</v>
      </c>
    </row>
    <row r="3406" spans="1:2" x14ac:dyDescent="0.15">
      <c r="A3406">
        <v>139981</v>
      </c>
      <c r="B3406" t="s">
        <v>4</v>
      </c>
    </row>
    <row r="3407" spans="1:2" x14ac:dyDescent="0.15">
      <c r="A3407">
        <v>139982</v>
      </c>
      <c r="B3407" t="s">
        <v>4</v>
      </c>
    </row>
    <row r="3408" spans="1:2" x14ac:dyDescent="0.15">
      <c r="A3408">
        <v>139983</v>
      </c>
      <c r="B3408" t="s">
        <v>4</v>
      </c>
    </row>
    <row r="3409" spans="1:2" x14ac:dyDescent="0.15">
      <c r="A3409">
        <v>139984</v>
      </c>
      <c r="B3409" t="s">
        <v>4</v>
      </c>
    </row>
    <row r="3410" spans="1:2" x14ac:dyDescent="0.15">
      <c r="A3410">
        <v>139985</v>
      </c>
      <c r="B3410" t="s">
        <v>4</v>
      </c>
    </row>
    <row r="3411" spans="1:2" x14ac:dyDescent="0.15">
      <c r="A3411">
        <v>139986</v>
      </c>
      <c r="B3411" t="s">
        <v>4</v>
      </c>
    </row>
    <row r="3412" spans="1:2" x14ac:dyDescent="0.15">
      <c r="A3412">
        <v>139987</v>
      </c>
      <c r="B3412" t="s">
        <v>4</v>
      </c>
    </row>
    <row r="3413" spans="1:2" x14ac:dyDescent="0.15">
      <c r="A3413">
        <v>139988</v>
      </c>
      <c r="B3413" t="s">
        <v>4</v>
      </c>
    </row>
    <row r="3414" spans="1:2" x14ac:dyDescent="0.15">
      <c r="A3414">
        <v>139989</v>
      </c>
      <c r="B3414" t="s">
        <v>4</v>
      </c>
    </row>
    <row r="3415" spans="1:2" x14ac:dyDescent="0.15">
      <c r="A3415">
        <v>139990</v>
      </c>
      <c r="B3415" t="s">
        <v>4</v>
      </c>
    </row>
    <row r="3416" spans="1:2" x14ac:dyDescent="0.15">
      <c r="A3416">
        <v>139991</v>
      </c>
      <c r="B3416" t="s">
        <v>4</v>
      </c>
    </row>
    <row r="3417" spans="1:2" x14ac:dyDescent="0.15">
      <c r="A3417">
        <v>139992</v>
      </c>
      <c r="B3417" t="s">
        <v>4</v>
      </c>
    </row>
    <row r="3418" spans="1:2" x14ac:dyDescent="0.15">
      <c r="A3418">
        <v>139993</v>
      </c>
      <c r="B3418" t="s">
        <v>4</v>
      </c>
    </row>
    <row r="3419" spans="1:2" x14ac:dyDescent="0.15">
      <c r="A3419">
        <v>139994</v>
      </c>
      <c r="B3419" t="s">
        <v>4</v>
      </c>
    </row>
    <row r="3420" spans="1:2" x14ac:dyDescent="0.15">
      <c r="A3420">
        <v>139995</v>
      </c>
      <c r="B3420" t="s">
        <v>4</v>
      </c>
    </row>
    <row r="3421" spans="1:2" x14ac:dyDescent="0.15">
      <c r="A3421">
        <v>139996</v>
      </c>
      <c r="B3421" t="s">
        <v>4</v>
      </c>
    </row>
    <row r="3422" spans="1:2" x14ac:dyDescent="0.15">
      <c r="A3422">
        <v>139997</v>
      </c>
      <c r="B3422" t="s">
        <v>4</v>
      </c>
    </row>
    <row r="3423" spans="1:2" x14ac:dyDescent="0.15">
      <c r="A3423">
        <v>139998</v>
      </c>
      <c r="B3423" t="s">
        <v>4</v>
      </c>
    </row>
    <row r="3424" spans="1:2" x14ac:dyDescent="0.15">
      <c r="A3424">
        <v>139999</v>
      </c>
      <c r="B3424" t="s">
        <v>4</v>
      </c>
    </row>
    <row r="3425" spans="1:2" x14ac:dyDescent="0.15">
      <c r="A3425">
        <v>140000</v>
      </c>
      <c r="B3425" t="s">
        <v>4</v>
      </c>
    </row>
    <row r="3426" spans="1:2" x14ac:dyDescent="0.15">
      <c r="A3426">
        <v>140001</v>
      </c>
      <c r="B3426" t="s">
        <v>4</v>
      </c>
    </row>
    <row r="3427" spans="1:2" x14ac:dyDescent="0.15">
      <c r="A3427">
        <v>140002</v>
      </c>
      <c r="B3427" t="s">
        <v>4</v>
      </c>
    </row>
    <row r="3428" spans="1:2" x14ac:dyDescent="0.15">
      <c r="A3428">
        <v>140003</v>
      </c>
      <c r="B3428" t="s">
        <v>4</v>
      </c>
    </row>
    <row r="3429" spans="1:2" x14ac:dyDescent="0.15">
      <c r="A3429">
        <v>140004</v>
      </c>
      <c r="B3429" t="s">
        <v>4</v>
      </c>
    </row>
    <row r="3430" spans="1:2" x14ac:dyDescent="0.15">
      <c r="A3430">
        <v>140005</v>
      </c>
      <c r="B3430" t="s">
        <v>4</v>
      </c>
    </row>
    <row r="3431" spans="1:2" x14ac:dyDescent="0.15">
      <c r="A3431">
        <v>140006</v>
      </c>
      <c r="B3431" t="s">
        <v>4</v>
      </c>
    </row>
    <row r="3432" spans="1:2" x14ac:dyDescent="0.15">
      <c r="A3432">
        <v>140007</v>
      </c>
      <c r="B3432" t="s">
        <v>4</v>
      </c>
    </row>
    <row r="3433" spans="1:2" x14ac:dyDescent="0.15">
      <c r="A3433">
        <v>140008</v>
      </c>
      <c r="B3433" t="s">
        <v>4</v>
      </c>
    </row>
    <row r="3434" spans="1:2" x14ac:dyDescent="0.15">
      <c r="A3434">
        <v>140009</v>
      </c>
      <c r="B3434" t="s">
        <v>4</v>
      </c>
    </row>
    <row r="3435" spans="1:2" x14ac:dyDescent="0.15">
      <c r="A3435">
        <v>140010</v>
      </c>
      <c r="B3435" t="s">
        <v>4</v>
      </c>
    </row>
    <row r="3436" spans="1:2" x14ac:dyDescent="0.15">
      <c r="A3436">
        <v>140011</v>
      </c>
      <c r="B3436" t="s">
        <v>4</v>
      </c>
    </row>
    <row r="3437" spans="1:2" x14ac:dyDescent="0.15">
      <c r="A3437">
        <v>140012</v>
      </c>
      <c r="B3437" t="s">
        <v>4</v>
      </c>
    </row>
    <row r="3438" spans="1:2" x14ac:dyDescent="0.15">
      <c r="A3438">
        <v>140013</v>
      </c>
      <c r="B3438" t="s">
        <v>4</v>
      </c>
    </row>
    <row r="3439" spans="1:2" x14ac:dyDescent="0.15">
      <c r="A3439">
        <v>140014</v>
      </c>
      <c r="B3439" t="s">
        <v>4</v>
      </c>
    </row>
    <row r="3440" spans="1:2" x14ac:dyDescent="0.15">
      <c r="A3440">
        <v>140015</v>
      </c>
      <c r="B3440" t="s">
        <v>4</v>
      </c>
    </row>
    <row r="3441" spans="1:2" x14ac:dyDescent="0.15">
      <c r="A3441">
        <v>140016</v>
      </c>
      <c r="B3441" t="s">
        <v>4</v>
      </c>
    </row>
    <row r="3442" spans="1:2" x14ac:dyDescent="0.15">
      <c r="A3442">
        <v>140017</v>
      </c>
      <c r="B3442" t="s">
        <v>4</v>
      </c>
    </row>
    <row r="3443" spans="1:2" x14ac:dyDescent="0.15">
      <c r="A3443">
        <v>140018</v>
      </c>
      <c r="B3443" t="s">
        <v>4</v>
      </c>
    </row>
    <row r="3444" spans="1:2" x14ac:dyDescent="0.15">
      <c r="A3444">
        <v>140019</v>
      </c>
      <c r="B3444" t="s">
        <v>4</v>
      </c>
    </row>
    <row r="3445" spans="1:2" x14ac:dyDescent="0.15">
      <c r="A3445">
        <v>140020</v>
      </c>
      <c r="B3445" t="s">
        <v>4</v>
      </c>
    </row>
    <row r="3446" spans="1:2" x14ac:dyDescent="0.15">
      <c r="A3446">
        <v>140021</v>
      </c>
      <c r="B3446" t="s">
        <v>4</v>
      </c>
    </row>
    <row r="3447" spans="1:2" x14ac:dyDescent="0.15">
      <c r="A3447">
        <v>140022</v>
      </c>
      <c r="B3447" t="s">
        <v>4</v>
      </c>
    </row>
    <row r="3448" spans="1:2" x14ac:dyDescent="0.15">
      <c r="A3448">
        <v>140023</v>
      </c>
      <c r="B3448" t="s">
        <v>4</v>
      </c>
    </row>
    <row r="3449" spans="1:2" x14ac:dyDescent="0.15">
      <c r="A3449">
        <v>140024</v>
      </c>
      <c r="B3449" t="s">
        <v>4</v>
      </c>
    </row>
    <row r="3450" spans="1:2" x14ac:dyDescent="0.15">
      <c r="A3450">
        <v>140025</v>
      </c>
      <c r="B3450" t="s">
        <v>4</v>
      </c>
    </row>
    <row r="3451" spans="1:2" x14ac:dyDescent="0.15">
      <c r="A3451">
        <v>140026</v>
      </c>
      <c r="B3451" t="s">
        <v>4</v>
      </c>
    </row>
    <row r="3452" spans="1:2" x14ac:dyDescent="0.15">
      <c r="A3452">
        <v>140027</v>
      </c>
      <c r="B3452" t="s">
        <v>4</v>
      </c>
    </row>
    <row r="3453" spans="1:2" x14ac:dyDescent="0.15">
      <c r="A3453">
        <v>140028</v>
      </c>
      <c r="B3453" t="s">
        <v>4</v>
      </c>
    </row>
    <row r="3454" spans="1:2" x14ac:dyDescent="0.15">
      <c r="A3454">
        <v>140029</v>
      </c>
      <c r="B3454" t="s">
        <v>4</v>
      </c>
    </row>
    <row r="3455" spans="1:2" x14ac:dyDescent="0.15">
      <c r="A3455">
        <v>140030</v>
      </c>
      <c r="B3455" t="s">
        <v>4</v>
      </c>
    </row>
    <row r="3456" spans="1:2" x14ac:dyDescent="0.15">
      <c r="A3456">
        <v>140031</v>
      </c>
      <c r="B3456" t="s">
        <v>4</v>
      </c>
    </row>
    <row r="3457" spans="1:2" x14ac:dyDescent="0.15">
      <c r="A3457">
        <v>140032</v>
      </c>
      <c r="B3457" t="s">
        <v>4</v>
      </c>
    </row>
    <row r="3458" spans="1:2" x14ac:dyDescent="0.15">
      <c r="A3458">
        <v>140033</v>
      </c>
      <c r="B3458" t="s">
        <v>4</v>
      </c>
    </row>
    <row r="3459" spans="1:2" x14ac:dyDescent="0.15">
      <c r="A3459">
        <v>140034</v>
      </c>
      <c r="B3459" t="s">
        <v>4</v>
      </c>
    </row>
    <row r="3460" spans="1:2" x14ac:dyDescent="0.15">
      <c r="A3460">
        <v>140035</v>
      </c>
      <c r="B3460" t="s">
        <v>4</v>
      </c>
    </row>
    <row r="3461" spans="1:2" x14ac:dyDescent="0.15">
      <c r="A3461">
        <v>140037</v>
      </c>
      <c r="B3461" t="s">
        <v>4</v>
      </c>
    </row>
    <row r="3462" spans="1:2" x14ac:dyDescent="0.15">
      <c r="A3462">
        <v>140038</v>
      </c>
      <c r="B3462" t="s">
        <v>2</v>
      </c>
    </row>
    <row r="3463" spans="1:2" x14ac:dyDescent="0.15">
      <c r="A3463">
        <v>140039</v>
      </c>
      <c r="B3463" t="s">
        <v>2</v>
      </c>
    </row>
    <row r="3464" spans="1:2" x14ac:dyDescent="0.15">
      <c r="A3464">
        <v>140040</v>
      </c>
      <c r="B3464" t="s">
        <v>2</v>
      </c>
    </row>
    <row r="3465" spans="1:2" x14ac:dyDescent="0.15">
      <c r="A3465">
        <v>140041</v>
      </c>
      <c r="B3465" t="s">
        <v>2</v>
      </c>
    </row>
    <row r="3466" spans="1:2" x14ac:dyDescent="0.15">
      <c r="A3466">
        <v>140042</v>
      </c>
      <c r="B3466" t="s">
        <v>2</v>
      </c>
    </row>
    <row r="3467" spans="1:2" x14ac:dyDescent="0.15">
      <c r="A3467">
        <v>140043</v>
      </c>
      <c r="B3467" t="s">
        <v>2</v>
      </c>
    </row>
    <row r="3468" spans="1:2" x14ac:dyDescent="0.15">
      <c r="A3468">
        <v>140044</v>
      </c>
      <c r="B3468" t="s">
        <v>2</v>
      </c>
    </row>
    <row r="3469" spans="1:2" x14ac:dyDescent="0.15">
      <c r="A3469">
        <v>140045</v>
      </c>
      <c r="B3469" t="s">
        <v>2</v>
      </c>
    </row>
    <row r="3470" spans="1:2" x14ac:dyDescent="0.15">
      <c r="A3470">
        <v>140046</v>
      </c>
      <c r="B3470" t="s">
        <v>2</v>
      </c>
    </row>
    <row r="3471" spans="1:2" x14ac:dyDescent="0.15">
      <c r="A3471">
        <v>140047</v>
      </c>
      <c r="B3471" t="s">
        <v>2</v>
      </c>
    </row>
    <row r="3472" spans="1:2" x14ac:dyDescent="0.15">
      <c r="A3472">
        <v>140048</v>
      </c>
      <c r="B3472" t="s">
        <v>2</v>
      </c>
    </row>
    <row r="3473" spans="1:2" x14ac:dyDescent="0.15">
      <c r="A3473">
        <v>140049</v>
      </c>
      <c r="B3473" t="s">
        <v>2</v>
      </c>
    </row>
    <row r="3474" spans="1:2" x14ac:dyDescent="0.15">
      <c r="A3474">
        <v>140051</v>
      </c>
      <c r="B3474" t="s">
        <v>4</v>
      </c>
    </row>
    <row r="3475" spans="1:2" x14ac:dyDescent="0.15">
      <c r="A3475">
        <v>140052</v>
      </c>
      <c r="B3475" t="s">
        <v>4</v>
      </c>
    </row>
    <row r="3476" spans="1:2" x14ac:dyDescent="0.15">
      <c r="A3476">
        <v>140053</v>
      </c>
      <c r="B3476" t="s">
        <v>4</v>
      </c>
    </row>
    <row r="3477" spans="1:2" x14ac:dyDescent="0.15">
      <c r="A3477">
        <v>140054</v>
      </c>
      <c r="B3477" t="s">
        <v>4</v>
      </c>
    </row>
    <row r="3478" spans="1:2" x14ac:dyDescent="0.15">
      <c r="A3478">
        <v>140055</v>
      </c>
      <c r="B3478" t="s">
        <v>4</v>
      </c>
    </row>
    <row r="3479" spans="1:2" x14ac:dyDescent="0.15">
      <c r="A3479">
        <v>140056</v>
      </c>
      <c r="B3479" t="s">
        <v>4</v>
      </c>
    </row>
    <row r="3480" spans="1:2" x14ac:dyDescent="0.15">
      <c r="A3480">
        <v>140057</v>
      </c>
      <c r="B3480" t="s">
        <v>4</v>
      </c>
    </row>
    <row r="3481" spans="1:2" x14ac:dyDescent="0.15">
      <c r="A3481">
        <v>140058</v>
      </c>
      <c r="B3481" t="s">
        <v>4</v>
      </c>
    </row>
    <row r="3482" spans="1:2" x14ac:dyDescent="0.15">
      <c r="A3482">
        <v>140059</v>
      </c>
      <c r="B3482" t="s">
        <v>4</v>
      </c>
    </row>
    <row r="3483" spans="1:2" x14ac:dyDescent="0.15">
      <c r="A3483">
        <v>140060</v>
      </c>
      <c r="B3483" t="s">
        <v>4</v>
      </c>
    </row>
    <row r="3484" spans="1:2" x14ac:dyDescent="0.15">
      <c r="A3484">
        <v>140061</v>
      </c>
      <c r="B3484" t="s">
        <v>4</v>
      </c>
    </row>
    <row r="3485" spans="1:2" x14ac:dyDescent="0.15">
      <c r="A3485">
        <v>140062</v>
      </c>
      <c r="B3485" t="s">
        <v>4</v>
      </c>
    </row>
    <row r="3486" spans="1:2" x14ac:dyDescent="0.15">
      <c r="A3486">
        <v>140063</v>
      </c>
      <c r="B3486" t="s">
        <v>4</v>
      </c>
    </row>
    <row r="3487" spans="1:2" x14ac:dyDescent="0.15">
      <c r="A3487">
        <v>140064</v>
      </c>
      <c r="B3487" t="s">
        <v>4</v>
      </c>
    </row>
    <row r="3488" spans="1:2" x14ac:dyDescent="0.15">
      <c r="A3488">
        <v>140065</v>
      </c>
      <c r="B3488" t="s">
        <v>4</v>
      </c>
    </row>
    <row r="3489" spans="1:2" x14ac:dyDescent="0.15">
      <c r="A3489">
        <v>140066</v>
      </c>
      <c r="B3489" t="s">
        <v>4</v>
      </c>
    </row>
    <row r="3490" spans="1:2" x14ac:dyDescent="0.15">
      <c r="A3490">
        <v>140067</v>
      </c>
      <c r="B3490" t="s">
        <v>4</v>
      </c>
    </row>
    <row r="3491" spans="1:2" x14ac:dyDescent="0.15">
      <c r="A3491">
        <v>140068</v>
      </c>
      <c r="B3491" t="s">
        <v>4</v>
      </c>
    </row>
    <row r="3492" spans="1:2" x14ac:dyDescent="0.15">
      <c r="A3492">
        <v>140069</v>
      </c>
      <c r="B3492" t="s">
        <v>4</v>
      </c>
    </row>
    <row r="3493" spans="1:2" x14ac:dyDescent="0.15">
      <c r="A3493">
        <v>140070</v>
      </c>
      <c r="B3493" t="s">
        <v>4</v>
      </c>
    </row>
    <row r="3494" spans="1:2" x14ac:dyDescent="0.15">
      <c r="A3494">
        <v>140071</v>
      </c>
      <c r="B3494" t="s">
        <v>4</v>
      </c>
    </row>
    <row r="3495" spans="1:2" x14ac:dyDescent="0.15">
      <c r="A3495">
        <v>140072</v>
      </c>
      <c r="B3495" t="s">
        <v>4</v>
      </c>
    </row>
    <row r="3496" spans="1:2" x14ac:dyDescent="0.15">
      <c r="A3496">
        <v>140073</v>
      </c>
      <c r="B3496" t="s">
        <v>4</v>
      </c>
    </row>
    <row r="3497" spans="1:2" x14ac:dyDescent="0.15">
      <c r="A3497">
        <v>140074</v>
      </c>
      <c r="B3497" t="s">
        <v>4</v>
      </c>
    </row>
    <row r="3498" spans="1:2" x14ac:dyDescent="0.15">
      <c r="A3498">
        <v>140075</v>
      </c>
      <c r="B3498" t="s">
        <v>4</v>
      </c>
    </row>
    <row r="3499" spans="1:2" x14ac:dyDescent="0.15">
      <c r="A3499">
        <v>140076</v>
      </c>
      <c r="B3499" t="s">
        <v>4</v>
      </c>
    </row>
    <row r="3500" spans="1:2" x14ac:dyDescent="0.15">
      <c r="A3500">
        <v>140077</v>
      </c>
      <c r="B3500" t="s">
        <v>4</v>
      </c>
    </row>
    <row r="3501" spans="1:2" x14ac:dyDescent="0.15">
      <c r="A3501">
        <v>140078</v>
      </c>
      <c r="B3501" t="s">
        <v>4</v>
      </c>
    </row>
    <row r="3502" spans="1:2" x14ac:dyDescent="0.15">
      <c r="A3502">
        <v>140079</v>
      </c>
      <c r="B3502" t="s">
        <v>4</v>
      </c>
    </row>
    <row r="3503" spans="1:2" x14ac:dyDescent="0.15">
      <c r="A3503">
        <v>140080</v>
      </c>
      <c r="B3503" t="s">
        <v>4</v>
      </c>
    </row>
    <row r="3504" spans="1:2" x14ac:dyDescent="0.15">
      <c r="A3504">
        <v>140081</v>
      </c>
      <c r="B3504" t="s">
        <v>4</v>
      </c>
    </row>
    <row r="3505" spans="1:2" x14ac:dyDescent="0.15">
      <c r="A3505">
        <v>140082</v>
      </c>
      <c r="B3505" t="s">
        <v>4</v>
      </c>
    </row>
    <row r="3506" spans="1:2" x14ac:dyDescent="0.15">
      <c r="A3506">
        <v>140083</v>
      </c>
      <c r="B3506" t="s">
        <v>4</v>
      </c>
    </row>
    <row r="3507" spans="1:2" x14ac:dyDescent="0.15">
      <c r="A3507">
        <v>140084</v>
      </c>
      <c r="B3507" t="s">
        <v>4</v>
      </c>
    </row>
    <row r="3508" spans="1:2" x14ac:dyDescent="0.15">
      <c r="A3508">
        <v>140085</v>
      </c>
      <c r="B3508" t="s">
        <v>4</v>
      </c>
    </row>
    <row r="3509" spans="1:2" x14ac:dyDescent="0.15">
      <c r="A3509">
        <v>140086</v>
      </c>
      <c r="B3509" t="s">
        <v>4</v>
      </c>
    </row>
    <row r="3510" spans="1:2" x14ac:dyDescent="0.15">
      <c r="A3510">
        <v>140087</v>
      </c>
      <c r="B3510" t="s">
        <v>4</v>
      </c>
    </row>
    <row r="3511" spans="1:2" x14ac:dyDescent="0.15">
      <c r="A3511">
        <v>140088</v>
      </c>
      <c r="B3511" t="s">
        <v>4</v>
      </c>
    </row>
    <row r="3512" spans="1:2" x14ac:dyDescent="0.15">
      <c r="A3512">
        <v>140089</v>
      </c>
      <c r="B3512" t="s">
        <v>4</v>
      </c>
    </row>
    <row r="3513" spans="1:2" x14ac:dyDescent="0.15">
      <c r="A3513">
        <v>140090</v>
      </c>
      <c r="B3513" t="s">
        <v>4</v>
      </c>
    </row>
    <row r="3514" spans="1:2" x14ac:dyDescent="0.15">
      <c r="A3514">
        <v>140091</v>
      </c>
      <c r="B3514" t="s">
        <v>4</v>
      </c>
    </row>
    <row r="3515" spans="1:2" x14ac:dyDescent="0.15">
      <c r="A3515">
        <v>140092</v>
      </c>
      <c r="B3515" t="s">
        <v>4</v>
      </c>
    </row>
    <row r="3516" spans="1:2" x14ac:dyDescent="0.15">
      <c r="A3516">
        <v>140093</v>
      </c>
      <c r="B3516" t="s">
        <v>4</v>
      </c>
    </row>
    <row r="3517" spans="1:2" x14ac:dyDescent="0.15">
      <c r="A3517">
        <v>140094</v>
      </c>
      <c r="B3517" t="s">
        <v>4</v>
      </c>
    </row>
    <row r="3518" spans="1:2" x14ac:dyDescent="0.15">
      <c r="A3518">
        <v>140095</v>
      </c>
      <c r="B3518" t="s">
        <v>4</v>
      </c>
    </row>
    <row r="3519" spans="1:2" x14ac:dyDescent="0.15">
      <c r="A3519">
        <v>140096</v>
      </c>
      <c r="B3519" t="s">
        <v>4</v>
      </c>
    </row>
    <row r="3520" spans="1:2" x14ac:dyDescent="0.15">
      <c r="A3520">
        <v>140097</v>
      </c>
      <c r="B3520" t="s">
        <v>4</v>
      </c>
    </row>
    <row r="3521" spans="1:2" x14ac:dyDescent="0.15">
      <c r="A3521">
        <v>140098</v>
      </c>
      <c r="B3521" t="s">
        <v>4</v>
      </c>
    </row>
    <row r="3522" spans="1:2" x14ac:dyDescent="0.15">
      <c r="A3522">
        <v>140099</v>
      </c>
      <c r="B3522" t="s">
        <v>4</v>
      </c>
    </row>
    <row r="3523" spans="1:2" x14ac:dyDescent="0.15">
      <c r="A3523">
        <v>140100</v>
      </c>
      <c r="B3523" t="s">
        <v>4</v>
      </c>
    </row>
    <row r="3524" spans="1:2" x14ac:dyDescent="0.15">
      <c r="A3524">
        <v>140101</v>
      </c>
      <c r="B3524" t="s">
        <v>4</v>
      </c>
    </row>
    <row r="3525" spans="1:2" x14ac:dyDescent="0.15">
      <c r="A3525">
        <v>140102</v>
      </c>
      <c r="B3525" t="s">
        <v>4</v>
      </c>
    </row>
    <row r="3526" spans="1:2" x14ac:dyDescent="0.15">
      <c r="A3526">
        <v>140103</v>
      </c>
      <c r="B3526" t="s">
        <v>4</v>
      </c>
    </row>
    <row r="3527" spans="1:2" x14ac:dyDescent="0.15">
      <c r="A3527">
        <v>140104</v>
      </c>
      <c r="B3527" t="s">
        <v>4</v>
      </c>
    </row>
    <row r="3528" spans="1:2" x14ac:dyDescent="0.15">
      <c r="A3528">
        <v>140105</v>
      </c>
      <c r="B3528" t="s">
        <v>4</v>
      </c>
    </row>
    <row r="3529" spans="1:2" x14ac:dyDescent="0.15">
      <c r="A3529">
        <v>140106</v>
      </c>
      <c r="B3529" t="s">
        <v>4</v>
      </c>
    </row>
    <row r="3530" spans="1:2" x14ac:dyDescent="0.15">
      <c r="A3530">
        <v>140107</v>
      </c>
      <c r="B3530" t="s">
        <v>4</v>
      </c>
    </row>
    <row r="3531" spans="1:2" x14ac:dyDescent="0.15">
      <c r="A3531">
        <v>140108</v>
      </c>
      <c r="B3531" t="s">
        <v>4</v>
      </c>
    </row>
    <row r="3532" spans="1:2" x14ac:dyDescent="0.15">
      <c r="A3532">
        <v>140109</v>
      </c>
      <c r="B3532" t="s">
        <v>4</v>
      </c>
    </row>
    <row r="3533" spans="1:2" x14ac:dyDescent="0.15">
      <c r="A3533">
        <v>140110</v>
      </c>
      <c r="B3533" t="s">
        <v>4</v>
      </c>
    </row>
    <row r="3534" spans="1:2" x14ac:dyDescent="0.15">
      <c r="A3534">
        <v>140111</v>
      </c>
      <c r="B3534" t="s">
        <v>4</v>
      </c>
    </row>
    <row r="3535" spans="1:2" x14ac:dyDescent="0.15">
      <c r="A3535">
        <v>140112</v>
      </c>
      <c r="B3535" t="s">
        <v>4</v>
      </c>
    </row>
    <row r="3536" spans="1:2" x14ac:dyDescent="0.15">
      <c r="A3536">
        <v>140113</v>
      </c>
      <c r="B3536" t="s">
        <v>4</v>
      </c>
    </row>
    <row r="3537" spans="1:2" x14ac:dyDescent="0.15">
      <c r="A3537">
        <v>140114</v>
      </c>
      <c r="B3537" t="s">
        <v>4</v>
      </c>
    </row>
    <row r="3538" spans="1:2" x14ac:dyDescent="0.15">
      <c r="A3538">
        <v>140115</v>
      </c>
      <c r="B3538" t="s">
        <v>4</v>
      </c>
    </row>
    <row r="3539" spans="1:2" x14ac:dyDescent="0.15">
      <c r="A3539">
        <v>140116</v>
      </c>
      <c r="B3539" t="s">
        <v>4</v>
      </c>
    </row>
    <row r="3540" spans="1:2" x14ac:dyDescent="0.15">
      <c r="A3540">
        <v>140117</v>
      </c>
      <c r="B3540" t="s">
        <v>4</v>
      </c>
    </row>
    <row r="3541" spans="1:2" x14ac:dyDescent="0.15">
      <c r="A3541">
        <v>140118</v>
      </c>
      <c r="B3541" t="s">
        <v>4</v>
      </c>
    </row>
    <row r="3542" spans="1:2" x14ac:dyDescent="0.15">
      <c r="A3542">
        <v>140119</v>
      </c>
      <c r="B3542" t="s">
        <v>4</v>
      </c>
    </row>
    <row r="3543" spans="1:2" x14ac:dyDescent="0.15">
      <c r="A3543">
        <v>140120</v>
      </c>
      <c r="B3543" t="s">
        <v>4</v>
      </c>
    </row>
    <row r="3544" spans="1:2" x14ac:dyDescent="0.15">
      <c r="A3544">
        <v>140121</v>
      </c>
      <c r="B3544" t="s">
        <v>4</v>
      </c>
    </row>
    <row r="3545" spans="1:2" x14ac:dyDescent="0.15">
      <c r="A3545">
        <v>140122</v>
      </c>
      <c r="B3545" t="s">
        <v>4</v>
      </c>
    </row>
    <row r="3546" spans="1:2" x14ac:dyDescent="0.15">
      <c r="A3546">
        <v>140123</v>
      </c>
      <c r="B3546" t="s">
        <v>4</v>
      </c>
    </row>
    <row r="3547" spans="1:2" x14ac:dyDescent="0.15">
      <c r="A3547">
        <v>140124</v>
      </c>
      <c r="B3547" t="s">
        <v>4</v>
      </c>
    </row>
    <row r="3548" spans="1:2" x14ac:dyDescent="0.15">
      <c r="A3548">
        <v>140125</v>
      </c>
      <c r="B3548" t="s">
        <v>4</v>
      </c>
    </row>
    <row r="3549" spans="1:2" x14ac:dyDescent="0.15">
      <c r="A3549">
        <v>140127</v>
      </c>
      <c r="B3549" t="s">
        <v>4</v>
      </c>
    </row>
    <row r="3550" spans="1:2" x14ac:dyDescent="0.15">
      <c r="A3550">
        <v>140128</v>
      </c>
      <c r="B3550" t="s">
        <v>4</v>
      </c>
    </row>
    <row r="3551" spans="1:2" x14ac:dyDescent="0.15">
      <c r="A3551">
        <v>140129</v>
      </c>
      <c r="B3551" t="s">
        <v>4</v>
      </c>
    </row>
    <row r="3552" spans="1:2" x14ac:dyDescent="0.15">
      <c r="A3552">
        <v>140130</v>
      </c>
      <c r="B3552" t="s">
        <v>4</v>
      </c>
    </row>
    <row r="3553" spans="1:2" x14ac:dyDescent="0.15">
      <c r="A3553">
        <v>140131</v>
      </c>
      <c r="B3553" t="s">
        <v>4</v>
      </c>
    </row>
    <row r="3554" spans="1:2" x14ac:dyDescent="0.15">
      <c r="A3554">
        <v>140132</v>
      </c>
      <c r="B3554" t="s">
        <v>4</v>
      </c>
    </row>
    <row r="3555" spans="1:2" x14ac:dyDescent="0.15">
      <c r="A3555">
        <v>140133</v>
      </c>
      <c r="B3555" t="s">
        <v>4</v>
      </c>
    </row>
    <row r="3556" spans="1:2" x14ac:dyDescent="0.15">
      <c r="A3556">
        <v>140134</v>
      </c>
      <c r="B3556" t="s">
        <v>4</v>
      </c>
    </row>
    <row r="3557" spans="1:2" x14ac:dyDescent="0.15">
      <c r="A3557">
        <v>140135</v>
      </c>
      <c r="B3557" t="s">
        <v>4</v>
      </c>
    </row>
    <row r="3558" spans="1:2" x14ac:dyDescent="0.15">
      <c r="A3558">
        <v>140136</v>
      </c>
      <c r="B3558" t="s">
        <v>4</v>
      </c>
    </row>
    <row r="3559" spans="1:2" x14ac:dyDescent="0.15">
      <c r="A3559">
        <v>140137</v>
      </c>
      <c r="B3559" t="s">
        <v>4</v>
      </c>
    </row>
    <row r="3560" spans="1:2" x14ac:dyDescent="0.15">
      <c r="A3560">
        <v>140138</v>
      </c>
      <c r="B3560" t="s">
        <v>4</v>
      </c>
    </row>
    <row r="3561" spans="1:2" x14ac:dyDescent="0.15">
      <c r="A3561">
        <v>140139</v>
      </c>
      <c r="B3561" t="s">
        <v>4</v>
      </c>
    </row>
    <row r="3562" spans="1:2" x14ac:dyDescent="0.15">
      <c r="A3562">
        <v>140140</v>
      </c>
      <c r="B3562" t="s">
        <v>4</v>
      </c>
    </row>
    <row r="3563" spans="1:2" x14ac:dyDescent="0.15">
      <c r="A3563">
        <v>140141</v>
      </c>
      <c r="B3563" t="s">
        <v>4</v>
      </c>
    </row>
    <row r="3564" spans="1:2" x14ac:dyDescent="0.15">
      <c r="A3564">
        <v>140142</v>
      </c>
      <c r="B3564" t="s">
        <v>4</v>
      </c>
    </row>
    <row r="3565" spans="1:2" x14ac:dyDescent="0.15">
      <c r="A3565">
        <v>140143</v>
      </c>
      <c r="B3565" t="s">
        <v>4</v>
      </c>
    </row>
    <row r="3566" spans="1:2" x14ac:dyDescent="0.15">
      <c r="A3566">
        <v>140144</v>
      </c>
      <c r="B3566" t="s">
        <v>4</v>
      </c>
    </row>
    <row r="3567" spans="1:2" x14ac:dyDescent="0.15">
      <c r="A3567">
        <v>140145</v>
      </c>
      <c r="B3567" t="s">
        <v>4</v>
      </c>
    </row>
    <row r="3568" spans="1:2" x14ac:dyDescent="0.15">
      <c r="A3568">
        <v>140146</v>
      </c>
      <c r="B3568" t="s">
        <v>4</v>
      </c>
    </row>
    <row r="3569" spans="1:2" x14ac:dyDescent="0.15">
      <c r="A3569">
        <v>140147</v>
      </c>
      <c r="B3569" t="s">
        <v>4</v>
      </c>
    </row>
    <row r="3570" spans="1:2" x14ac:dyDescent="0.15">
      <c r="A3570">
        <v>140148</v>
      </c>
      <c r="B3570" t="s">
        <v>4</v>
      </c>
    </row>
    <row r="3571" spans="1:2" x14ac:dyDescent="0.15">
      <c r="A3571">
        <v>140149</v>
      </c>
      <c r="B3571" t="s">
        <v>4</v>
      </c>
    </row>
    <row r="3572" spans="1:2" x14ac:dyDescent="0.15">
      <c r="A3572">
        <v>140150</v>
      </c>
      <c r="B3572" t="s">
        <v>4</v>
      </c>
    </row>
    <row r="3573" spans="1:2" x14ac:dyDescent="0.15">
      <c r="A3573">
        <v>140151</v>
      </c>
      <c r="B3573" t="s">
        <v>4</v>
      </c>
    </row>
    <row r="3574" spans="1:2" x14ac:dyDescent="0.15">
      <c r="A3574">
        <v>140152</v>
      </c>
      <c r="B3574" t="s">
        <v>4</v>
      </c>
    </row>
    <row r="3575" spans="1:2" x14ac:dyDescent="0.15">
      <c r="A3575">
        <v>140153</v>
      </c>
      <c r="B3575" t="s">
        <v>4</v>
      </c>
    </row>
    <row r="3576" spans="1:2" x14ac:dyDescent="0.15">
      <c r="A3576">
        <v>140154</v>
      </c>
      <c r="B3576" t="s">
        <v>4</v>
      </c>
    </row>
    <row r="3577" spans="1:2" x14ac:dyDescent="0.15">
      <c r="A3577">
        <v>140155</v>
      </c>
      <c r="B3577" t="s">
        <v>4</v>
      </c>
    </row>
    <row r="3578" spans="1:2" x14ac:dyDescent="0.15">
      <c r="A3578">
        <v>140156</v>
      </c>
      <c r="B3578" t="s">
        <v>4</v>
      </c>
    </row>
    <row r="3579" spans="1:2" x14ac:dyDescent="0.15">
      <c r="A3579">
        <v>140157</v>
      </c>
      <c r="B3579" t="s">
        <v>4</v>
      </c>
    </row>
    <row r="3580" spans="1:2" x14ac:dyDescent="0.15">
      <c r="A3580">
        <v>140158</v>
      </c>
      <c r="B3580" t="s">
        <v>4</v>
      </c>
    </row>
    <row r="3581" spans="1:2" x14ac:dyDescent="0.15">
      <c r="A3581">
        <v>140159</v>
      </c>
      <c r="B3581" t="s">
        <v>4</v>
      </c>
    </row>
    <row r="3582" spans="1:2" x14ac:dyDescent="0.15">
      <c r="A3582">
        <v>140160</v>
      </c>
      <c r="B3582" t="s">
        <v>4</v>
      </c>
    </row>
    <row r="3583" spans="1:2" x14ac:dyDescent="0.15">
      <c r="A3583">
        <v>140161</v>
      </c>
      <c r="B3583" t="s">
        <v>4</v>
      </c>
    </row>
    <row r="3584" spans="1:2" x14ac:dyDescent="0.15">
      <c r="A3584">
        <v>140162</v>
      </c>
      <c r="B3584" t="s">
        <v>4</v>
      </c>
    </row>
    <row r="3585" spans="1:2" x14ac:dyDescent="0.15">
      <c r="A3585">
        <v>140163</v>
      </c>
      <c r="B3585" t="s">
        <v>4</v>
      </c>
    </row>
    <row r="3586" spans="1:2" x14ac:dyDescent="0.15">
      <c r="A3586">
        <v>140164</v>
      </c>
      <c r="B3586" t="s">
        <v>4</v>
      </c>
    </row>
    <row r="3587" spans="1:2" x14ac:dyDescent="0.15">
      <c r="A3587">
        <v>140165</v>
      </c>
      <c r="B3587" t="s">
        <v>4</v>
      </c>
    </row>
    <row r="3588" spans="1:2" x14ac:dyDescent="0.15">
      <c r="A3588">
        <v>140166</v>
      </c>
      <c r="B3588" t="s">
        <v>4</v>
      </c>
    </row>
    <row r="3589" spans="1:2" x14ac:dyDescent="0.15">
      <c r="A3589">
        <v>140167</v>
      </c>
      <c r="B3589" t="s">
        <v>4</v>
      </c>
    </row>
    <row r="3590" spans="1:2" x14ac:dyDescent="0.15">
      <c r="A3590">
        <v>140168</v>
      </c>
      <c r="B3590" t="s">
        <v>4</v>
      </c>
    </row>
    <row r="3591" spans="1:2" x14ac:dyDescent="0.15">
      <c r="A3591">
        <v>140169</v>
      </c>
      <c r="B3591" t="s">
        <v>4</v>
      </c>
    </row>
    <row r="3592" spans="1:2" x14ac:dyDescent="0.15">
      <c r="A3592">
        <v>140170</v>
      </c>
      <c r="B3592" t="s">
        <v>4</v>
      </c>
    </row>
    <row r="3593" spans="1:2" x14ac:dyDescent="0.15">
      <c r="A3593">
        <v>140171</v>
      </c>
      <c r="B3593" t="s">
        <v>4</v>
      </c>
    </row>
    <row r="3594" spans="1:2" x14ac:dyDescent="0.15">
      <c r="A3594">
        <v>140172</v>
      </c>
      <c r="B3594" t="s">
        <v>4</v>
      </c>
    </row>
    <row r="3595" spans="1:2" x14ac:dyDescent="0.15">
      <c r="A3595">
        <v>140173</v>
      </c>
      <c r="B3595" t="s">
        <v>4</v>
      </c>
    </row>
    <row r="3596" spans="1:2" x14ac:dyDescent="0.15">
      <c r="A3596">
        <v>140174</v>
      </c>
      <c r="B3596" t="s">
        <v>4</v>
      </c>
    </row>
    <row r="3597" spans="1:2" x14ac:dyDescent="0.15">
      <c r="A3597">
        <v>140175</v>
      </c>
      <c r="B3597" t="s">
        <v>4</v>
      </c>
    </row>
    <row r="3598" spans="1:2" x14ac:dyDescent="0.15">
      <c r="A3598">
        <v>140176</v>
      </c>
      <c r="B3598" t="s">
        <v>4</v>
      </c>
    </row>
    <row r="3599" spans="1:2" x14ac:dyDescent="0.15">
      <c r="A3599">
        <v>140177</v>
      </c>
      <c r="B3599" t="s">
        <v>4</v>
      </c>
    </row>
    <row r="3600" spans="1:2" x14ac:dyDescent="0.15">
      <c r="A3600">
        <v>140178</v>
      </c>
      <c r="B3600" t="s">
        <v>4</v>
      </c>
    </row>
    <row r="3601" spans="1:2" x14ac:dyDescent="0.15">
      <c r="A3601">
        <v>140179</v>
      </c>
      <c r="B3601" t="s">
        <v>4</v>
      </c>
    </row>
    <row r="3602" spans="1:2" x14ac:dyDescent="0.15">
      <c r="A3602">
        <v>140180</v>
      </c>
      <c r="B3602" t="s">
        <v>4</v>
      </c>
    </row>
    <row r="3603" spans="1:2" x14ac:dyDescent="0.15">
      <c r="A3603">
        <v>140181</v>
      </c>
      <c r="B3603" t="s">
        <v>4</v>
      </c>
    </row>
    <row r="3604" spans="1:2" x14ac:dyDescent="0.15">
      <c r="A3604">
        <v>140182</v>
      </c>
      <c r="B3604" t="s">
        <v>4</v>
      </c>
    </row>
    <row r="3605" spans="1:2" x14ac:dyDescent="0.15">
      <c r="A3605">
        <v>140183</v>
      </c>
      <c r="B3605" t="s">
        <v>4</v>
      </c>
    </row>
    <row r="3606" spans="1:2" x14ac:dyDescent="0.15">
      <c r="A3606">
        <v>140184</v>
      </c>
      <c r="B3606" t="s">
        <v>4</v>
      </c>
    </row>
    <row r="3607" spans="1:2" x14ac:dyDescent="0.15">
      <c r="A3607">
        <v>140185</v>
      </c>
      <c r="B3607" t="s">
        <v>4</v>
      </c>
    </row>
    <row r="3608" spans="1:2" x14ac:dyDescent="0.15">
      <c r="A3608">
        <v>140186</v>
      </c>
      <c r="B3608" t="s">
        <v>4</v>
      </c>
    </row>
    <row r="3609" spans="1:2" x14ac:dyDescent="0.15">
      <c r="A3609">
        <v>140187</v>
      </c>
      <c r="B3609" t="s">
        <v>4</v>
      </c>
    </row>
    <row r="3610" spans="1:2" x14ac:dyDescent="0.15">
      <c r="A3610">
        <v>140188</v>
      </c>
      <c r="B3610" t="s">
        <v>4</v>
      </c>
    </row>
    <row r="3611" spans="1:2" x14ac:dyDescent="0.15">
      <c r="A3611">
        <v>140189</v>
      </c>
      <c r="B3611" t="s">
        <v>4</v>
      </c>
    </row>
    <row r="3612" spans="1:2" x14ac:dyDescent="0.15">
      <c r="A3612">
        <v>140190</v>
      </c>
      <c r="B3612" t="s">
        <v>4</v>
      </c>
    </row>
    <row r="3613" spans="1:2" x14ac:dyDescent="0.15">
      <c r="A3613">
        <v>140191</v>
      </c>
      <c r="B3613" t="s">
        <v>4</v>
      </c>
    </row>
    <row r="3614" spans="1:2" x14ac:dyDescent="0.15">
      <c r="A3614">
        <v>140192</v>
      </c>
      <c r="B3614" t="s">
        <v>4</v>
      </c>
    </row>
    <row r="3615" spans="1:2" x14ac:dyDescent="0.15">
      <c r="A3615">
        <v>140193</v>
      </c>
      <c r="B3615" t="s">
        <v>4</v>
      </c>
    </row>
    <row r="3616" spans="1:2" x14ac:dyDescent="0.15">
      <c r="A3616">
        <v>140194</v>
      </c>
      <c r="B3616" t="s">
        <v>4</v>
      </c>
    </row>
    <row r="3617" spans="1:2" x14ac:dyDescent="0.15">
      <c r="A3617">
        <v>140195</v>
      </c>
      <c r="B3617" t="s">
        <v>4</v>
      </c>
    </row>
    <row r="3618" spans="1:2" x14ac:dyDescent="0.15">
      <c r="A3618">
        <v>140196</v>
      </c>
      <c r="B3618" t="s">
        <v>4</v>
      </c>
    </row>
    <row r="3619" spans="1:2" x14ac:dyDescent="0.15">
      <c r="A3619">
        <v>140197</v>
      </c>
      <c r="B3619" t="s">
        <v>4</v>
      </c>
    </row>
    <row r="3620" spans="1:2" x14ac:dyDescent="0.15">
      <c r="A3620">
        <v>140198</v>
      </c>
      <c r="B3620" t="s">
        <v>4</v>
      </c>
    </row>
    <row r="3621" spans="1:2" x14ac:dyDescent="0.15">
      <c r="A3621">
        <v>140199</v>
      </c>
      <c r="B3621" t="s">
        <v>4</v>
      </c>
    </row>
    <row r="3622" spans="1:2" x14ac:dyDescent="0.15">
      <c r="A3622">
        <v>140200</v>
      </c>
      <c r="B3622" t="s">
        <v>4</v>
      </c>
    </row>
    <row r="3623" spans="1:2" x14ac:dyDescent="0.15">
      <c r="A3623">
        <v>140201</v>
      </c>
      <c r="B3623" t="s">
        <v>4</v>
      </c>
    </row>
    <row r="3624" spans="1:2" x14ac:dyDescent="0.15">
      <c r="A3624">
        <v>140202</v>
      </c>
      <c r="B3624" t="s">
        <v>4</v>
      </c>
    </row>
    <row r="3625" spans="1:2" x14ac:dyDescent="0.15">
      <c r="A3625">
        <v>140203</v>
      </c>
      <c r="B3625" t="s">
        <v>4</v>
      </c>
    </row>
    <row r="3626" spans="1:2" x14ac:dyDescent="0.15">
      <c r="A3626">
        <v>140204</v>
      </c>
      <c r="B3626" t="s">
        <v>4</v>
      </c>
    </row>
    <row r="3627" spans="1:2" x14ac:dyDescent="0.15">
      <c r="A3627">
        <v>140205</v>
      </c>
      <c r="B3627" t="s">
        <v>4</v>
      </c>
    </row>
    <row r="3628" spans="1:2" x14ac:dyDescent="0.15">
      <c r="A3628">
        <v>140206</v>
      </c>
      <c r="B3628" t="s">
        <v>4</v>
      </c>
    </row>
    <row r="3629" spans="1:2" x14ac:dyDescent="0.15">
      <c r="A3629">
        <v>140207</v>
      </c>
      <c r="B3629" t="s">
        <v>4</v>
      </c>
    </row>
    <row r="3630" spans="1:2" x14ac:dyDescent="0.15">
      <c r="A3630">
        <v>140208</v>
      </c>
      <c r="B3630" t="s">
        <v>4</v>
      </c>
    </row>
    <row r="3631" spans="1:2" x14ac:dyDescent="0.15">
      <c r="A3631">
        <v>140209</v>
      </c>
      <c r="B3631" t="s">
        <v>4</v>
      </c>
    </row>
    <row r="3632" spans="1:2" x14ac:dyDescent="0.15">
      <c r="A3632">
        <v>140210</v>
      </c>
      <c r="B3632" t="s">
        <v>4</v>
      </c>
    </row>
    <row r="3633" spans="1:2" x14ac:dyDescent="0.15">
      <c r="A3633">
        <v>140211</v>
      </c>
      <c r="B3633" t="s">
        <v>4</v>
      </c>
    </row>
    <row r="3634" spans="1:2" x14ac:dyDescent="0.15">
      <c r="A3634">
        <v>140212</v>
      </c>
      <c r="B3634" t="s">
        <v>4</v>
      </c>
    </row>
    <row r="3635" spans="1:2" x14ac:dyDescent="0.15">
      <c r="A3635">
        <v>140213</v>
      </c>
      <c r="B3635" t="s">
        <v>4</v>
      </c>
    </row>
    <row r="3636" spans="1:2" x14ac:dyDescent="0.15">
      <c r="A3636">
        <v>140214</v>
      </c>
      <c r="B3636" t="s">
        <v>4</v>
      </c>
    </row>
    <row r="3637" spans="1:2" x14ac:dyDescent="0.15">
      <c r="A3637">
        <v>140215</v>
      </c>
      <c r="B3637" t="s">
        <v>4</v>
      </c>
    </row>
    <row r="3638" spans="1:2" x14ac:dyDescent="0.15">
      <c r="A3638">
        <v>140216</v>
      </c>
      <c r="B3638" t="s">
        <v>4</v>
      </c>
    </row>
    <row r="3639" spans="1:2" x14ac:dyDescent="0.15">
      <c r="A3639">
        <v>140217</v>
      </c>
      <c r="B3639" t="s">
        <v>4</v>
      </c>
    </row>
    <row r="3640" spans="1:2" x14ac:dyDescent="0.15">
      <c r="A3640">
        <v>140218</v>
      </c>
      <c r="B3640" t="s">
        <v>4</v>
      </c>
    </row>
    <row r="3641" spans="1:2" x14ac:dyDescent="0.15">
      <c r="A3641">
        <v>140219</v>
      </c>
      <c r="B3641" t="s">
        <v>4</v>
      </c>
    </row>
    <row r="3642" spans="1:2" x14ac:dyDescent="0.15">
      <c r="A3642">
        <v>140221</v>
      </c>
      <c r="B3642" t="s">
        <v>2</v>
      </c>
    </row>
    <row r="3643" spans="1:2" x14ac:dyDescent="0.15">
      <c r="A3643">
        <v>140222</v>
      </c>
      <c r="B3643" t="s">
        <v>2</v>
      </c>
    </row>
    <row r="3644" spans="1:2" x14ac:dyDescent="0.15">
      <c r="A3644">
        <v>140223</v>
      </c>
      <c r="B3644" t="s">
        <v>2</v>
      </c>
    </row>
    <row r="3645" spans="1:2" x14ac:dyDescent="0.15">
      <c r="A3645">
        <v>140224</v>
      </c>
      <c r="B3645" t="s">
        <v>2</v>
      </c>
    </row>
    <row r="3646" spans="1:2" x14ac:dyDescent="0.15">
      <c r="A3646">
        <v>140225</v>
      </c>
      <c r="B3646" t="s">
        <v>2</v>
      </c>
    </row>
    <row r="3647" spans="1:2" x14ac:dyDescent="0.15">
      <c r="A3647">
        <v>140226</v>
      </c>
      <c r="B3647" t="s">
        <v>2</v>
      </c>
    </row>
    <row r="3648" spans="1:2" x14ac:dyDescent="0.15">
      <c r="A3648">
        <v>140227</v>
      </c>
      <c r="B3648" t="s">
        <v>2</v>
      </c>
    </row>
    <row r="3649" spans="1:2" x14ac:dyDescent="0.15">
      <c r="A3649">
        <v>140228</v>
      </c>
      <c r="B3649" t="s">
        <v>2</v>
      </c>
    </row>
    <row r="3650" spans="1:2" x14ac:dyDescent="0.15">
      <c r="A3650">
        <v>140229</v>
      </c>
      <c r="B3650" t="s">
        <v>2</v>
      </c>
    </row>
    <row r="3651" spans="1:2" x14ac:dyDescent="0.15">
      <c r="A3651">
        <v>140230</v>
      </c>
      <c r="B3651" t="s">
        <v>2</v>
      </c>
    </row>
    <row r="3652" spans="1:2" x14ac:dyDescent="0.15">
      <c r="A3652">
        <v>140231</v>
      </c>
      <c r="B3652" t="s">
        <v>2</v>
      </c>
    </row>
    <row r="3653" spans="1:2" x14ac:dyDescent="0.15">
      <c r="A3653">
        <v>140232</v>
      </c>
      <c r="B3653" t="s">
        <v>2</v>
      </c>
    </row>
    <row r="3654" spans="1:2" x14ac:dyDescent="0.15">
      <c r="A3654">
        <v>140233</v>
      </c>
      <c r="B3654" t="s">
        <v>2</v>
      </c>
    </row>
    <row r="3655" spans="1:2" x14ac:dyDescent="0.15">
      <c r="A3655">
        <v>140234</v>
      </c>
      <c r="B3655" t="s">
        <v>2</v>
      </c>
    </row>
    <row r="3656" spans="1:2" x14ac:dyDescent="0.15">
      <c r="A3656">
        <v>140235</v>
      </c>
      <c r="B3656" t="s">
        <v>2</v>
      </c>
    </row>
    <row r="3657" spans="1:2" x14ac:dyDescent="0.15">
      <c r="A3657">
        <v>140236</v>
      </c>
      <c r="B3657" t="s">
        <v>2</v>
      </c>
    </row>
    <row r="3658" spans="1:2" x14ac:dyDescent="0.15">
      <c r="A3658">
        <v>140237</v>
      </c>
      <c r="B3658" t="s">
        <v>2</v>
      </c>
    </row>
    <row r="3659" spans="1:2" x14ac:dyDescent="0.15">
      <c r="A3659">
        <v>140238</v>
      </c>
      <c r="B3659" t="s">
        <v>2</v>
      </c>
    </row>
    <row r="3660" spans="1:2" x14ac:dyDescent="0.15">
      <c r="A3660">
        <v>140239</v>
      </c>
      <c r="B3660" t="s">
        <v>2</v>
      </c>
    </row>
    <row r="3661" spans="1:2" x14ac:dyDescent="0.15">
      <c r="A3661">
        <v>140240</v>
      </c>
      <c r="B3661" t="s">
        <v>2</v>
      </c>
    </row>
    <row r="3662" spans="1:2" x14ac:dyDescent="0.15">
      <c r="A3662">
        <v>140241</v>
      </c>
      <c r="B3662" t="s">
        <v>2</v>
      </c>
    </row>
    <row r="3663" spans="1:2" x14ac:dyDescent="0.15">
      <c r="A3663">
        <v>140242</v>
      </c>
      <c r="B3663" t="s">
        <v>2</v>
      </c>
    </row>
    <row r="3664" spans="1:2" x14ac:dyDescent="0.15">
      <c r="A3664">
        <v>140243</v>
      </c>
      <c r="B3664" t="s">
        <v>2</v>
      </c>
    </row>
    <row r="3665" spans="1:2" x14ac:dyDescent="0.15">
      <c r="A3665">
        <v>140244</v>
      </c>
      <c r="B3665" t="s">
        <v>2</v>
      </c>
    </row>
    <row r="3666" spans="1:2" x14ac:dyDescent="0.15">
      <c r="A3666">
        <v>140245</v>
      </c>
      <c r="B3666" t="s">
        <v>2</v>
      </c>
    </row>
    <row r="3667" spans="1:2" x14ac:dyDescent="0.15">
      <c r="A3667">
        <v>140246</v>
      </c>
      <c r="B3667" t="s">
        <v>2</v>
      </c>
    </row>
    <row r="3668" spans="1:2" x14ac:dyDescent="0.15">
      <c r="A3668">
        <v>140247</v>
      </c>
      <c r="B3668" t="s">
        <v>2</v>
      </c>
    </row>
    <row r="3669" spans="1:2" x14ac:dyDescent="0.15">
      <c r="A3669">
        <v>140248</v>
      </c>
      <c r="B3669" t="s">
        <v>2</v>
      </c>
    </row>
    <row r="3670" spans="1:2" x14ac:dyDescent="0.15">
      <c r="A3670">
        <v>140249</v>
      </c>
      <c r="B3670" t="s">
        <v>2</v>
      </c>
    </row>
    <row r="3671" spans="1:2" x14ac:dyDescent="0.15">
      <c r="A3671">
        <v>140250</v>
      </c>
      <c r="B3671" t="s">
        <v>2</v>
      </c>
    </row>
    <row r="3672" spans="1:2" x14ac:dyDescent="0.15">
      <c r="A3672">
        <v>140251</v>
      </c>
      <c r="B3672" t="s">
        <v>2</v>
      </c>
    </row>
    <row r="3673" spans="1:2" x14ac:dyDescent="0.15">
      <c r="A3673">
        <v>140252</v>
      </c>
      <c r="B3673" t="s">
        <v>2</v>
      </c>
    </row>
    <row r="3674" spans="1:2" x14ac:dyDescent="0.15">
      <c r="A3674">
        <v>140253</v>
      </c>
      <c r="B3674" t="s">
        <v>2</v>
      </c>
    </row>
    <row r="3675" spans="1:2" x14ac:dyDescent="0.15">
      <c r="A3675">
        <v>140254</v>
      </c>
      <c r="B3675" t="s">
        <v>2</v>
      </c>
    </row>
    <row r="3676" spans="1:2" x14ac:dyDescent="0.15">
      <c r="A3676">
        <v>140255</v>
      </c>
      <c r="B3676" t="s">
        <v>2</v>
      </c>
    </row>
    <row r="3677" spans="1:2" x14ac:dyDescent="0.15">
      <c r="A3677">
        <v>140256</v>
      </c>
      <c r="B3677" t="s">
        <v>2</v>
      </c>
    </row>
    <row r="3678" spans="1:2" x14ac:dyDescent="0.15">
      <c r="A3678">
        <v>140257</v>
      </c>
      <c r="B3678" t="s">
        <v>2</v>
      </c>
    </row>
    <row r="3679" spans="1:2" x14ac:dyDescent="0.15">
      <c r="A3679">
        <v>140258</v>
      </c>
      <c r="B3679" t="s">
        <v>2</v>
      </c>
    </row>
    <row r="3680" spans="1:2" x14ac:dyDescent="0.15">
      <c r="A3680">
        <v>140259</v>
      </c>
      <c r="B3680" t="s">
        <v>2</v>
      </c>
    </row>
    <row r="3681" spans="1:2" x14ac:dyDescent="0.15">
      <c r="A3681">
        <v>140260</v>
      </c>
      <c r="B3681" t="s">
        <v>2</v>
      </c>
    </row>
    <row r="3682" spans="1:2" x14ac:dyDescent="0.15">
      <c r="A3682">
        <v>140261</v>
      </c>
      <c r="B3682" t="s">
        <v>2</v>
      </c>
    </row>
    <row r="3683" spans="1:2" x14ac:dyDescent="0.15">
      <c r="A3683">
        <v>140262</v>
      </c>
      <c r="B3683" t="s">
        <v>2</v>
      </c>
    </row>
    <row r="3684" spans="1:2" x14ac:dyDescent="0.15">
      <c r="A3684">
        <v>140263</v>
      </c>
      <c r="B3684" t="s">
        <v>2</v>
      </c>
    </row>
    <row r="3685" spans="1:2" x14ac:dyDescent="0.15">
      <c r="A3685">
        <v>140264</v>
      </c>
      <c r="B3685" t="s">
        <v>2</v>
      </c>
    </row>
    <row r="3686" spans="1:2" x14ac:dyDescent="0.15">
      <c r="A3686">
        <v>140265</v>
      </c>
      <c r="B3686" t="s">
        <v>2</v>
      </c>
    </row>
    <row r="3687" spans="1:2" x14ac:dyDescent="0.15">
      <c r="A3687">
        <v>140266</v>
      </c>
      <c r="B3687" t="s">
        <v>2</v>
      </c>
    </row>
    <row r="3688" spans="1:2" x14ac:dyDescent="0.15">
      <c r="A3688">
        <v>140267</v>
      </c>
      <c r="B3688" t="s">
        <v>2</v>
      </c>
    </row>
    <row r="3689" spans="1:2" x14ac:dyDescent="0.15">
      <c r="A3689">
        <v>140268</v>
      </c>
      <c r="B3689" t="s">
        <v>2</v>
      </c>
    </row>
    <row r="3690" spans="1:2" x14ac:dyDescent="0.15">
      <c r="A3690">
        <v>140269</v>
      </c>
      <c r="B3690" t="s">
        <v>2</v>
      </c>
    </row>
    <row r="3691" spans="1:2" x14ac:dyDescent="0.15">
      <c r="A3691">
        <v>140270</v>
      </c>
      <c r="B3691" t="s">
        <v>2</v>
      </c>
    </row>
    <row r="3692" spans="1:2" x14ac:dyDescent="0.15">
      <c r="A3692">
        <v>140271</v>
      </c>
      <c r="B3692" t="s">
        <v>2</v>
      </c>
    </row>
    <row r="3693" spans="1:2" x14ac:dyDescent="0.15">
      <c r="A3693">
        <v>140272</v>
      </c>
      <c r="B3693" t="s">
        <v>2</v>
      </c>
    </row>
    <row r="3694" spans="1:2" x14ac:dyDescent="0.15">
      <c r="A3694">
        <v>140273</v>
      </c>
      <c r="B3694" t="s">
        <v>2</v>
      </c>
    </row>
    <row r="3695" spans="1:2" x14ac:dyDescent="0.15">
      <c r="A3695">
        <v>140275</v>
      </c>
      <c r="B3695" t="s">
        <v>4</v>
      </c>
    </row>
    <row r="3696" spans="1:2" x14ac:dyDescent="0.15">
      <c r="A3696">
        <v>140276</v>
      </c>
      <c r="B3696" t="s">
        <v>4</v>
      </c>
    </row>
    <row r="3697" spans="1:2" x14ac:dyDescent="0.15">
      <c r="A3697">
        <v>140277</v>
      </c>
      <c r="B3697" t="s">
        <v>4</v>
      </c>
    </row>
    <row r="3698" spans="1:2" x14ac:dyDescent="0.15">
      <c r="A3698">
        <v>140278</v>
      </c>
      <c r="B3698" t="s">
        <v>4</v>
      </c>
    </row>
    <row r="3699" spans="1:2" x14ac:dyDescent="0.15">
      <c r="A3699">
        <v>140279</v>
      </c>
      <c r="B3699" t="s">
        <v>4</v>
      </c>
    </row>
    <row r="3700" spans="1:2" x14ac:dyDescent="0.15">
      <c r="A3700">
        <v>140280</v>
      </c>
      <c r="B3700" t="s">
        <v>4</v>
      </c>
    </row>
    <row r="3701" spans="1:2" x14ac:dyDescent="0.15">
      <c r="A3701">
        <v>140281</v>
      </c>
      <c r="B3701" t="s">
        <v>4</v>
      </c>
    </row>
    <row r="3702" spans="1:2" x14ac:dyDescent="0.15">
      <c r="A3702">
        <v>140282</v>
      </c>
      <c r="B3702" t="s">
        <v>4</v>
      </c>
    </row>
    <row r="3703" spans="1:2" x14ac:dyDescent="0.15">
      <c r="A3703">
        <v>140283</v>
      </c>
      <c r="B3703" t="s">
        <v>4</v>
      </c>
    </row>
    <row r="3704" spans="1:2" x14ac:dyDescent="0.15">
      <c r="A3704">
        <v>140284</v>
      </c>
      <c r="B3704" t="s">
        <v>4</v>
      </c>
    </row>
    <row r="3705" spans="1:2" x14ac:dyDescent="0.15">
      <c r="A3705">
        <v>140285</v>
      </c>
      <c r="B3705" t="s">
        <v>4</v>
      </c>
    </row>
    <row r="3706" spans="1:2" x14ac:dyDescent="0.15">
      <c r="A3706">
        <v>140286</v>
      </c>
      <c r="B3706" t="s">
        <v>4</v>
      </c>
    </row>
    <row r="3707" spans="1:2" x14ac:dyDescent="0.15">
      <c r="A3707">
        <v>140287</v>
      </c>
      <c r="B3707" t="s">
        <v>4</v>
      </c>
    </row>
    <row r="3708" spans="1:2" x14ac:dyDescent="0.15">
      <c r="A3708">
        <v>140288</v>
      </c>
      <c r="B3708" t="s">
        <v>4</v>
      </c>
    </row>
    <row r="3709" spans="1:2" x14ac:dyDescent="0.15">
      <c r="A3709">
        <v>140289</v>
      </c>
      <c r="B3709" t="s">
        <v>4</v>
      </c>
    </row>
    <row r="3710" spans="1:2" x14ac:dyDescent="0.15">
      <c r="A3710">
        <v>140290</v>
      </c>
      <c r="B3710" t="s">
        <v>4</v>
      </c>
    </row>
    <row r="3711" spans="1:2" x14ac:dyDescent="0.15">
      <c r="A3711">
        <v>140291</v>
      </c>
      <c r="B3711" t="s">
        <v>4</v>
      </c>
    </row>
    <row r="3712" spans="1:2" x14ac:dyDescent="0.15">
      <c r="A3712">
        <v>140292</v>
      </c>
      <c r="B3712" t="s">
        <v>4</v>
      </c>
    </row>
    <row r="3713" spans="1:2" x14ac:dyDescent="0.15">
      <c r="A3713">
        <v>140293</v>
      </c>
      <c r="B3713" t="s">
        <v>4</v>
      </c>
    </row>
    <row r="3714" spans="1:2" x14ac:dyDescent="0.15">
      <c r="A3714">
        <v>140294</v>
      </c>
      <c r="B3714" t="s">
        <v>4</v>
      </c>
    </row>
    <row r="3715" spans="1:2" x14ac:dyDescent="0.15">
      <c r="A3715">
        <v>140295</v>
      </c>
      <c r="B3715" t="s">
        <v>4</v>
      </c>
    </row>
    <row r="3716" spans="1:2" x14ac:dyDescent="0.15">
      <c r="A3716">
        <v>140296</v>
      </c>
      <c r="B3716" t="s">
        <v>4</v>
      </c>
    </row>
    <row r="3717" spans="1:2" x14ac:dyDescent="0.15">
      <c r="A3717">
        <v>140297</v>
      </c>
      <c r="B3717" t="s">
        <v>4</v>
      </c>
    </row>
    <row r="3718" spans="1:2" x14ac:dyDescent="0.15">
      <c r="A3718">
        <v>140298</v>
      </c>
      <c r="B3718" t="s">
        <v>4</v>
      </c>
    </row>
    <row r="3719" spans="1:2" x14ac:dyDescent="0.15">
      <c r="A3719">
        <v>140299</v>
      </c>
      <c r="B3719" t="s">
        <v>4</v>
      </c>
    </row>
    <row r="3720" spans="1:2" x14ac:dyDescent="0.15">
      <c r="A3720">
        <v>140300</v>
      </c>
      <c r="B3720" t="s">
        <v>4</v>
      </c>
    </row>
    <row r="3721" spans="1:2" x14ac:dyDescent="0.15">
      <c r="A3721">
        <v>140301</v>
      </c>
      <c r="B3721" t="s">
        <v>4</v>
      </c>
    </row>
    <row r="3722" spans="1:2" x14ac:dyDescent="0.15">
      <c r="A3722">
        <v>140302</v>
      </c>
      <c r="B3722" t="s">
        <v>4</v>
      </c>
    </row>
    <row r="3723" spans="1:2" x14ac:dyDescent="0.15">
      <c r="A3723">
        <v>140303</v>
      </c>
      <c r="B3723" t="s">
        <v>4</v>
      </c>
    </row>
    <row r="3724" spans="1:2" x14ac:dyDescent="0.15">
      <c r="A3724">
        <v>140304</v>
      </c>
      <c r="B3724" t="s">
        <v>4</v>
      </c>
    </row>
    <row r="3725" spans="1:2" x14ac:dyDescent="0.15">
      <c r="A3725">
        <v>140305</v>
      </c>
      <c r="B3725" t="s">
        <v>4</v>
      </c>
    </row>
    <row r="3726" spans="1:2" x14ac:dyDescent="0.15">
      <c r="A3726">
        <v>140306</v>
      </c>
      <c r="B3726" t="s">
        <v>4</v>
      </c>
    </row>
    <row r="3727" spans="1:2" x14ac:dyDescent="0.15">
      <c r="A3727">
        <v>140307</v>
      </c>
      <c r="B3727" t="s">
        <v>4</v>
      </c>
    </row>
    <row r="3728" spans="1:2" x14ac:dyDescent="0.15">
      <c r="A3728">
        <v>140308</v>
      </c>
      <c r="B3728" t="s">
        <v>4</v>
      </c>
    </row>
    <row r="3729" spans="1:2" x14ac:dyDescent="0.15">
      <c r="A3729">
        <v>140309</v>
      </c>
      <c r="B3729" t="s">
        <v>4</v>
      </c>
    </row>
    <row r="3730" spans="1:2" x14ac:dyDescent="0.15">
      <c r="A3730">
        <v>140310</v>
      </c>
      <c r="B3730" t="s">
        <v>4</v>
      </c>
    </row>
    <row r="3731" spans="1:2" x14ac:dyDescent="0.15">
      <c r="A3731">
        <v>140311</v>
      </c>
      <c r="B3731" t="s">
        <v>4</v>
      </c>
    </row>
    <row r="3732" spans="1:2" x14ac:dyDescent="0.15">
      <c r="A3732">
        <v>140312</v>
      </c>
      <c r="B3732" t="s">
        <v>4</v>
      </c>
    </row>
    <row r="3733" spans="1:2" x14ac:dyDescent="0.15">
      <c r="A3733">
        <v>140313</v>
      </c>
      <c r="B3733" t="s">
        <v>4</v>
      </c>
    </row>
    <row r="3734" spans="1:2" x14ac:dyDescent="0.15">
      <c r="A3734">
        <v>140314</v>
      </c>
      <c r="B3734" t="s">
        <v>4</v>
      </c>
    </row>
    <row r="3735" spans="1:2" x14ac:dyDescent="0.15">
      <c r="A3735">
        <v>140315</v>
      </c>
      <c r="B3735" t="s">
        <v>4</v>
      </c>
    </row>
    <row r="3736" spans="1:2" x14ac:dyDescent="0.15">
      <c r="A3736">
        <v>140316</v>
      </c>
      <c r="B3736" t="s">
        <v>4</v>
      </c>
    </row>
    <row r="3737" spans="1:2" x14ac:dyDescent="0.15">
      <c r="A3737">
        <v>140317</v>
      </c>
      <c r="B3737" t="s">
        <v>4</v>
      </c>
    </row>
    <row r="3738" spans="1:2" x14ac:dyDescent="0.15">
      <c r="A3738">
        <v>140318</v>
      </c>
      <c r="B3738" t="s">
        <v>4</v>
      </c>
    </row>
    <row r="3739" spans="1:2" x14ac:dyDescent="0.15">
      <c r="A3739">
        <v>140319</v>
      </c>
      <c r="B3739" t="s">
        <v>4</v>
      </c>
    </row>
    <row r="3740" spans="1:2" x14ac:dyDescent="0.15">
      <c r="A3740">
        <v>140320</v>
      </c>
      <c r="B3740" t="s">
        <v>4</v>
      </c>
    </row>
    <row r="3741" spans="1:2" x14ac:dyDescent="0.15">
      <c r="A3741">
        <v>140321</v>
      </c>
      <c r="B3741" t="s">
        <v>4</v>
      </c>
    </row>
    <row r="3742" spans="1:2" x14ac:dyDescent="0.15">
      <c r="A3742">
        <v>140322</v>
      </c>
      <c r="B3742" t="s">
        <v>4</v>
      </c>
    </row>
    <row r="3743" spans="1:2" x14ac:dyDescent="0.15">
      <c r="A3743">
        <v>140323</v>
      </c>
      <c r="B3743" t="s">
        <v>4</v>
      </c>
    </row>
    <row r="3744" spans="1:2" x14ac:dyDescent="0.15">
      <c r="A3744">
        <v>140324</v>
      </c>
      <c r="B3744" t="s">
        <v>4</v>
      </c>
    </row>
    <row r="3745" spans="1:2" x14ac:dyDescent="0.15">
      <c r="A3745">
        <v>140325</v>
      </c>
      <c r="B3745" t="s">
        <v>4</v>
      </c>
    </row>
    <row r="3746" spans="1:2" x14ac:dyDescent="0.15">
      <c r="A3746">
        <v>140326</v>
      </c>
      <c r="B3746" t="s">
        <v>4</v>
      </c>
    </row>
    <row r="3747" spans="1:2" x14ac:dyDescent="0.15">
      <c r="A3747">
        <v>140327</v>
      </c>
      <c r="B3747" t="s">
        <v>4</v>
      </c>
    </row>
    <row r="3748" spans="1:2" x14ac:dyDescent="0.15">
      <c r="A3748">
        <v>140328</v>
      </c>
      <c r="B3748" t="s">
        <v>4</v>
      </c>
    </row>
    <row r="3749" spans="1:2" x14ac:dyDescent="0.15">
      <c r="A3749">
        <v>140329</v>
      </c>
      <c r="B3749" t="s">
        <v>4</v>
      </c>
    </row>
    <row r="3750" spans="1:2" x14ac:dyDescent="0.15">
      <c r="A3750">
        <v>140330</v>
      </c>
      <c r="B3750" t="s">
        <v>4</v>
      </c>
    </row>
    <row r="3751" spans="1:2" x14ac:dyDescent="0.15">
      <c r="A3751">
        <v>140331</v>
      </c>
      <c r="B3751" t="s">
        <v>4</v>
      </c>
    </row>
    <row r="3752" spans="1:2" x14ac:dyDescent="0.15">
      <c r="A3752">
        <v>140332</v>
      </c>
      <c r="B3752" t="s">
        <v>4</v>
      </c>
    </row>
    <row r="3753" spans="1:2" x14ac:dyDescent="0.15">
      <c r="A3753">
        <v>140333</v>
      </c>
      <c r="B3753" t="s">
        <v>4</v>
      </c>
    </row>
    <row r="3754" spans="1:2" x14ac:dyDescent="0.15">
      <c r="A3754">
        <v>140334</v>
      </c>
      <c r="B3754" t="s">
        <v>4</v>
      </c>
    </row>
    <row r="3755" spans="1:2" x14ac:dyDescent="0.15">
      <c r="A3755">
        <v>140335</v>
      </c>
      <c r="B3755" t="s">
        <v>4</v>
      </c>
    </row>
    <row r="3756" spans="1:2" x14ac:dyDescent="0.15">
      <c r="A3756">
        <v>140336</v>
      </c>
      <c r="B3756" t="s">
        <v>4</v>
      </c>
    </row>
    <row r="3757" spans="1:2" x14ac:dyDescent="0.15">
      <c r="A3757">
        <v>140337</v>
      </c>
      <c r="B3757" t="s">
        <v>4</v>
      </c>
    </row>
    <row r="3758" spans="1:2" x14ac:dyDescent="0.15">
      <c r="A3758">
        <v>140338</v>
      </c>
      <c r="B3758" t="s">
        <v>4</v>
      </c>
    </row>
    <row r="3759" spans="1:2" x14ac:dyDescent="0.15">
      <c r="A3759">
        <v>140339</v>
      </c>
      <c r="B3759" t="s">
        <v>4</v>
      </c>
    </row>
    <row r="3760" spans="1:2" x14ac:dyDescent="0.15">
      <c r="A3760">
        <v>140340</v>
      </c>
      <c r="B3760" t="s">
        <v>4</v>
      </c>
    </row>
    <row r="3761" spans="1:2" x14ac:dyDescent="0.15">
      <c r="A3761">
        <v>140341</v>
      </c>
      <c r="B3761" t="s">
        <v>4</v>
      </c>
    </row>
    <row r="3762" spans="1:2" x14ac:dyDescent="0.15">
      <c r="A3762">
        <v>140342</v>
      </c>
      <c r="B3762" t="s">
        <v>4</v>
      </c>
    </row>
    <row r="3763" spans="1:2" x14ac:dyDescent="0.15">
      <c r="A3763">
        <v>140343</v>
      </c>
      <c r="B3763" t="s">
        <v>4</v>
      </c>
    </row>
    <row r="3764" spans="1:2" x14ac:dyDescent="0.15">
      <c r="A3764">
        <v>140344</v>
      </c>
      <c r="B3764" t="s">
        <v>4</v>
      </c>
    </row>
    <row r="3765" spans="1:2" x14ac:dyDescent="0.15">
      <c r="A3765">
        <v>140345</v>
      </c>
      <c r="B3765" t="s">
        <v>4</v>
      </c>
    </row>
    <row r="3766" spans="1:2" x14ac:dyDescent="0.15">
      <c r="A3766">
        <v>140346</v>
      </c>
      <c r="B3766" t="s">
        <v>4</v>
      </c>
    </row>
    <row r="3767" spans="1:2" x14ac:dyDescent="0.15">
      <c r="A3767">
        <v>140347</v>
      </c>
      <c r="B3767" t="s">
        <v>4</v>
      </c>
    </row>
    <row r="3768" spans="1:2" x14ac:dyDescent="0.15">
      <c r="A3768">
        <v>140348</v>
      </c>
      <c r="B3768" t="s">
        <v>4</v>
      </c>
    </row>
    <row r="3769" spans="1:2" x14ac:dyDescent="0.15">
      <c r="A3769">
        <v>140349</v>
      </c>
      <c r="B3769" t="s">
        <v>4</v>
      </c>
    </row>
    <row r="3770" spans="1:2" x14ac:dyDescent="0.15">
      <c r="A3770">
        <v>140350</v>
      </c>
      <c r="B3770" t="s">
        <v>4</v>
      </c>
    </row>
    <row r="3771" spans="1:2" x14ac:dyDescent="0.15">
      <c r="A3771">
        <v>140351</v>
      </c>
      <c r="B3771" t="s">
        <v>4</v>
      </c>
    </row>
    <row r="3772" spans="1:2" x14ac:dyDescent="0.15">
      <c r="A3772">
        <v>140352</v>
      </c>
      <c r="B3772" t="s">
        <v>4</v>
      </c>
    </row>
    <row r="3773" spans="1:2" x14ac:dyDescent="0.15">
      <c r="A3773">
        <v>140353</v>
      </c>
      <c r="B3773" t="s">
        <v>4</v>
      </c>
    </row>
    <row r="3774" spans="1:2" x14ac:dyDescent="0.15">
      <c r="A3774">
        <v>140354</v>
      </c>
      <c r="B3774" t="s">
        <v>4</v>
      </c>
    </row>
    <row r="3775" spans="1:2" x14ac:dyDescent="0.15">
      <c r="A3775">
        <v>140355</v>
      </c>
      <c r="B3775" t="s">
        <v>4</v>
      </c>
    </row>
    <row r="3776" spans="1:2" x14ac:dyDescent="0.15">
      <c r="A3776">
        <v>140356</v>
      </c>
      <c r="B3776" t="s">
        <v>4</v>
      </c>
    </row>
    <row r="3777" spans="1:2" x14ac:dyDescent="0.15">
      <c r="A3777">
        <v>140357</v>
      </c>
      <c r="B3777" t="s">
        <v>4</v>
      </c>
    </row>
    <row r="3778" spans="1:2" x14ac:dyDescent="0.15">
      <c r="A3778">
        <v>140358</v>
      </c>
      <c r="B3778" t="s">
        <v>4</v>
      </c>
    </row>
    <row r="3779" spans="1:2" x14ac:dyDescent="0.15">
      <c r="A3779">
        <v>140359</v>
      </c>
      <c r="B3779" t="s">
        <v>4</v>
      </c>
    </row>
    <row r="3780" spans="1:2" x14ac:dyDescent="0.15">
      <c r="A3780">
        <v>140360</v>
      </c>
      <c r="B3780" t="s">
        <v>4</v>
      </c>
    </row>
    <row r="3781" spans="1:2" x14ac:dyDescent="0.15">
      <c r="A3781">
        <v>140362</v>
      </c>
      <c r="B3781" t="s">
        <v>4</v>
      </c>
    </row>
    <row r="3782" spans="1:2" x14ac:dyDescent="0.15">
      <c r="A3782">
        <v>140363</v>
      </c>
      <c r="B3782" t="s">
        <v>4</v>
      </c>
    </row>
    <row r="3783" spans="1:2" x14ac:dyDescent="0.15">
      <c r="A3783">
        <v>140364</v>
      </c>
      <c r="B3783" t="s">
        <v>4</v>
      </c>
    </row>
    <row r="3784" spans="1:2" x14ac:dyDescent="0.15">
      <c r="A3784">
        <v>140365</v>
      </c>
      <c r="B3784" t="s">
        <v>4</v>
      </c>
    </row>
    <row r="3785" spans="1:2" x14ac:dyDescent="0.15">
      <c r="A3785">
        <v>140366</v>
      </c>
      <c r="B3785" t="s">
        <v>4</v>
      </c>
    </row>
    <row r="3786" spans="1:2" x14ac:dyDescent="0.15">
      <c r="A3786">
        <v>140367</v>
      </c>
      <c r="B3786" t="s">
        <v>4</v>
      </c>
    </row>
    <row r="3787" spans="1:2" x14ac:dyDescent="0.15">
      <c r="A3787">
        <v>140368</v>
      </c>
      <c r="B3787" t="s">
        <v>4</v>
      </c>
    </row>
    <row r="3788" spans="1:2" x14ac:dyDescent="0.15">
      <c r="A3788">
        <v>140369</v>
      </c>
      <c r="B3788" t="s">
        <v>4</v>
      </c>
    </row>
    <row r="3789" spans="1:2" x14ac:dyDescent="0.15">
      <c r="A3789">
        <v>140370</v>
      </c>
      <c r="B3789" t="s">
        <v>4</v>
      </c>
    </row>
    <row r="3790" spans="1:2" x14ac:dyDescent="0.15">
      <c r="A3790">
        <v>140371</v>
      </c>
      <c r="B3790" t="s">
        <v>4</v>
      </c>
    </row>
    <row r="3791" spans="1:2" x14ac:dyDescent="0.15">
      <c r="A3791">
        <v>140372</v>
      </c>
      <c r="B3791" t="s">
        <v>4</v>
      </c>
    </row>
    <row r="3792" spans="1:2" x14ac:dyDescent="0.15">
      <c r="A3792">
        <v>140373</v>
      </c>
      <c r="B3792" t="s">
        <v>4</v>
      </c>
    </row>
    <row r="3793" spans="1:2" x14ac:dyDescent="0.15">
      <c r="A3793">
        <v>140374</v>
      </c>
      <c r="B3793" t="s">
        <v>4</v>
      </c>
    </row>
    <row r="3794" spans="1:2" x14ac:dyDescent="0.15">
      <c r="A3794">
        <v>140375</v>
      </c>
      <c r="B3794" t="s">
        <v>4</v>
      </c>
    </row>
    <row r="3795" spans="1:2" x14ac:dyDescent="0.15">
      <c r="A3795">
        <v>140376</v>
      </c>
      <c r="B3795" t="s">
        <v>4</v>
      </c>
    </row>
    <row r="3796" spans="1:2" x14ac:dyDescent="0.15">
      <c r="A3796">
        <v>140377</v>
      </c>
      <c r="B3796" t="s">
        <v>4</v>
      </c>
    </row>
    <row r="3797" spans="1:2" x14ac:dyDescent="0.15">
      <c r="A3797">
        <v>140378</v>
      </c>
      <c r="B3797" t="s">
        <v>4</v>
      </c>
    </row>
    <row r="3798" spans="1:2" x14ac:dyDescent="0.15">
      <c r="A3798">
        <v>140379</v>
      </c>
      <c r="B3798" t="s">
        <v>4</v>
      </c>
    </row>
    <row r="3799" spans="1:2" x14ac:dyDescent="0.15">
      <c r="A3799">
        <v>140380</v>
      </c>
      <c r="B3799" t="s">
        <v>4</v>
      </c>
    </row>
    <row r="3800" spans="1:2" x14ac:dyDescent="0.15">
      <c r="A3800">
        <v>140381</v>
      </c>
      <c r="B3800" t="s">
        <v>4</v>
      </c>
    </row>
    <row r="3801" spans="1:2" x14ac:dyDescent="0.15">
      <c r="A3801">
        <v>140382</v>
      </c>
      <c r="B3801" t="s">
        <v>4</v>
      </c>
    </row>
    <row r="3802" spans="1:2" x14ac:dyDescent="0.15">
      <c r="A3802">
        <v>140383</v>
      </c>
      <c r="B3802" t="s">
        <v>4</v>
      </c>
    </row>
    <row r="3803" spans="1:2" x14ac:dyDescent="0.15">
      <c r="A3803">
        <v>140384</v>
      </c>
      <c r="B3803" t="s">
        <v>4</v>
      </c>
    </row>
    <row r="3804" spans="1:2" x14ac:dyDescent="0.15">
      <c r="A3804">
        <v>140385</v>
      </c>
      <c r="B3804" t="s">
        <v>4</v>
      </c>
    </row>
    <row r="3805" spans="1:2" x14ac:dyDescent="0.15">
      <c r="A3805">
        <v>140386</v>
      </c>
      <c r="B3805" t="s">
        <v>4</v>
      </c>
    </row>
    <row r="3806" spans="1:2" x14ac:dyDescent="0.15">
      <c r="A3806">
        <v>140387</v>
      </c>
      <c r="B3806" t="s">
        <v>4</v>
      </c>
    </row>
    <row r="3807" spans="1:2" x14ac:dyDescent="0.15">
      <c r="A3807">
        <v>140388</v>
      </c>
      <c r="B3807" t="s">
        <v>4</v>
      </c>
    </row>
    <row r="3808" spans="1:2" x14ac:dyDescent="0.15">
      <c r="A3808">
        <v>140389</v>
      </c>
      <c r="B3808" t="s">
        <v>4</v>
      </c>
    </row>
    <row r="3809" spans="1:2" x14ac:dyDescent="0.15">
      <c r="A3809">
        <v>140390</v>
      </c>
      <c r="B3809" t="s">
        <v>4</v>
      </c>
    </row>
    <row r="3810" spans="1:2" x14ac:dyDescent="0.15">
      <c r="A3810">
        <v>140391</v>
      </c>
      <c r="B3810" t="s">
        <v>4</v>
      </c>
    </row>
    <row r="3811" spans="1:2" x14ac:dyDescent="0.15">
      <c r="A3811">
        <v>140392</v>
      </c>
      <c r="B3811" t="s">
        <v>4</v>
      </c>
    </row>
    <row r="3812" spans="1:2" x14ac:dyDescent="0.15">
      <c r="A3812">
        <v>140393</v>
      </c>
      <c r="B3812" t="s">
        <v>4</v>
      </c>
    </row>
    <row r="3813" spans="1:2" x14ac:dyDescent="0.15">
      <c r="A3813">
        <v>140394</v>
      </c>
      <c r="B3813" t="s">
        <v>4</v>
      </c>
    </row>
    <row r="3814" spans="1:2" x14ac:dyDescent="0.15">
      <c r="A3814">
        <v>140395</v>
      </c>
      <c r="B3814" t="s">
        <v>4</v>
      </c>
    </row>
    <row r="3815" spans="1:2" x14ac:dyDescent="0.15">
      <c r="A3815">
        <v>140396</v>
      </c>
      <c r="B3815" t="s">
        <v>4</v>
      </c>
    </row>
    <row r="3816" spans="1:2" x14ac:dyDescent="0.15">
      <c r="A3816">
        <v>140397</v>
      </c>
      <c r="B3816" t="s">
        <v>4</v>
      </c>
    </row>
    <row r="3817" spans="1:2" x14ac:dyDescent="0.15">
      <c r="A3817">
        <v>140398</v>
      </c>
      <c r="B3817" t="s">
        <v>4</v>
      </c>
    </row>
    <row r="3818" spans="1:2" x14ac:dyDescent="0.15">
      <c r="A3818">
        <v>140399</v>
      </c>
      <c r="B3818" t="s">
        <v>4</v>
      </c>
    </row>
    <row r="3819" spans="1:2" x14ac:dyDescent="0.15">
      <c r="A3819">
        <v>140400</v>
      </c>
      <c r="B3819" t="s">
        <v>4</v>
      </c>
    </row>
    <row r="3820" spans="1:2" x14ac:dyDescent="0.15">
      <c r="A3820">
        <v>140401</v>
      </c>
      <c r="B3820" t="s">
        <v>4</v>
      </c>
    </row>
    <row r="3821" spans="1:2" x14ac:dyDescent="0.15">
      <c r="A3821">
        <v>140402</v>
      </c>
      <c r="B3821" t="s">
        <v>4</v>
      </c>
    </row>
    <row r="3822" spans="1:2" x14ac:dyDescent="0.15">
      <c r="A3822">
        <v>140403</v>
      </c>
      <c r="B3822" t="s">
        <v>4</v>
      </c>
    </row>
    <row r="3823" spans="1:2" x14ac:dyDescent="0.15">
      <c r="A3823">
        <v>140404</v>
      </c>
      <c r="B3823" t="s">
        <v>4</v>
      </c>
    </row>
    <row r="3824" spans="1:2" x14ac:dyDescent="0.15">
      <c r="A3824">
        <v>140405</v>
      </c>
      <c r="B3824" t="s">
        <v>4</v>
      </c>
    </row>
    <row r="3825" spans="1:2" x14ac:dyDescent="0.15">
      <c r="A3825">
        <v>140406</v>
      </c>
      <c r="B3825" t="s">
        <v>4</v>
      </c>
    </row>
    <row r="3826" spans="1:2" x14ac:dyDescent="0.15">
      <c r="A3826">
        <v>140407</v>
      </c>
      <c r="B3826" t="s">
        <v>4</v>
      </c>
    </row>
    <row r="3827" spans="1:2" x14ac:dyDescent="0.15">
      <c r="A3827">
        <v>140408</v>
      </c>
      <c r="B3827" t="s">
        <v>4</v>
      </c>
    </row>
    <row r="3828" spans="1:2" x14ac:dyDescent="0.15">
      <c r="A3828">
        <v>140409</v>
      </c>
      <c r="B3828" t="s">
        <v>4</v>
      </c>
    </row>
    <row r="3829" spans="1:2" x14ac:dyDescent="0.15">
      <c r="A3829">
        <v>140410</v>
      </c>
      <c r="B3829" t="s">
        <v>4</v>
      </c>
    </row>
    <row r="3830" spans="1:2" x14ac:dyDescent="0.15">
      <c r="A3830">
        <v>140411</v>
      </c>
      <c r="B3830" t="s">
        <v>4</v>
      </c>
    </row>
    <row r="3831" spans="1:2" x14ac:dyDescent="0.15">
      <c r="A3831">
        <v>140412</v>
      </c>
      <c r="B3831" t="s">
        <v>4</v>
      </c>
    </row>
    <row r="3832" spans="1:2" x14ac:dyDescent="0.15">
      <c r="A3832">
        <v>140413</v>
      </c>
      <c r="B3832" t="s">
        <v>4</v>
      </c>
    </row>
    <row r="3833" spans="1:2" x14ac:dyDescent="0.15">
      <c r="A3833">
        <v>140414</v>
      </c>
      <c r="B3833" t="s">
        <v>4</v>
      </c>
    </row>
    <row r="3834" spans="1:2" x14ac:dyDescent="0.15">
      <c r="A3834">
        <v>140415</v>
      </c>
      <c r="B3834" t="s">
        <v>4</v>
      </c>
    </row>
    <row r="3835" spans="1:2" x14ac:dyDescent="0.15">
      <c r="A3835">
        <v>140416</v>
      </c>
      <c r="B3835" t="s">
        <v>4</v>
      </c>
    </row>
    <row r="3836" spans="1:2" x14ac:dyDescent="0.15">
      <c r="A3836">
        <v>140417</v>
      </c>
      <c r="B3836" t="s">
        <v>4</v>
      </c>
    </row>
    <row r="3837" spans="1:2" x14ac:dyDescent="0.15">
      <c r="A3837">
        <v>140418</v>
      </c>
      <c r="B3837" t="s">
        <v>4</v>
      </c>
    </row>
    <row r="3838" spans="1:2" x14ac:dyDescent="0.15">
      <c r="A3838">
        <v>140419</v>
      </c>
      <c r="B3838" t="s">
        <v>4</v>
      </c>
    </row>
    <row r="3839" spans="1:2" x14ac:dyDescent="0.15">
      <c r="A3839">
        <v>140420</v>
      </c>
      <c r="B3839" t="s">
        <v>4</v>
      </c>
    </row>
    <row r="3840" spans="1:2" x14ac:dyDescent="0.15">
      <c r="A3840">
        <v>140421</v>
      </c>
      <c r="B3840" t="s">
        <v>4</v>
      </c>
    </row>
    <row r="3841" spans="1:2" x14ac:dyDescent="0.15">
      <c r="A3841">
        <v>140422</v>
      </c>
      <c r="B3841" t="s">
        <v>4</v>
      </c>
    </row>
    <row r="3842" spans="1:2" x14ac:dyDescent="0.15">
      <c r="A3842">
        <v>140423</v>
      </c>
      <c r="B3842" t="s">
        <v>4</v>
      </c>
    </row>
    <row r="3843" spans="1:2" x14ac:dyDescent="0.15">
      <c r="A3843">
        <v>140424</v>
      </c>
      <c r="B3843" t="s">
        <v>4</v>
      </c>
    </row>
    <row r="3844" spans="1:2" x14ac:dyDescent="0.15">
      <c r="A3844">
        <v>140425</v>
      </c>
      <c r="B3844" t="s">
        <v>4</v>
      </c>
    </row>
    <row r="3845" spans="1:2" x14ac:dyDescent="0.15">
      <c r="A3845">
        <v>140426</v>
      </c>
      <c r="B3845" t="s">
        <v>4</v>
      </c>
    </row>
    <row r="3846" spans="1:2" x14ac:dyDescent="0.15">
      <c r="A3846">
        <v>140427</v>
      </c>
      <c r="B3846" t="s">
        <v>4</v>
      </c>
    </row>
    <row r="3847" spans="1:2" x14ac:dyDescent="0.15">
      <c r="A3847">
        <v>140428</v>
      </c>
      <c r="B3847" t="s">
        <v>4</v>
      </c>
    </row>
    <row r="3848" spans="1:2" x14ac:dyDescent="0.15">
      <c r="A3848">
        <v>140429</v>
      </c>
      <c r="B3848" t="s">
        <v>4</v>
      </c>
    </row>
    <row r="3849" spans="1:2" x14ac:dyDescent="0.15">
      <c r="A3849">
        <v>140430</v>
      </c>
      <c r="B3849" t="s">
        <v>4</v>
      </c>
    </row>
    <row r="3850" spans="1:2" x14ac:dyDescent="0.15">
      <c r="A3850">
        <v>140431</v>
      </c>
      <c r="B3850" t="s">
        <v>4</v>
      </c>
    </row>
    <row r="3851" spans="1:2" x14ac:dyDescent="0.15">
      <c r="A3851">
        <v>140432</v>
      </c>
      <c r="B3851" t="s">
        <v>4</v>
      </c>
    </row>
    <row r="3852" spans="1:2" x14ac:dyDescent="0.15">
      <c r="A3852">
        <v>140433</v>
      </c>
      <c r="B3852" t="s">
        <v>4</v>
      </c>
    </row>
    <row r="3853" spans="1:2" x14ac:dyDescent="0.15">
      <c r="A3853">
        <v>140434</v>
      </c>
      <c r="B3853" t="s">
        <v>4</v>
      </c>
    </row>
    <row r="3854" spans="1:2" x14ac:dyDescent="0.15">
      <c r="A3854">
        <v>140435</v>
      </c>
      <c r="B3854" t="s">
        <v>4</v>
      </c>
    </row>
    <row r="3855" spans="1:2" x14ac:dyDescent="0.15">
      <c r="A3855">
        <v>140436</v>
      </c>
      <c r="B3855" t="s">
        <v>4</v>
      </c>
    </row>
    <row r="3856" spans="1:2" x14ac:dyDescent="0.15">
      <c r="A3856">
        <v>140437</v>
      </c>
      <c r="B3856" t="s">
        <v>4</v>
      </c>
    </row>
    <row r="3857" spans="1:2" x14ac:dyDescent="0.15">
      <c r="A3857">
        <v>140438</v>
      </c>
      <c r="B3857" t="s">
        <v>4</v>
      </c>
    </row>
    <row r="3858" spans="1:2" x14ac:dyDescent="0.15">
      <c r="A3858">
        <v>140439</v>
      </c>
      <c r="B3858" t="s">
        <v>4</v>
      </c>
    </row>
    <row r="3859" spans="1:2" x14ac:dyDescent="0.15">
      <c r="A3859">
        <v>140440</v>
      </c>
      <c r="B3859" t="s">
        <v>4</v>
      </c>
    </row>
    <row r="3860" spans="1:2" x14ac:dyDescent="0.15">
      <c r="A3860">
        <v>140441</v>
      </c>
      <c r="B3860" t="s">
        <v>4</v>
      </c>
    </row>
    <row r="3861" spans="1:2" x14ac:dyDescent="0.15">
      <c r="A3861">
        <v>140442</v>
      </c>
      <c r="B3861" t="s">
        <v>4</v>
      </c>
    </row>
    <row r="3862" spans="1:2" x14ac:dyDescent="0.15">
      <c r="A3862">
        <v>140443</v>
      </c>
      <c r="B3862" t="s">
        <v>4</v>
      </c>
    </row>
    <row r="3863" spans="1:2" x14ac:dyDescent="0.15">
      <c r="A3863">
        <v>140444</v>
      </c>
      <c r="B3863" t="s">
        <v>4</v>
      </c>
    </row>
    <row r="3864" spans="1:2" x14ac:dyDescent="0.15">
      <c r="A3864">
        <v>140445</v>
      </c>
      <c r="B3864" t="s">
        <v>4</v>
      </c>
    </row>
    <row r="3865" spans="1:2" x14ac:dyDescent="0.15">
      <c r="A3865">
        <v>140446</v>
      </c>
      <c r="B3865" t="s">
        <v>4</v>
      </c>
    </row>
    <row r="3866" spans="1:2" x14ac:dyDescent="0.15">
      <c r="A3866">
        <v>140447</v>
      </c>
      <c r="B3866" t="s">
        <v>4</v>
      </c>
    </row>
    <row r="3867" spans="1:2" x14ac:dyDescent="0.15">
      <c r="A3867">
        <v>140448</v>
      </c>
      <c r="B3867" t="s">
        <v>4</v>
      </c>
    </row>
    <row r="3868" spans="1:2" x14ac:dyDescent="0.15">
      <c r="A3868">
        <v>140449</v>
      </c>
      <c r="B3868" t="s">
        <v>4</v>
      </c>
    </row>
    <row r="3869" spans="1:2" x14ac:dyDescent="0.15">
      <c r="A3869">
        <v>140450</v>
      </c>
      <c r="B3869" t="s">
        <v>4</v>
      </c>
    </row>
    <row r="3870" spans="1:2" x14ac:dyDescent="0.15">
      <c r="A3870">
        <v>140451</v>
      </c>
      <c r="B3870" t="s">
        <v>4</v>
      </c>
    </row>
    <row r="3871" spans="1:2" x14ac:dyDescent="0.15">
      <c r="A3871">
        <v>140452</v>
      </c>
      <c r="B3871" t="s">
        <v>4</v>
      </c>
    </row>
    <row r="3872" spans="1:2" x14ac:dyDescent="0.15">
      <c r="A3872">
        <v>140453</v>
      </c>
      <c r="B3872" t="s">
        <v>4</v>
      </c>
    </row>
    <row r="3873" spans="1:2" x14ac:dyDescent="0.15">
      <c r="A3873">
        <v>140454</v>
      </c>
      <c r="B3873" t="s">
        <v>4</v>
      </c>
    </row>
    <row r="3874" spans="1:2" x14ac:dyDescent="0.15">
      <c r="A3874">
        <v>140456</v>
      </c>
      <c r="B3874" t="s">
        <v>2</v>
      </c>
    </row>
    <row r="3875" spans="1:2" x14ac:dyDescent="0.15">
      <c r="A3875">
        <v>140457</v>
      </c>
      <c r="B3875" t="s">
        <v>2</v>
      </c>
    </row>
    <row r="3876" spans="1:2" x14ac:dyDescent="0.15">
      <c r="A3876">
        <v>140458</v>
      </c>
      <c r="B3876" t="s">
        <v>2</v>
      </c>
    </row>
    <row r="3877" spans="1:2" x14ac:dyDescent="0.15">
      <c r="A3877">
        <v>140459</v>
      </c>
      <c r="B3877" t="s">
        <v>2</v>
      </c>
    </row>
    <row r="3878" spans="1:2" x14ac:dyDescent="0.15">
      <c r="A3878">
        <v>140460</v>
      </c>
      <c r="B3878" t="s">
        <v>2</v>
      </c>
    </row>
    <row r="3879" spans="1:2" x14ac:dyDescent="0.15">
      <c r="A3879">
        <v>140461</v>
      </c>
      <c r="B3879" t="s">
        <v>2</v>
      </c>
    </row>
    <row r="3880" spans="1:2" x14ac:dyDescent="0.15">
      <c r="A3880">
        <v>140462</v>
      </c>
      <c r="B3880" t="s">
        <v>2</v>
      </c>
    </row>
    <row r="3881" spans="1:2" x14ac:dyDescent="0.15">
      <c r="A3881">
        <v>140463</v>
      </c>
      <c r="B3881" t="s">
        <v>2</v>
      </c>
    </row>
    <row r="3882" spans="1:2" x14ac:dyDescent="0.15">
      <c r="A3882">
        <v>140464</v>
      </c>
      <c r="B3882" t="s">
        <v>2</v>
      </c>
    </row>
    <row r="3883" spans="1:2" x14ac:dyDescent="0.15">
      <c r="A3883">
        <v>140465</v>
      </c>
      <c r="B3883" t="s">
        <v>2</v>
      </c>
    </row>
    <row r="3884" spans="1:2" x14ac:dyDescent="0.15">
      <c r="A3884">
        <v>140466</v>
      </c>
      <c r="B3884" t="s">
        <v>2</v>
      </c>
    </row>
    <row r="3885" spans="1:2" x14ac:dyDescent="0.15">
      <c r="A3885">
        <v>140467</v>
      </c>
      <c r="B3885" t="s">
        <v>2</v>
      </c>
    </row>
    <row r="3886" spans="1:2" x14ac:dyDescent="0.15">
      <c r="A3886">
        <v>140468</v>
      </c>
      <c r="B3886" t="s">
        <v>2</v>
      </c>
    </row>
    <row r="3887" spans="1:2" x14ac:dyDescent="0.15">
      <c r="A3887">
        <v>140469</v>
      </c>
      <c r="B3887" t="s">
        <v>2</v>
      </c>
    </row>
    <row r="3888" spans="1:2" x14ac:dyDescent="0.15">
      <c r="A3888">
        <v>140470</v>
      </c>
      <c r="B3888" t="s">
        <v>2</v>
      </c>
    </row>
    <row r="3889" spans="1:2" x14ac:dyDescent="0.15">
      <c r="A3889">
        <v>140471</v>
      </c>
      <c r="B3889" t="s">
        <v>2</v>
      </c>
    </row>
    <row r="3890" spans="1:2" x14ac:dyDescent="0.15">
      <c r="A3890">
        <v>140472</v>
      </c>
      <c r="B3890" t="s">
        <v>2</v>
      </c>
    </row>
    <row r="3891" spans="1:2" x14ac:dyDescent="0.15">
      <c r="A3891">
        <v>140473</v>
      </c>
      <c r="B3891" t="s">
        <v>2</v>
      </c>
    </row>
    <row r="3892" spans="1:2" x14ac:dyDescent="0.15">
      <c r="A3892">
        <v>140474</v>
      </c>
      <c r="B3892" t="s">
        <v>2</v>
      </c>
    </row>
    <row r="3893" spans="1:2" x14ac:dyDescent="0.15">
      <c r="A3893">
        <v>140475</v>
      </c>
      <c r="B3893" t="s">
        <v>4</v>
      </c>
    </row>
    <row r="3894" spans="1:2" x14ac:dyDescent="0.15">
      <c r="A3894">
        <v>140476</v>
      </c>
      <c r="B3894" t="s">
        <v>4</v>
      </c>
    </row>
    <row r="3895" spans="1:2" x14ac:dyDescent="0.15">
      <c r="A3895">
        <v>140477</v>
      </c>
      <c r="B3895" t="s">
        <v>4</v>
      </c>
    </row>
    <row r="3896" spans="1:2" x14ac:dyDescent="0.15">
      <c r="A3896">
        <v>140478</v>
      </c>
      <c r="B3896" t="s">
        <v>4</v>
      </c>
    </row>
    <row r="3897" spans="1:2" x14ac:dyDescent="0.15">
      <c r="A3897">
        <v>140479</v>
      </c>
      <c r="B3897" t="s">
        <v>4</v>
      </c>
    </row>
    <row r="3898" spans="1:2" x14ac:dyDescent="0.15">
      <c r="A3898">
        <v>140480</v>
      </c>
      <c r="B3898" t="s">
        <v>4</v>
      </c>
    </row>
    <row r="3899" spans="1:2" x14ac:dyDescent="0.15">
      <c r="A3899">
        <v>140481</v>
      </c>
      <c r="B3899" t="s">
        <v>4</v>
      </c>
    </row>
    <row r="3900" spans="1:2" x14ac:dyDescent="0.15">
      <c r="A3900">
        <v>140482</v>
      </c>
      <c r="B3900" t="s">
        <v>4</v>
      </c>
    </row>
    <row r="3901" spans="1:2" x14ac:dyDescent="0.15">
      <c r="A3901">
        <v>140483</v>
      </c>
      <c r="B3901" t="s">
        <v>4</v>
      </c>
    </row>
    <row r="3902" spans="1:2" x14ac:dyDescent="0.15">
      <c r="A3902">
        <v>140484</v>
      </c>
      <c r="B3902" t="s">
        <v>4</v>
      </c>
    </row>
    <row r="3903" spans="1:2" x14ac:dyDescent="0.15">
      <c r="A3903">
        <v>140485</v>
      </c>
      <c r="B3903" t="s">
        <v>4</v>
      </c>
    </row>
    <row r="3904" spans="1:2" x14ac:dyDescent="0.15">
      <c r="A3904">
        <v>140486</v>
      </c>
      <c r="B3904" t="s">
        <v>4</v>
      </c>
    </row>
    <row r="3905" spans="1:2" x14ac:dyDescent="0.15">
      <c r="A3905">
        <v>140487</v>
      </c>
      <c r="B3905" t="s">
        <v>4</v>
      </c>
    </row>
    <row r="3906" spans="1:2" x14ac:dyDescent="0.15">
      <c r="A3906">
        <v>140488</v>
      </c>
      <c r="B3906" t="s">
        <v>4</v>
      </c>
    </row>
    <row r="3907" spans="1:2" x14ac:dyDescent="0.15">
      <c r="A3907">
        <v>140489</v>
      </c>
      <c r="B3907" t="s">
        <v>4</v>
      </c>
    </row>
    <row r="3908" spans="1:2" x14ac:dyDescent="0.15">
      <c r="A3908">
        <v>140490</v>
      </c>
      <c r="B3908" t="s">
        <v>4</v>
      </c>
    </row>
    <row r="3909" spans="1:2" x14ac:dyDescent="0.15">
      <c r="A3909">
        <v>140491</v>
      </c>
      <c r="B3909" t="s">
        <v>4</v>
      </c>
    </row>
    <row r="3910" spans="1:2" x14ac:dyDescent="0.15">
      <c r="A3910">
        <v>140492</v>
      </c>
      <c r="B3910" t="s">
        <v>4</v>
      </c>
    </row>
    <row r="3911" spans="1:2" x14ac:dyDescent="0.15">
      <c r="A3911">
        <v>140493</v>
      </c>
      <c r="B3911" t="s">
        <v>4</v>
      </c>
    </row>
    <row r="3912" spans="1:2" x14ac:dyDescent="0.15">
      <c r="A3912">
        <v>140494</v>
      </c>
      <c r="B3912" t="s">
        <v>4</v>
      </c>
    </row>
    <row r="3913" spans="1:2" x14ac:dyDescent="0.15">
      <c r="A3913">
        <v>140495</v>
      </c>
      <c r="B3913" t="s">
        <v>4</v>
      </c>
    </row>
    <row r="3914" spans="1:2" x14ac:dyDescent="0.15">
      <c r="A3914">
        <v>140496</v>
      </c>
      <c r="B3914" t="s">
        <v>4</v>
      </c>
    </row>
    <row r="3915" spans="1:2" x14ac:dyDescent="0.15">
      <c r="A3915">
        <v>140497</v>
      </c>
      <c r="B3915" t="s">
        <v>4</v>
      </c>
    </row>
    <row r="3916" spans="1:2" x14ac:dyDescent="0.15">
      <c r="A3916">
        <v>140498</v>
      </c>
      <c r="B3916" t="s">
        <v>4</v>
      </c>
    </row>
    <row r="3917" spans="1:2" x14ac:dyDescent="0.15">
      <c r="A3917">
        <v>140499</v>
      </c>
      <c r="B3917" t="s">
        <v>4</v>
      </c>
    </row>
    <row r="3918" spans="1:2" x14ac:dyDescent="0.15">
      <c r="A3918">
        <v>140500</v>
      </c>
      <c r="B3918" t="s">
        <v>4</v>
      </c>
    </row>
    <row r="3919" spans="1:2" x14ac:dyDescent="0.15">
      <c r="A3919">
        <v>140501</v>
      </c>
      <c r="B3919" t="s">
        <v>4</v>
      </c>
    </row>
    <row r="3920" spans="1:2" x14ac:dyDescent="0.15">
      <c r="A3920">
        <v>140502</v>
      </c>
      <c r="B3920" t="s">
        <v>4</v>
      </c>
    </row>
    <row r="3921" spans="1:2" x14ac:dyDescent="0.15">
      <c r="A3921">
        <v>140503</v>
      </c>
      <c r="B3921" t="s">
        <v>4</v>
      </c>
    </row>
    <row r="3922" spans="1:2" x14ac:dyDescent="0.15">
      <c r="A3922">
        <v>140504</v>
      </c>
      <c r="B3922" t="s">
        <v>4</v>
      </c>
    </row>
    <row r="3923" spans="1:2" x14ac:dyDescent="0.15">
      <c r="A3923">
        <v>140505</v>
      </c>
      <c r="B3923" t="s">
        <v>4</v>
      </c>
    </row>
    <row r="3924" spans="1:2" x14ac:dyDescent="0.15">
      <c r="A3924">
        <v>140506</v>
      </c>
      <c r="B3924" t="s">
        <v>4</v>
      </c>
    </row>
    <row r="3925" spans="1:2" x14ac:dyDescent="0.15">
      <c r="A3925">
        <v>140507</v>
      </c>
      <c r="B3925" t="s">
        <v>4</v>
      </c>
    </row>
    <row r="3926" spans="1:2" x14ac:dyDescent="0.15">
      <c r="A3926">
        <v>140508</v>
      </c>
      <c r="B3926" t="s">
        <v>4</v>
      </c>
    </row>
    <row r="3927" spans="1:2" x14ac:dyDescent="0.15">
      <c r="A3927">
        <v>140509</v>
      </c>
      <c r="B3927" t="s">
        <v>4</v>
      </c>
    </row>
    <row r="3928" spans="1:2" x14ac:dyDescent="0.15">
      <c r="A3928">
        <v>140510</v>
      </c>
      <c r="B3928" t="s">
        <v>4</v>
      </c>
    </row>
    <row r="3929" spans="1:2" x14ac:dyDescent="0.15">
      <c r="A3929">
        <v>140511</v>
      </c>
      <c r="B3929" t="s">
        <v>4</v>
      </c>
    </row>
    <row r="3930" spans="1:2" x14ac:dyDescent="0.15">
      <c r="A3930">
        <v>140512</v>
      </c>
      <c r="B3930" t="s">
        <v>4</v>
      </c>
    </row>
    <row r="3931" spans="1:2" x14ac:dyDescent="0.15">
      <c r="A3931">
        <v>140513</v>
      </c>
      <c r="B3931" t="s">
        <v>4</v>
      </c>
    </row>
    <row r="3932" spans="1:2" x14ac:dyDescent="0.15">
      <c r="A3932">
        <v>140514</v>
      </c>
      <c r="B3932" t="s">
        <v>4</v>
      </c>
    </row>
    <row r="3933" spans="1:2" x14ac:dyDescent="0.15">
      <c r="A3933">
        <v>140515</v>
      </c>
      <c r="B3933" t="s">
        <v>2</v>
      </c>
    </row>
    <row r="3934" spans="1:2" x14ac:dyDescent="0.15">
      <c r="A3934">
        <v>140516</v>
      </c>
      <c r="B3934" t="s">
        <v>2</v>
      </c>
    </row>
    <row r="3935" spans="1:2" x14ac:dyDescent="0.15">
      <c r="A3935">
        <v>140517</v>
      </c>
      <c r="B3935" t="s">
        <v>2</v>
      </c>
    </row>
    <row r="3936" spans="1:2" x14ac:dyDescent="0.15">
      <c r="A3936">
        <v>140518</v>
      </c>
      <c r="B3936" t="s">
        <v>2</v>
      </c>
    </row>
    <row r="3937" spans="1:2" x14ac:dyDescent="0.15">
      <c r="A3937">
        <v>140519</v>
      </c>
      <c r="B3937" t="s">
        <v>2</v>
      </c>
    </row>
    <row r="3938" spans="1:2" x14ac:dyDescent="0.15">
      <c r="A3938">
        <v>140520</v>
      </c>
      <c r="B3938" t="s">
        <v>2</v>
      </c>
    </row>
    <row r="3939" spans="1:2" x14ac:dyDescent="0.15">
      <c r="A3939">
        <v>140521</v>
      </c>
      <c r="B3939" t="s">
        <v>2</v>
      </c>
    </row>
    <row r="3940" spans="1:2" x14ac:dyDescent="0.15">
      <c r="A3940">
        <v>140522</v>
      </c>
      <c r="B3940" t="s">
        <v>2</v>
      </c>
    </row>
    <row r="3941" spans="1:2" x14ac:dyDescent="0.15">
      <c r="A3941">
        <v>140523</v>
      </c>
      <c r="B3941" t="s">
        <v>2</v>
      </c>
    </row>
    <row r="3942" spans="1:2" x14ac:dyDescent="0.15">
      <c r="A3942">
        <v>140524</v>
      </c>
      <c r="B3942" t="s">
        <v>2</v>
      </c>
    </row>
    <row r="3943" spans="1:2" x14ac:dyDescent="0.15">
      <c r="A3943">
        <v>140525</v>
      </c>
      <c r="B3943" t="s">
        <v>2</v>
      </c>
    </row>
    <row r="3944" spans="1:2" x14ac:dyDescent="0.15">
      <c r="A3944">
        <v>140526</v>
      </c>
      <c r="B3944" t="s">
        <v>2</v>
      </c>
    </row>
    <row r="3945" spans="1:2" x14ac:dyDescent="0.15">
      <c r="A3945">
        <v>140527</v>
      </c>
      <c r="B3945" t="s">
        <v>2</v>
      </c>
    </row>
    <row r="3946" spans="1:2" x14ac:dyDescent="0.15">
      <c r="A3946">
        <v>140528</v>
      </c>
      <c r="B3946" t="s">
        <v>2</v>
      </c>
    </row>
    <row r="3947" spans="1:2" x14ac:dyDescent="0.15">
      <c r="A3947">
        <v>140529</v>
      </c>
      <c r="B3947" t="s">
        <v>2</v>
      </c>
    </row>
    <row r="3948" spans="1:2" x14ac:dyDescent="0.15">
      <c r="A3948">
        <v>140530</v>
      </c>
      <c r="B3948" t="s">
        <v>2</v>
      </c>
    </row>
    <row r="3949" spans="1:2" x14ac:dyDescent="0.15">
      <c r="A3949">
        <v>140531</v>
      </c>
      <c r="B3949" t="s">
        <v>2</v>
      </c>
    </row>
    <row r="3950" spans="1:2" x14ac:dyDescent="0.15">
      <c r="A3950">
        <v>140532</v>
      </c>
      <c r="B3950" t="s">
        <v>2</v>
      </c>
    </row>
    <row r="3951" spans="1:2" x14ac:dyDescent="0.15">
      <c r="A3951">
        <v>140533</v>
      </c>
      <c r="B3951" t="s">
        <v>2</v>
      </c>
    </row>
    <row r="3952" spans="1:2" x14ac:dyDescent="0.15">
      <c r="A3952">
        <v>140534</v>
      </c>
      <c r="B3952" t="s">
        <v>2</v>
      </c>
    </row>
    <row r="3953" spans="1:2" x14ac:dyDescent="0.15">
      <c r="A3953">
        <v>140535</v>
      </c>
      <c r="B3953" t="s">
        <v>4</v>
      </c>
    </row>
    <row r="3954" spans="1:2" x14ac:dyDescent="0.15">
      <c r="A3954">
        <v>140536</v>
      </c>
      <c r="B3954" t="s">
        <v>4</v>
      </c>
    </row>
    <row r="3955" spans="1:2" x14ac:dyDescent="0.15">
      <c r="A3955">
        <v>140537</v>
      </c>
      <c r="B3955" t="s">
        <v>4</v>
      </c>
    </row>
    <row r="3956" spans="1:2" x14ac:dyDescent="0.15">
      <c r="A3956">
        <v>140538</v>
      </c>
      <c r="B3956" t="s">
        <v>4</v>
      </c>
    </row>
    <row r="3957" spans="1:2" x14ac:dyDescent="0.15">
      <c r="A3957">
        <v>140539</v>
      </c>
      <c r="B3957" t="s">
        <v>4</v>
      </c>
    </row>
    <row r="3958" spans="1:2" x14ac:dyDescent="0.15">
      <c r="A3958">
        <v>140540</v>
      </c>
      <c r="B3958" t="s">
        <v>4</v>
      </c>
    </row>
    <row r="3959" spans="1:2" x14ac:dyDescent="0.15">
      <c r="A3959">
        <v>140541</v>
      </c>
      <c r="B3959" t="s">
        <v>4</v>
      </c>
    </row>
    <row r="3960" spans="1:2" x14ac:dyDescent="0.15">
      <c r="A3960">
        <v>140542</v>
      </c>
      <c r="B3960" t="s">
        <v>4</v>
      </c>
    </row>
    <row r="3961" spans="1:2" x14ac:dyDescent="0.15">
      <c r="A3961">
        <v>140543</v>
      </c>
      <c r="B3961" t="s">
        <v>4</v>
      </c>
    </row>
    <row r="3962" spans="1:2" x14ac:dyDescent="0.15">
      <c r="A3962">
        <v>140544</v>
      </c>
      <c r="B3962" t="s">
        <v>4</v>
      </c>
    </row>
    <row r="3963" spans="1:2" x14ac:dyDescent="0.15">
      <c r="A3963">
        <v>140545</v>
      </c>
      <c r="B3963" t="s">
        <v>4</v>
      </c>
    </row>
    <row r="3964" spans="1:2" x14ac:dyDescent="0.15">
      <c r="A3964">
        <v>140546</v>
      </c>
      <c r="B3964" t="s">
        <v>4</v>
      </c>
    </row>
    <row r="3965" spans="1:2" x14ac:dyDescent="0.15">
      <c r="A3965">
        <v>140547</v>
      </c>
      <c r="B3965" t="s">
        <v>4</v>
      </c>
    </row>
    <row r="3966" spans="1:2" x14ac:dyDescent="0.15">
      <c r="A3966">
        <v>140548</v>
      </c>
      <c r="B3966" t="s">
        <v>4</v>
      </c>
    </row>
    <row r="3967" spans="1:2" x14ac:dyDescent="0.15">
      <c r="A3967">
        <v>140549</v>
      </c>
      <c r="B3967" t="s">
        <v>4</v>
      </c>
    </row>
    <row r="3968" spans="1:2" x14ac:dyDescent="0.15">
      <c r="A3968">
        <v>140550</v>
      </c>
      <c r="B3968" t="s">
        <v>4</v>
      </c>
    </row>
    <row r="3969" spans="1:2" x14ac:dyDescent="0.15">
      <c r="A3969">
        <v>140551</v>
      </c>
      <c r="B3969" t="s">
        <v>4</v>
      </c>
    </row>
    <row r="3970" spans="1:2" x14ac:dyDescent="0.15">
      <c r="A3970">
        <v>140552</v>
      </c>
      <c r="B3970" t="s">
        <v>4</v>
      </c>
    </row>
    <row r="3971" spans="1:2" x14ac:dyDescent="0.15">
      <c r="A3971">
        <v>140553</v>
      </c>
      <c r="B3971" t="s">
        <v>4</v>
      </c>
    </row>
    <row r="3972" spans="1:2" x14ac:dyDescent="0.15">
      <c r="A3972">
        <v>140554</v>
      </c>
      <c r="B3972" t="s">
        <v>4</v>
      </c>
    </row>
    <row r="3973" spans="1:2" x14ac:dyDescent="0.15">
      <c r="A3973">
        <v>140555</v>
      </c>
      <c r="B3973" t="s">
        <v>4</v>
      </c>
    </row>
    <row r="3974" spans="1:2" x14ac:dyDescent="0.15">
      <c r="A3974">
        <v>140556</v>
      </c>
      <c r="B3974" t="s">
        <v>4</v>
      </c>
    </row>
    <row r="3975" spans="1:2" x14ac:dyDescent="0.15">
      <c r="A3975">
        <v>140557</v>
      </c>
      <c r="B3975" t="s">
        <v>4</v>
      </c>
    </row>
    <row r="3976" spans="1:2" x14ac:dyDescent="0.15">
      <c r="A3976">
        <v>140558</v>
      </c>
      <c r="B3976" t="s">
        <v>4</v>
      </c>
    </row>
    <row r="3977" spans="1:2" x14ac:dyDescent="0.15">
      <c r="A3977">
        <v>140559</v>
      </c>
      <c r="B3977" t="s">
        <v>4</v>
      </c>
    </row>
    <row r="3978" spans="1:2" x14ac:dyDescent="0.15">
      <c r="A3978">
        <v>140560</v>
      </c>
      <c r="B3978" t="s">
        <v>4</v>
      </c>
    </row>
    <row r="3979" spans="1:2" x14ac:dyDescent="0.15">
      <c r="A3979">
        <v>140561</v>
      </c>
      <c r="B3979" t="s">
        <v>4</v>
      </c>
    </row>
    <row r="3980" spans="1:2" x14ac:dyDescent="0.15">
      <c r="A3980">
        <v>140562</v>
      </c>
      <c r="B3980" t="s">
        <v>4</v>
      </c>
    </row>
    <row r="3981" spans="1:2" x14ac:dyDescent="0.15">
      <c r="A3981">
        <v>140563</v>
      </c>
      <c r="B3981" t="s">
        <v>4</v>
      </c>
    </row>
    <row r="3982" spans="1:2" x14ac:dyDescent="0.15">
      <c r="A3982">
        <v>140564</v>
      </c>
      <c r="B3982" t="s">
        <v>4</v>
      </c>
    </row>
    <row r="3983" spans="1:2" x14ac:dyDescent="0.15">
      <c r="A3983">
        <v>140565</v>
      </c>
      <c r="B3983" t="s">
        <v>4</v>
      </c>
    </row>
    <row r="3984" spans="1:2" x14ac:dyDescent="0.15">
      <c r="A3984">
        <v>140566</v>
      </c>
      <c r="B3984" t="s">
        <v>4</v>
      </c>
    </row>
    <row r="3985" spans="1:2" x14ac:dyDescent="0.15">
      <c r="A3985">
        <v>140567</v>
      </c>
      <c r="B3985" t="s">
        <v>4</v>
      </c>
    </row>
    <row r="3986" spans="1:2" x14ac:dyDescent="0.15">
      <c r="A3986">
        <v>140568</v>
      </c>
      <c r="B3986" t="s">
        <v>4</v>
      </c>
    </row>
    <row r="3987" spans="1:2" x14ac:dyDescent="0.15">
      <c r="A3987">
        <v>140569</v>
      </c>
      <c r="B3987" t="s">
        <v>4</v>
      </c>
    </row>
    <row r="3988" spans="1:2" x14ac:dyDescent="0.15">
      <c r="A3988">
        <v>140570</v>
      </c>
      <c r="B3988" t="s">
        <v>4</v>
      </c>
    </row>
    <row r="3989" spans="1:2" x14ac:dyDescent="0.15">
      <c r="A3989">
        <v>140571</v>
      </c>
      <c r="B3989" t="s">
        <v>4</v>
      </c>
    </row>
    <row r="3990" spans="1:2" x14ac:dyDescent="0.15">
      <c r="A3990">
        <v>140572</v>
      </c>
      <c r="B3990" t="s">
        <v>4</v>
      </c>
    </row>
    <row r="3991" spans="1:2" x14ac:dyDescent="0.15">
      <c r="A3991">
        <v>140573</v>
      </c>
      <c r="B3991" t="s">
        <v>4</v>
      </c>
    </row>
    <row r="3992" spans="1:2" x14ac:dyDescent="0.15">
      <c r="A3992">
        <v>140574</v>
      </c>
      <c r="B3992" t="s">
        <v>4</v>
      </c>
    </row>
    <row r="3993" spans="1:2" x14ac:dyDescent="0.15">
      <c r="A3993">
        <v>140575</v>
      </c>
      <c r="B3993" t="s">
        <v>2</v>
      </c>
    </row>
    <row r="3994" spans="1:2" x14ac:dyDescent="0.15">
      <c r="A3994">
        <v>140576</v>
      </c>
      <c r="B3994" t="s">
        <v>2</v>
      </c>
    </row>
    <row r="3995" spans="1:2" x14ac:dyDescent="0.15">
      <c r="A3995">
        <v>140577</v>
      </c>
      <c r="B3995" t="s">
        <v>2</v>
      </c>
    </row>
    <row r="3996" spans="1:2" x14ac:dyDescent="0.15">
      <c r="A3996">
        <v>140578</v>
      </c>
      <c r="B3996" t="s">
        <v>2</v>
      </c>
    </row>
    <row r="3997" spans="1:2" x14ac:dyDescent="0.15">
      <c r="A3997">
        <v>140579</v>
      </c>
      <c r="B3997" t="s">
        <v>2</v>
      </c>
    </row>
    <row r="3998" spans="1:2" x14ac:dyDescent="0.15">
      <c r="A3998">
        <v>140580</v>
      </c>
      <c r="B3998" t="s">
        <v>2</v>
      </c>
    </row>
    <row r="3999" spans="1:2" x14ac:dyDescent="0.15">
      <c r="A3999">
        <v>140581</v>
      </c>
      <c r="B3999" t="s">
        <v>2</v>
      </c>
    </row>
    <row r="4000" spans="1:2" x14ac:dyDescent="0.15">
      <c r="A4000">
        <v>140582</v>
      </c>
      <c r="B4000" t="s">
        <v>2</v>
      </c>
    </row>
    <row r="4001" spans="1:2" x14ac:dyDescent="0.15">
      <c r="A4001">
        <v>140583</v>
      </c>
      <c r="B4001" t="s">
        <v>2</v>
      </c>
    </row>
    <row r="4002" spans="1:2" x14ac:dyDescent="0.15">
      <c r="A4002">
        <v>140584</v>
      </c>
      <c r="B4002" t="s">
        <v>2</v>
      </c>
    </row>
    <row r="4003" spans="1:2" x14ac:dyDescent="0.15">
      <c r="A4003">
        <v>140585</v>
      </c>
      <c r="B4003" t="s">
        <v>2</v>
      </c>
    </row>
    <row r="4004" spans="1:2" x14ac:dyDescent="0.15">
      <c r="A4004">
        <v>140586</v>
      </c>
      <c r="B4004" t="s">
        <v>2</v>
      </c>
    </row>
    <row r="4005" spans="1:2" x14ac:dyDescent="0.15">
      <c r="A4005">
        <v>140587</v>
      </c>
      <c r="B4005" t="s">
        <v>2</v>
      </c>
    </row>
    <row r="4006" spans="1:2" x14ac:dyDescent="0.15">
      <c r="A4006">
        <v>140588</v>
      </c>
      <c r="B4006" t="s">
        <v>2</v>
      </c>
    </row>
    <row r="4007" spans="1:2" x14ac:dyDescent="0.15">
      <c r="A4007">
        <v>140589</v>
      </c>
      <c r="B4007" t="s">
        <v>2</v>
      </c>
    </row>
    <row r="4008" spans="1:2" x14ac:dyDescent="0.15">
      <c r="A4008">
        <v>140590</v>
      </c>
      <c r="B4008" t="s">
        <v>2</v>
      </c>
    </row>
    <row r="4009" spans="1:2" x14ac:dyDescent="0.15">
      <c r="A4009">
        <v>140591</v>
      </c>
      <c r="B4009" t="s">
        <v>2</v>
      </c>
    </row>
    <row r="4010" spans="1:2" x14ac:dyDescent="0.15">
      <c r="A4010">
        <v>140592</v>
      </c>
      <c r="B4010" t="s">
        <v>2</v>
      </c>
    </row>
    <row r="4011" spans="1:2" x14ac:dyDescent="0.15">
      <c r="A4011">
        <v>140593</v>
      </c>
      <c r="B4011" t="s">
        <v>2</v>
      </c>
    </row>
    <row r="4012" spans="1:2" x14ac:dyDescent="0.15">
      <c r="A4012">
        <v>140594</v>
      </c>
      <c r="B4012" t="s">
        <v>2</v>
      </c>
    </row>
    <row r="4013" spans="1:2" x14ac:dyDescent="0.15">
      <c r="A4013">
        <v>140595</v>
      </c>
      <c r="B4013" t="s">
        <v>4</v>
      </c>
    </row>
    <row r="4014" spans="1:2" x14ac:dyDescent="0.15">
      <c r="A4014">
        <v>140596</v>
      </c>
      <c r="B4014" t="s">
        <v>4</v>
      </c>
    </row>
    <row r="4015" spans="1:2" x14ac:dyDescent="0.15">
      <c r="A4015">
        <v>140597</v>
      </c>
      <c r="B4015" t="s">
        <v>4</v>
      </c>
    </row>
    <row r="4016" spans="1:2" x14ac:dyDescent="0.15">
      <c r="A4016">
        <v>140598</v>
      </c>
      <c r="B4016" t="s">
        <v>4</v>
      </c>
    </row>
    <row r="4017" spans="1:2" x14ac:dyDescent="0.15">
      <c r="A4017">
        <v>140599</v>
      </c>
      <c r="B4017" t="s">
        <v>4</v>
      </c>
    </row>
    <row r="4018" spans="1:2" x14ac:dyDescent="0.15">
      <c r="A4018">
        <v>140600</v>
      </c>
      <c r="B4018" t="s">
        <v>4</v>
      </c>
    </row>
    <row r="4019" spans="1:2" x14ac:dyDescent="0.15">
      <c r="A4019">
        <v>140601</v>
      </c>
      <c r="B4019" t="s">
        <v>4</v>
      </c>
    </row>
    <row r="4020" spans="1:2" x14ac:dyDescent="0.15">
      <c r="A4020">
        <v>140602</v>
      </c>
      <c r="B4020" t="s">
        <v>4</v>
      </c>
    </row>
    <row r="4021" spans="1:2" x14ac:dyDescent="0.15">
      <c r="A4021">
        <v>140603</v>
      </c>
      <c r="B4021" t="s">
        <v>4</v>
      </c>
    </row>
    <row r="4022" spans="1:2" x14ac:dyDescent="0.15">
      <c r="A4022">
        <v>140604</v>
      </c>
      <c r="B4022" t="s">
        <v>4</v>
      </c>
    </row>
    <row r="4023" spans="1:2" x14ac:dyDescent="0.15">
      <c r="A4023">
        <v>140605</v>
      </c>
      <c r="B4023" t="s">
        <v>4</v>
      </c>
    </row>
    <row r="4024" spans="1:2" x14ac:dyDescent="0.15">
      <c r="A4024">
        <v>140606</v>
      </c>
      <c r="B4024" t="s">
        <v>4</v>
      </c>
    </row>
    <row r="4025" spans="1:2" x14ac:dyDescent="0.15">
      <c r="A4025">
        <v>140607</v>
      </c>
      <c r="B4025" t="s">
        <v>4</v>
      </c>
    </row>
    <row r="4026" spans="1:2" x14ac:dyDescent="0.15">
      <c r="A4026">
        <v>140608</v>
      </c>
      <c r="B4026" t="s">
        <v>4</v>
      </c>
    </row>
    <row r="4027" spans="1:2" x14ac:dyDescent="0.15">
      <c r="A4027">
        <v>140609</v>
      </c>
      <c r="B4027" t="s">
        <v>4</v>
      </c>
    </row>
    <row r="4028" spans="1:2" x14ac:dyDescent="0.15">
      <c r="A4028">
        <v>140610</v>
      </c>
      <c r="B4028" t="s">
        <v>4</v>
      </c>
    </row>
    <row r="4029" spans="1:2" x14ac:dyDescent="0.15">
      <c r="A4029">
        <v>140611</v>
      </c>
      <c r="B4029" t="s">
        <v>4</v>
      </c>
    </row>
    <row r="4030" spans="1:2" x14ac:dyDescent="0.15">
      <c r="A4030">
        <v>140612</v>
      </c>
      <c r="B4030" t="s">
        <v>4</v>
      </c>
    </row>
    <row r="4031" spans="1:2" x14ac:dyDescent="0.15">
      <c r="A4031">
        <v>140613</v>
      </c>
      <c r="B4031" t="s">
        <v>4</v>
      </c>
    </row>
    <row r="4032" spans="1:2" x14ac:dyDescent="0.15">
      <c r="A4032">
        <v>140614</v>
      </c>
      <c r="B4032" t="s">
        <v>4</v>
      </c>
    </row>
    <row r="4033" spans="1:2" x14ac:dyDescent="0.15">
      <c r="A4033">
        <v>140615</v>
      </c>
      <c r="B4033" t="s">
        <v>4</v>
      </c>
    </row>
    <row r="4034" spans="1:2" x14ac:dyDescent="0.15">
      <c r="A4034">
        <v>140616</v>
      </c>
      <c r="B4034" t="s">
        <v>4</v>
      </c>
    </row>
    <row r="4035" spans="1:2" x14ac:dyDescent="0.15">
      <c r="A4035">
        <v>140617</v>
      </c>
      <c r="B4035" t="s">
        <v>4</v>
      </c>
    </row>
    <row r="4036" spans="1:2" x14ac:dyDescent="0.15">
      <c r="A4036">
        <v>140618</v>
      </c>
      <c r="B4036" t="s">
        <v>4</v>
      </c>
    </row>
    <row r="4037" spans="1:2" x14ac:dyDescent="0.15">
      <c r="A4037">
        <v>140619</v>
      </c>
      <c r="B4037" t="s">
        <v>4</v>
      </c>
    </row>
    <row r="4038" spans="1:2" x14ac:dyDescent="0.15">
      <c r="A4038">
        <v>140620</v>
      </c>
      <c r="B4038" t="s">
        <v>4</v>
      </c>
    </row>
    <row r="4039" spans="1:2" x14ac:dyDescent="0.15">
      <c r="A4039">
        <v>140621</v>
      </c>
      <c r="B4039" t="s">
        <v>4</v>
      </c>
    </row>
    <row r="4040" spans="1:2" x14ac:dyDescent="0.15">
      <c r="A4040">
        <v>140622</v>
      </c>
      <c r="B4040" t="s">
        <v>4</v>
      </c>
    </row>
    <row r="4041" spans="1:2" x14ac:dyDescent="0.15">
      <c r="A4041">
        <v>140623</v>
      </c>
      <c r="B4041" t="s">
        <v>4</v>
      </c>
    </row>
    <row r="4042" spans="1:2" x14ac:dyDescent="0.15">
      <c r="A4042">
        <v>140624</v>
      </c>
      <c r="B4042" t="s">
        <v>4</v>
      </c>
    </row>
    <row r="4043" spans="1:2" x14ac:dyDescent="0.15">
      <c r="A4043">
        <v>140625</v>
      </c>
      <c r="B4043" t="s">
        <v>4</v>
      </c>
    </row>
    <row r="4044" spans="1:2" x14ac:dyDescent="0.15">
      <c r="A4044">
        <v>140626</v>
      </c>
      <c r="B4044" t="s">
        <v>4</v>
      </c>
    </row>
    <row r="4045" spans="1:2" x14ac:dyDescent="0.15">
      <c r="A4045">
        <v>140627</v>
      </c>
      <c r="B4045" t="s">
        <v>4</v>
      </c>
    </row>
    <row r="4046" spans="1:2" x14ac:dyDescent="0.15">
      <c r="A4046">
        <v>140628</v>
      </c>
      <c r="B4046" t="s">
        <v>4</v>
      </c>
    </row>
    <row r="4047" spans="1:2" x14ac:dyDescent="0.15">
      <c r="A4047">
        <v>140629</v>
      </c>
      <c r="B4047" t="s">
        <v>4</v>
      </c>
    </row>
    <row r="4048" spans="1:2" x14ac:dyDescent="0.15">
      <c r="A4048">
        <v>140630</v>
      </c>
      <c r="B4048" t="s">
        <v>4</v>
      </c>
    </row>
    <row r="4049" spans="1:2" x14ac:dyDescent="0.15">
      <c r="A4049">
        <v>140631</v>
      </c>
      <c r="B4049" t="s">
        <v>4</v>
      </c>
    </row>
    <row r="4050" spans="1:2" x14ac:dyDescent="0.15">
      <c r="A4050">
        <v>140632</v>
      </c>
      <c r="B4050" t="s">
        <v>4</v>
      </c>
    </row>
    <row r="4051" spans="1:2" x14ac:dyDescent="0.15">
      <c r="A4051">
        <v>140633</v>
      </c>
      <c r="B4051" t="s">
        <v>4</v>
      </c>
    </row>
    <row r="4052" spans="1:2" x14ac:dyDescent="0.15">
      <c r="A4052">
        <v>140634</v>
      </c>
      <c r="B4052" t="s">
        <v>4</v>
      </c>
    </row>
    <row r="4053" spans="1:2" x14ac:dyDescent="0.15">
      <c r="A4053">
        <v>140639</v>
      </c>
      <c r="B4053" t="s">
        <v>2</v>
      </c>
    </row>
    <row r="4054" spans="1:2" x14ac:dyDescent="0.15">
      <c r="A4054">
        <v>140640</v>
      </c>
      <c r="B4054" t="s">
        <v>4</v>
      </c>
    </row>
    <row r="4055" spans="1:2" x14ac:dyDescent="0.15">
      <c r="A4055">
        <v>140641</v>
      </c>
      <c r="B4055" t="s">
        <v>4</v>
      </c>
    </row>
    <row r="4056" spans="1:2" x14ac:dyDescent="0.15">
      <c r="A4056">
        <v>140680</v>
      </c>
      <c r="B4056" t="s">
        <v>2</v>
      </c>
    </row>
    <row r="4057" spans="1:2" x14ac:dyDescent="0.15">
      <c r="A4057">
        <v>140687</v>
      </c>
      <c r="B4057" t="s">
        <v>2</v>
      </c>
    </row>
    <row r="4058" spans="1:2" x14ac:dyDescent="0.15">
      <c r="A4058">
        <v>140690</v>
      </c>
      <c r="B4058" t="s">
        <v>2</v>
      </c>
    </row>
    <row r="4059" spans="1:2" x14ac:dyDescent="0.15">
      <c r="A4059">
        <v>140699</v>
      </c>
      <c r="B4059" t="s">
        <v>2</v>
      </c>
    </row>
    <row r="4060" spans="1:2" x14ac:dyDescent="0.15">
      <c r="A4060">
        <v>140700</v>
      </c>
      <c r="B4060" t="s">
        <v>2</v>
      </c>
    </row>
    <row r="4061" spans="1:2" x14ac:dyDescent="0.15">
      <c r="A4061">
        <v>140705</v>
      </c>
      <c r="B4061" t="s">
        <v>2</v>
      </c>
    </row>
    <row r="4062" spans="1:2" x14ac:dyDescent="0.15">
      <c r="A4062">
        <v>140713</v>
      </c>
      <c r="B4062" t="s">
        <v>2</v>
      </c>
    </row>
    <row r="4063" spans="1:2" x14ac:dyDescent="0.15">
      <c r="A4063">
        <v>140714</v>
      </c>
      <c r="B4063" t="s">
        <v>2</v>
      </c>
    </row>
    <row r="4064" spans="1:2" x14ac:dyDescent="0.15">
      <c r="A4064">
        <v>140715</v>
      </c>
      <c r="B4064" t="s">
        <v>2</v>
      </c>
    </row>
    <row r="4065" spans="1:2" x14ac:dyDescent="0.15">
      <c r="A4065">
        <v>140716</v>
      </c>
      <c r="B4065" t="s">
        <v>2</v>
      </c>
    </row>
    <row r="4066" spans="1:2" x14ac:dyDescent="0.15">
      <c r="A4066">
        <v>140746</v>
      </c>
      <c r="B4066" t="s">
        <v>2</v>
      </c>
    </row>
    <row r="4067" spans="1:2" x14ac:dyDescent="0.15">
      <c r="A4067">
        <v>140759</v>
      </c>
      <c r="B4067" t="s">
        <v>2</v>
      </c>
    </row>
    <row r="4068" spans="1:2" x14ac:dyDescent="0.15">
      <c r="A4068">
        <v>140761</v>
      </c>
      <c r="B4068" t="s">
        <v>2</v>
      </c>
    </row>
    <row r="4069" spans="1:2" x14ac:dyDescent="0.15">
      <c r="A4069">
        <v>140773</v>
      </c>
      <c r="B4069" t="s">
        <v>2</v>
      </c>
    </row>
    <row r="4070" spans="1:2" x14ac:dyDescent="0.15">
      <c r="A4070">
        <v>140776</v>
      </c>
      <c r="B4070" t="s">
        <v>2</v>
      </c>
    </row>
    <row r="4071" spans="1:2" x14ac:dyDescent="0.15">
      <c r="A4071">
        <v>140777</v>
      </c>
      <c r="B4071" t="s">
        <v>2</v>
      </c>
    </row>
    <row r="4072" spans="1:2" x14ac:dyDescent="0.15">
      <c r="A4072">
        <v>140795</v>
      </c>
      <c r="B4072" t="s">
        <v>2</v>
      </c>
    </row>
    <row r="4073" spans="1:2" x14ac:dyDescent="0.15">
      <c r="A4073">
        <v>140801</v>
      </c>
      <c r="B4073" t="s">
        <v>2</v>
      </c>
    </row>
    <row r="4074" spans="1:2" x14ac:dyDescent="0.15">
      <c r="A4074">
        <v>140825</v>
      </c>
      <c r="B4074" t="s">
        <v>2</v>
      </c>
    </row>
    <row r="4075" spans="1:2" x14ac:dyDescent="0.15">
      <c r="A4075">
        <v>140839</v>
      </c>
      <c r="B4075" t="s">
        <v>2</v>
      </c>
    </row>
    <row r="4076" spans="1:2" x14ac:dyDescent="0.15">
      <c r="A4076">
        <v>140845</v>
      </c>
      <c r="B4076" t="s">
        <v>2</v>
      </c>
    </row>
    <row r="4077" spans="1:2" x14ac:dyDescent="0.15">
      <c r="A4077">
        <v>140849</v>
      </c>
      <c r="B4077" t="s">
        <v>2</v>
      </c>
    </row>
    <row r="4078" spans="1:2" x14ac:dyDescent="0.15">
      <c r="A4078">
        <v>140853</v>
      </c>
      <c r="B4078" t="s">
        <v>2</v>
      </c>
    </row>
    <row r="4079" spans="1:2" x14ac:dyDescent="0.15">
      <c r="A4079">
        <v>140863</v>
      </c>
      <c r="B4079" t="s">
        <v>2</v>
      </c>
    </row>
    <row r="4080" spans="1:2" x14ac:dyDescent="0.15">
      <c r="A4080">
        <v>140869</v>
      </c>
      <c r="B4080" t="s">
        <v>2</v>
      </c>
    </row>
    <row r="4081" spans="1:2" x14ac:dyDescent="0.15">
      <c r="A4081">
        <v>140878</v>
      </c>
      <c r="B4081" t="s">
        <v>2</v>
      </c>
    </row>
    <row r="4082" spans="1:2" x14ac:dyDescent="0.15">
      <c r="A4082">
        <v>140891</v>
      </c>
      <c r="B4082" t="s">
        <v>2</v>
      </c>
    </row>
    <row r="4083" spans="1:2" x14ac:dyDescent="0.15">
      <c r="A4083">
        <v>140895</v>
      </c>
      <c r="B4083" t="s">
        <v>2</v>
      </c>
    </row>
    <row r="4084" spans="1:2" x14ac:dyDescent="0.15">
      <c r="A4084">
        <v>140906</v>
      </c>
      <c r="B4084" t="s">
        <v>2</v>
      </c>
    </row>
    <row r="4085" spans="1:2" x14ac:dyDescent="0.15">
      <c r="A4085">
        <v>140914</v>
      </c>
      <c r="B4085" t="s">
        <v>2</v>
      </c>
    </row>
    <row r="4086" spans="1:2" x14ac:dyDescent="0.15">
      <c r="A4086">
        <v>140918</v>
      </c>
      <c r="B4086" t="s">
        <v>2</v>
      </c>
    </row>
    <row r="4087" spans="1:2" x14ac:dyDescent="0.15">
      <c r="A4087">
        <v>140920</v>
      </c>
      <c r="B4087" t="s">
        <v>2</v>
      </c>
    </row>
    <row r="4088" spans="1:2" x14ac:dyDescent="0.15">
      <c r="A4088">
        <v>140939</v>
      </c>
      <c r="B4088" t="s">
        <v>2</v>
      </c>
    </row>
    <row r="4089" spans="1:2" x14ac:dyDescent="0.15">
      <c r="A4089">
        <v>140945</v>
      </c>
      <c r="B4089" t="s">
        <v>2</v>
      </c>
    </row>
    <row r="4090" spans="1:2" x14ac:dyDescent="0.15">
      <c r="A4090">
        <v>140970</v>
      </c>
      <c r="B4090" t="s">
        <v>2</v>
      </c>
    </row>
    <row r="4091" spans="1:2" x14ac:dyDescent="0.15">
      <c r="A4091">
        <v>140984</v>
      </c>
      <c r="B4091" t="s">
        <v>2</v>
      </c>
    </row>
    <row r="4092" spans="1:2" x14ac:dyDescent="0.15">
      <c r="A4092">
        <v>140990</v>
      </c>
      <c r="B4092" t="s">
        <v>2</v>
      </c>
    </row>
    <row r="4093" spans="1:2" x14ac:dyDescent="0.15">
      <c r="A4093">
        <v>140994</v>
      </c>
      <c r="B4093" t="s">
        <v>2</v>
      </c>
    </row>
    <row r="4094" spans="1:2" x14ac:dyDescent="0.15">
      <c r="A4094">
        <v>140998</v>
      </c>
      <c r="B4094" t="s">
        <v>2</v>
      </c>
    </row>
    <row r="4095" spans="1:2" x14ac:dyDescent="0.15">
      <c r="A4095">
        <v>141010</v>
      </c>
      <c r="B4095" t="s">
        <v>2</v>
      </c>
    </row>
    <row r="4096" spans="1:2" x14ac:dyDescent="0.15">
      <c r="A4096">
        <v>141015</v>
      </c>
      <c r="B4096" t="s">
        <v>2</v>
      </c>
    </row>
    <row r="4097" spans="1:2" x14ac:dyDescent="0.15">
      <c r="A4097">
        <v>141023</v>
      </c>
      <c r="B4097" t="s">
        <v>2</v>
      </c>
    </row>
    <row r="4098" spans="1:2" x14ac:dyDescent="0.15">
      <c r="A4098">
        <v>141024</v>
      </c>
      <c r="B4098" t="s">
        <v>2</v>
      </c>
    </row>
    <row r="4099" spans="1:2" x14ac:dyDescent="0.15">
      <c r="A4099">
        <v>141025</v>
      </c>
      <c r="B4099" t="s">
        <v>2</v>
      </c>
    </row>
    <row r="4100" spans="1:2" x14ac:dyDescent="0.15">
      <c r="A4100">
        <v>141026</v>
      </c>
      <c r="B4100" t="s">
        <v>2</v>
      </c>
    </row>
    <row r="4101" spans="1:2" x14ac:dyDescent="0.15">
      <c r="A4101">
        <v>141029</v>
      </c>
      <c r="B4101" t="s">
        <v>2</v>
      </c>
    </row>
    <row r="4102" spans="1:2" x14ac:dyDescent="0.15">
      <c r="A4102">
        <v>141033</v>
      </c>
      <c r="B4102" t="s">
        <v>2</v>
      </c>
    </row>
    <row r="4103" spans="1:2" x14ac:dyDescent="0.15">
      <c r="A4103">
        <v>141066</v>
      </c>
      <c r="B4103" t="s">
        <v>2</v>
      </c>
    </row>
    <row r="4104" spans="1:2" x14ac:dyDescent="0.15">
      <c r="A4104">
        <v>141076</v>
      </c>
      <c r="B4104" t="s">
        <v>2</v>
      </c>
    </row>
    <row r="4105" spans="1:2" x14ac:dyDescent="0.15">
      <c r="A4105">
        <v>141078</v>
      </c>
      <c r="B4105" t="s">
        <v>2</v>
      </c>
    </row>
    <row r="4106" spans="1:2" x14ac:dyDescent="0.15">
      <c r="A4106">
        <v>141079</v>
      </c>
      <c r="B4106" t="s">
        <v>2</v>
      </c>
    </row>
    <row r="4107" spans="1:2" x14ac:dyDescent="0.15">
      <c r="A4107">
        <v>141091</v>
      </c>
      <c r="B4107" t="s">
        <v>2</v>
      </c>
    </row>
    <row r="4108" spans="1:2" x14ac:dyDescent="0.15">
      <c r="A4108">
        <v>141104</v>
      </c>
      <c r="B4108" t="s">
        <v>2</v>
      </c>
    </row>
    <row r="4109" spans="1:2" x14ac:dyDescent="0.15">
      <c r="A4109">
        <v>141117</v>
      </c>
      <c r="B4109" t="s">
        <v>2</v>
      </c>
    </row>
    <row r="4110" spans="1:2" x14ac:dyDescent="0.15">
      <c r="A4110">
        <v>141120</v>
      </c>
      <c r="B4110" t="s">
        <v>2</v>
      </c>
    </row>
    <row r="4111" spans="1:2" x14ac:dyDescent="0.15">
      <c r="A4111">
        <v>141132</v>
      </c>
      <c r="B4111" t="s">
        <v>2</v>
      </c>
    </row>
    <row r="4112" spans="1:2" x14ac:dyDescent="0.15">
      <c r="A4112">
        <v>141133</v>
      </c>
      <c r="B4112" t="s">
        <v>2</v>
      </c>
    </row>
    <row r="4113" spans="1:2" x14ac:dyDescent="0.15">
      <c r="A4113">
        <v>141143</v>
      </c>
      <c r="B4113" t="s">
        <v>2</v>
      </c>
    </row>
    <row r="4114" spans="1:2" x14ac:dyDescent="0.15">
      <c r="A4114">
        <v>141144</v>
      </c>
      <c r="B4114" t="s">
        <v>2</v>
      </c>
    </row>
    <row r="4115" spans="1:2" x14ac:dyDescent="0.15">
      <c r="A4115">
        <v>141153</v>
      </c>
      <c r="B4115" t="s">
        <v>2</v>
      </c>
    </row>
    <row r="4116" spans="1:2" x14ac:dyDescent="0.15">
      <c r="A4116">
        <v>141157</v>
      </c>
      <c r="B4116" t="s">
        <v>2</v>
      </c>
    </row>
    <row r="4117" spans="1:2" x14ac:dyDescent="0.15">
      <c r="A4117">
        <v>141162</v>
      </c>
      <c r="B4117" t="s">
        <v>2</v>
      </c>
    </row>
    <row r="4118" spans="1:2" x14ac:dyDescent="0.15">
      <c r="A4118">
        <v>141165</v>
      </c>
      <c r="B4118" t="s">
        <v>2</v>
      </c>
    </row>
    <row r="4119" spans="1:2" x14ac:dyDescent="0.15">
      <c r="A4119">
        <v>141176</v>
      </c>
      <c r="B4119" t="s">
        <v>2</v>
      </c>
    </row>
    <row r="4120" spans="1:2" x14ac:dyDescent="0.15">
      <c r="A4120">
        <v>141177</v>
      </c>
      <c r="B4120" t="s">
        <v>2</v>
      </c>
    </row>
    <row r="4121" spans="1:2" x14ac:dyDescent="0.15">
      <c r="A4121">
        <v>141178</v>
      </c>
      <c r="B4121" t="s">
        <v>2</v>
      </c>
    </row>
    <row r="4122" spans="1:2" x14ac:dyDescent="0.15">
      <c r="A4122">
        <v>141179</v>
      </c>
      <c r="B4122" t="s">
        <v>2</v>
      </c>
    </row>
    <row r="4123" spans="1:2" x14ac:dyDescent="0.15">
      <c r="A4123">
        <v>141180</v>
      </c>
      <c r="B4123" t="s">
        <v>2</v>
      </c>
    </row>
    <row r="4124" spans="1:2" x14ac:dyDescent="0.15">
      <c r="A4124">
        <v>141184</v>
      </c>
      <c r="B4124" t="s">
        <v>4</v>
      </c>
    </row>
    <row r="4125" spans="1:2" x14ac:dyDescent="0.15">
      <c r="A4125">
        <v>141185</v>
      </c>
      <c r="B4125" t="s">
        <v>2</v>
      </c>
    </row>
    <row r="4126" spans="1:2" x14ac:dyDescent="0.15">
      <c r="A4126">
        <v>141186</v>
      </c>
      <c r="B4126" t="s">
        <v>2</v>
      </c>
    </row>
    <row r="4127" spans="1:2" x14ac:dyDescent="0.15">
      <c r="A4127">
        <v>141187</v>
      </c>
      <c r="B4127" t="s">
        <v>2</v>
      </c>
    </row>
    <row r="4128" spans="1:2" x14ac:dyDescent="0.15">
      <c r="A4128">
        <v>141188</v>
      </c>
      <c r="B4128" t="s">
        <v>2</v>
      </c>
    </row>
    <row r="4129" spans="1:2" x14ac:dyDescent="0.15">
      <c r="A4129">
        <v>141189</v>
      </c>
      <c r="B4129" t="s">
        <v>2</v>
      </c>
    </row>
    <row r="4130" spans="1:2" x14ac:dyDescent="0.15">
      <c r="A4130">
        <v>141190</v>
      </c>
      <c r="B4130" t="s">
        <v>2</v>
      </c>
    </row>
    <row r="4131" spans="1:2" x14ac:dyDescent="0.15">
      <c r="A4131">
        <v>141191</v>
      </c>
      <c r="B4131" t="s">
        <v>2</v>
      </c>
    </row>
    <row r="4132" spans="1:2" x14ac:dyDescent="0.15">
      <c r="A4132">
        <v>141192</v>
      </c>
      <c r="B4132" t="s">
        <v>2</v>
      </c>
    </row>
    <row r="4133" spans="1:2" x14ac:dyDescent="0.15">
      <c r="A4133">
        <v>141193</v>
      </c>
      <c r="B4133" t="s">
        <v>2</v>
      </c>
    </row>
    <row r="4134" spans="1:2" x14ac:dyDescent="0.15">
      <c r="A4134">
        <v>141194</v>
      </c>
      <c r="B4134" t="s">
        <v>2</v>
      </c>
    </row>
    <row r="4135" spans="1:2" x14ac:dyDescent="0.15">
      <c r="A4135">
        <v>141195</v>
      </c>
      <c r="B4135" t="s">
        <v>2</v>
      </c>
    </row>
    <row r="4136" spans="1:2" x14ac:dyDescent="0.15">
      <c r="A4136">
        <v>141196</v>
      </c>
      <c r="B4136" t="s">
        <v>2</v>
      </c>
    </row>
    <row r="4137" spans="1:2" x14ac:dyDescent="0.15">
      <c r="A4137">
        <v>141197</v>
      </c>
      <c r="B4137" t="s">
        <v>2</v>
      </c>
    </row>
    <row r="4138" spans="1:2" x14ac:dyDescent="0.15">
      <c r="A4138">
        <v>141198</v>
      </c>
      <c r="B4138" t="s">
        <v>2</v>
      </c>
    </row>
    <row r="4139" spans="1:2" x14ac:dyDescent="0.15">
      <c r="A4139">
        <v>141199</v>
      </c>
      <c r="B4139" t="s">
        <v>2</v>
      </c>
    </row>
    <row r="4140" spans="1:2" x14ac:dyDescent="0.15">
      <c r="A4140">
        <v>141200</v>
      </c>
      <c r="B4140" t="s">
        <v>2</v>
      </c>
    </row>
    <row r="4141" spans="1:2" x14ac:dyDescent="0.15">
      <c r="A4141">
        <v>141201</v>
      </c>
      <c r="B4141" t="s">
        <v>2</v>
      </c>
    </row>
    <row r="4142" spans="1:2" x14ac:dyDescent="0.15">
      <c r="A4142">
        <v>141202</v>
      </c>
      <c r="B4142" t="s">
        <v>2</v>
      </c>
    </row>
    <row r="4143" spans="1:2" x14ac:dyDescent="0.15">
      <c r="A4143">
        <v>141203</v>
      </c>
      <c r="B4143" t="s">
        <v>2</v>
      </c>
    </row>
    <row r="4144" spans="1:2" x14ac:dyDescent="0.15">
      <c r="A4144">
        <v>141204</v>
      </c>
      <c r="B4144" t="s">
        <v>2</v>
      </c>
    </row>
    <row r="4145" spans="1:2" x14ac:dyDescent="0.15">
      <c r="A4145">
        <v>141205</v>
      </c>
      <c r="B4145" t="s">
        <v>2</v>
      </c>
    </row>
    <row r="4146" spans="1:2" x14ac:dyDescent="0.15">
      <c r="A4146">
        <v>141206</v>
      </c>
      <c r="B4146" t="s">
        <v>2</v>
      </c>
    </row>
    <row r="4147" spans="1:2" x14ac:dyDescent="0.15">
      <c r="A4147">
        <v>141207</v>
      </c>
      <c r="B4147" t="s">
        <v>2</v>
      </c>
    </row>
    <row r="4148" spans="1:2" x14ac:dyDescent="0.15">
      <c r="A4148">
        <v>141208</v>
      </c>
      <c r="B4148" t="s">
        <v>2</v>
      </c>
    </row>
    <row r="4149" spans="1:2" x14ac:dyDescent="0.15">
      <c r="A4149">
        <v>141209</v>
      </c>
      <c r="B4149" t="s">
        <v>2</v>
      </c>
    </row>
    <row r="4150" spans="1:2" x14ac:dyDescent="0.15">
      <c r="A4150">
        <v>141210</v>
      </c>
      <c r="B4150" t="s">
        <v>2</v>
      </c>
    </row>
    <row r="4151" spans="1:2" x14ac:dyDescent="0.15">
      <c r="A4151">
        <v>141211</v>
      </c>
      <c r="B4151" t="s">
        <v>2</v>
      </c>
    </row>
    <row r="4152" spans="1:2" x14ac:dyDescent="0.15">
      <c r="A4152">
        <v>141212</v>
      </c>
      <c r="B4152" t="s">
        <v>2</v>
      </c>
    </row>
    <row r="4153" spans="1:2" x14ac:dyDescent="0.15">
      <c r="A4153">
        <v>141213</v>
      </c>
      <c r="B4153" t="s">
        <v>2</v>
      </c>
    </row>
    <row r="4154" spans="1:2" x14ac:dyDescent="0.15">
      <c r="A4154">
        <v>141214</v>
      </c>
      <c r="B4154" t="s">
        <v>2</v>
      </c>
    </row>
    <row r="4155" spans="1:2" x14ac:dyDescent="0.15">
      <c r="A4155">
        <v>141215</v>
      </c>
      <c r="B4155" t="s">
        <v>2</v>
      </c>
    </row>
    <row r="4156" spans="1:2" x14ac:dyDescent="0.15">
      <c r="A4156">
        <v>141216</v>
      </c>
      <c r="B4156" t="s">
        <v>2</v>
      </c>
    </row>
    <row r="4157" spans="1:2" x14ac:dyDescent="0.15">
      <c r="A4157">
        <v>141217</v>
      </c>
      <c r="B4157" t="s">
        <v>2</v>
      </c>
    </row>
    <row r="4158" spans="1:2" x14ac:dyDescent="0.15">
      <c r="A4158">
        <v>141218</v>
      </c>
      <c r="B4158" t="s">
        <v>2</v>
      </c>
    </row>
    <row r="4159" spans="1:2" x14ac:dyDescent="0.15">
      <c r="A4159">
        <v>141219</v>
      </c>
      <c r="B4159" t="s">
        <v>2</v>
      </c>
    </row>
    <row r="4160" spans="1:2" x14ac:dyDescent="0.15">
      <c r="A4160">
        <v>141220</v>
      </c>
      <c r="B4160" t="s">
        <v>2</v>
      </c>
    </row>
    <row r="4161" spans="1:2" x14ac:dyDescent="0.15">
      <c r="A4161">
        <v>141221</v>
      </c>
      <c r="B4161" t="s">
        <v>2</v>
      </c>
    </row>
    <row r="4162" spans="1:2" x14ac:dyDescent="0.15">
      <c r="A4162">
        <v>141222</v>
      </c>
      <c r="B4162" t="s">
        <v>2</v>
      </c>
    </row>
    <row r="4163" spans="1:2" x14ac:dyDescent="0.15">
      <c r="A4163">
        <v>141223</v>
      </c>
      <c r="B4163" t="s">
        <v>2</v>
      </c>
    </row>
    <row r="4164" spans="1:2" x14ac:dyDescent="0.15">
      <c r="A4164">
        <v>141224</v>
      </c>
      <c r="B4164" t="s">
        <v>2</v>
      </c>
    </row>
    <row r="4165" spans="1:2" x14ac:dyDescent="0.15">
      <c r="A4165">
        <v>141225</v>
      </c>
      <c r="B4165" t="s">
        <v>2</v>
      </c>
    </row>
    <row r="4166" spans="1:2" x14ac:dyDescent="0.15">
      <c r="A4166">
        <v>141226</v>
      </c>
      <c r="B4166" t="s">
        <v>2</v>
      </c>
    </row>
    <row r="4167" spans="1:2" x14ac:dyDescent="0.15">
      <c r="A4167">
        <v>141227</v>
      </c>
      <c r="B4167" t="s">
        <v>2</v>
      </c>
    </row>
    <row r="4168" spans="1:2" x14ac:dyDescent="0.15">
      <c r="A4168">
        <v>141228</v>
      </c>
      <c r="B4168" t="s">
        <v>2</v>
      </c>
    </row>
    <row r="4169" spans="1:2" x14ac:dyDescent="0.15">
      <c r="A4169">
        <v>141229</v>
      </c>
      <c r="B4169" t="s">
        <v>2</v>
      </c>
    </row>
    <row r="4170" spans="1:2" x14ac:dyDescent="0.15">
      <c r="A4170">
        <v>141230</v>
      </c>
      <c r="B4170" t="s">
        <v>2</v>
      </c>
    </row>
    <row r="4171" spans="1:2" x14ac:dyDescent="0.15">
      <c r="A4171">
        <v>141231</v>
      </c>
      <c r="B4171" t="s">
        <v>2</v>
      </c>
    </row>
    <row r="4172" spans="1:2" x14ac:dyDescent="0.15">
      <c r="A4172">
        <v>141232</v>
      </c>
      <c r="B4172" t="s">
        <v>2</v>
      </c>
    </row>
    <row r="4173" spans="1:2" x14ac:dyDescent="0.15">
      <c r="A4173">
        <v>141233</v>
      </c>
      <c r="B4173" t="s">
        <v>2</v>
      </c>
    </row>
    <row r="4174" spans="1:2" x14ac:dyDescent="0.15">
      <c r="A4174">
        <v>141234</v>
      </c>
      <c r="B4174" t="s">
        <v>2</v>
      </c>
    </row>
    <row r="4175" spans="1:2" x14ac:dyDescent="0.15">
      <c r="A4175">
        <v>141235</v>
      </c>
      <c r="B4175" t="s">
        <v>2</v>
      </c>
    </row>
    <row r="4176" spans="1:2" x14ac:dyDescent="0.15">
      <c r="A4176">
        <v>141236</v>
      </c>
      <c r="B4176" t="s">
        <v>2</v>
      </c>
    </row>
    <row r="4177" spans="1:2" x14ac:dyDescent="0.15">
      <c r="A4177">
        <v>141237</v>
      </c>
      <c r="B4177" t="s">
        <v>2</v>
      </c>
    </row>
    <row r="4178" spans="1:2" x14ac:dyDescent="0.15">
      <c r="A4178">
        <v>141238</v>
      </c>
      <c r="B4178" t="s">
        <v>2</v>
      </c>
    </row>
    <row r="4179" spans="1:2" x14ac:dyDescent="0.15">
      <c r="A4179">
        <v>141239</v>
      </c>
      <c r="B4179" t="s">
        <v>2</v>
      </c>
    </row>
    <row r="4180" spans="1:2" x14ac:dyDescent="0.15">
      <c r="A4180">
        <v>141240</v>
      </c>
      <c r="B4180" t="s">
        <v>2</v>
      </c>
    </row>
    <row r="4181" spans="1:2" x14ac:dyDescent="0.15">
      <c r="A4181">
        <v>141241</v>
      </c>
      <c r="B4181" t="s">
        <v>2</v>
      </c>
    </row>
    <row r="4182" spans="1:2" x14ac:dyDescent="0.15">
      <c r="A4182">
        <v>141242</v>
      </c>
      <c r="B4182" t="s">
        <v>2</v>
      </c>
    </row>
    <row r="4183" spans="1:2" x14ac:dyDescent="0.15">
      <c r="A4183">
        <v>141243</v>
      </c>
      <c r="B4183" t="s">
        <v>2</v>
      </c>
    </row>
    <row r="4184" spans="1:2" x14ac:dyDescent="0.15">
      <c r="A4184">
        <v>141244</v>
      </c>
      <c r="B4184" t="s">
        <v>2</v>
      </c>
    </row>
    <row r="4185" spans="1:2" x14ac:dyDescent="0.15">
      <c r="A4185">
        <v>141245</v>
      </c>
      <c r="B4185" t="s">
        <v>2</v>
      </c>
    </row>
    <row r="4186" spans="1:2" x14ac:dyDescent="0.15">
      <c r="A4186">
        <v>141246</v>
      </c>
      <c r="B4186" t="s">
        <v>2</v>
      </c>
    </row>
    <row r="4187" spans="1:2" x14ac:dyDescent="0.15">
      <c r="A4187">
        <v>141247</v>
      </c>
      <c r="B4187" t="s">
        <v>2</v>
      </c>
    </row>
    <row r="4188" spans="1:2" x14ac:dyDescent="0.15">
      <c r="A4188">
        <v>141248</v>
      </c>
      <c r="B4188" t="s">
        <v>2</v>
      </c>
    </row>
    <row r="4189" spans="1:2" x14ac:dyDescent="0.15">
      <c r="A4189">
        <v>141249</v>
      </c>
      <c r="B4189" t="s">
        <v>2</v>
      </c>
    </row>
    <row r="4190" spans="1:2" x14ac:dyDescent="0.15">
      <c r="A4190">
        <v>141250</v>
      </c>
      <c r="B4190" t="s">
        <v>2</v>
      </c>
    </row>
    <row r="4191" spans="1:2" x14ac:dyDescent="0.15">
      <c r="A4191">
        <v>141251</v>
      </c>
      <c r="B4191" t="s">
        <v>2</v>
      </c>
    </row>
    <row r="4192" spans="1:2" x14ac:dyDescent="0.15">
      <c r="A4192">
        <v>141252</v>
      </c>
      <c r="B4192" t="s">
        <v>2</v>
      </c>
    </row>
    <row r="4193" spans="1:2" x14ac:dyDescent="0.15">
      <c r="A4193">
        <v>141253</v>
      </c>
      <c r="B4193" t="s">
        <v>2</v>
      </c>
    </row>
    <row r="4194" spans="1:2" x14ac:dyDescent="0.15">
      <c r="A4194">
        <v>141254</v>
      </c>
      <c r="B4194" t="s">
        <v>2</v>
      </c>
    </row>
    <row r="4195" spans="1:2" x14ac:dyDescent="0.15">
      <c r="A4195">
        <v>141255</v>
      </c>
      <c r="B4195" t="s">
        <v>2</v>
      </c>
    </row>
    <row r="4196" spans="1:2" x14ac:dyDescent="0.15">
      <c r="A4196">
        <v>141256</v>
      </c>
      <c r="B4196" t="s">
        <v>2</v>
      </c>
    </row>
    <row r="4197" spans="1:2" x14ac:dyDescent="0.15">
      <c r="A4197">
        <v>141257</v>
      </c>
      <c r="B4197" t="s">
        <v>2</v>
      </c>
    </row>
    <row r="4198" spans="1:2" x14ac:dyDescent="0.15">
      <c r="A4198">
        <v>141258</v>
      </c>
      <c r="B4198" t="s">
        <v>2</v>
      </c>
    </row>
    <row r="4199" spans="1:2" x14ac:dyDescent="0.15">
      <c r="A4199">
        <v>141259</v>
      </c>
      <c r="B4199" t="s">
        <v>2</v>
      </c>
    </row>
    <row r="4200" spans="1:2" x14ac:dyDescent="0.15">
      <c r="A4200">
        <v>141260</v>
      </c>
      <c r="B4200" t="s">
        <v>2</v>
      </c>
    </row>
    <row r="4201" spans="1:2" x14ac:dyDescent="0.15">
      <c r="A4201">
        <v>141261</v>
      </c>
      <c r="B4201" t="s">
        <v>2</v>
      </c>
    </row>
    <row r="4202" spans="1:2" x14ac:dyDescent="0.15">
      <c r="A4202">
        <v>141262</v>
      </c>
      <c r="B4202" t="s">
        <v>2</v>
      </c>
    </row>
    <row r="4203" spans="1:2" x14ac:dyDescent="0.15">
      <c r="A4203">
        <v>141263</v>
      </c>
      <c r="B4203" t="s">
        <v>2</v>
      </c>
    </row>
    <row r="4204" spans="1:2" x14ac:dyDescent="0.15">
      <c r="A4204">
        <v>141264</v>
      </c>
      <c r="B4204" t="s">
        <v>2</v>
      </c>
    </row>
    <row r="4205" spans="1:2" x14ac:dyDescent="0.15">
      <c r="A4205">
        <v>141265</v>
      </c>
      <c r="B4205" t="s">
        <v>2</v>
      </c>
    </row>
    <row r="4206" spans="1:2" x14ac:dyDescent="0.15">
      <c r="A4206">
        <v>141266</v>
      </c>
      <c r="B4206" t="s">
        <v>2</v>
      </c>
    </row>
    <row r="4207" spans="1:2" x14ac:dyDescent="0.15">
      <c r="A4207">
        <v>141267</v>
      </c>
      <c r="B4207" t="s">
        <v>2</v>
      </c>
    </row>
    <row r="4208" spans="1:2" x14ac:dyDescent="0.15">
      <c r="A4208">
        <v>141268</v>
      </c>
      <c r="B4208" t="s">
        <v>2</v>
      </c>
    </row>
    <row r="4209" spans="1:2" x14ac:dyDescent="0.15">
      <c r="A4209">
        <v>141269</v>
      </c>
      <c r="B4209" t="s">
        <v>2</v>
      </c>
    </row>
    <row r="4210" spans="1:2" x14ac:dyDescent="0.15">
      <c r="A4210">
        <v>141270</v>
      </c>
      <c r="B4210" t="s">
        <v>2</v>
      </c>
    </row>
    <row r="4211" spans="1:2" x14ac:dyDescent="0.15">
      <c r="A4211">
        <v>141271</v>
      </c>
      <c r="B4211" t="s">
        <v>2</v>
      </c>
    </row>
    <row r="4212" spans="1:2" x14ac:dyDescent="0.15">
      <c r="A4212">
        <v>141272</v>
      </c>
      <c r="B4212" t="s">
        <v>2</v>
      </c>
    </row>
    <row r="4213" spans="1:2" x14ac:dyDescent="0.15">
      <c r="A4213">
        <v>141274</v>
      </c>
      <c r="B4213" t="s">
        <v>4</v>
      </c>
    </row>
    <row r="4214" spans="1:2" x14ac:dyDescent="0.15">
      <c r="A4214">
        <v>141275</v>
      </c>
      <c r="B4214" t="s">
        <v>4</v>
      </c>
    </row>
    <row r="4215" spans="1:2" x14ac:dyDescent="0.15">
      <c r="A4215">
        <v>141276</v>
      </c>
      <c r="B4215" t="s">
        <v>4</v>
      </c>
    </row>
    <row r="4216" spans="1:2" x14ac:dyDescent="0.15">
      <c r="A4216">
        <v>141277</v>
      </c>
      <c r="B4216" t="s">
        <v>4</v>
      </c>
    </row>
    <row r="4217" spans="1:2" x14ac:dyDescent="0.15">
      <c r="A4217">
        <v>141278</v>
      </c>
      <c r="B4217" t="s">
        <v>4</v>
      </c>
    </row>
    <row r="4218" spans="1:2" x14ac:dyDescent="0.15">
      <c r="A4218">
        <v>141279</v>
      </c>
      <c r="B4218" t="s">
        <v>4</v>
      </c>
    </row>
    <row r="4219" spans="1:2" x14ac:dyDescent="0.15">
      <c r="A4219">
        <v>141280</v>
      </c>
      <c r="B4219" t="s">
        <v>4</v>
      </c>
    </row>
    <row r="4220" spans="1:2" x14ac:dyDescent="0.15">
      <c r="A4220">
        <v>141281</v>
      </c>
      <c r="B4220" t="s">
        <v>4</v>
      </c>
    </row>
    <row r="4221" spans="1:2" x14ac:dyDescent="0.15">
      <c r="A4221">
        <v>141282</v>
      </c>
      <c r="B4221" t="s">
        <v>4</v>
      </c>
    </row>
    <row r="4222" spans="1:2" x14ac:dyDescent="0.15">
      <c r="A4222">
        <v>141283</v>
      </c>
      <c r="B4222" t="s">
        <v>4</v>
      </c>
    </row>
    <row r="4223" spans="1:2" x14ac:dyDescent="0.15">
      <c r="A4223">
        <v>141284</v>
      </c>
      <c r="B4223" t="s">
        <v>4</v>
      </c>
    </row>
    <row r="4224" spans="1:2" x14ac:dyDescent="0.15">
      <c r="A4224">
        <v>141285</v>
      </c>
      <c r="B4224" t="s">
        <v>4</v>
      </c>
    </row>
    <row r="4225" spans="1:2" x14ac:dyDescent="0.15">
      <c r="A4225">
        <v>141286</v>
      </c>
      <c r="B4225" t="s">
        <v>4</v>
      </c>
    </row>
    <row r="4226" spans="1:2" x14ac:dyDescent="0.15">
      <c r="A4226">
        <v>141287</v>
      </c>
      <c r="B4226" t="s">
        <v>4</v>
      </c>
    </row>
    <row r="4227" spans="1:2" x14ac:dyDescent="0.15">
      <c r="A4227">
        <v>141288</v>
      </c>
      <c r="B4227" t="s">
        <v>4</v>
      </c>
    </row>
    <row r="4228" spans="1:2" x14ac:dyDescent="0.15">
      <c r="A4228">
        <v>141289</v>
      </c>
      <c r="B4228" t="s">
        <v>4</v>
      </c>
    </row>
    <row r="4229" spans="1:2" x14ac:dyDescent="0.15">
      <c r="A4229">
        <v>141290</v>
      </c>
      <c r="B4229" t="s">
        <v>4</v>
      </c>
    </row>
    <row r="4230" spans="1:2" x14ac:dyDescent="0.15">
      <c r="A4230">
        <v>141291</v>
      </c>
      <c r="B4230" t="s">
        <v>4</v>
      </c>
    </row>
    <row r="4231" spans="1:2" x14ac:dyDescent="0.15">
      <c r="A4231">
        <v>141292</v>
      </c>
      <c r="B4231" t="s">
        <v>4</v>
      </c>
    </row>
    <row r="4232" spans="1:2" x14ac:dyDescent="0.15">
      <c r="A4232">
        <v>141293</v>
      </c>
      <c r="B4232" t="s">
        <v>4</v>
      </c>
    </row>
    <row r="4233" spans="1:2" x14ac:dyDescent="0.15">
      <c r="A4233">
        <v>141294</v>
      </c>
      <c r="B4233" t="s">
        <v>4</v>
      </c>
    </row>
    <row r="4234" spans="1:2" x14ac:dyDescent="0.15">
      <c r="A4234">
        <v>141295</v>
      </c>
      <c r="B4234" t="s">
        <v>4</v>
      </c>
    </row>
    <row r="4235" spans="1:2" x14ac:dyDescent="0.15">
      <c r="A4235">
        <v>141296</v>
      </c>
      <c r="B4235" t="s">
        <v>4</v>
      </c>
    </row>
    <row r="4236" spans="1:2" x14ac:dyDescent="0.15">
      <c r="A4236">
        <v>141297</v>
      </c>
      <c r="B4236" t="s">
        <v>4</v>
      </c>
    </row>
    <row r="4237" spans="1:2" x14ac:dyDescent="0.15">
      <c r="A4237">
        <v>141298</v>
      </c>
      <c r="B4237" t="s">
        <v>4</v>
      </c>
    </row>
    <row r="4238" spans="1:2" x14ac:dyDescent="0.15">
      <c r="A4238">
        <v>141299</v>
      </c>
      <c r="B4238" t="s">
        <v>4</v>
      </c>
    </row>
    <row r="4239" spans="1:2" x14ac:dyDescent="0.15">
      <c r="A4239">
        <v>141300</v>
      </c>
      <c r="B4239" t="s">
        <v>4</v>
      </c>
    </row>
    <row r="4240" spans="1:2" x14ac:dyDescent="0.15">
      <c r="A4240">
        <v>141301</v>
      </c>
      <c r="B4240" t="s">
        <v>4</v>
      </c>
    </row>
    <row r="4241" spans="1:2" x14ac:dyDescent="0.15">
      <c r="A4241">
        <v>141302</v>
      </c>
      <c r="B4241" t="s">
        <v>4</v>
      </c>
    </row>
    <row r="4242" spans="1:2" x14ac:dyDescent="0.15">
      <c r="A4242">
        <v>141303</v>
      </c>
      <c r="B4242" t="s">
        <v>4</v>
      </c>
    </row>
    <row r="4243" spans="1:2" x14ac:dyDescent="0.15">
      <c r="A4243">
        <v>141304</v>
      </c>
      <c r="B4243" t="s">
        <v>4</v>
      </c>
    </row>
    <row r="4244" spans="1:2" x14ac:dyDescent="0.15">
      <c r="A4244">
        <v>141305</v>
      </c>
      <c r="B4244" t="s">
        <v>4</v>
      </c>
    </row>
    <row r="4245" spans="1:2" x14ac:dyDescent="0.15">
      <c r="A4245">
        <v>141306</v>
      </c>
      <c r="B4245" t="s">
        <v>4</v>
      </c>
    </row>
    <row r="4246" spans="1:2" x14ac:dyDescent="0.15">
      <c r="A4246">
        <v>141307</v>
      </c>
      <c r="B4246" t="s">
        <v>4</v>
      </c>
    </row>
    <row r="4247" spans="1:2" x14ac:dyDescent="0.15">
      <c r="A4247">
        <v>141308</v>
      </c>
      <c r="B4247" t="s">
        <v>4</v>
      </c>
    </row>
    <row r="4248" spans="1:2" x14ac:dyDescent="0.15">
      <c r="A4248">
        <v>141309</v>
      </c>
      <c r="B4248" t="s">
        <v>4</v>
      </c>
    </row>
    <row r="4249" spans="1:2" x14ac:dyDescent="0.15">
      <c r="A4249">
        <v>141310</v>
      </c>
      <c r="B4249" t="s">
        <v>4</v>
      </c>
    </row>
    <row r="4250" spans="1:2" x14ac:dyDescent="0.15">
      <c r="A4250">
        <v>141311</v>
      </c>
      <c r="B4250" t="s">
        <v>4</v>
      </c>
    </row>
    <row r="4251" spans="1:2" x14ac:dyDescent="0.15">
      <c r="A4251">
        <v>141312</v>
      </c>
      <c r="B4251" t="s">
        <v>4</v>
      </c>
    </row>
    <row r="4252" spans="1:2" x14ac:dyDescent="0.15">
      <c r="A4252">
        <v>141313</v>
      </c>
      <c r="B4252" t="s">
        <v>4</v>
      </c>
    </row>
    <row r="4253" spans="1:2" x14ac:dyDescent="0.15">
      <c r="A4253">
        <v>141314</v>
      </c>
      <c r="B4253" t="s">
        <v>4</v>
      </c>
    </row>
    <row r="4254" spans="1:2" x14ac:dyDescent="0.15">
      <c r="A4254">
        <v>141315</v>
      </c>
      <c r="B4254" t="s">
        <v>4</v>
      </c>
    </row>
    <row r="4255" spans="1:2" x14ac:dyDescent="0.15">
      <c r="A4255">
        <v>141316</v>
      </c>
      <c r="B4255" t="s">
        <v>4</v>
      </c>
    </row>
    <row r="4256" spans="1:2" x14ac:dyDescent="0.15">
      <c r="A4256">
        <v>141317</v>
      </c>
      <c r="B4256" t="s">
        <v>4</v>
      </c>
    </row>
    <row r="4257" spans="1:2" x14ac:dyDescent="0.15">
      <c r="A4257">
        <v>141318</v>
      </c>
      <c r="B4257" t="s">
        <v>4</v>
      </c>
    </row>
    <row r="4258" spans="1:2" x14ac:dyDescent="0.15">
      <c r="A4258">
        <v>141319</v>
      </c>
      <c r="B4258" t="s">
        <v>4</v>
      </c>
    </row>
    <row r="4259" spans="1:2" x14ac:dyDescent="0.15">
      <c r="A4259">
        <v>141320</v>
      </c>
      <c r="B4259" t="s">
        <v>4</v>
      </c>
    </row>
    <row r="4260" spans="1:2" x14ac:dyDescent="0.15">
      <c r="A4260">
        <v>141321</v>
      </c>
      <c r="B4260" t="s">
        <v>4</v>
      </c>
    </row>
    <row r="4261" spans="1:2" x14ac:dyDescent="0.15">
      <c r="A4261">
        <v>141322</v>
      </c>
      <c r="B4261" t="s">
        <v>4</v>
      </c>
    </row>
    <row r="4262" spans="1:2" x14ac:dyDescent="0.15">
      <c r="A4262">
        <v>141323</v>
      </c>
      <c r="B4262" t="s">
        <v>4</v>
      </c>
    </row>
    <row r="4263" spans="1:2" x14ac:dyDescent="0.15">
      <c r="A4263">
        <v>141324</v>
      </c>
      <c r="B4263" t="s">
        <v>4</v>
      </c>
    </row>
    <row r="4264" spans="1:2" x14ac:dyDescent="0.15">
      <c r="A4264">
        <v>141325</v>
      </c>
      <c r="B4264" t="s">
        <v>4</v>
      </c>
    </row>
    <row r="4265" spans="1:2" x14ac:dyDescent="0.15">
      <c r="A4265">
        <v>141326</v>
      </c>
      <c r="B4265" t="s">
        <v>4</v>
      </c>
    </row>
    <row r="4266" spans="1:2" x14ac:dyDescent="0.15">
      <c r="A4266">
        <v>141327</v>
      </c>
      <c r="B4266" t="s">
        <v>4</v>
      </c>
    </row>
    <row r="4267" spans="1:2" x14ac:dyDescent="0.15">
      <c r="A4267">
        <v>141328</v>
      </c>
      <c r="B4267" t="s">
        <v>4</v>
      </c>
    </row>
    <row r="4268" spans="1:2" x14ac:dyDescent="0.15">
      <c r="A4268">
        <v>141329</v>
      </c>
      <c r="B4268" t="s">
        <v>4</v>
      </c>
    </row>
    <row r="4269" spans="1:2" x14ac:dyDescent="0.15">
      <c r="A4269">
        <v>141330</v>
      </c>
      <c r="B4269" t="s">
        <v>4</v>
      </c>
    </row>
    <row r="4270" spans="1:2" x14ac:dyDescent="0.15">
      <c r="A4270">
        <v>141331</v>
      </c>
      <c r="B4270" t="s">
        <v>4</v>
      </c>
    </row>
    <row r="4271" spans="1:2" x14ac:dyDescent="0.15">
      <c r="A4271">
        <v>141332</v>
      </c>
      <c r="B4271" t="s">
        <v>4</v>
      </c>
    </row>
    <row r="4272" spans="1:2" x14ac:dyDescent="0.15">
      <c r="A4272">
        <v>141333</v>
      </c>
      <c r="B4272" t="s">
        <v>4</v>
      </c>
    </row>
    <row r="4273" spans="1:2" x14ac:dyDescent="0.15">
      <c r="A4273">
        <v>141334</v>
      </c>
      <c r="B4273" t="s">
        <v>4</v>
      </c>
    </row>
    <row r="4274" spans="1:2" x14ac:dyDescent="0.15">
      <c r="A4274">
        <v>141335</v>
      </c>
      <c r="B4274" t="s">
        <v>4</v>
      </c>
    </row>
    <row r="4275" spans="1:2" x14ac:dyDescent="0.15">
      <c r="A4275">
        <v>141336</v>
      </c>
      <c r="B4275" t="s">
        <v>4</v>
      </c>
    </row>
    <row r="4276" spans="1:2" x14ac:dyDescent="0.15">
      <c r="A4276">
        <v>141337</v>
      </c>
      <c r="B4276" t="s">
        <v>4</v>
      </c>
    </row>
    <row r="4277" spans="1:2" x14ac:dyDescent="0.15">
      <c r="A4277">
        <v>141338</v>
      </c>
      <c r="B4277" t="s">
        <v>4</v>
      </c>
    </row>
    <row r="4278" spans="1:2" x14ac:dyDescent="0.15">
      <c r="A4278">
        <v>141339</v>
      </c>
      <c r="B4278" t="s">
        <v>4</v>
      </c>
    </row>
    <row r="4279" spans="1:2" x14ac:dyDescent="0.15">
      <c r="A4279">
        <v>141340</v>
      </c>
      <c r="B4279" t="s">
        <v>4</v>
      </c>
    </row>
    <row r="4280" spans="1:2" x14ac:dyDescent="0.15">
      <c r="A4280">
        <v>141341</v>
      </c>
      <c r="B4280" t="s">
        <v>4</v>
      </c>
    </row>
    <row r="4281" spans="1:2" x14ac:dyDescent="0.15">
      <c r="A4281">
        <v>141342</v>
      </c>
      <c r="B4281" t="s">
        <v>4</v>
      </c>
    </row>
    <row r="4282" spans="1:2" x14ac:dyDescent="0.15">
      <c r="A4282">
        <v>141343</v>
      </c>
      <c r="B4282" t="s">
        <v>4</v>
      </c>
    </row>
    <row r="4283" spans="1:2" x14ac:dyDescent="0.15">
      <c r="A4283">
        <v>141344</v>
      </c>
      <c r="B4283" t="s">
        <v>4</v>
      </c>
    </row>
    <row r="4284" spans="1:2" x14ac:dyDescent="0.15">
      <c r="A4284">
        <v>141345</v>
      </c>
      <c r="B4284" t="s">
        <v>4</v>
      </c>
    </row>
    <row r="4285" spans="1:2" x14ac:dyDescent="0.15">
      <c r="A4285">
        <v>141346</v>
      </c>
      <c r="B4285" t="s">
        <v>4</v>
      </c>
    </row>
    <row r="4286" spans="1:2" x14ac:dyDescent="0.15">
      <c r="A4286">
        <v>141347</v>
      </c>
      <c r="B4286" t="s">
        <v>4</v>
      </c>
    </row>
    <row r="4287" spans="1:2" x14ac:dyDescent="0.15">
      <c r="A4287">
        <v>141348</v>
      </c>
      <c r="B4287" t="s">
        <v>4</v>
      </c>
    </row>
    <row r="4288" spans="1:2" x14ac:dyDescent="0.15">
      <c r="A4288">
        <v>141349</v>
      </c>
      <c r="B4288" t="s">
        <v>4</v>
      </c>
    </row>
    <row r="4289" spans="1:2" x14ac:dyDescent="0.15">
      <c r="A4289">
        <v>141350</v>
      </c>
      <c r="B4289" t="s">
        <v>4</v>
      </c>
    </row>
    <row r="4290" spans="1:2" x14ac:dyDescent="0.15">
      <c r="A4290">
        <v>141351</v>
      </c>
      <c r="B4290" t="s">
        <v>4</v>
      </c>
    </row>
    <row r="4291" spans="1:2" x14ac:dyDescent="0.15">
      <c r="A4291">
        <v>141352</v>
      </c>
      <c r="B4291" t="s">
        <v>4</v>
      </c>
    </row>
    <row r="4292" spans="1:2" x14ac:dyDescent="0.15">
      <c r="A4292">
        <v>141353</v>
      </c>
      <c r="B4292" t="s">
        <v>4</v>
      </c>
    </row>
    <row r="4293" spans="1:2" x14ac:dyDescent="0.15">
      <c r="A4293">
        <v>141354</v>
      </c>
      <c r="B4293" t="s">
        <v>4</v>
      </c>
    </row>
    <row r="4294" spans="1:2" x14ac:dyDescent="0.15">
      <c r="A4294">
        <v>141355</v>
      </c>
      <c r="B4294" t="s">
        <v>4</v>
      </c>
    </row>
    <row r="4295" spans="1:2" x14ac:dyDescent="0.15">
      <c r="A4295">
        <v>141356</v>
      </c>
      <c r="B4295" t="s">
        <v>4</v>
      </c>
    </row>
    <row r="4296" spans="1:2" x14ac:dyDescent="0.15">
      <c r="A4296">
        <v>141357</v>
      </c>
      <c r="B4296" t="s">
        <v>4</v>
      </c>
    </row>
    <row r="4297" spans="1:2" x14ac:dyDescent="0.15">
      <c r="A4297">
        <v>141358</v>
      </c>
      <c r="B4297" t="s">
        <v>4</v>
      </c>
    </row>
    <row r="4298" spans="1:2" x14ac:dyDescent="0.15">
      <c r="A4298">
        <v>141359</v>
      </c>
      <c r="B4298" t="s">
        <v>4</v>
      </c>
    </row>
    <row r="4299" spans="1:2" x14ac:dyDescent="0.15">
      <c r="A4299">
        <v>141360</v>
      </c>
      <c r="B4299" t="s">
        <v>4</v>
      </c>
    </row>
    <row r="4300" spans="1:2" x14ac:dyDescent="0.15">
      <c r="A4300">
        <v>141361</v>
      </c>
      <c r="B4300" t="s">
        <v>4</v>
      </c>
    </row>
    <row r="4301" spans="1:2" x14ac:dyDescent="0.15">
      <c r="A4301">
        <v>141362</v>
      </c>
      <c r="B4301" t="s">
        <v>4</v>
      </c>
    </row>
    <row r="4302" spans="1:2" x14ac:dyDescent="0.15">
      <c r="A4302">
        <v>141363</v>
      </c>
      <c r="B4302" t="s">
        <v>4</v>
      </c>
    </row>
    <row r="4303" spans="1:2" x14ac:dyDescent="0.15">
      <c r="A4303">
        <v>141364</v>
      </c>
      <c r="B4303" t="s">
        <v>4</v>
      </c>
    </row>
    <row r="4304" spans="1:2" x14ac:dyDescent="0.15">
      <c r="A4304">
        <v>141365</v>
      </c>
      <c r="B4304" t="s">
        <v>4</v>
      </c>
    </row>
    <row r="4305" spans="1:2" x14ac:dyDescent="0.15">
      <c r="A4305">
        <v>141366</v>
      </c>
      <c r="B4305" t="s">
        <v>4</v>
      </c>
    </row>
    <row r="4306" spans="1:2" x14ac:dyDescent="0.15">
      <c r="A4306">
        <v>141368</v>
      </c>
      <c r="B4306" t="s">
        <v>4</v>
      </c>
    </row>
    <row r="4307" spans="1:2" x14ac:dyDescent="0.15">
      <c r="A4307">
        <v>141369</v>
      </c>
      <c r="B4307" t="s">
        <v>4</v>
      </c>
    </row>
    <row r="4308" spans="1:2" x14ac:dyDescent="0.15">
      <c r="A4308">
        <v>141370</v>
      </c>
      <c r="B4308" t="s">
        <v>4</v>
      </c>
    </row>
    <row r="4309" spans="1:2" x14ac:dyDescent="0.15">
      <c r="A4309">
        <v>141371</v>
      </c>
      <c r="B4309" t="s">
        <v>4</v>
      </c>
    </row>
    <row r="4310" spans="1:2" x14ac:dyDescent="0.15">
      <c r="A4310">
        <v>141372</v>
      </c>
      <c r="B4310" t="s">
        <v>4</v>
      </c>
    </row>
    <row r="4311" spans="1:2" x14ac:dyDescent="0.15">
      <c r="A4311">
        <v>141373</v>
      </c>
      <c r="B4311" t="s">
        <v>4</v>
      </c>
    </row>
    <row r="4312" spans="1:2" x14ac:dyDescent="0.15">
      <c r="A4312">
        <v>141374</v>
      </c>
      <c r="B4312" t="s">
        <v>4</v>
      </c>
    </row>
    <row r="4313" spans="1:2" x14ac:dyDescent="0.15">
      <c r="A4313">
        <v>141375</v>
      </c>
      <c r="B4313" t="s">
        <v>4</v>
      </c>
    </row>
    <row r="4314" spans="1:2" x14ac:dyDescent="0.15">
      <c r="A4314">
        <v>141376</v>
      </c>
      <c r="B4314" t="s">
        <v>4</v>
      </c>
    </row>
    <row r="4315" spans="1:2" x14ac:dyDescent="0.15">
      <c r="A4315">
        <v>141377</v>
      </c>
      <c r="B4315" t="s">
        <v>4</v>
      </c>
    </row>
    <row r="4316" spans="1:2" x14ac:dyDescent="0.15">
      <c r="A4316">
        <v>141378</v>
      </c>
      <c r="B4316" t="s">
        <v>4</v>
      </c>
    </row>
    <row r="4317" spans="1:2" x14ac:dyDescent="0.15">
      <c r="A4317">
        <v>141379</v>
      </c>
      <c r="B4317" t="s">
        <v>4</v>
      </c>
    </row>
    <row r="4318" spans="1:2" x14ac:dyDescent="0.15">
      <c r="A4318">
        <v>141380</v>
      </c>
      <c r="B4318" t="s">
        <v>4</v>
      </c>
    </row>
    <row r="4319" spans="1:2" x14ac:dyDescent="0.15">
      <c r="A4319">
        <v>141381</v>
      </c>
      <c r="B4319" t="s">
        <v>4</v>
      </c>
    </row>
    <row r="4320" spans="1:2" x14ac:dyDescent="0.15">
      <c r="A4320">
        <v>141382</v>
      </c>
      <c r="B4320" t="s">
        <v>4</v>
      </c>
    </row>
    <row r="4321" spans="1:2" x14ac:dyDescent="0.15">
      <c r="A4321">
        <v>141383</v>
      </c>
      <c r="B4321" t="s">
        <v>4</v>
      </c>
    </row>
    <row r="4322" spans="1:2" x14ac:dyDescent="0.15">
      <c r="A4322">
        <v>141384</v>
      </c>
      <c r="B4322" t="s">
        <v>4</v>
      </c>
    </row>
    <row r="4323" spans="1:2" x14ac:dyDescent="0.15">
      <c r="A4323">
        <v>141385</v>
      </c>
      <c r="B4323" t="s">
        <v>4</v>
      </c>
    </row>
    <row r="4324" spans="1:2" x14ac:dyDescent="0.15">
      <c r="A4324">
        <v>141386</v>
      </c>
      <c r="B4324" t="s">
        <v>4</v>
      </c>
    </row>
    <row r="4325" spans="1:2" x14ac:dyDescent="0.15">
      <c r="A4325">
        <v>141387</v>
      </c>
      <c r="B4325" t="s">
        <v>4</v>
      </c>
    </row>
    <row r="4326" spans="1:2" x14ac:dyDescent="0.15">
      <c r="A4326">
        <v>141388</v>
      </c>
      <c r="B4326" t="s">
        <v>4</v>
      </c>
    </row>
    <row r="4327" spans="1:2" x14ac:dyDescent="0.15">
      <c r="A4327">
        <v>141389</v>
      </c>
      <c r="B4327" t="s">
        <v>4</v>
      </c>
    </row>
    <row r="4328" spans="1:2" x14ac:dyDescent="0.15">
      <c r="A4328">
        <v>141390</v>
      </c>
      <c r="B4328" t="s">
        <v>4</v>
      </c>
    </row>
    <row r="4329" spans="1:2" x14ac:dyDescent="0.15">
      <c r="A4329">
        <v>141391</v>
      </c>
      <c r="B4329" t="s">
        <v>4</v>
      </c>
    </row>
    <row r="4330" spans="1:2" x14ac:dyDescent="0.15">
      <c r="A4330">
        <v>141392</v>
      </c>
      <c r="B4330" t="s">
        <v>4</v>
      </c>
    </row>
    <row r="4331" spans="1:2" x14ac:dyDescent="0.15">
      <c r="A4331">
        <v>141393</v>
      </c>
      <c r="B4331" t="s">
        <v>4</v>
      </c>
    </row>
    <row r="4332" spans="1:2" x14ac:dyDescent="0.15">
      <c r="A4332">
        <v>141394</v>
      </c>
      <c r="B4332" t="s">
        <v>4</v>
      </c>
    </row>
    <row r="4333" spans="1:2" x14ac:dyDescent="0.15">
      <c r="A4333">
        <v>141395</v>
      </c>
      <c r="B4333" t="s">
        <v>4</v>
      </c>
    </row>
    <row r="4334" spans="1:2" x14ac:dyDescent="0.15">
      <c r="A4334">
        <v>141396</v>
      </c>
      <c r="B4334" t="s">
        <v>4</v>
      </c>
    </row>
    <row r="4335" spans="1:2" x14ac:dyDescent="0.15">
      <c r="A4335">
        <v>141397</v>
      </c>
      <c r="B4335" t="s">
        <v>4</v>
      </c>
    </row>
    <row r="4336" spans="1:2" x14ac:dyDescent="0.15">
      <c r="A4336">
        <v>141398</v>
      </c>
      <c r="B4336" t="s">
        <v>4</v>
      </c>
    </row>
    <row r="4337" spans="1:2" x14ac:dyDescent="0.15">
      <c r="A4337">
        <v>141399</v>
      </c>
      <c r="B4337" t="s">
        <v>4</v>
      </c>
    </row>
    <row r="4338" spans="1:2" x14ac:dyDescent="0.15">
      <c r="A4338">
        <v>141400</v>
      </c>
      <c r="B4338" t="s">
        <v>4</v>
      </c>
    </row>
    <row r="4339" spans="1:2" x14ac:dyDescent="0.15">
      <c r="A4339">
        <v>141401</v>
      </c>
      <c r="B4339" t="s">
        <v>4</v>
      </c>
    </row>
    <row r="4340" spans="1:2" x14ac:dyDescent="0.15">
      <c r="A4340">
        <v>141402</v>
      </c>
      <c r="B4340" t="s">
        <v>4</v>
      </c>
    </row>
    <row r="4341" spans="1:2" x14ac:dyDescent="0.15">
      <c r="A4341">
        <v>141403</v>
      </c>
      <c r="B4341" t="s">
        <v>4</v>
      </c>
    </row>
    <row r="4342" spans="1:2" x14ac:dyDescent="0.15">
      <c r="A4342">
        <v>141404</v>
      </c>
      <c r="B4342" t="s">
        <v>4</v>
      </c>
    </row>
    <row r="4343" spans="1:2" x14ac:dyDescent="0.15">
      <c r="A4343">
        <v>141405</v>
      </c>
      <c r="B4343" t="s">
        <v>4</v>
      </c>
    </row>
    <row r="4344" spans="1:2" x14ac:dyDescent="0.15">
      <c r="A4344">
        <v>141406</v>
      </c>
      <c r="B4344" t="s">
        <v>4</v>
      </c>
    </row>
    <row r="4345" spans="1:2" x14ac:dyDescent="0.15">
      <c r="A4345">
        <v>141407</v>
      </c>
      <c r="B4345" t="s">
        <v>4</v>
      </c>
    </row>
    <row r="4346" spans="1:2" x14ac:dyDescent="0.15">
      <c r="A4346">
        <v>141408</v>
      </c>
      <c r="B4346" t="s">
        <v>4</v>
      </c>
    </row>
    <row r="4347" spans="1:2" x14ac:dyDescent="0.15">
      <c r="A4347">
        <v>141409</v>
      </c>
      <c r="B4347" t="s">
        <v>4</v>
      </c>
    </row>
    <row r="4348" spans="1:2" x14ac:dyDescent="0.15">
      <c r="A4348">
        <v>141410</v>
      </c>
      <c r="B4348" t="s">
        <v>4</v>
      </c>
    </row>
    <row r="4349" spans="1:2" x14ac:dyDescent="0.15">
      <c r="A4349">
        <v>141411</v>
      </c>
      <c r="B4349" t="s">
        <v>4</v>
      </c>
    </row>
    <row r="4350" spans="1:2" x14ac:dyDescent="0.15">
      <c r="A4350">
        <v>141412</v>
      </c>
      <c r="B4350" t="s">
        <v>4</v>
      </c>
    </row>
    <row r="4351" spans="1:2" x14ac:dyDescent="0.15">
      <c r="A4351">
        <v>141413</v>
      </c>
      <c r="B4351" t="s">
        <v>4</v>
      </c>
    </row>
    <row r="4352" spans="1:2" x14ac:dyDescent="0.15">
      <c r="A4352">
        <v>141414</v>
      </c>
      <c r="B4352" t="s">
        <v>4</v>
      </c>
    </row>
    <row r="4353" spans="1:2" x14ac:dyDescent="0.15">
      <c r="A4353">
        <v>141415</v>
      </c>
      <c r="B4353" t="s">
        <v>4</v>
      </c>
    </row>
    <row r="4354" spans="1:2" x14ac:dyDescent="0.15">
      <c r="A4354">
        <v>141416</v>
      </c>
      <c r="B4354" t="s">
        <v>4</v>
      </c>
    </row>
    <row r="4355" spans="1:2" x14ac:dyDescent="0.15">
      <c r="A4355">
        <v>141417</v>
      </c>
      <c r="B4355" t="s">
        <v>4</v>
      </c>
    </row>
    <row r="4356" spans="1:2" x14ac:dyDescent="0.15">
      <c r="A4356">
        <v>141418</v>
      </c>
      <c r="B4356" t="s">
        <v>4</v>
      </c>
    </row>
    <row r="4357" spans="1:2" x14ac:dyDescent="0.15">
      <c r="A4357">
        <v>141419</v>
      </c>
      <c r="B4357" t="s">
        <v>4</v>
      </c>
    </row>
    <row r="4358" spans="1:2" x14ac:dyDescent="0.15">
      <c r="A4358">
        <v>141420</v>
      </c>
      <c r="B4358" t="s">
        <v>4</v>
      </c>
    </row>
    <row r="4359" spans="1:2" x14ac:dyDescent="0.15">
      <c r="A4359">
        <v>141421</v>
      </c>
      <c r="B4359" t="s">
        <v>4</v>
      </c>
    </row>
    <row r="4360" spans="1:2" x14ac:dyDescent="0.15">
      <c r="A4360">
        <v>141422</v>
      </c>
      <c r="B4360" t="s">
        <v>4</v>
      </c>
    </row>
    <row r="4361" spans="1:2" x14ac:dyDescent="0.15">
      <c r="A4361">
        <v>141423</v>
      </c>
      <c r="B4361" t="s">
        <v>4</v>
      </c>
    </row>
    <row r="4362" spans="1:2" x14ac:dyDescent="0.15">
      <c r="A4362">
        <v>141424</v>
      </c>
      <c r="B4362" t="s">
        <v>4</v>
      </c>
    </row>
    <row r="4363" spans="1:2" x14ac:dyDescent="0.15">
      <c r="A4363">
        <v>141425</v>
      </c>
      <c r="B4363" t="s">
        <v>4</v>
      </c>
    </row>
    <row r="4364" spans="1:2" x14ac:dyDescent="0.15">
      <c r="A4364">
        <v>141426</v>
      </c>
      <c r="B4364" t="s">
        <v>4</v>
      </c>
    </row>
    <row r="4365" spans="1:2" x14ac:dyDescent="0.15">
      <c r="A4365">
        <v>141427</v>
      </c>
      <c r="B4365" t="s">
        <v>4</v>
      </c>
    </row>
    <row r="4366" spans="1:2" x14ac:dyDescent="0.15">
      <c r="A4366">
        <v>141428</v>
      </c>
      <c r="B4366" t="s">
        <v>4</v>
      </c>
    </row>
    <row r="4367" spans="1:2" x14ac:dyDescent="0.15">
      <c r="A4367">
        <v>141429</v>
      </c>
      <c r="B4367" t="s">
        <v>4</v>
      </c>
    </row>
    <row r="4368" spans="1:2" x14ac:dyDescent="0.15">
      <c r="A4368">
        <v>141430</v>
      </c>
      <c r="B4368" t="s">
        <v>4</v>
      </c>
    </row>
    <row r="4369" spans="1:2" x14ac:dyDescent="0.15">
      <c r="A4369">
        <v>141431</v>
      </c>
      <c r="B4369" t="s">
        <v>4</v>
      </c>
    </row>
    <row r="4370" spans="1:2" x14ac:dyDescent="0.15">
      <c r="A4370">
        <v>141432</v>
      </c>
      <c r="B4370" t="s">
        <v>4</v>
      </c>
    </row>
    <row r="4371" spans="1:2" x14ac:dyDescent="0.15">
      <c r="A4371">
        <v>141433</v>
      </c>
      <c r="B4371" t="s">
        <v>4</v>
      </c>
    </row>
    <row r="4372" spans="1:2" x14ac:dyDescent="0.15">
      <c r="A4372">
        <v>141434</v>
      </c>
      <c r="B4372" t="s">
        <v>4</v>
      </c>
    </row>
    <row r="4373" spans="1:2" x14ac:dyDescent="0.15">
      <c r="A4373">
        <v>141435</v>
      </c>
      <c r="B4373" t="s">
        <v>4</v>
      </c>
    </row>
    <row r="4374" spans="1:2" x14ac:dyDescent="0.15">
      <c r="A4374">
        <v>141436</v>
      </c>
      <c r="B4374" t="s">
        <v>4</v>
      </c>
    </row>
    <row r="4375" spans="1:2" x14ac:dyDescent="0.15">
      <c r="A4375">
        <v>141437</v>
      </c>
      <c r="B4375" t="s">
        <v>4</v>
      </c>
    </row>
    <row r="4376" spans="1:2" x14ac:dyDescent="0.15">
      <c r="A4376">
        <v>141438</v>
      </c>
      <c r="B4376" t="s">
        <v>4</v>
      </c>
    </row>
    <row r="4377" spans="1:2" x14ac:dyDescent="0.15">
      <c r="A4377">
        <v>141439</v>
      </c>
      <c r="B4377" t="s">
        <v>4</v>
      </c>
    </row>
    <row r="4378" spans="1:2" x14ac:dyDescent="0.15">
      <c r="A4378">
        <v>141440</v>
      </c>
      <c r="B4378" t="s">
        <v>4</v>
      </c>
    </row>
    <row r="4379" spans="1:2" x14ac:dyDescent="0.15">
      <c r="A4379">
        <v>141441</v>
      </c>
      <c r="B4379" t="s">
        <v>4</v>
      </c>
    </row>
    <row r="4380" spans="1:2" x14ac:dyDescent="0.15">
      <c r="A4380">
        <v>141442</v>
      </c>
      <c r="B4380" t="s">
        <v>4</v>
      </c>
    </row>
    <row r="4381" spans="1:2" x14ac:dyDescent="0.15">
      <c r="A4381">
        <v>141443</v>
      </c>
      <c r="B4381" t="s">
        <v>4</v>
      </c>
    </row>
    <row r="4382" spans="1:2" x14ac:dyDescent="0.15">
      <c r="A4382">
        <v>141444</v>
      </c>
      <c r="B4382" t="s">
        <v>4</v>
      </c>
    </row>
    <row r="4383" spans="1:2" x14ac:dyDescent="0.15">
      <c r="A4383">
        <v>141445</v>
      </c>
      <c r="B4383" t="s">
        <v>4</v>
      </c>
    </row>
    <row r="4384" spans="1:2" x14ac:dyDescent="0.15">
      <c r="A4384">
        <v>141446</v>
      </c>
      <c r="B4384" t="s">
        <v>4</v>
      </c>
    </row>
    <row r="4385" spans="1:2" x14ac:dyDescent="0.15">
      <c r="A4385">
        <v>141447</v>
      </c>
      <c r="B4385" t="s">
        <v>4</v>
      </c>
    </row>
    <row r="4386" spans="1:2" x14ac:dyDescent="0.15">
      <c r="A4386">
        <v>141448</v>
      </c>
      <c r="B4386" t="s">
        <v>4</v>
      </c>
    </row>
    <row r="4387" spans="1:2" x14ac:dyDescent="0.15">
      <c r="A4387">
        <v>141449</v>
      </c>
      <c r="B4387" t="s">
        <v>4</v>
      </c>
    </row>
    <row r="4388" spans="1:2" x14ac:dyDescent="0.15">
      <c r="A4388">
        <v>141450</v>
      </c>
      <c r="B4388" t="s">
        <v>4</v>
      </c>
    </row>
    <row r="4389" spans="1:2" x14ac:dyDescent="0.15">
      <c r="A4389">
        <v>141451</v>
      </c>
      <c r="B4389" t="s">
        <v>4</v>
      </c>
    </row>
    <row r="4390" spans="1:2" x14ac:dyDescent="0.15">
      <c r="A4390">
        <v>141452</v>
      </c>
      <c r="B4390" t="s">
        <v>4</v>
      </c>
    </row>
    <row r="4391" spans="1:2" x14ac:dyDescent="0.15">
      <c r="A4391">
        <v>141453</v>
      </c>
      <c r="B4391" t="s">
        <v>4</v>
      </c>
    </row>
    <row r="4392" spans="1:2" x14ac:dyDescent="0.15">
      <c r="A4392">
        <v>141454</v>
      </c>
      <c r="B4392" t="s">
        <v>4</v>
      </c>
    </row>
    <row r="4393" spans="1:2" x14ac:dyDescent="0.15">
      <c r="A4393">
        <v>141455</v>
      </c>
      <c r="B4393" t="s">
        <v>4</v>
      </c>
    </row>
    <row r="4394" spans="1:2" x14ac:dyDescent="0.15">
      <c r="A4394">
        <v>141456</v>
      </c>
      <c r="B4394" t="s">
        <v>4</v>
      </c>
    </row>
    <row r="4395" spans="1:2" x14ac:dyDescent="0.15">
      <c r="A4395">
        <v>141457</v>
      </c>
      <c r="B4395" t="s">
        <v>4</v>
      </c>
    </row>
    <row r="4396" spans="1:2" x14ac:dyDescent="0.15">
      <c r="A4396">
        <v>141458</v>
      </c>
      <c r="B4396" t="s">
        <v>4</v>
      </c>
    </row>
    <row r="4397" spans="1:2" x14ac:dyDescent="0.15">
      <c r="A4397">
        <v>141459</v>
      </c>
      <c r="B4397" t="s">
        <v>4</v>
      </c>
    </row>
    <row r="4398" spans="1:2" x14ac:dyDescent="0.15">
      <c r="A4398">
        <v>141461</v>
      </c>
      <c r="B4398" t="s">
        <v>4</v>
      </c>
    </row>
    <row r="4399" spans="1:2" x14ac:dyDescent="0.15">
      <c r="A4399">
        <v>141462</v>
      </c>
      <c r="B4399" t="s">
        <v>2</v>
      </c>
    </row>
    <row r="4400" spans="1:2" x14ac:dyDescent="0.15">
      <c r="A4400">
        <v>141463</v>
      </c>
      <c r="B4400" t="s">
        <v>2</v>
      </c>
    </row>
    <row r="4401" spans="1:2" x14ac:dyDescent="0.15">
      <c r="A4401">
        <v>141464</v>
      </c>
      <c r="B4401" t="s">
        <v>2</v>
      </c>
    </row>
    <row r="4402" spans="1:2" x14ac:dyDescent="0.15">
      <c r="A4402">
        <v>141465</v>
      </c>
      <c r="B4402" t="s">
        <v>2</v>
      </c>
    </row>
    <row r="4403" spans="1:2" x14ac:dyDescent="0.15">
      <c r="A4403">
        <v>141466</v>
      </c>
      <c r="B4403" t="s">
        <v>2</v>
      </c>
    </row>
    <row r="4404" spans="1:2" x14ac:dyDescent="0.15">
      <c r="A4404">
        <v>141467</v>
      </c>
      <c r="B4404" t="s">
        <v>2</v>
      </c>
    </row>
    <row r="4405" spans="1:2" x14ac:dyDescent="0.15">
      <c r="A4405">
        <v>141468</v>
      </c>
      <c r="B4405" t="s">
        <v>2</v>
      </c>
    </row>
    <row r="4406" spans="1:2" x14ac:dyDescent="0.15">
      <c r="A4406">
        <v>141469</v>
      </c>
      <c r="B4406" t="s">
        <v>2</v>
      </c>
    </row>
    <row r="4407" spans="1:2" x14ac:dyDescent="0.15">
      <c r="A4407">
        <v>141470</v>
      </c>
      <c r="B4407" t="s">
        <v>2</v>
      </c>
    </row>
    <row r="4408" spans="1:2" x14ac:dyDescent="0.15">
      <c r="A4408">
        <v>141471</v>
      </c>
      <c r="B4408" t="s">
        <v>2</v>
      </c>
    </row>
    <row r="4409" spans="1:2" x14ac:dyDescent="0.15">
      <c r="A4409">
        <v>141472</v>
      </c>
      <c r="B4409" t="s">
        <v>2</v>
      </c>
    </row>
    <row r="4410" spans="1:2" x14ac:dyDescent="0.15">
      <c r="A4410">
        <v>141473</v>
      </c>
      <c r="B4410" t="s">
        <v>2</v>
      </c>
    </row>
    <row r="4411" spans="1:2" x14ac:dyDescent="0.15">
      <c r="A4411">
        <v>141474</v>
      </c>
      <c r="B4411" t="s">
        <v>2</v>
      </c>
    </row>
    <row r="4412" spans="1:2" x14ac:dyDescent="0.15">
      <c r="A4412">
        <v>141475</v>
      </c>
      <c r="B4412" t="s">
        <v>2</v>
      </c>
    </row>
    <row r="4413" spans="1:2" x14ac:dyDescent="0.15">
      <c r="A4413">
        <v>141476</v>
      </c>
      <c r="B4413" t="s">
        <v>2</v>
      </c>
    </row>
    <row r="4414" spans="1:2" x14ac:dyDescent="0.15">
      <c r="A4414">
        <v>141477</v>
      </c>
      <c r="B4414" t="s">
        <v>2</v>
      </c>
    </row>
    <row r="4415" spans="1:2" x14ac:dyDescent="0.15">
      <c r="A4415">
        <v>141478</v>
      </c>
      <c r="B4415" t="s">
        <v>2</v>
      </c>
    </row>
    <row r="4416" spans="1:2" x14ac:dyDescent="0.15">
      <c r="A4416">
        <v>141479</v>
      </c>
      <c r="B4416" t="s">
        <v>2</v>
      </c>
    </row>
    <row r="4417" spans="1:2" x14ac:dyDescent="0.15">
      <c r="A4417">
        <v>141480</v>
      </c>
      <c r="B4417" t="s">
        <v>2</v>
      </c>
    </row>
    <row r="4418" spans="1:2" x14ac:dyDescent="0.15">
      <c r="A4418">
        <v>141481</v>
      </c>
      <c r="B4418" t="s">
        <v>2</v>
      </c>
    </row>
    <row r="4419" spans="1:2" x14ac:dyDescent="0.15">
      <c r="A4419">
        <v>141482</v>
      </c>
      <c r="B4419" t="s">
        <v>2</v>
      </c>
    </row>
    <row r="4420" spans="1:2" x14ac:dyDescent="0.15">
      <c r="A4420">
        <v>141483</v>
      </c>
      <c r="B4420" t="s">
        <v>2</v>
      </c>
    </row>
    <row r="4421" spans="1:2" x14ac:dyDescent="0.15">
      <c r="A4421">
        <v>141484</v>
      </c>
      <c r="B4421" t="s">
        <v>2</v>
      </c>
    </row>
    <row r="4422" spans="1:2" x14ac:dyDescent="0.15">
      <c r="A4422">
        <v>141485</v>
      </c>
      <c r="B4422" t="s">
        <v>2</v>
      </c>
    </row>
    <row r="4423" spans="1:2" x14ac:dyDescent="0.15">
      <c r="A4423">
        <v>141486</v>
      </c>
      <c r="B4423" t="s">
        <v>2</v>
      </c>
    </row>
    <row r="4424" spans="1:2" x14ac:dyDescent="0.15">
      <c r="A4424">
        <v>141487</v>
      </c>
      <c r="B4424" t="s">
        <v>2</v>
      </c>
    </row>
    <row r="4425" spans="1:2" x14ac:dyDescent="0.15">
      <c r="A4425">
        <v>141488</v>
      </c>
      <c r="B4425" t="s">
        <v>2</v>
      </c>
    </row>
    <row r="4426" spans="1:2" x14ac:dyDescent="0.15">
      <c r="A4426">
        <v>141489</v>
      </c>
      <c r="B4426" t="s">
        <v>2</v>
      </c>
    </row>
    <row r="4427" spans="1:2" x14ac:dyDescent="0.15">
      <c r="A4427">
        <v>141490</v>
      </c>
      <c r="B4427" t="s">
        <v>2</v>
      </c>
    </row>
    <row r="4428" spans="1:2" x14ac:dyDescent="0.15">
      <c r="A4428">
        <v>141491</v>
      </c>
      <c r="B4428" t="s">
        <v>2</v>
      </c>
    </row>
    <row r="4429" spans="1:2" x14ac:dyDescent="0.15">
      <c r="A4429">
        <v>141492</v>
      </c>
      <c r="B4429" t="s">
        <v>2</v>
      </c>
    </row>
    <row r="4430" spans="1:2" x14ac:dyDescent="0.15">
      <c r="A4430">
        <v>141493</v>
      </c>
      <c r="B4430" t="s">
        <v>2</v>
      </c>
    </row>
    <row r="4431" spans="1:2" x14ac:dyDescent="0.15">
      <c r="A4431">
        <v>141494</v>
      </c>
      <c r="B4431" t="s">
        <v>2</v>
      </c>
    </row>
    <row r="4432" spans="1:2" x14ac:dyDescent="0.15">
      <c r="A4432">
        <v>141495</v>
      </c>
      <c r="B4432" t="s">
        <v>2</v>
      </c>
    </row>
    <row r="4433" spans="1:2" x14ac:dyDescent="0.15">
      <c r="A4433">
        <v>141496</v>
      </c>
      <c r="B4433" t="s">
        <v>2</v>
      </c>
    </row>
    <row r="4434" spans="1:2" x14ac:dyDescent="0.15">
      <c r="A4434">
        <v>141497</v>
      </c>
      <c r="B4434" t="s">
        <v>2</v>
      </c>
    </row>
    <row r="4435" spans="1:2" x14ac:dyDescent="0.15">
      <c r="A4435">
        <v>141498</v>
      </c>
      <c r="B4435" t="s">
        <v>2</v>
      </c>
    </row>
    <row r="4436" spans="1:2" x14ac:dyDescent="0.15">
      <c r="A4436">
        <v>141499</v>
      </c>
      <c r="B4436" t="s">
        <v>2</v>
      </c>
    </row>
    <row r="4437" spans="1:2" x14ac:dyDescent="0.15">
      <c r="A4437">
        <v>141500</v>
      </c>
      <c r="B4437" t="s">
        <v>2</v>
      </c>
    </row>
    <row r="4438" spans="1:2" x14ac:dyDescent="0.15">
      <c r="A4438">
        <v>141501</v>
      </c>
      <c r="B4438" t="s">
        <v>2</v>
      </c>
    </row>
    <row r="4439" spans="1:2" x14ac:dyDescent="0.15">
      <c r="A4439">
        <v>141502</v>
      </c>
      <c r="B4439" t="s">
        <v>2</v>
      </c>
    </row>
    <row r="4440" spans="1:2" x14ac:dyDescent="0.15">
      <c r="A4440">
        <v>141503</v>
      </c>
      <c r="B4440" t="s">
        <v>2</v>
      </c>
    </row>
    <row r="4441" spans="1:2" x14ac:dyDescent="0.15">
      <c r="A4441">
        <v>141504</v>
      </c>
      <c r="B4441" t="s">
        <v>2</v>
      </c>
    </row>
    <row r="4442" spans="1:2" x14ac:dyDescent="0.15">
      <c r="A4442">
        <v>141505</v>
      </c>
      <c r="B4442" t="s">
        <v>2</v>
      </c>
    </row>
    <row r="4443" spans="1:2" x14ac:dyDescent="0.15">
      <c r="A4443">
        <v>141506</v>
      </c>
      <c r="B4443" t="s">
        <v>2</v>
      </c>
    </row>
    <row r="4444" spans="1:2" x14ac:dyDescent="0.15">
      <c r="A4444">
        <v>141507</v>
      </c>
      <c r="B4444" t="s">
        <v>2</v>
      </c>
    </row>
    <row r="4445" spans="1:2" x14ac:dyDescent="0.15">
      <c r="A4445">
        <v>141508</v>
      </c>
      <c r="B4445" t="s">
        <v>2</v>
      </c>
    </row>
    <row r="4446" spans="1:2" x14ac:dyDescent="0.15">
      <c r="A4446">
        <v>141509</v>
      </c>
      <c r="B4446" t="s">
        <v>2</v>
      </c>
    </row>
    <row r="4447" spans="1:2" x14ac:dyDescent="0.15">
      <c r="A4447">
        <v>141510</v>
      </c>
      <c r="B4447" t="s">
        <v>2</v>
      </c>
    </row>
    <row r="4448" spans="1:2" x14ac:dyDescent="0.15">
      <c r="A4448">
        <v>141511</v>
      </c>
      <c r="B4448" t="s">
        <v>2</v>
      </c>
    </row>
    <row r="4449" spans="1:2" x14ac:dyDescent="0.15">
      <c r="A4449">
        <v>141512</v>
      </c>
      <c r="B4449" t="s">
        <v>2</v>
      </c>
    </row>
    <row r="4450" spans="1:2" x14ac:dyDescent="0.15">
      <c r="A4450">
        <v>141513</v>
      </c>
      <c r="B4450" t="s">
        <v>2</v>
      </c>
    </row>
    <row r="4451" spans="1:2" x14ac:dyDescent="0.15">
      <c r="A4451">
        <v>141514</v>
      </c>
      <c r="B4451" t="s">
        <v>2</v>
      </c>
    </row>
    <row r="4452" spans="1:2" x14ac:dyDescent="0.15">
      <c r="A4452">
        <v>141515</v>
      </c>
      <c r="B4452" t="s">
        <v>2</v>
      </c>
    </row>
    <row r="4453" spans="1:2" x14ac:dyDescent="0.15">
      <c r="A4453">
        <v>141516</v>
      </c>
      <c r="B4453" t="s">
        <v>2</v>
      </c>
    </row>
    <row r="4454" spans="1:2" x14ac:dyDescent="0.15">
      <c r="A4454">
        <v>141517</v>
      </c>
      <c r="B4454" t="s">
        <v>2</v>
      </c>
    </row>
    <row r="4455" spans="1:2" x14ac:dyDescent="0.15">
      <c r="A4455">
        <v>141518</v>
      </c>
      <c r="B4455" t="s">
        <v>2</v>
      </c>
    </row>
    <row r="4456" spans="1:2" x14ac:dyDescent="0.15">
      <c r="A4456">
        <v>141519</v>
      </c>
      <c r="B4456" t="s">
        <v>2</v>
      </c>
    </row>
    <row r="4457" spans="1:2" x14ac:dyDescent="0.15">
      <c r="A4457">
        <v>141520</v>
      </c>
      <c r="B4457" t="s">
        <v>2</v>
      </c>
    </row>
    <row r="4458" spans="1:2" x14ac:dyDescent="0.15">
      <c r="A4458">
        <v>141521</v>
      </c>
      <c r="B4458" t="s">
        <v>2</v>
      </c>
    </row>
    <row r="4459" spans="1:2" x14ac:dyDescent="0.15">
      <c r="A4459">
        <v>141522</v>
      </c>
      <c r="B4459" t="s">
        <v>2</v>
      </c>
    </row>
    <row r="4460" spans="1:2" x14ac:dyDescent="0.15">
      <c r="A4460">
        <v>141523</v>
      </c>
      <c r="B4460" t="s">
        <v>2</v>
      </c>
    </row>
    <row r="4461" spans="1:2" x14ac:dyDescent="0.15">
      <c r="A4461">
        <v>141524</v>
      </c>
      <c r="B4461" t="s">
        <v>2</v>
      </c>
    </row>
    <row r="4462" spans="1:2" x14ac:dyDescent="0.15">
      <c r="A4462">
        <v>141525</v>
      </c>
      <c r="B4462" t="s">
        <v>2</v>
      </c>
    </row>
    <row r="4463" spans="1:2" x14ac:dyDescent="0.15">
      <c r="A4463">
        <v>141526</v>
      </c>
      <c r="B4463" t="s">
        <v>2</v>
      </c>
    </row>
    <row r="4464" spans="1:2" x14ac:dyDescent="0.15">
      <c r="A4464">
        <v>141527</v>
      </c>
      <c r="B4464" t="s">
        <v>2</v>
      </c>
    </row>
    <row r="4465" spans="1:2" x14ac:dyDescent="0.15">
      <c r="A4465">
        <v>141528</v>
      </c>
      <c r="B4465" t="s">
        <v>2</v>
      </c>
    </row>
    <row r="4466" spans="1:2" x14ac:dyDescent="0.15">
      <c r="A4466">
        <v>141530</v>
      </c>
      <c r="B4466" t="s">
        <v>2</v>
      </c>
    </row>
    <row r="4467" spans="1:2" x14ac:dyDescent="0.15">
      <c r="A4467">
        <v>141531</v>
      </c>
      <c r="B4467" t="s">
        <v>2</v>
      </c>
    </row>
    <row r="4468" spans="1:2" x14ac:dyDescent="0.15">
      <c r="A4468">
        <v>141532</v>
      </c>
      <c r="B4468" t="s">
        <v>2</v>
      </c>
    </row>
    <row r="4469" spans="1:2" x14ac:dyDescent="0.15">
      <c r="A4469">
        <v>141533</v>
      </c>
      <c r="B4469" t="s">
        <v>2</v>
      </c>
    </row>
    <row r="4470" spans="1:2" x14ac:dyDescent="0.15">
      <c r="A4470">
        <v>141534</v>
      </c>
      <c r="B4470" t="s">
        <v>2</v>
      </c>
    </row>
    <row r="4471" spans="1:2" x14ac:dyDescent="0.15">
      <c r="A4471">
        <v>141535</v>
      </c>
      <c r="B4471" t="s">
        <v>2</v>
      </c>
    </row>
    <row r="4472" spans="1:2" x14ac:dyDescent="0.15">
      <c r="A4472">
        <v>141536</v>
      </c>
      <c r="B4472" t="s">
        <v>2</v>
      </c>
    </row>
    <row r="4473" spans="1:2" x14ac:dyDescent="0.15">
      <c r="A4473">
        <v>141537</v>
      </c>
      <c r="B4473" t="s">
        <v>2</v>
      </c>
    </row>
    <row r="4474" spans="1:2" x14ac:dyDescent="0.15">
      <c r="A4474">
        <v>141538</v>
      </c>
      <c r="B4474" t="s">
        <v>2</v>
      </c>
    </row>
    <row r="4475" spans="1:2" x14ac:dyDescent="0.15">
      <c r="A4475">
        <v>141539</v>
      </c>
      <c r="B4475" t="s">
        <v>2</v>
      </c>
    </row>
    <row r="4476" spans="1:2" x14ac:dyDescent="0.15">
      <c r="A4476">
        <v>141540</v>
      </c>
      <c r="B4476" t="s">
        <v>2</v>
      </c>
    </row>
    <row r="4477" spans="1:2" x14ac:dyDescent="0.15">
      <c r="A4477">
        <v>141541</v>
      </c>
      <c r="B4477" t="s">
        <v>2</v>
      </c>
    </row>
    <row r="4478" spans="1:2" x14ac:dyDescent="0.15">
      <c r="A4478">
        <v>141542</v>
      </c>
      <c r="B4478" t="s">
        <v>2</v>
      </c>
    </row>
    <row r="4479" spans="1:2" x14ac:dyDescent="0.15">
      <c r="A4479">
        <v>141543</v>
      </c>
      <c r="B4479" t="s">
        <v>2</v>
      </c>
    </row>
    <row r="4480" spans="1:2" x14ac:dyDescent="0.15">
      <c r="A4480">
        <v>141544</v>
      </c>
      <c r="B4480" t="s">
        <v>2</v>
      </c>
    </row>
    <row r="4481" spans="1:2" x14ac:dyDescent="0.15">
      <c r="A4481">
        <v>141545</v>
      </c>
      <c r="B4481" t="s">
        <v>2</v>
      </c>
    </row>
    <row r="4482" spans="1:2" x14ac:dyDescent="0.15">
      <c r="A4482">
        <v>141546</v>
      </c>
      <c r="B4482" t="s">
        <v>2</v>
      </c>
    </row>
    <row r="4483" spans="1:2" x14ac:dyDescent="0.15">
      <c r="A4483">
        <v>141547</v>
      </c>
      <c r="B4483" t="s">
        <v>2</v>
      </c>
    </row>
    <row r="4484" spans="1:2" x14ac:dyDescent="0.15">
      <c r="A4484">
        <v>141548</v>
      </c>
      <c r="B4484" t="s">
        <v>2</v>
      </c>
    </row>
    <row r="4485" spans="1:2" x14ac:dyDescent="0.15">
      <c r="A4485">
        <v>141549</v>
      </c>
      <c r="B4485" t="s">
        <v>2</v>
      </c>
    </row>
    <row r="4486" spans="1:2" x14ac:dyDescent="0.15">
      <c r="A4486">
        <v>141550</v>
      </c>
      <c r="B4486" t="s">
        <v>2</v>
      </c>
    </row>
    <row r="4487" spans="1:2" x14ac:dyDescent="0.15">
      <c r="A4487">
        <v>141551</v>
      </c>
      <c r="B4487" t="s">
        <v>2</v>
      </c>
    </row>
    <row r="4488" spans="1:2" x14ac:dyDescent="0.15">
      <c r="A4488">
        <v>141552</v>
      </c>
      <c r="B4488" t="s">
        <v>2</v>
      </c>
    </row>
    <row r="4489" spans="1:2" x14ac:dyDescent="0.15">
      <c r="A4489">
        <v>141553</v>
      </c>
      <c r="B4489" t="s">
        <v>2</v>
      </c>
    </row>
    <row r="4490" spans="1:2" x14ac:dyDescent="0.15">
      <c r="A4490">
        <v>141554</v>
      </c>
      <c r="B4490" t="s">
        <v>2</v>
      </c>
    </row>
    <row r="4491" spans="1:2" x14ac:dyDescent="0.15">
      <c r="A4491">
        <v>141555</v>
      </c>
      <c r="B4491" t="s">
        <v>2</v>
      </c>
    </row>
    <row r="4492" spans="1:2" x14ac:dyDescent="0.15">
      <c r="A4492">
        <v>141557</v>
      </c>
      <c r="B4492" t="s">
        <v>4</v>
      </c>
    </row>
    <row r="4493" spans="1:2" x14ac:dyDescent="0.15">
      <c r="A4493">
        <v>141558</v>
      </c>
      <c r="B4493" t="s">
        <v>4</v>
      </c>
    </row>
    <row r="4494" spans="1:2" x14ac:dyDescent="0.15">
      <c r="A4494">
        <v>141559</v>
      </c>
      <c r="B4494" t="s">
        <v>4</v>
      </c>
    </row>
    <row r="4495" spans="1:2" x14ac:dyDescent="0.15">
      <c r="A4495">
        <v>141560</v>
      </c>
      <c r="B4495" t="s">
        <v>4</v>
      </c>
    </row>
    <row r="4496" spans="1:2" x14ac:dyDescent="0.15">
      <c r="A4496">
        <v>141561</v>
      </c>
      <c r="B4496" t="s">
        <v>4</v>
      </c>
    </row>
    <row r="4497" spans="1:2" x14ac:dyDescent="0.15">
      <c r="A4497">
        <v>141562</v>
      </c>
      <c r="B4497" t="s">
        <v>4</v>
      </c>
    </row>
    <row r="4498" spans="1:2" x14ac:dyDescent="0.15">
      <c r="A4498">
        <v>141563</v>
      </c>
      <c r="B4498" t="s">
        <v>4</v>
      </c>
    </row>
    <row r="4499" spans="1:2" x14ac:dyDescent="0.15">
      <c r="A4499">
        <v>141564</v>
      </c>
      <c r="B4499" t="s">
        <v>4</v>
      </c>
    </row>
    <row r="4500" spans="1:2" x14ac:dyDescent="0.15">
      <c r="A4500">
        <v>141565</v>
      </c>
      <c r="B4500" t="s">
        <v>4</v>
      </c>
    </row>
    <row r="4501" spans="1:2" x14ac:dyDescent="0.15">
      <c r="A4501">
        <v>141566</v>
      </c>
      <c r="B4501" t="s">
        <v>4</v>
      </c>
    </row>
    <row r="4502" spans="1:2" x14ac:dyDescent="0.15">
      <c r="A4502">
        <v>141567</v>
      </c>
      <c r="B4502" t="s">
        <v>4</v>
      </c>
    </row>
    <row r="4503" spans="1:2" x14ac:dyDescent="0.15">
      <c r="A4503">
        <v>141568</v>
      </c>
      <c r="B4503" t="s">
        <v>4</v>
      </c>
    </row>
    <row r="4504" spans="1:2" x14ac:dyDescent="0.15">
      <c r="A4504">
        <v>141569</v>
      </c>
      <c r="B4504" t="s">
        <v>4</v>
      </c>
    </row>
    <row r="4505" spans="1:2" x14ac:dyDescent="0.15">
      <c r="A4505">
        <v>141570</v>
      </c>
      <c r="B4505" t="s">
        <v>4</v>
      </c>
    </row>
    <row r="4506" spans="1:2" x14ac:dyDescent="0.15">
      <c r="A4506">
        <v>141571</v>
      </c>
      <c r="B4506" t="s">
        <v>4</v>
      </c>
    </row>
    <row r="4507" spans="1:2" x14ac:dyDescent="0.15">
      <c r="A4507">
        <v>141572</v>
      </c>
      <c r="B4507" t="s">
        <v>4</v>
      </c>
    </row>
    <row r="4508" spans="1:2" x14ac:dyDescent="0.15">
      <c r="A4508">
        <v>141573</v>
      </c>
      <c r="B4508" t="s">
        <v>4</v>
      </c>
    </row>
    <row r="4509" spans="1:2" x14ac:dyDescent="0.15">
      <c r="A4509">
        <v>141574</v>
      </c>
      <c r="B4509" t="s">
        <v>4</v>
      </c>
    </row>
    <row r="4510" spans="1:2" x14ac:dyDescent="0.15">
      <c r="A4510">
        <v>141575</v>
      </c>
      <c r="B4510" t="s">
        <v>4</v>
      </c>
    </row>
    <row r="4511" spans="1:2" x14ac:dyDescent="0.15">
      <c r="A4511">
        <v>141576</v>
      </c>
      <c r="B4511" t="s">
        <v>4</v>
      </c>
    </row>
    <row r="4512" spans="1:2" x14ac:dyDescent="0.15">
      <c r="A4512">
        <v>141577</v>
      </c>
      <c r="B4512" t="s">
        <v>4</v>
      </c>
    </row>
    <row r="4513" spans="1:2" x14ac:dyDescent="0.15">
      <c r="A4513">
        <v>141578</v>
      </c>
      <c r="B4513" t="s">
        <v>4</v>
      </c>
    </row>
    <row r="4514" spans="1:2" x14ac:dyDescent="0.15">
      <c r="A4514">
        <v>141579</v>
      </c>
      <c r="B4514" t="s">
        <v>4</v>
      </c>
    </row>
    <row r="4515" spans="1:2" x14ac:dyDescent="0.15">
      <c r="A4515">
        <v>141580</v>
      </c>
      <c r="B4515" t="s">
        <v>4</v>
      </c>
    </row>
    <row r="4516" spans="1:2" x14ac:dyDescent="0.15">
      <c r="A4516">
        <v>141581</v>
      </c>
      <c r="B4516" t="s">
        <v>4</v>
      </c>
    </row>
    <row r="4517" spans="1:2" x14ac:dyDescent="0.15">
      <c r="A4517">
        <v>141582</v>
      </c>
      <c r="B4517" t="s">
        <v>4</v>
      </c>
    </row>
    <row r="4518" spans="1:2" x14ac:dyDescent="0.15">
      <c r="A4518">
        <v>141583</v>
      </c>
      <c r="B4518" t="s">
        <v>4</v>
      </c>
    </row>
    <row r="4519" spans="1:2" x14ac:dyDescent="0.15">
      <c r="A4519">
        <v>141584</v>
      </c>
      <c r="B4519" t="s">
        <v>4</v>
      </c>
    </row>
    <row r="4520" spans="1:2" x14ac:dyDescent="0.15">
      <c r="A4520">
        <v>141585</v>
      </c>
      <c r="B4520" t="s">
        <v>4</v>
      </c>
    </row>
    <row r="4521" spans="1:2" x14ac:dyDescent="0.15">
      <c r="A4521">
        <v>141586</v>
      </c>
      <c r="B4521" t="s">
        <v>4</v>
      </c>
    </row>
    <row r="4522" spans="1:2" x14ac:dyDescent="0.15">
      <c r="A4522">
        <v>141587</v>
      </c>
      <c r="B4522" t="s">
        <v>4</v>
      </c>
    </row>
    <row r="4523" spans="1:2" x14ac:dyDescent="0.15">
      <c r="A4523">
        <v>141588</v>
      </c>
      <c r="B4523" t="s">
        <v>4</v>
      </c>
    </row>
    <row r="4524" spans="1:2" x14ac:dyDescent="0.15">
      <c r="A4524">
        <v>141589</v>
      </c>
      <c r="B4524" t="s">
        <v>4</v>
      </c>
    </row>
    <row r="4525" spans="1:2" x14ac:dyDescent="0.15">
      <c r="A4525">
        <v>141590</v>
      </c>
      <c r="B4525" t="s">
        <v>4</v>
      </c>
    </row>
    <row r="4526" spans="1:2" x14ac:dyDescent="0.15">
      <c r="A4526">
        <v>141591</v>
      </c>
      <c r="B4526" t="s">
        <v>4</v>
      </c>
    </row>
    <row r="4527" spans="1:2" x14ac:dyDescent="0.15">
      <c r="A4527">
        <v>141592</v>
      </c>
      <c r="B4527" t="s">
        <v>4</v>
      </c>
    </row>
    <row r="4528" spans="1:2" x14ac:dyDescent="0.15">
      <c r="A4528">
        <v>141593</v>
      </c>
      <c r="B4528" t="s">
        <v>4</v>
      </c>
    </row>
    <row r="4529" spans="1:2" x14ac:dyDescent="0.15">
      <c r="A4529">
        <v>141594</v>
      </c>
      <c r="B4529" t="s">
        <v>4</v>
      </c>
    </row>
    <row r="4530" spans="1:2" x14ac:dyDescent="0.15">
      <c r="A4530">
        <v>141595</v>
      </c>
      <c r="B4530" t="s">
        <v>4</v>
      </c>
    </row>
    <row r="4531" spans="1:2" x14ac:dyDescent="0.15">
      <c r="A4531">
        <v>141596</v>
      </c>
      <c r="B4531" t="s">
        <v>4</v>
      </c>
    </row>
    <row r="4532" spans="1:2" x14ac:dyDescent="0.15">
      <c r="A4532">
        <v>141597</v>
      </c>
      <c r="B4532" t="s">
        <v>4</v>
      </c>
    </row>
    <row r="4533" spans="1:2" x14ac:dyDescent="0.15">
      <c r="A4533">
        <v>141598</v>
      </c>
      <c r="B4533" t="s">
        <v>4</v>
      </c>
    </row>
    <row r="4534" spans="1:2" x14ac:dyDescent="0.15">
      <c r="A4534">
        <v>141599</v>
      </c>
      <c r="B4534" t="s">
        <v>4</v>
      </c>
    </row>
    <row r="4535" spans="1:2" x14ac:dyDescent="0.15">
      <c r="A4535">
        <v>141600</v>
      </c>
      <c r="B4535" t="s">
        <v>4</v>
      </c>
    </row>
    <row r="4536" spans="1:2" x14ac:dyDescent="0.15">
      <c r="A4536">
        <v>141601</v>
      </c>
      <c r="B4536" t="s">
        <v>4</v>
      </c>
    </row>
    <row r="4537" spans="1:2" x14ac:dyDescent="0.15">
      <c r="A4537">
        <v>141602</v>
      </c>
      <c r="B4537" t="s">
        <v>4</v>
      </c>
    </row>
    <row r="4538" spans="1:2" x14ac:dyDescent="0.15">
      <c r="A4538">
        <v>141603</v>
      </c>
      <c r="B4538" t="s">
        <v>4</v>
      </c>
    </row>
    <row r="4539" spans="1:2" x14ac:dyDescent="0.15">
      <c r="A4539">
        <v>141604</v>
      </c>
      <c r="B4539" t="s">
        <v>4</v>
      </c>
    </row>
    <row r="4540" spans="1:2" x14ac:dyDescent="0.15">
      <c r="A4540">
        <v>141605</v>
      </c>
      <c r="B4540" t="s">
        <v>4</v>
      </c>
    </row>
    <row r="4541" spans="1:2" x14ac:dyDescent="0.15">
      <c r="A4541">
        <v>141606</v>
      </c>
      <c r="B4541" t="s">
        <v>4</v>
      </c>
    </row>
    <row r="4542" spans="1:2" x14ac:dyDescent="0.15">
      <c r="A4542">
        <v>141607</v>
      </c>
      <c r="B4542" t="s">
        <v>4</v>
      </c>
    </row>
    <row r="4543" spans="1:2" x14ac:dyDescent="0.15">
      <c r="A4543">
        <v>141608</v>
      </c>
      <c r="B4543" t="s">
        <v>4</v>
      </c>
    </row>
    <row r="4544" spans="1:2" x14ac:dyDescent="0.15">
      <c r="A4544">
        <v>141609</v>
      </c>
      <c r="B4544" t="s">
        <v>4</v>
      </c>
    </row>
    <row r="4545" spans="1:2" x14ac:dyDescent="0.15">
      <c r="A4545">
        <v>141610</v>
      </c>
      <c r="B4545" t="s">
        <v>4</v>
      </c>
    </row>
    <row r="4546" spans="1:2" x14ac:dyDescent="0.15">
      <c r="A4546">
        <v>141611</v>
      </c>
      <c r="B4546" t="s">
        <v>4</v>
      </c>
    </row>
    <row r="4547" spans="1:2" x14ac:dyDescent="0.15">
      <c r="A4547">
        <v>141612</v>
      </c>
      <c r="B4547" t="s">
        <v>4</v>
      </c>
    </row>
    <row r="4548" spans="1:2" x14ac:dyDescent="0.15">
      <c r="A4548">
        <v>141613</v>
      </c>
      <c r="B4548" t="s">
        <v>4</v>
      </c>
    </row>
    <row r="4549" spans="1:2" x14ac:dyDescent="0.15">
      <c r="A4549">
        <v>141614</v>
      </c>
      <c r="B4549" t="s">
        <v>4</v>
      </c>
    </row>
    <row r="4550" spans="1:2" x14ac:dyDescent="0.15">
      <c r="A4550">
        <v>141615</v>
      </c>
      <c r="B4550" t="s">
        <v>4</v>
      </c>
    </row>
    <row r="4551" spans="1:2" x14ac:dyDescent="0.15">
      <c r="A4551">
        <v>141616</v>
      </c>
      <c r="B4551" t="s">
        <v>4</v>
      </c>
    </row>
    <row r="4552" spans="1:2" x14ac:dyDescent="0.15">
      <c r="A4552">
        <v>141617</v>
      </c>
      <c r="B4552" t="s">
        <v>4</v>
      </c>
    </row>
    <row r="4553" spans="1:2" x14ac:dyDescent="0.15">
      <c r="A4553">
        <v>141618</v>
      </c>
      <c r="B4553" t="s">
        <v>4</v>
      </c>
    </row>
    <row r="4554" spans="1:2" x14ac:dyDescent="0.15">
      <c r="A4554">
        <v>141619</v>
      </c>
      <c r="B4554" t="s">
        <v>4</v>
      </c>
    </row>
    <row r="4555" spans="1:2" x14ac:dyDescent="0.15">
      <c r="A4555">
        <v>141620</v>
      </c>
      <c r="B4555" t="s">
        <v>4</v>
      </c>
    </row>
    <row r="4556" spans="1:2" x14ac:dyDescent="0.15">
      <c r="A4556">
        <v>141621</v>
      </c>
      <c r="B4556" t="s">
        <v>4</v>
      </c>
    </row>
    <row r="4557" spans="1:2" x14ac:dyDescent="0.15">
      <c r="A4557">
        <v>141623</v>
      </c>
      <c r="B4557" t="s">
        <v>4</v>
      </c>
    </row>
    <row r="4558" spans="1:2" x14ac:dyDescent="0.15">
      <c r="A4558">
        <v>141624</v>
      </c>
      <c r="B4558" t="s">
        <v>4</v>
      </c>
    </row>
    <row r="4559" spans="1:2" x14ac:dyDescent="0.15">
      <c r="A4559">
        <v>141625</v>
      </c>
      <c r="B4559" t="s">
        <v>4</v>
      </c>
    </row>
    <row r="4560" spans="1:2" x14ac:dyDescent="0.15">
      <c r="A4560">
        <v>141626</v>
      </c>
      <c r="B4560" t="s">
        <v>4</v>
      </c>
    </row>
    <row r="4561" spans="1:2" x14ac:dyDescent="0.15">
      <c r="A4561">
        <v>141627</v>
      </c>
      <c r="B4561" t="s">
        <v>4</v>
      </c>
    </row>
    <row r="4562" spans="1:2" x14ac:dyDescent="0.15">
      <c r="A4562">
        <v>141628</v>
      </c>
      <c r="B4562" t="s">
        <v>4</v>
      </c>
    </row>
    <row r="4563" spans="1:2" x14ac:dyDescent="0.15">
      <c r="A4563">
        <v>141629</v>
      </c>
      <c r="B4563" t="s">
        <v>4</v>
      </c>
    </row>
    <row r="4564" spans="1:2" x14ac:dyDescent="0.15">
      <c r="A4564">
        <v>141630</v>
      </c>
      <c r="B4564" t="s">
        <v>4</v>
      </c>
    </row>
    <row r="4565" spans="1:2" x14ac:dyDescent="0.15">
      <c r="A4565">
        <v>141631</v>
      </c>
      <c r="B4565" t="s">
        <v>4</v>
      </c>
    </row>
    <row r="4566" spans="1:2" x14ac:dyDescent="0.15">
      <c r="A4566">
        <v>141632</v>
      </c>
      <c r="B4566" t="s">
        <v>4</v>
      </c>
    </row>
    <row r="4567" spans="1:2" x14ac:dyDescent="0.15">
      <c r="A4567">
        <v>141633</v>
      </c>
      <c r="B4567" t="s">
        <v>4</v>
      </c>
    </row>
    <row r="4568" spans="1:2" x14ac:dyDescent="0.15">
      <c r="A4568">
        <v>141634</v>
      </c>
      <c r="B4568" t="s">
        <v>4</v>
      </c>
    </row>
    <row r="4569" spans="1:2" x14ac:dyDescent="0.15">
      <c r="A4569">
        <v>141635</v>
      </c>
      <c r="B4569" t="s">
        <v>4</v>
      </c>
    </row>
    <row r="4570" spans="1:2" x14ac:dyDescent="0.15">
      <c r="A4570">
        <v>141636</v>
      </c>
      <c r="B4570" t="s">
        <v>4</v>
      </c>
    </row>
    <row r="4571" spans="1:2" x14ac:dyDescent="0.15">
      <c r="A4571">
        <v>141637</v>
      </c>
      <c r="B4571" t="s">
        <v>4</v>
      </c>
    </row>
    <row r="4572" spans="1:2" x14ac:dyDescent="0.15">
      <c r="A4572">
        <v>141638</v>
      </c>
      <c r="B4572" t="s">
        <v>4</v>
      </c>
    </row>
    <row r="4573" spans="1:2" x14ac:dyDescent="0.15">
      <c r="A4573">
        <v>141639</v>
      </c>
      <c r="B4573" t="s">
        <v>4</v>
      </c>
    </row>
    <row r="4574" spans="1:2" x14ac:dyDescent="0.15">
      <c r="A4574">
        <v>141640</v>
      </c>
      <c r="B4574" t="s">
        <v>4</v>
      </c>
    </row>
    <row r="4575" spans="1:2" x14ac:dyDescent="0.15">
      <c r="A4575">
        <v>141641</v>
      </c>
      <c r="B4575" t="s">
        <v>4</v>
      </c>
    </row>
    <row r="4576" spans="1:2" x14ac:dyDescent="0.15">
      <c r="A4576">
        <v>141642</v>
      </c>
      <c r="B4576" t="s">
        <v>4</v>
      </c>
    </row>
    <row r="4577" spans="1:2" x14ac:dyDescent="0.15">
      <c r="A4577">
        <v>141643</v>
      </c>
      <c r="B4577" t="s">
        <v>4</v>
      </c>
    </row>
    <row r="4578" spans="1:2" x14ac:dyDescent="0.15">
      <c r="A4578">
        <v>141644</v>
      </c>
      <c r="B4578" t="s">
        <v>4</v>
      </c>
    </row>
    <row r="4579" spans="1:2" x14ac:dyDescent="0.15">
      <c r="A4579">
        <v>141645</v>
      </c>
      <c r="B4579" t="s">
        <v>4</v>
      </c>
    </row>
    <row r="4580" spans="1:2" x14ac:dyDescent="0.15">
      <c r="A4580">
        <v>141646</v>
      </c>
      <c r="B4580" t="s">
        <v>4</v>
      </c>
    </row>
    <row r="4581" spans="1:2" x14ac:dyDescent="0.15">
      <c r="A4581">
        <v>141647</v>
      </c>
      <c r="B4581" t="s">
        <v>4</v>
      </c>
    </row>
    <row r="4582" spans="1:2" x14ac:dyDescent="0.15">
      <c r="A4582">
        <v>141648</v>
      </c>
      <c r="B4582" t="s">
        <v>4</v>
      </c>
    </row>
    <row r="4583" spans="1:2" x14ac:dyDescent="0.15">
      <c r="A4583">
        <v>141650</v>
      </c>
      <c r="B4583" t="s">
        <v>4</v>
      </c>
    </row>
    <row r="4584" spans="1:2" x14ac:dyDescent="0.15">
      <c r="A4584">
        <v>141651</v>
      </c>
      <c r="B4584" t="s">
        <v>4</v>
      </c>
    </row>
    <row r="4585" spans="1:2" x14ac:dyDescent="0.15">
      <c r="A4585">
        <v>141652</v>
      </c>
      <c r="B4585" t="s">
        <v>4</v>
      </c>
    </row>
    <row r="4586" spans="1:2" x14ac:dyDescent="0.15">
      <c r="A4586">
        <v>141653</v>
      </c>
      <c r="B4586" t="s">
        <v>4</v>
      </c>
    </row>
    <row r="4587" spans="1:2" x14ac:dyDescent="0.15">
      <c r="A4587">
        <v>141654</v>
      </c>
      <c r="B4587" t="s">
        <v>4</v>
      </c>
    </row>
    <row r="4588" spans="1:2" x14ac:dyDescent="0.15">
      <c r="A4588">
        <v>141655</v>
      </c>
      <c r="B4588" t="s">
        <v>4</v>
      </c>
    </row>
    <row r="4589" spans="1:2" x14ac:dyDescent="0.15">
      <c r="A4589">
        <v>141656</v>
      </c>
      <c r="B4589" t="s">
        <v>4</v>
      </c>
    </row>
    <row r="4590" spans="1:2" x14ac:dyDescent="0.15">
      <c r="A4590">
        <v>141657</v>
      </c>
      <c r="B4590" t="s">
        <v>4</v>
      </c>
    </row>
    <row r="4591" spans="1:2" x14ac:dyDescent="0.15">
      <c r="A4591">
        <v>141658</v>
      </c>
      <c r="B4591" t="s">
        <v>4</v>
      </c>
    </row>
    <row r="4592" spans="1:2" x14ac:dyDescent="0.15">
      <c r="A4592">
        <v>141659</v>
      </c>
      <c r="B4592" t="s">
        <v>4</v>
      </c>
    </row>
    <row r="4593" spans="1:2" x14ac:dyDescent="0.15">
      <c r="A4593">
        <v>141660</v>
      </c>
      <c r="B4593" t="s">
        <v>4</v>
      </c>
    </row>
    <row r="4594" spans="1:2" x14ac:dyDescent="0.15">
      <c r="A4594">
        <v>141661</v>
      </c>
      <c r="B4594" t="s">
        <v>4</v>
      </c>
    </row>
    <row r="4595" spans="1:2" x14ac:dyDescent="0.15">
      <c r="A4595">
        <v>141662</v>
      </c>
      <c r="B4595" t="s">
        <v>4</v>
      </c>
    </row>
    <row r="4596" spans="1:2" x14ac:dyDescent="0.15">
      <c r="A4596">
        <v>141663</v>
      </c>
      <c r="B4596" t="s">
        <v>4</v>
      </c>
    </row>
    <row r="4597" spans="1:2" x14ac:dyDescent="0.15">
      <c r="A4597">
        <v>141664</v>
      </c>
      <c r="B4597" t="s">
        <v>4</v>
      </c>
    </row>
    <row r="4598" spans="1:2" x14ac:dyDescent="0.15">
      <c r="A4598">
        <v>141665</v>
      </c>
      <c r="B4598" t="s">
        <v>4</v>
      </c>
    </row>
    <row r="4599" spans="1:2" x14ac:dyDescent="0.15">
      <c r="A4599">
        <v>141666</v>
      </c>
      <c r="B4599" t="s">
        <v>4</v>
      </c>
    </row>
    <row r="4600" spans="1:2" x14ac:dyDescent="0.15">
      <c r="A4600">
        <v>141667</v>
      </c>
      <c r="B4600" t="s">
        <v>4</v>
      </c>
    </row>
    <row r="4601" spans="1:2" x14ac:dyDescent="0.15">
      <c r="A4601">
        <v>141668</v>
      </c>
      <c r="B4601" t="s">
        <v>4</v>
      </c>
    </row>
    <row r="4602" spans="1:2" x14ac:dyDescent="0.15">
      <c r="A4602">
        <v>141669</v>
      </c>
      <c r="B4602" t="s">
        <v>4</v>
      </c>
    </row>
    <row r="4603" spans="1:2" x14ac:dyDescent="0.15">
      <c r="A4603">
        <v>141670</v>
      </c>
      <c r="B4603" t="s">
        <v>4</v>
      </c>
    </row>
    <row r="4604" spans="1:2" x14ac:dyDescent="0.15">
      <c r="A4604">
        <v>141671</v>
      </c>
      <c r="B4604" t="s">
        <v>4</v>
      </c>
    </row>
    <row r="4605" spans="1:2" x14ac:dyDescent="0.15">
      <c r="A4605">
        <v>141672</v>
      </c>
      <c r="B4605" t="s">
        <v>4</v>
      </c>
    </row>
    <row r="4606" spans="1:2" x14ac:dyDescent="0.15">
      <c r="A4606">
        <v>141673</v>
      </c>
      <c r="B4606" t="s">
        <v>4</v>
      </c>
    </row>
    <row r="4607" spans="1:2" x14ac:dyDescent="0.15">
      <c r="A4607">
        <v>141674</v>
      </c>
      <c r="B4607" t="s">
        <v>4</v>
      </c>
    </row>
    <row r="4608" spans="1:2" x14ac:dyDescent="0.15">
      <c r="A4608">
        <v>141675</v>
      </c>
      <c r="B4608" t="s">
        <v>4</v>
      </c>
    </row>
    <row r="4609" spans="1:2" x14ac:dyDescent="0.15">
      <c r="A4609">
        <v>141676</v>
      </c>
      <c r="B4609" t="s">
        <v>4</v>
      </c>
    </row>
    <row r="4610" spans="1:2" x14ac:dyDescent="0.15">
      <c r="A4610">
        <v>141677</v>
      </c>
      <c r="B4610" t="s">
        <v>4</v>
      </c>
    </row>
    <row r="4611" spans="1:2" x14ac:dyDescent="0.15">
      <c r="A4611">
        <v>141678</v>
      </c>
      <c r="B4611" t="s">
        <v>4</v>
      </c>
    </row>
    <row r="4612" spans="1:2" x14ac:dyDescent="0.15">
      <c r="A4612">
        <v>141679</v>
      </c>
      <c r="B4612" t="s">
        <v>4</v>
      </c>
    </row>
    <row r="4613" spans="1:2" x14ac:dyDescent="0.15">
      <c r="A4613">
        <v>141680</v>
      </c>
      <c r="B4613" t="s">
        <v>4</v>
      </c>
    </row>
    <row r="4614" spans="1:2" x14ac:dyDescent="0.15">
      <c r="A4614">
        <v>141681</v>
      </c>
      <c r="B4614" t="s">
        <v>4</v>
      </c>
    </row>
    <row r="4615" spans="1:2" x14ac:dyDescent="0.15">
      <c r="A4615">
        <v>141682</v>
      </c>
      <c r="B4615" t="s">
        <v>4</v>
      </c>
    </row>
    <row r="4616" spans="1:2" x14ac:dyDescent="0.15">
      <c r="A4616">
        <v>141683</v>
      </c>
      <c r="B4616" t="s">
        <v>4</v>
      </c>
    </row>
    <row r="4617" spans="1:2" x14ac:dyDescent="0.15">
      <c r="A4617">
        <v>141684</v>
      </c>
      <c r="B4617" t="s">
        <v>4</v>
      </c>
    </row>
    <row r="4618" spans="1:2" x14ac:dyDescent="0.15">
      <c r="A4618">
        <v>141685</v>
      </c>
      <c r="B4618" t="s">
        <v>4</v>
      </c>
    </row>
    <row r="4619" spans="1:2" x14ac:dyDescent="0.15">
      <c r="A4619">
        <v>141686</v>
      </c>
      <c r="B4619" t="s">
        <v>4</v>
      </c>
    </row>
    <row r="4620" spans="1:2" x14ac:dyDescent="0.15">
      <c r="A4620">
        <v>141687</v>
      </c>
      <c r="B4620" t="s">
        <v>4</v>
      </c>
    </row>
    <row r="4621" spans="1:2" x14ac:dyDescent="0.15">
      <c r="A4621">
        <v>141688</v>
      </c>
      <c r="B4621" t="s">
        <v>4</v>
      </c>
    </row>
    <row r="4622" spans="1:2" x14ac:dyDescent="0.15">
      <c r="A4622">
        <v>141689</v>
      </c>
      <c r="B4622" t="s">
        <v>4</v>
      </c>
    </row>
    <row r="4623" spans="1:2" x14ac:dyDescent="0.15">
      <c r="A4623">
        <v>141690</v>
      </c>
      <c r="B4623" t="s">
        <v>4</v>
      </c>
    </row>
    <row r="4624" spans="1:2" x14ac:dyDescent="0.15">
      <c r="A4624">
        <v>141691</v>
      </c>
      <c r="B4624" t="s">
        <v>4</v>
      </c>
    </row>
    <row r="4625" spans="1:2" x14ac:dyDescent="0.15">
      <c r="A4625">
        <v>141692</v>
      </c>
      <c r="B4625" t="s">
        <v>4</v>
      </c>
    </row>
    <row r="4626" spans="1:2" x14ac:dyDescent="0.15">
      <c r="A4626">
        <v>141693</v>
      </c>
      <c r="B4626" t="s">
        <v>4</v>
      </c>
    </row>
    <row r="4627" spans="1:2" x14ac:dyDescent="0.15">
      <c r="A4627">
        <v>141694</v>
      </c>
      <c r="B4627" t="s">
        <v>4</v>
      </c>
    </row>
    <row r="4628" spans="1:2" x14ac:dyDescent="0.15">
      <c r="A4628">
        <v>141695</v>
      </c>
      <c r="B4628" t="s">
        <v>4</v>
      </c>
    </row>
    <row r="4629" spans="1:2" x14ac:dyDescent="0.15">
      <c r="A4629">
        <v>141696</v>
      </c>
      <c r="B4629" t="s">
        <v>4</v>
      </c>
    </row>
    <row r="4630" spans="1:2" x14ac:dyDescent="0.15">
      <c r="A4630">
        <v>141697</v>
      </c>
      <c r="B4630" t="s">
        <v>4</v>
      </c>
    </row>
    <row r="4631" spans="1:2" x14ac:dyDescent="0.15">
      <c r="A4631">
        <v>141698</v>
      </c>
      <c r="B4631" t="s">
        <v>4</v>
      </c>
    </row>
    <row r="4632" spans="1:2" x14ac:dyDescent="0.15">
      <c r="A4632">
        <v>141699</v>
      </c>
      <c r="B4632" t="s">
        <v>4</v>
      </c>
    </row>
    <row r="4633" spans="1:2" x14ac:dyDescent="0.15">
      <c r="A4633">
        <v>141700</v>
      </c>
      <c r="B4633" t="s">
        <v>4</v>
      </c>
    </row>
    <row r="4634" spans="1:2" x14ac:dyDescent="0.15">
      <c r="A4634">
        <v>141701</v>
      </c>
      <c r="B4634" t="s">
        <v>4</v>
      </c>
    </row>
    <row r="4635" spans="1:2" x14ac:dyDescent="0.15">
      <c r="A4635">
        <v>141702</v>
      </c>
      <c r="B4635" t="s">
        <v>4</v>
      </c>
    </row>
    <row r="4636" spans="1:2" x14ac:dyDescent="0.15">
      <c r="A4636">
        <v>141703</v>
      </c>
      <c r="B4636" t="s">
        <v>4</v>
      </c>
    </row>
    <row r="4637" spans="1:2" x14ac:dyDescent="0.15">
      <c r="A4637">
        <v>141704</v>
      </c>
      <c r="B4637" t="s">
        <v>4</v>
      </c>
    </row>
    <row r="4638" spans="1:2" x14ac:dyDescent="0.15">
      <c r="A4638">
        <v>141705</v>
      </c>
      <c r="B4638" t="s">
        <v>4</v>
      </c>
    </row>
    <row r="4639" spans="1:2" x14ac:dyDescent="0.15">
      <c r="A4639">
        <v>141706</v>
      </c>
      <c r="B4639" t="s">
        <v>4</v>
      </c>
    </row>
    <row r="4640" spans="1:2" x14ac:dyDescent="0.15">
      <c r="A4640">
        <v>141707</v>
      </c>
      <c r="B4640" t="s">
        <v>4</v>
      </c>
    </row>
    <row r="4641" spans="1:2" x14ac:dyDescent="0.15">
      <c r="A4641">
        <v>141708</v>
      </c>
      <c r="B4641" t="s">
        <v>4</v>
      </c>
    </row>
    <row r="4642" spans="1:2" x14ac:dyDescent="0.15">
      <c r="A4642">
        <v>141709</v>
      </c>
      <c r="B4642" t="s">
        <v>4</v>
      </c>
    </row>
    <row r="4643" spans="1:2" x14ac:dyDescent="0.15">
      <c r="A4643">
        <v>141710</v>
      </c>
      <c r="B4643" t="s">
        <v>4</v>
      </c>
    </row>
    <row r="4644" spans="1:2" x14ac:dyDescent="0.15">
      <c r="A4644">
        <v>141711</v>
      </c>
      <c r="B4644" t="s">
        <v>4</v>
      </c>
    </row>
    <row r="4645" spans="1:2" x14ac:dyDescent="0.15">
      <c r="A4645">
        <v>141712</v>
      </c>
      <c r="B4645" t="s">
        <v>4</v>
      </c>
    </row>
    <row r="4646" spans="1:2" x14ac:dyDescent="0.15">
      <c r="A4646">
        <v>141713</v>
      </c>
      <c r="B4646" t="s">
        <v>4</v>
      </c>
    </row>
    <row r="4647" spans="1:2" x14ac:dyDescent="0.15">
      <c r="A4647">
        <v>141714</v>
      </c>
      <c r="B4647" t="s">
        <v>4</v>
      </c>
    </row>
    <row r="4648" spans="1:2" x14ac:dyDescent="0.15">
      <c r="A4648">
        <v>141715</v>
      </c>
      <c r="B4648" t="s">
        <v>4</v>
      </c>
    </row>
    <row r="4649" spans="1:2" x14ac:dyDescent="0.15">
      <c r="A4649">
        <v>141716</v>
      </c>
      <c r="B4649" t="s">
        <v>4</v>
      </c>
    </row>
    <row r="4650" spans="1:2" x14ac:dyDescent="0.15">
      <c r="A4650">
        <v>141717</v>
      </c>
      <c r="B4650" t="s">
        <v>4</v>
      </c>
    </row>
    <row r="4651" spans="1:2" x14ac:dyDescent="0.15">
      <c r="A4651">
        <v>141718</v>
      </c>
      <c r="B4651" t="s">
        <v>4</v>
      </c>
    </row>
    <row r="4652" spans="1:2" x14ac:dyDescent="0.15">
      <c r="A4652">
        <v>141720</v>
      </c>
      <c r="B4652" t="s">
        <v>4</v>
      </c>
    </row>
    <row r="4653" spans="1:2" x14ac:dyDescent="0.15">
      <c r="A4653">
        <v>141721</v>
      </c>
      <c r="B4653" t="s">
        <v>4</v>
      </c>
    </row>
    <row r="4654" spans="1:2" x14ac:dyDescent="0.15">
      <c r="A4654">
        <v>141722</v>
      </c>
      <c r="B4654" t="s">
        <v>4</v>
      </c>
    </row>
    <row r="4655" spans="1:2" x14ac:dyDescent="0.15">
      <c r="A4655">
        <v>141723</v>
      </c>
      <c r="B4655" t="s">
        <v>4</v>
      </c>
    </row>
    <row r="4656" spans="1:2" x14ac:dyDescent="0.15">
      <c r="A4656">
        <v>141724</v>
      </c>
      <c r="B4656" t="s">
        <v>4</v>
      </c>
    </row>
    <row r="4657" spans="1:2" x14ac:dyDescent="0.15">
      <c r="A4657">
        <v>141725</v>
      </c>
      <c r="B4657" t="s">
        <v>4</v>
      </c>
    </row>
    <row r="4658" spans="1:2" x14ac:dyDescent="0.15">
      <c r="A4658">
        <v>141726</v>
      </c>
      <c r="B4658" t="s">
        <v>4</v>
      </c>
    </row>
    <row r="4659" spans="1:2" x14ac:dyDescent="0.15">
      <c r="A4659">
        <v>141727</v>
      </c>
      <c r="B4659" t="s">
        <v>4</v>
      </c>
    </row>
    <row r="4660" spans="1:2" x14ac:dyDescent="0.15">
      <c r="A4660">
        <v>141728</v>
      </c>
      <c r="B4660" t="s">
        <v>4</v>
      </c>
    </row>
    <row r="4661" spans="1:2" x14ac:dyDescent="0.15">
      <c r="A4661">
        <v>141729</v>
      </c>
      <c r="B4661" t="s">
        <v>4</v>
      </c>
    </row>
    <row r="4662" spans="1:2" x14ac:dyDescent="0.15">
      <c r="A4662">
        <v>141730</v>
      </c>
      <c r="B4662" t="s">
        <v>4</v>
      </c>
    </row>
    <row r="4663" spans="1:2" x14ac:dyDescent="0.15">
      <c r="A4663">
        <v>141731</v>
      </c>
      <c r="B4663" t="s">
        <v>4</v>
      </c>
    </row>
    <row r="4664" spans="1:2" x14ac:dyDescent="0.15">
      <c r="A4664">
        <v>141732</v>
      </c>
      <c r="B4664" t="s">
        <v>4</v>
      </c>
    </row>
    <row r="4665" spans="1:2" x14ac:dyDescent="0.15">
      <c r="A4665">
        <v>141733</v>
      </c>
      <c r="B4665" t="s">
        <v>4</v>
      </c>
    </row>
    <row r="4666" spans="1:2" x14ac:dyDescent="0.15">
      <c r="A4666">
        <v>141734</v>
      </c>
      <c r="B4666" t="s">
        <v>4</v>
      </c>
    </row>
    <row r="4667" spans="1:2" x14ac:dyDescent="0.15">
      <c r="A4667">
        <v>141735</v>
      </c>
      <c r="B4667" t="s">
        <v>4</v>
      </c>
    </row>
    <row r="4668" spans="1:2" x14ac:dyDescent="0.15">
      <c r="A4668">
        <v>141736</v>
      </c>
      <c r="B4668" t="s">
        <v>4</v>
      </c>
    </row>
    <row r="4669" spans="1:2" x14ac:dyDescent="0.15">
      <c r="A4669">
        <v>141737</v>
      </c>
      <c r="B4669" t="s">
        <v>4</v>
      </c>
    </row>
    <row r="4670" spans="1:2" x14ac:dyDescent="0.15">
      <c r="A4670">
        <v>141738</v>
      </c>
      <c r="B4670" t="s">
        <v>4</v>
      </c>
    </row>
    <row r="4671" spans="1:2" x14ac:dyDescent="0.15">
      <c r="A4671">
        <v>141739</v>
      </c>
      <c r="B4671" t="s">
        <v>4</v>
      </c>
    </row>
    <row r="4672" spans="1:2" x14ac:dyDescent="0.15">
      <c r="A4672">
        <v>141740</v>
      </c>
      <c r="B4672" t="s">
        <v>4</v>
      </c>
    </row>
    <row r="4673" spans="1:2" x14ac:dyDescent="0.15">
      <c r="A4673">
        <v>141741</v>
      </c>
      <c r="B4673" t="s">
        <v>4</v>
      </c>
    </row>
    <row r="4674" spans="1:2" x14ac:dyDescent="0.15">
      <c r="A4674">
        <v>141743</v>
      </c>
      <c r="B4674" t="s">
        <v>4</v>
      </c>
    </row>
    <row r="4675" spans="1:2" x14ac:dyDescent="0.15">
      <c r="A4675">
        <v>141744</v>
      </c>
      <c r="B4675" t="s">
        <v>4</v>
      </c>
    </row>
    <row r="4676" spans="1:2" x14ac:dyDescent="0.15">
      <c r="A4676">
        <v>141745</v>
      </c>
      <c r="B4676" t="s">
        <v>2</v>
      </c>
    </row>
    <row r="4677" spans="1:2" x14ac:dyDescent="0.15">
      <c r="A4677">
        <v>141746</v>
      </c>
      <c r="B4677" t="s">
        <v>2</v>
      </c>
    </row>
    <row r="4678" spans="1:2" x14ac:dyDescent="0.15">
      <c r="A4678">
        <v>141747</v>
      </c>
      <c r="B4678" t="s">
        <v>2</v>
      </c>
    </row>
    <row r="4679" spans="1:2" x14ac:dyDescent="0.15">
      <c r="A4679">
        <v>141748</v>
      </c>
      <c r="B4679" t="s">
        <v>2</v>
      </c>
    </row>
    <row r="4680" spans="1:2" x14ac:dyDescent="0.15">
      <c r="A4680">
        <v>141749</v>
      </c>
      <c r="B4680" t="s">
        <v>2</v>
      </c>
    </row>
    <row r="4681" spans="1:2" x14ac:dyDescent="0.15">
      <c r="A4681">
        <v>141750</v>
      </c>
      <c r="B4681" t="s">
        <v>2</v>
      </c>
    </row>
    <row r="4682" spans="1:2" x14ac:dyDescent="0.15">
      <c r="A4682">
        <v>141751</v>
      </c>
      <c r="B4682" t="s">
        <v>2</v>
      </c>
    </row>
    <row r="4683" spans="1:2" x14ac:dyDescent="0.15">
      <c r="A4683">
        <v>141752</v>
      </c>
      <c r="B4683" t="s">
        <v>2</v>
      </c>
    </row>
    <row r="4684" spans="1:2" x14ac:dyDescent="0.15">
      <c r="A4684">
        <v>141753</v>
      </c>
      <c r="B4684" t="s">
        <v>2</v>
      </c>
    </row>
    <row r="4685" spans="1:2" x14ac:dyDescent="0.15">
      <c r="A4685">
        <v>141754</v>
      </c>
      <c r="B4685" t="s">
        <v>2</v>
      </c>
    </row>
    <row r="4686" spans="1:2" x14ac:dyDescent="0.15">
      <c r="A4686">
        <v>141755</v>
      </c>
      <c r="B4686" t="s">
        <v>2</v>
      </c>
    </row>
    <row r="4687" spans="1:2" x14ac:dyDescent="0.15">
      <c r="A4687">
        <v>141756</v>
      </c>
      <c r="B4687" t="s">
        <v>2</v>
      </c>
    </row>
    <row r="4688" spans="1:2" x14ac:dyDescent="0.15">
      <c r="A4688">
        <v>141757</v>
      </c>
      <c r="B4688" t="s">
        <v>2</v>
      </c>
    </row>
    <row r="4689" spans="1:2" x14ac:dyDescent="0.15">
      <c r="A4689">
        <v>141758</v>
      </c>
      <c r="B4689" t="s">
        <v>2</v>
      </c>
    </row>
    <row r="4690" spans="1:2" x14ac:dyDescent="0.15">
      <c r="A4690">
        <v>141759</v>
      </c>
      <c r="B4690" t="s">
        <v>2</v>
      </c>
    </row>
    <row r="4691" spans="1:2" x14ac:dyDescent="0.15">
      <c r="A4691">
        <v>141760</v>
      </c>
      <c r="B4691" t="s">
        <v>2</v>
      </c>
    </row>
    <row r="4692" spans="1:2" x14ac:dyDescent="0.15">
      <c r="A4692">
        <v>141761</v>
      </c>
      <c r="B4692" t="s">
        <v>2</v>
      </c>
    </row>
    <row r="4693" spans="1:2" x14ac:dyDescent="0.15">
      <c r="A4693">
        <v>141762</v>
      </c>
      <c r="B4693" t="s">
        <v>2</v>
      </c>
    </row>
    <row r="4694" spans="1:2" x14ac:dyDescent="0.15">
      <c r="A4694">
        <v>141763</v>
      </c>
      <c r="B4694" t="s">
        <v>2</v>
      </c>
    </row>
    <row r="4695" spans="1:2" x14ac:dyDescent="0.15">
      <c r="A4695">
        <v>141764</v>
      </c>
      <c r="B4695" t="s">
        <v>2</v>
      </c>
    </row>
    <row r="4696" spans="1:2" x14ac:dyDescent="0.15">
      <c r="A4696">
        <v>141765</v>
      </c>
      <c r="B4696" t="s">
        <v>4</v>
      </c>
    </row>
    <row r="4697" spans="1:2" x14ac:dyDescent="0.15">
      <c r="A4697">
        <v>141766</v>
      </c>
      <c r="B4697" t="s">
        <v>4</v>
      </c>
    </row>
    <row r="4698" spans="1:2" x14ac:dyDescent="0.15">
      <c r="A4698">
        <v>141767</v>
      </c>
      <c r="B4698" t="s">
        <v>4</v>
      </c>
    </row>
    <row r="4699" spans="1:2" x14ac:dyDescent="0.15">
      <c r="A4699">
        <v>141768</v>
      </c>
      <c r="B4699" t="s">
        <v>4</v>
      </c>
    </row>
    <row r="4700" spans="1:2" x14ac:dyDescent="0.15">
      <c r="A4700">
        <v>141769</v>
      </c>
      <c r="B4700" t="s">
        <v>4</v>
      </c>
    </row>
    <row r="4701" spans="1:2" x14ac:dyDescent="0.15">
      <c r="A4701">
        <v>141770</v>
      </c>
      <c r="B4701" t="s">
        <v>4</v>
      </c>
    </row>
    <row r="4702" spans="1:2" x14ac:dyDescent="0.15">
      <c r="A4702">
        <v>141771</v>
      </c>
      <c r="B4702" t="s">
        <v>4</v>
      </c>
    </row>
    <row r="4703" spans="1:2" x14ac:dyDescent="0.15">
      <c r="A4703">
        <v>141772</v>
      </c>
      <c r="B4703" t="s">
        <v>4</v>
      </c>
    </row>
    <row r="4704" spans="1:2" x14ac:dyDescent="0.15">
      <c r="A4704">
        <v>141773</v>
      </c>
      <c r="B4704" t="s">
        <v>4</v>
      </c>
    </row>
    <row r="4705" spans="1:2" x14ac:dyDescent="0.15">
      <c r="A4705">
        <v>141774</v>
      </c>
      <c r="B4705" t="s">
        <v>4</v>
      </c>
    </row>
    <row r="4706" spans="1:2" x14ac:dyDescent="0.15">
      <c r="A4706">
        <v>141775</v>
      </c>
      <c r="B4706" t="s">
        <v>4</v>
      </c>
    </row>
    <row r="4707" spans="1:2" x14ac:dyDescent="0.15">
      <c r="A4707">
        <v>141776</v>
      </c>
      <c r="B4707" t="s">
        <v>4</v>
      </c>
    </row>
    <row r="4708" spans="1:2" x14ac:dyDescent="0.15">
      <c r="A4708">
        <v>141777</v>
      </c>
      <c r="B4708" t="s">
        <v>4</v>
      </c>
    </row>
    <row r="4709" spans="1:2" x14ac:dyDescent="0.15">
      <c r="A4709">
        <v>141778</v>
      </c>
      <c r="B4709" t="s">
        <v>4</v>
      </c>
    </row>
    <row r="4710" spans="1:2" x14ac:dyDescent="0.15">
      <c r="A4710">
        <v>141779</v>
      </c>
      <c r="B4710" t="s">
        <v>4</v>
      </c>
    </row>
    <row r="4711" spans="1:2" x14ac:dyDescent="0.15">
      <c r="A4711">
        <v>141780</v>
      </c>
      <c r="B4711" t="s">
        <v>4</v>
      </c>
    </row>
    <row r="4712" spans="1:2" x14ac:dyDescent="0.15">
      <c r="A4712">
        <v>141781</v>
      </c>
      <c r="B4712" t="s">
        <v>4</v>
      </c>
    </row>
    <row r="4713" spans="1:2" x14ac:dyDescent="0.15">
      <c r="A4713">
        <v>141782</v>
      </c>
      <c r="B4713" t="s">
        <v>4</v>
      </c>
    </row>
    <row r="4714" spans="1:2" x14ac:dyDescent="0.15">
      <c r="A4714">
        <v>141783</v>
      </c>
      <c r="B4714" t="s">
        <v>4</v>
      </c>
    </row>
    <row r="4715" spans="1:2" x14ac:dyDescent="0.15">
      <c r="A4715">
        <v>141784</v>
      </c>
      <c r="B4715" t="s">
        <v>4</v>
      </c>
    </row>
    <row r="4716" spans="1:2" x14ac:dyDescent="0.15">
      <c r="A4716">
        <v>141785</v>
      </c>
      <c r="B4716" t="s">
        <v>4</v>
      </c>
    </row>
    <row r="4717" spans="1:2" x14ac:dyDescent="0.15">
      <c r="A4717">
        <v>141786</v>
      </c>
      <c r="B4717" t="s">
        <v>4</v>
      </c>
    </row>
    <row r="4718" spans="1:2" x14ac:dyDescent="0.15">
      <c r="A4718">
        <v>141787</v>
      </c>
      <c r="B4718" t="s">
        <v>4</v>
      </c>
    </row>
    <row r="4719" spans="1:2" x14ac:dyDescent="0.15">
      <c r="A4719">
        <v>141788</v>
      </c>
      <c r="B4719" t="s">
        <v>4</v>
      </c>
    </row>
    <row r="4720" spans="1:2" x14ac:dyDescent="0.15">
      <c r="A4720">
        <v>141789</v>
      </c>
      <c r="B4720" t="s">
        <v>4</v>
      </c>
    </row>
    <row r="4721" spans="1:2" x14ac:dyDescent="0.15">
      <c r="A4721">
        <v>141790</v>
      </c>
      <c r="B4721" t="s">
        <v>4</v>
      </c>
    </row>
    <row r="4722" spans="1:2" x14ac:dyDescent="0.15">
      <c r="A4722">
        <v>141791</v>
      </c>
      <c r="B4722" t="s">
        <v>4</v>
      </c>
    </row>
    <row r="4723" spans="1:2" x14ac:dyDescent="0.15">
      <c r="A4723">
        <v>141792</v>
      </c>
      <c r="B4723" t="s">
        <v>4</v>
      </c>
    </row>
    <row r="4724" spans="1:2" x14ac:dyDescent="0.15">
      <c r="A4724">
        <v>141793</v>
      </c>
      <c r="B4724" t="s">
        <v>4</v>
      </c>
    </row>
    <row r="4725" spans="1:2" x14ac:dyDescent="0.15">
      <c r="A4725">
        <v>141794</v>
      </c>
      <c r="B4725" t="s">
        <v>4</v>
      </c>
    </row>
    <row r="4726" spans="1:2" x14ac:dyDescent="0.15">
      <c r="A4726">
        <v>141795</v>
      </c>
      <c r="B4726" t="s">
        <v>4</v>
      </c>
    </row>
    <row r="4727" spans="1:2" x14ac:dyDescent="0.15">
      <c r="A4727">
        <v>141796</v>
      </c>
      <c r="B4727" t="s">
        <v>4</v>
      </c>
    </row>
    <row r="4728" spans="1:2" x14ac:dyDescent="0.15">
      <c r="A4728">
        <v>141797</v>
      </c>
      <c r="B4728" t="s">
        <v>4</v>
      </c>
    </row>
    <row r="4729" spans="1:2" x14ac:dyDescent="0.15">
      <c r="A4729">
        <v>141798</v>
      </c>
      <c r="B4729" t="s">
        <v>4</v>
      </c>
    </row>
    <row r="4730" spans="1:2" x14ac:dyDescent="0.15">
      <c r="A4730">
        <v>141799</v>
      </c>
      <c r="B4730" t="s">
        <v>4</v>
      </c>
    </row>
    <row r="4731" spans="1:2" x14ac:dyDescent="0.15">
      <c r="A4731">
        <v>141800</v>
      </c>
      <c r="B4731" t="s">
        <v>4</v>
      </c>
    </row>
    <row r="4732" spans="1:2" x14ac:dyDescent="0.15">
      <c r="A4732">
        <v>141801</v>
      </c>
      <c r="B4732" t="s">
        <v>4</v>
      </c>
    </row>
    <row r="4733" spans="1:2" x14ac:dyDescent="0.15">
      <c r="A4733">
        <v>141802</v>
      </c>
      <c r="B4733" t="s">
        <v>4</v>
      </c>
    </row>
    <row r="4734" spans="1:2" x14ac:dyDescent="0.15">
      <c r="A4734">
        <v>141803</v>
      </c>
      <c r="B4734" t="s">
        <v>2</v>
      </c>
    </row>
    <row r="4735" spans="1:2" x14ac:dyDescent="0.15">
      <c r="A4735">
        <v>141804</v>
      </c>
      <c r="B4735" t="s">
        <v>6</v>
      </c>
    </row>
    <row r="4736" spans="1:2" x14ac:dyDescent="0.15">
      <c r="A4736">
        <v>141805</v>
      </c>
      <c r="B4736" t="s">
        <v>6</v>
      </c>
    </row>
    <row r="4737" spans="1:2" x14ac:dyDescent="0.15">
      <c r="A4737">
        <v>141806</v>
      </c>
      <c r="B4737" t="s">
        <v>2</v>
      </c>
    </row>
    <row r="4738" spans="1:2" x14ac:dyDescent="0.15">
      <c r="A4738">
        <v>141807</v>
      </c>
      <c r="B4738" t="s">
        <v>6</v>
      </c>
    </row>
    <row r="4739" spans="1:2" x14ac:dyDescent="0.15">
      <c r="A4739">
        <v>141808</v>
      </c>
      <c r="B4739" t="s">
        <v>6</v>
      </c>
    </row>
    <row r="4740" spans="1:2" x14ac:dyDescent="0.15">
      <c r="A4740">
        <v>141809</v>
      </c>
      <c r="B4740" t="s">
        <v>6</v>
      </c>
    </row>
    <row r="4741" spans="1:2" x14ac:dyDescent="0.15">
      <c r="A4741">
        <v>141810</v>
      </c>
      <c r="B4741" t="s">
        <v>6</v>
      </c>
    </row>
    <row r="4742" spans="1:2" x14ac:dyDescent="0.15">
      <c r="A4742">
        <v>141811</v>
      </c>
      <c r="B4742" t="s">
        <v>6</v>
      </c>
    </row>
    <row r="4743" spans="1:2" x14ac:dyDescent="0.15">
      <c r="A4743">
        <v>141812</v>
      </c>
      <c r="B4743" t="s">
        <v>6</v>
      </c>
    </row>
    <row r="4744" spans="1:2" x14ac:dyDescent="0.15">
      <c r="A4744">
        <v>141813</v>
      </c>
      <c r="B4744" t="s">
        <v>2</v>
      </c>
    </row>
    <row r="4745" spans="1:2" x14ac:dyDescent="0.15">
      <c r="A4745">
        <v>141814</v>
      </c>
      <c r="B4745" t="s">
        <v>6</v>
      </c>
    </row>
    <row r="4746" spans="1:2" x14ac:dyDescent="0.15">
      <c r="A4746">
        <v>141815</v>
      </c>
      <c r="B4746" t="s">
        <v>6</v>
      </c>
    </row>
    <row r="4747" spans="1:2" x14ac:dyDescent="0.15">
      <c r="A4747">
        <v>141816</v>
      </c>
      <c r="B4747" t="s">
        <v>6</v>
      </c>
    </row>
    <row r="4748" spans="1:2" x14ac:dyDescent="0.15">
      <c r="A4748">
        <v>141817</v>
      </c>
      <c r="B4748" t="s">
        <v>6</v>
      </c>
    </row>
    <row r="4749" spans="1:2" x14ac:dyDescent="0.15">
      <c r="A4749">
        <v>141818</v>
      </c>
      <c r="B4749" t="s">
        <v>6</v>
      </c>
    </row>
    <row r="4750" spans="1:2" x14ac:dyDescent="0.15">
      <c r="A4750">
        <v>141819</v>
      </c>
      <c r="B4750" t="s">
        <v>6</v>
      </c>
    </row>
    <row r="4751" spans="1:2" x14ac:dyDescent="0.15">
      <c r="A4751">
        <v>141820</v>
      </c>
      <c r="B4751" t="s">
        <v>6</v>
      </c>
    </row>
    <row r="4752" spans="1:2" x14ac:dyDescent="0.15">
      <c r="A4752">
        <v>141821</v>
      </c>
      <c r="B4752" t="s">
        <v>6</v>
      </c>
    </row>
    <row r="4753" spans="1:2" x14ac:dyDescent="0.15">
      <c r="A4753">
        <v>141822</v>
      </c>
      <c r="B4753" t="s">
        <v>2</v>
      </c>
    </row>
    <row r="4754" spans="1:2" x14ac:dyDescent="0.15">
      <c r="A4754">
        <v>141823</v>
      </c>
      <c r="B4754" t="s">
        <v>6</v>
      </c>
    </row>
    <row r="4755" spans="1:2" x14ac:dyDescent="0.15">
      <c r="A4755">
        <v>141824</v>
      </c>
      <c r="B4755" t="s">
        <v>6</v>
      </c>
    </row>
    <row r="4756" spans="1:2" x14ac:dyDescent="0.15">
      <c r="A4756">
        <v>141825</v>
      </c>
      <c r="B4756" t="s">
        <v>6</v>
      </c>
    </row>
    <row r="4757" spans="1:2" x14ac:dyDescent="0.15">
      <c r="A4757">
        <v>141826</v>
      </c>
      <c r="B4757" t="s">
        <v>6</v>
      </c>
    </row>
    <row r="4758" spans="1:2" x14ac:dyDescent="0.15">
      <c r="A4758">
        <v>141827</v>
      </c>
      <c r="B4758" t="s">
        <v>6</v>
      </c>
    </row>
    <row r="4759" spans="1:2" x14ac:dyDescent="0.15">
      <c r="A4759">
        <v>141828</v>
      </c>
      <c r="B4759" t="s">
        <v>6</v>
      </c>
    </row>
    <row r="4760" spans="1:2" x14ac:dyDescent="0.15">
      <c r="A4760">
        <v>141829</v>
      </c>
      <c r="B4760" t="s">
        <v>6</v>
      </c>
    </row>
    <row r="4761" spans="1:2" x14ac:dyDescent="0.15">
      <c r="A4761">
        <v>141830</v>
      </c>
      <c r="B4761" t="s">
        <v>6</v>
      </c>
    </row>
    <row r="4762" spans="1:2" x14ac:dyDescent="0.15">
      <c r="A4762">
        <v>141831</v>
      </c>
      <c r="B4762" t="s">
        <v>6</v>
      </c>
    </row>
    <row r="4763" spans="1:2" x14ac:dyDescent="0.15">
      <c r="A4763">
        <v>141832</v>
      </c>
      <c r="B4763" t="s">
        <v>6</v>
      </c>
    </row>
    <row r="4764" spans="1:2" x14ac:dyDescent="0.15">
      <c r="A4764">
        <v>141833</v>
      </c>
      <c r="B4764" t="s">
        <v>6</v>
      </c>
    </row>
    <row r="4765" spans="1:2" x14ac:dyDescent="0.15">
      <c r="A4765">
        <v>141834</v>
      </c>
      <c r="B4765" t="s">
        <v>6</v>
      </c>
    </row>
    <row r="4766" spans="1:2" x14ac:dyDescent="0.15">
      <c r="A4766">
        <v>141835</v>
      </c>
      <c r="B4766" t="s">
        <v>6</v>
      </c>
    </row>
    <row r="4767" spans="1:2" x14ac:dyDescent="0.15">
      <c r="A4767">
        <v>141836</v>
      </c>
      <c r="B4767" t="s">
        <v>6</v>
      </c>
    </row>
    <row r="4768" spans="1:2" x14ac:dyDescent="0.15">
      <c r="A4768">
        <v>141837</v>
      </c>
      <c r="B4768" t="s">
        <v>6</v>
      </c>
    </row>
    <row r="4769" spans="1:2" x14ac:dyDescent="0.15">
      <c r="A4769">
        <v>141838</v>
      </c>
      <c r="B4769" t="s">
        <v>6</v>
      </c>
    </row>
    <row r="4770" spans="1:2" x14ac:dyDescent="0.15">
      <c r="A4770">
        <v>141839</v>
      </c>
      <c r="B4770" t="s">
        <v>6</v>
      </c>
    </row>
    <row r="4771" spans="1:2" x14ac:dyDescent="0.15">
      <c r="A4771">
        <v>141840</v>
      </c>
      <c r="B4771" t="s">
        <v>6</v>
      </c>
    </row>
    <row r="4772" spans="1:2" x14ac:dyDescent="0.15">
      <c r="A4772">
        <v>141841</v>
      </c>
      <c r="B4772" t="s">
        <v>6</v>
      </c>
    </row>
    <row r="4773" spans="1:2" x14ac:dyDescent="0.15">
      <c r="A4773">
        <v>141842</v>
      </c>
      <c r="B4773" t="s">
        <v>6</v>
      </c>
    </row>
    <row r="4774" spans="1:2" x14ac:dyDescent="0.15">
      <c r="A4774">
        <v>141843</v>
      </c>
      <c r="B4774" t="s">
        <v>6</v>
      </c>
    </row>
    <row r="4775" spans="1:2" x14ac:dyDescent="0.15">
      <c r="A4775">
        <v>141844</v>
      </c>
      <c r="B4775" t="s">
        <v>6</v>
      </c>
    </row>
    <row r="4776" spans="1:2" x14ac:dyDescent="0.15">
      <c r="A4776">
        <v>141845</v>
      </c>
      <c r="B4776" t="s">
        <v>6</v>
      </c>
    </row>
    <row r="4777" spans="1:2" x14ac:dyDescent="0.15">
      <c r="A4777">
        <v>141846</v>
      </c>
      <c r="B4777" t="s">
        <v>6</v>
      </c>
    </row>
    <row r="4778" spans="1:2" x14ac:dyDescent="0.15">
      <c r="A4778">
        <v>141847</v>
      </c>
      <c r="B4778" t="s">
        <v>6</v>
      </c>
    </row>
    <row r="4779" spans="1:2" x14ac:dyDescent="0.15">
      <c r="A4779">
        <v>141848</v>
      </c>
      <c r="B4779" t="s">
        <v>6</v>
      </c>
    </row>
    <row r="4780" spans="1:2" x14ac:dyDescent="0.15">
      <c r="A4780">
        <v>141849</v>
      </c>
      <c r="B4780" t="s">
        <v>6</v>
      </c>
    </row>
    <row r="4781" spans="1:2" x14ac:dyDescent="0.15">
      <c r="A4781">
        <v>141850</v>
      </c>
      <c r="B4781" t="s">
        <v>6</v>
      </c>
    </row>
    <row r="4782" spans="1:2" x14ac:dyDescent="0.15">
      <c r="A4782">
        <v>141851</v>
      </c>
      <c r="B4782" t="s">
        <v>6</v>
      </c>
    </row>
    <row r="4783" spans="1:2" x14ac:dyDescent="0.15">
      <c r="A4783">
        <v>141852</v>
      </c>
      <c r="B4783" t="s">
        <v>6</v>
      </c>
    </row>
    <row r="4784" spans="1:2" x14ac:dyDescent="0.15">
      <c r="A4784">
        <v>141853</v>
      </c>
      <c r="B4784" t="s">
        <v>6</v>
      </c>
    </row>
    <row r="4785" spans="1:2" x14ac:dyDescent="0.15">
      <c r="A4785">
        <v>141854</v>
      </c>
      <c r="B4785" t="s">
        <v>6</v>
      </c>
    </row>
    <row r="4786" spans="1:2" x14ac:dyDescent="0.15">
      <c r="A4786">
        <v>141855</v>
      </c>
      <c r="B4786" t="s">
        <v>2</v>
      </c>
    </row>
    <row r="4787" spans="1:2" x14ac:dyDescent="0.15">
      <c r="A4787">
        <v>141856</v>
      </c>
      <c r="B4787" t="s">
        <v>6</v>
      </c>
    </row>
    <row r="4788" spans="1:2" x14ac:dyDescent="0.15">
      <c r="A4788">
        <v>141857</v>
      </c>
      <c r="B4788" t="s">
        <v>6</v>
      </c>
    </row>
    <row r="4789" spans="1:2" x14ac:dyDescent="0.15">
      <c r="A4789">
        <v>141858</v>
      </c>
      <c r="B4789" t="s">
        <v>6</v>
      </c>
    </row>
    <row r="4790" spans="1:2" x14ac:dyDescent="0.15">
      <c r="A4790">
        <v>141859</v>
      </c>
      <c r="B4790" t="s">
        <v>6</v>
      </c>
    </row>
    <row r="4791" spans="1:2" x14ac:dyDescent="0.15">
      <c r="A4791">
        <v>141860</v>
      </c>
      <c r="B4791" t="s">
        <v>2</v>
      </c>
    </row>
    <row r="4792" spans="1:2" x14ac:dyDescent="0.15">
      <c r="A4792">
        <v>141861</v>
      </c>
      <c r="B4792" t="s">
        <v>6</v>
      </c>
    </row>
    <row r="4793" spans="1:2" x14ac:dyDescent="0.15">
      <c r="A4793">
        <v>141862</v>
      </c>
      <c r="B4793" t="s">
        <v>6</v>
      </c>
    </row>
    <row r="4794" spans="1:2" x14ac:dyDescent="0.15">
      <c r="A4794">
        <v>141863</v>
      </c>
      <c r="B4794" t="s">
        <v>6</v>
      </c>
    </row>
    <row r="4795" spans="1:2" x14ac:dyDescent="0.15">
      <c r="A4795">
        <v>141864</v>
      </c>
      <c r="B4795" t="s">
        <v>6</v>
      </c>
    </row>
    <row r="4796" spans="1:2" x14ac:dyDescent="0.15">
      <c r="A4796">
        <v>141865</v>
      </c>
      <c r="B4796" t="s">
        <v>6</v>
      </c>
    </row>
    <row r="4797" spans="1:2" x14ac:dyDescent="0.15">
      <c r="A4797">
        <v>141866</v>
      </c>
      <c r="B4797" t="s">
        <v>2</v>
      </c>
    </row>
    <row r="4798" spans="1:2" x14ac:dyDescent="0.15">
      <c r="A4798">
        <v>141867</v>
      </c>
      <c r="B4798" t="s">
        <v>6</v>
      </c>
    </row>
    <row r="4799" spans="1:2" x14ac:dyDescent="0.15">
      <c r="A4799">
        <v>141868</v>
      </c>
      <c r="B4799" t="s">
        <v>6</v>
      </c>
    </row>
    <row r="4800" spans="1:2" x14ac:dyDescent="0.15">
      <c r="A4800">
        <v>141869</v>
      </c>
      <c r="B4800" t="s">
        <v>6</v>
      </c>
    </row>
    <row r="4801" spans="1:2" x14ac:dyDescent="0.15">
      <c r="A4801">
        <v>141870</v>
      </c>
      <c r="B4801" t="s">
        <v>2</v>
      </c>
    </row>
    <row r="4802" spans="1:2" x14ac:dyDescent="0.15">
      <c r="A4802">
        <v>141871</v>
      </c>
      <c r="B4802" t="s">
        <v>6</v>
      </c>
    </row>
    <row r="4803" spans="1:2" x14ac:dyDescent="0.15">
      <c r="A4803">
        <v>141872</v>
      </c>
      <c r="B4803" t="s">
        <v>6</v>
      </c>
    </row>
    <row r="4804" spans="1:2" x14ac:dyDescent="0.15">
      <c r="A4804">
        <v>141873</v>
      </c>
      <c r="B4804" t="s">
        <v>6</v>
      </c>
    </row>
    <row r="4805" spans="1:2" x14ac:dyDescent="0.15">
      <c r="A4805">
        <v>141874</v>
      </c>
      <c r="B4805" t="s">
        <v>6</v>
      </c>
    </row>
    <row r="4806" spans="1:2" x14ac:dyDescent="0.15">
      <c r="A4806">
        <v>141875</v>
      </c>
      <c r="B4806" t="s">
        <v>6</v>
      </c>
    </row>
    <row r="4807" spans="1:2" x14ac:dyDescent="0.15">
      <c r="A4807">
        <v>141876</v>
      </c>
      <c r="B4807" t="s">
        <v>6</v>
      </c>
    </row>
    <row r="4808" spans="1:2" x14ac:dyDescent="0.15">
      <c r="A4808">
        <v>141877</v>
      </c>
      <c r="B4808" t="s">
        <v>6</v>
      </c>
    </row>
    <row r="4809" spans="1:2" x14ac:dyDescent="0.15">
      <c r="A4809">
        <v>141878</v>
      </c>
      <c r="B4809" t="s">
        <v>6</v>
      </c>
    </row>
    <row r="4810" spans="1:2" x14ac:dyDescent="0.15">
      <c r="A4810">
        <v>141879</v>
      </c>
      <c r="B4810" t="s">
        <v>6</v>
      </c>
    </row>
    <row r="4811" spans="1:2" x14ac:dyDescent="0.15">
      <c r="A4811">
        <v>141880</v>
      </c>
      <c r="B4811" t="s">
        <v>2</v>
      </c>
    </row>
    <row r="4812" spans="1:2" x14ac:dyDescent="0.15">
      <c r="A4812">
        <v>141881</v>
      </c>
      <c r="B4812" t="s">
        <v>6</v>
      </c>
    </row>
    <row r="4813" spans="1:2" x14ac:dyDescent="0.15">
      <c r="A4813">
        <v>141882</v>
      </c>
      <c r="B4813" t="s">
        <v>6</v>
      </c>
    </row>
    <row r="4814" spans="1:2" x14ac:dyDescent="0.15">
      <c r="A4814">
        <v>141883</v>
      </c>
      <c r="B4814" t="s">
        <v>6</v>
      </c>
    </row>
    <row r="4815" spans="1:2" x14ac:dyDescent="0.15">
      <c r="A4815">
        <v>141884</v>
      </c>
      <c r="B4815" t="s">
        <v>2</v>
      </c>
    </row>
    <row r="4816" spans="1:2" x14ac:dyDescent="0.15">
      <c r="A4816">
        <v>141885</v>
      </c>
      <c r="B4816" t="s">
        <v>6</v>
      </c>
    </row>
    <row r="4817" spans="1:2" x14ac:dyDescent="0.15">
      <c r="A4817">
        <v>141886</v>
      </c>
      <c r="B4817" t="s">
        <v>6</v>
      </c>
    </row>
    <row r="4818" spans="1:2" x14ac:dyDescent="0.15">
      <c r="A4818">
        <v>141887</v>
      </c>
      <c r="B4818" t="s">
        <v>6</v>
      </c>
    </row>
    <row r="4819" spans="1:2" x14ac:dyDescent="0.15">
      <c r="A4819">
        <v>141888</v>
      </c>
      <c r="B4819" t="s">
        <v>6</v>
      </c>
    </row>
    <row r="4820" spans="1:2" x14ac:dyDescent="0.15">
      <c r="A4820">
        <v>141889</v>
      </c>
      <c r="B4820" t="s">
        <v>2</v>
      </c>
    </row>
    <row r="4821" spans="1:2" x14ac:dyDescent="0.15">
      <c r="A4821">
        <v>141890</v>
      </c>
      <c r="B4821" t="s">
        <v>6</v>
      </c>
    </row>
    <row r="4822" spans="1:2" x14ac:dyDescent="0.15">
      <c r="A4822">
        <v>141891</v>
      </c>
      <c r="B4822" t="s">
        <v>6</v>
      </c>
    </row>
    <row r="4823" spans="1:2" x14ac:dyDescent="0.15">
      <c r="A4823">
        <v>141892</v>
      </c>
      <c r="B4823" t="s">
        <v>6</v>
      </c>
    </row>
    <row r="4824" spans="1:2" x14ac:dyDescent="0.15">
      <c r="A4824">
        <v>141893</v>
      </c>
      <c r="B4824" t="s">
        <v>6</v>
      </c>
    </row>
    <row r="4825" spans="1:2" x14ac:dyDescent="0.15">
      <c r="A4825">
        <v>141894</v>
      </c>
      <c r="B4825" t="s">
        <v>6</v>
      </c>
    </row>
    <row r="4826" spans="1:2" x14ac:dyDescent="0.15">
      <c r="A4826">
        <v>141895</v>
      </c>
      <c r="B4826" t="s">
        <v>2</v>
      </c>
    </row>
    <row r="4827" spans="1:2" x14ac:dyDescent="0.15">
      <c r="A4827">
        <v>141896</v>
      </c>
      <c r="B4827" t="s">
        <v>6</v>
      </c>
    </row>
    <row r="4828" spans="1:2" x14ac:dyDescent="0.15">
      <c r="A4828">
        <v>141897</v>
      </c>
      <c r="B4828" t="s">
        <v>2</v>
      </c>
    </row>
    <row r="4829" spans="1:2" x14ac:dyDescent="0.15">
      <c r="A4829">
        <v>141898</v>
      </c>
      <c r="B4829" t="s">
        <v>6</v>
      </c>
    </row>
    <row r="4830" spans="1:2" x14ac:dyDescent="0.15">
      <c r="A4830">
        <v>141899</v>
      </c>
      <c r="B4830" t="s">
        <v>6</v>
      </c>
    </row>
    <row r="4831" spans="1:2" x14ac:dyDescent="0.15">
      <c r="A4831">
        <v>141900</v>
      </c>
      <c r="B4831" t="s">
        <v>6</v>
      </c>
    </row>
    <row r="4832" spans="1:2" x14ac:dyDescent="0.15">
      <c r="A4832">
        <v>141901</v>
      </c>
      <c r="B4832" t="s">
        <v>2</v>
      </c>
    </row>
    <row r="4833" spans="1:2" x14ac:dyDescent="0.15">
      <c r="A4833">
        <v>141902</v>
      </c>
      <c r="B4833" t="s">
        <v>6</v>
      </c>
    </row>
    <row r="4834" spans="1:2" x14ac:dyDescent="0.15">
      <c r="A4834">
        <v>141903</v>
      </c>
      <c r="B4834" t="s">
        <v>6</v>
      </c>
    </row>
    <row r="4835" spans="1:2" x14ac:dyDescent="0.15">
      <c r="A4835">
        <v>141904</v>
      </c>
      <c r="B4835" t="s">
        <v>6</v>
      </c>
    </row>
    <row r="4836" spans="1:2" x14ac:dyDescent="0.15">
      <c r="A4836">
        <v>141905</v>
      </c>
      <c r="B4836" t="s">
        <v>6</v>
      </c>
    </row>
    <row r="4837" spans="1:2" x14ac:dyDescent="0.15">
      <c r="A4837">
        <v>141906</v>
      </c>
      <c r="B4837" t="s">
        <v>2</v>
      </c>
    </row>
    <row r="4838" spans="1:2" x14ac:dyDescent="0.15">
      <c r="A4838">
        <v>141907</v>
      </c>
      <c r="B4838" t="s">
        <v>6</v>
      </c>
    </row>
    <row r="4839" spans="1:2" x14ac:dyDescent="0.15">
      <c r="A4839">
        <v>141908</v>
      </c>
      <c r="B4839" t="s">
        <v>6</v>
      </c>
    </row>
    <row r="4840" spans="1:2" x14ac:dyDescent="0.15">
      <c r="A4840">
        <v>141909</v>
      </c>
      <c r="B4840" t="s">
        <v>6</v>
      </c>
    </row>
    <row r="4841" spans="1:2" x14ac:dyDescent="0.15">
      <c r="A4841">
        <v>141910</v>
      </c>
      <c r="B4841" t="s">
        <v>6</v>
      </c>
    </row>
    <row r="4842" spans="1:2" x14ac:dyDescent="0.15">
      <c r="A4842">
        <v>141911</v>
      </c>
      <c r="B4842" t="s">
        <v>6</v>
      </c>
    </row>
    <row r="4843" spans="1:2" x14ac:dyDescent="0.15">
      <c r="A4843">
        <v>141912</v>
      </c>
      <c r="B4843" t="s">
        <v>2</v>
      </c>
    </row>
    <row r="4844" spans="1:2" x14ac:dyDescent="0.15">
      <c r="A4844">
        <v>141913</v>
      </c>
      <c r="B4844" t="s">
        <v>6</v>
      </c>
    </row>
    <row r="4845" spans="1:2" x14ac:dyDescent="0.15">
      <c r="A4845">
        <v>141914</v>
      </c>
      <c r="B4845" t="s">
        <v>6</v>
      </c>
    </row>
    <row r="4846" spans="1:2" x14ac:dyDescent="0.15">
      <c r="A4846">
        <v>141915</v>
      </c>
      <c r="B4846" t="s">
        <v>6</v>
      </c>
    </row>
    <row r="4847" spans="1:2" x14ac:dyDescent="0.15">
      <c r="A4847">
        <v>141916</v>
      </c>
      <c r="B4847" t="s">
        <v>6</v>
      </c>
    </row>
    <row r="4848" spans="1:2" x14ac:dyDescent="0.15">
      <c r="A4848">
        <v>141917</v>
      </c>
      <c r="B4848" t="s">
        <v>2</v>
      </c>
    </row>
    <row r="4849" spans="1:2" x14ac:dyDescent="0.15">
      <c r="A4849">
        <v>141918</v>
      </c>
      <c r="B4849" t="s">
        <v>6</v>
      </c>
    </row>
    <row r="4850" spans="1:2" x14ac:dyDescent="0.15">
      <c r="A4850">
        <v>141919</v>
      </c>
      <c r="B4850" t="s">
        <v>2</v>
      </c>
    </row>
    <row r="4851" spans="1:2" x14ac:dyDescent="0.15">
      <c r="A4851">
        <v>141920</v>
      </c>
      <c r="B4851" t="s">
        <v>6</v>
      </c>
    </row>
    <row r="4852" spans="1:2" x14ac:dyDescent="0.15">
      <c r="A4852">
        <v>141921</v>
      </c>
      <c r="B4852" t="s">
        <v>6</v>
      </c>
    </row>
    <row r="4853" spans="1:2" x14ac:dyDescent="0.15">
      <c r="A4853">
        <v>141922</v>
      </c>
      <c r="B4853" t="s">
        <v>6</v>
      </c>
    </row>
    <row r="4854" spans="1:2" x14ac:dyDescent="0.15">
      <c r="A4854">
        <v>141923</v>
      </c>
      <c r="B4854" t="s">
        <v>2</v>
      </c>
    </row>
    <row r="4855" spans="1:2" x14ac:dyDescent="0.15">
      <c r="A4855">
        <v>141924</v>
      </c>
      <c r="B4855" t="s">
        <v>6</v>
      </c>
    </row>
    <row r="4856" spans="1:2" x14ac:dyDescent="0.15">
      <c r="A4856">
        <v>141925</v>
      </c>
      <c r="B4856" t="s">
        <v>6</v>
      </c>
    </row>
    <row r="4857" spans="1:2" x14ac:dyDescent="0.15">
      <c r="A4857">
        <v>141926</v>
      </c>
      <c r="B4857" t="s">
        <v>6</v>
      </c>
    </row>
    <row r="4858" spans="1:2" x14ac:dyDescent="0.15">
      <c r="A4858">
        <v>141927</v>
      </c>
      <c r="B4858" t="s">
        <v>6</v>
      </c>
    </row>
    <row r="4859" spans="1:2" x14ac:dyDescent="0.15">
      <c r="A4859">
        <v>141928</v>
      </c>
      <c r="B4859" t="s">
        <v>6</v>
      </c>
    </row>
    <row r="4860" spans="1:2" x14ac:dyDescent="0.15">
      <c r="A4860">
        <v>141929</v>
      </c>
      <c r="B4860" t="s">
        <v>6</v>
      </c>
    </row>
    <row r="4861" spans="1:2" x14ac:dyDescent="0.15">
      <c r="A4861">
        <v>141930</v>
      </c>
      <c r="B4861" t="s">
        <v>2</v>
      </c>
    </row>
    <row r="4862" spans="1:2" x14ac:dyDescent="0.15">
      <c r="A4862">
        <v>141931</v>
      </c>
      <c r="B4862" t="s">
        <v>6</v>
      </c>
    </row>
    <row r="4863" spans="1:2" x14ac:dyDescent="0.15">
      <c r="A4863">
        <v>141932</v>
      </c>
      <c r="B4863" t="s">
        <v>6</v>
      </c>
    </row>
    <row r="4864" spans="1:2" x14ac:dyDescent="0.15">
      <c r="A4864">
        <v>141933</v>
      </c>
      <c r="B4864" t="s">
        <v>6</v>
      </c>
    </row>
    <row r="4865" spans="1:2" x14ac:dyDescent="0.15">
      <c r="A4865">
        <v>141934</v>
      </c>
      <c r="B4865" t="s">
        <v>6</v>
      </c>
    </row>
    <row r="4866" spans="1:2" x14ac:dyDescent="0.15">
      <c r="A4866">
        <v>141935</v>
      </c>
      <c r="B4866" t="s">
        <v>6</v>
      </c>
    </row>
    <row r="4867" spans="1:2" x14ac:dyDescent="0.15">
      <c r="A4867">
        <v>141936</v>
      </c>
      <c r="B4867" t="s">
        <v>6</v>
      </c>
    </row>
    <row r="4868" spans="1:2" x14ac:dyDescent="0.15">
      <c r="A4868">
        <v>141937</v>
      </c>
      <c r="B4868" t="s">
        <v>2</v>
      </c>
    </row>
    <row r="4869" spans="1:2" x14ac:dyDescent="0.15">
      <c r="A4869">
        <v>141939</v>
      </c>
      <c r="B4869" t="s">
        <v>2</v>
      </c>
    </row>
    <row r="4870" spans="1:2" x14ac:dyDescent="0.15">
      <c r="A4870">
        <v>141940</v>
      </c>
      <c r="B4870" t="s">
        <v>2</v>
      </c>
    </row>
    <row r="4871" spans="1:2" x14ac:dyDescent="0.15">
      <c r="A4871">
        <v>141941</v>
      </c>
      <c r="B4871" t="s">
        <v>2</v>
      </c>
    </row>
    <row r="4872" spans="1:2" x14ac:dyDescent="0.15">
      <c r="A4872">
        <v>149611</v>
      </c>
      <c r="B4872" t="s">
        <v>2</v>
      </c>
    </row>
    <row r="4873" spans="1:2" x14ac:dyDescent="0.15">
      <c r="A4873">
        <v>149612</v>
      </c>
      <c r="B4873" t="s">
        <v>2</v>
      </c>
    </row>
    <row r="4874" spans="1:2" x14ac:dyDescent="0.15">
      <c r="A4874">
        <v>149614</v>
      </c>
      <c r="B4874" t="s">
        <v>2</v>
      </c>
    </row>
    <row r="4875" spans="1:2" x14ac:dyDescent="0.15">
      <c r="A4875">
        <v>149615</v>
      </c>
      <c r="B4875" t="s">
        <v>2</v>
      </c>
    </row>
    <row r="4876" spans="1:2" x14ac:dyDescent="0.15">
      <c r="A4876">
        <v>149616</v>
      </c>
      <c r="B4876" t="s">
        <v>2</v>
      </c>
    </row>
    <row r="4877" spans="1:2" x14ac:dyDescent="0.15">
      <c r="A4877">
        <v>149617</v>
      </c>
      <c r="B4877" t="s">
        <v>2</v>
      </c>
    </row>
    <row r="4878" spans="1:2" x14ac:dyDescent="0.15">
      <c r="A4878">
        <v>149618</v>
      </c>
      <c r="B4878" t="s">
        <v>2</v>
      </c>
    </row>
    <row r="4879" spans="1:2" x14ac:dyDescent="0.15">
      <c r="A4879">
        <v>149619</v>
      </c>
      <c r="B4879" t="s">
        <v>2</v>
      </c>
    </row>
    <row r="4880" spans="1:2" x14ac:dyDescent="0.15">
      <c r="A4880">
        <v>149620</v>
      </c>
      <c r="B4880" t="s">
        <v>2</v>
      </c>
    </row>
    <row r="4881" spans="1:2" x14ac:dyDescent="0.15">
      <c r="A4881">
        <v>149621</v>
      </c>
      <c r="B4881" t="s">
        <v>2</v>
      </c>
    </row>
    <row r="4882" spans="1:2" x14ac:dyDescent="0.15">
      <c r="A4882">
        <v>149622</v>
      </c>
      <c r="B4882" t="s">
        <v>2</v>
      </c>
    </row>
    <row r="4883" spans="1:2" x14ac:dyDescent="0.15">
      <c r="A4883">
        <v>149623</v>
      </c>
      <c r="B4883" t="s">
        <v>2</v>
      </c>
    </row>
    <row r="4884" spans="1:2" x14ac:dyDescent="0.15">
      <c r="A4884">
        <v>149624</v>
      </c>
      <c r="B4884" t="s">
        <v>2</v>
      </c>
    </row>
    <row r="4885" spans="1:2" x14ac:dyDescent="0.15">
      <c r="A4885">
        <v>149625</v>
      </c>
      <c r="B4885" t="s">
        <v>2</v>
      </c>
    </row>
    <row r="4886" spans="1:2" x14ac:dyDescent="0.15">
      <c r="A4886">
        <v>149626</v>
      </c>
      <c r="B4886" t="s">
        <v>2</v>
      </c>
    </row>
    <row r="4887" spans="1:2" x14ac:dyDescent="0.15">
      <c r="A4887">
        <v>149627</v>
      </c>
      <c r="B4887" t="s">
        <v>2</v>
      </c>
    </row>
    <row r="4888" spans="1:2" x14ac:dyDescent="0.15">
      <c r="A4888">
        <v>149628</v>
      </c>
      <c r="B4888" t="s">
        <v>2</v>
      </c>
    </row>
    <row r="4889" spans="1:2" x14ac:dyDescent="0.15">
      <c r="A4889">
        <v>149630</v>
      </c>
      <c r="B4889" t="s">
        <v>2</v>
      </c>
    </row>
    <row r="4890" spans="1:2" x14ac:dyDescent="0.15">
      <c r="A4890">
        <v>149631</v>
      </c>
      <c r="B4890" t="s">
        <v>2</v>
      </c>
    </row>
    <row r="4891" spans="1:2" x14ac:dyDescent="0.15">
      <c r="A4891">
        <v>149632</v>
      </c>
      <c r="B4891" t="s">
        <v>2</v>
      </c>
    </row>
    <row r="4892" spans="1:2" x14ac:dyDescent="0.15">
      <c r="A4892">
        <v>149633</v>
      </c>
      <c r="B4892" t="s">
        <v>2</v>
      </c>
    </row>
    <row r="4893" spans="1:2" x14ac:dyDescent="0.15">
      <c r="A4893">
        <v>149634</v>
      </c>
      <c r="B4893" t="s">
        <v>2</v>
      </c>
    </row>
    <row r="4894" spans="1:2" x14ac:dyDescent="0.15">
      <c r="A4894">
        <v>149635</v>
      </c>
      <c r="B4894" t="s">
        <v>2</v>
      </c>
    </row>
    <row r="4895" spans="1:2" x14ac:dyDescent="0.15">
      <c r="A4895">
        <v>149636</v>
      </c>
      <c r="B4895" t="s">
        <v>2</v>
      </c>
    </row>
    <row r="4896" spans="1:2" x14ac:dyDescent="0.15">
      <c r="A4896">
        <v>149637</v>
      </c>
      <c r="B4896" t="s">
        <v>2</v>
      </c>
    </row>
    <row r="4897" spans="1:2" x14ac:dyDescent="0.15">
      <c r="A4897">
        <v>149638</v>
      </c>
      <c r="B4897" t="s">
        <v>2</v>
      </c>
    </row>
    <row r="4898" spans="1:2" x14ac:dyDescent="0.15">
      <c r="A4898">
        <v>149639</v>
      </c>
      <c r="B4898" t="s">
        <v>2</v>
      </c>
    </row>
    <row r="4899" spans="1:2" x14ac:dyDescent="0.15">
      <c r="A4899">
        <v>149640</v>
      </c>
      <c r="B4899" t="s">
        <v>2</v>
      </c>
    </row>
    <row r="4900" spans="1:2" x14ac:dyDescent="0.15">
      <c r="A4900">
        <v>149641</v>
      </c>
      <c r="B4900" t="s">
        <v>2</v>
      </c>
    </row>
    <row r="4901" spans="1:2" x14ac:dyDescent="0.15">
      <c r="A4901">
        <v>149642</v>
      </c>
      <c r="B4901" t="s">
        <v>2</v>
      </c>
    </row>
    <row r="4902" spans="1:2" x14ac:dyDescent="0.15">
      <c r="A4902">
        <v>149643</v>
      </c>
      <c r="B4902" t="s">
        <v>2</v>
      </c>
    </row>
    <row r="4903" spans="1:2" x14ac:dyDescent="0.15">
      <c r="A4903">
        <v>149644</v>
      </c>
      <c r="B4903" t="s">
        <v>2</v>
      </c>
    </row>
    <row r="4904" spans="1:2" x14ac:dyDescent="0.15">
      <c r="A4904">
        <v>149645</v>
      </c>
      <c r="B4904" t="s">
        <v>2</v>
      </c>
    </row>
    <row r="4905" spans="1:2" x14ac:dyDescent="0.15">
      <c r="A4905">
        <v>149646</v>
      </c>
      <c r="B4905" t="s">
        <v>2</v>
      </c>
    </row>
    <row r="4906" spans="1:2" x14ac:dyDescent="0.15">
      <c r="A4906">
        <v>149647</v>
      </c>
      <c r="B4906" t="s">
        <v>2</v>
      </c>
    </row>
    <row r="4907" spans="1:2" x14ac:dyDescent="0.15">
      <c r="A4907">
        <v>149648</v>
      </c>
      <c r="B4907" t="s">
        <v>2</v>
      </c>
    </row>
    <row r="4908" spans="1:2" x14ac:dyDescent="0.15">
      <c r="A4908">
        <v>149649</v>
      </c>
      <c r="B4908" t="s">
        <v>2</v>
      </c>
    </row>
    <row r="4909" spans="1:2" x14ac:dyDescent="0.15">
      <c r="A4909">
        <v>149650</v>
      </c>
      <c r="B4909" t="s">
        <v>2</v>
      </c>
    </row>
    <row r="4910" spans="1:2" x14ac:dyDescent="0.15">
      <c r="A4910">
        <v>149651</v>
      </c>
      <c r="B4910" t="s">
        <v>2</v>
      </c>
    </row>
    <row r="4911" spans="1:2" x14ac:dyDescent="0.15">
      <c r="A4911">
        <v>149652</v>
      </c>
      <c r="B4911" t="s">
        <v>2</v>
      </c>
    </row>
    <row r="4912" spans="1:2" x14ac:dyDescent="0.15">
      <c r="A4912">
        <v>149653</v>
      </c>
      <c r="B4912" t="s">
        <v>2</v>
      </c>
    </row>
    <row r="4913" spans="1:2" x14ac:dyDescent="0.15">
      <c r="A4913">
        <v>149654</v>
      </c>
      <c r="B4913" t="s">
        <v>2</v>
      </c>
    </row>
    <row r="4914" spans="1:2" x14ac:dyDescent="0.15">
      <c r="A4914">
        <v>149655</v>
      </c>
      <c r="B4914" t="s">
        <v>2</v>
      </c>
    </row>
    <row r="4915" spans="1:2" x14ac:dyDescent="0.15">
      <c r="A4915">
        <v>149656</v>
      </c>
      <c r="B4915" t="s">
        <v>2</v>
      </c>
    </row>
    <row r="4916" spans="1:2" x14ac:dyDescent="0.15">
      <c r="A4916">
        <v>149657</v>
      </c>
      <c r="B4916" t="s">
        <v>2</v>
      </c>
    </row>
    <row r="4917" spans="1:2" x14ac:dyDescent="0.15">
      <c r="A4917">
        <v>149658</v>
      </c>
      <c r="B4917" t="s">
        <v>2</v>
      </c>
    </row>
    <row r="4918" spans="1:2" x14ac:dyDescent="0.15">
      <c r="A4918">
        <v>149659</v>
      </c>
      <c r="B4918" t="s">
        <v>2</v>
      </c>
    </row>
    <row r="4919" spans="1:2" x14ac:dyDescent="0.15">
      <c r="A4919">
        <v>149660</v>
      </c>
      <c r="B4919" t="s">
        <v>2</v>
      </c>
    </row>
    <row r="4920" spans="1:2" x14ac:dyDescent="0.15">
      <c r="A4920">
        <v>149661</v>
      </c>
      <c r="B4920" t="s">
        <v>2</v>
      </c>
    </row>
    <row r="4921" spans="1:2" x14ac:dyDescent="0.15">
      <c r="A4921">
        <v>149662</v>
      </c>
      <c r="B4921" t="s">
        <v>2</v>
      </c>
    </row>
    <row r="4922" spans="1:2" x14ac:dyDescent="0.15">
      <c r="A4922">
        <v>149663</v>
      </c>
      <c r="B4922" t="s">
        <v>2</v>
      </c>
    </row>
    <row r="4923" spans="1:2" x14ac:dyDescent="0.15">
      <c r="A4923">
        <v>149664</v>
      </c>
      <c r="B4923" t="s">
        <v>2</v>
      </c>
    </row>
    <row r="4924" spans="1:2" x14ac:dyDescent="0.15">
      <c r="A4924">
        <v>149665</v>
      </c>
      <c r="B4924" t="s">
        <v>2</v>
      </c>
    </row>
    <row r="4925" spans="1:2" x14ac:dyDescent="0.15">
      <c r="A4925">
        <v>149666</v>
      </c>
      <c r="B4925" t="s">
        <v>2</v>
      </c>
    </row>
    <row r="4926" spans="1:2" x14ac:dyDescent="0.15">
      <c r="A4926">
        <v>149667</v>
      </c>
      <c r="B4926" t="s">
        <v>2</v>
      </c>
    </row>
    <row r="4927" spans="1:2" x14ac:dyDescent="0.15">
      <c r="A4927">
        <v>149668</v>
      </c>
      <c r="B4927" t="s">
        <v>2</v>
      </c>
    </row>
    <row r="4928" spans="1:2" x14ac:dyDescent="0.15">
      <c r="A4928">
        <v>149669</v>
      </c>
      <c r="B4928" t="s">
        <v>2</v>
      </c>
    </row>
    <row r="4929" spans="1:2" x14ac:dyDescent="0.15">
      <c r="A4929">
        <v>149670</v>
      </c>
      <c r="B4929" t="s">
        <v>2</v>
      </c>
    </row>
    <row r="4930" spans="1:2" x14ac:dyDescent="0.15">
      <c r="A4930">
        <v>149671</v>
      </c>
      <c r="B4930" t="s">
        <v>2</v>
      </c>
    </row>
    <row r="4931" spans="1:2" x14ac:dyDescent="0.15">
      <c r="A4931">
        <v>149672</v>
      </c>
      <c r="B4931" t="s">
        <v>2</v>
      </c>
    </row>
    <row r="4932" spans="1:2" x14ac:dyDescent="0.15">
      <c r="A4932">
        <v>149673</v>
      </c>
      <c r="B4932" t="s">
        <v>2</v>
      </c>
    </row>
    <row r="4933" spans="1:2" x14ac:dyDescent="0.15">
      <c r="A4933">
        <v>149674</v>
      </c>
      <c r="B4933" t="s">
        <v>2</v>
      </c>
    </row>
    <row r="4934" spans="1:2" x14ac:dyDescent="0.15">
      <c r="A4934">
        <v>149675</v>
      </c>
      <c r="B4934" t="s">
        <v>2</v>
      </c>
    </row>
    <row r="4935" spans="1:2" x14ac:dyDescent="0.15">
      <c r="A4935">
        <v>149676</v>
      </c>
      <c r="B4935" t="s">
        <v>2</v>
      </c>
    </row>
    <row r="4936" spans="1:2" x14ac:dyDescent="0.15">
      <c r="A4936">
        <v>149677</v>
      </c>
      <c r="B4936" t="s">
        <v>2</v>
      </c>
    </row>
    <row r="4937" spans="1:2" x14ac:dyDescent="0.15">
      <c r="A4937">
        <v>149678</v>
      </c>
      <c r="B4937" t="s">
        <v>2</v>
      </c>
    </row>
    <row r="4938" spans="1:2" x14ac:dyDescent="0.15">
      <c r="A4938">
        <v>149679</v>
      </c>
      <c r="B4938" t="s">
        <v>2</v>
      </c>
    </row>
    <row r="4939" spans="1:2" x14ac:dyDescent="0.15">
      <c r="A4939">
        <v>149680</v>
      </c>
      <c r="B4939" t="s">
        <v>2</v>
      </c>
    </row>
    <row r="4940" spans="1:2" x14ac:dyDescent="0.15">
      <c r="A4940">
        <v>149681</v>
      </c>
      <c r="B4940" t="s">
        <v>2</v>
      </c>
    </row>
    <row r="4941" spans="1:2" x14ac:dyDescent="0.15">
      <c r="A4941">
        <v>149682</v>
      </c>
      <c r="B4941" t="s">
        <v>2</v>
      </c>
    </row>
    <row r="4942" spans="1:2" x14ac:dyDescent="0.15">
      <c r="A4942">
        <v>149683</v>
      </c>
      <c r="B4942" t="s">
        <v>2</v>
      </c>
    </row>
    <row r="4943" spans="1:2" x14ac:dyDescent="0.15">
      <c r="A4943">
        <v>149684</v>
      </c>
      <c r="B4943" t="s">
        <v>2</v>
      </c>
    </row>
    <row r="4944" spans="1:2" x14ac:dyDescent="0.15">
      <c r="A4944">
        <v>149685</v>
      </c>
      <c r="B4944" t="s">
        <v>2</v>
      </c>
    </row>
    <row r="4945" spans="1:2" x14ac:dyDescent="0.15">
      <c r="A4945">
        <v>149686</v>
      </c>
      <c r="B4945" t="s">
        <v>2</v>
      </c>
    </row>
    <row r="4946" spans="1:2" x14ac:dyDescent="0.15">
      <c r="A4946">
        <v>149687</v>
      </c>
      <c r="B4946" t="s">
        <v>2</v>
      </c>
    </row>
    <row r="4947" spans="1:2" x14ac:dyDescent="0.15">
      <c r="A4947">
        <v>149688</v>
      </c>
      <c r="B4947" t="s">
        <v>2</v>
      </c>
    </row>
    <row r="4948" spans="1:2" x14ac:dyDescent="0.15">
      <c r="A4948">
        <v>149689</v>
      </c>
      <c r="B4948" t="s">
        <v>2</v>
      </c>
    </row>
    <row r="4949" spans="1:2" x14ac:dyDescent="0.15">
      <c r="A4949">
        <v>149690</v>
      </c>
      <c r="B4949" t="s">
        <v>2</v>
      </c>
    </row>
    <row r="4950" spans="1:2" x14ac:dyDescent="0.15">
      <c r="A4950">
        <v>149691</v>
      </c>
      <c r="B4950" t="s">
        <v>2</v>
      </c>
    </row>
    <row r="4951" spans="1:2" x14ac:dyDescent="0.15">
      <c r="A4951">
        <v>149692</v>
      </c>
      <c r="B4951" t="s">
        <v>2</v>
      </c>
    </row>
    <row r="4952" spans="1:2" x14ac:dyDescent="0.15">
      <c r="A4952">
        <v>149693</v>
      </c>
      <c r="B4952" t="s">
        <v>2</v>
      </c>
    </row>
    <row r="4953" spans="1:2" x14ac:dyDescent="0.15">
      <c r="A4953">
        <v>149694</v>
      </c>
      <c r="B4953" t="s">
        <v>2</v>
      </c>
    </row>
    <row r="4954" spans="1:2" x14ac:dyDescent="0.15">
      <c r="A4954">
        <v>149695</v>
      </c>
      <c r="B4954" t="s">
        <v>2</v>
      </c>
    </row>
    <row r="4955" spans="1:2" x14ac:dyDescent="0.15">
      <c r="A4955">
        <v>149696</v>
      </c>
      <c r="B4955" t="s">
        <v>2</v>
      </c>
    </row>
    <row r="4956" spans="1:2" x14ac:dyDescent="0.15">
      <c r="A4956">
        <v>149697</v>
      </c>
      <c r="B4956" t="s">
        <v>2</v>
      </c>
    </row>
    <row r="4957" spans="1:2" x14ac:dyDescent="0.15">
      <c r="A4957">
        <v>149698</v>
      </c>
      <c r="B4957" t="s">
        <v>2</v>
      </c>
    </row>
    <row r="4958" spans="1:2" x14ac:dyDescent="0.15">
      <c r="A4958">
        <v>149699</v>
      </c>
      <c r="B4958" t="s">
        <v>2</v>
      </c>
    </row>
    <row r="4959" spans="1:2" x14ac:dyDescent="0.15">
      <c r="A4959">
        <v>149700</v>
      </c>
      <c r="B4959" t="s">
        <v>2</v>
      </c>
    </row>
    <row r="4960" spans="1:2" x14ac:dyDescent="0.15">
      <c r="A4960">
        <v>149701</v>
      </c>
      <c r="B4960" t="s">
        <v>2</v>
      </c>
    </row>
    <row r="4961" spans="1:2" x14ac:dyDescent="0.15">
      <c r="A4961">
        <v>149702</v>
      </c>
      <c r="B4961" t="s">
        <v>2</v>
      </c>
    </row>
    <row r="4962" spans="1:2" x14ac:dyDescent="0.15">
      <c r="A4962">
        <v>149703</v>
      </c>
      <c r="B4962" t="s">
        <v>2</v>
      </c>
    </row>
    <row r="4963" spans="1:2" x14ac:dyDescent="0.15">
      <c r="A4963">
        <v>149704</v>
      </c>
      <c r="B4963" t="s">
        <v>2</v>
      </c>
    </row>
    <row r="4964" spans="1:2" x14ac:dyDescent="0.15">
      <c r="A4964">
        <v>149705</v>
      </c>
      <c r="B4964" t="s">
        <v>2</v>
      </c>
    </row>
    <row r="4965" spans="1:2" x14ac:dyDescent="0.15">
      <c r="A4965">
        <v>149706</v>
      </c>
      <c r="B4965" t="s">
        <v>2</v>
      </c>
    </row>
    <row r="4966" spans="1:2" x14ac:dyDescent="0.15">
      <c r="A4966">
        <v>149707</v>
      </c>
      <c r="B4966" t="s">
        <v>2</v>
      </c>
    </row>
    <row r="4967" spans="1:2" x14ac:dyDescent="0.15">
      <c r="A4967">
        <v>149708</v>
      </c>
      <c r="B4967" t="s">
        <v>3</v>
      </c>
    </row>
    <row r="4968" spans="1:2" x14ac:dyDescent="0.15">
      <c r="A4968">
        <v>149709</v>
      </c>
      <c r="B4968" t="s">
        <v>2</v>
      </c>
    </row>
    <row r="4969" spans="1:2" x14ac:dyDescent="0.15">
      <c r="A4969">
        <v>149710</v>
      </c>
      <c r="B4969" t="s">
        <v>2</v>
      </c>
    </row>
    <row r="4970" spans="1:2" x14ac:dyDescent="0.15">
      <c r="A4970">
        <v>149711</v>
      </c>
      <c r="B4970" t="s">
        <v>2</v>
      </c>
    </row>
    <row r="4971" spans="1:2" x14ac:dyDescent="0.15">
      <c r="A4971">
        <v>149712</v>
      </c>
      <c r="B4971" t="s">
        <v>2</v>
      </c>
    </row>
    <row r="4972" spans="1:2" x14ac:dyDescent="0.15">
      <c r="A4972">
        <v>149713</v>
      </c>
      <c r="B4972" t="s">
        <v>2</v>
      </c>
    </row>
    <row r="4973" spans="1:2" x14ac:dyDescent="0.15">
      <c r="A4973">
        <v>149714</v>
      </c>
      <c r="B4973" t="s">
        <v>2</v>
      </c>
    </row>
    <row r="4974" spans="1:2" x14ac:dyDescent="0.15">
      <c r="A4974">
        <v>149715</v>
      </c>
      <c r="B4974" t="s">
        <v>2</v>
      </c>
    </row>
    <row r="4975" spans="1:2" x14ac:dyDescent="0.15">
      <c r="A4975">
        <v>149716</v>
      </c>
      <c r="B4975" t="s">
        <v>2</v>
      </c>
    </row>
    <row r="4976" spans="1:2" x14ac:dyDescent="0.15">
      <c r="A4976">
        <v>149717</v>
      </c>
      <c r="B4976" t="s">
        <v>2</v>
      </c>
    </row>
    <row r="4977" spans="1:2" x14ac:dyDescent="0.15">
      <c r="A4977">
        <v>149718</v>
      </c>
      <c r="B4977" t="s">
        <v>2</v>
      </c>
    </row>
    <row r="4978" spans="1:2" x14ac:dyDescent="0.15">
      <c r="A4978">
        <v>149719</v>
      </c>
      <c r="B4978" t="s">
        <v>2</v>
      </c>
    </row>
    <row r="4979" spans="1:2" x14ac:dyDescent="0.15">
      <c r="A4979">
        <v>149720</v>
      </c>
      <c r="B4979" t="s">
        <v>2</v>
      </c>
    </row>
    <row r="4980" spans="1:2" x14ac:dyDescent="0.15">
      <c r="A4980">
        <v>149721</v>
      </c>
      <c r="B4980" t="s">
        <v>2</v>
      </c>
    </row>
    <row r="4981" spans="1:2" x14ac:dyDescent="0.15">
      <c r="A4981">
        <v>149722</v>
      </c>
      <c r="B4981" t="s">
        <v>2</v>
      </c>
    </row>
    <row r="4982" spans="1:2" x14ac:dyDescent="0.15">
      <c r="A4982">
        <v>149723</v>
      </c>
      <c r="B4982" t="s">
        <v>2</v>
      </c>
    </row>
    <row r="4983" spans="1:2" x14ac:dyDescent="0.15">
      <c r="A4983">
        <v>149724</v>
      </c>
      <c r="B4983" t="s">
        <v>2</v>
      </c>
    </row>
    <row r="4984" spans="1:2" x14ac:dyDescent="0.15">
      <c r="A4984">
        <v>149725</v>
      </c>
      <c r="B4984" t="s">
        <v>2</v>
      </c>
    </row>
    <row r="4985" spans="1:2" x14ac:dyDescent="0.15">
      <c r="A4985">
        <v>149726</v>
      </c>
      <c r="B4985" t="s">
        <v>2</v>
      </c>
    </row>
    <row r="4986" spans="1:2" x14ac:dyDescent="0.15">
      <c r="A4986">
        <v>149727</v>
      </c>
      <c r="B4986" t="s">
        <v>2</v>
      </c>
    </row>
    <row r="4987" spans="1:2" x14ac:dyDescent="0.15">
      <c r="A4987">
        <v>149728</v>
      </c>
      <c r="B4987" t="s">
        <v>2</v>
      </c>
    </row>
    <row r="4988" spans="1:2" x14ac:dyDescent="0.15">
      <c r="A4988">
        <v>149729</v>
      </c>
      <c r="B4988" t="s">
        <v>2</v>
      </c>
    </row>
    <row r="4989" spans="1:2" x14ac:dyDescent="0.15">
      <c r="A4989">
        <v>149730</v>
      </c>
      <c r="B4989" t="s">
        <v>2</v>
      </c>
    </row>
    <row r="4990" spans="1:2" x14ac:dyDescent="0.15">
      <c r="A4990">
        <v>149731</v>
      </c>
      <c r="B4990" t="s">
        <v>2</v>
      </c>
    </row>
    <row r="4991" spans="1:2" x14ac:dyDescent="0.15">
      <c r="A4991">
        <v>149732</v>
      </c>
      <c r="B4991" t="s">
        <v>2</v>
      </c>
    </row>
    <row r="4992" spans="1:2" x14ac:dyDescent="0.15">
      <c r="A4992">
        <v>149733</v>
      </c>
      <c r="B4992" t="s">
        <v>2</v>
      </c>
    </row>
    <row r="4993" spans="1:2" x14ac:dyDescent="0.15">
      <c r="A4993">
        <v>149734</v>
      </c>
      <c r="B4993" t="s">
        <v>2</v>
      </c>
    </row>
    <row r="4994" spans="1:2" x14ac:dyDescent="0.15">
      <c r="A4994">
        <v>149735</v>
      </c>
      <c r="B4994" t="s">
        <v>2</v>
      </c>
    </row>
    <row r="4995" spans="1:2" x14ac:dyDescent="0.15">
      <c r="A4995">
        <v>149736</v>
      </c>
      <c r="B4995" t="s">
        <v>2</v>
      </c>
    </row>
    <row r="4996" spans="1:2" x14ac:dyDescent="0.15">
      <c r="A4996">
        <v>149737</v>
      </c>
      <c r="B4996" t="s">
        <v>2</v>
      </c>
    </row>
    <row r="4997" spans="1:2" x14ac:dyDescent="0.15">
      <c r="A4997">
        <v>149738</v>
      </c>
      <c r="B4997" t="s">
        <v>2</v>
      </c>
    </row>
    <row r="4998" spans="1:2" x14ac:dyDescent="0.15">
      <c r="A4998">
        <v>149739</v>
      </c>
      <c r="B4998" t="s">
        <v>2</v>
      </c>
    </row>
    <row r="4999" spans="1:2" x14ac:dyDescent="0.15">
      <c r="A4999">
        <v>149740</v>
      </c>
      <c r="B4999" t="s">
        <v>2</v>
      </c>
    </row>
    <row r="5000" spans="1:2" x14ac:dyDescent="0.15">
      <c r="A5000">
        <v>149741</v>
      </c>
      <c r="B5000" t="s">
        <v>2</v>
      </c>
    </row>
    <row r="5001" spans="1:2" x14ac:dyDescent="0.15">
      <c r="A5001">
        <v>149812</v>
      </c>
      <c r="B5001" t="s">
        <v>2</v>
      </c>
    </row>
    <row r="5002" spans="1:2" x14ac:dyDescent="0.15">
      <c r="A5002">
        <v>149813</v>
      </c>
      <c r="B5002" t="s">
        <v>2</v>
      </c>
    </row>
    <row r="5003" spans="1:2" x14ac:dyDescent="0.15">
      <c r="A5003">
        <v>149814</v>
      </c>
      <c r="B5003" t="s">
        <v>2</v>
      </c>
    </row>
    <row r="5004" spans="1:2" x14ac:dyDescent="0.15">
      <c r="A5004">
        <v>149815</v>
      </c>
      <c r="B5004" t="s">
        <v>2</v>
      </c>
    </row>
    <row r="5005" spans="1:2" x14ac:dyDescent="0.15">
      <c r="A5005">
        <v>149819</v>
      </c>
      <c r="B5005" t="s">
        <v>2</v>
      </c>
    </row>
    <row r="5006" spans="1:2" x14ac:dyDescent="0.15">
      <c r="A5006">
        <v>149820</v>
      </c>
      <c r="B5006" t="s">
        <v>2</v>
      </c>
    </row>
    <row r="5007" spans="1:2" x14ac:dyDescent="0.15">
      <c r="A5007">
        <v>149822</v>
      </c>
      <c r="B5007" t="s">
        <v>2</v>
      </c>
    </row>
    <row r="5008" spans="1:2" x14ac:dyDescent="0.15">
      <c r="A5008">
        <v>149823</v>
      </c>
      <c r="B5008" t="s">
        <v>2</v>
      </c>
    </row>
    <row r="5009" spans="1:2" x14ac:dyDescent="0.15">
      <c r="A5009">
        <v>149824</v>
      </c>
      <c r="B5009" t="s">
        <v>2</v>
      </c>
    </row>
    <row r="5010" spans="1:2" x14ac:dyDescent="0.15">
      <c r="A5010">
        <v>149825</v>
      </c>
      <c r="B5010" t="s">
        <v>2</v>
      </c>
    </row>
    <row r="5011" spans="1:2" x14ac:dyDescent="0.15">
      <c r="A5011">
        <v>149826</v>
      </c>
      <c r="B5011" t="s">
        <v>2</v>
      </c>
    </row>
    <row r="5012" spans="1:2" x14ac:dyDescent="0.15">
      <c r="A5012">
        <v>149827</v>
      </c>
      <c r="B5012" t="s">
        <v>2</v>
      </c>
    </row>
    <row r="5013" spans="1:2" x14ac:dyDescent="0.15">
      <c r="A5013">
        <v>149828</v>
      </c>
      <c r="B5013" t="s">
        <v>2</v>
      </c>
    </row>
    <row r="5014" spans="1:2" x14ac:dyDescent="0.15">
      <c r="A5014">
        <v>149829</v>
      </c>
      <c r="B5014" t="s">
        <v>2</v>
      </c>
    </row>
    <row r="5015" spans="1:2" x14ac:dyDescent="0.15">
      <c r="A5015">
        <v>149830</v>
      </c>
      <c r="B5015" t="s">
        <v>2</v>
      </c>
    </row>
    <row r="5016" spans="1:2" x14ac:dyDescent="0.15">
      <c r="A5016">
        <v>149831</v>
      </c>
      <c r="B5016" t="s">
        <v>2</v>
      </c>
    </row>
    <row r="5017" spans="1:2" x14ac:dyDescent="0.15">
      <c r="A5017">
        <v>149832</v>
      </c>
      <c r="B5017" t="s">
        <v>2</v>
      </c>
    </row>
    <row r="5018" spans="1:2" x14ac:dyDescent="0.15">
      <c r="A5018">
        <v>149833</v>
      </c>
      <c r="B5018" t="s">
        <v>2</v>
      </c>
    </row>
    <row r="5019" spans="1:2" x14ac:dyDescent="0.15">
      <c r="A5019">
        <v>149834</v>
      </c>
      <c r="B5019" t="s">
        <v>2</v>
      </c>
    </row>
    <row r="5020" spans="1:2" x14ac:dyDescent="0.15">
      <c r="A5020">
        <v>149835</v>
      </c>
      <c r="B5020" t="s">
        <v>2</v>
      </c>
    </row>
    <row r="5021" spans="1:2" x14ac:dyDescent="0.15">
      <c r="A5021">
        <v>149836</v>
      </c>
      <c r="B5021" t="s">
        <v>2</v>
      </c>
    </row>
    <row r="5022" spans="1:2" x14ac:dyDescent="0.15">
      <c r="A5022">
        <v>149837</v>
      </c>
      <c r="B5022" t="s">
        <v>2</v>
      </c>
    </row>
    <row r="5023" spans="1:2" x14ac:dyDescent="0.15">
      <c r="A5023">
        <v>149838</v>
      </c>
      <c r="B5023" t="s">
        <v>2</v>
      </c>
    </row>
    <row r="5024" spans="1:2" x14ac:dyDescent="0.15">
      <c r="A5024">
        <v>149839</v>
      </c>
      <c r="B5024" t="s">
        <v>2</v>
      </c>
    </row>
    <row r="5025" spans="1:2" x14ac:dyDescent="0.15">
      <c r="A5025">
        <v>149840</v>
      </c>
      <c r="B5025" t="s">
        <v>2</v>
      </c>
    </row>
    <row r="5026" spans="1:2" x14ac:dyDescent="0.15">
      <c r="A5026">
        <v>149841</v>
      </c>
      <c r="B5026" t="s">
        <v>2</v>
      </c>
    </row>
    <row r="5027" spans="1:2" x14ac:dyDescent="0.15">
      <c r="A5027">
        <v>149842</v>
      </c>
      <c r="B5027" t="s">
        <v>2</v>
      </c>
    </row>
    <row r="5028" spans="1:2" x14ac:dyDescent="0.15">
      <c r="A5028">
        <v>149844</v>
      </c>
      <c r="B5028" t="s">
        <v>2</v>
      </c>
    </row>
    <row r="5029" spans="1:2" x14ac:dyDescent="0.15">
      <c r="A5029">
        <v>149845</v>
      </c>
      <c r="B5029" t="s">
        <v>2</v>
      </c>
    </row>
    <row r="5030" spans="1:2" x14ac:dyDescent="0.15">
      <c r="A5030">
        <v>149846</v>
      </c>
      <c r="B5030" t="s">
        <v>2</v>
      </c>
    </row>
    <row r="5031" spans="1:2" x14ac:dyDescent="0.15">
      <c r="A5031">
        <v>149847</v>
      </c>
      <c r="B5031" t="s">
        <v>2</v>
      </c>
    </row>
    <row r="5032" spans="1:2" x14ac:dyDescent="0.15">
      <c r="A5032">
        <v>149848</v>
      </c>
      <c r="B5032" t="s">
        <v>2</v>
      </c>
    </row>
    <row r="5033" spans="1:2" x14ac:dyDescent="0.15">
      <c r="A5033">
        <v>149849</v>
      </c>
      <c r="B5033" t="s">
        <v>2</v>
      </c>
    </row>
    <row r="5034" spans="1:2" x14ac:dyDescent="0.15">
      <c r="A5034">
        <v>149850</v>
      </c>
      <c r="B5034" t="s">
        <v>2</v>
      </c>
    </row>
    <row r="5035" spans="1:2" x14ac:dyDescent="0.15">
      <c r="A5035">
        <v>149851</v>
      </c>
      <c r="B5035" t="s">
        <v>2</v>
      </c>
    </row>
    <row r="5036" spans="1:2" x14ac:dyDescent="0.15">
      <c r="A5036">
        <v>149852</v>
      </c>
      <c r="B5036" t="s">
        <v>2</v>
      </c>
    </row>
    <row r="5037" spans="1:2" x14ac:dyDescent="0.15">
      <c r="A5037">
        <v>149853</v>
      </c>
      <c r="B5037" t="s">
        <v>2</v>
      </c>
    </row>
    <row r="5038" spans="1:2" x14ac:dyDescent="0.15">
      <c r="A5038">
        <v>149854</v>
      </c>
      <c r="B5038" t="s">
        <v>2</v>
      </c>
    </row>
    <row r="5039" spans="1:2" x14ac:dyDescent="0.15">
      <c r="A5039">
        <v>149855</v>
      </c>
      <c r="B5039" t="s">
        <v>2</v>
      </c>
    </row>
    <row r="5040" spans="1:2" x14ac:dyDescent="0.15">
      <c r="A5040">
        <v>149856</v>
      </c>
      <c r="B5040" t="s">
        <v>2</v>
      </c>
    </row>
    <row r="5041" spans="1:2" x14ac:dyDescent="0.15">
      <c r="A5041">
        <v>149857</v>
      </c>
      <c r="B5041" t="s">
        <v>2</v>
      </c>
    </row>
    <row r="5042" spans="1:2" x14ac:dyDescent="0.15">
      <c r="A5042">
        <v>149858</v>
      </c>
      <c r="B5042" t="s">
        <v>2</v>
      </c>
    </row>
    <row r="5043" spans="1:2" x14ac:dyDescent="0.15">
      <c r="A5043">
        <v>149859</v>
      </c>
      <c r="B5043" t="s">
        <v>2</v>
      </c>
    </row>
    <row r="5044" spans="1:2" x14ac:dyDescent="0.15">
      <c r="A5044">
        <v>149860</v>
      </c>
      <c r="B5044" t="s">
        <v>2</v>
      </c>
    </row>
    <row r="5045" spans="1:2" x14ac:dyDescent="0.15">
      <c r="A5045">
        <v>149861</v>
      </c>
      <c r="B5045" t="s">
        <v>2</v>
      </c>
    </row>
    <row r="5046" spans="1:2" x14ac:dyDescent="0.15">
      <c r="A5046">
        <v>149862</v>
      </c>
      <c r="B5046" t="s">
        <v>2</v>
      </c>
    </row>
    <row r="5047" spans="1:2" x14ac:dyDescent="0.15">
      <c r="A5047">
        <v>149863</v>
      </c>
      <c r="B5047" t="s">
        <v>2</v>
      </c>
    </row>
    <row r="5048" spans="1:2" x14ac:dyDescent="0.15">
      <c r="A5048">
        <v>149864</v>
      </c>
      <c r="B5048" t="s">
        <v>2</v>
      </c>
    </row>
    <row r="5049" spans="1:2" x14ac:dyDescent="0.15">
      <c r="A5049">
        <v>149865</v>
      </c>
      <c r="B5049" t="s">
        <v>2</v>
      </c>
    </row>
    <row r="5050" spans="1:2" x14ac:dyDescent="0.15">
      <c r="A5050">
        <v>149866</v>
      </c>
      <c r="B5050" t="s">
        <v>2</v>
      </c>
    </row>
    <row r="5051" spans="1:2" x14ac:dyDescent="0.15">
      <c r="A5051">
        <v>149867</v>
      </c>
      <c r="B5051" t="s">
        <v>2</v>
      </c>
    </row>
    <row r="5052" spans="1:2" x14ac:dyDescent="0.15">
      <c r="A5052">
        <v>149868</v>
      </c>
      <c r="B5052" t="s">
        <v>2</v>
      </c>
    </row>
    <row r="5053" spans="1:2" x14ac:dyDescent="0.15">
      <c r="A5053">
        <v>149869</v>
      </c>
      <c r="B5053" t="s">
        <v>2</v>
      </c>
    </row>
    <row r="5054" spans="1:2" x14ac:dyDescent="0.15">
      <c r="A5054">
        <v>149870</v>
      </c>
      <c r="B5054" t="s">
        <v>2</v>
      </c>
    </row>
    <row r="5055" spans="1:2" x14ac:dyDescent="0.15">
      <c r="A5055">
        <v>149871</v>
      </c>
      <c r="B5055" t="s">
        <v>2</v>
      </c>
    </row>
    <row r="5056" spans="1:2" x14ac:dyDescent="0.15">
      <c r="A5056">
        <v>149872</v>
      </c>
      <c r="B5056" t="s">
        <v>2</v>
      </c>
    </row>
    <row r="5057" spans="1:2" x14ac:dyDescent="0.15">
      <c r="A5057">
        <v>149873</v>
      </c>
      <c r="B5057" t="s">
        <v>2</v>
      </c>
    </row>
    <row r="5058" spans="1:2" x14ac:dyDescent="0.15">
      <c r="A5058">
        <v>149874</v>
      </c>
      <c r="B5058" t="s">
        <v>2</v>
      </c>
    </row>
    <row r="5059" spans="1:2" x14ac:dyDescent="0.15">
      <c r="A5059">
        <v>149875</v>
      </c>
      <c r="B5059" t="s">
        <v>2</v>
      </c>
    </row>
    <row r="5060" spans="1:2" x14ac:dyDescent="0.15">
      <c r="A5060">
        <v>149876</v>
      </c>
      <c r="B5060" t="s">
        <v>2</v>
      </c>
    </row>
    <row r="5061" spans="1:2" x14ac:dyDescent="0.15">
      <c r="A5061">
        <v>149877</v>
      </c>
      <c r="B5061" t="s">
        <v>2</v>
      </c>
    </row>
    <row r="5062" spans="1:2" x14ac:dyDescent="0.15">
      <c r="A5062">
        <v>149878</v>
      </c>
      <c r="B5062" t="s">
        <v>2</v>
      </c>
    </row>
    <row r="5063" spans="1:2" x14ac:dyDescent="0.15">
      <c r="A5063">
        <v>149879</v>
      </c>
      <c r="B5063" t="s">
        <v>2</v>
      </c>
    </row>
    <row r="5064" spans="1:2" x14ac:dyDescent="0.15">
      <c r="A5064">
        <v>149880</v>
      </c>
      <c r="B5064" t="s">
        <v>2</v>
      </c>
    </row>
    <row r="5065" spans="1:2" x14ac:dyDescent="0.15">
      <c r="A5065">
        <v>154510</v>
      </c>
      <c r="B5065" t="s">
        <v>3</v>
      </c>
    </row>
    <row r="5066" spans="1:2" x14ac:dyDescent="0.15">
      <c r="A5066">
        <v>154511</v>
      </c>
      <c r="B5066" t="s">
        <v>2</v>
      </c>
    </row>
    <row r="5067" spans="1:2" x14ac:dyDescent="0.15">
      <c r="A5067">
        <v>154512</v>
      </c>
      <c r="B5067" t="s">
        <v>4</v>
      </c>
    </row>
    <row r="5068" spans="1:2" x14ac:dyDescent="0.15">
      <c r="A5068">
        <v>154513</v>
      </c>
      <c r="B5068" t="s">
        <v>2</v>
      </c>
    </row>
    <row r="5069" spans="1:2" x14ac:dyDescent="0.15">
      <c r="A5069">
        <v>154514</v>
      </c>
      <c r="B5069" t="s">
        <v>4</v>
      </c>
    </row>
    <row r="5070" spans="1:2" x14ac:dyDescent="0.15">
      <c r="A5070">
        <v>154515</v>
      </c>
      <c r="B5070" t="s">
        <v>2</v>
      </c>
    </row>
    <row r="5071" spans="1:2" x14ac:dyDescent="0.15">
      <c r="A5071">
        <v>154516</v>
      </c>
      <c r="B5071" t="s">
        <v>4</v>
      </c>
    </row>
    <row r="5072" spans="1:2" x14ac:dyDescent="0.15">
      <c r="A5072">
        <v>154517</v>
      </c>
      <c r="B5072" t="s">
        <v>2</v>
      </c>
    </row>
    <row r="5073" spans="1:2" x14ac:dyDescent="0.15">
      <c r="A5073">
        <v>154518</v>
      </c>
      <c r="B5073" t="s">
        <v>4</v>
      </c>
    </row>
    <row r="5074" spans="1:2" x14ac:dyDescent="0.15">
      <c r="A5074">
        <v>154519</v>
      </c>
      <c r="B5074" t="s">
        <v>2</v>
      </c>
    </row>
    <row r="5075" spans="1:2" x14ac:dyDescent="0.15">
      <c r="A5075">
        <v>154520</v>
      </c>
      <c r="B5075" t="s">
        <v>4</v>
      </c>
    </row>
    <row r="5076" spans="1:2" x14ac:dyDescent="0.15">
      <c r="A5076">
        <v>154521</v>
      </c>
      <c r="B5076" t="s">
        <v>2</v>
      </c>
    </row>
    <row r="5077" spans="1:2" x14ac:dyDescent="0.15">
      <c r="A5077">
        <v>154522</v>
      </c>
      <c r="B5077" t="s">
        <v>4</v>
      </c>
    </row>
    <row r="5078" spans="1:2" x14ac:dyDescent="0.15">
      <c r="A5078">
        <v>154523</v>
      </c>
      <c r="B5078" t="s">
        <v>2</v>
      </c>
    </row>
    <row r="5079" spans="1:2" x14ac:dyDescent="0.15">
      <c r="A5079">
        <v>154524</v>
      </c>
      <c r="B5079" t="s">
        <v>4</v>
      </c>
    </row>
    <row r="5080" spans="1:2" x14ac:dyDescent="0.15">
      <c r="A5080">
        <v>154540</v>
      </c>
      <c r="B5080" t="s">
        <v>2</v>
      </c>
    </row>
    <row r="5081" spans="1:2" x14ac:dyDescent="0.15">
      <c r="A5081">
        <v>154541</v>
      </c>
      <c r="B5081" t="s">
        <v>2</v>
      </c>
    </row>
    <row r="5082" spans="1:2" x14ac:dyDescent="0.15">
      <c r="A5082">
        <v>154542</v>
      </c>
      <c r="B5082" t="s">
        <v>2</v>
      </c>
    </row>
    <row r="5083" spans="1:2" x14ac:dyDescent="0.15">
      <c r="A5083">
        <v>154543</v>
      </c>
      <c r="B5083" t="s">
        <v>2</v>
      </c>
    </row>
    <row r="5084" spans="1:2" x14ac:dyDescent="0.15">
      <c r="A5084">
        <v>157411</v>
      </c>
      <c r="B5084" t="s">
        <v>2</v>
      </c>
    </row>
    <row r="5085" spans="1:2" x14ac:dyDescent="0.15">
      <c r="A5085">
        <v>157412</v>
      </c>
      <c r="B5085" t="s">
        <v>2</v>
      </c>
    </row>
    <row r="5086" spans="1:2" x14ac:dyDescent="0.15">
      <c r="A5086">
        <v>157413</v>
      </c>
      <c r="B5086" t="s">
        <v>2</v>
      </c>
    </row>
    <row r="5087" spans="1:2" x14ac:dyDescent="0.15">
      <c r="A5087">
        <v>157414</v>
      </c>
      <c r="B5087" t="s">
        <v>2</v>
      </c>
    </row>
    <row r="5088" spans="1:2" x14ac:dyDescent="0.15">
      <c r="A5088">
        <v>157415</v>
      </c>
      <c r="B5088" t="s">
        <v>2</v>
      </c>
    </row>
    <row r="5089" spans="1:2" x14ac:dyDescent="0.15">
      <c r="A5089">
        <v>157416</v>
      </c>
      <c r="B5089" t="s">
        <v>2</v>
      </c>
    </row>
    <row r="5090" spans="1:2" x14ac:dyDescent="0.15">
      <c r="A5090">
        <v>157417</v>
      </c>
      <c r="B5090" t="s">
        <v>2</v>
      </c>
    </row>
    <row r="5091" spans="1:2" x14ac:dyDescent="0.15">
      <c r="A5091">
        <v>157418</v>
      </c>
      <c r="B5091" t="s">
        <v>2</v>
      </c>
    </row>
    <row r="5092" spans="1:2" x14ac:dyDescent="0.15">
      <c r="A5092">
        <v>157419</v>
      </c>
      <c r="B5092" t="s">
        <v>2</v>
      </c>
    </row>
    <row r="5093" spans="1:2" x14ac:dyDescent="0.15">
      <c r="A5093">
        <v>157420</v>
      </c>
      <c r="B5093" t="s">
        <v>2</v>
      </c>
    </row>
    <row r="5094" spans="1:2" x14ac:dyDescent="0.15">
      <c r="A5094">
        <v>157421</v>
      </c>
      <c r="B5094" t="s">
        <v>2</v>
      </c>
    </row>
    <row r="5095" spans="1:2" x14ac:dyDescent="0.15">
      <c r="A5095">
        <v>157422</v>
      </c>
      <c r="B5095" t="s">
        <v>2</v>
      </c>
    </row>
    <row r="5096" spans="1:2" x14ac:dyDescent="0.15">
      <c r="A5096">
        <v>157423</v>
      </c>
      <c r="B5096" t="s">
        <v>2</v>
      </c>
    </row>
    <row r="5097" spans="1:2" x14ac:dyDescent="0.15">
      <c r="A5097">
        <v>157424</v>
      </c>
      <c r="B5097" t="s">
        <v>2</v>
      </c>
    </row>
    <row r="5098" spans="1:2" x14ac:dyDescent="0.15">
      <c r="A5098">
        <v>157425</v>
      </c>
      <c r="B5098" t="s">
        <v>2</v>
      </c>
    </row>
    <row r="5099" spans="1:2" x14ac:dyDescent="0.15">
      <c r="A5099">
        <v>157426</v>
      </c>
      <c r="B5099" t="s">
        <v>2</v>
      </c>
    </row>
    <row r="5100" spans="1:2" x14ac:dyDescent="0.15">
      <c r="A5100">
        <v>157427</v>
      </c>
      <c r="B5100" t="s">
        <v>2</v>
      </c>
    </row>
    <row r="5101" spans="1:2" x14ac:dyDescent="0.15">
      <c r="A5101">
        <v>157428</v>
      </c>
      <c r="B5101" t="s">
        <v>2</v>
      </c>
    </row>
    <row r="5102" spans="1:2" x14ac:dyDescent="0.15">
      <c r="A5102">
        <v>157429</v>
      </c>
      <c r="B5102" t="s">
        <v>2</v>
      </c>
    </row>
    <row r="5103" spans="1:2" x14ac:dyDescent="0.15">
      <c r="A5103">
        <v>157430</v>
      </c>
      <c r="B5103" t="s">
        <v>2</v>
      </c>
    </row>
    <row r="5104" spans="1:2" x14ac:dyDescent="0.15">
      <c r="A5104">
        <v>157431</v>
      </c>
      <c r="B5104" t="s">
        <v>2</v>
      </c>
    </row>
    <row r="5105" spans="1:2" x14ac:dyDescent="0.15">
      <c r="A5105">
        <v>157432</v>
      </c>
      <c r="B5105" t="s">
        <v>2</v>
      </c>
    </row>
    <row r="5106" spans="1:2" x14ac:dyDescent="0.15">
      <c r="A5106">
        <v>157433</v>
      </c>
      <c r="B5106" t="s">
        <v>2</v>
      </c>
    </row>
    <row r="5107" spans="1:2" x14ac:dyDescent="0.15">
      <c r="A5107">
        <v>157434</v>
      </c>
      <c r="B5107" t="s">
        <v>2</v>
      </c>
    </row>
    <row r="5108" spans="1:2" x14ac:dyDescent="0.15">
      <c r="A5108">
        <v>157435</v>
      </c>
      <c r="B5108" t="s">
        <v>2</v>
      </c>
    </row>
    <row r="5109" spans="1:2" x14ac:dyDescent="0.15">
      <c r="A5109">
        <v>157436</v>
      </c>
      <c r="B5109" t="s">
        <v>2</v>
      </c>
    </row>
    <row r="5110" spans="1:2" x14ac:dyDescent="0.15">
      <c r="A5110">
        <v>157437</v>
      </c>
      <c r="B5110" t="s">
        <v>2</v>
      </c>
    </row>
    <row r="5111" spans="1:2" x14ac:dyDescent="0.15">
      <c r="A5111">
        <v>157438</v>
      </c>
      <c r="B5111" t="s">
        <v>2</v>
      </c>
    </row>
    <row r="5112" spans="1:2" x14ac:dyDescent="0.15">
      <c r="A5112">
        <v>157439</v>
      </c>
      <c r="B5112" t="s">
        <v>2</v>
      </c>
    </row>
    <row r="5113" spans="1:2" x14ac:dyDescent="0.15">
      <c r="A5113">
        <v>157440</v>
      </c>
      <c r="B5113" t="s">
        <v>2</v>
      </c>
    </row>
    <row r="5114" spans="1:2" x14ac:dyDescent="0.15">
      <c r="A5114">
        <v>157441</v>
      </c>
      <c r="B5114" t="s">
        <v>2</v>
      </c>
    </row>
    <row r="5115" spans="1:2" x14ac:dyDescent="0.15">
      <c r="A5115">
        <v>157442</v>
      </c>
      <c r="B5115" t="s">
        <v>2</v>
      </c>
    </row>
    <row r="5116" spans="1:2" x14ac:dyDescent="0.15">
      <c r="A5116">
        <v>157443</v>
      </c>
      <c r="B5116" t="s">
        <v>2</v>
      </c>
    </row>
    <row r="5117" spans="1:2" x14ac:dyDescent="0.15">
      <c r="A5117">
        <v>157618</v>
      </c>
      <c r="B5117" t="s">
        <v>4</v>
      </c>
    </row>
  </sheetData>
  <phoneticPr fontId="5"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22" sqref="B22"/>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2</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3</v>
      </c>
    </row>
    <row r="35" spans="1:2" x14ac:dyDescent="0.15">
      <c r="A35" s="3">
        <v>41714</v>
      </c>
      <c r="B35" s="3" t="s">
        <v>3</v>
      </c>
    </row>
    <row r="36" spans="1:2" x14ac:dyDescent="0.15">
      <c r="A36" s="3">
        <v>41716</v>
      </c>
      <c r="B36" s="3" t="s">
        <v>3</v>
      </c>
    </row>
    <row r="37" spans="1:2" x14ac:dyDescent="0.15">
      <c r="A37" s="3">
        <v>41717</v>
      </c>
      <c r="B37" s="3" t="s">
        <v>3</v>
      </c>
    </row>
    <row r="38" spans="1:2" x14ac:dyDescent="0.15">
      <c r="A38" s="3">
        <v>41718</v>
      </c>
      <c r="B38" s="3" t="s">
        <v>3</v>
      </c>
    </row>
    <row r="39" spans="1:2" x14ac:dyDescent="0.15">
      <c r="A39" s="3">
        <v>41719</v>
      </c>
      <c r="B39" s="3" t="s">
        <v>3</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3</v>
      </c>
    </row>
    <row r="803" spans="1:2" x14ac:dyDescent="0.15">
      <c r="A803" s="3">
        <v>65606</v>
      </c>
      <c r="B803" s="3" t="s">
        <v>3</v>
      </c>
    </row>
    <row r="804" spans="1:2" x14ac:dyDescent="0.15">
      <c r="A804" s="3">
        <v>65607</v>
      </c>
      <c r="B804" s="3" t="s">
        <v>3</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3</v>
      </c>
    </row>
    <row r="813" spans="1:2" x14ac:dyDescent="0.15">
      <c r="A813" s="3">
        <v>65616</v>
      </c>
      <c r="B813" s="3" t="s">
        <v>3</v>
      </c>
    </row>
    <row r="814" spans="1:2" x14ac:dyDescent="0.15">
      <c r="A814" s="3">
        <v>65617</v>
      </c>
      <c r="B814" s="3" t="s">
        <v>2</v>
      </c>
    </row>
    <row r="815" spans="1:2" x14ac:dyDescent="0.15">
      <c r="A815" s="3">
        <v>65618</v>
      </c>
      <c r="B815" s="3" t="s">
        <v>3</v>
      </c>
    </row>
    <row r="816" spans="1:2" x14ac:dyDescent="0.15">
      <c r="A816" s="3">
        <v>65619</v>
      </c>
      <c r="B816" s="3" t="s">
        <v>3</v>
      </c>
    </row>
    <row r="817" spans="1:2" x14ac:dyDescent="0.15">
      <c r="A817" s="3">
        <v>65620</v>
      </c>
      <c r="B817" s="3" t="s">
        <v>3</v>
      </c>
    </row>
    <row r="818" spans="1:2" x14ac:dyDescent="0.15">
      <c r="A818" s="3">
        <v>65621</v>
      </c>
      <c r="B818" s="3" t="s">
        <v>3</v>
      </c>
    </row>
    <row r="819" spans="1:2" x14ac:dyDescent="0.15">
      <c r="A819" s="3">
        <v>65622</v>
      </c>
      <c r="B819" s="3" t="s">
        <v>2</v>
      </c>
    </row>
    <row r="820" spans="1:2" x14ac:dyDescent="0.15">
      <c r="A820" s="3">
        <v>65623</v>
      </c>
      <c r="B820" s="3" t="s">
        <v>2</v>
      </c>
    </row>
    <row r="821" spans="1:2" x14ac:dyDescent="0.15">
      <c r="A821" s="3">
        <v>65624</v>
      </c>
      <c r="B821" s="3" t="s">
        <v>3</v>
      </c>
    </row>
    <row r="822" spans="1:2" x14ac:dyDescent="0.15">
      <c r="A822" s="3">
        <v>65625</v>
      </c>
      <c r="B822" s="3" t="s">
        <v>2</v>
      </c>
    </row>
    <row r="823" spans="1:2" x14ac:dyDescent="0.15">
      <c r="A823" s="3">
        <v>65626</v>
      </c>
      <c r="B823" s="3" t="s">
        <v>2</v>
      </c>
    </row>
    <row r="824" spans="1:2" x14ac:dyDescent="0.15">
      <c r="A824" s="3">
        <v>65627</v>
      </c>
      <c r="B824" s="3" t="s">
        <v>3</v>
      </c>
    </row>
    <row r="825" spans="1:2" x14ac:dyDescent="0.15">
      <c r="A825" s="3">
        <v>65628</v>
      </c>
      <c r="B825" s="3" t="s">
        <v>3</v>
      </c>
    </row>
    <row r="826" spans="1:2" x14ac:dyDescent="0.15">
      <c r="A826" s="3">
        <v>65629</v>
      </c>
      <c r="B826" s="3" t="s">
        <v>3</v>
      </c>
    </row>
    <row r="827" spans="1:2" x14ac:dyDescent="0.15">
      <c r="A827" s="3">
        <v>65630</v>
      </c>
      <c r="B827" s="3" t="s">
        <v>3</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3</v>
      </c>
    </row>
    <row r="839" spans="1:2" x14ac:dyDescent="0.15">
      <c r="A839" s="3">
        <v>65642</v>
      </c>
      <c r="B839" s="3" t="s">
        <v>3</v>
      </c>
    </row>
    <row r="840" spans="1:2" x14ac:dyDescent="0.15">
      <c r="A840" s="3">
        <v>65643</v>
      </c>
      <c r="B840" s="3" t="s">
        <v>3</v>
      </c>
    </row>
    <row r="841" spans="1:2" x14ac:dyDescent="0.15">
      <c r="A841" s="3">
        <v>65644</v>
      </c>
      <c r="B841" s="3" t="s">
        <v>2</v>
      </c>
    </row>
    <row r="842" spans="1:2" x14ac:dyDescent="0.15">
      <c r="A842" s="3">
        <v>65645</v>
      </c>
      <c r="B842" s="3" t="s">
        <v>2</v>
      </c>
    </row>
    <row r="843" spans="1:2" x14ac:dyDescent="0.15">
      <c r="A843" s="3">
        <v>65646</v>
      </c>
      <c r="B843" s="3" t="s">
        <v>3</v>
      </c>
    </row>
    <row r="844" spans="1:2" x14ac:dyDescent="0.15">
      <c r="A844" s="3">
        <v>65647</v>
      </c>
      <c r="B844" s="3" t="s">
        <v>3</v>
      </c>
    </row>
    <row r="845" spans="1:2" x14ac:dyDescent="0.15">
      <c r="A845" s="3">
        <v>65648</v>
      </c>
      <c r="B845" s="3" t="s">
        <v>3</v>
      </c>
    </row>
    <row r="846" spans="1:2" x14ac:dyDescent="0.15">
      <c r="A846" s="3">
        <v>65649</v>
      </c>
      <c r="B846" s="3" t="s">
        <v>3</v>
      </c>
    </row>
    <row r="847" spans="1:2" x14ac:dyDescent="0.15">
      <c r="A847" s="3">
        <v>65650</v>
      </c>
      <c r="B847" s="3" t="s">
        <v>2</v>
      </c>
    </row>
    <row r="848" spans="1:2" x14ac:dyDescent="0.15">
      <c r="A848" s="3">
        <v>65651</v>
      </c>
      <c r="B848" s="3" t="s">
        <v>2</v>
      </c>
    </row>
    <row r="849" spans="1:2" x14ac:dyDescent="0.15">
      <c r="A849" s="3">
        <v>65652</v>
      </c>
      <c r="B849" s="3" t="s">
        <v>3</v>
      </c>
    </row>
    <row r="850" spans="1:2" x14ac:dyDescent="0.15">
      <c r="A850" s="3">
        <v>65653</v>
      </c>
      <c r="B850" s="3" t="s">
        <v>3</v>
      </c>
    </row>
    <row r="851" spans="1:2" x14ac:dyDescent="0.15">
      <c r="A851" s="3">
        <v>65654</v>
      </c>
      <c r="B851" s="3" t="s">
        <v>3</v>
      </c>
    </row>
    <row r="852" spans="1:2" x14ac:dyDescent="0.15">
      <c r="A852" s="3">
        <v>65655</v>
      </c>
      <c r="B852" s="3" t="s">
        <v>2</v>
      </c>
    </row>
    <row r="853" spans="1:2" x14ac:dyDescent="0.15">
      <c r="A853" s="3">
        <v>65656</v>
      </c>
      <c r="B853" s="3" t="s">
        <v>2</v>
      </c>
    </row>
    <row r="854" spans="1:2" x14ac:dyDescent="0.15">
      <c r="A854" s="3">
        <v>65657</v>
      </c>
      <c r="B854" s="3" t="s">
        <v>3</v>
      </c>
    </row>
    <row r="855" spans="1:2" x14ac:dyDescent="0.15">
      <c r="A855" s="3">
        <v>65658</v>
      </c>
      <c r="B855" s="3" t="s">
        <v>3</v>
      </c>
    </row>
    <row r="856" spans="1:2" x14ac:dyDescent="0.15">
      <c r="A856" s="3">
        <v>65659</v>
      </c>
      <c r="B856" s="3" t="s">
        <v>3</v>
      </c>
    </row>
    <row r="857" spans="1:2" x14ac:dyDescent="0.15">
      <c r="A857" s="3">
        <v>65660</v>
      </c>
      <c r="B857" s="3" t="s">
        <v>3</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3</v>
      </c>
    </row>
    <row r="1321" spans="1:2" x14ac:dyDescent="0.15">
      <c r="A1321" s="3">
        <v>88861</v>
      </c>
      <c r="B1321" s="3" t="s">
        <v>3</v>
      </c>
    </row>
    <row r="1322" spans="1:2" x14ac:dyDescent="0.15">
      <c r="A1322" s="3">
        <v>88862</v>
      </c>
      <c r="B1322" s="3" t="s">
        <v>3</v>
      </c>
    </row>
    <row r="1323" spans="1:2" x14ac:dyDescent="0.15">
      <c r="A1323" s="3">
        <v>88863</v>
      </c>
      <c r="B1323" s="3" t="s">
        <v>3</v>
      </c>
    </row>
    <row r="1324" spans="1:2" x14ac:dyDescent="0.15">
      <c r="A1324" s="3">
        <v>88864</v>
      </c>
      <c r="B1324" s="3" t="s">
        <v>3</v>
      </c>
    </row>
    <row r="1325" spans="1:2" x14ac:dyDescent="0.15">
      <c r="A1325" s="3">
        <v>88865</v>
      </c>
      <c r="B1325" s="3" t="s">
        <v>2</v>
      </c>
    </row>
    <row r="1326" spans="1:2" x14ac:dyDescent="0.15">
      <c r="A1326" s="3">
        <v>88866</v>
      </c>
      <c r="B1326" s="3" t="s">
        <v>3</v>
      </c>
    </row>
    <row r="1327" spans="1:2" x14ac:dyDescent="0.15">
      <c r="A1327" s="3">
        <v>88867</v>
      </c>
      <c r="B1327" s="3" t="s">
        <v>3</v>
      </c>
    </row>
    <row r="1328" spans="1:2" x14ac:dyDescent="0.15">
      <c r="A1328" s="3">
        <v>88868</v>
      </c>
      <c r="B1328" s="3" t="s">
        <v>3</v>
      </c>
    </row>
    <row r="1329" spans="1:2" x14ac:dyDescent="0.15">
      <c r="A1329" s="3">
        <v>88869</v>
      </c>
      <c r="B1329" s="3" t="s">
        <v>2</v>
      </c>
    </row>
    <row r="1330" spans="1:2" x14ac:dyDescent="0.15">
      <c r="A1330" s="3">
        <v>88870</v>
      </c>
      <c r="B1330" s="3" t="s">
        <v>3</v>
      </c>
    </row>
    <row r="1331" spans="1:2" x14ac:dyDescent="0.15">
      <c r="A1331" s="3">
        <v>88871</v>
      </c>
      <c r="B1331" s="3" t="s">
        <v>3</v>
      </c>
    </row>
    <row r="1332" spans="1:2" x14ac:dyDescent="0.15">
      <c r="A1332" s="3">
        <v>88872</v>
      </c>
      <c r="B1332" s="3" t="s">
        <v>3</v>
      </c>
    </row>
    <row r="1333" spans="1:2" x14ac:dyDescent="0.15">
      <c r="A1333" s="3">
        <v>88873</v>
      </c>
      <c r="B1333" s="3" t="s">
        <v>2</v>
      </c>
    </row>
    <row r="1334" spans="1:2" x14ac:dyDescent="0.15">
      <c r="A1334" s="3">
        <v>88874</v>
      </c>
      <c r="B1334" s="3" t="s">
        <v>3</v>
      </c>
    </row>
    <row r="1335" spans="1:2" x14ac:dyDescent="0.15">
      <c r="A1335" s="3">
        <v>88875</v>
      </c>
      <c r="B1335" s="3" t="s">
        <v>3</v>
      </c>
    </row>
    <row r="1336" spans="1:2" x14ac:dyDescent="0.15">
      <c r="A1336" s="3">
        <v>88876</v>
      </c>
      <c r="B1336" s="3" t="s">
        <v>3</v>
      </c>
    </row>
    <row r="1337" spans="1:2" x14ac:dyDescent="0.15">
      <c r="A1337" s="3">
        <v>88877</v>
      </c>
      <c r="B1337" s="3" t="s">
        <v>2</v>
      </c>
    </row>
    <row r="1338" spans="1:2" x14ac:dyDescent="0.15">
      <c r="A1338" s="3">
        <v>88878</v>
      </c>
      <c r="B1338" s="3" t="s">
        <v>3</v>
      </c>
    </row>
    <row r="1339" spans="1:2" x14ac:dyDescent="0.15">
      <c r="A1339" s="3">
        <v>88879</v>
      </c>
      <c r="B1339" s="3" t="s">
        <v>3</v>
      </c>
    </row>
    <row r="1340" spans="1:2" x14ac:dyDescent="0.15">
      <c r="A1340" s="3">
        <v>88880</v>
      </c>
      <c r="B1340" s="3" t="s">
        <v>3</v>
      </c>
    </row>
    <row r="1341" spans="1:2" x14ac:dyDescent="0.15">
      <c r="A1341" s="3">
        <v>88881</v>
      </c>
      <c r="B1341" s="3" t="s">
        <v>2</v>
      </c>
    </row>
    <row r="1342" spans="1:2" x14ac:dyDescent="0.15">
      <c r="A1342" s="3">
        <v>88882</v>
      </c>
      <c r="B1342" s="3" t="s">
        <v>3</v>
      </c>
    </row>
    <row r="1343" spans="1:2" x14ac:dyDescent="0.15">
      <c r="A1343" s="3">
        <v>88883</v>
      </c>
      <c r="B1343" s="3" t="s">
        <v>3</v>
      </c>
    </row>
    <row r="1344" spans="1:2" x14ac:dyDescent="0.15">
      <c r="A1344" s="3">
        <v>88884</v>
      </c>
      <c r="B1344" s="3" t="s">
        <v>2</v>
      </c>
    </row>
    <row r="1345" spans="1:2" x14ac:dyDescent="0.15">
      <c r="A1345" s="3">
        <v>88885</v>
      </c>
      <c r="B1345" s="3" t="s">
        <v>3</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3</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21" sqref="B21"/>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3</v>
      </c>
    </row>
    <row r="35" spans="1:2" x14ac:dyDescent="0.15">
      <c r="A35" s="3">
        <v>41714</v>
      </c>
      <c r="B35" s="3" t="s">
        <v>3</v>
      </c>
    </row>
    <row r="36" spans="1:2" x14ac:dyDescent="0.15">
      <c r="A36" s="3">
        <v>41716</v>
      </c>
      <c r="B36" s="3" t="s">
        <v>3</v>
      </c>
    </row>
    <row r="37" spans="1:2" x14ac:dyDescent="0.15">
      <c r="A37" s="3">
        <v>41717</v>
      </c>
      <c r="B37" s="3" t="s">
        <v>3</v>
      </c>
    </row>
    <row r="38" spans="1:2" x14ac:dyDescent="0.15">
      <c r="A38" s="3">
        <v>41718</v>
      </c>
      <c r="B38" s="3" t="s">
        <v>3</v>
      </c>
    </row>
    <row r="39" spans="1:2" x14ac:dyDescent="0.15">
      <c r="A39" s="3">
        <v>41719</v>
      </c>
      <c r="B39" s="3" t="s">
        <v>3</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3</v>
      </c>
    </row>
    <row r="803" spans="1:2" x14ac:dyDescent="0.15">
      <c r="A803" s="3">
        <v>65606</v>
      </c>
      <c r="B803" s="3" t="s">
        <v>3</v>
      </c>
    </row>
    <row r="804" spans="1:2" x14ac:dyDescent="0.15">
      <c r="A804" s="3">
        <v>65607</v>
      </c>
      <c r="B804" s="3" t="s">
        <v>3</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3</v>
      </c>
    </row>
    <row r="813" spans="1:2" x14ac:dyDescent="0.15">
      <c r="A813" s="3">
        <v>65616</v>
      </c>
      <c r="B813" s="3" t="s">
        <v>3</v>
      </c>
    </row>
    <row r="814" spans="1:2" x14ac:dyDescent="0.15">
      <c r="A814" s="3">
        <v>65617</v>
      </c>
      <c r="B814" s="3" t="s">
        <v>2</v>
      </c>
    </row>
    <row r="815" spans="1:2" x14ac:dyDescent="0.15">
      <c r="A815" s="3">
        <v>65618</v>
      </c>
      <c r="B815" s="3" t="s">
        <v>3</v>
      </c>
    </row>
    <row r="816" spans="1:2" x14ac:dyDescent="0.15">
      <c r="A816" s="3">
        <v>65619</v>
      </c>
      <c r="B816" s="3" t="s">
        <v>3</v>
      </c>
    </row>
    <row r="817" spans="1:2" x14ac:dyDescent="0.15">
      <c r="A817" s="3">
        <v>65620</v>
      </c>
      <c r="B817" s="3" t="s">
        <v>3</v>
      </c>
    </row>
    <row r="818" spans="1:2" x14ac:dyDescent="0.15">
      <c r="A818" s="3">
        <v>65621</v>
      </c>
      <c r="B818" s="3" t="s">
        <v>3</v>
      </c>
    </row>
    <row r="819" spans="1:2" x14ac:dyDescent="0.15">
      <c r="A819" s="3">
        <v>65622</v>
      </c>
      <c r="B819" s="3" t="s">
        <v>2</v>
      </c>
    </row>
    <row r="820" spans="1:2" x14ac:dyDescent="0.15">
      <c r="A820" s="3">
        <v>65623</v>
      </c>
      <c r="B820" s="3" t="s">
        <v>2</v>
      </c>
    </row>
    <row r="821" spans="1:2" x14ac:dyDescent="0.15">
      <c r="A821" s="3">
        <v>65624</v>
      </c>
      <c r="B821" s="3" t="s">
        <v>3</v>
      </c>
    </row>
    <row r="822" spans="1:2" x14ac:dyDescent="0.15">
      <c r="A822" s="3">
        <v>65625</v>
      </c>
      <c r="B822" s="3" t="s">
        <v>2</v>
      </c>
    </row>
    <row r="823" spans="1:2" x14ac:dyDescent="0.15">
      <c r="A823" s="3">
        <v>65626</v>
      </c>
      <c r="B823" s="3" t="s">
        <v>2</v>
      </c>
    </row>
    <row r="824" spans="1:2" x14ac:dyDescent="0.15">
      <c r="A824" s="3">
        <v>65627</v>
      </c>
      <c r="B824" s="3" t="s">
        <v>3</v>
      </c>
    </row>
    <row r="825" spans="1:2" x14ac:dyDescent="0.15">
      <c r="A825" s="3">
        <v>65628</v>
      </c>
      <c r="B825" s="3" t="s">
        <v>3</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3</v>
      </c>
    </row>
    <row r="839" spans="1:2" x14ac:dyDescent="0.15">
      <c r="A839" s="3">
        <v>65642</v>
      </c>
      <c r="B839" s="3" t="s">
        <v>3</v>
      </c>
    </row>
    <row r="840" spans="1:2" x14ac:dyDescent="0.15">
      <c r="A840" s="3">
        <v>65643</v>
      </c>
      <c r="B840" s="3" t="s">
        <v>3</v>
      </c>
    </row>
    <row r="841" spans="1:2" x14ac:dyDescent="0.15">
      <c r="A841" s="3">
        <v>65644</v>
      </c>
      <c r="B841" s="3" t="s">
        <v>2</v>
      </c>
    </row>
    <row r="842" spans="1:2" x14ac:dyDescent="0.15">
      <c r="A842" s="3">
        <v>65645</v>
      </c>
      <c r="B842" s="3" t="s">
        <v>2</v>
      </c>
    </row>
    <row r="843" spans="1:2" x14ac:dyDescent="0.15">
      <c r="A843" s="3">
        <v>65646</v>
      </c>
      <c r="B843" s="3" t="s">
        <v>3</v>
      </c>
    </row>
    <row r="844" spans="1:2" x14ac:dyDescent="0.15">
      <c r="A844" s="3">
        <v>65647</v>
      </c>
      <c r="B844" s="3" t="s">
        <v>3</v>
      </c>
    </row>
    <row r="845" spans="1:2" x14ac:dyDescent="0.15">
      <c r="A845" s="3">
        <v>65648</v>
      </c>
      <c r="B845" s="3" t="s">
        <v>3</v>
      </c>
    </row>
    <row r="846" spans="1:2" x14ac:dyDescent="0.15">
      <c r="A846" s="3">
        <v>65649</v>
      </c>
      <c r="B846" s="3" t="s">
        <v>3</v>
      </c>
    </row>
    <row r="847" spans="1:2" x14ac:dyDescent="0.15">
      <c r="A847" s="3">
        <v>65650</v>
      </c>
      <c r="B847" s="3" t="s">
        <v>2</v>
      </c>
    </row>
    <row r="848" spans="1:2" x14ac:dyDescent="0.15">
      <c r="A848" s="3">
        <v>65651</v>
      </c>
      <c r="B848" s="3" t="s">
        <v>2</v>
      </c>
    </row>
    <row r="849" spans="1:2" x14ac:dyDescent="0.15">
      <c r="A849" s="3">
        <v>65652</v>
      </c>
      <c r="B849" s="3" t="s">
        <v>3</v>
      </c>
    </row>
    <row r="850" spans="1:2" x14ac:dyDescent="0.15">
      <c r="A850" s="3">
        <v>65653</v>
      </c>
      <c r="B850" s="3" t="s">
        <v>3</v>
      </c>
    </row>
    <row r="851" spans="1:2" x14ac:dyDescent="0.15">
      <c r="A851" s="3">
        <v>65654</v>
      </c>
      <c r="B851" s="3" t="s">
        <v>3</v>
      </c>
    </row>
    <row r="852" spans="1:2" x14ac:dyDescent="0.15">
      <c r="A852" s="3">
        <v>65655</v>
      </c>
      <c r="B852" s="3" t="s">
        <v>2</v>
      </c>
    </row>
    <row r="853" spans="1:2" x14ac:dyDescent="0.15">
      <c r="A853" s="3">
        <v>65656</v>
      </c>
      <c r="B853" s="3" t="s">
        <v>2</v>
      </c>
    </row>
    <row r="854" spans="1:2" x14ac:dyDescent="0.15">
      <c r="A854" s="3">
        <v>65657</v>
      </c>
      <c r="B854" s="3" t="s">
        <v>3</v>
      </c>
    </row>
    <row r="855" spans="1:2" x14ac:dyDescent="0.15">
      <c r="A855" s="3">
        <v>65658</v>
      </c>
      <c r="B855" s="3" t="s">
        <v>3</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3</v>
      </c>
    </row>
    <row r="1321" spans="1:2" x14ac:dyDescent="0.15">
      <c r="A1321" s="3">
        <v>88861</v>
      </c>
      <c r="B1321" s="3" t="s">
        <v>3</v>
      </c>
    </row>
    <row r="1322" spans="1:2" x14ac:dyDescent="0.15">
      <c r="A1322" s="3">
        <v>88862</v>
      </c>
      <c r="B1322" s="3" t="s">
        <v>3</v>
      </c>
    </row>
    <row r="1323" spans="1:2" x14ac:dyDescent="0.15">
      <c r="A1323" s="3">
        <v>88863</v>
      </c>
      <c r="B1323" s="3" t="s">
        <v>3</v>
      </c>
    </row>
    <row r="1324" spans="1:2" x14ac:dyDescent="0.15">
      <c r="A1324" s="3">
        <v>88864</v>
      </c>
      <c r="B1324" s="3" t="s">
        <v>3</v>
      </c>
    </row>
    <row r="1325" spans="1:2" x14ac:dyDescent="0.15">
      <c r="A1325" s="3">
        <v>88865</v>
      </c>
      <c r="B1325" s="3" t="s">
        <v>2</v>
      </c>
    </row>
    <row r="1326" spans="1:2" x14ac:dyDescent="0.15">
      <c r="A1326" s="3">
        <v>88866</v>
      </c>
      <c r="B1326" s="3" t="s">
        <v>3</v>
      </c>
    </row>
    <row r="1327" spans="1:2" x14ac:dyDescent="0.15">
      <c r="A1327" s="3">
        <v>88867</v>
      </c>
      <c r="B1327" s="3" t="s">
        <v>3</v>
      </c>
    </row>
    <row r="1328" spans="1:2" x14ac:dyDescent="0.15">
      <c r="A1328" s="3">
        <v>88868</v>
      </c>
      <c r="B1328" s="3" t="s">
        <v>3</v>
      </c>
    </row>
    <row r="1329" spans="1:2" x14ac:dyDescent="0.15">
      <c r="A1329" s="3">
        <v>88869</v>
      </c>
      <c r="B1329" s="3" t="s">
        <v>2</v>
      </c>
    </row>
    <row r="1330" spans="1:2" x14ac:dyDescent="0.15">
      <c r="A1330" s="3">
        <v>88870</v>
      </c>
      <c r="B1330" s="3" t="s">
        <v>3</v>
      </c>
    </row>
    <row r="1331" spans="1:2" x14ac:dyDescent="0.15">
      <c r="A1331" s="3">
        <v>88871</v>
      </c>
      <c r="B1331" s="3" t="s">
        <v>3</v>
      </c>
    </row>
    <row r="1332" spans="1:2" x14ac:dyDescent="0.15">
      <c r="A1332" s="3">
        <v>88872</v>
      </c>
      <c r="B1332" s="3" t="s">
        <v>3</v>
      </c>
    </row>
    <row r="1333" spans="1:2" x14ac:dyDescent="0.15">
      <c r="A1333" s="3">
        <v>88873</v>
      </c>
      <c r="B1333" s="3" t="s">
        <v>2</v>
      </c>
    </row>
    <row r="1334" spans="1:2" x14ac:dyDescent="0.15">
      <c r="A1334" s="3">
        <v>88874</v>
      </c>
      <c r="B1334" s="3" t="s">
        <v>3</v>
      </c>
    </row>
    <row r="1335" spans="1:2" x14ac:dyDescent="0.15">
      <c r="A1335" s="3">
        <v>88875</v>
      </c>
      <c r="B1335" s="3" t="s">
        <v>3</v>
      </c>
    </row>
    <row r="1336" spans="1:2" x14ac:dyDescent="0.15">
      <c r="A1336" s="3">
        <v>88876</v>
      </c>
      <c r="B1336" s="3" t="s">
        <v>3</v>
      </c>
    </row>
    <row r="1337" spans="1:2" x14ac:dyDescent="0.15">
      <c r="A1337" s="3">
        <v>88877</v>
      </c>
      <c r="B1337" s="3" t="s">
        <v>2</v>
      </c>
    </row>
    <row r="1338" spans="1:2" x14ac:dyDescent="0.15">
      <c r="A1338" s="3">
        <v>88878</v>
      </c>
      <c r="B1338" s="3" t="s">
        <v>3</v>
      </c>
    </row>
    <row r="1339" spans="1:2" x14ac:dyDescent="0.15">
      <c r="A1339" s="3">
        <v>88879</v>
      </c>
      <c r="B1339" s="3" t="s">
        <v>3</v>
      </c>
    </row>
    <row r="1340" spans="1:2" x14ac:dyDescent="0.15">
      <c r="A1340" s="3">
        <v>88880</v>
      </c>
      <c r="B1340" s="3" t="s">
        <v>3</v>
      </c>
    </row>
    <row r="1341" spans="1:2" x14ac:dyDescent="0.15">
      <c r="A1341" s="3">
        <v>88881</v>
      </c>
      <c r="B1341" s="3" t="s">
        <v>2</v>
      </c>
    </row>
    <row r="1342" spans="1:2" x14ac:dyDescent="0.15">
      <c r="A1342" s="3">
        <v>88882</v>
      </c>
      <c r="B1342" s="3" t="s">
        <v>3</v>
      </c>
    </row>
    <row r="1343" spans="1:2" x14ac:dyDescent="0.15">
      <c r="A1343" s="3">
        <v>88883</v>
      </c>
      <c r="B1343" s="3" t="s">
        <v>3</v>
      </c>
    </row>
    <row r="1344" spans="1:2" x14ac:dyDescent="0.15">
      <c r="A1344" s="3">
        <v>88884</v>
      </c>
      <c r="B1344" s="3" t="s">
        <v>2</v>
      </c>
    </row>
    <row r="1345" spans="1:2" x14ac:dyDescent="0.15">
      <c r="A1345" s="3">
        <v>88885</v>
      </c>
      <c r="B1345" s="3" t="s">
        <v>3</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3</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6" sqref="B6"/>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6416</v>
      </c>
    </row>
    <row r="1321" spans="1:2" x14ac:dyDescent="0.15">
      <c r="A1321" s="3">
        <v>88861</v>
      </c>
      <c r="B1321" s="3" t="s">
        <v>3</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3</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3</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3</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3</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A13" sqref="A13"/>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6416</v>
      </c>
    </row>
    <row r="1321" spans="1:2" x14ac:dyDescent="0.15">
      <c r="A1321" s="3">
        <v>88861</v>
      </c>
      <c r="B1321" s="3" t="s">
        <v>6414</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sqref="A1:B5117"/>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6416</v>
      </c>
    </row>
    <row r="1321" spans="1:2" x14ac:dyDescent="0.15">
      <c r="A1321" s="3">
        <v>88861</v>
      </c>
      <c r="B1321" s="3" t="s">
        <v>6414</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F22" sqref="F22"/>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2</v>
      </c>
    </row>
    <row r="1321" spans="1:2" x14ac:dyDescent="0.15">
      <c r="A1321" s="3">
        <v>88861</v>
      </c>
      <c r="B1321" s="3" t="s">
        <v>6414</v>
      </c>
    </row>
    <row r="1322" spans="1:2" x14ac:dyDescent="0.15">
      <c r="A1322" s="3">
        <v>88862</v>
      </c>
      <c r="B1322" s="3" t="s">
        <v>2</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2</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2</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2</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2</v>
      </c>
    </row>
    <row r="1340" spans="1:2" x14ac:dyDescent="0.15">
      <c r="A1340" s="3">
        <v>88880</v>
      </c>
      <c r="B1340" s="3" t="s">
        <v>6416</v>
      </c>
    </row>
    <row r="1341" spans="1:2" x14ac:dyDescent="0.15">
      <c r="A1341" s="3">
        <v>88881</v>
      </c>
      <c r="B1341" s="3" t="s">
        <v>2</v>
      </c>
    </row>
    <row r="1342" spans="1:2" x14ac:dyDescent="0.15">
      <c r="A1342" s="3">
        <v>88882</v>
      </c>
      <c r="B1342" s="3" t="s">
        <v>2</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2</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sqref="A1:B5117"/>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6416</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6425</v>
      </c>
    </row>
    <row r="879" spans="1:2" x14ac:dyDescent="0.15">
      <c r="A879" s="3">
        <v>70582</v>
      </c>
      <c r="B879" s="3" t="s">
        <v>6425</v>
      </c>
    </row>
    <row r="880" spans="1:2" x14ac:dyDescent="0.15">
      <c r="A880" s="3">
        <v>70583</v>
      </c>
      <c r="B880" s="3" t="s">
        <v>6425</v>
      </c>
    </row>
    <row r="881" spans="1:2" x14ac:dyDescent="0.15">
      <c r="A881" s="3">
        <v>70584</v>
      </c>
      <c r="B881" s="3" t="s">
        <v>6425</v>
      </c>
    </row>
    <row r="882" spans="1:2" x14ac:dyDescent="0.15">
      <c r="A882" s="3">
        <v>70585</v>
      </c>
      <c r="B882" s="3" t="s">
        <v>6425</v>
      </c>
    </row>
    <row r="883" spans="1:2" x14ac:dyDescent="0.15">
      <c r="A883" s="3">
        <v>70586</v>
      </c>
      <c r="B883" s="3" t="s">
        <v>6425</v>
      </c>
    </row>
    <row r="884" spans="1:2" x14ac:dyDescent="0.15">
      <c r="A884" s="3">
        <v>70587</v>
      </c>
      <c r="B884" s="3" t="s">
        <v>6425</v>
      </c>
    </row>
    <row r="885" spans="1:2" x14ac:dyDescent="0.15">
      <c r="A885" s="3">
        <v>70588</v>
      </c>
      <c r="B885" s="3" t="s">
        <v>6425</v>
      </c>
    </row>
    <row r="886" spans="1:2" x14ac:dyDescent="0.15">
      <c r="A886" s="3">
        <v>70589</v>
      </c>
      <c r="B886" s="3" t="s">
        <v>6425</v>
      </c>
    </row>
    <row r="887" spans="1:2" x14ac:dyDescent="0.15">
      <c r="A887" s="3">
        <v>70590</v>
      </c>
      <c r="B887" s="3" t="s">
        <v>6425</v>
      </c>
    </row>
    <row r="888" spans="1:2" x14ac:dyDescent="0.15">
      <c r="A888" s="3">
        <v>70591</v>
      </c>
      <c r="B888" s="3" t="s">
        <v>6425</v>
      </c>
    </row>
    <row r="889" spans="1:2" x14ac:dyDescent="0.15">
      <c r="A889" s="3">
        <v>70592</v>
      </c>
      <c r="B889" s="3" t="s">
        <v>6425</v>
      </c>
    </row>
    <row r="890" spans="1:2" x14ac:dyDescent="0.15">
      <c r="A890" s="3">
        <v>70593</v>
      </c>
      <c r="B890" s="3" t="s">
        <v>6425</v>
      </c>
    </row>
    <row r="891" spans="1:2" x14ac:dyDescent="0.15">
      <c r="A891" s="3">
        <v>70594</v>
      </c>
      <c r="B891" s="3" t="s">
        <v>6425</v>
      </c>
    </row>
    <row r="892" spans="1:2" x14ac:dyDescent="0.15">
      <c r="A892" s="3">
        <v>70595</v>
      </c>
      <c r="B892" s="3" t="s">
        <v>6425</v>
      </c>
    </row>
    <row r="893" spans="1:2" x14ac:dyDescent="0.15">
      <c r="A893" s="3">
        <v>70596</v>
      </c>
      <c r="B893" s="3" t="s">
        <v>6425</v>
      </c>
    </row>
    <row r="894" spans="1:2" x14ac:dyDescent="0.15">
      <c r="A894" s="3">
        <v>70597</v>
      </c>
      <c r="B894" s="3" t="s">
        <v>6425</v>
      </c>
    </row>
    <row r="895" spans="1:2" x14ac:dyDescent="0.15">
      <c r="A895" s="3">
        <v>70598</v>
      </c>
      <c r="B895" s="3" t="s">
        <v>6425</v>
      </c>
    </row>
    <row r="896" spans="1:2" x14ac:dyDescent="0.15">
      <c r="A896" s="3">
        <v>70599</v>
      </c>
      <c r="B896" s="3" t="s">
        <v>6425</v>
      </c>
    </row>
    <row r="897" spans="1:2" x14ac:dyDescent="0.15">
      <c r="A897" s="3">
        <v>70600</v>
      </c>
      <c r="B897" s="3" t="s">
        <v>6425</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6425</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6425</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6425</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6425</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6425</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6425</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6425</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6425</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6425</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6425</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6425</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6425</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6425</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6425</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6425</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6425</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6425</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6425</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2</v>
      </c>
    </row>
    <row r="1321" spans="1:2" x14ac:dyDescent="0.15">
      <c r="A1321" s="3">
        <v>88861</v>
      </c>
      <c r="B1321" s="3" t="s">
        <v>6414</v>
      </c>
    </row>
    <row r="1322" spans="1:2" x14ac:dyDescent="0.15">
      <c r="A1322" s="3">
        <v>88862</v>
      </c>
      <c r="B1322" s="3" t="s">
        <v>2</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2</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2</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2</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2</v>
      </c>
    </row>
    <row r="1340" spans="1:2" x14ac:dyDescent="0.15">
      <c r="A1340" s="3">
        <v>88880</v>
      </c>
      <c r="B1340" s="3" t="s">
        <v>6416</v>
      </c>
    </row>
    <row r="1341" spans="1:2" x14ac:dyDescent="0.15">
      <c r="A1341" s="3">
        <v>88881</v>
      </c>
      <c r="B1341" s="3" t="s">
        <v>2</v>
      </c>
    </row>
    <row r="1342" spans="1:2" x14ac:dyDescent="0.15">
      <c r="A1342" s="3">
        <v>88882</v>
      </c>
      <c r="B1342" s="3" t="s">
        <v>2</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2</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6415</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6425</v>
      </c>
    </row>
    <row r="1793" spans="1:2" x14ac:dyDescent="0.15">
      <c r="A1793" s="3">
        <v>110729</v>
      </c>
      <c r="B1793" s="3" t="s">
        <v>6425</v>
      </c>
    </row>
    <row r="1794" spans="1:2" x14ac:dyDescent="0.15">
      <c r="A1794" s="3">
        <v>110732</v>
      </c>
      <c r="B1794" s="3" t="s">
        <v>6425</v>
      </c>
    </row>
    <row r="1795" spans="1:2" x14ac:dyDescent="0.15">
      <c r="A1795" s="3">
        <v>110735</v>
      </c>
      <c r="B1795" s="3" t="s">
        <v>6425</v>
      </c>
    </row>
    <row r="1796" spans="1:2" x14ac:dyDescent="0.15">
      <c r="A1796" s="3">
        <v>110738</v>
      </c>
      <c r="B1796" s="3" t="s">
        <v>6425</v>
      </c>
    </row>
    <row r="1797" spans="1:2" x14ac:dyDescent="0.15">
      <c r="A1797" s="3">
        <v>110741</v>
      </c>
      <c r="B1797" s="3" t="s">
        <v>6425</v>
      </c>
    </row>
    <row r="1798" spans="1:2" x14ac:dyDescent="0.15">
      <c r="A1798" s="3">
        <v>110744</v>
      </c>
      <c r="B1798" s="3" t="s">
        <v>6425</v>
      </c>
    </row>
    <row r="1799" spans="1:2" x14ac:dyDescent="0.15">
      <c r="A1799" s="3">
        <v>110747</v>
      </c>
      <c r="B1799" s="3" t="s">
        <v>6425</v>
      </c>
    </row>
    <row r="1800" spans="1:2" x14ac:dyDescent="0.15">
      <c r="A1800" s="3">
        <v>110750</v>
      </c>
      <c r="B1800" s="3" t="s">
        <v>6425</v>
      </c>
    </row>
    <row r="1801" spans="1:2" x14ac:dyDescent="0.15">
      <c r="A1801" s="3">
        <v>110753</v>
      </c>
      <c r="B1801" s="3" t="s">
        <v>6425</v>
      </c>
    </row>
    <row r="1802" spans="1:2" x14ac:dyDescent="0.15">
      <c r="A1802" s="3">
        <v>110756</v>
      </c>
      <c r="B1802" s="3" t="s">
        <v>6425</v>
      </c>
    </row>
    <row r="1803" spans="1:2" x14ac:dyDescent="0.15">
      <c r="A1803" s="3">
        <v>110759</v>
      </c>
      <c r="B1803" s="3" t="s">
        <v>6425</v>
      </c>
    </row>
    <row r="1804" spans="1:2" x14ac:dyDescent="0.15">
      <c r="A1804" s="3">
        <v>110762</v>
      </c>
      <c r="B1804" s="3" t="s">
        <v>6425</v>
      </c>
    </row>
    <row r="1805" spans="1:2" x14ac:dyDescent="0.15">
      <c r="A1805" s="3">
        <v>110765</v>
      </c>
      <c r="B1805" s="3" t="s">
        <v>6425</v>
      </c>
    </row>
    <row r="1806" spans="1:2" x14ac:dyDescent="0.15">
      <c r="A1806" s="3">
        <v>110768</v>
      </c>
      <c r="B1806" s="3" t="s">
        <v>6425</v>
      </c>
    </row>
    <row r="1807" spans="1:2" x14ac:dyDescent="0.15">
      <c r="A1807" s="3">
        <v>110771</v>
      </c>
      <c r="B1807" s="3" t="s">
        <v>6425</v>
      </c>
    </row>
    <row r="1808" spans="1:2" x14ac:dyDescent="0.15">
      <c r="A1808" s="3">
        <v>110774</v>
      </c>
      <c r="B1808" s="3" t="s">
        <v>6425</v>
      </c>
    </row>
    <row r="1809" spans="1:2" x14ac:dyDescent="0.15">
      <c r="A1809" s="3">
        <v>110777</v>
      </c>
      <c r="B1809" s="3" t="s">
        <v>6425</v>
      </c>
    </row>
    <row r="1810" spans="1:2" x14ac:dyDescent="0.15">
      <c r="A1810" s="3">
        <v>110780</v>
      </c>
      <c r="B1810" s="3" t="s">
        <v>6425</v>
      </c>
    </row>
    <row r="1811" spans="1:2" x14ac:dyDescent="0.15">
      <c r="A1811" s="3">
        <v>110783</v>
      </c>
      <c r="B1811" s="3" t="s">
        <v>6425</v>
      </c>
    </row>
    <row r="1812" spans="1:2" x14ac:dyDescent="0.15">
      <c r="A1812" s="3">
        <v>110786</v>
      </c>
      <c r="B1812" s="3" t="s">
        <v>6425</v>
      </c>
    </row>
    <row r="1813" spans="1:2" x14ac:dyDescent="0.15">
      <c r="A1813" s="3">
        <v>110789</v>
      </c>
      <c r="B1813" s="3" t="s">
        <v>6425</v>
      </c>
    </row>
    <row r="1814" spans="1:2" x14ac:dyDescent="0.15">
      <c r="A1814" s="3">
        <v>110792</v>
      </c>
      <c r="B1814" s="3" t="s">
        <v>6425</v>
      </c>
    </row>
    <row r="1815" spans="1:2" x14ac:dyDescent="0.15">
      <c r="A1815" s="3">
        <v>110795</v>
      </c>
      <c r="B1815" s="3" t="s">
        <v>6425</v>
      </c>
    </row>
    <row r="1816" spans="1:2" x14ac:dyDescent="0.15">
      <c r="A1816" s="3">
        <v>110798</v>
      </c>
      <c r="B1816" s="3" t="s">
        <v>6425</v>
      </c>
    </row>
    <row r="1817" spans="1:2" x14ac:dyDescent="0.15">
      <c r="A1817" s="3">
        <v>110801</v>
      </c>
      <c r="B1817" s="3" t="s">
        <v>6425</v>
      </c>
    </row>
    <row r="1818" spans="1:2" x14ac:dyDescent="0.15">
      <c r="A1818" s="3">
        <v>110804</v>
      </c>
      <c r="B1818" s="3" t="s">
        <v>6425</v>
      </c>
    </row>
    <row r="1819" spans="1:2" x14ac:dyDescent="0.15">
      <c r="A1819" s="3">
        <v>110807</v>
      </c>
      <c r="B1819" s="3" t="s">
        <v>6425</v>
      </c>
    </row>
    <row r="1820" spans="1:2" x14ac:dyDescent="0.15">
      <c r="A1820" s="3">
        <v>110810</v>
      </c>
      <c r="B1820" s="3" t="s">
        <v>6425</v>
      </c>
    </row>
    <row r="1821" spans="1:2" x14ac:dyDescent="0.15">
      <c r="A1821" s="3">
        <v>110813</v>
      </c>
      <c r="B1821" s="3" t="s">
        <v>6425</v>
      </c>
    </row>
    <row r="1822" spans="1:2" x14ac:dyDescent="0.15">
      <c r="A1822" s="3">
        <v>110816</v>
      </c>
      <c r="B1822" s="3" t="s">
        <v>6425</v>
      </c>
    </row>
    <row r="1823" spans="1:2" x14ac:dyDescent="0.15">
      <c r="A1823" s="3">
        <v>110819</v>
      </c>
      <c r="B1823" s="3" t="s">
        <v>6425</v>
      </c>
    </row>
    <row r="1824" spans="1:2" x14ac:dyDescent="0.15">
      <c r="A1824" s="3">
        <v>110822</v>
      </c>
      <c r="B1824" s="3" t="s">
        <v>6425</v>
      </c>
    </row>
    <row r="1825" spans="1:2" x14ac:dyDescent="0.15">
      <c r="A1825" s="3">
        <v>110825</v>
      </c>
      <c r="B1825" s="3" t="s">
        <v>6425</v>
      </c>
    </row>
    <row r="1826" spans="1:2" x14ac:dyDescent="0.15">
      <c r="A1826" s="3">
        <v>110828</v>
      </c>
      <c r="B1826" s="3" t="s">
        <v>6425</v>
      </c>
    </row>
    <row r="1827" spans="1:2" x14ac:dyDescent="0.15">
      <c r="A1827" s="3">
        <v>110831</v>
      </c>
      <c r="B1827" s="3" t="s">
        <v>6425</v>
      </c>
    </row>
    <row r="1828" spans="1:2" x14ac:dyDescent="0.15">
      <c r="A1828" s="3">
        <v>110834</v>
      </c>
      <c r="B1828" s="3" t="s">
        <v>6425</v>
      </c>
    </row>
    <row r="1829" spans="1:2" x14ac:dyDescent="0.15">
      <c r="A1829" s="3">
        <v>110837</v>
      </c>
      <c r="B1829" s="3" t="s">
        <v>6425</v>
      </c>
    </row>
    <row r="1830" spans="1:2" x14ac:dyDescent="0.15">
      <c r="A1830" s="3">
        <v>110840</v>
      </c>
      <c r="B1830" s="3" t="s">
        <v>6425</v>
      </c>
    </row>
    <row r="1831" spans="1:2" x14ac:dyDescent="0.15">
      <c r="A1831" s="3">
        <v>110843</v>
      </c>
      <c r="B1831" s="3" t="s">
        <v>6425</v>
      </c>
    </row>
    <row r="1832" spans="1:2" x14ac:dyDescent="0.15">
      <c r="A1832" s="3">
        <v>110846</v>
      </c>
      <c r="B1832" s="3" t="s">
        <v>6425</v>
      </c>
    </row>
    <row r="1833" spans="1:2" x14ac:dyDescent="0.15">
      <c r="A1833" s="3">
        <v>110849</v>
      </c>
      <c r="B1833" s="3" t="s">
        <v>6425</v>
      </c>
    </row>
    <row r="1834" spans="1:2" x14ac:dyDescent="0.15">
      <c r="A1834" s="3">
        <v>110852</v>
      </c>
      <c r="B1834" s="3" t="s">
        <v>6425</v>
      </c>
    </row>
    <row r="1835" spans="1:2" x14ac:dyDescent="0.15">
      <c r="A1835" s="3">
        <v>110855</v>
      </c>
      <c r="B1835" s="3" t="s">
        <v>6425</v>
      </c>
    </row>
    <row r="1836" spans="1:2" x14ac:dyDescent="0.15">
      <c r="A1836" s="3">
        <v>110858</v>
      </c>
      <c r="B1836" s="3" t="s">
        <v>6425</v>
      </c>
    </row>
    <row r="1837" spans="1:2" x14ac:dyDescent="0.15">
      <c r="A1837" s="3">
        <v>110861</v>
      </c>
      <c r="B1837" s="3" t="s">
        <v>6425</v>
      </c>
    </row>
    <row r="1838" spans="1:2" x14ac:dyDescent="0.15">
      <c r="A1838" s="3">
        <v>110864</v>
      </c>
      <c r="B1838" s="3" t="s">
        <v>6425</v>
      </c>
    </row>
    <row r="1839" spans="1:2" x14ac:dyDescent="0.15">
      <c r="A1839" s="3">
        <v>110867</v>
      </c>
      <c r="B1839" s="3" t="s">
        <v>6425</v>
      </c>
    </row>
    <row r="1840" spans="1:2" x14ac:dyDescent="0.15">
      <c r="A1840" s="3">
        <v>110870</v>
      </c>
      <c r="B1840" s="3" t="s">
        <v>6425</v>
      </c>
    </row>
    <row r="1841" spans="1:2" x14ac:dyDescent="0.15">
      <c r="A1841" s="3">
        <v>110873</v>
      </c>
      <c r="B1841" s="3" t="s">
        <v>6425</v>
      </c>
    </row>
    <row r="1842" spans="1:2" x14ac:dyDescent="0.15">
      <c r="A1842" s="3">
        <v>110876</v>
      </c>
      <c r="B1842" s="3" t="s">
        <v>6425</v>
      </c>
    </row>
    <row r="1843" spans="1:2" x14ac:dyDescent="0.15">
      <c r="A1843" s="3">
        <v>110879</v>
      </c>
      <c r="B1843" s="3" t="s">
        <v>6425</v>
      </c>
    </row>
    <row r="1844" spans="1:2" x14ac:dyDescent="0.15">
      <c r="A1844" s="3">
        <v>110882</v>
      </c>
      <c r="B1844" s="3" t="s">
        <v>6425</v>
      </c>
    </row>
    <row r="1845" spans="1:2" x14ac:dyDescent="0.15">
      <c r="A1845" s="3">
        <v>110885</v>
      </c>
      <c r="B1845" s="3" t="s">
        <v>6425</v>
      </c>
    </row>
    <row r="1846" spans="1:2" x14ac:dyDescent="0.15">
      <c r="A1846" s="3">
        <v>110888</v>
      </c>
      <c r="B1846" s="3" t="s">
        <v>6425</v>
      </c>
    </row>
    <row r="1847" spans="1:2" x14ac:dyDescent="0.15">
      <c r="A1847" s="3">
        <v>110891</v>
      </c>
      <c r="B1847" s="3" t="s">
        <v>6425</v>
      </c>
    </row>
    <row r="1848" spans="1:2" x14ac:dyDescent="0.15">
      <c r="A1848" s="3">
        <v>110894</v>
      </c>
      <c r="B1848" s="3" t="s">
        <v>6425</v>
      </c>
    </row>
    <row r="1849" spans="1:2" x14ac:dyDescent="0.15">
      <c r="A1849" s="3">
        <v>110897</v>
      </c>
      <c r="B1849" s="3" t="s">
        <v>6425</v>
      </c>
    </row>
    <row r="1850" spans="1:2" x14ac:dyDescent="0.15">
      <c r="A1850" s="3">
        <v>110900</v>
      </c>
      <c r="B1850" s="3" t="s">
        <v>6425</v>
      </c>
    </row>
    <row r="1851" spans="1:2" x14ac:dyDescent="0.15">
      <c r="A1851" s="3">
        <v>110903</v>
      </c>
      <c r="B1851" s="3" t="s">
        <v>6425</v>
      </c>
    </row>
    <row r="1852" spans="1:2" x14ac:dyDescent="0.15">
      <c r="A1852" s="3">
        <v>110906</v>
      </c>
      <c r="B1852" s="3" t="s">
        <v>6425</v>
      </c>
    </row>
    <row r="1853" spans="1:2" x14ac:dyDescent="0.15">
      <c r="A1853" s="3">
        <v>110909</v>
      </c>
      <c r="B1853" s="3" t="s">
        <v>6425</v>
      </c>
    </row>
    <row r="1854" spans="1:2" x14ac:dyDescent="0.15">
      <c r="A1854" s="3">
        <v>110912</v>
      </c>
      <c r="B1854" s="3" t="s">
        <v>6425</v>
      </c>
    </row>
    <row r="1855" spans="1:2" x14ac:dyDescent="0.15">
      <c r="A1855" s="3">
        <v>110915</v>
      </c>
      <c r="B1855" s="3" t="s">
        <v>6425</v>
      </c>
    </row>
    <row r="1856" spans="1:2" x14ac:dyDescent="0.15">
      <c r="A1856" s="3">
        <v>110918</v>
      </c>
      <c r="B1856" s="3" t="s">
        <v>6425</v>
      </c>
    </row>
    <row r="1857" spans="1:2" x14ac:dyDescent="0.15">
      <c r="A1857" s="3">
        <v>110921</v>
      </c>
      <c r="B1857" s="3" t="s">
        <v>6425</v>
      </c>
    </row>
    <row r="1858" spans="1:2" x14ac:dyDescent="0.15">
      <c r="A1858" s="3">
        <v>110924</v>
      </c>
      <c r="B1858" s="3" t="s">
        <v>6425</v>
      </c>
    </row>
    <row r="1859" spans="1:2" x14ac:dyDescent="0.15">
      <c r="A1859" s="3">
        <v>110927</v>
      </c>
      <c r="B1859" s="3" t="s">
        <v>6425</v>
      </c>
    </row>
    <row r="1860" spans="1:2" x14ac:dyDescent="0.15">
      <c r="A1860" s="3">
        <v>110930</v>
      </c>
      <c r="B1860" s="3" t="s">
        <v>6425</v>
      </c>
    </row>
    <row r="1861" spans="1:2" x14ac:dyDescent="0.15">
      <c r="A1861" s="3">
        <v>110933</v>
      </c>
      <c r="B1861" s="3" t="s">
        <v>6425</v>
      </c>
    </row>
    <row r="1862" spans="1:2" x14ac:dyDescent="0.15">
      <c r="A1862" s="3">
        <v>110936</v>
      </c>
      <c r="B1862" s="3" t="s">
        <v>6425</v>
      </c>
    </row>
    <row r="1863" spans="1:2" x14ac:dyDescent="0.15">
      <c r="A1863" s="3">
        <v>110939</v>
      </c>
      <c r="B1863" s="3" t="s">
        <v>6425</v>
      </c>
    </row>
    <row r="1864" spans="1:2" x14ac:dyDescent="0.15">
      <c r="A1864" s="3">
        <v>110942</v>
      </c>
      <c r="B1864" s="3" t="s">
        <v>6425</v>
      </c>
    </row>
    <row r="1865" spans="1:2" x14ac:dyDescent="0.15">
      <c r="A1865" s="3">
        <v>110945</v>
      </c>
      <c r="B1865" s="3" t="s">
        <v>6425</v>
      </c>
    </row>
    <row r="1866" spans="1:2" x14ac:dyDescent="0.15">
      <c r="A1866" s="3">
        <v>110948</v>
      </c>
      <c r="B1866" s="3" t="s">
        <v>6425</v>
      </c>
    </row>
    <row r="1867" spans="1:2" x14ac:dyDescent="0.15">
      <c r="A1867" s="3">
        <v>110953</v>
      </c>
      <c r="B1867" s="3" t="s">
        <v>6425</v>
      </c>
    </row>
    <row r="1868" spans="1:2" x14ac:dyDescent="0.15">
      <c r="A1868" s="3">
        <v>110962</v>
      </c>
      <c r="B1868" s="3" t="s">
        <v>6425</v>
      </c>
    </row>
    <row r="1869" spans="1:2" x14ac:dyDescent="0.15">
      <c r="A1869" s="3">
        <v>110969</v>
      </c>
      <c r="B1869" s="3" t="s">
        <v>6425</v>
      </c>
    </row>
    <row r="1870" spans="1:2" x14ac:dyDescent="0.15">
      <c r="A1870" s="3">
        <v>110972</v>
      </c>
      <c r="B1870" s="3" t="s">
        <v>6425</v>
      </c>
    </row>
    <row r="1871" spans="1:2" x14ac:dyDescent="0.15">
      <c r="A1871" s="3">
        <v>110975</v>
      </c>
      <c r="B1871" s="3" t="s">
        <v>6425</v>
      </c>
    </row>
    <row r="1872" spans="1:2" x14ac:dyDescent="0.15">
      <c r="A1872" s="3">
        <v>110978</v>
      </c>
      <c r="B1872" s="3" t="s">
        <v>6425</v>
      </c>
    </row>
    <row r="1873" spans="1:2" x14ac:dyDescent="0.15">
      <c r="A1873" s="3">
        <v>110981</v>
      </c>
      <c r="B1873" s="3" t="s">
        <v>6425</v>
      </c>
    </row>
    <row r="1874" spans="1:2" x14ac:dyDescent="0.15">
      <c r="A1874" s="3">
        <v>110984</v>
      </c>
      <c r="B1874" s="3" t="s">
        <v>6425</v>
      </c>
    </row>
    <row r="1875" spans="1:2" x14ac:dyDescent="0.15">
      <c r="A1875" s="3">
        <v>110989</v>
      </c>
      <c r="B1875" s="3" t="s">
        <v>6425</v>
      </c>
    </row>
    <row r="1876" spans="1:2" x14ac:dyDescent="0.15">
      <c r="A1876" s="3">
        <v>110992</v>
      </c>
      <c r="B1876" s="3" t="s">
        <v>6425</v>
      </c>
    </row>
    <row r="1877" spans="1:2" x14ac:dyDescent="0.15">
      <c r="A1877" s="3">
        <v>110995</v>
      </c>
      <c r="B1877" s="3" t="s">
        <v>6425</v>
      </c>
    </row>
    <row r="1878" spans="1:2" x14ac:dyDescent="0.15">
      <c r="A1878" s="3">
        <v>110998</v>
      </c>
      <c r="B1878" s="3" t="s">
        <v>6425</v>
      </c>
    </row>
    <row r="1879" spans="1:2" x14ac:dyDescent="0.15">
      <c r="A1879" s="3">
        <v>111001</v>
      </c>
      <c r="B1879" s="3" t="s">
        <v>6425</v>
      </c>
    </row>
    <row r="1880" spans="1:2" x14ac:dyDescent="0.15">
      <c r="A1880" s="3">
        <v>111006</v>
      </c>
      <c r="B1880" s="3" t="s">
        <v>6425</v>
      </c>
    </row>
    <row r="1881" spans="1:2" x14ac:dyDescent="0.15">
      <c r="A1881" s="3">
        <v>111009</v>
      </c>
      <c r="B1881" s="3" t="s">
        <v>6425</v>
      </c>
    </row>
    <row r="1882" spans="1:2" x14ac:dyDescent="0.15">
      <c r="A1882" s="3">
        <v>111014</v>
      </c>
      <c r="B1882" s="3" t="s">
        <v>6425</v>
      </c>
    </row>
    <row r="1883" spans="1:2" x14ac:dyDescent="0.15">
      <c r="A1883" s="3">
        <v>111017</v>
      </c>
      <c r="B1883" s="3" t="s">
        <v>6425</v>
      </c>
    </row>
    <row r="1884" spans="1:2" x14ac:dyDescent="0.15">
      <c r="A1884" s="3">
        <v>111022</v>
      </c>
      <c r="B1884" s="3" t="s">
        <v>6425</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6425</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6425</v>
      </c>
    </row>
    <row r="2293" spans="1:2" x14ac:dyDescent="0.15">
      <c r="A2293" s="3">
        <v>138859</v>
      </c>
      <c r="B2293" s="3" t="s">
        <v>6425</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6425</v>
      </c>
    </row>
    <row r="2650" spans="1:2" x14ac:dyDescent="0.15">
      <c r="A2650" s="3">
        <v>139219</v>
      </c>
      <c r="B2650" s="3" t="s">
        <v>6425</v>
      </c>
    </row>
    <row r="2651" spans="1:2" x14ac:dyDescent="0.15">
      <c r="A2651" s="3">
        <v>139220</v>
      </c>
      <c r="B2651" s="3" t="s">
        <v>6425</v>
      </c>
    </row>
    <row r="2652" spans="1:2" x14ac:dyDescent="0.15">
      <c r="A2652" s="3">
        <v>139221</v>
      </c>
      <c r="B2652" s="3" t="s">
        <v>6425</v>
      </c>
    </row>
    <row r="2653" spans="1:2" x14ac:dyDescent="0.15">
      <c r="A2653" s="3">
        <v>139222</v>
      </c>
      <c r="B2653" s="3" t="s">
        <v>6425</v>
      </c>
    </row>
    <row r="2654" spans="1:2" x14ac:dyDescent="0.15">
      <c r="A2654" s="3">
        <v>139223</v>
      </c>
      <c r="B2654" s="3" t="s">
        <v>6425</v>
      </c>
    </row>
    <row r="2655" spans="1:2" x14ac:dyDescent="0.15">
      <c r="A2655" s="3">
        <v>139224</v>
      </c>
      <c r="B2655" s="3" t="s">
        <v>6425</v>
      </c>
    </row>
    <row r="2656" spans="1:2" x14ac:dyDescent="0.15">
      <c r="A2656" s="3">
        <v>139225</v>
      </c>
      <c r="B2656" s="3" t="s">
        <v>6425</v>
      </c>
    </row>
    <row r="2657" spans="1:2" x14ac:dyDescent="0.15">
      <c r="A2657" s="3">
        <v>139226</v>
      </c>
      <c r="B2657" s="3" t="s">
        <v>6425</v>
      </c>
    </row>
    <row r="2658" spans="1:2" x14ac:dyDescent="0.15">
      <c r="A2658" s="3">
        <v>139227</v>
      </c>
      <c r="B2658" s="3" t="s">
        <v>6425</v>
      </c>
    </row>
    <row r="2659" spans="1:2" x14ac:dyDescent="0.15">
      <c r="A2659" s="3">
        <v>139228</v>
      </c>
      <c r="B2659" s="3" t="s">
        <v>6425</v>
      </c>
    </row>
    <row r="2660" spans="1:2" x14ac:dyDescent="0.15">
      <c r="A2660" s="3">
        <v>139229</v>
      </c>
      <c r="B2660" s="3" t="s">
        <v>6425</v>
      </c>
    </row>
    <row r="2661" spans="1:2" x14ac:dyDescent="0.15">
      <c r="A2661" s="3">
        <v>139230</v>
      </c>
      <c r="B2661" s="3" t="s">
        <v>6425</v>
      </c>
    </row>
    <row r="2662" spans="1:2" x14ac:dyDescent="0.15">
      <c r="A2662" s="3">
        <v>139231</v>
      </c>
      <c r="B2662" s="3" t="s">
        <v>6425</v>
      </c>
    </row>
    <row r="2663" spans="1:2" x14ac:dyDescent="0.15">
      <c r="A2663" s="3">
        <v>139232</v>
      </c>
      <c r="B2663" s="3" t="s">
        <v>6425</v>
      </c>
    </row>
    <row r="2664" spans="1:2" x14ac:dyDescent="0.15">
      <c r="A2664" s="3">
        <v>139233</v>
      </c>
      <c r="B2664" s="3" t="s">
        <v>6425</v>
      </c>
    </row>
    <row r="2665" spans="1:2" x14ac:dyDescent="0.15">
      <c r="A2665" s="3">
        <v>139234</v>
      </c>
      <c r="B2665" s="3" t="s">
        <v>6425</v>
      </c>
    </row>
    <row r="2666" spans="1:2" x14ac:dyDescent="0.15">
      <c r="A2666" s="3">
        <v>139235</v>
      </c>
      <c r="B2666" s="3" t="s">
        <v>6425</v>
      </c>
    </row>
    <row r="2667" spans="1:2" x14ac:dyDescent="0.15">
      <c r="A2667" s="3">
        <v>139236</v>
      </c>
      <c r="B2667" s="3" t="s">
        <v>6425</v>
      </c>
    </row>
    <row r="2668" spans="1:2" x14ac:dyDescent="0.15">
      <c r="A2668" s="3">
        <v>139237</v>
      </c>
      <c r="B2668" s="3" t="s">
        <v>6425</v>
      </c>
    </row>
    <row r="2669" spans="1:2" x14ac:dyDescent="0.15">
      <c r="A2669" s="3">
        <v>139238</v>
      </c>
      <c r="B2669" s="3" t="s">
        <v>6425</v>
      </c>
    </row>
    <row r="2670" spans="1:2" x14ac:dyDescent="0.15">
      <c r="A2670" s="3">
        <v>139239</v>
      </c>
      <c r="B2670" s="3" t="s">
        <v>6425</v>
      </c>
    </row>
    <row r="2671" spans="1:2" x14ac:dyDescent="0.15">
      <c r="A2671" s="3">
        <v>139240</v>
      </c>
      <c r="B2671" s="3" t="s">
        <v>6425</v>
      </c>
    </row>
    <row r="2672" spans="1:2" x14ac:dyDescent="0.15">
      <c r="A2672" s="3">
        <v>139241</v>
      </c>
      <c r="B2672" s="3" t="s">
        <v>6425</v>
      </c>
    </row>
    <row r="2673" spans="1:2" x14ac:dyDescent="0.15">
      <c r="A2673" s="3">
        <v>139242</v>
      </c>
      <c r="B2673" s="3" t="s">
        <v>6425</v>
      </c>
    </row>
    <row r="2674" spans="1:2" x14ac:dyDescent="0.15">
      <c r="A2674" s="3">
        <v>139243</v>
      </c>
      <c r="B2674" s="3" t="s">
        <v>6425</v>
      </c>
    </row>
    <row r="2675" spans="1:2" x14ac:dyDescent="0.15">
      <c r="A2675" s="3">
        <v>139244</v>
      </c>
      <c r="B2675" s="3" t="s">
        <v>4</v>
      </c>
    </row>
    <row r="2676" spans="1:2" x14ac:dyDescent="0.15">
      <c r="A2676" s="3">
        <v>139245</v>
      </c>
      <c r="B2676" s="3" t="s">
        <v>6425</v>
      </c>
    </row>
    <row r="2677" spans="1:2" x14ac:dyDescent="0.15">
      <c r="A2677" s="3">
        <v>139246</v>
      </c>
      <c r="B2677" s="3" t="s">
        <v>6425</v>
      </c>
    </row>
    <row r="2678" spans="1:2" x14ac:dyDescent="0.15">
      <c r="A2678" s="3">
        <v>139247</v>
      </c>
      <c r="B2678" s="3" t="s">
        <v>6425</v>
      </c>
    </row>
    <row r="2679" spans="1:2" x14ac:dyDescent="0.15">
      <c r="A2679" s="3">
        <v>139248</v>
      </c>
      <c r="B2679" s="3" t="s">
        <v>6425</v>
      </c>
    </row>
    <row r="2680" spans="1:2" x14ac:dyDescent="0.15">
      <c r="A2680" s="3">
        <v>139249</v>
      </c>
      <c r="B2680" s="3" t="s">
        <v>6425</v>
      </c>
    </row>
    <row r="2681" spans="1:2" x14ac:dyDescent="0.15">
      <c r="A2681" s="3">
        <v>139250</v>
      </c>
      <c r="B2681" s="3" t="s">
        <v>6425</v>
      </c>
    </row>
    <row r="2682" spans="1:2" x14ac:dyDescent="0.15">
      <c r="A2682" s="3">
        <v>139251</v>
      </c>
      <c r="B2682" s="3" t="s">
        <v>6425</v>
      </c>
    </row>
    <row r="2683" spans="1:2" x14ac:dyDescent="0.15">
      <c r="A2683" s="3">
        <v>139252</v>
      </c>
      <c r="B2683" s="3" t="s">
        <v>6425</v>
      </c>
    </row>
    <row r="2684" spans="1:2" x14ac:dyDescent="0.15">
      <c r="A2684" s="3">
        <v>139253</v>
      </c>
      <c r="B2684" s="3" t="s">
        <v>6425</v>
      </c>
    </row>
    <row r="2685" spans="1:2" x14ac:dyDescent="0.15">
      <c r="A2685" s="3">
        <v>139254</v>
      </c>
      <c r="B2685" s="3" t="s">
        <v>6425</v>
      </c>
    </row>
    <row r="2686" spans="1:2" x14ac:dyDescent="0.15">
      <c r="A2686" s="3">
        <v>139255</v>
      </c>
      <c r="B2686" s="3" t="s">
        <v>6425</v>
      </c>
    </row>
    <row r="2687" spans="1:2" x14ac:dyDescent="0.15">
      <c r="A2687" s="3">
        <v>139256</v>
      </c>
      <c r="B2687" s="3" t="s">
        <v>6425</v>
      </c>
    </row>
    <row r="2688" spans="1:2" x14ac:dyDescent="0.15">
      <c r="A2688" s="3">
        <v>139257</v>
      </c>
      <c r="B2688" s="3" t="s">
        <v>6425</v>
      </c>
    </row>
    <row r="2689" spans="1:2" x14ac:dyDescent="0.15">
      <c r="A2689" s="3">
        <v>139258</v>
      </c>
      <c r="B2689" s="3" t="s">
        <v>6425</v>
      </c>
    </row>
    <row r="2690" spans="1:2" x14ac:dyDescent="0.15">
      <c r="A2690" s="3">
        <v>139259</v>
      </c>
      <c r="B2690" s="3" t="s">
        <v>6425</v>
      </c>
    </row>
    <row r="2691" spans="1:2" x14ac:dyDescent="0.15">
      <c r="A2691" s="3">
        <v>139260</v>
      </c>
      <c r="B2691" s="3" t="s">
        <v>2</v>
      </c>
    </row>
    <row r="2692" spans="1:2" x14ac:dyDescent="0.15">
      <c r="A2692" s="3">
        <v>139261</v>
      </c>
      <c r="B2692" s="3" t="s">
        <v>6425</v>
      </c>
    </row>
    <row r="2693" spans="1:2" x14ac:dyDescent="0.15">
      <c r="A2693" s="3">
        <v>139262</v>
      </c>
      <c r="B2693" s="3" t="s">
        <v>6425</v>
      </c>
    </row>
    <row r="2694" spans="1:2" x14ac:dyDescent="0.15">
      <c r="A2694" s="3">
        <v>139263</v>
      </c>
      <c r="B2694" s="3" t="s">
        <v>4</v>
      </c>
    </row>
    <row r="2695" spans="1:2" x14ac:dyDescent="0.15">
      <c r="A2695" s="3">
        <v>139264</v>
      </c>
      <c r="B2695" s="3" t="s">
        <v>6425</v>
      </c>
    </row>
    <row r="2696" spans="1:2" x14ac:dyDescent="0.15">
      <c r="A2696" s="3">
        <v>139265</v>
      </c>
      <c r="B2696" s="3" t="s">
        <v>6425</v>
      </c>
    </row>
    <row r="2697" spans="1:2" x14ac:dyDescent="0.15">
      <c r="A2697" s="3">
        <v>139266</v>
      </c>
      <c r="B2697" s="3" t="s">
        <v>6425</v>
      </c>
    </row>
    <row r="2698" spans="1:2" x14ac:dyDescent="0.15">
      <c r="A2698" s="3">
        <v>139267</v>
      </c>
      <c r="B2698" s="3" t="s">
        <v>6425</v>
      </c>
    </row>
    <row r="2699" spans="1:2" x14ac:dyDescent="0.15">
      <c r="A2699" s="3">
        <v>139268</v>
      </c>
      <c r="B2699" s="3" t="s">
        <v>6425</v>
      </c>
    </row>
    <row r="2700" spans="1:2" x14ac:dyDescent="0.15">
      <c r="A2700" s="3">
        <v>139269</v>
      </c>
      <c r="B2700" s="3" t="s">
        <v>6425</v>
      </c>
    </row>
    <row r="2701" spans="1:2" x14ac:dyDescent="0.15">
      <c r="A2701" s="3">
        <v>139270</v>
      </c>
      <c r="B2701" s="3" t="s">
        <v>6425</v>
      </c>
    </row>
    <row r="2702" spans="1:2" x14ac:dyDescent="0.15">
      <c r="A2702" s="3">
        <v>139271</v>
      </c>
      <c r="B2702" s="3" t="s">
        <v>6425</v>
      </c>
    </row>
    <row r="2703" spans="1:2" x14ac:dyDescent="0.15">
      <c r="A2703" s="3">
        <v>139272</v>
      </c>
      <c r="B2703" s="3" t="s">
        <v>6425</v>
      </c>
    </row>
    <row r="2704" spans="1:2" x14ac:dyDescent="0.15">
      <c r="A2704" s="3">
        <v>139273</v>
      </c>
      <c r="B2704" s="3" t="s">
        <v>6425</v>
      </c>
    </row>
    <row r="2705" spans="1:2" x14ac:dyDescent="0.15">
      <c r="A2705" s="3">
        <v>139274</v>
      </c>
      <c r="B2705" s="3" t="s">
        <v>6425</v>
      </c>
    </row>
    <row r="2706" spans="1:2" x14ac:dyDescent="0.15">
      <c r="A2706" s="3">
        <v>139275</v>
      </c>
      <c r="B2706" s="3" t="s">
        <v>6425</v>
      </c>
    </row>
    <row r="2707" spans="1:2" x14ac:dyDescent="0.15">
      <c r="A2707" s="3">
        <v>139276</v>
      </c>
      <c r="B2707" s="3" t="s">
        <v>6425</v>
      </c>
    </row>
    <row r="2708" spans="1:2" x14ac:dyDescent="0.15">
      <c r="A2708" s="3">
        <v>139277</v>
      </c>
      <c r="B2708" s="3" t="s">
        <v>6425</v>
      </c>
    </row>
    <row r="2709" spans="1:2" x14ac:dyDescent="0.15">
      <c r="A2709" s="3">
        <v>139278</v>
      </c>
      <c r="B2709" s="3" t="s">
        <v>6425</v>
      </c>
    </row>
    <row r="2710" spans="1:2" x14ac:dyDescent="0.15">
      <c r="A2710" s="3">
        <v>139279</v>
      </c>
      <c r="B2710" s="3" t="s">
        <v>6425</v>
      </c>
    </row>
    <row r="2711" spans="1:2" x14ac:dyDescent="0.15">
      <c r="A2711" s="3">
        <v>139280</v>
      </c>
      <c r="B2711" s="3" t="s">
        <v>6425</v>
      </c>
    </row>
    <row r="2712" spans="1:2" x14ac:dyDescent="0.15">
      <c r="A2712" s="3">
        <v>139281</v>
      </c>
      <c r="B2712" s="3" t="s">
        <v>6425</v>
      </c>
    </row>
    <row r="2713" spans="1:2" x14ac:dyDescent="0.15">
      <c r="A2713" s="3">
        <v>139282</v>
      </c>
      <c r="B2713" s="3" t="s">
        <v>6425</v>
      </c>
    </row>
    <row r="2714" spans="1:2" x14ac:dyDescent="0.15">
      <c r="A2714" s="3">
        <v>139283</v>
      </c>
      <c r="B2714" s="3" t="s">
        <v>6425</v>
      </c>
    </row>
    <row r="2715" spans="1:2" x14ac:dyDescent="0.15">
      <c r="A2715" s="3">
        <v>139284</v>
      </c>
      <c r="B2715" s="3" t="s">
        <v>6425</v>
      </c>
    </row>
    <row r="2716" spans="1:2" x14ac:dyDescent="0.15">
      <c r="A2716" s="3">
        <v>139285</v>
      </c>
      <c r="B2716" s="3" t="s">
        <v>6425</v>
      </c>
    </row>
    <row r="2717" spans="1:2" x14ac:dyDescent="0.15">
      <c r="A2717" s="3">
        <v>139286</v>
      </c>
      <c r="B2717" s="3" t="s">
        <v>6425</v>
      </c>
    </row>
    <row r="2718" spans="1:2" x14ac:dyDescent="0.15">
      <c r="A2718" s="3">
        <v>139287</v>
      </c>
      <c r="B2718" s="3" t="s">
        <v>6425</v>
      </c>
    </row>
    <row r="2719" spans="1:2" x14ac:dyDescent="0.15">
      <c r="A2719" s="3">
        <v>139288</v>
      </c>
      <c r="B2719" s="3" t="s">
        <v>6425</v>
      </c>
    </row>
    <row r="2720" spans="1:2" x14ac:dyDescent="0.15">
      <c r="A2720" s="3">
        <v>139289</v>
      </c>
      <c r="B2720" s="3" t="s">
        <v>6425</v>
      </c>
    </row>
    <row r="2721" spans="1:2" x14ac:dyDescent="0.15">
      <c r="A2721" s="3">
        <v>139290</v>
      </c>
      <c r="B2721" s="3" t="s">
        <v>6425</v>
      </c>
    </row>
    <row r="2722" spans="1:2" x14ac:dyDescent="0.15">
      <c r="A2722" s="3">
        <v>139291</v>
      </c>
      <c r="B2722" s="3" t="s">
        <v>6425</v>
      </c>
    </row>
    <row r="2723" spans="1:2" x14ac:dyDescent="0.15">
      <c r="A2723" s="3">
        <v>139292</v>
      </c>
      <c r="B2723" s="3" t="s">
        <v>6425</v>
      </c>
    </row>
    <row r="2724" spans="1:2" x14ac:dyDescent="0.15">
      <c r="A2724" s="3">
        <v>139293</v>
      </c>
      <c r="B2724" s="3" t="s">
        <v>6425</v>
      </c>
    </row>
    <row r="2725" spans="1:2" x14ac:dyDescent="0.15">
      <c r="A2725" s="3">
        <v>139294</v>
      </c>
      <c r="B2725" s="3" t="s">
        <v>6425</v>
      </c>
    </row>
    <row r="2726" spans="1:2" x14ac:dyDescent="0.15">
      <c r="A2726" s="3">
        <v>139295</v>
      </c>
      <c r="B2726" s="3" t="s">
        <v>6425</v>
      </c>
    </row>
    <row r="2727" spans="1:2" x14ac:dyDescent="0.15">
      <c r="A2727" s="3">
        <v>139296</v>
      </c>
      <c r="B2727" s="3" t="s">
        <v>6425</v>
      </c>
    </row>
    <row r="2728" spans="1:2" x14ac:dyDescent="0.15">
      <c r="A2728" s="3">
        <v>139297</v>
      </c>
      <c r="B2728" s="3" t="s">
        <v>6425</v>
      </c>
    </row>
    <row r="2729" spans="1:2" x14ac:dyDescent="0.15">
      <c r="A2729" s="3">
        <v>139298</v>
      </c>
      <c r="B2729" s="3" t="s">
        <v>6425</v>
      </c>
    </row>
    <row r="2730" spans="1:2" x14ac:dyDescent="0.15">
      <c r="A2730" s="3">
        <v>139299</v>
      </c>
      <c r="B2730" s="3" t="s">
        <v>6425</v>
      </c>
    </row>
    <row r="2731" spans="1:2" x14ac:dyDescent="0.15">
      <c r="A2731" s="3">
        <v>139300</v>
      </c>
      <c r="B2731" s="3" t="s">
        <v>6425</v>
      </c>
    </row>
    <row r="2732" spans="1:2" x14ac:dyDescent="0.15">
      <c r="A2732" s="3">
        <v>139301</v>
      </c>
      <c r="B2732" s="3" t="s">
        <v>6425</v>
      </c>
    </row>
    <row r="2733" spans="1:2" x14ac:dyDescent="0.15">
      <c r="A2733" s="3">
        <v>139302</v>
      </c>
      <c r="B2733" s="3" t="s">
        <v>6425</v>
      </c>
    </row>
    <row r="2734" spans="1:2" x14ac:dyDescent="0.15">
      <c r="A2734" s="3">
        <v>139303</v>
      </c>
      <c r="B2734" s="3" t="s">
        <v>6425</v>
      </c>
    </row>
    <row r="2735" spans="1:2" x14ac:dyDescent="0.15">
      <c r="A2735" s="3">
        <v>139304</v>
      </c>
      <c r="B2735" s="3" t="s">
        <v>6425</v>
      </c>
    </row>
    <row r="2736" spans="1:2" x14ac:dyDescent="0.15">
      <c r="A2736" s="3">
        <v>139305</v>
      </c>
      <c r="B2736" s="3" t="s">
        <v>6425</v>
      </c>
    </row>
    <row r="2737" spans="1:2" x14ac:dyDescent="0.15">
      <c r="A2737" s="3">
        <v>139306</v>
      </c>
      <c r="B2737" s="3" t="s">
        <v>6425</v>
      </c>
    </row>
    <row r="2738" spans="1:2" x14ac:dyDescent="0.15">
      <c r="A2738" s="3">
        <v>139307</v>
      </c>
      <c r="B2738" s="3" t="s">
        <v>6425</v>
      </c>
    </row>
    <row r="2739" spans="1:2" x14ac:dyDescent="0.15">
      <c r="A2739" s="3">
        <v>139308</v>
      </c>
      <c r="B2739" s="3" t="s">
        <v>6425</v>
      </c>
    </row>
    <row r="2740" spans="1:2" x14ac:dyDescent="0.15">
      <c r="A2740" s="3">
        <v>139309</v>
      </c>
      <c r="B2740" s="3" t="s">
        <v>6425</v>
      </c>
    </row>
    <row r="2741" spans="1:2" x14ac:dyDescent="0.15">
      <c r="A2741" s="3">
        <v>139310</v>
      </c>
      <c r="B2741" s="3" t="s">
        <v>6425</v>
      </c>
    </row>
    <row r="2742" spans="1:2" x14ac:dyDescent="0.15">
      <c r="A2742" s="3">
        <v>139311</v>
      </c>
      <c r="B2742" s="3" t="s">
        <v>6425</v>
      </c>
    </row>
    <row r="2743" spans="1:2" x14ac:dyDescent="0.15">
      <c r="A2743" s="3">
        <v>139312</v>
      </c>
      <c r="B2743" s="3" t="s">
        <v>6425</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6425</v>
      </c>
    </row>
    <row r="2929" spans="1:2" x14ac:dyDescent="0.15">
      <c r="A2929" s="3">
        <v>139501</v>
      </c>
      <c r="B2929" s="3" t="s">
        <v>6425</v>
      </c>
    </row>
    <row r="2930" spans="1:2" x14ac:dyDescent="0.15">
      <c r="A2930" s="3">
        <v>139502</v>
      </c>
      <c r="B2930" s="3" t="s">
        <v>6425</v>
      </c>
    </row>
    <row r="2931" spans="1:2" x14ac:dyDescent="0.15">
      <c r="A2931" s="3">
        <v>139503</v>
      </c>
      <c r="B2931" s="3" t="s">
        <v>6425</v>
      </c>
    </row>
    <row r="2932" spans="1:2" x14ac:dyDescent="0.15">
      <c r="A2932" s="3">
        <v>139504</v>
      </c>
      <c r="B2932" s="3" t="s">
        <v>6425</v>
      </c>
    </row>
    <row r="2933" spans="1:2" x14ac:dyDescent="0.15">
      <c r="A2933" s="3">
        <v>139505</v>
      </c>
      <c r="B2933" s="3" t="s">
        <v>6425</v>
      </c>
    </row>
    <row r="2934" spans="1:2" x14ac:dyDescent="0.15">
      <c r="A2934" s="3">
        <v>139506</v>
      </c>
      <c r="B2934" s="3" t="s">
        <v>6425</v>
      </c>
    </row>
    <row r="2935" spans="1:2" x14ac:dyDescent="0.15">
      <c r="A2935" s="3">
        <v>139507</v>
      </c>
      <c r="B2935" s="3" t="s">
        <v>6425</v>
      </c>
    </row>
    <row r="2936" spans="1:2" x14ac:dyDescent="0.15">
      <c r="A2936" s="3">
        <v>139508</v>
      </c>
      <c r="B2936" s="3" t="s">
        <v>6425</v>
      </c>
    </row>
    <row r="2937" spans="1:2" x14ac:dyDescent="0.15">
      <c r="A2937" s="3">
        <v>139509</v>
      </c>
      <c r="B2937" s="3" t="s">
        <v>6425</v>
      </c>
    </row>
    <row r="2938" spans="1:2" x14ac:dyDescent="0.15">
      <c r="A2938" s="3">
        <v>139510</v>
      </c>
      <c r="B2938" s="3" t="s">
        <v>6425</v>
      </c>
    </row>
    <row r="2939" spans="1:2" x14ac:dyDescent="0.15">
      <c r="A2939" s="3">
        <v>139511</v>
      </c>
      <c r="B2939" s="3" t="s">
        <v>6425</v>
      </c>
    </row>
    <row r="2940" spans="1:2" x14ac:dyDescent="0.15">
      <c r="A2940" s="3">
        <v>139512</v>
      </c>
      <c r="B2940" s="3" t="s">
        <v>6425</v>
      </c>
    </row>
    <row r="2941" spans="1:2" x14ac:dyDescent="0.15">
      <c r="A2941" s="3">
        <v>139513</v>
      </c>
      <c r="B2941" s="3" t="s">
        <v>6425</v>
      </c>
    </row>
    <row r="2942" spans="1:2" x14ac:dyDescent="0.15">
      <c r="A2942" s="3">
        <v>139514</v>
      </c>
      <c r="B2942" s="3" t="s">
        <v>6425</v>
      </c>
    </row>
    <row r="2943" spans="1:2" x14ac:dyDescent="0.15">
      <c r="A2943" s="3">
        <v>139515</v>
      </c>
      <c r="B2943" s="3" t="s">
        <v>6425</v>
      </c>
    </row>
    <row r="2944" spans="1:2" x14ac:dyDescent="0.15">
      <c r="A2944" s="3">
        <v>139516</v>
      </c>
      <c r="B2944" s="3" t="s">
        <v>6425</v>
      </c>
    </row>
    <row r="2945" spans="1:2" x14ac:dyDescent="0.15">
      <c r="A2945" s="3">
        <v>139517</v>
      </c>
      <c r="B2945" s="3" t="s">
        <v>6425</v>
      </c>
    </row>
    <row r="2946" spans="1:2" x14ac:dyDescent="0.15">
      <c r="A2946" s="3">
        <v>139518</v>
      </c>
      <c r="B2946" s="3" t="s">
        <v>6425</v>
      </c>
    </row>
    <row r="2947" spans="1:2" x14ac:dyDescent="0.15">
      <c r="A2947" s="3">
        <v>139519</v>
      </c>
      <c r="B2947" s="3" t="s">
        <v>6425</v>
      </c>
    </row>
    <row r="2948" spans="1:2" x14ac:dyDescent="0.15">
      <c r="A2948" s="3">
        <v>139520</v>
      </c>
      <c r="B2948" s="3" t="s">
        <v>6425</v>
      </c>
    </row>
    <row r="2949" spans="1:2" x14ac:dyDescent="0.15">
      <c r="A2949" s="3">
        <v>139521</v>
      </c>
      <c r="B2949" s="3" t="s">
        <v>4</v>
      </c>
    </row>
    <row r="2950" spans="1:2" x14ac:dyDescent="0.15">
      <c r="A2950" s="3">
        <v>139522</v>
      </c>
      <c r="B2950" s="3" t="s">
        <v>6425</v>
      </c>
    </row>
    <row r="2951" spans="1:2" x14ac:dyDescent="0.15">
      <c r="A2951" s="3">
        <v>139523</v>
      </c>
      <c r="B2951" s="3" t="s">
        <v>6425</v>
      </c>
    </row>
    <row r="2952" spans="1:2" x14ac:dyDescent="0.15">
      <c r="A2952" s="3">
        <v>139524</v>
      </c>
      <c r="B2952" s="3" t="s">
        <v>6425</v>
      </c>
    </row>
    <row r="2953" spans="1:2" x14ac:dyDescent="0.15">
      <c r="A2953" s="3">
        <v>139525</v>
      </c>
      <c r="B2953" s="3" t="s">
        <v>6425</v>
      </c>
    </row>
    <row r="2954" spans="1:2" x14ac:dyDescent="0.15">
      <c r="A2954" s="3">
        <v>139526</v>
      </c>
      <c r="B2954" s="3" t="s">
        <v>6425</v>
      </c>
    </row>
    <row r="2955" spans="1:2" x14ac:dyDescent="0.15">
      <c r="A2955" s="3">
        <v>139527</v>
      </c>
      <c r="B2955" s="3" t="s">
        <v>4</v>
      </c>
    </row>
    <row r="2956" spans="1:2" x14ac:dyDescent="0.15">
      <c r="A2956" s="3">
        <v>139528</v>
      </c>
      <c r="B2956" s="3" t="s">
        <v>6425</v>
      </c>
    </row>
    <row r="2957" spans="1:2" x14ac:dyDescent="0.15">
      <c r="A2957" s="3">
        <v>139529</v>
      </c>
      <c r="B2957" s="3" t="s">
        <v>6425</v>
      </c>
    </row>
    <row r="2958" spans="1:2" x14ac:dyDescent="0.15">
      <c r="A2958" s="3">
        <v>139530</v>
      </c>
      <c r="B2958" s="3" t="s">
        <v>6425</v>
      </c>
    </row>
    <row r="2959" spans="1:2" x14ac:dyDescent="0.15">
      <c r="A2959" s="3">
        <v>139531</v>
      </c>
      <c r="B2959" s="3" t="s">
        <v>6425</v>
      </c>
    </row>
    <row r="2960" spans="1:2" x14ac:dyDescent="0.15">
      <c r="A2960" s="3">
        <v>139532</v>
      </c>
      <c r="B2960" s="3" t="s">
        <v>6425</v>
      </c>
    </row>
    <row r="2961" spans="1:2" x14ac:dyDescent="0.15">
      <c r="A2961" s="3">
        <v>139533</v>
      </c>
      <c r="B2961" s="3" t="s">
        <v>6425</v>
      </c>
    </row>
    <row r="2962" spans="1:2" x14ac:dyDescent="0.15">
      <c r="A2962" s="3">
        <v>139534</v>
      </c>
      <c r="B2962" s="3" t="s">
        <v>6425</v>
      </c>
    </row>
    <row r="2963" spans="1:2" x14ac:dyDescent="0.15">
      <c r="A2963" s="3">
        <v>139535</v>
      </c>
      <c r="B2963" s="3" t="s">
        <v>6425</v>
      </c>
    </row>
    <row r="2964" spans="1:2" x14ac:dyDescent="0.15">
      <c r="A2964" s="3">
        <v>139536</v>
      </c>
      <c r="B2964" s="3" t="s">
        <v>6425</v>
      </c>
    </row>
    <row r="2965" spans="1:2" x14ac:dyDescent="0.15">
      <c r="A2965" s="3">
        <v>139537</v>
      </c>
      <c r="B2965" s="3" t="s">
        <v>6425</v>
      </c>
    </row>
    <row r="2966" spans="1:2" x14ac:dyDescent="0.15">
      <c r="A2966" s="3">
        <v>139538</v>
      </c>
      <c r="B2966" s="3" t="s">
        <v>6425</v>
      </c>
    </row>
    <row r="2967" spans="1:2" x14ac:dyDescent="0.15">
      <c r="A2967" s="3">
        <v>139539</v>
      </c>
      <c r="B2967" s="3" t="s">
        <v>6425</v>
      </c>
    </row>
    <row r="2968" spans="1:2" x14ac:dyDescent="0.15">
      <c r="A2968" s="3">
        <v>139540</v>
      </c>
      <c r="B2968" s="3" t="s">
        <v>6425</v>
      </c>
    </row>
    <row r="2969" spans="1:2" x14ac:dyDescent="0.15">
      <c r="A2969" s="3">
        <v>139541</v>
      </c>
      <c r="B2969" s="3" t="s">
        <v>6425</v>
      </c>
    </row>
    <row r="2970" spans="1:2" x14ac:dyDescent="0.15">
      <c r="A2970" s="3">
        <v>139542</v>
      </c>
      <c r="B2970" s="3" t="s">
        <v>6425</v>
      </c>
    </row>
    <row r="2971" spans="1:2" x14ac:dyDescent="0.15">
      <c r="A2971" s="3">
        <v>139543</v>
      </c>
      <c r="B2971" s="3" t="s">
        <v>2</v>
      </c>
    </row>
    <row r="2972" spans="1:2" x14ac:dyDescent="0.15">
      <c r="A2972" s="3">
        <v>139544</v>
      </c>
      <c r="B2972" s="3" t="s">
        <v>6425</v>
      </c>
    </row>
    <row r="2973" spans="1:2" x14ac:dyDescent="0.15">
      <c r="A2973" s="3">
        <v>139545</v>
      </c>
      <c r="B2973" s="3" t="s">
        <v>6425</v>
      </c>
    </row>
    <row r="2974" spans="1:2" x14ac:dyDescent="0.15">
      <c r="A2974" s="3">
        <v>139546</v>
      </c>
      <c r="B2974" s="3" t="s">
        <v>6425</v>
      </c>
    </row>
    <row r="2975" spans="1:2" x14ac:dyDescent="0.15">
      <c r="A2975" s="3">
        <v>139547</v>
      </c>
      <c r="B2975" s="3" t="s">
        <v>6425</v>
      </c>
    </row>
    <row r="2976" spans="1:2" x14ac:dyDescent="0.15">
      <c r="A2976" s="3">
        <v>139548</v>
      </c>
      <c r="B2976" s="3" t="s">
        <v>6425</v>
      </c>
    </row>
    <row r="2977" spans="1:2" x14ac:dyDescent="0.15">
      <c r="A2977" s="3">
        <v>139549</v>
      </c>
      <c r="B2977" s="3" t="s">
        <v>6425</v>
      </c>
    </row>
    <row r="2978" spans="1:2" x14ac:dyDescent="0.15">
      <c r="A2978" s="3">
        <v>139550</v>
      </c>
      <c r="B2978" s="3" t="s">
        <v>6425</v>
      </c>
    </row>
    <row r="2979" spans="1:2" x14ac:dyDescent="0.15">
      <c r="A2979" s="3">
        <v>139551</v>
      </c>
      <c r="B2979" s="3" t="s">
        <v>6425</v>
      </c>
    </row>
    <row r="2980" spans="1:2" x14ac:dyDescent="0.15">
      <c r="A2980" s="3">
        <v>139552</v>
      </c>
      <c r="B2980" s="3" t="s">
        <v>6425</v>
      </c>
    </row>
    <row r="2981" spans="1:2" x14ac:dyDescent="0.15">
      <c r="A2981" s="3">
        <v>139553</v>
      </c>
      <c r="B2981" s="3" t="s">
        <v>6425</v>
      </c>
    </row>
    <row r="2982" spans="1:2" x14ac:dyDescent="0.15">
      <c r="A2982" s="3">
        <v>139554</v>
      </c>
      <c r="B2982" s="3" t="s">
        <v>6425</v>
      </c>
    </row>
    <row r="2983" spans="1:2" x14ac:dyDescent="0.15">
      <c r="A2983" s="3">
        <v>139555</v>
      </c>
      <c r="B2983" s="3" t="s">
        <v>6425</v>
      </c>
    </row>
    <row r="2984" spans="1:2" x14ac:dyDescent="0.15">
      <c r="A2984" s="3">
        <v>139556</v>
      </c>
      <c r="B2984" s="3" t="s">
        <v>6425</v>
      </c>
    </row>
    <row r="2985" spans="1:2" x14ac:dyDescent="0.15">
      <c r="A2985" s="3">
        <v>139557</v>
      </c>
      <c r="B2985" s="3" t="s">
        <v>6425</v>
      </c>
    </row>
    <row r="2986" spans="1:2" x14ac:dyDescent="0.15">
      <c r="A2986" s="3">
        <v>139558</v>
      </c>
      <c r="B2986" s="3" t="s">
        <v>6425</v>
      </c>
    </row>
    <row r="2987" spans="1:2" x14ac:dyDescent="0.15">
      <c r="A2987" s="3">
        <v>139559</v>
      </c>
      <c r="B2987" s="3" t="s">
        <v>6425</v>
      </c>
    </row>
    <row r="2988" spans="1:2" x14ac:dyDescent="0.15">
      <c r="A2988" s="3">
        <v>139560</v>
      </c>
      <c r="B2988" s="3" t="s">
        <v>6425</v>
      </c>
    </row>
    <row r="2989" spans="1:2" x14ac:dyDescent="0.15">
      <c r="A2989" s="3">
        <v>139561</v>
      </c>
      <c r="B2989" s="3" t="s">
        <v>6425</v>
      </c>
    </row>
    <row r="2990" spans="1:2" x14ac:dyDescent="0.15">
      <c r="A2990" s="3">
        <v>139562</v>
      </c>
      <c r="B2990" s="3" t="s">
        <v>6425</v>
      </c>
    </row>
    <row r="2991" spans="1:2" x14ac:dyDescent="0.15">
      <c r="A2991" s="3">
        <v>139563</v>
      </c>
      <c r="B2991" s="3" t="s">
        <v>6425</v>
      </c>
    </row>
    <row r="2992" spans="1:2" x14ac:dyDescent="0.15">
      <c r="A2992" s="3">
        <v>139564</v>
      </c>
      <c r="B2992" s="3" t="s">
        <v>6425</v>
      </c>
    </row>
    <row r="2993" spans="1:2" x14ac:dyDescent="0.15">
      <c r="A2993" s="3">
        <v>139565</v>
      </c>
      <c r="B2993" s="3" t="s">
        <v>6425</v>
      </c>
    </row>
    <row r="2994" spans="1:2" x14ac:dyDescent="0.15">
      <c r="A2994" s="3">
        <v>139566</v>
      </c>
      <c r="B2994" s="3" t="s">
        <v>6425</v>
      </c>
    </row>
    <row r="2995" spans="1:2" x14ac:dyDescent="0.15">
      <c r="A2995" s="3">
        <v>139567</v>
      </c>
      <c r="B2995" s="3" t="s">
        <v>6425</v>
      </c>
    </row>
    <row r="2996" spans="1:2" x14ac:dyDescent="0.15">
      <c r="A2996" s="3">
        <v>139568</v>
      </c>
      <c r="B2996" s="3" t="s">
        <v>6425</v>
      </c>
    </row>
    <row r="2997" spans="1:2" x14ac:dyDescent="0.15">
      <c r="A2997" s="3">
        <v>139569</v>
      </c>
      <c r="B2997" s="3" t="s">
        <v>6425</v>
      </c>
    </row>
    <row r="2998" spans="1:2" x14ac:dyDescent="0.15">
      <c r="A2998" s="3">
        <v>139570</v>
      </c>
      <c r="B2998" s="3" t="s">
        <v>6425</v>
      </c>
    </row>
    <row r="2999" spans="1:2" x14ac:dyDescent="0.15">
      <c r="A2999" s="3">
        <v>139571</v>
      </c>
      <c r="B2999" s="3" t="s">
        <v>6425</v>
      </c>
    </row>
    <row r="3000" spans="1:2" x14ac:dyDescent="0.15">
      <c r="A3000" s="3">
        <v>139572</v>
      </c>
      <c r="B3000" s="3" t="s">
        <v>6425</v>
      </c>
    </row>
    <row r="3001" spans="1:2" x14ac:dyDescent="0.15">
      <c r="A3001" s="3">
        <v>139573</v>
      </c>
      <c r="B3001" s="3" t="s">
        <v>6425</v>
      </c>
    </row>
    <row r="3002" spans="1:2" x14ac:dyDescent="0.15">
      <c r="A3002" s="3">
        <v>139574</v>
      </c>
      <c r="B3002" s="3" t="s">
        <v>6425</v>
      </c>
    </row>
    <row r="3003" spans="1:2" x14ac:dyDescent="0.15">
      <c r="A3003" s="3">
        <v>139575</v>
      </c>
      <c r="B3003" s="3" t="s">
        <v>6425</v>
      </c>
    </row>
    <row r="3004" spans="1:2" x14ac:dyDescent="0.15">
      <c r="A3004" s="3">
        <v>139576</v>
      </c>
      <c r="B3004" s="3" t="s">
        <v>6425</v>
      </c>
    </row>
    <row r="3005" spans="1:2" x14ac:dyDescent="0.15">
      <c r="A3005" s="3">
        <v>139577</v>
      </c>
      <c r="B3005" s="3" t="s">
        <v>6425</v>
      </c>
    </row>
    <row r="3006" spans="1:2" x14ac:dyDescent="0.15">
      <c r="A3006" s="3">
        <v>139578</v>
      </c>
      <c r="B3006" s="3" t="s">
        <v>6425</v>
      </c>
    </row>
    <row r="3007" spans="1:2" x14ac:dyDescent="0.15">
      <c r="A3007" s="3">
        <v>139579</v>
      </c>
      <c r="B3007" s="3" t="s">
        <v>6425</v>
      </c>
    </row>
    <row r="3008" spans="1:2" x14ac:dyDescent="0.15">
      <c r="A3008" s="3">
        <v>139580</v>
      </c>
      <c r="B3008" s="3" t="s">
        <v>6425</v>
      </c>
    </row>
    <row r="3009" spans="1:2" x14ac:dyDescent="0.15">
      <c r="A3009" s="3">
        <v>139581</v>
      </c>
      <c r="B3009" s="3" t="s">
        <v>6425</v>
      </c>
    </row>
    <row r="3010" spans="1:2" x14ac:dyDescent="0.15">
      <c r="A3010" s="3">
        <v>139582</v>
      </c>
      <c r="B3010" s="3" t="s">
        <v>6425</v>
      </c>
    </row>
    <row r="3011" spans="1:2" x14ac:dyDescent="0.15">
      <c r="A3011" s="3">
        <v>139583</v>
      </c>
      <c r="B3011" s="3" t="s">
        <v>6425</v>
      </c>
    </row>
    <row r="3012" spans="1:2" x14ac:dyDescent="0.15">
      <c r="A3012" s="3">
        <v>139584</v>
      </c>
      <c r="B3012" s="3" t="s">
        <v>6425</v>
      </c>
    </row>
    <row r="3013" spans="1:2" x14ac:dyDescent="0.15">
      <c r="A3013" s="3">
        <v>139585</v>
      </c>
      <c r="B3013" s="3" t="s">
        <v>6425</v>
      </c>
    </row>
    <row r="3014" spans="1:2" x14ac:dyDescent="0.15">
      <c r="A3014" s="3">
        <v>139586</v>
      </c>
      <c r="B3014" s="3" t="s">
        <v>6425</v>
      </c>
    </row>
    <row r="3015" spans="1:2" x14ac:dyDescent="0.15">
      <c r="A3015" s="3">
        <v>139587</v>
      </c>
      <c r="B3015" s="3" t="s">
        <v>6425</v>
      </c>
    </row>
    <row r="3016" spans="1:2" x14ac:dyDescent="0.15">
      <c r="A3016" s="3">
        <v>139588</v>
      </c>
      <c r="B3016" s="3" t="s">
        <v>6425</v>
      </c>
    </row>
    <row r="3017" spans="1:2" x14ac:dyDescent="0.15">
      <c r="A3017" s="3">
        <v>139589</v>
      </c>
      <c r="B3017" s="3" t="s">
        <v>6425</v>
      </c>
    </row>
    <row r="3018" spans="1:2" x14ac:dyDescent="0.15">
      <c r="A3018" s="3">
        <v>139590</v>
      </c>
      <c r="B3018" s="3" t="s">
        <v>6425</v>
      </c>
    </row>
    <row r="3019" spans="1:2" x14ac:dyDescent="0.15">
      <c r="A3019" s="3">
        <v>139591</v>
      </c>
      <c r="B3019" s="3" t="s">
        <v>6425</v>
      </c>
    </row>
    <row r="3020" spans="1:2" x14ac:dyDescent="0.15">
      <c r="A3020" s="3">
        <v>139592</v>
      </c>
      <c r="B3020" s="3" t="s">
        <v>6425</v>
      </c>
    </row>
    <row r="3021" spans="1:2" x14ac:dyDescent="0.15">
      <c r="A3021" s="3">
        <v>139593</v>
      </c>
      <c r="B3021" s="3" t="s">
        <v>6425</v>
      </c>
    </row>
    <row r="3022" spans="1:2" x14ac:dyDescent="0.15">
      <c r="A3022" s="3">
        <v>139594</v>
      </c>
      <c r="B3022" s="3" t="s">
        <v>6425</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6425</v>
      </c>
    </row>
    <row r="3044" spans="1:2" x14ac:dyDescent="0.15">
      <c r="A3044" s="3">
        <v>139617</v>
      </c>
      <c r="B3044" s="3" t="s">
        <v>4</v>
      </c>
    </row>
    <row r="3045" spans="1:2" x14ac:dyDescent="0.15">
      <c r="A3045" s="3">
        <v>139618</v>
      </c>
      <c r="B3045" s="3" t="s">
        <v>6425</v>
      </c>
    </row>
    <row r="3046" spans="1:2" x14ac:dyDescent="0.15">
      <c r="A3046" s="3">
        <v>139619</v>
      </c>
      <c r="B3046" s="3" t="s">
        <v>4</v>
      </c>
    </row>
    <row r="3047" spans="1:2" x14ac:dyDescent="0.15">
      <c r="A3047" s="3">
        <v>139620</v>
      </c>
      <c r="B3047" s="3" t="s">
        <v>6425</v>
      </c>
    </row>
    <row r="3048" spans="1:2" x14ac:dyDescent="0.15">
      <c r="A3048" s="3">
        <v>139621</v>
      </c>
      <c r="B3048" s="3" t="s">
        <v>4</v>
      </c>
    </row>
    <row r="3049" spans="1:2" x14ac:dyDescent="0.15">
      <c r="A3049" s="3">
        <v>139622</v>
      </c>
      <c r="B3049" s="3" t="s">
        <v>6425</v>
      </c>
    </row>
    <row r="3050" spans="1:2" x14ac:dyDescent="0.15">
      <c r="A3050" s="3">
        <v>139623</v>
      </c>
      <c r="B3050" s="3" t="s">
        <v>4</v>
      </c>
    </row>
    <row r="3051" spans="1:2" x14ac:dyDescent="0.15">
      <c r="A3051" s="3">
        <v>139624</v>
      </c>
      <c r="B3051" s="3" t="s">
        <v>4</v>
      </c>
    </row>
    <row r="3052" spans="1:2" x14ac:dyDescent="0.15">
      <c r="A3052" s="3">
        <v>139625</v>
      </c>
      <c r="B3052" s="3" t="s">
        <v>6425</v>
      </c>
    </row>
    <row r="3053" spans="1:2" x14ac:dyDescent="0.15">
      <c r="A3053" s="3">
        <v>139626</v>
      </c>
      <c r="B3053" s="3" t="s">
        <v>4</v>
      </c>
    </row>
    <row r="3054" spans="1:2" x14ac:dyDescent="0.15">
      <c r="A3054" s="3">
        <v>139627</v>
      </c>
      <c r="B3054" s="3" t="s">
        <v>6425</v>
      </c>
    </row>
    <row r="3055" spans="1:2" x14ac:dyDescent="0.15">
      <c r="A3055" s="3">
        <v>139628</v>
      </c>
      <c r="B3055" s="3" t="s">
        <v>4</v>
      </c>
    </row>
    <row r="3056" spans="1:2" x14ac:dyDescent="0.15">
      <c r="A3056" s="3">
        <v>139629</v>
      </c>
      <c r="B3056" s="3" t="s">
        <v>6425</v>
      </c>
    </row>
    <row r="3057" spans="1:2" x14ac:dyDescent="0.15">
      <c r="A3057" s="3">
        <v>139630</v>
      </c>
      <c r="B3057" s="3" t="s">
        <v>4</v>
      </c>
    </row>
    <row r="3058" spans="1:2" x14ac:dyDescent="0.15">
      <c r="A3058" s="3">
        <v>139631</v>
      </c>
      <c r="B3058" s="3" t="s">
        <v>4</v>
      </c>
    </row>
    <row r="3059" spans="1:2" x14ac:dyDescent="0.15">
      <c r="A3059" s="3">
        <v>139632</v>
      </c>
      <c r="B3059" s="3" t="s">
        <v>6425</v>
      </c>
    </row>
    <row r="3060" spans="1:2" x14ac:dyDescent="0.15">
      <c r="A3060" s="3">
        <v>139633</v>
      </c>
      <c r="B3060" s="3" t="s">
        <v>6425</v>
      </c>
    </row>
    <row r="3061" spans="1:2" x14ac:dyDescent="0.15">
      <c r="A3061" s="3">
        <v>139634</v>
      </c>
      <c r="B3061" s="3" t="s">
        <v>4</v>
      </c>
    </row>
    <row r="3062" spans="1:2" x14ac:dyDescent="0.15">
      <c r="A3062" s="3">
        <v>139635</v>
      </c>
      <c r="B3062" s="3" t="s">
        <v>6425</v>
      </c>
    </row>
    <row r="3063" spans="1:2" x14ac:dyDescent="0.15">
      <c r="A3063" s="3">
        <v>139636</v>
      </c>
      <c r="B3063" s="3" t="s">
        <v>4</v>
      </c>
    </row>
    <row r="3064" spans="1:2" x14ac:dyDescent="0.15">
      <c r="A3064" s="3">
        <v>139637</v>
      </c>
      <c r="B3064" s="3" t="s">
        <v>2</v>
      </c>
    </row>
    <row r="3065" spans="1:2" x14ac:dyDescent="0.15">
      <c r="A3065" s="3">
        <v>139638</v>
      </c>
      <c r="B3065" s="3" t="s">
        <v>6425</v>
      </c>
    </row>
    <row r="3066" spans="1:2" x14ac:dyDescent="0.15">
      <c r="A3066" s="3">
        <v>139639</v>
      </c>
      <c r="B3066" s="3" t="s">
        <v>4</v>
      </c>
    </row>
    <row r="3067" spans="1:2" x14ac:dyDescent="0.15">
      <c r="A3067" s="3">
        <v>139640</v>
      </c>
      <c r="B3067" s="3" t="s">
        <v>6425</v>
      </c>
    </row>
    <row r="3068" spans="1:2" x14ac:dyDescent="0.15">
      <c r="A3068" s="3">
        <v>139641</v>
      </c>
      <c r="B3068" s="3" t="s">
        <v>4</v>
      </c>
    </row>
    <row r="3069" spans="1:2" x14ac:dyDescent="0.15">
      <c r="A3069" s="3">
        <v>139642</v>
      </c>
      <c r="B3069" s="3" t="s">
        <v>6425</v>
      </c>
    </row>
    <row r="3070" spans="1:2" x14ac:dyDescent="0.15">
      <c r="A3070" s="3">
        <v>139643</v>
      </c>
      <c r="B3070" s="3" t="s">
        <v>4</v>
      </c>
    </row>
    <row r="3071" spans="1:2" x14ac:dyDescent="0.15">
      <c r="A3071" s="3">
        <v>139644</v>
      </c>
      <c r="B3071" s="3" t="s">
        <v>6425</v>
      </c>
    </row>
    <row r="3072" spans="1:2" x14ac:dyDescent="0.15">
      <c r="A3072" s="3">
        <v>139645</v>
      </c>
      <c r="B3072" s="3" t="s">
        <v>4</v>
      </c>
    </row>
    <row r="3073" spans="1:2" x14ac:dyDescent="0.15">
      <c r="A3073" s="3">
        <v>139646</v>
      </c>
      <c r="B3073" s="3" t="s">
        <v>4</v>
      </c>
    </row>
    <row r="3074" spans="1:2" x14ac:dyDescent="0.15">
      <c r="A3074" s="3">
        <v>139647</v>
      </c>
      <c r="B3074" s="3" t="s">
        <v>6425</v>
      </c>
    </row>
    <row r="3075" spans="1:2" x14ac:dyDescent="0.15">
      <c r="A3075" s="3">
        <v>139648</v>
      </c>
      <c r="B3075" s="3" t="s">
        <v>4</v>
      </c>
    </row>
    <row r="3076" spans="1:2" x14ac:dyDescent="0.15">
      <c r="A3076" s="3">
        <v>139649</v>
      </c>
      <c r="B3076" s="3" t="s">
        <v>6425</v>
      </c>
    </row>
    <row r="3077" spans="1:2" x14ac:dyDescent="0.15">
      <c r="A3077" s="3">
        <v>139650</v>
      </c>
      <c r="B3077" s="3" t="s">
        <v>2</v>
      </c>
    </row>
    <row r="3078" spans="1:2" x14ac:dyDescent="0.15">
      <c r="A3078" s="3">
        <v>139651</v>
      </c>
      <c r="B3078" s="3" t="s">
        <v>4</v>
      </c>
    </row>
    <row r="3079" spans="1:2" x14ac:dyDescent="0.15">
      <c r="A3079" s="3">
        <v>139652</v>
      </c>
      <c r="B3079" s="3" t="s">
        <v>6425</v>
      </c>
    </row>
    <row r="3080" spans="1:2" x14ac:dyDescent="0.15">
      <c r="A3080" s="3">
        <v>139653</v>
      </c>
      <c r="B3080" s="3" t="s">
        <v>4</v>
      </c>
    </row>
    <row r="3081" spans="1:2" x14ac:dyDescent="0.15">
      <c r="A3081" s="3">
        <v>139654</v>
      </c>
      <c r="B3081" s="3" t="s">
        <v>6425</v>
      </c>
    </row>
    <row r="3082" spans="1:2" x14ac:dyDescent="0.15">
      <c r="A3082" s="3">
        <v>139655</v>
      </c>
      <c r="B3082" s="3" t="s">
        <v>4</v>
      </c>
    </row>
    <row r="3083" spans="1:2" x14ac:dyDescent="0.15">
      <c r="A3083" s="3">
        <v>139656</v>
      </c>
      <c r="B3083" s="3" t="s">
        <v>6425</v>
      </c>
    </row>
    <row r="3084" spans="1:2" x14ac:dyDescent="0.15">
      <c r="A3084" s="3">
        <v>139657</v>
      </c>
      <c r="B3084" s="3" t="s">
        <v>2</v>
      </c>
    </row>
    <row r="3085" spans="1:2" x14ac:dyDescent="0.15">
      <c r="A3085" s="3">
        <v>139658</v>
      </c>
      <c r="B3085" s="3" t="s">
        <v>4</v>
      </c>
    </row>
    <row r="3086" spans="1:2" x14ac:dyDescent="0.15">
      <c r="A3086" s="3">
        <v>139659</v>
      </c>
      <c r="B3086" s="3" t="s">
        <v>6425</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6425</v>
      </c>
    </row>
    <row r="3110" spans="1:2" x14ac:dyDescent="0.15">
      <c r="A3110" s="3">
        <v>139683</v>
      </c>
      <c r="B3110" s="3" t="s">
        <v>4</v>
      </c>
    </row>
    <row r="3111" spans="1:2" x14ac:dyDescent="0.15">
      <c r="A3111" s="3">
        <v>139684</v>
      </c>
      <c r="B3111" s="3" t="s">
        <v>6425</v>
      </c>
    </row>
    <row r="3112" spans="1:2" x14ac:dyDescent="0.15">
      <c r="A3112" s="3">
        <v>139685</v>
      </c>
      <c r="B3112" s="3" t="s">
        <v>4</v>
      </c>
    </row>
    <row r="3113" spans="1:2" x14ac:dyDescent="0.15">
      <c r="A3113" s="3">
        <v>139686</v>
      </c>
      <c r="B3113" s="3" t="s">
        <v>6425</v>
      </c>
    </row>
    <row r="3114" spans="1:2" x14ac:dyDescent="0.15">
      <c r="A3114" s="3">
        <v>139687</v>
      </c>
      <c r="B3114" s="3" t="s">
        <v>4</v>
      </c>
    </row>
    <row r="3115" spans="1:2" x14ac:dyDescent="0.15">
      <c r="A3115" s="3">
        <v>139688</v>
      </c>
      <c r="B3115" s="3" t="s">
        <v>6425</v>
      </c>
    </row>
    <row r="3116" spans="1:2" x14ac:dyDescent="0.15">
      <c r="A3116" s="3">
        <v>139689</v>
      </c>
      <c r="B3116" s="3" t="s">
        <v>4</v>
      </c>
    </row>
    <row r="3117" spans="1:2" x14ac:dyDescent="0.15">
      <c r="A3117" s="3">
        <v>139690</v>
      </c>
      <c r="B3117" s="3" t="s">
        <v>6425</v>
      </c>
    </row>
    <row r="3118" spans="1:2" x14ac:dyDescent="0.15">
      <c r="A3118" s="3">
        <v>139691</v>
      </c>
      <c r="B3118" s="3" t="s">
        <v>4</v>
      </c>
    </row>
    <row r="3119" spans="1:2" x14ac:dyDescent="0.15">
      <c r="A3119" s="3">
        <v>139692</v>
      </c>
      <c r="B3119" s="3" t="s">
        <v>6425</v>
      </c>
    </row>
    <row r="3120" spans="1:2" x14ac:dyDescent="0.15">
      <c r="A3120" s="3">
        <v>139693</v>
      </c>
      <c r="B3120" s="3" t="s">
        <v>4</v>
      </c>
    </row>
    <row r="3121" spans="1:2" x14ac:dyDescent="0.15">
      <c r="A3121" s="3">
        <v>139694</v>
      </c>
      <c r="B3121" s="3" t="s">
        <v>4</v>
      </c>
    </row>
    <row r="3122" spans="1:2" x14ac:dyDescent="0.15">
      <c r="A3122" s="3">
        <v>139695</v>
      </c>
      <c r="B3122" s="3" t="s">
        <v>6425</v>
      </c>
    </row>
    <row r="3123" spans="1:2" x14ac:dyDescent="0.15">
      <c r="A3123" s="3">
        <v>139696</v>
      </c>
      <c r="B3123" s="3" t="s">
        <v>4</v>
      </c>
    </row>
    <row r="3124" spans="1:2" x14ac:dyDescent="0.15">
      <c r="A3124" s="3">
        <v>139697</v>
      </c>
      <c r="B3124" s="3" t="s">
        <v>6425</v>
      </c>
    </row>
    <row r="3125" spans="1:2" x14ac:dyDescent="0.15">
      <c r="A3125" s="3">
        <v>139698</v>
      </c>
      <c r="B3125" s="3" t="s">
        <v>4</v>
      </c>
    </row>
    <row r="3126" spans="1:2" x14ac:dyDescent="0.15">
      <c r="A3126" s="3">
        <v>139699</v>
      </c>
      <c r="B3126" s="3" t="s">
        <v>4</v>
      </c>
    </row>
    <row r="3127" spans="1:2" x14ac:dyDescent="0.15">
      <c r="A3127" s="3">
        <v>139700</v>
      </c>
      <c r="B3127" s="3" t="s">
        <v>6425</v>
      </c>
    </row>
    <row r="3128" spans="1:2" x14ac:dyDescent="0.15">
      <c r="A3128" s="3">
        <v>139701</v>
      </c>
      <c r="B3128" s="3" t="s">
        <v>4</v>
      </c>
    </row>
    <row r="3129" spans="1:2" x14ac:dyDescent="0.15">
      <c r="A3129" s="3">
        <v>139702</v>
      </c>
      <c r="B3129" s="3" t="s">
        <v>6425</v>
      </c>
    </row>
    <row r="3130" spans="1:2" x14ac:dyDescent="0.15">
      <c r="A3130" s="3">
        <v>139703</v>
      </c>
      <c r="B3130" s="3" t="s">
        <v>4</v>
      </c>
    </row>
    <row r="3131" spans="1:2" x14ac:dyDescent="0.15">
      <c r="A3131" s="3">
        <v>139704</v>
      </c>
      <c r="B3131" s="3" t="s">
        <v>4</v>
      </c>
    </row>
    <row r="3132" spans="1:2" x14ac:dyDescent="0.15">
      <c r="A3132" s="3">
        <v>139705</v>
      </c>
      <c r="B3132" s="3" t="s">
        <v>6425</v>
      </c>
    </row>
    <row r="3133" spans="1:2" x14ac:dyDescent="0.15">
      <c r="A3133" s="3">
        <v>139706</v>
      </c>
      <c r="B3133" s="3" t="s">
        <v>6425</v>
      </c>
    </row>
    <row r="3134" spans="1:2" x14ac:dyDescent="0.15">
      <c r="A3134" s="3">
        <v>139707</v>
      </c>
      <c r="B3134" s="3" t="s">
        <v>4</v>
      </c>
    </row>
    <row r="3135" spans="1:2" x14ac:dyDescent="0.15">
      <c r="A3135" s="3">
        <v>139708</v>
      </c>
      <c r="B3135" s="3" t="s">
        <v>6425</v>
      </c>
    </row>
    <row r="3136" spans="1:2" x14ac:dyDescent="0.15">
      <c r="A3136" s="3">
        <v>139709</v>
      </c>
      <c r="B3136" s="3" t="s">
        <v>6425</v>
      </c>
    </row>
    <row r="3137" spans="1:2" x14ac:dyDescent="0.15">
      <c r="A3137" s="3">
        <v>139710</v>
      </c>
      <c r="B3137" s="3" t="s">
        <v>4</v>
      </c>
    </row>
    <row r="3138" spans="1:2" x14ac:dyDescent="0.15">
      <c r="A3138" s="3">
        <v>139711</v>
      </c>
      <c r="B3138" s="3" t="s">
        <v>2</v>
      </c>
    </row>
    <row r="3139" spans="1:2" x14ac:dyDescent="0.15">
      <c r="A3139" s="3">
        <v>139712</v>
      </c>
      <c r="B3139" s="3" t="s">
        <v>6425</v>
      </c>
    </row>
    <row r="3140" spans="1:2" x14ac:dyDescent="0.15">
      <c r="A3140" s="3">
        <v>139713</v>
      </c>
      <c r="B3140" s="3" t="s">
        <v>4</v>
      </c>
    </row>
    <row r="3141" spans="1:2" x14ac:dyDescent="0.15">
      <c r="A3141" s="3">
        <v>139714</v>
      </c>
      <c r="B3141" s="3" t="s">
        <v>6425</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6425</v>
      </c>
    </row>
    <row r="3146" spans="1:2" x14ac:dyDescent="0.15">
      <c r="A3146" s="3">
        <v>139719</v>
      </c>
      <c r="B3146" s="3" t="s">
        <v>4</v>
      </c>
    </row>
    <row r="3147" spans="1:2" x14ac:dyDescent="0.15">
      <c r="A3147" s="3">
        <v>139720</v>
      </c>
      <c r="B3147" s="3" t="s">
        <v>6425</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6425</v>
      </c>
    </row>
    <row r="3152" spans="1:2" x14ac:dyDescent="0.15">
      <c r="A3152" s="3">
        <v>139725</v>
      </c>
      <c r="B3152" s="3" t="s">
        <v>4</v>
      </c>
    </row>
    <row r="3153" spans="1:2" x14ac:dyDescent="0.15">
      <c r="A3153" s="3">
        <v>139726</v>
      </c>
      <c r="B3153" s="3" t="s">
        <v>6425</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6425</v>
      </c>
    </row>
    <row r="3173" spans="1:2" x14ac:dyDescent="0.15">
      <c r="A3173" s="3">
        <v>139746</v>
      </c>
      <c r="B3173" s="3" t="s">
        <v>4</v>
      </c>
    </row>
    <row r="3174" spans="1:2" x14ac:dyDescent="0.15">
      <c r="A3174" s="3">
        <v>139747</v>
      </c>
      <c r="B3174" s="3" t="s">
        <v>6425</v>
      </c>
    </row>
    <row r="3175" spans="1:2" x14ac:dyDescent="0.15">
      <c r="A3175" s="3">
        <v>139748</v>
      </c>
      <c r="B3175" s="3" t="s">
        <v>4</v>
      </c>
    </row>
    <row r="3176" spans="1:2" x14ac:dyDescent="0.15">
      <c r="A3176" s="3">
        <v>139749</v>
      </c>
      <c r="B3176" s="3" t="s">
        <v>6425</v>
      </c>
    </row>
    <row r="3177" spans="1:2" x14ac:dyDescent="0.15">
      <c r="A3177" s="3">
        <v>139750</v>
      </c>
      <c r="B3177" s="3" t="s">
        <v>4</v>
      </c>
    </row>
    <row r="3178" spans="1:2" x14ac:dyDescent="0.15">
      <c r="A3178" s="3">
        <v>139751</v>
      </c>
      <c r="B3178" s="3" t="s">
        <v>6425</v>
      </c>
    </row>
    <row r="3179" spans="1:2" x14ac:dyDescent="0.15">
      <c r="A3179" s="3">
        <v>139752</v>
      </c>
      <c r="B3179" s="3" t="s">
        <v>4</v>
      </c>
    </row>
    <row r="3180" spans="1:2" x14ac:dyDescent="0.15">
      <c r="A3180" s="3">
        <v>139753</v>
      </c>
      <c r="B3180" s="3" t="s">
        <v>2</v>
      </c>
    </row>
    <row r="3181" spans="1:2" x14ac:dyDescent="0.15">
      <c r="A3181" s="3">
        <v>139754</v>
      </c>
      <c r="B3181" s="3" t="s">
        <v>6425</v>
      </c>
    </row>
    <row r="3182" spans="1:2" x14ac:dyDescent="0.15">
      <c r="A3182" s="3">
        <v>139755</v>
      </c>
      <c r="B3182" s="3" t="s">
        <v>4</v>
      </c>
    </row>
    <row r="3183" spans="1:2" x14ac:dyDescent="0.15">
      <c r="A3183" s="3">
        <v>139756</v>
      </c>
      <c r="B3183" s="3" t="s">
        <v>6425</v>
      </c>
    </row>
    <row r="3184" spans="1:2" x14ac:dyDescent="0.15">
      <c r="A3184" s="3">
        <v>139757</v>
      </c>
      <c r="B3184" s="3" t="s">
        <v>4</v>
      </c>
    </row>
    <row r="3185" spans="1:2" x14ac:dyDescent="0.15">
      <c r="A3185" s="3">
        <v>139758</v>
      </c>
      <c r="B3185" s="3" t="s">
        <v>4</v>
      </c>
    </row>
    <row r="3186" spans="1:2" x14ac:dyDescent="0.15">
      <c r="A3186" s="3">
        <v>139759</v>
      </c>
      <c r="B3186" s="3" t="s">
        <v>6425</v>
      </c>
    </row>
    <row r="3187" spans="1:2" x14ac:dyDescent="0.15">
      <c r="A3187" s="3">
        <v>139760</v>
      </c>
      <c r="B3187" s="3" t="s">
        <v>4</v>
      </c>
    </row>
    <row r="3188" spans="1:2" x14ac:dyDescent="0.15">
      <c r="A3188" s="3">
        <v>139761</v>
      </c>
      <c r="B3188" s="3" t="s">
        <v>6425</v>
      </c>
    </row>
    <row r="3189" spans="1:2" x14ac:dyDescent="0.15">
      <c r="A3189" s="3">
        <v>139762</v>
      </c>
      <c r="B3189" s="3" t="s">
        <v>4</v>
      </c>
    </row>
    <row r="3190" spans="1:2" x14ac:dyDescent="0.15">
      <c r="A3190" s="3">
        <v>139763</v>
      </c>
      <c r="B3190" s="3" t="s">
        <v>6425</v>
      </c>
    </row>
    <row r="3191" spans="1:2" x14ac:dyDescent="0.15">
      <c r="A3191" s="3">
        <v>139764</v>
      </c>
      <c r="B3191" s="3" t="s">
        <v>2</v>
      </c>
    </row>
    <row r="3192" spans="1:2" x14ac:dyDescent="0.15">
      <c r="A3192" s="3">
        <v>139765</v>
      </c>
      <c r="B3192" s="3" t="s">
        <v>4</v>
      </c>
    </row>
    <row r="3193" spans="1:2" x14ac:dyDescent="0.15">
      <c r="A3193" s="3">
        <v>139766</v>
      </c>
      <c r="B3193" s="3" t="s">
        <v>6425</v>
      </c>
    </row>
    <row r="3194" spans="1:2" x14ac:dyDescent="0.15">
      <c r="A3194" s="3">
        <v>139767</v>
      </c>
      <c r="B3194" s="3" t="s">
        <v>4</v>
      </c>
    </row>
    <row r="3195" spans="1:2" x14ac:dyDescent="0.15">
      <c r="A3195" s="3">
        <v>139768</v>
      </c>
      <c r="B3195" s="3" t="s">
        <v>6425</v>
      </c>
    </row>
    <row r="3196" spans="1:2" x14ac:dyDescent="0.15">
      <c r="A3196" s="3">
        <v>139769</v>
      </c>
      <c r="B3196" s="3" t="s">
        <v>4</v>
      </c>
    </row>
    <row r="3197" spans="1:2" x14ac:dyDescent="0.15">
      <c r="A3197" s="3">
        <v>139770</v>
      </c>
      <c r="B3197" s="3" t="s">
        <v>6425</v>
      </c>
    </row>
    <row r="3198" spans="1:2" x14ac:dyDescent="0.15">
      <c r="A3198" s="3">
        <v>139771</v>
      </c>
      <c r="B3198" s="3" t="s">
        <v>4</v>
      </c>
    </row>
    <row r="3199" spans="1:2" x14ac:dyDescent="0.15">
      <c r="A3199" s="3">
        <v>139772</v>
      </c>
      <c r="B3199" s="3" t="s">
        <v>6425</v>
      </c>
    </row>
    <row r="3200" spans="1:2" x14ac:dyDescent="0.15">
      <c r="A3200" s="3">
        <v>139773</v>
      </c>
      <c r="B3200" s="3" t="s">
        <v>4</v>
      </c>
    </row>
    <row r="3201" spans="1:2" x14ac:dyDescent="0.15">
      <c r="A3201" s="3">
        <v>139774</v>
      </c>
      <c r="B3201" s="3" t="s">
        <v>6425</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6425</v>
      </c>
    </row>
    <row r="3206" spans="1:2" x14ac:dyDescent="0.15">
      <c r="A3206" s="3">
        <v>139779</v>
      </c>
      <c r="B3206" s="3" t="s">
        <v>4</v>
      </c>
    </row>
    <row r="3207" spans="1:2" x14ac:dyDescent="0.15">
      <c r="A3207" s="3">
        <v>139780</v>
      </c>
      <c r="B3207" s="3" t="s">
        <v>4</v>
      </c>
    </row>
    <row r="3208" spans="1:2" x14ac:dyDescent="0.15">
      <c r="A3208" s="3">
        <v>139781</v>
      </c>
      <c r="B3208" s="3" t="s">
        <v>6425</v>
      </c>
    </row>
    <row r="3209" spans="1:2" x14ac:dyDescent="0.15">
      <c r="A3209" s="3">
        <v>139782</v>
      </c>
      <c r="B3209" s="3" t="s">
        <v>4</v>
      </c>
    </row>
    <row r="3210" spans="1:2" x14ac:dyDescent="0.15">
      <c r="A3210" s="3">
        <v>139783</v>
      </c>
      <c r="B3210" s="3" t="s">
        <v>6425</v>
      </c>
    </row>
    <row r="3211" spans="1:2" x14ac:dyDescent="0.15">
      <c r="A3211" s="3">
        <v>139784</v>
      </c>
      <c r="B3211" s="3" t="s">
        <v>4</v>
      </c>
    </row>
    <row r="3212" spans="1:2" x14ac:dyDescent="0.15">
      <c r="A3212" s="3">
        <v>139785</v>
      </c>
      <c r="B3212" s="3" t="s">
        <v>6425</v>
      </c>
    </row>
    <row r="3213" spans="1:2" x14ac:dyDescent="0.15">
      <c r="A3213" s="3">
        <v>139786</v>
      </c>
      <c r="B3213" s="3" t="s">
        <v>4</v>
      </c>
    </row>
    <row r="3214" spans="1:2" x14ac:dyDescent="0.15">
      <c r="A3214" s="3">
        <v>139787</v>
      </c>
      <c r="B3214" s="3" t="s">
        <v>6425</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6425</v>
      </c>
    </row>
    <row r="3369" spans="1:2" x14ac:dyDescent="0.15">
      <c r="A3369" s="3">
        <v>139944</v>
      </c>
      <c r="B3369" s="3" t="s">
        <v>6425</v>
      </c>
    </row>
    <row r="3370" spans="1:2" x14ac:dyDescent="0.15">
      <c r="A3370" s="3">
        <v>139945</v>
      </c>
      <c r="B3370" s="3" t="s">
        <v>6425</v>
      </c>
    </row>
    <row r="3371" spans="1:2" x14ac:dyDescent="0.15">
      <c r="A3371" s="3">
        <v>139946</v>
      </c>
      <c r="B3371" s="3" t="s">
        <v>6425</v>
      </c>
    </row>
    <row r="3372" spans="1:2" x14ac:dyDescent="0.15">
      <c r="A3372" s="3">
        <v>139947</v>
      </c>
      <c r="B3372" s="3" t="s">
        <v>6425</v>
      </c>
    </row>
    <row r="3373" spans="1:2" x14ac:dyDescent="0.15">
      <c r="A3373" s="3">
        <v>139948</v>
      </c>
      <c r="B3373" s="3" t="s">
        <v>6425</v>
      </c>
    </row>
    <row r="3374" spans="1:2" x14ac:dyDescent="0.15">
      <c r="A3374" s="3">
        <v>139949</v>
      </c>
      <c r="B3374" s="3" t="s">
        <v>6425</v>
      </c>
    </row>
    <row r="3375" spans="1:2" x14ac:dyDescent="0.15">
      <c r="A3375" s="3">
        <v>139950</v>
      </c>
      <c r="B3375" s="3" t="s">
        <v>6425</v>
      </c>
    </row>
    <row r="3376" spans="1:2" x14ac:dyDescent="0.15">
      <c r="A3376" s="3">
        <v>139951</v>
      </c>
      <c r="B3376" s="3" t="s">
        <v>6425</v>
      </c>
    </row>
    <row r="3377" spans="1:2" x14ac:dyDescent="0.15">
      <c r="A3377" s="3">
        <v>139952</v>
      </c>
      <c r="B3377" s="3" t="s">
        <v>6425</v>
      </c>
    </row>
    <row r="3378" spans="1:2" x14ac:dyDescent="0.15">
      <c r="A3378" s="3">
        <v>139953</v>
      </c>
      <c r="B3378" s="3" t="s">
        <v>6425</v>
      </c>
    </row>
    <row r="3379" spans="1:2" x14ac:dyDescent="0.15">
      <c r="A3379" s="3">
        <v>139954</v>
      </c>
      <c r="B3379" s="3" t="s">
        <v>6425</v>
      </c>
    </row>
    <row r="3380" spans="1:2" x14ac:dyDescent="0.15">
      <c r="A3380" s="3">
        <v>139955</v>
      </c>
      <c r="B3380" s="3" t="s">
        <v>6425</v>
      </c>
    </row>
    <row r="3381" spans="1:2" x14ac:dyDescent="0.15">
      <c r="A3381" s="3">
        <v>139956</v>
      </c>
      <c r="B3381" s="3" t="s">
        <v>6425</v>
      </c>
    </row>
    <row r="3382" spans="1:2" x14ac:dyDescent="0.15">
      <c r="A3382" s="3">
        <v>139957</v>
      </c>
      <c r="B3382" s="3" t="s">
        <v>6425</v>
      </c>
    </row>
    <row r="3383" spans="1:2" x14ac:dyDescent="0.15">
      <c r="A3383" s="3">
        <v>139958</v>
      </c>
      <c r="B3383" s="3" t="s">
        <v>6425</v>
      </c>
    </row>
    <row r="3384" spans="1:2" x14ac:dyDescent="0.15">
      <c r="A3384" s="3">
        <v>139959</v>
      </c>
      <c r="B3384" s="3" t="s">
        <v>6425</v>
      </c>
    </row>
    <row r="3385" spans="1:2" x14ac:dyDescent="0.15">
      <c r="A3385" s="3">
        <v>139960</v>
      </c>
      <c r="B3385" s="3" t="s">
        <v>6425</v>
      </c>
    </row>
    <row r="3386" spans="1:2" x14ac:dyDescent="0.15">
      <c r="A3386" s="3">
        <v>139961</v>
      </c>
      <c r="B3386" s="3" t="s">
        <v>6425</v>
      </c>
    </row>
    <row r="3387" spans="1:2" x14ac:dyDescent="0.15">
      <c r="A3387" s="3">
        <v>139962</v>
      </c>
      <c r="B3387" s="3" t="s">
        <v>6425</v>
      </c>
    </row>
    <row r="3388" spans="1:2" x14ac:dyDescent="0.15">
      <c r="A3388" s="3">
        <v>139963</v>
      </c>
      <c r="B3388" s="3" t="s">
        <v>6425</v>
      </c>
    </row>
    <row r="3389" spans="1:2" x14ac:dyDescent="0.15">
      <c r="A3389" s="3">
        <v>139964</v>
      </c>
      <c r="B3389" s="3" t="s">
        <v>6425</v>
      </c>
    </row>
    <row r="3390" spans="1:2" x14ac:dyDescent="0.15">
      <c r="A3390" s="3">
        <v>139965</v>
      </c>
      <c r="B3390" s="3" t="s">
        <v>6425</v>
      </c>
    </row>
    <row r="3391" spans="1:2" x14ac:dyDescent="0.15">
      <c r="A3391" s="3">
        <v>139966</v>
      </c>
      <c r="B3391" s="3" t="s">
        <v>6425</v>
      </c>
    </row>
    <row r="3392" spans="1:2" x14ac:dyDescent="0.15">
      <c r="A3392" s="3">
        <v>139967</v>
      </c>
      <c r="B3392" s="3" t="s">
        <v>6425</v>
      </c>
    </row>
    <row r="3393" spans="1:2" x14ac:dyDescent="0.15">
      <c r="A3393" s="3">
        <v>139968</v>
      </c>
      <c r="B3393" s="3" t="s">
        <v>6425</v>
      </c>
    </row>
    <row r="3394" spans="1:2" x14ac:dyDescent="0.15">
      <c r="A3394" s="3">
        <v>139969</v>
      </c>
      <c r="B3394" s="3" t="s">
        <v>6425</v>
      </c>
    </row>
    <row r="3395" spans="1:2" x14ac:dyDescent="0.15">
      <c r="A3395" s="3">
        <v>139970</v>
      </c>
      <c r="B3395" s="3" t="s">
        <v>6425</v>
      </c>
    </row>
    <row r="3396" spans="1:2" x14ac:dyDescent="0.15">
      <c r="A3396" s="3">
        <v>139971</v>
      </c>
      <c r="B3396" s="3" t="s">
        <v>6425</v>
      </c>
    </row>
    <row r="3397" spans="1:2" x14ac:dyDescent="0.15">
      <c r="A3397" s="3">
        <v>139972</v>
      </c>
      <c r="B3397" s="3" t="s">
        <v>6425</v>
      </c>
    </row>
    <row r="3398" spans="1:2" x14ac:dyDescent="0.15">
      <c r="A3398" s="3">
        <v>139973</v>
      </c>
      <c r="B3398" s="3" t="s">
        <v>6425</v>
      </c>
    </row>
    <row r="3399" spans="1:2" x14ac:dyDescent="0.15">
      <c r="A3399" s="3">
        <v>139974</v>
      </c>
      <c r="B3399" s="3" t="s">
        <v>6425</v>
      </c>
    </row>
    <row r="3400" spans="1:2" x14ac:dyDescent="0.15">
      <c r="A3400" s="3">
        <v>139975</v>
      </c>
      <c r="B3400" s="3" t="s">
        <v>6425</v>
      </c>
    </row>
    <row r="3401" spans="1:2" x14ac:dyDescent="0.15">
      <c r="A3401" s="3">
        <v>139976</v>
      </c>
      <c r="B3401" s="3" t="s">
        <v>6425</v>
      </c>
    </row>
    <row r="3402" spans="1:2" x14ac:dyDescent="0.15">
      <c r="A3402" s="3">
        <v>139977</v>
      </c>
      <c r="B3402" s="3" t="s">
        <v>6425</v>
      </c>
    </row>
    <row r="3403" spans="1:2" x14ac:dyDescent="0.15">
      <c r="A3403" s="3">
        <v>139978</v>
      </c>
      <c r="B3403" s="3" t="s">
        <v>6425</v>
      </c>
    </row>
    <row r="3404" spans="1:2" x14ac:dyDescent="0.15">
      <c r="A3404" s="3">
        <v>139979</v>
      </c>
      <c r="B3404" s="3" t="s">
        <v>6425</v>
      </c>
    </row>
    <row r="3405" spans="1:2" x14ac:dyDescent="0.15">
      <c r="A3405" s="3">
        <v>139980</v>
      </c>
      <c r="B3405" s="3" t="s">
        <v>6425</v>
      </c>
    </row>
    <row r="3406" spans="1:2" x14ac:dyDescent="0.15">
      <c r="A3406" s="3">
        <v>139981</v>
      </c>
      <c r="B3406" s="3" t="s">
        <v>6425</v>
      </c>
    </row>
    <row r="3407" spans="1:2" x14ac:dyDescent="0.15">
      <c r="A3407" s="3">
        <v>139982</v>
      </c>
      <c r="B3407" s="3" t="s">
        <v>6425</v>
      </c>
    </row>
    <row r="3408" spans="1:2" x14ac:dyDescent="0.15">
      <c r="A3408" s="3">
        <v>139983</v>
      </c>
      <c r="B3408" s="3" t="s">
        <v>6425</v>
      </c>
    </row>
    <row r="3409" spans="1:2" x14ac:dyDescent="0.15">
      <c r="A3409" s="3">
        <v>139984</v>
      </c>
      <c r="B3409" s="3" t="s">
        <v>6425</v>
      </c>
    </row>
    <row r="3410" spans="1:2" x14ac:dyDescent="0.15">
      <c r="A3410" s="3">
        <v>139985</v>
      </c>
      <c r="B3410" s="3" t="s">
        <v>6425</v>
      </c>
    </row>
    <row r="3411" spans="1:2" x14ac:dyDescent="0.15">
      <c r="A3411" s="3">
        <v>139986</v>
      </c>
      <c r="B3411" s="3" t="s">
        <v>6425</v>
      </c>
    </row>
    <row r="3412" spans="1:2" x14ac:dyDescent="0.15">
      <c r="A3412" s="3">
        <v>139987</v>
      </c>
      <c r="B3412" s="3" t="s">
        <v>6425</v>
      </c>
    </row>
    <row r="3413" spans="1:2" x14ac:dyDescent="0.15">
      <c r="A3413" s="3">
        <v>139988</v>
      </c>
      <c r="B3413" s="3" t="s">
        <v>6425</v>
      </c>
    </row>
    <row r="3414" spans="1:2" x14ac:dyDescent="0.15">
      <c r="A3414" s="3">
        <v>139989</v>
      </c>
      <c r="B3414" s="3" t="s">
        <v>6425</v>
      </c>
    </row>
    <row r="3415" spans="1:2" x14ac:dyDescent="0.15">
      <c r="A3415" s="3">
        <v>139990</v>
      </c>
      <c r="B3415" s="3" t="s">
        <v>6425</v>
      </c>
    </row>
    <row r="3416" spans="1:2" x14ac:dyDescent="0.15">
      <c r="A3416" s="3">
        <v>139991</v>
      </c>
      <c r="B3416" s="3" t="s">
        <v>6425</v>
      </c>
    </row>
    <row r="3417" spans="1:2" x14ac:dyDescent="0.15">
      <c r="A3417" s="3">
        <v>139992</v>
      </c>
      <c r="B3417" s="3" t="s">
        <v>6425</v>
      </c>
    </row>
    <row r="3418" spans="1:2" x14ac:dyDescent="0.15">
      <c r="A3418" s="3">
        <v>139993</v>
      </c>
      <c r="B3418" s="3" t="s">
        <v>6425</v>
      </c>
    </row>
    <row r="3419" spans="1:2" x14ac:dyDescent="0.15">
      <c r="A3419" s="3">
        <v>139994</v>
      </c>
      <c r="B3419" s="3" t="s">
        <v>6425</v>
      </c>
    </row>
    <row r="3420" spans="1:2" x14ac:dyDescent="0.15">
      <c r="A3420" s="3">
        <v>139995</v>
      </c>
      <c r="B3420" s="3" t="s">
        <v>6425</v>
      </c>
    </row>
    <row r="3421" spans="1:2" x14ac:dyDescent="0.15">
      <c r="A3421" s="3">
        <v>139996</v>
      </c>
      <c r="B3421" s="3" t="s">
        <v>6425</v>
      </c>
    </row>
    <row r="3422" spans="1:2" x14ac:dyDescent="0.15">
      <c r="A3422" s="3">
        <v>139997</v>
      </c>
      <c r="B3422" s="3" t="s">
        <v>6425</v>
      </c>
    </row>
    <row r="3423" spans="1:2" x14ac:dyDescent="0.15">
      <c r="A3423" s="3">
        <v>139998</v>
      </c>
      <c r="B3423" s="3" t="s">
        <v>6425</v>
      </c>
    </row>
    <row r="3424" spans="1:2" x14ac:dyDescent="0.15">
      <c r="A3424" s="3">
        <v>139999</v>
      </c>
      <c r="B3424" s="3" t="s">
        <v>6425</v>
      </c>
    </row>
    <row r="3425" spans="1:2" x14ac:dyDescent="0.15">
      <c r="A3425" s="3">
        <v>140000</v>
      </c>
      <c r="B3425" s="3" t="s">
        <v>6425</v>
      </c>
    </row>
    <row r="3426" spans="1:2" x14ac:dyDescent="0.15">
      <c r="A3426" s="3">
        <v>140001</v>
      </c>
      <c r="B3426" s="3" t="s">
        <v>6425</v>
      </c>
    </row>
    <row r="3427" spans="1:2" x14ac:dyDescent="0.15">
      <c r="A3427" s="3">
        <v>140002</v>
      </c>
      <c r="B3427" s="3" t="s">
        <v>6425</v>
      </c>
    </row>
    <row r="3428" spans="1:2" x14ac:dyDescent="0.15">
      <c r="A3428" s="3">
        <v>140003</v>
      </c>
      <c r="B3428" s="3" t="s">
        <v>6425</v>
      </c>
    </row>
    <row r="3429" spans="1:2" x14ac:dyDescent="0.15">
      <c r="A3429" s="3">
        <v>140004</v>
      </c>
      <c r="B3429" s="3" t="s">
        <v>6425</v>
      </c>
    </row>
    <row r="3430" spans="1:2" x14ac:dyDescent="0.15">
      <c r="A3430" s="3">
        <v>140005</v>
      </c>
      <c r="B3430" s="3" t="s">
        <v>6425</v>
      </c>
    </row>
    <row r="3431" spans="1:2" x14ac:dyDescent="0.15">
      <c r="A3431" s="3">
        <v>140006</v>
      </c>
      <c r="B3431" s="3" t="s">
        <v>6425</v>
      </c>
    </row>
    <row r="3432" spans="1:2" x14ac:dyDescent="0.15">
      <c r="A3432" s="3">
        <v>140007</v>
      </c>
      <c r="B3432" s="3" t="s">
        <v>6425</v>
      </c>
    </row>
    <row r="3433" spans="1:2" x14ac:dyDescent="0.15">
      <c r="A3433" s="3">
        <v>140008</v>
      </c>
      <c r="B3433" s="3" t="s">
        <v>6425</v>
      </c>
    </row>
    <row r="3434" spans="1:2" x14ac:dyDescent="0.15">
      <c r="A3434" s="3">
        <v>140009</v>
      </c>
      <c r="B3434" s="3" t="s">
        <v>6425</v>
      </c>
    </row>
    <row r="3435" spans="1:2" x14ac:dyDescent="0.15">
      <c r="A3435" s="3">
        <v>140010</v>
      </c>
      <c r="B3435" s="3" t="s">
        <v>6425</v>
      </c>
    </row>
    <row r="3436" spans="1:2" x14ac:dyDescent="0.15">
      <c r="A3436" s="3">
        <v>140011</v>
      </c>
      <c r="B3436" s="3" t="s">
        <v>6425</v>
      </c>
    </row>
    <row r="3437" spans="1:2" x14ac:dyDescent="0.15">
      <c r="A3437" s="3">
        <v>140012</v>
      </c>
      <c r="B3437" s="3" t="s">
        <v>6425</v>
      </c>
    </row>
    <row r="3438" spans="1:2" x14ac:dyDescent="0.15">
      <c r="A3438" s="3">
        <v>140013</v>
      </c>
      <c r="B3438" s="3" t="s">
        <v>6425</v>
      </c>
    </row>
    <row r="3439" spans="1:2" x14ac:dyDescent="0.15">
      <c r="A3439" s="3">
        <v>140014</v>
      </c>
      <c r="B3439" s="3" t="s">
        <v>6425</v>
      </c>
    </row>
    <row r="3440" spans="1:2" x14ac:dyDescent="0.15">
      <c r="A3440" s="3">
        <v>140015</v>
      </c>
      <c r="B3440" s="3" t="s">
        <v>6425</v>
      </c>
    </row>
    <row r="3441" spans="1:2" x14ac:dyDescent="0.15">
      <c r="A3441" s="3">
        <v>140016</v>
      </c>
      <c r="B3441" s="3" t="s">
        <v>6425</v>
      </c>
    </row>
    <row r="3442" spans="1:2" x14ac:dyDescent="0.15">
      <c r="A3442" s="3">
        <v>140017</v>
      </c>
      <c r="B3442" s="3" t="s">
        <v>6425</v>
      </c>
    </row>
    <row r="3443" spans="1:2" x14ac:dyDescent="0.15">
      <c r="A3443" s="3">
        <v>140018</v>
      </c>
      <c r="B3443" s="3" t="s">
        <v>6425</v>
      </c>
    </row>
    <row r="3444" spans="1:2" x14ac:dyDescent="0.15">
      <c r="A3444" s="3">
        <v>140019</v>
      </c>
      <c r="B3444" s="3" t="s">
        <v>6425</v>
      </c>
    </row>
    <row r="3445" spans="1:2" x14ac:dyDescent="0.15">
      <c r="A3445" s="3">
        <v>140020</v>
      </c>
      <c r="B3445" s="3" t="s">
        <v>6425</v>
      </c>
    </row>
    <row r="3446" spans="1:2" x14ac:dyDescent="0.15">
      <c r="A3446" s="3">
        <v>140021</v>
      </c>
      <c r="B3446" s="3" t="s">
        <v>6425</v>
      </c>
    </row>
    <row r="3447" spans="1:2" x14ac:dyDescent="0.15">
      <c r="A3447" s="3">
        <v>140022</v>
      </c>
      <c r="B3447" s="3" t="s">
        <v>6425</v>
      </c>
    </row>
    <row r="3448" spans="1:2" x14ac:dyDescent="0.15">
      <c r="A3448" s="3">
        <v>140023</v>
      </c>
      <c r="B3448" s="3" t="s">
        <v>6425</v>
      </c>
    </row>
    <row r="3449" spans="1:2" x14ac:dyDescent="0.15">
      <c r="A3449" s="3">
        <v>140024</v>
      </c>
      <c r="B3449" s="3" t="s">
        <v>6425</v>
      </c>
    </row>
    <row r="3450" spans="1:2" x14ac:dyDescent="0.15">
      <c r="A3450" s="3">
        <v>140025</v>
      </c>
      <c r="B3450" s="3" t="s">
        <v>6425</v>
      </c>
    </row>
    <row r="3451" spans="1:2" x14ac:dyDescent="0.15">
      <c r="A3451" s="3">
        <v>140026</v>
      </c>
      <c r="B3451" s="3" t="s">
        <v>6425</v>
      </c>
    </row>
    <row r="3452" spans="1:2" x14ac:dyDescent="0.15">
      <c r="A3452" s="3">
        <v>140027</v>
      </c>
      <c r="B3452" s="3" t="s">
        <v>6425</v>
      </c>
    </row>
    <row r="3453" spans="1:2" x14ac:dyDescent="0.15">
      <c r="A3453" s="3">
        <v>140028</v>
      </c>
      <c r="B3453" s="3" t="s">
        <v>6425</v>
      </c>
    </row>
    <row r="3454" spans="1:2" x14ac:dyDescent="0.15">
      <c r="A3454" s="3">
        <v>140029</v>
      </c>
      <c r="B3454" s="3" t="s">
        <v>6425</v>
      </c>
    </row>
    <row r="3455" spans="1:2" x14ac:dyDescent="0.15">
      <c r="A3455" s="3">
        <v>140030</v>
      </c>
      <c r="B3455" s="3" t="s">
        <v>6425</v>
      </c>
    </row>
    <row r="3456" spans="1:2" x14ac:dyDescent="0.15">
      <c r="A3456" s="3">
        <v>140031</v>
      </c>
      <c r="B3456" s="3" t="s">
        <v>6425</v>
      </c>
    </row>
    <row r="3457" spans="1:2" x14ac:dyDescent="0.15">
      <c r="A3457" s="3">
        <v>140032</v>
      </c>
      <c r="B3457" s="3" t="s">
        <v>6425</v>
      </c>
    </row>
    <row r="3458" spans="1:2" x14ac:dyDescent="0.15">
      <c r="A3458" s="3">
        <v>140033</v>
      </c>
      <c r="B3458" s="3" t="s">
        <v>6425</v>
      </c>
    </row>
    <row r="3459" spans="1:2" x14ac:dyDescent="0.15">
      <c r="A3459" s="3">
        <v>140034</v>
      </c>
      <c r="B3459" s="3" t="s">
        <v>6425</v>
      </c>
    </row>
    <row r="3460" spans="1:2" x14ac:dyDescent="0.15">
      <c r="A3460" s="3">
        <v>140035</v>
      </c>
      <c r="B3460" s="3" t="s">
        <v>6425</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6425</v>
      </c>
    </row>
    <row r="3550" spans="1:2" x14ac:dyDescent="0.15">
      <c r="A3550" s="3">
        <v>140128</v>
      </c>
      <c r="B3550" s="3" t="s">
        <v>6425</v>
      </c>
    </row>
    <row r="3551" spans="1:2" x14ac:dyDescent="0.15">
      <c r="A3551" s="3">
        <v>140129</v>
      </c>
      <c r="B3551" s="3" t="s">
        <v>6425</v>
      </c>
    </row>
    <row r="3552" spans="1:2" x14ac:dyDescent="0.15">
      <c r="A3552" s="3">
        <v>140130</v>
      </c>
      <c r="B3552" s="3" t="s">
        <v>6425</v>
      </c>
    </row>
    <row r="3553" spans="1:2" x14ac:dyDescent="0.15">
      <c r="A3553" s="3">
        <v>140131</v>
      </c>
      <c r="B3553" s="3" t="s">
        <v>6425</v>
      </c>
    </row>
    <row r="3554" spans="1:2" x14ac:dyDescent="0.15">
      <c r="A3554" s="3">
        <v>140132</v>
      </c>
      <c r="B3554" s="3" t="s">
        <v>6425</v>
      </c>
    </row>
    <row r="3555" spans="1:2" x14ac:dyDescent="0.15">
      <c r="A3555" s="3">
        <v>140133</v>
      </c>
      <c r="B3555" s="3" t="s">
        <v>6425</v>
      </c>
    </row>
    <row r="3556" spans="1:2" x14ac:dyDescent="0.15">
      <c r="A3556" s="3">
        <v>140134</v>
      </c>
      <c r="B3556" s="3" t="s">
        <v>6425</v>
      </c>
    </row>
    <row r="3557" spans="1:2" x14ac:dyDescent="0.15">
      <c r="A3557" s="3">
        <v>140135</v>
      </c>
      <c r="B3557" s="3" t="s">
        <v>6425</v>
      </c>
    </row>
    <row r="3558" spans="1:2" x14ac:dyDescent="0.15">
      <c r="A3558" s="3">
        <v>140136</v>
      </c>
      <c r="B3558" s="3" t="s">
        <v>6425</v>
      </c>
    </row>
    <row r="3559" spans="1:2" x14ac:dyDescent="0.15">
      <c r="A3559" s="3">
        <v>140137</v>
      </c>
      <c r="B3559" s="3" t="s">
        <v>6425</v>
      </c>
    </row>
    <row r="3560" spans="1:2" x14ac:dyDescent="0.15">
      <c r="A3560" s="3">
        <v>140138</v>
      </c>
      <c r="B3560" s="3" t="s">
        <v>6425</v>
      </c>
    </row>
    <row r="3561" spans="1:2" x14ac:dyDescent="0.15">
      <c r="A3561" s="3">
        <v>140139</v>
      </c>
      <c r="B3561" s="3" t="s">
        <v>6425</v>
      </c>
    </row>
    <row r="3562" spans="1:2" x14ac:dyDescent="0.15">
      <c r="A3562" s="3">
        <v>140140</v>
      </c>
      <c r="B3562" s="3" t="s">
        <v>6425</v>
      </c>
    </row>
    <row r="3563" spans="1:2" x14ac:dyDescent="0.15">
      <c r="A3563" s="3">
        <v>140141</v>
      </c>
      <c r="B3563" s="3" t="s">
        <v>6425</v>
      </c>
    </row>
    <row r="3564" spans="1:2" x14ac:dyDescent="0.15">
      <c r="A3564" s="3">
        <v>140142</v>
      </c>
      <c r="B3564" s="3" t="s">
        <v>6425</v>
      </c>
    </row>
    <row r="3565" spans="1:2" x14ac:dyDescent="0.15">
      <c r="A3565" s="3">
        <v>140143</v>
      </c>
      <c r="B3565" s="3" t="s">
        <v>6425</v>
      </c>
    </row>
    <row r="3566" spans="1:2" x14ac:dyDescent="0.15">
      <c r="A3566" s="3">
        <v>140144</v>
      </c>
      <c r="B3566" s="3" t="s">
        <v>6425</v>
      </c>
    </row>
    <row r="3567" spans="1:2" x14ac:dyDescent="0.15">
      <c r="A3567" s="3">
        <v>140145</v>
      </c>
      <c r="B3567" s="3" t="s">
        <v>6425</v>
      </c>
    </row>
    <row r="3568" spans="1:2" x14ac:dyDescent="0.15">
      <c r="A3568" s="3">
        <v>140146</v>
      </c>
      <c r="B3568" s="3" t="s">
        <v>6425</v>
      </c>
    </row>
    <row r="3569" spans="1:2" x14ac:dyDescent="0.15">
      <c r="A3569" s="3">
        <v>140147</v>
      </c>
      <c r="B3569" s="3" t="s">
        <v>6425</v>
      </c>
    </row>
    <row r="3570" spans="1:2" x14ac:dyDescent="0.15">
      <c r="A3570" s="3">
        <v>140148</v>
      </c>
      <c r="B3570" s="3" t="s">
        <v>6425</v>
      </c>
    </row>
    <row r="3571" spans="1:2" x14ac:dyDescent="0.15">
      <c r="A3571" s="3">
        <v>140149</v>
      </c>
      <c r="B3571" s="3" t="s">
        <v>6425</v>
      </c>
    </row>
    <row r="3572" spans="1:2" x14ac:dyDescent="0.15">
      <c r="A3572" s="3">
        <v>140150</v>
      </c>
      <c r="B3572" s="3" t="s">
        <v>6425</v>
      </c>
    </row>
    <row r="3573" spans="1:2" x14ac:dyDescent="0.15">
      <c r="A3573" s="3">
        <v>140151</v>
      </c>
      <c r="B3573" s="3" t="s">
        <v>6425</v>
      </c>
    </row>
    <row r="3574" spans="1:2" x14ac:dyDescent="0.15">
      <c r="A3574" s="3">
        <v>140152</v>
      </c>
      <c r="B3574" s="3" t="s">
        <v>6425</v>
      </c>
    </row>
    <row r="3575" spans="1:2" x14ac:dyDescent="0.15">
      <c r="A3575" s="3">
        <v>140153</v>
      </c>
      <c r="B3575" s="3" t="s">
        <v>6425</v>
      </c>
    </row>
    <row r="3576" spans="1:2" x14ac:dyDescent="0.15">
      <c r="A3576" s="3">
        <v>140154</v>
      </c>
      <c r="B3576" s="3" t="s">
        <v>6425</v>
      </c>
    </row>
    <row r="3577" spans="1:2" x14ac:dyDescent="0.15">
      <c r="A3577" s="3">
        <v>140155</v>
      </c>
      <c r="B3577" s="3" t="s">
        <v>6425</v>
      </c>
    </row>
    <row r="3578" spans="1:2" x14ac:dyDescent="0.15">
      <c r="A3578" s="3">
        <v>140156</v>
      </c>
      <c r="B3578" s="3" t="s">
        <v>6425</v>
      </c>
    </row>
    <row r="3579" spans="1:2" x14ac:dyDescent="0.15">
      <c r="A3579" s="3">
        <v>140157</v>
      </c>
      <c r="B3579" s="3" t="s">
        <v>6425</v>
      </c>
    </row>
    <row r="3580" spans="1:2" x14ac:dyDescent="0.15">
      <c r="A3580" s="3">
        <v>140158</v>
      </c>
      <c r="B3580" s="3" t="s">
        <v>6425</v>
      </c>
    </row>
    <row r="3581" spans="1:2" x14ac:dyDescent="0.15">
      <c r="A3581" s="3">
        <v>140159</v>
      </c>
      <c r="B3581" s="3" t="s">
        <v>6425</v>
      </c>
    </row>
    <row r="3582" spans="1:2" x14ac:dyDescent="0.15">
      <c r="A3582" s="3">
        <v>140160</v>
      </c>
      <c r="B3582" s="3" t="s">
        <v>6425</v>
      </c>
    </row>
    <row r="3583" spans="1:2" x14ac:dyDescent="0.15">
      <c r="A3583" s="3">
        <v>140161</v>
      </c>
      <c r="B3583" s="3" t="s">
        <v>6425</v>
      </c>
    </row>
    <row r="3584" spans="1:2" x14ac:dyDescent="0.15">
      <c r="A3584" s="3">
        <v>140162</v>
      </c>
      <c r="B3584" s="3" t="s">
        <v>6425</v>
      </c>
    </row>
    <row r="3585" spans="1:2" x14ac:dyDescent="0.15">
      <c r="A3585" s="3">
        <v>140163</v>
      </c>
      <c r="B3585" s="3" t="s">
        <v>6425</v>
      </c>
    </row>
    <row r="3586" spans="1:2" x14ac:dyDescent="0.15">
      <c r="A3586" s="3">
        <v>140164</v>
      </c>
      <c r="B3586" s="3" t="s">
        <v>6425</v>
      </c>
    </row>
    <row r="3587" spans="1:2" x14ac:dyDescent="0.15">
      <c r="A3587" s="3">
        <v>140165</v>
      </c>
      <c r="B3587" s="3" t="s">
        <v>6425</v>
      </c>
    </row>
    <row r="3588" spans="1:2" x14ac:dyDescent="0.15">
      <c r="A3588" s="3">
        <v>140166</v>
      </c>
      <c r="B3588" s="3" t="s">
        <v>6425</v>
      </c>
    </row>
    <row r="3589" spans="1:2" x14ac:dyDescent="0.15">
      <c r="A3589" s="3">
        <v>140167</v>
      </c>
      <c r="B3589" s="3" t="s">
        <v>6425</v>
      </c>
    </row>
    <row r="3590" spans="1:2" x14ac:dyDescent="0.15">
      <c r="A3590" s="3">
        <v>140168</v>
      </c>
      <c r="B3590" s="3" t="s">
        <v>6425</v>
      </c>
    </row>
    <row r="3591" spans="1:2" x14ac:dyDescent="0.15">
      <c r="A3591" s="3">
        <v>140169</v>
      </c>
      <c r="B3591" s="3" t="s">
        <v>6425</v>
      </c>
    </row>
    <row r="3592" spans="1:2" x14ac:dyDescent="0.15">
      <c r="A3592" s="3">
        <v>140170</v>
      </c>
      <c r="B3592" s="3" t="s">
        <v>6425</v>
      </c>
    </row>
    <row r="3593" spans="1:2" x14ac:dyDescent="0.15">
      <c r="A3593" s="3">
        <v>140171</v>
      </c>
      <c r="B3593" s="3" t="s">
        <v>6425</v>
      </c>
    </row>
    <row r="3594" spans="1:2" x14ac:dyDescent="0.15">
      <c r="A3594" s="3">
        <v>140172</v>
      </c>
      <c r="B3594" s="3" t="s">
        <v>6425</v>
      </c>
    </row>
    <row r="3595" spans="1:2" x14ac:dyDescent="0.15">
      <c r="A3595" s="3">
        <v>140173</v>
      </c>
      <c r="B3595" s="3" t="s">
        <v>6425</v>
      </c>
    </row>
    <row r="3596" spans="1:2" x14ac:dyDescent="0.15">
      <c r="A3596" s="3">
        <v>140174</v>
      </c>
      <c r="B3596" s="3" t="s">
        <v>6425</v>
      </c>
    </row>
    <row r="3597" spans="1:2" x14ac:dyDescent="0.15">
      <c r="A3597" s="3">
        <v>140175</v>
      </c>
      <c r="B3597" s="3" t="s">
        <v>6425</v>
      </c>
    </row>
    <row r="3598" spans="1:2" x14ac:dyDescent="0.15">
      <c r="A3598" s="3">
        <v>140176</v>
      </c>
      <c r="B3598" s="3" t="s">
        <v>6425</v>
      </c>
    </row>
    <row r="3599" spans="1:2" x14ac:dyDescent="0.15">
      <c r="A3599" s="3">
        <v>140177</v>
      </c>
      <c r="B3599" s="3" t="s">
        <v>6425</v>
      </c>
    </row>
    <row r="3600" spans="1:2" x14ac:dyDescent="0.15">
      <c r="A3600" s="3">
        <v>140178</v>
      </c>
      <c r="B3600" s="3" t="s">
        <v>6425</v>
      </c>
    </row>
    <row r="3601" spans="1:2" x14ac:dyDescent="0.15">
      <c r="A3601" s="3">
        <v>140179</v>
      </c>
      <c r="B3601" s="3" t="s">
        <v>6425</v>
      </c>
    </row>
    <row r="3602" spans="1:2" x14ac:dyDescent="0.15">
      <c r="A3602" s="3">
        <v>140180</v>
      </c>
      <c r="B3602" s="3" t="s">
        <v>6425</v>
      </c>
    </row>
    <row r="3603" spans="1:2" x14ac:dyDescent="0.15">
      <c r="A3603" s="3">
        <v>140181</v>
      </c>
      <c r="B3603" s="3" t="s">
        <v>6425</v>
      </c>
    </row>
    <row r="3604" spans="1:2" x14ac:dyDescent="0.15">
      <c r="A3604" s="3">
        <v>140182</v>
      </c>
      <c r="B3604" s="3" t="s">
        <v>6425</v>
      </c>
    </row>
    <row r="3605" spans="1:2" x14ac:dyDescent="0.15">
      <c r="A3605" s="3">
        <v>140183</v>
      </c>
      <c r="B3605" s="3" t="s">
        <v>6425</v>
      </c>
    </row>
    <row r="3606" spans="1:2" x14ac:dyDescent="0.15">
      <c r="A3606" s="3">
        <v>140184</v>
      </c>
      <c r="B3606" s="3" t="s">
        <v>6425</v>
      </c>
    </row>
    <row r="3607" spans="1:2" x14ac:dyDescent="0.15">
      <c r="A3607" s="3">
        <v>140185</v>
      </c>
      <c r="B3607" s="3" t="s">
        <v>6425</v>
      </c>
    </row>
    <row r="3608" spans="1:2" x14ac:dyDescent="0.15">
      <c r="A3608" s="3">
        <v>140186</v>
      </c>
      <c r="B3608" s="3" t="s">
        <v>6425</v>
      </c>
    </row>
    <row r="3609" spans="1:2" x14ac:dyDescent="0.15">
      <c r="A3609" s="3">
        <v>140187</v>
      </c>
      <c r="B3609" s="3" t="s">
        <v>6425</v>
      </c>
    </row>
    <row r="3610" spans="1:2" x14ac:dyDescent="0.15">
      <c r="A3610" s="3">
        <v>140188</v>
      </c>
      <c r="B3610" s="3" t="s">
        <v>6425</v>
      </c>
    </row>
    <row r="3611" spans="1:2" x14ac:dyDescent="0.15">
      <c r="A3611" s="3">
        <v>140189</v>
      </c>
      <c r="B3611" s="3" t="s">
        <v>6425</v>
      </c>
    </row>
    <row r="3612" spans="1:2" x14ac:dyDescent="0.15">
      <c r="A3612" s="3">
        <v>140190</v>
      </c>
      <c r="B3612" s="3" t="s">
        <v>6425</v>
      </c>
    </row>
    <row r="3613" spans="1:2" x14ac:dyDescent="0.15">
      <c r="A3613" s="3">
        <v>140191</v>
      </c>
      <c r="B3613" s="3" t="s">
        <v>6425</v>
      </c>
    </row>
    <row r="3614" spans="1:2" x14ac:dyDescent="0.15">
      <c r="A3614" s="3">
        <v>140192</v>
      </c>
      <c r="B3614" s="3" t="s">
        <v>6425</v>
      </c>
    </row>
    <row r="3615" spans="1:2" x14ac:dyDescent="0.15">
      <c r="A3615" s="3">
        <v>140193</v>
      </c>
      <c r="B3615" s="3" t="s">
        <v>6425</v>
      </c>
    </row>
    <row r="3616" spans="1:2" x14ac:dyDescent="0.15">
      <c r="A3616" s="3">
        <v>140194</v>
      </c>
      <c r="B3616" s="3" t="s">
        <v>6425</v>
      </c>
    </row>
    <row r="3617" spans="1:2" x14ac:dyDescent="0.15">
      <c r="A3617" s="3">
        <v>140195</v>
      </c>
      <c r="B3617" s="3" t="s">
        <v>6425</v>
      </c>
    </row>
    <row r="3618" spans="1:2" x14ac:dyDescent="0.15">
      <c r="A3618" s="3">
        <v>140196</v>
      </c>
      <c r="B3618" s="3" t="s">
        <v>6425</v>
      </c>
    </row>
    <row r="3619" spans="1:2" x14ac:dyDescent="0.15">
      <c r="A3619" s="3">
        <v>140197</v>
      </c>
      <c r="B3619" s="3" t="s">
        <v>6425</v>
      </c>
    </row>
    <row r="3620" spans="1:2" x14ac:dyDescent="0.15">
      <c r="A3620" s="3">
        <v>140198</v>
      </c>
      <c r="B3620" s="3" t="s">
        <v>6425</v>
      </c>
    </row>
    <row r="3621" spans="1:2" x14ac:dyDescent="0.15">
      <c r="A3621" s="3">
        <v>140199</v>
      </c>
      <c r="B3621" s="3" t="s">
        <v>6425</v>
      </c>
    </row>
    <row r="3622" spans="1:2" x14ac:dyDescent="0.15">
      <c r="A3622" s="3">
        <v>140200</v>
      </c>
      <c r="B3622" s="3" t="s">
        <v>6425</v>
      </c>
    </row>
    <row r="3623" spans="1:2" x14ac:dyDescent="0.15">
      <c r="A3623" s="3">
        <v>140201</v>
      </c>
      <c r="B3623" s="3" t="s">
        <v>6425</v>
      </c>
    </row>
    <row r="3624" spans="1:2" x14ac:dyDescent="0.15">
      <c r="A3624" s="3">
        <v>140202</v>
      </c>
      <c r="B3624" s="3" t="s">
        <v>6425</v>
      </c>
    </row>
    <row r="3625" spans="1:2" x14ac:dyDescent="0.15">
      <c r="A3625" s="3">
        <v>140203</v>
      </c>
      <c r="B3625" s="3" t="s">
        <v>6425</v>
      </c>
    </row>
    <row r="3626" spans="1:2" x14ac:dyDescent="0.15">
      <c r="A3626" s="3">
        <v>140204</v>
      </c>
      <c r="B3626" s="3" t="s">
        <v>6425</v>
      </c>
    </row>
    <row r="3627" spans="1:2" x14ac:dyDescent="0.15">
      <c r="A3627" s="3">
        <v>140205</v>
      </c>
      <c r="B3627" s="3" t="s">
        <v>6425</v>
      </c>
    </row>
    <row r="3628" spans="1:2" x14ac:dyDescent="0.15">
      <c r="A3628" s="3">
        <v>140206</v>
      </c>
      <c r="B3628" s="3" t="s">
        <v>6425</v>
      </c>
    </row>
    <row r="3629" spans="1:2" x14ac:dyDescent="0.15">
      <c r="A3629" s="3">
        <v>140207</v>
      </c>
      <c r="B3629" s="3" t="s">
        <v>6425</v>
      </c>
    </row>
    <row r="3630" spans="1:2" x14ac:dyDescent="0.15">
      <c r="A3630" s="3">
        <v>140208</v>
      </c>
      <c r="B3630" s="3" t="s">
        <v>6425</v>
      </c>
    </row>
    <row r="3631" spans="1:2" x14ac:dyDescent="0.15">
      <c r="A3631" s="3">
        <v>140209</v>
      </c>
      <c r="B3631" s="3" t="s">
        <v>6425</v>
      </c>
    </row>
    <row r="3632" spans="1:2" x14ac:dyDescent="0.15">
      <c r="A3632" s="3">
        <v>140210</v>
      </c>
      <c r="B3632" s="3" t="s">
        <v>6425</v>
      </c>
    </row>
    <row r="3633" spans="1:2" x14ac:dyDescent="0.15">
      <c r="A3633" s="3">
        <v>140211</v>
      </c>
      <c r="B3633" s="3" t="s">
        <v>6425</v>
      </c>
    </row>
    <row r="3634" spans="1:2" x14ac:dyDescent="0.15">
      <c r="A3634" s="3">
        <v>140212</v>
      </c>
      <c r="B3634" s="3" t="s">
        <v>6425</v>
      </c>
    </row>
    <row r="3635" spans="1:2" x14ac:dyDescent="0.15">
      <c r="A3635" s="3">
        <v>140213</v>
      </c>
      <c r="B3635" s="3" t="s">
        <v>6425</v>
      </c>
    </row>
    <row r="3636" spans="1:2" x14ac:dyDescent="0.15">
      <c r="A3636" s="3">
        <v>140214</v>
      </c>
      <c r="B3636" s="3" t="s">
        <v>6425</v>
      </c>
    </row>
    <row r="3637" spans="1:2" x14ac:dyDescent="0.15">
      <c r="A3637" s="3">
        <v>140215</v>
      </c>
      <c r="B3637" s="3" t="s">
        <v>6425</v>
      </c>
    </row>
    <row r="3638" spans="1:2" x14ac:dyDescent="0.15">
      <c r="A3638" s="3">
        <v>140216</v>
      </c>
      <c r="B3638" s="3" t="s">
        <v>6425</v>
      </c>
    </row>
    <row r="3639" spans="1:2" x14ac:dyDescent="0.15">
      <c r="A3639" s="3">
        <v>140217</v>
      </c>
      <c r="B3639" s="3" t="s">
        <v>6425</v>
      </c>
    </row>
    <row r="3640" spans="1:2" x14ac:dyDescent="0.15">
      <c r="A3640" s="3">
        <v>140218</v>
      </c>
      <c r="B3640" s="3" t="s">
        <v>6425</v>
      </c>
    </row>
    <row r="3641" spans="1:2" x14ac:dyDescent="0.15">
      <c r="A3641" s="3">
        <v>140219</v>
      </c>
      <c r="B3641" s="3" t="s">
        <v>6425</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6425</v>
      </c>
    </row>
    <row r="3782" spans="1:2" x14ac:dyDescent="0.15">
      <c r="A3782" s="3">
        <v>140363</v>
      </c>
      <c r="B3782" s="3" t="s">
        <v>6425</v>
      </c>
    </row>
    <row r="3783" spans="1:2" x14ac:dyDescent="0.15">
      <c r="A3783" s="3">
        <v>140364</v>
      </c>
      <c r="B3783" s="3" t="s">
        <v>6425</v>
      </c>
    </row>
    <row r="3784" spans="1:2" x14ac:dyDescent="0.15">
      <c r="A3784" s="3">
        <v>140365</v>
      </c>
      <c r="B3784" s="3" t="s">
        <v>6425</v>
      </c>
    </row>
    <row r="3785" spans="1:2" x14ac:dyDescent="0.15">
      <c r="A3785" s="3">
        <v>140366</v>
      </c>
      <c r="B3785" s="3" t="s">
        <v>6425</v>
      </c>
    </row>
    <row r="3786" spans="1:2" x14ac:dyDescent="0.15">
      <c r="A3786" s="3">
        <v>140367</v>
      </c>
      <c r="B3786" s="3" t="s">
        <v>6425</v>
      </c>
    </row>
    <row r="3787" spans="1:2" x14ac:dyDescent="0.15">
      <c r="A3787" s="3">
        <v>140368</v>
      </c>
      <c r="B3787" s="3" t="s">
        <v>6425</v>
      </c>
    </row>
    <row r="3788" spans="1:2" x14ac:dyDescent="0.15">
      <c r="A3788" s="3">
        <v>140369</v>
      </c>
      <c r="B3788" s="3" t="s">
        <v>6425</v>
      </c>
    </row>
    <row r="3789" spans="1:2" x14ac:dyDescent="0.15">
      <c r="A3789" s="3">
        <v>140370</v>
      </c>
      <c r="B3789" s="3" t="s">
        <v>6425</v>
      </c>
    </row>
    <row r="3790" spans="1:2" x14ac:dyDescent="0.15">
      <c r="A3790" s="3">
        <v>140371</v>
      </c>
      <c r="B3790" s="3" t="s">
        <v>6425</v>
      </c>
    </row>
    <row r="3791" spans="1:2" x14ac:dyDescent="0.15">
      <c r="A3791" s="3">
        <v>140372</v>
      </c>
      <c r="B3791" s="3" t="s">
        <v>6425</v>
      </c>
    </row>
    <row r="3792" spans="1:2" x14ac:dyDescent="0.15">
      <c r="A3792" s="3">
        <v>140373</v>
      </c>
      <c r="B3792" s="3" t="s">
        <v>6425</v>
      </c>
    </row>
    <row r="3793" spans="1:2" x14ac:dyDescent="0.15">
      <c r="A3793" s="3">
        <v>140374</v>
      </c>
      <c r="B3793" s="3" t="s">
        <v>6425</v>
      </c>
    </row>
    <row r="3794" spans="1:2" x14ac:dyDescent="0.15">
      <c r="A3794" s="3">
        <v>140375</v>
      </c>
      <c r="B3794" s="3" t="s">
        <v>6425</v>
      </c>
    </row>
    <row r="3795" spans="1:2" x14ac:dyDescent="0.15">
      <c r="A3795" s="3">
        <v>140376</v>
      </c>
      <c r="B3795" s="3" t="s">
        <v>6425</v>
      </c>
    </row>
    <row r="3796" spans="1:2" x14ac:dyDescent="0.15">
      <c r="A3796" s="3">
        <v>140377</v>
      </c>
      <c r="B3796" s="3" t="s">
        <v>6425</v>
      </c>
    </row>
    <row r="3797" spans="1:2" x14ac:dyDescent="0.15">
      <c r="A3797" s="3">
        <v>140378</v>
      </c>
      <c r="B3797" s="3" t="s">
        <v>6425</v>
      </c>
    </row>
    <row r="3798" spans="1:2" x14ac:dyDescent="0.15">
      <c r="A3798" s="3">
        <v>140379</v>
      </c>
      <c r="B3798" s="3" t="s">
        <v>6425</v>
      </c>
    </row>
    <row r="3799" spans="1:2" x14ac:dyDescent="0.15">
      <c r="A3799" s="3">
        <v>140380</v>
      </c>
      <c r="B3799" s="3" t="s">
        <v>6425</v>
      </c>
    </row>
    <row r="3800" spans="1:2" x14ac:dyDescent="0.15">
      <c r="A3800" s="3">
        <v>140381</v>
      </c>
      <c r="B3800" s="3" t="s">
        <v>6425</v>
      </c>
    </row>
    <row r="3801" spans="1:2" x14ac:dyDescent="0.15">
      <c r="A3801" s="3">
        <v>140382</v>
      </c>
      <c r="B3801" s="3" t="s">
        <v>6425</v>
      </c>
    </row>
    <row r="3802" spans="1:2" x14ac:dyDescent="0.15">
      <c r="A3802" s="3">
        <v>140383</v>
      </c>
      <c r="B3802" s="3" t="s">
        <v>6425</v>
      </c>
    </row>
    <row r="3803" spans="1:2" x14ac:dyDescent="0.15">
      <c r="A3803" s="3">
        <v>140384</v>
      </c>
      <c r="B3803" s="3" t="s">
        <v>6425</v>
      </c>
    </row>
    <row r="3804" spans="1:2" x14ac:dyDescent="0.15">
      <c r="A3804" s="3">
        <v>140385</v>
      </c>
      <c r="B3804" s="3" t="s">
        <v>6425</v>
      </c>
    </row>
    <row r="3805" spans="1:2" x14ac:dyDescent="0.15">
      <c r="A3805" s="3">
        <v>140386</v>
      </c>
      <c r="B3805" s="3" t="s">
        <v>6425</v>
      </c>
    </row>
    <row r="3806" spans="1:2" x14ac:dyDescent="0.15">
      <c r="A3806" s="3">
        <v>140387</v>
      </c>
      <c r="B3806" s="3" t="s">
        <v>6425</v>
      </c>
    </row>
    <row r="3807" spans="1:2" x14ac:dyDescent="0.15">
      <c r="A3807" s="3">
        <v>140388</v>
      </c>
      <c r="B3807" s="3" t="s">
        <v>6425</v>
      </c>
    </row>
    <row r="3808" spans="1:2" x14ac:dyDescent="0.15">
      <c r="A3808" s="3">
        <v>140389</v>
      </c>
      <c r="B3808" s="3" t="s">
        <v>6425</v>
      </c>
    </row>
    <row r="3809" spans="1:2" x14ac:dyDescent="0.15">
      <c r="A3809" s="3">
        <v>140390</v>
      </c>
      <c r="B3809" s="3" t="s">
        <v>6425</v>
      </c>
    </row>
    <row r="3810" spans="1:2" x14ac:dyDescent="0.15">
      <c r="A3810" s="3">
        <v>140391</v>
      </c>
      <c r="B3810" s="3" t="s">
        <v>6425</v>
      </c>
    </row>
    <row r="3811" spans="1:2" x14ac:dyDescent="0.15">
      <c r="A3811" s="3">
        <v>140392</v>
      </c>
      <c r="B3811" s="3" t="s">
        <v>6425</v>
      </c>
    </row>
    <row r="3812" spans="1:2" x14ac:dyDescent="0.15">
      <c r="A3812" s="3">
        <v>140393</v>
      </c>
      <c r="B3812" s="3" t="s">
        <v>6425</v>
      </c>
    </row>
    <row r="3813" spans="1:2" x14ac:dyDescent="0.15">
      <c r="A3813" s="3">
        <v>140394</v>
      </c>
      <c r="B3813" s="3" t="s">
        <v>6425</v>
      </c>
    </row>
    <row r="3814" spans="1:2" x14ac:dyDescent="0.15">
      <c r="A3814" s="3">
        <v>140395</v>
      </c>
      <c r="B3814" s="3" t="s">
        <v>6425</v>
      </c>
    </row>
    <row r="3815" spans="1:2" x14ac:dyDescent="0.15">
      <c r="A3815" s="3">
        <v>140396</v>
      </c>
      <c r="B3815" s="3" t="s">
        <v>6425</v>
      </c>
    </row>
    <row r="3816" spans="1:2" x14ac:dyDescent="0.15">
      <c r="A3816" s="3">
        <v>140397</v>
      </c>
      <c r="B3816" s="3" t="s">
        <v>6425</v>
      </c>
    </row>
    <row r="3817" spans="1:2" x14ac:dyDescent="0.15">
      <c r="A3817" s="3">
        <v>140398</v>
      </c>
      <c r="B3817" s="3" t="s">
        <v>6425</v>
      </c>
    </row>
    <row r="3818" spans="1:2" x14ac:dyDescent="0.15">
      <c r="A3818" s="3">
        <v>140399</v>
      </c>
      <c r="B3818" s="3" t="s">
        <v>6425</v>
      </c>
    </row>
    <row r="3819" spans="1:2" x14ac:dyDescent="0.15">
      <c r="A3819" s="3">
        <v>140400</v>
      </c>
      <c r="B3819" s="3" t="s">
        <v>6425</v>
      </c>
    </row>
    <row r="3820" spans="1:2" x14ac:dyDescent="0.15">
      <c r="A3820" s="3">
        <v>140401</v>
      </c>
      <c r="B3820" s="3" t="s">
        <v>6425</v>
      </c>
    </row>
    <row r="3821" spans="1:2" x14ac:dyDescent="0.15">
      <c r="A3821" s="3">
        <v>140402</v>
      </c>
      <c r="B3821" s="3" t="s">
        <v>6425</v>
      </c>
    </row>
    <row r="3822" spans="1:2" x14ac:dyDescent="0.15">
      <c r="A3822" s="3">
        <v>140403</v>
      </c>
      <c r="B3822" s="3" t="s">
        <v>6425</v>
      </c>
    </row>
    <row r="3823" spans="1:2" x14ac:dyDescent="0.15">
      <c r="A3823" s="3">
        <v>140404</v>
      </c>
      <c r="B3823" s="3" t="s">
        <v>6425</v>
      </c>
    </row>
    <row r="3824" spans="1:2" x14ac:dyDescent="0.15">
      <c r="A3824" s="3">
        <v>140405</v>
      </c>
      <c r="B3824" s="3" t="s">
        <v>6425</v>
      </c>
    </row>
    <row r="3825" spans="1:2" x14ac:dyDescent="0.15">
      <c r="A3825" s="3">
        <v>140406</v>
      </c>
      <c r="B3825" s="3" t="s">
        <v>6425</v>
      </c>
    </row>
    <row r="3826" spans="1:2" x14ac:dyDescent="0.15">
      <c r="A3826" s="3">
        <v>140407</v>
      </c>
      <c r="B3826" s="3" t="s">
        <v>6425</v>
      </c>
    </row>
    <row r="3827" spans="1:2" x14ac:dyDescent="0.15">
      <c r="A3827" s="3">
        <v>140408</v>
      </c>
      <c r="B3827" s="3" t="s">
        <v>6425</v>
      </c>
    </row>
    <row r="3828" spans="1:2" x14ac:dyDescent="0.15">
      <c r="A3828" s="3">
        <v>140409</v>
      </c>
      <c r="B3828" s="3" t="s">
        <v>6425</v>
      </c>
    </row>
    <row r="3829" spans="1:2" x14ac:dyDescent="0.15">
      <c r="A3829" s="3">
        <v>140410</v>
      </c>
      <c r="B3829" s="3" t="s">
        <v>6425</v>
      </c>
    </row>
    <row r="3830" spans="1:2" x14ac:dyDescent="0.15">
      <c r="A3830" s="3">
        <v>140411</v>
      </c>
      <c r="B3830" s="3" t="s">
        <v>6425</v>
      </c>
    </row>
    <row r="3831" spans="1:2" x14ac:dyDescent="0.15">
      <c r="A3831" s="3">
        <v>140412</v>
      </c>
      <c r="B3831" s="3" t="s">
        <v>6425</v>
      </c>
    </row>
    <row r="3832" spans="1:2" x14ac:dyDescent="0.15">
      <c r="A3832" s="3">
        <v>140413</v>
      </c>
      <c r="B3832" s="3" t="s">
        <v>6425</v>
      </c>
    </row>
    <row r="3833" spans="1:2" x14ac:dyDescent="0.15">
      <c r="A3833" s="3">
        <v>140414</v>
      </c>
      <c r="B3833" s="3" t="s">
        <v>6425</v>
      </c>
    </row>
    <row r="3834" spans="1:2" x14ac:dyDescent="0.15">
      <c r="A3834" s="3">
        <v>140415</v>
      </c>
      <c r="B3834" s="3" t="s">
        <v>6425</v>
      </c>
    </row>
    <row r="3835" spans="1:2" x14ac:dyDescent="0.15">
      <c r="A3835" s="3">
        <v>140416</v>
      </c>
      <c r="B3835" s="3" t="s">
        <v>6425</v>
      </c>
    </row>
    <row r="3836" spans="1:2" x14ac:dyDescent="0.15">
      <c r="A3836" s="3">
        <v>140417</v>
      </c>
      <c r="B3836" s="3" t="s">
        <v>6425</v>
      </c>
    </row>
    <row r="3837" spans="1:2" x14ac:dyDescent="0.15">
      <c r="A3837" s="3">
        <v>140418</v>
      </c>
      <c r="B3837" s="3" t="s">
        <v>6425</v>
      </c>
    </row>
    <row r="3838" spans="1:2" x14ac:dyDescent="0.15">
      <c r="A3838" s="3">
        <v>140419</v>
      </c>
      <c r="B3838" s="3" t="s">
        <v>6425</v>
      </c>
    </row>
    <row r="3839" spans="1:2" x14ac:dyDescent="0.15">
      <c r="A3839" s="3">
        <v>140420</v>
      </c>
      <c r="B3839" s="3" t="s">
        <v>6425</v>
      </c>
    </row>
    <row r="3840" spans="1:2" x14ac:dyDescent="0.15">
      <c r="A3840" s="3">
        <v>140421</v>
      </c>
      <c r="B3840" s="3" t="s">
        <v>6425</v>
      </c>
    </row>
    <row r="3841" spans="1:2" x14ac:dyDescent="0.15">
      <c r="A3841" s="3">
        <v>140422</v>
      </c>
      <c r="B3841" s="3" t="s">
        <v>6425</v>
      </c>
    </row>
    <row r="3842" spans="1:2" x14ac:dyDescent="0.15">
      <c r="A3842" s="3">
        <v>140423</v>
      </c>
      <c r="B3842" s="3" t="s">
        <v>6425</v>
      </c>
    </row>
    <row r="3843" spans="1:2" x14ac:dyDescent="0.15">
      <c r="A3843" s="3">
        <v>140424</v>
      </c>
      <c r="B3843" s="3" t="s">
        <v>6425</v>
      </c>
    </row>
    <row r="3844" spans="1:2" x14ac:dyDescent="0.15">
      <c r="A3844" s="3">
        <v>140425</v>
      </c>
      <c r="B3844" s="3" t="s">
        <v>6425</v>
      </c>
    </row>
    <row r="3845" spans="1:2" x14ac:dyDescent="0.15">
      <c r="A3845" s="3">
        <v>140426</v>
      </c>
      <c r="B3845" s="3" t="s">
        <v>6425</v>
      </c>
    </row>
    <row r="3846" spans="1:2" x14ac:dyDescent="0.15">
      <c r="A3846" s="3">
        <v>140427</v>
      </c>
      <c r="B3846" s="3" t="s">
        <v>6425</v>
      </c>
    </row>
    <row r="3847" spans="1:2" x14ac:dyDescent="0.15">
      <c r="A3847" s="3">
        <v>140428</v>
      </c>
      <c r="B3847" s="3" t="s">
        <v>6425</v>
      </c>
    </row>
    <row r="3848" spans="1:2" x14ac:dyDescent="0.15">
      <c r="A3848" s="3">
        <v>140429</v>
      </c>
      <c r="B3848" s="3" t="s">
        <v>6425</v>
      </c>
    </row>
    <row r="3849" spans="1:2" x14ac:dyDescent="0.15">
      <c r="A3849" s="3">
        <v>140430</v>
      </c>
      <c r="B3849" s="3" t="s">
        <v>6425</v>
      </c>
    </row>
    <row r="3850" spans="1:2" x14ac:dyDescent="0.15">
      <c r="A3850" s="3">
        <v>140431</v>
      </c>
      <c r="B3850" s="3" t="s">
        <v>6425</v>
      </c>
    </row>
    <row r="3851" spans="1:2" x14ac:dyDescent="0.15">
      <c r="A3851" s="3">
        <v>140432</v>
      </c>
      <c r="B3851" s="3" t="s">
        <v>6425</v>
      </c>
    </row>
    <row r="3852" spans="1:2" x14ac:dyDescent="0.15">
      <c r="A3852" s="3">
        <v>140433</v>
      </c>
      <c r="B3852" s="3" t="s">
        <v>6425</v>
      </c>
    </row>
    <row r="3853" spans="1:2" x14ac:dyDescent="0.15">
      <c r="A3853" s="3">
        <v>140434</v>
      </c>
      <c r="B3853" s="3" t="s">
        <v>6425</v>
      </c>
    </row>
    <row r="3854" spans="1:2" x14ac:dyDescent="0.15">
      <c r="A3854" s="3">
        <v>140435</v>
      </c>
      <c r="B3854" s="3" t="s">
        <v>6425</v>
      </c>
    </row>
    <row r="3855" spans="1:2" x14ac:dyDescent="0.15">
      <c r="A3855" s="3">
        <v>140436</v>
      </c>
      <c r="B3855" s="3" t="s">
        <v>6425</v>
      </c>
    </row>
    <row r="3856" spans="1:2" x14ac:dyDescent="0.15">
      <c r="A3856" s="3">
        <v>140437</v>
      </c>
      <c r="B3856" s="3" t="s">
        <v>6425</v>
      </c>
    </row>
    <row r="3857" spans="1:2" x14ac:dyDescent="0.15">
      <c r="A3857" s="3">
        <v>140438</v>
      </c>
      <c r="B3857" s="3" t="s">
        <v>6425</v>
      </c>
    </row>
    <row r="3858" spans="1:2" x14ac:dyDescent="0.15">
      <c r="A3858" s="3">
        <v>140439</v>
      </c>
      <c r="B3858" s="3" t="s">
        <v>6425</v>
      </c>
    </row>
    <row r="3859" spans="1:2" x14ac:dyDescent="0.15">
      <c r="A3859" s="3">
        <v>140440</v>
      </c>
      <c r="B3859" s="3" t="s">
        <v>6425</v>
      </c>
    </row>
    <row r="3860" spans="1:2" x14ac:dyDescent="0.15">
      <c r="A3860" s="3">
        <v>140441</v>
      </c>
      <c r="B3860" s="3" t="s">
        <v>6425</v>
      </c>
    </row>
    <row r="3861" spans="1:2" x14ac:dyDescent="0.15">
      <c r="A3861" s="3">
        <v>140442</v>
      </c>
      <c r="B3861" s="3" t="s">
        <v>6425</v>
      </c>
    </row>
    <row r="3862" spans="1:2" x14ac:dyDescent="0.15">
      <c r="A3862" s="3">
        <v>140443</v>
      </c>
      <c r="B3862" s="3" t="s">
        <v>6425</v>
      </c>
    </row>
    <row r="3863" spans="1:2" x14ac:dyDescent="0.15">
      <c r="A3863" s="3">
        <v>140444</v>
      </c>
      <c r="B3863" s="3" t="s">
        <v>6425</v>
      </c>
    </row>
    <row r="3864" spans="1:2" x14ac:dyDescent="0.15">
      <c r="A3864" s="3">
        <v>140445</v>
      </c>
      <c r="B3864" s="3" t="s">
        <v>6425</v>
      </c>
    </row>
    <row r="3865" spans="1:2" x14ac:dyDescent="0.15">
      <c r="A3865" s="3">
        <v>140446</v>
      </c>
      <c r="B3865" s="3" t="s">
        <v>6425</v>
      </c>
    </row>
    <row r="3866" spans="1:2" x14ac:dyDescent="0.15">
      <c r="A3866" s="3">
        <v>140447</v>
      </c>
      <c r="B3866" s="3" t="s">
        <v>6425</v>
      </c>
    </row>
    <row r="3867" spans="1:2" x14ac:dyDescent="0.15">
      <c r="A3867" s="3">
        <v>140448</v>
      </c>
      <c r="B3867" s="3" t="s">
        <v>6425</v>
      </c>
    </row>
    <row r="3868" spans="1:2" x14ac:dyDescent="0.15">
      <c r="A3868" s="3">
        <v>140449</v>
      </c>
      <c r="B3868" s="3" t="s">
        <v>6425</v>
      </c>
    </row>
    <row r="3869" spans="1:2" x14ac:dyDescent="0.15">
      <c r="A3869" s="3">
        <v>140450</v>
      </c>
      <c r="B3869" s="3" t="s">
        <v>6425</v>
      </c>
    </row>
    <row r="3870" spans="1:2" x14ac:dyDescent="0.15">
      <c r="A3870" s="3">
        <v>140451</v>
      </c>
      <c r="B3870" s="3" t="s">
        <v>6425</v>
      </c>
    </row>
    <row r="3871" spans="1:2" x14ac:dyDescent="0.15">
      <c r="A3871" s="3">
        <v>140452</v>
      </c>
      <c r="B3871" s="3" t="s">
        <v>6425</v>
      </c>
    </row>
    <row r="3872" spans="1:2" x14ac:dyDescent="0.15">
      <c r="A3872" s="3">
        <v>140453</v>
      </c>
      <c r="B3872" s="3" t="s">
        <v>6425</v>
      </c>
    </row>
    <row r="3873" spans="1:2" x14ac:dyDescent="0.15">
      <c r="A3873" s="3">
        <v>140454</v>
      </c>
      <c r="B3873" s="3" t="s">
        <v>6425</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6425</v>
      </c>
    </row>
    <row r="3894" spans="1:2" x14ac:dyDescent="0.15">
      <c r="A3894" s="3">
        <v>140476</v>
      </c>
      <c r="B3894" s="3" t="s">
        <v>4</v>
      </c>
    </row>
    <row r="3895" spans="1:2" x14ac:dyDescent="0.15">
      <c r="A3895" s="3">
        <v>140477</v>
      </c>
      <c r="B3895" s="3" t="s">
        <v>6425</v>
      </c>
    </row>
    <row r="3896" spans="1:2" x14ac:dyDescent="0.15">
      <c r="A3896" s="3">
        <v>140478</v>
      </c>
      <c r="B3896" s="3" t="s">
        <v>4</v>
      </c>
    </row>
    <row r="3897" spans="1:2" x14ac:dyDescent="0.15">
      <c r="A3897" s="3">
        <v>140479</v>
      </c>
      <c r="B3897" s="3" t="s">
        <v>6425</v>
      </c>
    </row>
    <row r="3898" spans="1:2" x14ac:dyDescent="0.15">
      <c r="A3898" s="3">
        <v>140480</v>
      </c>
      <c r="B3898" s="3" t="s">
        <v>4</v>
      </c>
    </row>
    <row r="3899" spans="1:2" x14ac:dyDescent="0.15">
      <c r="A3899" s="3">
        <v>140481</v>
      </c>
      <c r="B3899" s="3" t="s">
        <v>6425</v>
      </c>
    </row>
    <row r="3900" spans="1:2" x14ac:dyDescent="0.15">
      <c r="A3900" s="3">
        <v>140482</v>
      </c>
      <c r="B3900" s="3" t="s">
        <v>4</v>
      </c>
    </row>
    <row r="3901" spans="1:2" x14ac:dyDescent="0.15">
      <c r="A3901" s="3">
        <v>140483</v>
      </c>
      <c r="B3901" s="3" t="s">
        <v>6425</v>
      </c>
    </row>
    <row r="3902" spans="1:2" x14ac:dyDescent="0.15">
      <c r="A3902" s="3">
        <v>140484</v>
      </c>
      <c r="B3902" s="3" t="s">
        <v>4</v>
      </c>
    </row>
    <row r="3903" spans="1:2" x14ac:dyDescent="0.15">
      <c r="A3903" s="3">
        <v>140485</v>
      </c>
      <c r="B3903" s="3" t="s">
        <v>6425</v>
      </c>
    </row>
    <row r="3904" spans="1:2" x14ac:dyDescent="0.15">
      <c r="A3904" s="3">
        <v>140486</v>
      </c>
      <c r="B3904" s="3" t="s">
        <v>4</v>
      </c>
    </row>
    <row r="3905" spans="1:2" x14ac:dyDescent="0.15">
      <c r="A3905" s="3">
        <v>140487</v>
      </c>
      <c r="B3905" s="3" t="s">
        <v>6425</v>
      </c>
    </row>
    <row r="3906" spans="1:2" x14ac:dyDescent="0.15">
      <c r="A3906" s="3">
        <v>140488</v>
      </c>
      <c r="B3906" s="3" t="s">
        <v>4</v>
      </c>
    </row>
    <row r="3907" spans="1:2" x14ac:dyDescent="0.15">
      <c r="A3907" s="3">
        <v>140489</v>
      </c>
      <c r="B3907" s="3" t="s">
        <v>6425</v>
      </c>
    </row>
    <row r="3908" spans="1:2" x14ac:dyDescent="0.15">
      <c r="A3908" s="3">
        <v>140490</v>
      </c>
      <c r="B3908" s="3" t="s">
        <v>4</v>
      </c>
    </row>
    <row r="3909" spans="1:2" x14ac:dyDescent="0.15">
      <c r="A3909" s="3">
        <v>140491</v>
      </c>
      <c r="B3909" s="3" t="s">
        <v>6425</v>
      </c>
    </row>
    <row r="3910" spans="1:2" x14ac:dyDescent="0.15">
      <c r="A3910" s="3">
        <v>140492</v>
      </c>
      <c r="B3910" s="3" t="s">
        <v>4</v>
      </c>
    </row>
    <row r="3911" spans="1:2" x14ac:dyDescent="0.15">
      <c r="A3911" s="3">
        <v>140493</v>
      </c>
      <c r="B3911" s="3" t="s">
        <v>6425</v>
      </c>
    </row>
    <row r="3912" spans="1:2" x14ac:dyDescent="0.15">
      <c r="A3912" s="3">
        <v>140494</v>
      </c>
      <c r="B3912" s="3" t="s">
        <v>4</v>
      </c>
    </row>
    <row r="3913" spans="1:2" x14ac:dyDescent="0.15">
      <c r="A3913" s="3">
        <v>140495</v>
      </c>
      <c r="B3913" s="3" t="s">
        <v>6425</v>
      </c>
    </row>
    <row r="3914" spans="1:2" x14ac:dyDescent="0.15">
      <c r="A3914" s="3">
        <v>140496</v>
      </c>
      <c r="B3914" s="3" t="s">
        <v>4</v>
      </c>
    </row>
    <row r="3915" spans="1:2" x14ac:dyDescent="0.15">
      <c r="A3915" s="3">
        <v>140497</v>
      </c>
      <c r="B3915" s="3" t="s">
        <v>6425</v>
      </c>
    </row>
    <row r="3916" spans="1:2" x14ac:dyDescent="0.15">
      <c r="A3916" s="3">
        <v>140498</v>
      </c>
      <c r="B3916" s="3" t="s">
        <v>4</v>
      </c>
    </row>
    <row r="3917" spans="1:2" x14ac:dyDescent="0.15">
      <c r="A3917" s="3">
        <v>140499</v>
      </c>
      <c r="B3917" s="3" t="s">
        <v>6425</v>
      </c>
    </row>
    <row r="3918" spans="1:2" x14ac:dyDescent="0.15">
      <c r="A3918" s="3">
        <v>140500</v>
      </c>
      <c r="B3918" s="3" t="s">
        <v>4</v>
      </c>
    </row>
    <row r="3919" spans="1:2" x14ac:dyDescent="0.15">
      <c r="A3919" s="3">
        <v>140501</v>
      </c>
      <c r="B3919" s="3" t="s">
        <v>6425</v>
      </c>
    </row>
    <row r="3920" spans="1:2" x14ac:dyDescent="0.15">
      <c r="A3920" s="3">
        <v>140502</v>
      </c>
      <c r="B3920" s="3" t="s">
        <v>4</v>
      </c>
    </row>
    <row r="3921" spans="1:2" x14ac:dyDescent="0.15">
      <c r="A3921" s="3">
        <v>140503</v>
      </c>
      <c r="B3921" s="3" t="s">
        <v>6425</v>
      </c>
    </row>
    <row r="3922" spans="1:2" x14ac:dyDescent="0.15">
      <c r="A3922" s="3">
        <v>140504</v>
      </c>
      <c r="B3922" s="3" t="s">
        <v>4</v>
      </c>
    </row>
    <row r="3923" spans="1:2" x14ac:dyDescent="0.15">
      <c r="A3923" s="3">
        <v>140505</v>
      </c>
      <c r="B3923" s="3" t="s">
        <v>6425</v>
      </c>
    </row>
    <row r="3924" spans="1:2" x14ac:dyDescent="0.15">
      <c r="A3924" s="3">
        <v>140506</v>
      </c>
      <c r="B3924" s="3" t="s">
        <v>4</v>
      </c>
    </row>
    <row r="3925" spans="1:2" x14ac:dyDescent="0.15">
      <c r="A3925" s="3">
        <v>140507</v>
      </c>
      <c r="B3925" s="3" t="s">
        <v>6425</v>
      </c>
    </row>
    <row r="3926" spans="1:2" x14ac:dyDescent="0.15">
      <c r="A3926" s="3">
        <v>140508</v>
      </c>
      <c r="B3926" s="3" t="s">
        <v>4</v>
      </c>
    </row>
    <row r="3927" spans="1:2" x14ac:dyDescent="0.15">
      <c r="A3927" s="3">
        <v>140509</v>
      </c>
      <c r="B3927" s="3" t="s">
        <v>6425</v>
      </c>
    </row>
    <row r="3928" spans="1:2" x14ac:dyDescent="0.15">
      <c r="A3928" s="3">
        <v>140510</v>
      </c>
      <c r="B3928" s="3" t="s">
        <v>4</v>
      </c>
    </row>
    <row r="3929" spans="1:2" x14ac:dyDescent="0.15">
      <c r="A3929" s="3">
        <v>140511</v>
      </c>
      <c r="B3929" s="3" t="s">
        <v>6425</v>
      </c>
    </row>
    <row r="3930" spans="1:2" x14ac:dyDescent="0.15">
      <c r="A3930" s="3">
        <v>140512</v>
      </c>
      <c r="B3930" s="3" t="s">
        <v>4</v>
      </c>
    </row>
    <row r="3931" spans="1:2" x14ac:dyDescent="0.15">
      <c r="A3931" s="3">
        <v>140513</v>
      </c>
      <c r="B3931" s="3" t="s">
        <v>6425</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6425</v>
      </c>
    </row>
    <row r="3954" spans="1:2" x14ac:dyDescent="0.15">
      <c r="A3954" s="3">
        <v>140536</v>
      </c>
      <c r="B3954" s="3" t="s">
        <v>4</v>
      </c>
    </row>
    <row r="3955" spans="1:2" x14ac:dyDescent="0.15">
      <c r="A3955" s="3">
        <v>140537</v>
      </c>
      <c r="B3955" s="3" t="s">
        <v>6425</v>
      </c>
    </row>
    <row r="3956" spans="1:2" x14ac:dyDescent="0.15">
      <c r="A3956" s="3">
        <v>140538</v>
      </c>
      <c r="B3956" s="3" t="s">
        <v>4</v>
      </c>
    </row>
    <row r="3957" spans="1:2" x14ac:dyDescent="0.15">
      <c r="A3957" s="3">
        <v>140539</v>
      </c>
      <c r="B3957" s="3" t="s">
        <v>6425</v>
      </c>
    </row>
    <row r="3958" spans="1:2" x14ac:dyDescent="0.15">
      <c r="A3958" s="3">
        <v>140540</v>
      </c>
      <c r="B3958" s="3" t="s">
        <v>4</v>
      </c>
    </row>
    <row r="3959" spans="1:2" x14ac:dyDescent="0.15">
      <c r="A3959" s="3">
        <v>140541</v>
      </c>
      <c r="B3959" s="3" t="s">
        <v>6425</v>
      </c>
    </row>
    <row r="3960" spans="1:2" x14ac:dyDescent="0.15">
      <c r="A3960" s="3">
        <v>140542</v>
      </c>
      <c r="B3960" s="3" t="s">
        <v>4</v>
      </c>
    </row>
    <row r="3961" spans="1:2" x14ac:dyDescent="0.15">
      <c r="A3961" s="3">
        <v>140543</v>
      </c>
      <c r="B3961" s="3" t="s">
        <v>6425</v>
      </c>
    </row>
    <row r="3962" spans="1:2" x14ac:dyDescent="0.15">
      <c r="A3962" s="3">
        <v>140544</v>
      </c>
      <c r="B3962" s="3" t="s">
        <v>4</v>
      </c>
    </row>
    <row r="3963" spans="1:2" x14ac:dyDescent="0.15">
      <c r="A3963" s="3">
        <v>140545</v>
      </c>
      <c r="B3963" s="3" t="s">
        <v>6425</v>
      </c>
    </row>
    <row r="3964" spans="1:2" x14ac:dyDescent="0.15">
      <c r="A3964" s="3">
        <v>140546</v>
      </c>
      <c r="B3964" s="3" t="s">
        <v>4</v>
      </c>
    </row>
    <row r="3965" spans="1:2" x14ac:dyDescent="0.15">
      <c r="A3965" s="3">
        <v>140547</v>
      </c>
      <c r="B3965" s="3" t="s">
        <v>6425</v>
      </c>
    </row>
    <row r="3966" spans="1:2" x14ac:dyDescent="0.15">
      <c r="A3966" s="3">
        <v>140548</v>
      </c>
      <c r="B3966" s="3" t="s">
        <v>4</v>
      </c>
    </row>
    <row r="3967" spans="1:2" x14ac:dyDescent="0.15">
      <c r="A3967" s="3">
        <v>140549</v>
      </c>
      <c r="B3967" s="3" t="s">
        <v>6425</v>
      </c>
    </row>
    <row r="3968" spans="1:2" x14ac:dyDescent="0.15">
      <c r="A3968" s="3">
        <v>140550</v>
      </c>
      <c r="B3968" s="3" t="s">
        <v>4</v>
      </c>
    </row>
    <row r="3969" spans="1:2" x14ac:dyDescent="0.15">
      <c r="A3969" s="3">
        <v>140551</v>
      </c>
      <c r="B3969" s="3" t="s">
        <v>6425</v>
      </c>
    </row>
    <row r="3970" spans="1:2" x14ac:dyDescent="0.15">
      <c r="A3970" s="3">
        <v>140552</v>
      </c>
      <c r="B3970" s="3" t="s">
        <v>4</v>
      </c>
    </row>
    <row r="3971" spans="1:2" x14ac:dyDescent="0.15">
      <c r="A3971" s="3">
        <v>140553</v>
      </c>
      <c r="B3971" s="3" t="s">
        <v>6425</v>
      </c>
    </row>
    <row r="3972" spans="1:2" x14ac:dyDescent="0.15">
      <c r="A3972" s="3">
        <v>140554</v>
      </c>
      <c r="B3972" s="3" t="s">
        <v>4</v>
      </c>
    </row>
    <row r="3973" spans="1:2" x14ac:dyDescent="0.15">
      <c r="A3973" s="3">
        <v>140555</v>
      </c>
      <c r="B3973" s="3" t="s">
        <v>6425</v>
      </c>
    </row>
    <row r="3974" spans="1:2" x14ac:dyDescent="0.15">
      <c r="A3974" s="3">
        <v>140556</v>
      </c>
      <c r="B3974" s="3" t="s">
        <v>4</v>
      </c>
    </row>
    <row r="3975" spans="1:2" x14ac:dyDescent="0.15">
      <c r="A3975" s="3">
        <v>140557</v>
      </c>
      <c r="B3975" s="3" t="s">
        <v>6425</v>
      </c>
    </row>
    <row r="3976" spans="1:2" x14ac:dyDescent="0.15">
      <c r="A3976" s="3">
        <v>140558</v>
      </c>
      <c r="B3976" s="3" t="s">
        <v>4</v>
      </c>
    </row>
    <row r="3977" spans="1:2" x14ac:dyDescent="0.15">
      <c r="A3977" s="3">
        <v>140559</v>
      </c>
      <c r="B3977" s="3" t="s">
        <v>6425</v>
      </c>
    </row>
    <row r="3978" spans="1:2" x14ac:dyDescent="0.15">
      <c r="A3978" s="3">
        <v>140560</v>
      </c>
      <c r="B3978" s="3" t="s">
        <v>4</v>
      </c>
    </row>
    <row r="3979" spans="1:2" x14ac:dyDescent="0.15">
      <c r="A3979" s="3">
        <v>140561</v>
      </c>
      <c r="B3979" s="3" t="s">
        <v>6425</v>
      </c>
    </row>
    <row r="3980" spans="1:2" x14ac:dyDescent="0.15">
      <c r="A3980" s="3">
        <v>140562</v>
      </c>
      <c r="B3980" s="3" t="s">
        <v>4</v>
      </c>
    </row>
    <row r="3981" spans="1:2" x14ac:dyDescent="0.15">
      <c r="A3981" s="3">
        <v>140563</v>
      </c>
      <c r="B3981" s="3" t="s">
        <v>6425</v>
      </c>
    </row>
    <row r="3982" spans="1:2" x14ac:dyDescent="0.15">
      <c r="A3982" s="3">
        <v>140564</v>
      </c>
      <c r="B3982" s="3" t="s">
        <v>4</v>
      </c>
    </row>
    <row r="3983" spans="1:2" x14ac:dyDescent="0.15">
      <c r="A3983" s="3">
        <v>140565</v>
      </c>
      <c r="B3983" s="3" t="s">
        <v>6425</v>
      </c>
    </row>
    <row r="3984" spans="1:2" x14ac:dyDescent="0.15">
      <c r="A3984" s="3">
        <v>140566</v>
      </c>
      <c r="B3984" s="3" t="s">
        <v>4</v>
      </c>
    </row>
    <row r="3985" spans="1:2" x14ac:dyDescent="0.15">
      <c r="A3985" s="3">
        <v>140567</v>
      </c>
      <c r="B3985" s="3" t="s">
        <v>6425</v>
      </c>
    </row>
    <row r="3986" spans="1:2" x14ac:dyDescent="0.15">
      <c r="A3986" s="3">
        <v>140568</v>
      </c>
      <c r="B3986" s="3" t="s">
        <v>4</v>
      </c>
    </row>
    <row r="3987" spans="1:2" x14ac:dyDescent="0.15">
      <c r="A3987" s="3">
        <v>140569</v>
      </c>
      <c r="B3987" s="3" t="s">
        <v>6425</v>
      </c>
    </row>
    <row r="3988" spans="1:2" x14ac:dyDescent="0.15">
      <c r="A3988" s="3">
        <v>140570</v>
      </c>
      <c r="B3988" s="3" t="s">
        <v>4</v>
      </c>
    </row>
    <row r="3989" spans="1:2" x14ac:dyDescent="0.15">
      <c r="A3989" s="3">
        <v>140571</v>
      </c>
      <c r="B3989" s="3" t="s">
        <v>6425</v>
      </c>
    </row>
    <row r="3990" spans="1:2" x14ac:dyDescent="0.15">
      <c r="A3990" s="3">
        <v>140572</v>
      </c>
      <c r="B3990" s="3" t="s">
        <v>4</v>
      </c>
    </row>
    <row r="3991" spans="1:2" x14ac:dyDescent="0.15">
      <c r="A3991" s="3">
        <v>140573</v>
      </c>
      <c r="B3991" s="3" t="s">
        <v>6425</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6425</v>
      </c>
    </row>
    <row r="4014" spans="1:2" x14ac:dyDescent="0.15">
      <c r="A4014" s="3">
        <v>140596</v>
      </c>
      <c r="B4014" s="3" t="s">
        <v>4</v>
      </c>
    </row>
    <row r="4015" spans="1:2" x14ac:dyDescent="0.15">
      <c r="A4015" s="3">
        <v>140597</v>
      </c>
      <c r="B4015" s="3" t="s">
        <v>6425</v>
      </c>
    </row>
    <row r="4016" spans="1:2" x14ac:dyDescent="0.15">
      <c r="A4016" s="3">
        <v>140598</v>
      </c>
      <c r="B4016" s="3" t="s">
        <v>4</v>
      </c>
    </row>
    <row r="4017" spans="1:2" x14ac:dyDescent="0.15">
      <c r="A4017" s="3">
        <v>140599</v>
      </c>
      <c r="B4017" s="3" t="s">
        <v>6425</v>
      </c>
    </row>
    <row r="4018" spans="1:2" x14ac:dyDescent="0.15">
      <c r="A4018" s="3">
        <v>140600</v>
      </c>
      <c r="B4018" s="3" t="s">
        <v>4</v>
      </c>
    </row>
    <row r="4019" spans="1:2" x14ac:dyDescent="0.15">
      <c r="A4019" s="3">
        <v>140601</v>
      </c>
      <c r="B4019" s="3" t="s">
        <v>6425</v>
      </c>
    </row>
    <row r="4020" spans="1:2" x14ac:dyDescent="0.15">
      <c r="A4020" s="3">
        <v>140602</v>
      </c>
      <c r="B4020" s="3" t="s">
        <v>4</v>
      </c>
    </row>
    <row r="4021" spans="1:2" x14ac:dyDescent="0.15">
      <c r="A4021" s="3">
        <v>140603</v>
      </c>
      <c r="B4021" s="3" t="s">
        <v>6425</v>
      </c>
    </row>
    <row r="4022" spans="1:2" x14ac:dyDescent="0.15">
      <c r="A4022" s="3">
        <v>140604</v>
      </c>
      <c r="B4022" s="3" t="s">
        <v>4</v>
      </c>
    </row>
    <row r="4023" spans="1:2" x14ac:dyDescent="0.15">
      <c r="A4023" s="3">
        <v>140605</v>
      </c>
      <c r="B4023" s="3" t="s">
        <v>6425</v>
      </c>
    </row>
    <row r="4024" spans="1:2" x14ac:dyDescent="0.15">
      <c r="A4024" s="3">
        <v>140606</v>
      </c>
      <c r="B4024" s="3" t="s">
        <v>4</v>
      </c>
    </row>
    <row r="4025" spans="1:2" x14ac:dyDescent="0.15">
      <c r="A4025" s="3">
        <v>140607</v>
      </c>
      <c r="B4025" s="3" t="s">
        <v>6425</v>
      </c>
    </row>
    <row r="4026" spans="1:2" x14ac:dyDescent="0.15">
      <c r="A4026" s="3">
        <v>140608</v>
      </c>
      <c r="B4026" s="3" t="s">
        <v>4</v>
      </c>
    </row>
    <row r="4027" spans="1:2" x14ac:dyDescent="0.15">
      <c r="A4027" s="3">
        <v>140609</v>
      </c>
      <c r="B4027" s="3" t="s">
        <v>6425</v>
      </c>
    </row>
    <row r="4028" spans="1:2" x14ac:dyDescent="0.15">
      <c r="A4028" s="3">
        <v>140610</v>
      </c>
      <c r="B4028" s="3" t="s">
        <v>4</v>
      </c>
    </row>
    <row r="4029" spans="1:2" x14ac:dyDescent="0.15">
      <c r="A4029" s="3">
        <v>140611</v>
      </c>
      <c r="B4029" s="3" t="s">
        <v>6425</v>
      </c>
    </row>
    <row r="4030" spans="1:2" x14ac:dyDescent="0.15">
      <c r="A4030" s="3">
        <v>140612</v>
      </c>
      <c r="B4030" s="3" t="s">
        <v>4</v>
      </c>
    </row>
    <row r="4031" spans="1:2" x14ac:dyDescent="0.15">
      <c r="A4031" s="3">
        <v>140613</v>
      </c>
      <c r="B4031" s="3" t="s">
        <v>6425</v>
      </c>
    </row>
    <row r="4032" spans="1:2" x14ac:dyDescent="0.15">
      <c r="A4032" s="3">
        <v>140614</v>
      </c>
      <c r="B4032" s="3" t="s">
        <v>4</v>
      </c>
    </row>
    <row r="4033" spans="1:2" x14ac:dyDescent="0.15">
      <c r="A4033" s="3">
        <v>140615</v>
      </c>
      <c r="B4033" s="3" t="s">
        <v>6425</v>
      </c>
    </row>
    <row r="4034" spans="1:2" x14ac:dyDescent="0.15">
      <c r="A4034" s="3">
        <v>140616</v>
      </c>
      <c r="B4034" s="3" t="s">
        <v>4</v>
      </c>
    </row>
    <row r="4035" spans="1:2" x14ac:dyDescent="0.15">
      <c r="A4035" s="3">
        <v>140617</v>
      </c>
      <c r="B4035" s="3" t="s">
        <v>6425</v>
      </c>
    </row>
    <row r="4036" spans="1:2" x14ac:dyDescent="0.15">
      <c r="A4036" s="3">
        <v>140618</v>
      </c>
      <c r="B4036" s="3" t="s">
        <v>4</v>
      </c>
    </row>
    <row r="4037" spans="1:2" x14ac:dyDescent="0.15">
      <c r="A4037" s="3">
        <v>140619</v>
      </c>
      <c r="B4037" s="3" t="s">
        <v>6425</v>
      </c>
    </row>
    <row r="4038" spans="1:2" x14ac:dyDescent="0.15">
      <c r="A4038" s="3">
        <v>140620</v>
      </c>
      <c r="B4038" s="3" t="s">
        <v>4</v>
      </c>
    </row>
    <row r="4039" spans="1:2" x14ac:dyDescent="0.15">
      <c r="A4039" s="3">
        <v>140621</v>
      </c>
      <c r="B4039" s="3" t="s">
        <v>6425</v>
      </c>
    </row>
    <row r="4040" spans="1:2" x14ac:dyDescent="0.15">
      <c r="A4040" s="3">
        <v>140622</v>
      </c>
      <c r="B4040" s="3" t="s">
        <v>4</v>
      </c>
    </row>
    <row r="4041" spans="1:2" x14ac:dyDescent="0.15">
      <c r="A4041" s="3">
        <v>140623</v>
      </c>
      <c r="B4041" s="3" t="s">
        <v>6425</v>
      </c>
    </row>
    <row r="4042" spans="1:2" x14ac:dyDescent="0.15">
      <c r="A4042" s="3">
        <v>140624</v>
      </c>
      <c r="B4042" s="3" t="s">
        <v>4</v>
      </c>
    </row>
    <row r="4043" spans="1:2" x14ac:dyDescent="0.15">
      <c r="A4043" s="3">
        <v>140625</v>
      </c>
      <c r="B4043" s="3" t="s">
        <v>6425</v>
      </c>
    </row>
    <row r="4044" spans="1:2" x14ac:dyDescent="0.15">
      <c r="A4044" s="3">
        <v>140626</v>
      </c>
      <c r="B4044" s="3" t="s">
        <v>4</v>
      </c>
    </row>
    <row r="4045" spans="1:2" x14ac:dyDescent="0.15">
      <c r="A4045" s="3">
        <v>140627</v>
      </c>
      <c r="B4045" s="3" t="s">
        <v>6425</v>
      </c>
    </row>
    <row r="4046" spans="1:2" x14ac:dyDescent="0.15">
      <c r="A4046" s="3">
        <v>140628</v>
      </c>
      <c r="B4046" s="3" t="s">
        <v>4</v>
      </c>
    </row>
    <row r="4047" spans="1:2" x14ac:dyDescent="0.15">
      <c r="A4047" s="3">
        <v>140629</v>
      </c>
      <c r="B4047" s="3" t="s">
        <v>6425</v>
      </c>
    </row>
    <row r="4048" spans="1:2" x14ac:dyDescent="0.15">
      <c r="A4048" s="3">
        <v>140630</v>
      </c>
      <c r="B4048" s="3" t="s">
        <v>4</v>
      </c>
    </row>
    <row r="4049" spans="1:2" x14ac:dyDescent="0.15">
      <c r="A4049" s="3">
        <v>140631</v>
      </c>
      <c r="B4049" s="3" t="s">
        <v>6425</v>
      </c>
    </row>
    <row r="4050" spans="1:2" x14ac:dyDescent="0.15">
      <c r="A4050" s="3">
        <v>140632</v>
      </c>
      <c r="B4050" s="3" t="s">
        <v>4</v>
      </c>
    </row>
    <row r="4051" spans="1:2" x14ac:dyDescent="0.15">
      <c r="A4051" s="3">
        <v>140633</v>
      </c>
      <c r="B4051" s="3" t="s">
        <v>6425</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6425</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6425</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6425</v>
      </c>
    </row>
    <row r="4307" spans="1:2" x14ac:dyDescent="0.15">
      <c r="A4307" s="3">
        <v>141369</v>
      </c>
      <c r="B4307" s="3" t="s">
        <v>6425</v>
      </c>
    </row>
    <row r="4308" spans="1:2" x14ac:dyDescent="0.15">
      <c r="A4308" s="3">
        <v>141370</v>
      </c>
      <c r="B4308" s="3" t="s">
        <v>6425</v>
      </c>
    </row>
    <row r="4309" spans="1:2" x14ac:dyDescent="0.15">
      <c r="A4309" s="3">
        <v>141371</v>
      </c>
      <c r="B4309" s="3" t="s">
        <v>6425</v>
      </c>
    </row>
    <row r="4310" spans="1:2" x14ac:dyDescent="0.15">
      <c r="A4310" s="3">
        <v>141372</v>
      </c>
      <c r="B4310" s="3" t="s">
        <v>6425</v>
      </c>
    </row>
    <row r="4311" spans="1:2" x14ac:dyDescent="0.15">
      <c r="A4311" s="3">
        <v>141373</v>
      </c>
      <c r="B4311" s="3" t="s">
        <v>6425</v>
      </c>
    </row>
    <row r="4312" spans="1:2" x14ac:dyDescent="0.15">
      <c r="A4312" s="3">
        <v>141374</v>
      </c>
      <c r="B4312" s="3" t="s">
        <v>6425</v>
      </c>
    </row>
    <row r="4313" spans="1:2" x14ac:dyDescent="0.15">
      <c r="A4313" s="3">
        <v>141375</v>
      </c>
      <c r="B4313" s="3" t="s">
        <v>6425</v>
      </c>
    </row>
    <row r="4314" spans="1:2" x14ac:dyDescent="0.15">
      <c r="A4314" s="3">
        <v>141376</v>
      </c>
      <c r="B4314" s="3" t="s">
        <v>6425</v>
      </c>
    </row>
    <row r="4315" spans="1:2" x14ac:dyDescent="0.15">
      <c r="A4315" s="3">
        <v>141377</v>
      </c>
      <c r="B4315" s="3" t="s">
        <v>6425</v>
      </c>
    </row>
    <row r="4316" spans="1:2" x14ac:dyDescent="0.15">
      <c r="A4316" s="3">
        <v>141378</v>
      </c>
      <c r="B4316" s="3" t="s">
        <v>6425</v>
      </c>
    </row>
    <row r="4317" spans="1:2" x14ac:dyDescent="0.15">
      <c r="A4317" s="3">
        <v>141379</v>
      </c>
      <c r="B4317" s="3" t="s">
        <v>6425</v>
      </c>
    </row>
    <row r="4318" spans="1:2" x14ac:dyDescent="0.15">
      <c r="A4318" s="3">
        <v>141380</v>
      </c>
      <c r="B4318" s="3" t="s">
        <v>6425</v>
      </c>
    </row>
    <row r="4319" spans="1:2" x14ac:dyDescent="0.15">
      <c r="A4319" s="3">
        <v>141381</v>
      </c>
      <c r="B4319" s="3" t="s">
        <v>6425</v>
      </c>
    </row>
    <row r="4320" spans="1:2" x14ac:dyDescent="0.15">
      <c r="A4320" s="3">
        <v>141382</v>
      </c>
      <c r="B4320" s="3" t="s">
        <v>6425</v>
      </c>
    </row>
    <row r="4321" spans="1:2" x14ac:dyDescent="0.15">
      <c r="A4321" s="3">
        <v>141383</v>
      </c>
      <c r="B4321" s="3" t="s">
        <v>6425</v>
      </c>
    </row>
    <row r="4322" spans="1:2" x14ac:dyDescent="0.15">
      <c r="A4322" s="3">
        <v>141384</v>
      </c>
      <c r="B4322" s="3" t="s">
        <v>6425</v>
      </c>
    </row>
    <row r="4323" spans="1:2" x14ac:dyDescent="0.15">
      <c r="A4323" s="3">
        <v>141385</v>
      </c>
      <c r="B4323" s="3" t="s">
        <v>6425</v>
      </c>
    </row>
    <row r="4324" spans="1:2" x14ac:dyDescent="0.15">
      <c r="A4324" s="3">
        <v>141386</v>
      </c>
      <c r="B4324" s="3" t="s">
        <v>6425</v>
      </c>
    </row>
    <row r="4325" spans="1:2" x14ac:dyDescent="0.15">
      <c r="A4325" s="3">
        <v>141387</v>
      </c>
      <c r="B4325" s="3" t="s">
        <v>6425</v>
      </c>
    </row>
    <row r="4326" spans="1:2" x14ac:dyDescent="0.15">
      <c r="A4326" s="3">
        <v>141388</v>
      </c>
      <c r="B4326" s="3" t="s">
        <v>6425</v>
      </c>
    </row>
    <row r="4327" spans="1:2" x14ac:dyDescent="0.15">
      <c r="A4327" s="3">
        <v>141389</v>
      </c>
      <c r="B4327" s="3" t="s">
        <v>6425</v>
      </c>
    </row>
    <row r="4328" spans="1:2" x14ac:dyDescent="0.15">
      <c r="A4328" s="3">
        <v>141390</v>
      </c>
      <c r="B4328" s="3" t="s">
        <v>6425</v>
      </c>
    </row>
    <row r="4329" spans="1:2" x14ac:dyDescent="0.15">
      <c r="A4329" s="3">
        <v>141391</v>
      </c>
      <c r="B4329" s="3" t="s">
        <v>6425</v>
      </c>
    </row>
    <row r="4330" spans="1:2" x14ac:dyDescent="0.15">
      <c r="A4330" s="3">
        <v>141392</v>
      </c>
      <c r="B4330" s="3" t="s">
        <v>6425</v>
      </c>
    </row>
    <row r="4331" spans="1:2" x14ac:dyDescent="0.15">
      <c r="A4331" s="3">
        <v>141393</v>
      </c>
      <c r="B4331" s="3" t="s">
        <v>6425</v>
      </c>
    </row>
    <row r="4332" spans="1:2" x14ac:dyDescent="0.15">
      <c r="A4332" s="3">
        <v>141394</v>
      </c>
      <c r="B4332" s="3" t="s">
        <v>6425</v>
      </c>
    </row>
    <row r="4333" spans="1:2" x14ac:dyDescent="0.15">
      <c r="A4333" s="3">
        <v>141395</v>
      </c>
      <c r="B4333" s="3" t="s">
        <v>6425</v>
      </c>
    </row>
    <row r="4334" spans="1:2" x14ac:dyDescent="0.15">
      <c r="A4334" s="3">
        <v>141396</v>
      </c>
      <c r="B4334" s="3" t="s">
        <v>6425</v>
      </c>
    </row>
    <row r="4335" spans="1:2" x14ac:dyDescent="0.15">
      <c r="A4335" s="3">
        <v>141397</v>
      </c>
      <c r="B4335" s="3" t="s">
        <v>6425</v>
      </c>
    </row>
    <row r="4336" spans="1:2" x14ac:dyDescent="0.15">
      <c r="A4336" s="3">
        <v>141398</v>
      </c>
      <c r="B4336" s="3" t="s">
        <v>6425</v>
      </c>
    </row>
    <row r="4337" spans="1:2" x14ac:dyDescent="0.15">
      <c r="A4337" s="3">
        <v>141399</v>
      </c>
      <c r="B4337" s="3" t="s">
        <v>6425</v>
      </c>
    </row>
    <row r="4338" spans="1:2" x14ac:dyDescent="0.15">
      <c r="A4338" s="3">
        <v>141400</v>
      </c>
      <c r="B4338" s="3" t="s">
        <v>6425</v>
      </c>
    </row>
    <row r="4339" spans="1:2" x14ac:dyDescent="0.15">
      <c r="A4339" s="3">
        <v>141401</v>
      </c>
      <c r="B4339" s="3" t="s">
        <v>6425</v>
      </c>
    </row>
    <row r="4340" spans="1:2" x14ac:dyDescent="0.15">
      <c r="A4340" s="3">
        <v>141402</v>
      </c>
      <c r="B4340" s="3" t="s">
        <v>6425</v>
      </c>
    </row>
    <row r="4341" spans="1:2" x14ac:dyDescent="0.15">
      <c r="A4341" s="3">
        <v>141403</v>
      </c>
      <c r="B4341" s="3" t="s">
        <v>6425</v>
      </c>
    </row>
    <row r="4342" spans="1:2" x14ac:dyDescent="0.15">
      <c r="A4342" s="3">
        <v>141404</v>
      </c>
      <c r="B4342" s="3" t="s">
        <v>6425</v>
      </c>
    </row>
    <row r="4343" spans="1:2" x14ac:dyDescent="0.15">
      <c r="A4343" s="3">
        <v>141405</v>
      </c>
      <c r="B4343" s="3" t="s">
        <v>6425</v>
      </c>
    </row>
    <row r="4344" spans="1:2" x14ac:dyDescent="0.15">
      <c r="A4344" s="3">
        <v>141406</v>
      </c>
      <c r="B4344" s="3" t="s">
        <v>6425</v>
      </c>
    </row>
    <row r="4345" spans="1:2" x14ac:dyDescent="0.15">
      <c r="A4345" s="3">
        <v>141407</v>
      </c>
      <c r="B4345" s="3" t="s">
        <v>6425</v>
      </c>
    </row>
    <row r="4346" spans="1:2" x14ac:dyDescent="0.15">
      <c r="A4346" s="3">
        <v>141408</v>
      </c>
      <c r="B4346" s="3" t="s">
        <v>6425</v>
      </c>
    </row>
    <row r="4347" spans="1:2" x14ac:dyDescent="0.15">
      <c r="A4347" s="3">
        <v>141409</v>
      </c>
      <c r="B4347" s="3" t="s">
        <v>6425</v>
      </c>
    </row>
    <row r="4348" spans="1:2" x14ac:dyDescent="0.15">
      <c r="A4348" s="3">
        <v>141410</v>
      </c>
      <c r="B4348" s="3" t="s">
        <v>6425</v>
      </c>
    </row>
    <row r="4349" spans="1:2" x14ac:dyDescent="0.15">
      <c r="A4349" s="3">
        <v>141411</v>
      </c>
      <c r="B4349" s="3" t="s">
        <v>6425</v>
      </c>
    </row>
    <row r="4350" spans="1:2" x14ac:dyDescent="0.15">
      <c r="A4350" s="3">
        <v>141412</v>
      </c>
      <c r="B4350" s="3" t="s">
        <v>6425</v>
      </c>
    </row>
    <row r="4351" spans="1:2" x14ac:dyDescent="0.15">
      <c r="A4351" s="3">
        <v>141413</v>
      </c>
      <c r="B4351" s="3" t="s">
        <v>6425</v>
      </c>
    </row>
    <row r="4352" spans="1:2" x14ac:dyDescent="0.15">
      <c r="A4352" s="3">
        <v>141414</v>
      </c>
      <c r="B4352" s="3" t="s">
        <v>6425</v>
      </c>
    </row>
    <row r="4353" spans="1:2" x14ac:dyDescent="0.15">
      <c r="A4353" s="3">
        <v>141415</v>
      </c>
      <c r="B4353" s="3" t="s">
        <v>6425</v>
      </c>
    </row>
    <row r="4354" spans="1:2" x14ac:dyDescent="0.15">
      <c r="A4354" s="3">
        <v>141416</v>
      </c>
      <c r="B4354" s="3" t="s">
        <v>6425</v>
      </c>
    </row>
    <row r="4355" spans="1:2" x14ac:dyDescent="0.15">
      <c r="A4355" s="3">
        <v>141417</v>
      </c>
      <c r="B4355" s="3" t="s">
        <v>6425</v>
      </c>
    </row>
    <row r="4356" spans="1:2" x14ac:dyDescent="0.15">
      <c r="A4356" s="3">
        <v>141418</v>
      </c>
      <c r="B4356" s="3" t="s">
        <v>6425</v>
      </c>
    </row>
    <row r="4357" spans="1:2" x14ac:dyDescent="0.15">
      <c r="A4357" s="3">
        <v>141419</v>
      </c>
      <c r="B4357" s="3" t="s">
        <v>6425</v>
      </c>
    </row>
    <row r="4358" spans="1:2" x14ac:dyDescent="0.15">
      <c r="A4358" s="3">
        <v>141420</v>
      </c>
      <c r="B4358" s="3" t="s">
        <v>6425</v>
      </c>
    </row>
    <row r="4359" spans="1:2" x14ac:dyDescent="0.15">
      <c r="A4359" s="3">
        <v>141421</v>
      </c>
      <c r="B4359" s="3" t="s">
        <v>6425</v>
      </c>
    </row>
    <row r="4360" spans="1:2" x14ac:dyDescent="0.15">
      <c r="A4360" s="3">
        <v>141422</v>
      </c>
      <c r="B4360" s="3" t="s">
        <v>6425</v>
      </c>
    </row>
    <row r="4361" spans="1:2" x14ac:dyDescent="0.15">
      <c r="A4361" s="3">
        <v>141423</v>
      </c>
      <c r="B4361" s="3" t="s">
        <v>6425</v>
      </c>
    </row>
    <row r="4362" spans="1:2" x14ac:dyDescent="0.15">
      <c r="A4362" s="3">
        <v>141424</v>
      </c>
      <c r="B4362" s="3" t="s">
        <v>6425</v>
      </c>
    </row>
    <row r="4363" spans="1:2" x14ac:dyDescent="0.15">
      <c r="A4363" s="3">
        <v>141425</v>
      </c>
      <c r="B4363" s="3" t="s">
        <v>6425</v>
      </c>
    </row>
    <row r="4364" spans="1:2" x14ac:dyDescent="0.15">
      <c r="A4364" s="3">
        <v>141426</v>
      </c>
      <c r="B4364" s="3" t="s">
        <v>6425</v>
      </c>
    </row>
    <row r="4365" spans="1:2" x14ac:dyDescent="0.15">
      <c r="A4365" s="3">
        <v>141427</v>
      </c>
      <c r="B4365" s="3" t="s">
        <v>6425</v>
      </c>
    </row>
    <row r="4366" spans="1:2" x14ac:dyDescent="0.15">
      <c r="A4366" s="3">
        <v>141428</v>
      </c>
      <c r="B4366" s="3" t="s">
        <v>6425</v>
      </c>
    </row>
    <row r="4367" spans="1:2" x14ac:dyDescent="0.15">
      <c r="A4367" s="3">
        <v>141429</v>
      </c>
      <c r="B4367" s="3" t="s">
        <v>6425</v>
      </c>
    </row>
    <row r="4368" spans="1:2" x14ac:dyDescent="0.15">
      <c r="A4368" s="3">
        <v>141430</v>
      </c>
      <c r="B4368" s="3" t="s">
        <v>6425</v>
      </c>
    </row>
    <row r="4369" spans="1:2" x14ac:dyDescent="0.15">
      <c r="A4369" s="3">
        <v>141431</v>
      </c>
      <c r="B4369" s="3" t="s">
        <v>6425</v>
      </c>
    </row>
    <row r="4370" spans="1:2" x14ac:dyDescent="0.15">
      <c r="A4370" s="3">
        <v>141432</v>
      </c>
      <c r="B4370" s="3" t="s">
        <v>6425</v>
      </c>
    </row>
    <row r="4371" spans="1:2" x14ac:dyDescent="0.15">
      <c r="A4371" s="3">
        <v>141433</v>
      </c>
      <c r="B4371" s="3" t="s">
        <v>6425</v>
      </c>
    </row>
    <row r="4372" spans="1:2" x14ac:dyDescent="0.15">
      <c r="A4372" s="3">
        <v>141434</v>
      </c>
      <c r="B4372" s="3" t="s">
        <v>6425</v>
      </c>
    </row>
    <row r="4373" spans="1:2" x14ac:dyDescent="0.15">
      <c r="A4373" s="3">
        <v>141435</v>
      </c>
      <c r="B4373" s="3" t="s">
        <v>6425</v>
      </c>
    </row>
    <row r="4374" spans="1:2" x14ac:dyDescent="0.15">
      <c r="A4374" s="3">
        <v>141436</v>
      </c>
      <c r="B4374" s="3" t="s">
        <v>6425</v>
      </c>
    </row>
    <row r="4375" spans="1:2" x14ac:dyDescent="0.15">
      <c r="A4375" s="3">
        <v>141437</v>
      </c>
      <c r="B4375" s="3" t="s">
        <v>6425</v>
      </c>
    </row>
    <row r="4376" spans="1:2" x14ac:dyDescent="0.15">
      <c r="A4376" s="3">
        <v>141438</v>
      </c>
      <c r="B4376" s="3" t="s">
        <v>6425</v>
      </c>
    </row>
    <row r="4377" spans="1:2" x14ac:dyDescent="0.15">
      <c r="A4377" s="3">
        <v>141439</v>
      </c>
      <c r="B4377" s="3" t="s">
        <v>6425</v>
      </c>
    </row>
    <row r="4378" spans="1:2" x14ac:dyDescent="0.15">
      <c r="A4378" s="3">
        <v>141440</v>
      </c>
      <c r="B4378" s="3" t="s">
        <v>6425</v>
      </c>
    </row>
    <row r="4379" spans="1:2" x14ac:dyDescent="0.15">
      <c r="A4379" s="3">
        <v>141441</v>
      </c>
      <c r="B4379" s="3" t="s">
        <v>6425</v>
      </c>
    </row>
    <row r="4380" spans="1:2" x14ac:dyDescent="0.15">
      <c r="A4380" s="3">
        <v>141442</v>
      </c>
      <c r="B4380" s="3" t="s">
        <v>6425</v>
      </c>
    </row>
    <row r="4381" spans="1:2" x14ac:dyDescent="0.15">
      <c r="A4381" s="3">
        <v>141443</v>
      </c>
      <c r="B4381" s="3" t="s">
        <v>6425</v>
      </c>
    </row>
    <row r="4382" spans="1:2" x14ac:dyDescent="0.15">
      <c r="A4382" s="3">
        <v>141444</v>
      </c>
      <c r="B4382" s="3" t="s">
        <v>6425</v>
      </c>
    </row>
    <row r="4383" spans="1:2" x14ac:dyDescent="0.15">
      <c r="A4383" s="3">
        <v>141445</v>
      </c>
      <c r="B4383" s="3" t="s">
        <v>6425</v>
      </c>
    </row>
    <row r="4384" spans="1:2" x14ac:dyDescent="0.15">
      <c r="A4384" s="3">
        <v>141446</v>
      </c>
      <c r="B4384" s="3" t="s">
        <v>6425</v>
      </c>
    </row>
    <row r="4385" spans="1:2" x14ac:dyDescent="0.15">
      <c r="A4385" s="3">
        <v>141447</v>
      </c>
      <c r="B4385" s="3" t="s">
        <v>6425</v>
      </c>
    </row>
    <row r="4386" spans="1:2" x14ac:dyDescent="0.15">
      <c r="A4386" s="3">
        <v>141448</v>
      </c>
      <c r="B4386" s="3" t="s">
        <v>6425</v>
      </c>
    </row>
    <row r="4387" spans="1:2" x14ac:dyDescent="0.15">
      <c r="A4387" s="3">
        <v>141449</v>
      </c>
      <c r="B4387" s="3" t="s">
        <v>6425</v>
      </c>
    </row>
    <row r="4388" spans="1:2" x14ac:dyDescent="0.15">
      <c r="A4388" s="3">
        <v>141450</v>
      </c>
      <c r="B4388" s="3" t="s">
        <v>6425</v>
      </c>
    </row>
    <row r="4389" spans="1:2" x14ac:dyDescent="0.15">
      <c r="A4389" s="3">
        <v>141451</v>
      </c>
      <c r="B4389" s="3" t="s">
        <v>6425</v>
      </c>
    </row>
    <row r="4390" spans="1:2" x14ac:dyDescent="0.15">
      <c r="A4390" s="3">
        <v>141452</v>
      </c>
      <c r="B4390" s="3" t="s">
        <v>6425</v>
      </c>
    </row>
    <row r="4391" spans="1:2" x14ac:dyDescent="0.15">
      <c r="A4391" s="3">
        <v>141453</v>
      </c>
      <c r="B4391" s="3" t="s">
        <v>6425</v>
      </c>
    </row>
    <row r="4392" spans="1:2" x14ac:dyDescent="0.15">
      <c r="A4392" s="3">
        <v>141454</v>
      </c>
      <c r="B4392" s="3" t="s">
        <v>6425</v>
      </c>
    </row>
    <row r="4393" spans="1:2" x14ac:dyDescent="0.15">
      <c r="A4393" s="3">
        <v>141455</v>
      </c>
      <c r="B4393" s="3" t="s">
        <v>6425</v>
      </c>
    </row>
    <row r="4394" spans="1:2" x14ac:dyDescent="0.15">
      <c r="A4394" s="3">
        <v>141456</v>
      </c>
      <c r="B4394" s="3" t="s">
        <v>6425</v>
      </c>
    </row>
    <row r="4395" spans="1:2" x14ac:dyDescent="0.15">
      <c r="A4395" s="3">
        <v>141457</v>
      </c>
      <c r="B4395" s="3" t="s">
        <v>6425</v>
      </c>
    </row>
    <row r="4396" spans="1:2" x14ac:dyDescent="0.15">
      <c r="A4396" s="3">
        <v>141458</v>
      </c>
      <c r="B4396" s="3" t="s">
        <v>6425</v>
      </c>
    </row>
    <row r="4397" spans="1:2" x14ac:dyDescent="0.15">
      <c r="A4397" s="3">
        <v>141459</v>
      </c>
      <c r="B4397" s="3" t="s">
        <v>6425</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6425</v>
      </c>
    </row>
    <row r="4584" spans="1:2" x14ac:dyDescent="0.15">
      <c r="A4584" s="3">
        <v>141651</v>
      </c>
      <c r="B4584" s="3" t="s">
        <v>6425</v>
      </c>
    </row>
    <row r="4585" spans="1:2" x14ac:dyDescent="0.15">
      <c r="A4585" s="3">
        <v>141652</v>
      </c>
      <c r="B4585" s="3" t="s">
        <v>6425</v>
      </c>
    </row>
    <row r="4586" spans="1:2" x14ac:dyDescent="0.15">
      <c r="A4586" s="3">
        <v>141653</v>
      </c>
      <c r="B4586" s="3" t="s">
        <v>6425</v>
      </c>
    </row>
    <row r="4587" spans="1:2" x14ac:dyDescent="0.15">
      <c r="A4587" s="3">
        <v>141654</v>
      </c>
      <c r="B4587" s="3" t="s">
        <v>6425</v>
      </c>
    </row>
    <row r="4588" spans="1:2" x14ac:dyDescent="0.15">
      <c r="A4588" s="3">
        <v>141655</v>
      </c>
      <c r="B4588" s="3" t="s">
        <v>6425</v>
      </c>
    </row>
    <row r="4589" spans="1:2" x14ac:dyDescent="0.15">
      <c r="A4589" s="3">
        <v>141656</v>
      </c>
      <c r="B4589" s="3" t="s">
        <v>6425</v>
      </c>
    </row>
    <row r="4590" spans="1:2" x14ac:dyDescent="0.15">
      <c r="A4590" s="3">
        <v>141657</v>
      </c>
      <c r="B4590" s="3" t="s">
        <v>6425</v>
      </c>
    </row>
    <row r="4591" spans="1:2" x14ac:dyDescent="0.15">
      <c r="A4591" s="3">
        <v>141658</v>
      </c>
      <c r="B4591" s="3" t="s">
        <v>6425</v>
      </c>
    </row>
    <row r="4592" spans="1:2" x14ac:dyDescent="0.15">
      <c r="A4592" s="3">
        <v>141659</v>
      </c>
      <c r="B4592" s="3" t="s">
        <v>6425</v>
      </c>
    </row>
    <row r="4593" spans="1:2" x14ac:dyDescent="0.15">
      <c r="A4593" s="3">
        <v>141660</v>
      </c>
      <c r="B4593" s="3" t="s">
        <v>6425</v>
      </c>
    </row>
    <row r="4594" spans="1:2" x14ac:dyDescent="0.15">
      <c r="A4594" s="3">
        <v>141661</v>
      </c>
      <c r="B4594" s="3" t="s">
        <v>6425</v>
      </c>
    </row>
    <row r="4595" spans="1:2" x14ac:dyDescent="0.15">
      <c r="A4595" s="3">
        <v>141662</v>
      </c>
      <c r="B4595" s="3" t="s">
        <v>6425</v>
      </c>
    </row>
    <row r="4596" spans="1:2" x14ac:dyDescent="0.15">
      <c r="A4596" s="3">
        <v>141663</v>
      </c>
      <c r="B4596" s="3" t="s">
        <v>6425</v>
      </c>
    </row>
    <row r="4597" spans="1:2" x14ac:dyDescent="0.15">
      <c r="A4597" s="3">
        <v>141664</v>
      </c>
      <c r="B4597" s="3" t="s">
        <v>6425</v>
      </c>
    </row>
    <row r="4598" spans="1:2" x14ac:dyDescent="0.15">
      <c r="A4598" s="3">
        <v>141665</v>
      </c>
      <c r="B4598" s="3" t="s">
        <v>6425</v>
      </c>
    </row>
    <row r="4599" spans="1:2" x14ac:dyDescent="0.15">
      <c r="A4599" s="3">
        <v>141666</v>
      </c>
      <c r="B4599" s="3" t="s">
        <v>6425</v>
      </c>
    </row>
    <row r="4600" spans="1:2" x14ac:dyDescent="0.15">
      <c r="A4600" s="3">
        <v>141667</v>
      </c>
      <c r="B4600" s="3" t="s">
        <v>6425</v>
      </c>
    </row>
    <row r="4601" spans="1:2" x14ac:dyDescent="0.15">
      <c r="A4601" s="3">
        <v>141668</v>
      </c>
      <c r="B4601" s="3" t="s">
        <v>6425</v>
      </c>
    </row>
    <row r="4602" spans="1:2" x14ac:dyDescent="0.15">
      <c r="A4602" s="3">
        <v>141669</v>
      </c>
      <c r="B4602" s="3" t="s">
        <v>6425</v>
      </c>
    </row>
    <row r="4603" spans="1:2" x14ac:dyDescent="0.15">
      <c r="A4603" s="3">
        <v>141670</v>
      </c>
      <c r="B4603" s="3" t="s">
        <v>6425</v>
      </c>
    </row>
    <row r="4604" spans="1:2" x14ac:dyDescent="0.15">
      <c r="A4604" s="3">
        <v>141671</v>
      </c>
      <c r="B4604" s="3" t="s">
        <v>6425</v>
      </c>
    </row>
    <row r="4605" spans="1:2" x14ac:dyDescent="0.15">
      <c r="A4605" s="3">
        <v>141672</v>
      </c>
      <c r="B4605" s="3" t="s">
        <v>6425</v>
      </c>
    </row>
    <row r="4606" spans="1:2" x14ac:dyDescent="0.15">
      <c r="A4606" s="3">
        <v>141673</v>
      </c>
      <c r="B4606" s="3" t="s">
        <v>6425</v>
      </c>
    </row>
    <row r="4607" spans="1:2" x14ac:dyDescent="0.15">
      <c r="A4607" s="3">
        <v>141674</v>
      </c>
      <c r="B4607" s="3" t="s">
        <v>6425</v>
      </c>
    </row>
    <row r="4608" spans="1:2" x14ac:dyDescent="0.15">
      <c r="A4608" s="3">
        <v>141675</v>
      </c>
      <c r="B4608" s="3" t="s">
        <v>6425</v>
      </c>
    </row>
    <row r="4609" spans="1:2" x14ac:dyDescent="0.15">
      <c r="A4609" s="3">
        <v>141676</v>
      </c>
      <c r="B4609" s="3" t="s">
        <v>6425</v>
      </c>
    </row>
    <row r="4610" spans="1:2" x14ac:dyDescent="0.15">
      <c r="A4610" s="3">
        <v>141677</v>
      </c>
      <c r="B4610" s="3" t="s">
        <v>6425</v>
      </c>
    </row>
    <row r="4611" spans="1:2" x14ac:dyDescent="0.15">
      <c r="A4611" s="3">
        <v>141678</v>
      </c>
      <c r="B4611" s="3" t="s">
        <v>6425</v>
      </c>
    </row>
    <row r="4612" spans="1:2" x14ac:dyDescent="0.15">
      <c r="A4612" s="3">
        <v>141679</v>
      </c>
      <c r="B4612" s="3" t="s">
        <v>6425</v>
      </c>
    </row>
    <row r="4613" spans="1:2" x14ac:dyDescent="0.15">
      <c r="A4613" s="3">
        <v>141680</v>
      </c>
      <c r="B4613" s="3" t="s">
        <v>6425</v>
      </c>
    </row>
    <row r="4614" spans="1:2" x14ac:dyDescent="0.15">
      <c r="A4614" s="3">
        <v>141681</v>
      </c>
      <c r="B4614" s="3" t="s">
        <v>6425</v>
      </c>
    </row>
    <row r="4615" spans="1:2" x14ac:dyDescent="0.15">
      <c r="A4615" s="3">
        <v>141682</v>
      </c>
      <c r="B4615" s="3" t="s">
        <v>6425</v>
      </c>
    </row>
    <row r="4616" spans="1:2" x14ac:dyDescent="0.15">
      <c r="A4616" s="3">
        <v>141683</v>
      </c>
      <c r="B4616" s="3" t="s">
        <v>6425</v>
      </c>
    </row>
    <row r="4617" spans="1:2" x14ac:dyDescent="0.15">
      <c r="A4617" s="3">
        <v>141684</v>
      </c>
      <c r="B4617" s="3" t="s">
        <v>6425</v>
      </c>
    </row>
    <row r="4618" spans="1:2" x14ac:dyDescent="0.15">
      <c r="A4618" s="3">
        <v>141685</v>
      </c>
      <c r="B4618" s="3" t="s">
        <v>6425</v>
      </c>
    </row>
    <row r="4619" spans="1:2" x14ac:dyDescent="0.15">
      <c r="A4619" s="3">
        <v>141686</v>
      </c>
      <c r="B4619" s="3" t="s">
        <v>6425</v>
      </c>
    </row>
    <row r="4620" spans="1:2" x14ac:dyDescent="0.15">
      <c r="A4620" s="3">
        <v>141687</v>
      </c>
      <c r="B4620" s="3" t="s">
        <v>6425</v>
      </c>
    </row>
    <row r="4621" spans="1:2" x14ac:dyDescent="0.15">
      <c r="A4621" s="3">
        <v>141688</v>
      </c>
      <c r="B4621" s="3" t="s">
        <v>6425</v>
      </c>
    </row>
    <row r="4622" spans="1:2" x14ac:dyDescent="0.15">
      <c r="A4622" s="3">
        <v>141689</v>
      </c>
      <c r="B4622" s="3" t="s">
        <v>6425</v>
      </c>
    </row>
    <row r="4623" spans="1:2" x14ac:dyDescent="0.15">
      <c r="A4623" s="3">
        <v>141690</v>
      </c>
      <c r="B4623" s="3" t="s">
        <v>6425</v>
      </c>
    </row>
    <row r="4624" spans="1:2" x14ac:dyDescent="0.15">
      <c r="A4624" s="3">
        <v>141691</v>
      </c>
      <c r="B4624" s="3" t="s">
        <v>6425</v>
      </c>
    </row>
    <row r="4625" spans="1:2" x14ac:dyDescent="0.15">
      <c r="A4625" s="3">
        <v>141692</v>
      </c>
      <c r="B4625" s="3" t="s">
        <v>6425</v>
      </c>
    </row>
    <row r="4626" spans="1:2" x14ac:dyDescent="0.15">
      <c r="A4626" s="3">
        <v>141693</v>
      </c>
      <c r="B4626" s="3" t="s">
        <v>6425</v>
      </c>
    </row>
    <row r="4627" spans="1:2" x14ac:dyDescent="0.15">
      <c r="A4627" s="3">
        <v>141694</v>
      </c>
      <c r="B4627" s="3" t="s">
        <v>6425</v>
      </c>
    </row>
    <row r="4628" spans="1:2" x14ac:dyDescent="0.15">
      <c r="A4628" s="3">
        <v>141695</v>
      </c>
      <c r="B4628" s="3" t="s">
        <v>6425</v>
      </c>
    </row>
    <row r="4629" spans="1:2" x14ac:dyDescent="0.15">
      <c r="A4629" s="3">
        <v>141696</v>
      </c>
      <c r="B4629" s="3" t="s">
        <v>6425</v>
      </c>
    </row>
    <row r="4630" spans="1:2" x14ac:dyDescent="0.15">
      <c r="A4630" s="3">
        <v>141697</v>
      </c>
      <c r="B4630" s="3" t="s">
        <v>6425</v>
      </c>
    </row>
    <row r="4631" spans="1:2" x14ac:dyDescent="0.15">
      <c r="A4631" s="3">
        <v>141698</v>
      </c>
      <c r="B4631" s="3" t="s">
        <v>6425</v>
      </c>
    </row>
    <row r="4632" spans="1:2" x14ac:dyDescent="0.15">
      <c r="A4632" s="3">
        <v>141699</v>
      </c>
      <c r="B4632" s="3" t="s">
        <v>6425</v>
      </c>
    </row>
    <row r="4633" spans="1:2" x14ac:dyDescent="0.15">
      <c r="A4633" s="3">
        <v>141700</v>
      </c>
      <c r="B4633" s="3" t="s">
        <v>6425</v>
      </c>
    </row>
    <row r="4634" spans="1:2" x14ac:dyDescent="0.15">
      <c r="A4634" s="3">
        <v>141701</v>
      </c>
      <c r="B4634" s="3" t="s">
        <v>6425</v>
      </c>
    </row>
    <row r="4635" spans="1:2" x14ac:dyDescent="0.15">
      <c r="A4635" s="3">
        <v>141702</v>
      </c>
      <c r="B4635" s="3" t="s">
        <v>6425</v>
      </c>
    </row>
    <row r="4636" spans="1:2" x14ac:dyDescent="0.15">
      <c r="A4636" s="3">
        <v>141703</v>
      </c>
      <c r="B4636" s="3" t="s">
        <v>6425</v>
      </c>
    </row>
    <row r="4637" spans="1:2" x14ac:dyDescent="0.15">
      <c r="A4637" s="3">
        <v>141704</v>
      </c>
      <c r="B4637" s="3" t="s">
        <v>6425</v>
      </c>
    </row>
    <row r="4638" spans="1:2" x14ac:dyDescent="0.15">
      <c r="A4638" s="3">
        <v>141705</v>
      </c>
      <c r="B4638" s="3" t="s">
        <v>6425</v>
      </c>
    </row>
    <row r="4639" spans="1:2" x14ac:dyDescent="0.15">
      <c r="A4639" s="3">
        <v>141706</v>
      </c>
      <c r="B4639" s="3" t="s">
        <v>6425</v>
      </c>
    </row>
    <row r="4640" spans="1:2" x14ac:dyDescent="0.15">
      <c r="A4640" s="3">
        <v>141707</v>
      </c>
      <c r="B4640" s="3" t="s">
        <v>6425</v>
      </c>
    </row>
    <row r="4641" spans="1:2" x14ac:dyDescent="0.15">
      <c r="A4641" s="3">
        <v>141708</v>
      </c>
      <c r="B4641" s="3" t="s">
        <v>6425</v>
      </c>
    </row>
    <row r="4642" spans="1:2" x14ac:dyDescent="0.15">
      <c r="A4642" s="3">
        <v>141709</v>
      </c>
      <c r="B4642" s="3" t="s">
        <v>6425</v>
      </c>
    </row>
    <row r="4643" spans="1:2" x14ac:dyDescent="0.15">
      <c r="A4643" s="3">
        <v>141710</v>
      </c>
      <c r="B4643" s="3" t="s">
        <v>6425</v>
      </c>
    </row>
    <row r="4644" spans="1:2" x14ac:dyDescent="0.15">
      <c r="A4644" s="3">
        <v>141711</v>
      </c>
      <c r="B4644" s="3" t="s">
        <v>6425</v>
      </c>
    </row>
    <row r="4645" spans="1:2" x14ac:dyDescent="0.15">
      <c r="A4645" s="3">
        <v>141712</v>
      </c>
      <c r="B4645" s="3" t="s">
        <v>6425</v>
      </c>
    </row>
    <row r="4646" spans="1:2" x14ac:dyDescent="0.15">
      <c r="A4646" s="3">
        <v>141713</v>
      </c>
      <c r="B4646" s="3" t="s">
        <v>6425</v>
      </c>
    </row>
    <row r="4647" spans="1:2" x14ac:dyDescent="0.15">
      <c r="A4647" s="3">
        <v>141714</v>
      </c>
      <c r="B4647" s="3" t="s">
        <v>6425</v>
      </c>
    </row>
    <row r="4648" spans="1:2" x14ac:dyDescent="0.15">
      <c r="A4648" s="3">
        <v>141715</v>
      </c>
      <c r="B4648" s="3" t="s">
        <v>6425</v>
      </c>
    </row>
    <row r="4649" spans="1:2" x14ac:dyDescent="0.15">
      <c r="A4649" s="3">
        <v>141716</v>
      </c>
      <c r="B4649" s="3" t="s">
        <v>6425</v>
      </c>
    </row>
    <row r="4650" spans="1:2" x14ac:dyDescent="0.15">
      <c r="A4650" s="3">
        <v>141717</v>
      </c>
      <c r="B4650" s="3" t="s">
        <v>6425</v>
      </c>
    </row>
    <row r="4651" spans="1:2" x14ac:dyDescent="0.15">
      <c r="A4651" s="3">
        <v>141718</v>
      </c>
      <c r="B4651" s="3" t="s">
        <v>6425</v>
      </c>
    </row>
    <row r="4652" spans="1:2" x14ac:dyDescent="0.15">
      <c r="A4652" s="3">
        <v>141720</v>
      </c>
      <c r="B4652" s="3" t="s">
        <v>6425</v>
      </c>
    </row>
    <row r="4653" spans="1:2" x14ac:dyDescent="0.15">
      <c r="A4653" s="3">
        <v>141721</v>
      </c>
      <c r="B4653" s="3" t="s">
        <v>6425</v>
      </c>
    </row>
    <row r="4654" spans="1:2" x14ac:dyDescent="0.15">
      <c r="A4654" s="3">
        <v>141722</v>
      </c>
      <c r="B4654" s="3" t="s">
        <v>6425</v>
      </c>
    </row>
    <row r="4655" spans="1:2" x14ac:dyDescent="0.15">
      <c r="A4655" s="3">
        <v>141723</v>
      </c>
      <c r="B4655" s="3" t="s">
        <v>6425</v>
      </c>
    </row>
    <row r="4656" spans="1:2" x14ac:dyDescent="0.15">
      <c r="A4656" s="3">
        <v>141724</v>
      </c>
      <c r="B4656" s="3" t="s">
        <v>6425</v>
      </c>
    </row>
    <row r="4657" spans="1:2" x14ac:dyDescent="0.15">
      <c r="A4657" s="3">
        <v>141725</v>
      </c>
      <c r="B4657" s="3" t="s">
        <v>6425</v>
      </c>
    </row>
    <row r="4658" spans="1:2" x14ac:dyDescent="0.15">
      <c r="A4658" s="3">
        <v>141726</v>
      </c>
      <c r="B4658" s="3" t="s">
        <v>6425</v>
      </c>
    </row>
    <row r="4659" spans="1:2" x14ac:dyDescent="0.15">
      <c r="A4659" s="3">
        <v>141727</v>
      </c>
      <c r="B4659" s="3" t="s">
        <v>6425</v>
      </c>
    </row>
    <row r="4660" spans="1:2" x14ac:dyDescent="0.15">
      <c r="A4660" s="3">
        <v>141728</v>
      </c>
      <c r="B4660" s="3" t="s">
        <v>6425</v>
      </c>
    </row>
    <row r="4661" spans="1:2" x14ac:dyDescent="0.15">
      <c r="A4661" s="3">
        <v>141729</v>
      </c>
      <c r="B4661" s="3" t="s">
        <v>6425</v>
      </c>
    </row>
    <row r="4662" spans="1:2" x14ac:dyDescent="0.15">
      <c r="A4662" s="3">
        <v>141730</v>
      </c>
      <c r="B4662" s="3" t="s">
        <v>6425</v>
      </c>
    </row>
    <row r="4663" spans="1:2" x14ac:dyDescent="0.15">
      <c r="A4663" s="3">
        <v>141731</v>
      </c>
      <c r="B4663" s="3" t="s">
        <v>6425</v>
      </c>
    </row>
    <row r="4664" spans="1:2" x14ac:dyDescent="0.15">
      <c r="A4664" s="3">
        <v>141732</v>
      </c>
      <c r="B4664" s="3" t="s">
        <v>6425</v>
      </c>
    </row>
    <row r="4665" spans="1:2" x14ac:dyDescent="0.15">
      <c r="A4665" s="3">
        <v>141733</v>
      </c>
      <c r="B4665" s="3" t="s">
        <v>6425</v>
      </c>
    </row>
    <row r="4666" spans="1:2" x14ac:dyDescent="0.15">
      <c r="A4666" s="3">
        <v>141734</v>
      </c>
      <c r="B4666" s="3" t="s">
        <v>6425</v>
      </c>
    </row>
    <row r="4667" spans="1:2" x14ac:dyDescent="0.15">
      <c r="A4667" s="3">
        <v>141735</v>
      </c>
      <c r="B4667" s="3" t="s">
        <v>6425</v>
      </c>
    </row>
    <row r="4668" spans="1:2" x14ac:dyDescent="0.15">
      <c r="A4668" s="3">
        <v>141736</v>
      </c>
      <c r="B4668" s="3" t="s">
        <v>6425</v>
      </c>
    </row>
    <row r="4669" spans="1:2" x14ac:dyDescent="0.15">
      <c r="A4669" s="3">
        <v>141737</v>
      </c>
      <c r="B4669" s="3" t="s">
        <v>6425</v>
      </c>
    </row>
    <row r="4670" spans="1:2" x14ac:dyDescent="0.15">
      <c r="A4670" s="3">
        <v>141738</v>
      </c>
      <c r="B4670" s="3" t="s">
        <v>6425</v>
      </c>
    </row>
    <row r="4671" spans="1:2" x14ac:dyDescent="0.15">
      <c r="A4671" s="3">
        <v>141739</v>
      </c>
      <c r="B4671" s="3" t="s">
        <v>6425</v>
      </c>
    </row>
    <row r="4672" spans="1:2" x14ac:dyDescent="0.15">
      <c r="A4672" s="3">
        <v>141740</v>
      </c>
      <c r="B4672" s="3" t="s">
        <v>6425</v>
      </c>
    </row>
    <row r="4673" spans="1:2" x14ac:dyDescent="0.15">
      <c r="A4673" s="3">
        <v>141741</v>
      </c>
      <c r="B4673" s="3" t="s">
        <v>6425</v>
      </c>
    </row>
    <row r="4674" spans="1:2" x14ac:dyDescent="0.15">
      <c r="A4674" s="3">
        <v>141743</v>
      </c>
      <c r="B4674" s="3" t="s">
        <v>6425</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6425</v>
      </c>
    </row>
    <row r="4697" spans="1:2" x14ac:dyDescent="0.15">
      <c r="A4697" s="3">
        <v>141766</v>
      </c>
      <c r="B4697" s="3" t="s">
        <v>4</v>
      </c>
    </row>
    <row r="4698" spans="1:2" x14ac:dyDescent="0.15">
      <c r="A4698" s="3">
        <v>141767</v>
      </c>
      <c r="B4698" s="3" t="s">
        <v>6425</v>
      </c>
    </row>
    <row r="4699" spans="1:2" x14ac:dyDescent="0.15">
      <c r="A4699" s="3">
        <v>141768</v>
      </c>
      <c r="B4699" s="3" t="s">
        <v>4</v>
      </c>
    </row>
    <row r="4700" spans="1:2" x14ac:dyDescent="0.15">
      <c r="A4700" s="3">
        <v>141769</v>
      </c>
      <c r="B4700" s="3" t="s">
        <v>6425</v>
      </c>
    </row>
    <row r="4701" spans="1:2" x14ac:dyDescent="0.15">
      <c r="A4701" s="3">
        <v>141770</v>
      </c>
      <c r="B4701" s="3" t="s">
        <v>4</v>
      </c>
    </row>
    <row r="4702" spans="1:2" x14ac:dyDescent="0.15">
      <c r="A4702" s="3">
        <v>141771</v>
      </c>
      <c r="B4702" s="3" t="s">
        <v>6425</v>
      </c>
    </row>
    <row r="4703" spans="1:2" x14ac:dyDescent="0.15">
      <c r="A4703" s="3">
        <v>141772</v>
      </c>
      <c r="B4703" s="3" t="s">
        <v>4</v>
      </c>
    </row>
    <row r="4704" spans="1:2" x14ac:dyDescent="0.15">
      <c r="A4704" s="3">
        <v>141773</v>
      </c>
      <c r="B4704" s="3" t="s">
        <v>6425</v>
      </c>
    </row>
    <row r="4705" spans="1:2" x14ac:dyDescent="0.15">
      <c r="A4705" s="3">
        <v>141774</v>
      </c>
      <c r="B4705" s="3" t="s">
        <v>4</v>
      </c>
    </row>
    <row r="4706" spans="1:2" x14ac:dyDescent="0.15">
      <c r="A4706" s="3">
        <v>141775</v>
      </c>
      <c r="B4706" s="3" t="s">
        <v>6425</v>
      </c>
    </row>
    <row r="4707" spans="1:2" x14ac:dyDescent="0.15">
      <c r="A4707" s="3">
        <v>141776</v>
      </c>
      <c r="B4707" s="3" t="s">
        <v>4</v>
      </c>
    </row>
    <row r="4708" spans="1:2" x14ac:dyDescent="0.15">
      <c r="A4708" s="3">
        <v>141777</v>
      </c>
      <c r="B4708" s="3" t="s">
        <v>6425</v>
      </c>
    </row>
    <row r="4709" spans="1:2" x14ac:dyDescent="0.15">
      <c r="A4709" s="3">
        <v>141778</v>
      </c>
      <c r="B4709" s="3" t="s">
        <v>4</v>
      </c>
    </row>
    <row r="4710" spans="1:2" x14ac:dyDescent="0.15">
      <c r="A4710" s="3">
        <v>141779</v>
      </c>
      <c r="B4710" s="3" t="s">
        <v>6425</v>
      </c>
    </row>
    <row r="4711" spans="1:2" x14ac:dyDescent="0.15">
      <c r="A4711" s="3">
        <v>141780</v>
      </c>
      <c r="B4711" s="3" t="s">
        <v>4</v>
      </c>
    </row>
    <row r="4712" spans="1:2" x14ac:dyDescent="0.15">
      <c r="A4712" s="3">
        <v>141781</v>
      </c>
      <c r="B4712" s="3" t="s">
        <v>6425</v>
      </c>
    </row>
    <row r="4713" spans="1:2" x14ac:dyDescent="0.15">
      <c r="A4713" s="3">
        <v>141782</v>
      </c>
      <c r="B4713" s="3" t="s">
        <v>4</v>
      </c>
    </row>
    <row r="4714" spans="1:2" x14ac:dyDescent="0.15">
      <c r="A4714" s="3">
        <v>141783</v>
      </c>
      <c r="B4714" s="3" t="s">
        <v>6425</v>
      </c>
    </row>
    <row r="4715" spans="1:2" x14ac:dyDescent="0.15">
      <c r="A4715" s="3">
        <v>141784</v>
      </c>
      <c r="B4715" s="3" t="s">
        <v>4</v>
      </c>
    </row>
    <row r="4716" spans="1:2" x14ac:dyDescent="0.15">
      <c r="A4716" s="3">
        <v>141785</v>
      </c>
      <c r="B4716" s="3" t="s">
        <v>6425</v>
      </c>
    </row>
    <row r="4717" spans="1:2" x14ac:dyDescent="0.15">
      <c r="A4717" s="3">
        <v>141786</v>
      </c>
      <c r="B4717" s="3" t="s">
        <v>4</v>
      </c>
    </row>
    <row r="4718" spans="1:2" x14ac:dyDescent="0.15">
      <c r="A4718" s="3">
        <v>141787</v>
      </c>
      <c r="B4718" s="3" t="s">
        <v>6425</v>
      </c>
    </row>
    <row r="4719" spans="1:2" x14ac:dyDescent="0.15">
      <c r="A4719" s="3">
        <v>141788</v>
      </c>
      <c r="B4719" s="3" t="s">
        <v>4</v>
      </c>
    </row>
    <row r="4720" spans="1:2" x14ac:dyDescent="0.15">
      <c r="A4720" s="3">
        <v>141789</v>
      </c>
      <c r="B4720" s="3" t="s">
        <v>6425</v>
      </c>
    </row>
    <row r="4721" spans="1:2" x14ac:dyDescent="0.15">
      <c r="A4721" s="3">
        <v>141790</v>
      </c>
      <c r="B4721" s="3" t="s">
        <v>4</v>
      </c>
    </row>
    <row r="4722" spans="1:2" x14ac:dyDescent="0.15">
      <c r="A4722" s="3">
        <v>141791</v>
      </c>
      <c r="B4722" s="3" t="s">
        <v>6425</v>
      </c>
    </row>
    <row r="4723" spans="1:2" x14ac:dyDescent="0.15">
      <c r="A4723" s="3">
        <v>141792</v>
      </c>
      <c r="B4723" s="3" t="s">
        <v>4</v>
      </c>
    </row>
    <row r="4724" spans="1:2" x14ac:dyDescent="0.15">
      <c r="A4724" s="3">
        <v>141793</v>
      </c>
      <c r="B4724" s="3" t="s">
        <v>6425</v>
      </c>
    </row>
    <row r="4725" spans="1:2" x14ac:dyDescent="0.15">
      <c r="A4725" s="3">
        <v>141794</v>
      </c>
      <c r="B4725" s="3" t="s">
        <v>4</v>
      </c>
    </row>
    <row r="4726" spans="1:2" x14ac:dyDescent="0.15">
      <c r="A4726" s="3">
        <v>141795</v>
      </c>
      <c r="B4726" s="3" t="s">
        <v>6425</v>
      </c>
    </row>
    <row r="4727" spans="1:2" x14ac:dyDescent="0.15">
      <c r="A4727" s="3">
        <v>141796</v>
      </c>
      <c r="B4727" s="3" t="s">
        <v>4</v>
      </c>
    </row>
    <row r="4728" spans="1:2" x14ac:dyDescent="0.15">
      <c r="A4728" s="3">
        <v>141797</v>
      </c>
      <c r="B4728" s="3" t="s">
        <v>6425</v>
      </c>
    </row>
    <row r="4729" spans="1:2" x14ac:dyDescent="0.15">
      <c r="A4729" s="3">
        <v>141798</v>
      </c>
      <c r="B4729" s="3" t="s">
        <v>4</v>
      </c>
    </row>
    <row r="4730" spans="1:2" x14ac:dyDescent="0.15">
      <c r="A4730" s="3">
        <v>141799</v>
      </c>
      <c r="B4730" s="3" t="s">
        <v>6425</v>
      </c>
    </row>
    <row r="4731" spans="1:2" x14ac:dyDescent="0.15">
      <c r="A4731" s="3">
        <v>141800</v>
      </c>
      <c r="B4731" s="3" t="s">
        <v>4</v>
      </c>
    </row>
    <row r="4732" spans="1:2" x14ac:dyDescent="0.15">
      <c r="A4732" s="3">
        <v>141801</v>
      </c>
      <c r="B4732" s="3" t="s">
        <v>6425</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6415</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14" sqref="B14"/>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6416</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6425</v>
      </c>
    </row>
    <row r="879" spans="1:2" x14ac:dyDescent="0.15">
      <c r="A879" s="3">
        <v>70582</v>
      </c>
      <c r="B879" s="3" t="s">
        <v>6425</v>
      </c>
    </row>
    <row r="880" spans="1:2" x14ac:dyDescent="0.15">
      <c r="A880" s="3">
        <v>70583</v>
      </c>
      <c r="B880" s="3" t="s">
        <v>6425</v>
      </c>
    </row>
    <row r="881" spans="1:2" x14ac:dyDescent="0.15">
      <c r="A881" s="3">
        <v>70584</v>
      </c>
      <c r="B881" s="3" t="s">
        <v>6425</v>
      </c>
    </row>
    <row r="882" spans="1:2" x14ac:dyDescent="0.15">
      <c r="A882" s="3">
        <v>70585</v>
      </c>
      <c r="B882" s="3" t="s">
        <v>6425</v>
      </c>
    </row>
    <row r="883" spans="1:2" x14ac:dyDescent="0.15">
      <c r="A883" s="3">
        <v>70586</v>
      </c>
      <c r="B883" s="3" t="s">
        <v>6425</v>
      </c>
    </row>
    <row r="884" spans="1:2" x14ac:dyDescent="0.15">
      <c r="A884" s="3">
        <v>70587</v>
      </c>
      <c r="B884" s="3" t="s">
        <v>6425</v>
      </c>
    </row>
    <row r="885" spans="1:2" x14ac:dyDescent="0.15">
      <c r="A885" s="3">
        <v>70588</v>
      </c>
      <c r="B885" s="3" t="s">
        <v>6425</v>
      </c>
    </row>
    <row r="886" spans="1:2" x14ac:dyDescent="0.15">
      <c r="A886" s="3">
        <v>70589</v>
      </c>
      <c r="B886" s="3" t="s">
        <v>6425</v>
      </c>
    </row>
    <row r="887" spans="1:2" x14ac:dyDescent="0.15">
      <c r="A887" s="3">
        <v>70590</v>
      </c>
      <c r="B887" s="3" t="s">
        <v>6425</v>
      </c>
    </row>
    <row r="888" spans="1:2" x14ac:dyDescent="0.15">
      <c r="A888" s="3">
        <v>70591</v>
      </c>
      <c r="B888" s="3" t="s">
        <v>6425</v>
      </c>
    </row>
    <row r="889" spans="1:2" x14ac:dyDescent="0.15">
      <c r="A889" s="3">
        <v>70592</v>
      </c>
      <c r="B889" s="3" t="s">
        <v>6425</v>
      </c>
    </row>
    <row r="890" spans="1:2" x14ac:dyDescent="0.15">
      <c r="A890" s="3">
        <v>70593</v>
      </c>
      <c r="B890" s="3" t="s">
        <v>6425</v>
      </c>
    </row>
    <row r="891" spans="1:2" x14ac:dyDescent="0.15">
      <c r="A891" s="3">
        <v>70594</v>
      </c>
      <c r="B891" s="3" t="s">
        <v>6425</v>
      </c>
    </row>
    <row r="892" spans="1:2" x14ac:dyDescent="0.15">
      <c r="A892" s="3">
        <v>70595</v>
      </c>
      <c r="B892" s="3" t="s">
        <v>6425</v>
      </c>
    </row>
    <row r="893" spans="1:2" x14ac:dyDescent="0.15">
      <c r="A893" s="3">
        <v>70596</v>
      </c>
      <c r="B893" s="3" t="s">
        <v>6425</v>
      </c>
    </row>
    <row r="894" spans="1:2" x14ac:dyDescent="0.15">
      <c r="A894" s="3">
        <v>70597</v>
      </c>
      <c r="B894" s="3" t="s">
        <v>6425</v>
      </c>
    </row>
    <row r="895" spans="1:2" x14ac:dyDescent="0.15">
      <c r="A895" s="3">
        <v>70598</v>
      </c>
      <c r="B895" s="3" t="s">
        <v>6425</v>
      </c>
    </row>
    <row r="896" spans="1:2" x14ac:dyDescent="0.15">
      <c r="A896" s="3">
        <v>70599</v>
      </c>
      <c r="B896" s="3" t="s">
        <v>6425</v>
      </c>
    </row>
    <row r="897" spans="1:2" x14ac:dyDescent="0.15">
      <c r="A897" s="3">
        <v>70600</v>
      </c>
      <c r="B897" s="3" t="s">
        <v>6425</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6425</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6425</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6425</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6425</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6425</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6425</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6425</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6425</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6425</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6425</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6425</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6425</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6425</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6425</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6425</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6425</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6425</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6425</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2</v>
      </c>
    </row>
    <row r="1321" spans="1:2" x14ac:dyDescent="0.15">
      <c r="A1321" s="3">
        <v>88861</v>
      </c>
      <c r="B1321" s="3" t="s">
        <v>6414</v>
      </c>
    </row>
    <row r="1322" spans="1:2" x14ac:dyDescent="0.15">
      <c r="A1322" s="3">
        <v>88862</v>
      </c>
      <c r="B1322" s="3" t="s">
        <v>2</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2</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2</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2</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2</v>
      </c>
    </row>
    <row r="1340" spans="1:2" x14ac:dyDescent="0.15">
      <c r="A1340" s="3">
        <v>88880</v>
      </c>
      <c r="B1340" s="3" t="s">
        <v>6416</v>
      </c>
    </row>
    <row r="1341" spans="1:2" x14ac:dyDescent="0.15">
      <c r="A1341" s="3">
        <v>88881</v>
      </c>
      <c r="B1341" s="3" t="s">
        <v>2</v>
      </c>
    </row>
    <row r="1342" spans="1:2" x14ac:dyDescent="0.15">
      <c r="A1342" s="3">
        <v>88882</v>
      </c>
      <c r="B1342" s="3" t="s">
        <v>2</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2</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6415</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6425</v>
      </c>
    </row>
    <row r="1793" spans="1:2" x14ac:dyDescent="0.15">
      <c r="A1793" s="3">
        <v>110729</v>
      </c>
      <c r="B1793" s="3" t="s">
        <v>6425</v>
      </c>
    </row>
    <row r="1794" spans="1:2" x14ac:dyDescent="0.15">
      <c r="A1794" s="3">
        <v>110732</v>
      </c>
      <c r="B1794" s="3" t="s">
        <v>6425</v>
      </c>
    </row>
    <row r="1795" spans="1:2" x14ac:dyDescent="0.15">
      <c r="A1795" s="3">
        <v>110735</v>
      </c>
      <c r="B1795" s="3" t="s">
        <v>6425</v>
      </c>
    </row>
    <row r="1796" spans="1:2" x14ac:dyDescent="0.15">
      <c r="A1796" s="3">
        <v>110738</v>
      </c>
      <c r="B1796" s="3" t="s">
        <v>6425</v>
      </c>
    </row>
    <row r="1797" spans="1:2" x14ac:dyDescent="0.15">
      <c r="A1797" s="3">
        <v>110741</v>
      </c>
      <c r="B1797" s="3" t="s">
        <v>6425</v>
      </c>
    </row>
    <row r="1798" spans="1:2" x14ac:dyDescent="0.15">
      <c r="A1798" s="3">
        <v>110744</v>
      </c>
      <c r="B1798" s="3" t="s">
        <v>6425</v>
      </c>
    </row>
    <row r="1799" spans="1:2" x14ac:dyDescent="0.15">
      <c r="A1799" s="3">
        <v>110747</v>
      </c>
      <c r="B1799" s="3" t="s">
        <v>6425</v>
      </c>
    </row>
    <row r="1800" spans="1:2" x14ac:dyDescent="0.15">
      <c r="A1800" s="3">
        <v>110750</v>
      </c>
      <c r="B1800" s="3" t="s">
        <v>6425</v>
      </c>
    </row>
    <row r="1801" spans="1:2" x14ac:dyDescent="0.15">
      <c r="A1801" s="3">
        <v>110753</v>
      </c>
      <c r="B1801" s="3" t="s">
        <v>6425</v>
      </c>
    </row>
    <row r="1802" spans="1:2" x14ac:dyDescent="0.15">
      <c r="A1802" s="3">
        <v>110756</v>
      </c>
      <c r="B1802" s="3" t="s">
        <v>6425</v>
      </c>
    </row>
    <row r="1803" spans="1:2" x14ac:dyDescent="0.15">
      <c r="A1803" s="3">
        <v>110759</v>
      </c>
      <c r="B1803" s="3" t="s">
        <v>6425</v>
      </c>
    </row>
    <row r="1804" spans="1:2" x14ac:dyDescent="0.15">
      <c r="A1804" s="3">
        <v>110762</v>
      </c>
      <c r="B1804" s="3" t="s">
        <v>6425</v>
      </c>
    </row>
    <row r="1805" spans="1:2" x14ac:dyDescent="0.15">
      <c r="A1805" s="3">
        <v>110765</v>
      </c>
      <c r="B1805" s="3" t="s">
        <v>6425</v>
      </c>
    </row>
    <row r="1806" spans="1:2" x14ac:dyDescent="0.15">
      <c r="A1806" s="3">
        <v>110768</v>
      </c>
      <c r="B1806" s="3" t="s">
        <v>6425</v>
      </c>
    </row>
    <row r="1807" spans="1:2" x14ac:dyDescent="0.15">
      <c r="A1807" s="3">
        <v>110771</v>
      </c>
      <c r="B1807" s="3" t="s">
        <v>6425</v>
      </c>
    </row>
    <row r="1808" spans="1:2" x14ac:dyDescent="0.15">
      <c r="A1808" s="3">
        <v>110774</v>
      </c>
      <c r="B1808" s="3" t="s">
        <v>6425</v>
      </c>
    </row>
    <row r="1809" spans="1:2" x14ac:dyDescent="0.15">
      <c r="A1809" s="3">
        <v>110777</v>
      </c>
      <c r="B1809" s="3" t="s">
        <v>6425</v>
      </c>
    </row>
    <row r="1810" spans="1:2" x14ac:dyDescent="0.15">
      <c r="A1810" s="3">
        <v>110780</v>
      </c>
      <c r="B1810" s="3" t="s">
        <v>6425</v>
      </c>
    </row>
    <row r="1811" spans="1:2" x14ac:dyDescent="0.15">
      <c r="A1811" s="3">
        <v>110783</v>
      </c>
      <c r="B1811" s="3" t="s">
        <v>6425</v>
      </c>
    </row>
    <row r="1812" spans="1:2" x14ac:dyDescent="0.15">
      <c r="A1812" s="3">
        <v>110786</v>
      </c>
      <c r="B1812" s="3" t="s">
        <v>6425</v>
      </c>
    </row>
    <row r="1813" spans="1:2" x14ac:dyDescent="0.15">
      <c r="A1813" s="3">
        <v>110789</v>
      </c>
      <c r="B1813" s="3" t="s">
        <v>6425</v>
      </c>
    </row>
    <row r="1814" spans="1:2" x14ac:dyDescent="0.15">
      <c r="A1814" s="3">
        <v>110792</v>
      </c>
      <c r="B1814" s="3" t="s">
        <v>6425</v>
      </c>
    </row>
    <row r="1815" spans="1:2" x14ac:dyDescent="0.15">
      <c r="A1815" s="3">
        <v>110795</v>
      </c>
      <c r="B1815" s="3" t="s">
        <v>6425</v>
      </c>
    </row>
    <row r="1816" spans="1:2" x14ac:dyDescent="0.15">
      <c r="A1816" s="3">
        <v>110798</v>
      </c>
      <c r="B1816" s="3" t="s">
        <v>6425</v>
      </c>
    </row>
    <row r="1817" spans="1:2" x14ac:dyDescent="0.15">
      <c r="A1817" s="3">
        <v>110801</v>
      </c>
      <c r="B1817" s="3" t="s">
        <v>6425</v>
      </c>
    </row>
    <row r="1818" spans="1:2" x14ac:dyDescent="0.15">
      <c r="A1818" s="3">
        <v>110804</v>
      </c>
      <c r="B1818" s="3" t="s">
        <v>6425</v>
      </c>
    </row>
    <row r="1819" spans="1:2" x14ac:dyDescent="0.15">
      <c r="A1819" s="3">
        <v>110807</v>
      </c>
      <c r="B1819" s="3" t="s">
        <v>6425</v>
      </c>
    </row>
    <row r="1820" spans="1:2" x14ac:dyDescent="0.15">
      <c r="A1820" s="3">
        <v>110810</v>
      </c>
      <c r="B1820" s="3" t="s">
        <v>6425</v>
      </c>
    </row>
    <row r="1821" spans="1:2" x14ac:dyDescent="0.15">
      <c r="A1821" s="3">
        <v>110813</v>
      </c>
      <c r="B1821" s="3" t="s">
        <v>6425</v>
      </c>
    </row>
    <row r="1822" spans="1:2" x14ac:dyDescent="0.15">
      <c r="A1822" s="3">
        <v>110816</v>
      </c>
      <c r="B1822" s="3" t="s">
        <v>6425</v>
      </c>
    </row>
    <row r="1823" spans="1:2" x14ac:dyDescent="0.15">
      <c r="A1823" s="3">
        <v>110819</v>
      </c>
      <c r="B1823" s="3" t="s">
        <v>6425</v>
      </c>
    </row>
    <row r="1824" spans="1:2" x14ac:dyDescent="0.15">
      <c r="A1824" s="3">
        <v>110822</v>
      </c>
      <c r="B1824" s="3" t="s">
        <v>6425</v>
      </c>
    </row>
    <row r="1825" spans="1:2" x14ac:dyDescent="0.15">
      <c r="A1825" s="3">
        <v>110825</v>
      </c>
      <c r="B1825" s="3" t="s">
        <v>6425</v>
      </c>
    </row>
    <row r="1826" spans="1:2" x14ac:dyDescent="0.15">
      <c r="A1826" s="3">
        <v>110828</v>
      </c>
      <c r="B1826" s="3" t="s">
        <v>6425</v>
      </c>
    </row>
    <row r="1827" spans="1:2" x14ac:dyDescent="0.15">
      <c r="A1827" s="3">
        <v>110831</v>
      </c>
      <c r="B1827" s="3" t="s">
        <v>6425</v>
      </c>
    </row>
    <row r="1828" spans="1:2" x14ac:dyDescent="0.15">
      <c r="A1828" s="3">
        <v>110834</v>
      </c>
      <c r="B1828" s="3" t="s">
        <v>6425</v>
      </c>
    </row>
    <row r="1829" spans="1:2" x14ac:dyDescent="0.15">
      <c r="A1829" s="3">
        <v>110837</v>
      </c>
      <c r="B1829" s="3" t="s">
        <v>6425</v>
      </c>
    </row>
    <row r="1830" spans="1:2" x14ac:dyDescent="0.15">
      <c r="A1830" s="3">
        <v>110840</v>
      </c>
      <c r="B1830" s="3" t="s">
        <v>6425</v>
      </c>
    </row>
    <row r="1831" spans="1:2" x14ac:dyDescent="0.15">
      <c r="A1831" s="3">
        <v>110843</v>
      </c>
      <c r="B1831" s="3" t="s">
        <v>6425</v>
      </c>
    </row>
    <row r="1832" spans="1:2" x14ac:dyDescent="0.15">
      <c r="A1832" s="3">
        <v>110846</v>
      </c>
      <c r="B1832" s="3" t="s">
        <v>6425</v>
      </c>
    </row>
    <row r="1833" spans="1:2" x14ac:dyDescent="0.15">
      <c r="A1833" s="3">
        <v>110849</v>
      </c>
      <c r="B1833" s="3" t="s">
        <v>6425</v>
      </c>
    </row>
    <row r="1834" spans="1:2" x14ac:dyDescent="0.15">
      <c r="A1834" s="3">
        <v>110852</v>
      </c>
      <c r="B1834" s="3" t="s">
        <v>6425</v>
      </c>
    </row>
    <row r="1835" spans="1:2" x14ac:dyDescent="0.15">
      <c r="A1835" s="3">
        <v>110855</v>
      </c>
      <c r="B1835" s="3" t="s">
        <v>6425</v>
      </c>
    </row>
    <row r="1836" spans="1:2" x14ac:dyDescent="0.15">
      <c r="A1836" s="3">
        <v>110858</v>
      </c>
      <c r="B1836" s="3" t="s">
        <v>6425</v>
      </c>
    </row>
    <row r="1837" spans="1:2" x14ac:dyDescent="0.15">
      <c r="A1837" s="3">
        <v>110861</v>
      </c>
      <c r="B1837" s="3" t="s">
        <v>6425</v>
      </c>
    </row>
    <row r="1838" spans="1:2" x14ac:dyDescent="0.15">
      <c r="A1838" s="3">
        <v>110864</v>
      </c>
      <c r="B1838" s="3" t="s">
        <v>6425</v>
      </c>
    </row>
    <row r="1839" spans="1:2" x14ac:dyDescent="0.15">
      <c r="A1839" s="3">
        <v>110867</v>
      </c>
      <c r="B1839" s="3" t="s">
        <v>6425</v>
      </c>
    </row>
    <row r="1840" spans="1:2" x14ac:dyDescent="0.15">
      <c r="A1840" s="3">
        <v>110870</v>
      </c>
      <c r="B1840" s="3" t="s">
        <v>6425</v>
      </c>
    </row>
    <row r="1841" spans="1:2" x14ac:dyDescent="0.15">
      <c r="A1841" s="3">
        <v>110873</v>
      </c>
      <c r="B1841" s="3" t="s">
        <v>6425</v>
      </c>
    </row>
    <row r="1842" spans="1:2" x14ac:dyDescent="0.15">
      <c r="A1842" s="3">
        <v>110876</v>
      </c>
      <c r="B1842" s="3" t="s">
        <v>6425</v>
      </c>
    </row>
    <row r="1843" spans="1:2" x14ac:dyDescent="0.15">
      <c r="A1843" s="3">
        <v>110879</v>
      </c>
      <c r="B1843" s="3" t="s">
        <v>6425</v>
      </c>
    </row>
    <row r="1844" spans="1:2" x14ac:dyDescent="0.15">
      <c r="A1844" s="3">
        <v>110882</v>
      </c>
      <c r="B1844" s="3" t="s">
        <v>6425</v>
      </c>
    </row>
    <row r="1845" spans="1:2" x14ac:dyDescent="0.15">
      <c r="A1845" s="3">
        <v>110885</v>
      </c>
      <c r="B1845" s="3" t="s">
        <v>6425</v>
      </c>
    </row>
    <row r="1846" spans="1:2" x14ac:dyDescent="0.15">
      <c r="A1846" s="3">
        <v>110888</v>
      </c>
      <c r="B1846" s="3" t="s">
        <v>6425</v>
      </c>
    </row>
    <row r="1847" spans="1:2" x14ac:dyDescent="0.15">
      <c r="A1847" s="3">
        <v>110891</v>
      </c>
      <c r="B1847" s="3" t="s">
        <v>6425</v>
      </c>
    </row>
    <row r="1848" spans="1:2" x14ac:dyDescent="0.15">
      <c r="A1848" s="3">
        <v>110894</v>
      </c>
      <c r="B1848" s="3" t="s">
        <v>6425</v>
      </c>
    </row>
    <row r="1849" spans="1:2" x14ac:dyDescent="0.15">
      <c r="A1849" s="3">
        <v>110897</v>
      </c>
      <c r="B1849" s="3" t="s">
        <v>6425</v>
      </c>
    </row>
    <row r="1850" spans="1:2" x14ac:dyDescent="0.15">
      <c r="A1850" s="3">
        <v>110900</v>
      </c>
      <c r="B1850" s="3" t="s">
        <v>6425</v>
      </c>
    </row>
    <row r="1851" spans="1:2" x14ac:dyDescent="0.15">
      <c r="A1851" s="3">
        <v>110903</v>
      </c>
      <c r="B1851" s="3" t="s">
        <v>6425</v>
      </c>
    </row>
    <row r="1852" spans="1:2" x14ac:dyDescent="0.15">
      <c r="A1852" s="3">
        <v>110906</v>
      </c>
      <c r="B1852" s="3" t="s">
        <v>6425</v>
      </c>
    </row>
    <row r="1853" spans="1:2" x14ac:dyDescent="0.15">
      <c r="A1853" s="3">
        <v>110909</v>
      </c>
      <c r="B1853" s="3" t="s">
        <v>6425</v>
      </c>
    </row>
    <row r="1854" spans="1:2" x14ac:dyDescent="0.15">
      <c r="A1854" s="3">
        <v>110912</v>
      </c>
      <c r="B1854" s="3" t="s">
        <v>6425</v>
      </c>
    </row>
    <row r="1855" spans="1:2" x14ac:dyDescent="0.15">
      <c r="A1855" s="3">
        <v>110915</v>
      </c>
      <c r="B1855" s="3" t="s">
        <v>6425</v>
      </c>
    </row>
    <row r="1856" spans="1:2" x14ac:dyDescent="0.15">
      <c r="A1856" s="3">
        <v>110918</v>
      </c>
      <c r="B1856" s="3" t="s">
        <v>6425</v>
      </c>
    </row>
    <row r="1857" spans="1:2" x14ac:dyDescent="0.15">
      <c r="A1857" s="3">
        <v>110921</v>
      </c>
      <c r="B1857" s="3" t="s">
        <v>6425</v>
      </c>
    </row>
    <row r="1858" spans="1:2" x14ac:dyDescent="0.15">
      <c r="A1858" s="3">
        <v>110924</v>
      </c>
      <c r="B1858" s="3" t="s">
        <v>6425</v>
      </c>
    </row>
    <row r="1859" spans="1:2" x14ac:dyDescent="0.15">
      <c r="A1859" s="3">
        <v>110927</v>
      </c>
      <c r="B1859" s="3" t="s">
        <v>6425</v>
      </c>
    </row>
    <row r="1860" spans="1:2" x14ac:dyDescent="0.15">
      <c r="A1860" s="3">
        <v>110930</v>
      </c>
      <c r="B1860" s="3" t="s">
        <v>6425</v>
      </c>
    </row>
    <row r="1861" spans="1:2" x14ac:dyDescent="0.15">
      <c r="A1861" s="3">
        <v>110933</v>
      </c>
      <c r="B1861" s="3" t="s">
        <v>6425</v>
      </c>
    </row>
    <row r="1862" spans="1:2" x14ac:dyDescent="0.15">
      <c r="A1862" s="3">
        <v>110936</v>
      </c>
      <c r="B1862" s="3" t="s">
        <v>6425</v>
      </c>
    </row>
    <row r="1863" spans="1:2" x14ac:dyDescent="0.15">
      <c r="A1863" s="3">
        <v>110939</v>
      </c>
      <c r="B1863" s="3" t="s">
        <v>6425</v>
      </c>
    </row>
    <row r="1864" spans="1:2" x14ac:dyDescent="0.15">
      <c r="A1864" s="3">
        <v>110942</v>
      </c>
      <c r="B1864" s="3" t="s">
        <v>6425</v>
      </c>
    </row>
    <row r="1865" spans="1:2" x14ac:dyDescent="0.15">
      <c r="A1865" s="3">
        <v>110945</v>
      </c>
      <c r="B1865" s="3" t="s">
        <v>6425</v>
      </c>
    </row>
    <row r="1866" spans="1:2" x14ac:dyDescent="0.15">
      <c r="A1866" s="3">
        <v>110948</v>
      </c>
      <c r="B1866" s="3" t="s">
        <v>6425</v>
      </c>
    </row>
    <row r="1867" spans="1:2" x14ac:dyDescent="0.15">
      <c r="A1867" s="3">
        <v>110953</v>
      </c>
      <c r="B1867" s="3" t="s">
        <v>6425</v>
      </c>
    </row>
    <row r="1868" spans="1:2" x14ac:dyDescent="0.15">
      <c r="A1868" s="3">
        <v>110962</v>
      </c>
      <c r="B1868" s="3" t="s">
        <v>6425</v>
      </c>
    </row>
    <row r="1869" spans="1:2" x14ac:dyDescent="0.15">
      <c r="A1869" s="3">
        <v>110969</v>
      </c>
      <c r="B1869" s="3" t="s">
        <v>6425</v>
      </c>
    </row>
    <row r="1870" spans="1:2" x14ac:dyDescent="0.15">
      <c r="A1870" s="3">
        <v>110972</v>
      </c>
      <c r="B1870" s="3" t="s">
        <v>6425</v>
      </c>
    </row>
    <row r="1871" spans="1:2" x14ac:dyDescent="0.15">
      <c r="A1871" s="3">
        <v>110975</v>
      </c>
      <c r="B1871" s="3" t="s">
        <v>6425</v>
      </c>
    </row>
    <row r="1872" spans="1:2" x14ac:dyDescent="0.15">
      <c r="A1872" s="3">
        <v>110978</v>
      </c>
      <c r="B1872" s="3" t="s">
        <v>6425</v>
      </c>
    </row>
    <row r="1873" spans="1:2" x14ac:dyDescent="0.15">
      <c r="A1873" s="3">
        <v>110981</v>
      </c>
      <c r="B1873" s="3" t="s">
        <v>6425</v>
      </c>
    </row>
    <row r="1874" spans="1:2" x14ac:dyDescent="0.15">
      <c r="A1874" s="3">
        <v>110984</v>
      </c>
      <c r="B1874" s="3" t="s">
        <v>6425</v>
      </c>
    </row>
    <row r="1875" spans="1:2" x14ac:dyDescent="0.15">
      <c r="A1875" s="3">
        <v>110989</v>
      </c>
      <c r="B1875" s="3" t="s">
        <v>6425</v>
      </c>
    </row>
    <row r="1876" spans="1:2" x14ac:dyDescent="0.15">
      <c r="A1876" s="3">
        <v>110992</v>
      </c>
      <c r="B1876" s="3" t="s">
        <v>6425</v>
      </c>
    </row>
    <row r="1877" spans="1:2" x14ac:dyDescent="0.15">
      <c r="A1877" s="3">
        <v>110995</v>
      </c>
      <c r="B1877" s="3" t="s">
        <v>6425</v>
      </c>
    </row>
    <row r="1878" spans="1:2" x14ac:dyDescent="0.15">
      <c r="A1878" s="3">
        <v>110998</v>
      </c>
      <c r="B1878" s="3" t="s">
        <v>6425</v>
      </c>
    </row>
    <row r="1879" spans="1:2" x14ac:dyDescent="0.15">
      <c r="A1879" s="3">
        <v>111001</v>
      </c>
      <c r="B1879" s="3" t="s">
        <v>6425</v>
      </c>
    </row>
    <row r="1880" spans="1:2" x14ac:dyDescent="0.15">
      <c r="A1880" s="3">
        <v>111006</v>
      </c>
      <c r="B1880" s="3" t="s">
        <v>6425</v>
      </c>
    </row>
    <row r="1881" spans="1:2" x14ac:dyDescent="0.15">
      <c r="A1881" s="3">
        <v>111009</v>
      </c>
      <c r="B1881" s="3" t="s">
        <v>6425</v>
      </c>
    </row>
    <row r="1882" spans="1:2" x14ac:dyDescent="0.15">
      <c r="A1882" s="3">
        <v>111014</v>
      </c>
      <c r="B1882" s="3" t="s">
        <v>6425</v>
      </c>
    </row>
    <row r="1883" spans="1:2" x14ac:dyDescent="0.15">
      <c r="A1883" s="3">
        <v>111017</v>
      </c>
      <c r="B1883" s="3" t="s">
        <v>6425</v>
      </c>
    </row>
    <row r="1884" spans="1:2" x14ac:dyDescent="0.15">
      <c r="A1884" s="3">
        <v>111022</v>
      </c>
      <c r="B1884" s="3" t="s">
        <v>6425</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6425</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6425</v>
      </c>
    </row>
    <row r="2293" spans="1:2" x14ac:dyDescent="0.15">
      <c r="A2293" s="3">
        <v>138859</v>
      </c>
      <c r="B2293" s="3" t="s">
        <v>6425</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6425</v>
      </c>
    </row>
    <row r="2650" spans="1:2" x14ac:dyDescent="0.15">
      <c r="A2650" s="3">
        <v>139219</v>
      </c>
      <c r="B2650" s="3" t="s">
        <v>6425</v>
      </c>
    </row>
    <row r="2651" spans="1:2" x14ac:dyDescent="0.15">
      <c r="A2651" s="3">
        <v>139220</v>
      </c>
      <c r="B2651" s="3" t="s">
        <v>6425</v>
      </c>
    </row>
    <row r="2652" spans="1:2" x14ac:dyDescent="0.15">
      <c r="A2652" s="3">
        <v>139221</v>
      </c>
      <c r="B2652" s="3" t="s">
        <v>6425</v>
      </c>
    </row>
    <row r="2653" spans="1:2" x14ac:dyDescent="0.15">
      <c r="A2653" s="3">
        <v>139222</v>
      </c>
      <c r="B2653" s="3" t="s">
        <v>6425</v>
      </c>
    </row>
    <row r="2654" spans="1:2" x14ac:dyDescent="0.15">
      <c r="A2654" s="3">
        <v>139223</v>
      </c>
      <c r="B2654" s="3" t="s">
        <v>6425</v>
      </c>
    </row>
    <row r="2655" spans="1:2" x14ac:dyDescent="0.15">
      <c r="A2655" s="3">
        <v>139224</v>
      </c>
      <c r="B2655" s="3" t="s">
        <v>6425</v>
      </c>
    </row>
    <row r="2656" spans="1:2" x14ac:dyDescent="0.15">
      <c r="A2656" s="3">
        <v>139225</v>
      </c>
      <c r="B2656" s="3" t="s">
        <v>6425</v>
      </c>
    </row>
    <row r="2657" spans="1:2" x14ac:dyDescent="0.15">
      <c r="A2657" s="3">
        <v>139226</v>
      </c>
      <c r="B2657" s="3" t="s">
        <v>6425</v>
      </c>
    </row>
    <row r="2658" spans="1:2" x14ac:dyDescent="0.15">
      <c r="A2658" s="3">
        <v>139227</v>
      </c>
      <c r="B2658" s="3" t="s">
        <v>6425</v>
      </c>
    </row>
    <row r="2659" spans="1:2" x14ac:dyDescent="0.15">
      <c r="A2659" s="3">
        <v>139228</v>
      </c>
      <c r="B2659" s="3" t="s">
        <v>6425</v>
      </c>
    </row>
    <row r="2660" spans="1:2" x14ac:dyDescent="0.15">
      <c r="A2660" s="3">
        <v>139229</v>
      </c>
      <c r="B2660" s="3" t="s">
        <v>6425</v>
      </c>
    </row>
    <row r="2661" spans="1:2" x14ac:dyDescent="0.15">
      <c r="A2661" s="3">
        <v>139230</v>
      </c>
      <c r="B2661" s="3" t="s">
        <v>6425</v>
      </c>
    </row>
    <row r="2662" spans="1:2" x14ac:dyDescent="0.15">
      <c r="A2662" s="3">
        <v>139231</v>
      </c>
      <c r="B2662" s="3" t="s">
        <v>6425</v>
      </c>
    </row>
    <row r="2663" spans="1:2" x14ac:dyDescent="0.15">
      <c r="A2663" s="3">
        <v>139232</v>
      </c>
      <c r="B2663" s="3" t="s">
        <v>6425</v>
      </c>
    </row>
    <row r="2664" spans="1:2" x14ac:dyDescent="0.15">
      <c r="A2664" s="3">
        <v>139233</v>
      </c>
      <c r="B2664" s="3" t="s">
        <v>6425</v>
      </c>
    </row>
    <row r="2665" spans="1:2" x14ac:dyDescent="0.15">
      <c r="A2665" s="3">
        <v>139234</v>
      </c>
      <c r="B2665" s="3" t="s">
        <v>6425</v>
      </c>
    </row>
    <row r="2666" spans="1:2" x14ac:dyDescent="0.15">
      <c r="A2666" s="3">
        <v>139235</v>
      </c>
      <c r="B2666" s="3" t="s">
        <v>6425</v>
      </c>
    </row>
    <row r="2667" spans="1:2" x14ac:dyDescent="0.15">
      <c r="A2667" s="3">
        <v>139236</v>
      </c>
      <c r="B2667" s="3" t="s">
        <v>6425</v>
      </c>
    </row>
    <row r="2668" spans="1:2" x14ac:dyDescent="0.15">
      <c r="A2668" s="3">
        <v>139237</v>
      </c>
      <c r="B2668" s="3" t="s">
        <v>6425</v>
      </c>
    </row>
    <row r="2669" spans="1:2" x14ac:dyDescent="0.15">
      <c r="A2669" s="3">
        <v>139238</v>
      </c>
      <c r="B2669" s="3" t="s">
        <v>6425</v>
      </c>
    </row>
    <row r="2670" spans="1:2" x14ac:dyDescent="0.15">
      <c r="A2670" s="3">
        <v>139239</v>
      </c>
      <c r="B2670" s="3" t="s">
        <v>6425</v>
      </c>
    </row>
    <row r="2671" spans="1:2" x14ac:dyDescent="0.15">
      <c r="A2671" s="3">
        <v>139240</v>
      </c>
      <c r="B2671" s="3" t="s">
        <v>6425</v>
      </c>
    </row>
    <row r="2672" spans="1:2" x14ac:dyDescent="0.15">
      <c r="A2672" s="3">
        <v>139241</v>
      </c>
      <c r="B2672" s="3" t="s">
        <v>6425</v>
      </c>
    </row>
    <row r="2673" spans="1:2" x14ac:dyDescent="0.15">
      <c r="A2673" s="3">
        <v>139242</v>
      </c>
      <c r="B2673" s="3" t="s">
        <v>6425</v>
      </c>
    </row>
    <row r="2674" spans="1:2" x14ac:dyDescent="0.15">
      <c r="A2674" s="3">
        <v>139243</v>
      </c>
      <c r="B2674" s="3" t="s">
        <v>6425</v>
      </c>
    </row>
    <row r="2675" spans="1:2" x14ac:dyDescent="0.15">
      <c r="A2675" s="3">
        <v>139244</v>
      </c>
      <c r="B2675" s="3" t="s">
        <v>4</v>
      </c>
    </row>
    <row r="2676" spans="1:2" x14ac:dyDescent="0.15">
      <c r="A2676" s="3">
        <v>139245</v>
      </c>
      <c r="B2676" s="3" t="s">
        <v>6425</v>
      </c>
    </row>
    <row r="2677" spans="1:2" x14ac:dyDescent="0.15">
      <c r="A2677" s="3">
        <v>139246</v>
      </c>
      <c r="B2677" s="3" t="s">
        <v>6425</v>
      </c>
    </row>
    <row r="2678" spans="1:2" x14ac:dyDescent="0.15">
      <c r="A2678" s="3">
        <v>139247</v>
      </c>
      <c r="B2678" s="3" t="s">
        <v>6425</v>
      </c>
    </row>
    <row r="2679" spans="1:2" x14ac:dyDescent="0.15">
      <c r="A2679" s="3">
        <v>139248</v>
      </c>
      <c r="B2679" s="3" t="s">
        <v>6425</v>
      </c>
    </row>
    <row r="2680" spans="1:2" x14ac:dyDescent="0.15">
      <c r="A2680" s="3">
        <v>139249</v>
      </c>
      <c r="B2680" s="3" t="s">
        <v>6425</v>
      </c>
    </row>
    <row r="2681" spans="1:2" x14ac:dyDescent="0.15">
      <c r="A2681" s="3">
        <v>139250</v>
      </c>
      <c r="B2681" s="3" t="s">
        <v>6425</v>
      </c>
    </row>
    <row r="2682" spans="1:2" x14ac:dyDescent="0.15">
      <c r="A2682" s="3">
        <v>139251</v>
      </c>
      <c r="B2682" s="3" t="s">
        <v>6425</v>
      </c>
    </row>
    <row r="2683" spans="1:2" x14ac:dyDescent="0.15">
      <c r="A2683" s="3">
        <v>139252</v>
      </c>
      <c r="B2683" s="3" t="s">
        <v>6425</v>
      </c>
    </row>
    <row r="2684" spans="1:2" x14ac:dyDescent="0.15">
      <c r="A2684" s="3">
        <v>139253</v>
      </c>
      <c r="B2684" s="3" t="s">
        <v>6425</v>
      </c>
    </row>
    <row r="2685" spans="1:2" x14ac:dyDescent="0.15">
      <c r="A2685" s="3">
        <v>139254</v>
      </c>
      <c r="B2685" s="3" t="s">
        <v>6425</v>
      </c>
    </row>
    <row r="2686" spans="1:2" x14ac:dyDescent="0.15">
      <c r="A2686" s="3">
        <v>139255</v>
      </c>
      <c r="B2686" s="3" t="s">
        <v>6425</v>
      </c>
    </row>
    <row r="2687" spans="1:2" x14ac:dyDescent="0.15">
      <c r="A2687" s="3">
        <v>139256</v>
      </c>
      <c r="B2687" s="3" t="s">
        <v>6425</v>
      </c>
    </row>
    <row r="2688" spans="1:2" x14ac:dyDescent="0.15">
      <c r="A2688" s="3">
        <v>139257</v>
      </c>
      <c r="B2688" s="3" t="s">
        <v>6425</v>
      </c>
    </row>
    <row r="2689" spans="1:2" x14ac:dyDescent="0.15">
      <c r="A2689" s="3">
        <v>139258</v>
      </c>
      <c r="B2689" s="3" t="s">
        <v>6425</v>
      </c>
    </row>
    <row r="2690" spans="1:2" x14ac:dyDescent="0.15">
      <c r="A2690" s="3">
        <v>139259</v>
      </c>
      <c r="B2690" s="3" t="s">
        <v>6425</v>
      </c>
    </row>
    <row r="2691" spans="1:2" x14ac:dyDescent="0.15">
      <c r="A2691" s="3">
        <v>139260</v>
      </c>
      <c r="B2691" s="3" t="s">
        <v>2</v>
      </c>
    </row>
    <row r="2692" spans="1:2" x14ac:dyDescent="0.15">
      <c r="A2692" s="3">
        <v>139261</v>
      </c>
      <c r="B2692" s="3" t="s">
        <v>6425</v>
      </c>
    </row>
    <row r="2693" spans="1:2" x14ac:dyDescent="0.15">
      <c r="A2693" s="3">
        <v>139262</v>
      </c>
      <c r="B2693" s="3" t="s">
        <v>6425</v>
      </c>
    </row>
    <row r="2694" spans="1:2" x14ac:dyDescent="0.15">
      <c r="A2694" s="3">
        <v>139263</v>
      </c>
      <c r="B2694" s="3" t="s">
        <v>4</v>
      </c>
    </row>
    <row r="2695" spans="1:2" x14ac:dyDescent="0.15">
      <c r="A2695" s="3">
        <v>139264</v>
      </c>
      <c r="B2695" s="3" t="s">
        <v>6425</v>
      </c>
    </row>
    <row r="2696" spans="1:2" x14ac:dyDescent="0.15">
      <c r="A2696" s="3">
        <v>139265</v>
      </c>
      <c r="B2696" s="3" t="s">
        <v>6425</v>
      </c>
    </row>
    <row r="2697" spans="1:2" x14ac:dyDescent="0.15">
      <c r="A2697" s="3">
        <v>139266</v>
      </c>
      <c r="B2697" s="3" t="s">
        <v>6425</v>
      </c>
    </row>
    <row r="2698" spans="1:2" x14ac:dyDescent="0.15">
      <c r="A2698" s="3">
        <v>139267</v>
      </c>
      <c r="B2698" s="3" t="s">
        <v>6425</v>
      </c>
    </row>
    <row r="2699" spans="1:2" x14ac:dyDescent="0.15">
      <c r="A2699" s="3">
        <v>139268</v>
      </c>
      <c r="B2699" s="3" t="s">
        <v>6425</v>
      </c>
    </row>
    <row r="2700" spans="1:2" x14ac:dyDescent="0.15">
      <c r="A2700" s="3">
        <v>139269</v>
      </c>
      <c r="B2700" s="3" t="s">
        <v>6425</v>
      </c>
    </row>
    <row r="2701" spans="1:2" x14ac:dyDescent="0.15">
      <c r="A2701" s="3">
        <v>139270</v>
      </c>
      <c r="B2701" s="3" t="s">
        <v>6425</v>
      </c>
    </row>
    <row r="2702" spans="1:2" x14ac:dyDescent="0.15">
      <c r="A2702" s="3">
        <v>139271</v>
      </c>
      <c r="B2702" s="3" t="s">
        <v>6425</v>
      </c>
    </row>
    <row r="2703" spans="1:2" x14ac:dyDescent="0.15">
      <c r="A2703" s="3">
        <v>139272</v>
      </c>
      <c r="B2703" s="3" t="s">
        <v>6425</v>
      </c>
    </row>
    <row r="2704" spans="1:2" x14ac:dyDescent="0.15">
      <c r="A2704" s="3">
        <v>139273</v>
      </c>
      <c r="B2704" s="3" t="s">
        <v>6425</v>
      </c>
    </row>
    <row r="2705" spans="1:2" x14ac:dyDescent="0.15">
      <c r="A2705" s="3">
        <v>139274</v>
      </c>
      <c r="B2705" s="3" t="s">
        <v>6425</v>
      </c>
    </row>
    <row r="2706" spans="1:2" x14ac:dyDescent="0.15">
      <c r="A2706" s="3">
        <v>139275</v>
      </c>
      <c r="B2706" s="3" t="s">
        <v>6425</v>
      </c>
    </row>
    <row r="2707" spans="1:2" x14ac:dyDescent="0.15">
      <c r="A2707" s="3">
        <v>139276</v>
      </c>
      <c r="B2707" s="3" t="s">
        <v>6425</v>
      </c>
    </row>
    <row r="2708" spans="1:2" x14ac:dyDescent="0.15">
      <c r="A2708" s="3">
        <v>139277</v>
      </c>
      <c r="B2708" s="3" t="s">
        <v>6425</v>
      </c>
    </row>
    <row r="2709" spans="1:2" x14ac:dyDescent="0.15">
      <c r="A2709" s="3">
        <v>139278</v>
      </c>
      <c r="B2709" s="3" t="s">
        <v>6425</v>
      </c>
    </row>
    <row r="2710" spans="1:2" x14ac:dyDescent="0.15">
      <c r="A2710" s="3">
        <v>139279</v>
      </c>
      <c r="B2710" s="3" t="s">
        <v>6425</v>
      </c>
    </row>
    <row r="2711" spans="1:2" x14ac:dyDescent="0.15">
      <c r="A2711" s="3">
        <v>139280</v>
      </c>
      <c r="B2711" s="3" t="s">
        <v>6425</v>
      </c>
    </row>
    <row r="2712" spans="1:2" x14ac:dyDescent="0.15">
      <c r="A2712" s="3">
        <v>139281</v>
      </c>
      <c r="B2712" s="3" t="s">
        <v>6425</v>
      </c>
    </row>
    <row r="2713" spans="1:2" x14ac:dyDescent="0.15">
      <c r="A2713" s="3">
        <v>139282</v>
      </c>
      <c r="B2713" s="3" t="s">
        <v>6425</v>
      </c>
    </row>
    <row r="2714" spans="1:2" x14ac:dyDescent="0.15">
      <c r="A2714" s="3">
        <v>139283</v>
      </c>
      <c r="B2714" s="3" t="s">
        <v>6425</v>
      </c>
    </row>
    <row r="2715" spans="1:2" x14ac:dyDescent="0.15">
      <c r="A2715" s="3">
        <v>139284</v>
      </c>
      <c r="B2715" s="3" t="s">
        <v>6425</v>
      </c>
    </row>
    <row r="2716" spans="1:2" x14ac:dyDescent="0.15">
      <c r="A2716" s="3">
        <v>139285</v>
      </c>
      <c r="B2716" s="3" t="s">
        <v>6425</v>
      </c>
    </row>
    <row r="2717" spans="1:2" x14ac:dyDescent="0.15">
      <c r="A2717" s="3">
        <v>139286</v>
      </c>
      <c r="B2717" s="3" t="s">
        <v>6425</v>
      </c>
    </row>
    <row r="2718" spans="1:2" x14ac:dyDescent="0.15">
      <c r="A2718" s="3">
        <v>139287</v>
      </c>
      <c r="B2718" s="3" t="s">
        <v>6425</v>
      </c>
    </row>
    <row r="2719" spans="1:2" x14ac:dyDescent="0.15">
      <c r="A2719" s="3">
        <v>139288</v>
      </c>
      <c r="B2719" s="3" t="s">
        <v>6425</v>
      </c>
    </row>
    <row r="2720" spans="1:2" x14ac:dyDescent="0.15">
      <c r="A2720" s="3">
        <v>139289</v>
      </c>
      <c r="B2720" s="3" t="s">
        <v>6425</v>
      </c>
    </row>
    <row r="2721" spans="1:2" x14ac:dyDescent="0.15">
      <c r="A2721" s="3">
        <v>139290</v>
      </c>
      <c r="B2721" s="3" t="s">
        <v>6425</v>
      </c>
    </row>
    <row r="2722" spans="1:2" x14ac:dyDescent="0.15">
      <c r="A2722" s="3">
        <v>139291</v>
      </c>
      <c r="B2722" s="3" t="s">
        <v>6425</v>
      </c>
    </row>
    <row r="2723" spans="1:2" x14ac:dyDescent="0.15">
      <c r="A2723" s="3">
        <v>139292</v>
      </c>
      <c r="B2723" s="3" t="s">
        <v>6425</v>
      </c>
    </row>
    <row r="2724" spans="1:2" x14ac:dyDescent="0.15">
      <c r="A2724" s="3">
        <v>139293</v>
      </c>
      <c r="B2724" s="3" t="s">
        <v>6425</v>
      </c>
    </row>
    <row r="2725" spans="1:2" x14ac:dyDescent="0.15">
      <c r="A2725" s="3">
        <v>139294</v>
      </c>
      <c r="B2725" s="3" t="s">
        <v>6425</v>
      </c>
    </row>
    <row r="2726" spans="1:2" x14ac:dyDescent="0.15">
      <c r="A2726" s="3">
        <v>139295</v>
      </c>
      <c r="B2726" s="3" t="s">
        <v>6425</v>
      </c>
    </row>
    <row r="2727" spans="1:2" x14ac:dyDescent="0.15">
      <c r="A2727" s="3">
        <v>139296</v>
      </c>
      <c r="B2727" s="3" t="s">
        <v>6425</v>
      </c>
    </row>
    <row r="2728" spans="1:2" x14ac:dyDescent="0.15">
      <c r="A2728" s="3">
        <v>139297</v>
      </c>
      <c r="B2728" s="3" t="s">
        <v>6425</v>
      </c>
    </row>
    <row r="2729" spans="1:2" x14ac:dyDescent="0.15">
      <c r="A2729" s="3">
        <v>139298</v>
      </c>
      <c r="B2729" s="3" t="s">
        <v>6425</v>
      </c>
    </row>
    <row r="2730" spans="1:2" x14ac:dyDescent="0.15">
      <c r="A2730" s="3">
        <v>139299</v>
      </c>
      <c r="B2730" s="3" t="s">
        <v>6425</v>
      </c>
    </row>
    <row r="2731" spans="1:2" x14ac:dyDescent="0.15">
      <c r="A2731" s="3">
        <v>139300</v>
      </c>
      <c r="B2731" s="3" t="s">
        <v>6425</v>
      </c>
    </row>
    <row r="2732" spans="1:2" x14ac:dyDescent="0.15">
      <c r="A2732" s="3">
        <v>139301</v>
      </c>
      <c r="B2732" s="3" t="s">
        <v>6425</v>
      </c>
    </row>
    <row r="2733" spans="1:2" x14ac:dyDescent="0.15">
      <c r="A2733" s="3">
        <v>139302</v>
      </c>
      <c r="B2733" s="3" t="s">
        <v>6425</v>
      </c>
    </row>
    <row r="2734" spans="1:2" x14ac:dyDescent="0.15">
      <c r="A2734" s="3">
        <v>139303</v>
      </c>
      <c r="B2734" s="3" t="s">
        <v>6425</v>
      </c>
    </row>
    <row r="2735" spans="1:2" x14ac:dyDescent="0.15">
      <c r="A2735" s="3">
        <v>139304</v>
      </c>
      <c r="B2735" s="3" t="s">
        <v>6425</v>
      </c>
    </row>
    <row r="2736" spans="1:2" x14ac:dyDescent="0.15">
      <c r="A2736" s="3">
        <v>139305</v>
      </c>
      <c r="B2736" s="3" t="s">
        <v>6425</v>
      </c>
    </row>
    <row r="2737" spans="1:2" x14ac:dyDescent="0.15">
      <c r="A2737" s="3">
        <v>139306</v>
      </c>
      <c r="B2737" s="3" t="s">
        <v>6425</v>
      </c>
    </row>
    <row r="2738" spans="1:2" x14ac:dyDescent="0.15">
      <c r="A2738" s="3">
        <v>139307</v>
      </c>
      <c r="B2738" s="3" t="s">
        <v>6425</v>
      </c>
    </row>
    <row r="2739" spans="1:2" x14ac:dyDescent="0.15">
      <c r="A2739" s="3">
        <v>139308</v>
      </c>
      <c r="B2739" s="3" t="s">
        <v>6425</v>
      </c>
    </row>
    <row r="2740" spans="1:2" x14ac:dyDescent="0.15">
      <c r="A2740" s="3">
        <v>139309</v>
      </c>
      <c r="B2740" s="3" t="s">
        <v>6425</v>
      </c>
    </row>
    <row r="2741" spans="1:2" x14ac:dyDescent="0.15">
      <c r="A2741" s="3">
        <v>139310</v>
      </c>
      <c r="B2741" s="3" t="s">
        <v>6425</v>
      </c>
    </row>
    <row r="2742" spans="1:2" x14ac:dyDescent="0.15">
      <c r="A2742" s="3">
        <v>139311</v>
      </c>
      <c r="B2742" s="3" t="s">
        <v>6425</v>
      </c>
    </row>
    <row r="2743" spans="1:2" x14ac:dyDescent="0.15">
      <c r="A2743" s="3">
        <v>139312</v>
      </c>
      <c r="B2743" s="3" t="s">
        <v>6425</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6425</v>
      </c>
    </row>
    <row r="2929" spans="1:2" x14ac:dyDescent="0.15">
      <c r="A2929" s="3">
        <v>139501</v>
      </c>
      <c r="B2929" s="3" t="s">
        <v>6425</v>
      </c>
    </row>
    <row r="2930" spans="1:2" x14ac:dyDescent="0.15">
      <c r="A2930" s="3">
        <v>139502</v>
      </c>
      <c r="B2930" s="3" t="s">
        <v>6425</v>
      </c>
    </row>
    <row r="2931" spans="1:2" x14ac:dyDescent="0.15">
      <c r="A2931" s="3">
        <v>139503</v>
      </c>
      <c r="B2931" s="3" t="s">
        <v>6425</v>
      </c>
    </row>
    <row r="2932" spans="1:2" x14ac:dyDescent="0.15">
      <c r="A2932" s="3">
        <v>139504</v>
      </c>
      <c r="B2932" s="3" t="s">
        <v>6425</v>
      </c>
    </row>
    <row r="2933" spans="1:2" x14ac:dyDescent="0.15">
      <c r="A2933" s="3">
        <v>139505</v>
      </c>
      <c r="B2933" s="3" t="s">
        <v>6425</v>
      </c>
    </row>
    <row r="2934" spans="1:2" x14ac:dyDescent="0.15">
      <c r="A2934" s="3">
        <v>139506</v>
      </c>
      <c r="B2934" s="3" t="s">
        <v>6425</v>
      </c>
    </row>
    <row r="2935" spans="1:2" x14ac:dyDescent="0.15">
      <c r="A2935" s="3">
        <v>139507</v>
      </c>
      <c r="B2935" s="3" t="s">
        <v>6425</v>
      </c>
    </row>
    <row r="2936" spans="1:2" x14ac:dyDescent="0.15">
      <c r="A2936" s="3">
        <v>139508</v>
      </c>
      <c r="B2936" s="3" t="s">
        <v>6425</v>
      </c>
    </row>
    <row r="2937" spans="1:2" x14ac:dyDescent="0.15">
      <c r="A2937" s="3">
        <v>139509</v>
      </c>
      <c r="B2937" s="3" t="s">
        <v>6425</v>
      </c>
    </row>
    <row r="2938" spans="1:2" x14ac:dyDescent="0.15">
      <c r="A2938" s="3">
        <v>139510</v>
      </c>
      <c r="B2938" s="3" t="s">
        <v>6425</v>
      </c>
    </row>
    <row r="2939" spans="1:2" x14ac:dyDescent="0.15">
      <c r="A2939" s="3">
        <v>139511</v>
      </c>
      <c r="B2939" s="3" t="s">
        <v>6425</v>
      </c>
    </row>
    <row r="2940" spans="1:2" x14ac:dyDescent="0.15">
      <c r="A2940" s="3">
        <v>139512</v>
      </c>
      <c r="B2940" s="3" t="s">
        <v>6425</v>
      </c>
    </row>
    <row r="2941" spans="1:2" x14ac:dyDescent="0.15">
      <c r="A2941" s="3">
        <v>139513</v>
      </c>
      <c r="B2941" s="3" t="s">
        <v>6425</v>
      </c>
    </row>
    <row r="2942" spans="1:2" x14ac:dyDescent="0.15">
      <c r="A2942" s="3">
        <v>139514</v>
      </c>
      <c r="B2942" s="3" t="s">
        <v>6425</v>
      </c>
    </row>
    <row r="2943" spans="1:2" x14ac:dyDescent="0.15">
      <c r="A2943" s="3">
        <v>139515</v>
      </c>
      <c r="B2943" s="3" t="s">
        <v>6425</v>
      </c>
    </row>
    <row r="2944" spans="1:2" x14ac:dyDescent="0.15">
      <c r="A2944" s="3">
        <v>139516</v>
      </c>
      <c r="B2944" s="3" t="s">
        <v>6425</v>
      </c>
    </row>
    <row r="2945" spans="1:2" x14ac:dyDescent="0.15">
      <c r="A2945" s="3">
        <v>139517</v>
      </c>
      <c r="B2945" s="3" t="s">
        <v>6425</v>
      </c>
    </row>
    <row r="2946" spans="1:2" x14ac:dyDescent="0.15">
      <c r="A2946" s="3">
        <v>139518</v>
      </c>
      <c r="B2946" s="3" t="s">
        <v>6425</v>
      </c>
    </row>
    <row r="2947" spans="1:2" x14ac:dyDescent="0.15">
      <c r="A2947" s="3">
        <v>139519</v>
      </c>
      <c r="B2947" s="3" t="s">
        <v>6425</v>
      </c>
    </row>
    <row r="2948" spans="1:2" x14ac:dyDescent="0.15">
      <c r="A2948" s="3">
        <v>139520</v>
      </c>
      <c r="B2948" s="3" t="s">
        <v>6425</v>
      </c>
    </row>
    <row r="2949" spans="1:2" x14ac:dyDescent="0.15">
      <c r="A2949" s="3">
        <v>139521</v>
      </c>
      <c r="B2949" s="3" t="s">
        <v>4</v>
      </c>
    </row>
    <row r="2950" spans="1:2" x14ac:dyDescent="0.15">
      <c r="A2950" s="3">
        <v>139522</v>
      </c>
      <c r="B2950" s="3" t="s">
        <v>6425</v>
      </c>
    </row>
    <row r="2951" spans="1:2" x14ac:dyDescent="0.15">
      <c r="A2951" s="3">
        <v>139523</v>
      </c>
      <c r="B2951" s="3" t="s">
        <v>6425</v>
      </c>
    </row>
    <row r="2952" spans="1:2" x14ac:dyDescent="0.15">
      <c r="A2952" s="3">
        <v>139524</v>
      </c>
      <c r="B2952" s="3" t="s">
        <v>6425</v>
      </c>
    </row>
    <row r="2953" spans="1:2" x14ac:dyDescent="0.15">
      <c r="A2953" s="3">
        <v>139525</v>
      </c>
      <c r="B2953" s="3" t="s">
        <v>6425</v>
      </c>
    </row>
    <row r="2954" spans="1:2" x14ac:dyDescent="0.15">
      <c r="A2954" s="3">
        <v>139526</v>
      </c>
      <c r="B2954" s="3" t="s">
        <v>6425</v>
      </c>
    </row>
    <row r="2955" spans="1:2" x14ac:dyDescent="0.15">
      <c r="A2955" s="3">
        <v>139527</v>
      </c>
      <c r="B2955" s="3" t="s">
        <v>4</v>
      </c>
    </row>
    <row r="2956" spans="1:2" x14ac:dyDescent="0.15">
      <c r="A2956" s="3">
        <v>139528</v>
      </c>
      <c r="B2956" s="3" t="s">
        <v>6425</v>
      </c>
    </row>
    <row r="2957" spans="1:2" x14ac:dyDescent="0.15">
      <c r="A2957" s="3">
        <v>139529</v>
      </c>
      <c r="B2957" s="3" t="s">
        <v>6425</v>
      </c>
    </row>
    <row r="2958" spans="1:2" x14ac:dyDescent="0.15">
      <c r="A2958" s="3">
        <v>139530</v>
      </c>
      <c r="B2958" s="3" t="s">
        <v>6425</v>
      </c>
    </row>
    <row r="2959" spans="1:2" x14ac:dyDescent="0.15">
      <c r="A2959" s="3">
        <v>139531</v>
      </c>
      <c r="B2959" s="3" t="s">
        <v>6425</v>
      </c>
    </row>
    <row r="2960" spans="1:2" x14ac:dyDescent="0.15">
      <c r="A2960" s="3">
        <v>139532</v>
      </c>
      <c r="B2960" s="3" t="s">
        <v>6425</v>
      </c>
    </row>
    <row r="2961" spans="1:2" x14ac:dyDescent="0.15">
      <c r="A2961" s="3">
        <v>139533</v>
      </c>
      <c r="B2961" s="3" t="s">
        <v>6425</v>
      </c>
    </row>
    <row r="2962" spans="1:2" x14ac:dyDescent="0.15">
      <c r="A2962" s="3">
        <v>139534</v>
      </c>
      <c r="B2962" s="3" t="s">
        <v>6425</v>
      </c>
    </row>
    <row r="2963" spans="1:2" x14ac:dyDescent="0.15">
      <c r="A2963" s="3">
        <v>139535</v>
      </c>
      <c r="B2963" s="3" t="s">
        <v>6425</v>
      </c>
    </row>
    <row r="2964" spans="1:2" x14ac:dyDescent="0.15">
      <c r="A2964" s="3">
        <v>139536</v>
      </c>
      <c r="B2964" s="3" t="s">
        <v>6425</v>
      </c>
    </row>
    <row r="2965" spans="1:2" x14ac:dyDescent="0.15">
      <c r="A2965" s="3">
        <v>139537</v>
      </c>
      <c r="B2965" s="3" t="s">
        <v>6425</v>
      </c>
    </row>
    <row r="2966" spans="1:2" x14ac:dyDescent="0.15">
      <c r="A2966" s="3">
        <v>139538</v>
      </c>
      <c r="B2966" s="3" t="s">
        <v>6425</v>
      </c>
    </row>
    <row r="2967" spans="1:2" x14ac:dyDescent="0.15">
      <c r="A2967" s="3">
        <v>139539</v>
      </c>
      <c r="B2967" s="3" t="s">
        <v>6425</v>
      </c>
    </row>
    <row r="2968" spans="1:2" x14ac:dyDescent="0.15">
      <c r="A2968" s="3">
        <v>139540</v>
      </c>
      <c r="B2968" s="3" t="s">
        <v>6425</v>
      </c>
    </row>
    <row r="2969" spans="1:2" x14ac:dyDescent="0.15">
      <c r="A2969" s="3">
        <v>139541</v>
      </c>
      <c r="B2969" s="3" t="s">
        <v>6425</v>
      </c>
    </row>
    <row r="2970" spans="1:2" x14ac:dyDescent="0.15">
      <c r="A2970" s="3">
        <v>139542</v>
      </c>
      <c r="B2970" s="3" t="s">
        <v>6425</v>
      </c>
    </row>
    <row r="2971" spans="1:2" x14ac:dyDescent="0.15">
      <c r="A2971" s="3">
        <v>139543</v>
      </c>
      <c r="B2971" s="3" t="s">
        <v>2</v>
      </c>
    </row>
    <row r="2972" spans="1:2" x14ac:dyDescent="0.15">
      <c r="A2972" s="3">
        <v>139544</v>
      </c>
      <c r="B2972" s="3" t="s">
        <v>6425</v>
      </c>
    </row>
    <row r="2973" spans="1:2" x14ac:dyDescent="0.15">
      <c r="A2973" s="3">
        <v>139545</v>
      </c>
      <c r="B2973" s="3" t="s">
        <v>6425</v>
      </c>
    </row>
    <row r="2974" spans="1:2" x14ac:dyDescent="0.15">
      <c r="A2974" s="3">
        <v>139546</v>
      </c>
      <c r="B2974" s="3" t="s">
        <v>6425</v>
      </c>
    </row>
    <row r="2975" spans="1:2" x14ac:dyDescent="0.15">
      <c r="A2975" s="3">
        <v>139547</v>
      </c>
      <c r="B2975" s="3" t="s">
        <v>6425</v>
      </c>
    </row>
    <row r="2976" spans="1:2" x14ac:dyDescent="0.15">
      <c r="A2976" s="3">
        <v>139548</v>
      </c>
      <c r="B2976" s="3" t="s">
        <v>6425</v>
      </c>
    </row>
    <row r="2977" spans="1:2" x14ac:dyDescent="0.15">
      <c r="A2977" s="3">
        <v>139549</v>
      </c>
      <c r="B2977" s="3" t="s">
        <v>6425</v>
      </c>
    </row>
    <row r="2978" spans="1:2" x14ac:dyDescent="0.15">
      <c r="A2978" s="3">
        <v>139550</v>
      </c>
      <c r="B2978" s="3" t="s">
        <v>6425</v>
      </c>
    </row>
    <row r="2979" spans="1:2" x14ac:dyDescent="0.15">
      <c r="A2979" s="3">
        <v>139551</v>
      </c>
      <c r="B2979" s="3" t="s">
        <v>6425</v>
      </c>
    </row>
    <row r="2980" spans="1:2" x14ac:dyDescent="0.15">
      <c r="A2980" s="3">
        <v>139552</v>
      </c>
      <c r="B2980" s="3" t="s">
        <v>6425</v>
      </c>
    </row>
    <row r="2981" spans="1:2" x14ac:dyDescent="0.15">
      <c r="A2981" s="3">
        <v>139553</v>
      </c>
      <c r="B2981" s="3" t="s">
        <v>6425</v>
      </c>
    </row>
    <row r="2982" spans="1:2" x14ac:dyDescent="0.15">
      <c r="A2982" s="3">
        <v>139554</v>
      </c>
      <c r="B2982" s="3" t="s">
        <v>6425</v>
      </c>
    </row>
    <row r="2983" spans="1:2" x14ac:dyDescent="0.15">
      <c r="A2983" s="3">
        <v>139555</v>
      </c>
      <c r="B2983" s="3" t="s">
        <v>6425</v>
      </c>
    </row>
    <row r="2984" spans="1:2" x14ac:dyDescent="0.15">
      <c r="A2984" s="3">
        <v>139556</v>
      </c>
      <c r="B2984" s="3" t="s">
        <v>6425</v>
      </c>
    </row>
    <row r="2985" spans="1:2" x14ac:dyDescent="0.15">
      <c r="A2985" s="3">
        <v>139557</v>
      </c>
      <c r="B2985" s="3" t="s">
        <v>6425</v>
      </c>
    </row>
    <row r="2986" spans="1:2" x14ac:dyDescent="0.15">
      <c r="A2986" s="3">
        <v>139558</v>
      </c>
      <c r="B2986" s="3" t="s">
        <v>6425</v>
      </c>
    </row>
    <row r="2987" spans="1:2" x14ac:dyDescent="0.15">
      <c r="A2987" s="3">
        <v>139559</v>
      </c>
      <c r="B2987" s="3" t="s">
        <v>6425</v>
      </c>
    </row>
    <row r="2988" spans="1:2" x14ac:dyDescent="0.15">
      <c r="A2988" s="3">
        <v>139560</v>
      </c>
      <c r="B2988" s="3" t="s">
        <v>6425</v>
      </c>
    </row>
    <row r="2989" spans="1:2" x14ac:dyDescent="0.15">
      <c r="A2989" s="3">
        <v>139561</v>
      </c>
      <c r="B2989" s="3" t="s">
        <v>6425</v>
      </c>
    </row>
    <row r="2990" spans="1:2" x14ac:dyDescent="0.15">
      <c r="A2990" s="3">
        <v>139562</v>
      </c>
      <c r="B2990" s="3" t="s">
        <v>6425</v>
      </c>
    </row>
    <row r="2991" spans="1:2" x14ac:dyDescent="0.15">
      <c r="A2991" s="3">
        <v>139563</v>
      </c>
      <c r="B2991" s="3" t="s">
        <v>6425</v>
      </c>
    </row>
    <row r="2992" spans="1:2" x14ac:dyDescent="0.15">
      <c r="A2992" s="3">
        <v>139564</v>
      </c>
      <c r="B2992" s="3" t="s">
        <v>6425</v>
      </c>
    </row>
    <row r="2993" spans="1:2" x14ac:dyDescent="0.15">
      <c r="A2993" s="3">
        <v>139565</v>
      </c>
      <c r="B2993" s="3" t="s">
        <v>6425</v>
      </c>
    </row>
    <row r="2994" spans="1:2" x14ac:dyDescent="0.15">
      <c r="A2994" s="3">
        <v>139566</v>
      </c>
      <c r="B2994" s="3" t="s">
        <v>6425</v>
      </c>
    </row>
    <row r="2995" spans="1:2" x14ac:dyDescent="0.15">
      <c r="A2995" s="3">
        <v>139567</v>
      </c>
      <c r="B2995" s="3" t="s">
        <v>6425</v>
      </c>
    </row>
    <row r="2996" spans="1:2" x14ac:dyDescent="0.15">
      <c r="A2996" s="3">
        <v>139568</v>
      </c>
      <c r="B2996" s="3" t="s">
        <v>6425</v>
      </c>
    </row>
    <row r="2997" spans="1:2" x14ac:dyDescent="0.15">
      <c r="A2997" s="3">
        <v>139569</v>
      </c>
      <c r="B2997" s="3" t="s">
        <v>6425</v>
      </c>
    </row>
    <row r="2998" spans="1:2" x14ac:dyDescent="0.15">
      <c r="A2998" s="3">
        <v>139570</v>
      </c>
      <c r="B2998" s="3" t="s">
        <v>6425</v>
      </c>
    </row>
    <row r="2999" spans="1:2" x14ac:dyDescent="0.15">
      <c r="A2999" s="3">
        <v>139571</v>
      </c>
      <c r="B2999" s="3" t="s">
        <v>6425</v>
      </c>
    </row>
    <row r="3000" spans="1:2" x14ac:dyDescent="0.15">
      <c r="A3000" s="3">
        <v>139572</v>
      </c>
      <c r="B3000" s="3" t="s">
        <v>6425</v>
      </c>
    </row>
    <row r="3001" spans="1:2" x14ac:dyDescent="0.15">
      <c r="A3001" s="3">
        <v>139573</v>
      </c>
      <c r="B3001" s="3" t="s">
        <v>6425</v>
      </c>
    </row>
    <row r="3002" spans="1:2" x14ac:dyDescent="0.15">
      <c r="A3002" s="3">
        <v>139574</v>
      </c>
      <c r="B3002" s="3" t="s">
        <v>6425</v>
      </c>
    </row>
    <row r="3003" spans="1:2" x14ac:dyDescent="0.15">
      <c r="A3003" s="3">
        <v>139575</v>
      </c>
      <c r="B3003" s="3" t="s">
        <v>6425</v>
      </c>
    </row>
    <row r="3004" spans="1:2" x14ac:dyDescent="0.15">
      <c r="A3004" s="3">
        <v>139576</v>
      </c>
      <c r="B3004" s="3" t="s">
        <v>6425</v>
      </c>
    </row>
    <row r="3005" spans="1:2" x14ac:dyDescent="0.15">
      <c r="A3005" s="3">
        <v>139577</v>
      </c>
      <c r="B3005" s="3" t="s">
        <v>6425</v>
      </c>
    </row>
    <row r="3006" spans="1:2" x14ac:dyDescent="0.15">
      <c r="A3006" s="3">
        <v>139578</v>
      </c>
      <c r="B3006" s="3" t="s">
        <v>6425</v>
      </c>
    </row>
    <row r="3007" spans="1:2" x14ac:dyDescent="0.15">
      <c r="A3007" s="3">
        <v>139579</v>
      </c>
      <c r="B3007" s="3" t="s">
        <v>6425</v>
      </c>
    </row>
    <row r="3008" spans="1:2" x14ac:dyDescent="0.15">
      <c r="A3008" s="3">
        <v>139580</v>
      </c>
      <c r="B3008" s="3" t="s">
        <v>6425</v>
      </c>
    </row>
    <row r="3009" spans="1:2" x14ac:dyDescent="0.15">
      <c r="A3009" s="3">
        <v>139581</v>
      </c>
      <c r="B3009" s="3" t="s">
        <v>6425</v>
      </c>
    </row>
    <row r="3010" spans="1:2" x14ac:dyDescent="0.15">
      <c r="A3010" s="3">
        <v>139582</v>
      </c>
      <c r="B3010" s="3" t="s">
        <v>6425</v>
      </c>
    </row>
    <row r="3011" spans="1:2" x14ac:dyDescent="0.15">
      <c r="A3011" s="3">
        <v>139583</v>
      </c>
      <c r="B3011" s="3" t="s">
        <v>6425</v>
      </c>
    </row>
    <row r="3012" spans="1:2" x14ac:dyDescent="0.15">
      <c r="A3012" s="3">
        <v>139584</v>
      </c>
      <c r="B3012" s="3" t="s">
        <v>6425</v>
      </c>
    </row>
    <row r="3013" spans="1:2" x14ac:dyDescent="0.15">
      <c r="A3013" s="3">
        <v>139585</v>
      </c>
      <c r="B3013" s="3" t="s">
        <v>6425</v>
      </c>
    </row>
    <row r="3014" spans="1:2" x14ac:dyDescent="0.15">
      <c r="A3014" s="3">
        <v>139586</v>
      </c>
      <c r="B3014" s="3" t="s">
        <v>6425</v>
      </c>
    </row>
    <row r="3015" spans="1:2" x14ac:dyDescent="0.15">
      <c r="A3015" s="3">
        <v>139587</v>
      </c>
      <c r="B3015" s="3" t="s">
        <v>6425</v>
      </c>
    </row>
    <row r="3016" spans="1:2" x14ac:dyDescent="0.15">
      <c r="A3016" s="3">
        <v>139588</v>
      </c>
      <c r="B3016" s="3" t="s">
        <v>6425</v>
      </c>
    </row>
    <row r="3017" spans="1:2" x14ac:dyDescent="0.15">
      <c r="A3017" s="3">
        <v>139589</v>
      </c>
      <c r="B3017" s="3" t="s">
        <v>6425</v>
      </c>
    </row>
    <row r="3018" spans="1:2" x14ac:dyDescent="0.15">
      <c r="A3018" s="3">
        <v>139590</v>
      </c>
      <c r="B3018" s="3" t="s">
        <v>6425</v>
      </c>
    </row>
    <row r="3019" spans="1:2" x14ac:dyDescent="0.15">
      <c r="A3019" s="3">
        <v>139591</v>
      </c>
      <c r="B3019" s="3" t="s">
        <v>6425</v>
      </c>
    </row>
    <row r="3020" spans="1:2" x14ac:dyDescent="0.15">
      <c r="A3020" s="3">
        <v>139592</v>
      </c>
      <c r="B3020" s="3" t="s">
        <v>6425</v>
      </c>
    </row>
    <row r="3021" spans="1:2" x14ac:dyDescent="0.15">
      <c r="A3021" s="3">
        <v>139593</v>
      </c>
      <c r="B3021" s="3" t="s">
        <v>6425</v>
      </c>
    </row>
    <row r="3022" spans="1:2" x14ac:dyDescent="0.15">
      <c r="A3022" s="3">
        <v>139594</v>
      </c>
      <c r="B3022" s="3" t="s">
        <v>6425</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6425</v>
      </c>
    </row>
    <row r="3044" spans="1:2" x14ac:dyDescent="0.15">
      <c r="A3044" s="3">
        <v>139617</v>
      </c>
      <c r="B3044" s="3" t="s">
        <v>4</v>
      </c>
    </row>
    <row r="3045" spans="1:2" x14ac:dyDescent="0.15">
      <c r="A3045" s="3">
        <v>139618</v>
      </c>
      <c r="B3045" s="3" t="s">
        <v>6425</v>
      </c>
    </row>
    <row r="3046" spans="1:2" x14ac:dyDescent="0.15">
      <c r="A3046" s="3">
        <v>139619</v>
      </c>
      <c r="B3046" s="3" t="s">
        <v>4</v>
      </c>
    </row>
    <row r="3047" spans="1:2" x14ac:dyDescent="0.15">
      <c r="A3047" s="3">
        <v>139620</v>
      </c>
      <c r="B3047" s="3" t="s">
        <v>6425</v>
      </c>
    </row>
    <row r="3048" spans="1:2" x14ac:dyDescent="0.15">
      <c r="A3048" s="3">
        <v>139621</v>
      </c>
      <c r="B3048" s="3" t="s">
        <v>4</v>
      </c>
    </row>
    <row r="3049" spans="1:2" x14ac:dyDescent="0.15">
      <c r="A3049" s="3">
        <v>139622</v>
      </c>
      <c r="B3049" s="3" t="s">
        <v>6425</v>
      </c>
    </row>
    <row r="3050" spans="1:2" x14ac:dyDescent="0.15">
      <c r="A3050" s="3">
        <v>139623</v>
      </c>
      <c r="B3050" s="3" t="s">
        <v>4</v>
      </c>
    </row>
    <row r="3051" spans="1:2" x14ac:dyDescent="0.15">
      <c r="A3051" s="3">
        <v>139624</v>
      </c>
      <c r="B3051" s="3" t="s">
        <v>4</v>
      </c>
    </row>
    <row r="3052" spans="1:2" x14ac:dyDescent="0.15">
      <c r="A3052" s="3">
        <v>139625</v>
      </c>
      <c r="B3052" s="3" t="s">
        <v>6425</v>
      </c>
    </row>
    <row r="3053" spans="1:2" x14ac:dyDescent="0.15">
      <c r="A3053" s="3">
        <v>139626</v>
      </c>
      <c r="B3053" s="3" t="s">
        <v>4</v>
      </c>
    </row>
    <row r="3054" spans="1:2" x14ac:dyDescent="0.15">
      <c r="A3054" s="3">
        <v>139627</v>
      </c>
      <c r="B3054" s="3" t="s">
        <v>6425</v>
      </c>
    </row>
    <row r="3055" spans="1:2" x14ac:dyDescent="0.15">
      <c r="A3055" s="3">
        <v>139628</v>
      </c>
      <c r="B3055" s="3" t="s">
        <v>4</v>
      </c>
    </row>
    <row r="3056" spans="1:2" x14ac:dyDescent="0.15">
      <c r="A3056" s="3">
        <v>139629</v>
      </c>
      <c r="B3056" s="3" t="s">
        <v>6425</v>
      </c>
    </row>
    <row r="3057" spans="1:2" x14ac:dyDescent="0.15">
      <c r="A3057" s="3">
        <v>139630</v>
      </c>
      <c r="B3057" s="3" t="s">
        <v>4</v>
      </c>
    </row>
    <row r="3058" spans="1:2" x14ac:dyDescent="0.15">
      <c r="A3058" s="3">
        <v>139631</v>
      </c>
      <c r="B3058" s="3" t="s">
        <v>4</v>
      </c>
    </row>
    <row r="3059" spans="1:2" x14ac:dyDescent="0.15">
      <c r="A3059" s="3">
        <v>139632</v>
      </c>
      <c r="B3059" s="3" t="s">
        <v>6425</v>
      </c>
    </row>
    <row r="3060" spans="1:2" x14ac:dyDescent="0.15">
      <c r="A3060" s="3">
        <v>139633</v>
      </c>
      <c r="B3060" s="3" t="s">
        <v>6425</v>
      </c>
    </row>
    <row r="3061" spans="1:2" x14ac:dyDescent="0.15">
      <c r="A3061" s="3">
        <v>139634</v>
      </c>
      <c r="B3061" s="3" t="s">
        <v>4</v>
      </c>
    </row>
    <row r="3062" spans="1:2" x14ac:dyDescent="0.15">
      <c r="A3062" s="3">
        <v>139635</v>
      </c>
      <c r="B3062" s="3" t="s">
        <v>6425</v>
      </c>
    </row>
    <row r="3063" spans="1:2" x14ac:dyDescent="0.15">
      <c r="A3063" s="3">
        <v>139636</v>
      </c>
      <c r="B3063" s="3" t="s">
        <v>4</v>
      </c>
    </row>
    <row r="3064" spans="1:2" x14ac:dyDescent="0.15">
      <c r="A3064" s="3">
        <v>139637</v>
      </c>
      <c r="B3064" s="3" t="s">
        <v>2</v>
      </c>
    </row>
    <row r="3065" spans="1:2" x14ac:dyDescent="0.15">
      <c r="A3065" s="3">
        <v>139638</v>
      </c>
      <c r="B3065" s="3" t="s">
        <v>6425</v>
      </c>
    </row>
    <row r="3066" spans="1:2" x14ac:dyDescent="0.15">
      <c r="A3066" s="3">
        <v>139639</v>
      </c>
      <c r="B3066" s="3" t="s">
        <v>4</v>
      </c>
    </row>
    <row r="3067" spans="1:2" x14ac:dyDescent="0.15">
      <c r="A3067" s="3">
        <v>139640</v>
      </c>
      <c r="B3067" s="3" t="s">
        <v>6425</v>
      </c>
    </row>
    <row r="3068" spans="1:2" x14ac:dyDescent="0.15">
      <c r="A3068" s="3">
        <v>139641</v>
      </c>
      <c r="B3068" s="3" t="s">
        <v>4</v>
      </c>
    </row>
    <row r="3069" spans="1:2" x14ac:dyDescent="0.15">
      <c r="A3069" s="3">
        <v>139642</v>
      </c>
      <c r="B3069" s="3" t="s">
        <v>6425</v>
      </c>
    </row>
    <row r="3070" spans="1:2" x14ac:dyDescent="0.15">
      <c r="A3070" s="3">
        <v>139643</v>
      </c>
      <c r="B3070" s="3" t="s">
        <v>4</v>
      </c>
    </row>
    <row r="3071" spans="1:2" x14ac:dyDescent="0.15">
      <c r="A3071" s="3">
        <v>139644</v>
      </c>
      <c r="B3071" s="3" t="s">
        <v>6425</v>
      </c>
    </row>
    <row r="3072" spans="1:2" x14ac:dyDescent="0.15">
      <c r="A3072" s="3">
        <v>139645</v>
      </c>
      <c r="B3072" s="3" t="s">
        <v>4</v>
      </c>
    </row>
    <row r="3073" spans="1:2" x14ac:dyDescent="0.15">
      <c r="A3073" s="3">
        <v>139646</v>
      </c>
      <c r="B3073" s="3" t="s">
        <v>4</v>
      </c>
    </row>
    <row r="3074" spans="1:2" x14ac:dyDescent="0.15">
      <c r="A3074" s="3">
        <v>139647</v>
      </c>
      <c r="B3074" s="3" t="s">
        <v>6425</v>
      </c>
    </row>
    <row r="3075" spans="1:2" x14ac:dyDescent="0.15">
      <c r="A3075" s="3">
        <v>139648</v>
      </c>
      <c r="B3075" s="3" t="s">
        <v>4</v>
      </c>
    </row>
    <row r="3076" spans="1:2" x14ac:dyDescent="0.15">
      <c r="A3076" s="3">
        <v>139649</v>
      </c>
      <c r="B3076" s="3" t="s">
        <v>6425</v>
      </c>
    </row>
    <row r="3077" spans="1:2" x14ac:dyDescent="0.15">
      <c r="A3077" s="3">
        <v>139650</v>
      </c>
      <c r="B3077" s="3" t="s">
        <v>2</v>
      </c>
    </row>
    <row r="3078" spans="1:2" x14ac:dyDescent="0.15">
      <c r="A3078" s="3">
        <v>139651</v>
      </c>
      <c r="B3078" s="3" t="s">
        <v>4</v>
      </c>
    </row>
    <row r="3079" spans="1:2" x14ac:dyDescent="0.15">
      <c r="A3079" s="3">
        <v>139652</v>
      </c>
      <c r="B3079" s="3" t="s">
        <v>6425</v>
      </c>
    </row>
    <row r="3080" spans="1:2" x14ac:dyDescent="0.15">
      <c r="A3080" s="3">
        <v>139653</v>
      </c>
      <c r="B3080" s="3" t="s">
        <v>4</v>
      </c>
    </row>
    <row r="3081" spans="1:2" x14ac:dyDescent="0.15">
      <c r="A3081" s="3">
        <v>139654</v>
      </c>
      <c r="B3081" s="3" t="s">
        <v>6425</v>
      </c>
    </row>
    <row r="3082" spans="1:2" x14ac:dyDescent="0.15">
      <c r="A3082" s="3">
        <v>139655</v>
      </c>
      <c r="B3082" s="3" t="s">
        <v>4</v>
      </c>
    </row>
    <row r="3083" spans="1:2" x14ac:dyDescent="0.15">
      <c r="A3083" s="3">
        <v>139656</v>
      </c>
      <c r="B3083" s="3" t="s">
        <v>6425</v>
      </c>
    </row>
    <row r="3084" spans="1:2" x14ac:dyDescent="0.15">
      <c r="A3084" s="3">
        <v>139657</v>
      </c>
      <c r="B3084" s="3" t="s">
        <v>2</v>
      </c>
    </row>
    <row r="3085" spans="1:2" x14ac:dyDescent="0.15">
      <c r="A3085" s="3">
        <v>139658</v>
      </c>
      <c r="B3085" s="3" t="s">
        <v>4</v>
      </c>
    </row>
    <row r="3086" spans="1:2" x14ac:dyDescent="0.15">
      <c r="A3086" s="3">
        <v>139659</v>
      </c>
      <c r="B3086" s="3" t="s">
        <v>6425</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6425</v>
      </c>
    </row>
    <row r="3110" spans="1:2" x14ac:dyDescent="0.15">
      <c r="A3110" s="3">
        <v>139683</v>
      </c>
      <c r="B3110" s="3" t="s">
        <v>4</v>
      </c>
    </row>
    <row r="3111" spans="1:2" x14ac:dyDescent="0.15">
      <c r="A3111" s="3">
        <v>139684</v>
      </c>
      <c r="B3111" s="3" t="s">
        <v>6425</v>
      </c>
    </row>
    <row r="3112" spans="1:2" x14ac:dyDescent="0.15">
      <c r="A3112" s="3">
        <v>139685</v>
      </c>
      <c r="B3112" s="3" t="s">
        <v>4</v>
      </c>
    </row>
    <row r="3113" spans="1:2" x14ac:dyDescent="0.15">
      <c r="A3113" s="3">
        <v>139686</v>
      </c>
      <c r="B3113" s="3" t="s">
        <v>6425</v>
      </c>
    </row>
    <row r="3114" spans="1:2" x14ac:dyDescent="0.15">
      <c r="A3114" s="3">
        <v>139687</v>
      </c>
      <c r="B3114" s="3" t="s">
        <v>4</v>
      </c>
    </row>
    <row r="3115" spans="1:2" x14ac:dyDescent="0.15">
      <c r="A3115" s="3">
        <v>139688</v>
      </c>
      <c r="B3115" s="3" t="s">
        <v>6425</v>
      </c>
    </row>
    <row r="3116" spans="1:2" x14ac:dyDescent="0.15">
      <c r="A3116" s="3">
        <v>139689</v>
      </c>
      <c r="B3116" s="3" t="s">
        <v>4</v>
      </c>
    </row>
    <row r="3117" spans="1:2" x14ac:dyDescent="0.15">
      <c r="A3117" s="3">
        <v>139690</v>
      </c>
      <c r="B3117" s="3" t="s">
        <v>6425</v>
      </c>
    </row>
    <row r="3118" spans="1:2" x14ac:dyDescent="0.15">
      <c r="A3118" s="3">
        <v>139691</v>
      </c>
      <c r="B3118" s="3" t="s">
        <v>4</v>
      </c>
    </row>
    <row r="3119" spans="1:2" x14ac:dyDescent="0.15">
      <c r="A3119" s="3">
        <v>139692</v>
      </c>
      <c r="B3119" s="3" t="s">
        <v>6425</v>
      </c>
    </row>
    <row r="3120" spans="1:2" x14ac:dyDescent="0.15">
      <c r="A3120" s="3">
        <v>139693</v>
      </c>
      <c r="B3120" s="3" t="s">
        <v>4</v>
      </c>
    </row>
    <row r="3121" spans="1:2" x14ac:dyDescent="0.15">
      <c r="A3121" s="3">
        <v>139694</v>
      </c>
      <c r="B3121" s="3" t="s">
        <v>4</v>
      </c>
    </row>
    <row r="3122" spans="1:2" x14ac:dyDescent="0.15">
      <c r="A3122" s="3">
        <v>139695</v>
      </c>
      <c r="B3122" s="3" t="s">
        <v>6425</v>
      </c>
    </row>
    <row r="3123" spans="1:2" x14ac:dyDescent="0.15">
      <c r="A3123" s="3">
        <v>139696</v>
      </c>
      <c r="B3123" s="3" t="s">
        <v>4</v>
      </c>
    </row>
    <row r="3124" spans="1:2" x14ac:dyDescent="0.15">
      <c r="A3124" s="3">
        <v>139697</v>
      </c>
      <c r="B3124" s="3" t="s">
        <v>6425</v>
      </c>
    </row>
    <row r="3125" spans="1:2" x14ac:dyDescent="0.15">
      <c r="A3125" s="3">
        <v>139698</v>
      </c>
      <c r="B3125" s="3" t="s">
        <v>4</v>
      </c>
    </row>
    <row r="3126" spans="1:2" x14ac:dyDescent="0.15">
      <c r="A3126" s="3">
        <v>139699</v>
      </c>
      <c r="B3126" s="3" t="s">
        <v>4</v>
      </c>
    </row>
    <row r="3127" spans="1:2" x14ac:dyDescent="0.15">
      <c r="A3127" s="3">
        <v>139700</v>
      </c>
      <c r="B3127" s="3" t="s">
        <v>6425</v>
      </c>
    </row>
    <row r="3128" spans="1:2" x14ac:dyDescent="0.15">
      <c r="A3128" s="3">
        <v>139701</v>
      </c>
      <c r="B3128" s="3" t="s">
        <v>4</v>
      </c>
    </row>
    <row r="3129" spans="1:2" x14ac:dyDescent="0.15">
      <c r="A3129" s="3">
        <v>139702</v>
      </c>
      <c r="B3129" s="3" t="s">
        <v>6425</v>
      </c>
    </row>
    <row r="3130" spans="1:2" x14ac:dyDescent="0.15">
      <c r="A3130" s="3">
        <v>139703</v>
      </c>
      <c r="B3130" s="3" t="s">
        <v>4</v>
      </c>
    </row>
    <row r="3131" spans="1:2" x14ac:dyDescent="0.15">
      <c r="A3131" s="3">
        <v>139704</v>
      </c>
      <c r="B3131" s="3" t="s">
        <v>4</v>
      </c>
    </row>
    <row r="3132" spans="1:2" x14ac:dyDescent="0.15">
      <c r="A3132" s="3">
        <v>139705</v>
      </c>
      <c r="B3132" s="3" t="s">
        <v>6425</v>
      </c>
    </row>
    <row r="3133" spans="1:2" x14ac:dyDescent="0.15">
      <c r="A3133" s="3">
        <v>139706</v>
      </c>
      <c r="B3133" s="3" t="s">
        <v>6425</v>
      </c>
    </row>
    <row r="3134" spans="1:2" x14ac:dyDescent="0.15">
      <c r="A3134" s="3">
        <v>139707</v>
      </c>
      <c r="B3134" s="3" t="s">
        <v>4</v>
      </c>
    </row>
    <row r="3135" spans="1:2" x14ac:dyDescent="0.15">
      <c r="A3135" s="3">
        <v>139708</v>
      </c>
      <c r="B3135" s="3" t="s">
        <v>6425</v>
      </c>
    </row>
    <row r="3136" spans="1:2" x14ac:dyDescent="0.15">
      <c r="A3136" s="3">
        <v>139709</v>
      </c>
      <c r="B3136" s="3" t="s">
        <v>6425</v>
      </c>
    </row>
    <row r="3137" spans="1:2" x14ac:dyDescent="0.15">
      <c r="A3137" s="3">
        <v>139710</v>
      </c>
      <c r="B3137" s="3" t="s">
        <v>4</v>
      </c>
    </row>
    <row r="3138" spans="1:2" x14ac:dyDescent="0.15">
      <c r="A3138" s="3">
        <v>139711</v>
      </c>
      <c r="B3138" s="3" t="s">
        <v>2</v>
      </c>
    </row>
    <row r="3139" spans="1:2" x14ac:dyDescent="0.15">
      <c r="A3139" s="3">
        <v>139712</v>
      </c>
      <c r="B3139" s="3" t="s">
        <v>6425</v>
      </c>
    </row>
    <row r="3140" spans="1:2" x14ac:dyDescent="0.15">
      <c r="A3140" s="3">
        <v>139713</v>
      </c>
      <c r="B3140" s="3" t="s">
        <v>4</v>
      </c>
    </row>
    <row r="3141" spans="1:2" x14ac:dyDescent="0.15">
      <c r="A3141" s="3">
        <v>139714</v>
      </c>
      <c r="B3141" s="3" t="s">
        <v>6425</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6425</v>
      </c>
    </row>
    <row r="3146" spans="1:2" x14ac:dyDescent="0.15">
      <c r="A3146" s="3">
        <v>139719</v>
      </c>
      <c r="B3146" s="3" t="s">
        <v>4</v>
      </c>
    </row>
    <row r="3147" spans="1:2" x14ac:dyDescent="0.15">
      <c r="A3147" s="3">
        <v>139720</v>
      </c>
      <c r="B3147" s="3" t="s">
        <v>6425</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6425</v>
      </c>
    </row>
    <row r="3152" spans="1:2" x14ac:dyDescent="0.15">
      <c r="A3152" s="3">
        <v>139725</v>
      </c>
      <c r="B3152" s="3" t="s">
        <v>4</v>
      </c>
    </row>
    <row r="3153" spans="1:2" x14ac:dyDescent="0.15">
      <c r="A3153" s="3">
        <v>139726</v>
      </c>
      <c r="B3153" s="3" t="s">
        <v>6425</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6425</v>
      </c>
    </row>
    <row r="3173" spans="1:2" x14ac:dyDescent="0.15">
      <c r="A3173" s="3">
        <v>139746</v>
      </c>
      <c r="B3173" s="3" t="s">
        <v>4</v>
      </c>
    </row>
    <row r="3174" spans="1:2" x14ac:dyDescent="0.15">
      <c r="A3174" s="3">
        <v>139747</v>
      </c>
      <c r="B3174" s="3" t="s">
        <v>6425</v>
      </c>
    </row>
    <row r="3175" spans="1:2" x14ac:dyDescent="0.15">
      <c r="A3175" s="3">
        <v>139748</v>
      </c>
      <c r="B3175" s="3" t="s">
        <v>4</v>
      </c>
    </row>
    <row r="3176" spans="1:2" x14ac:dyDescent="0.15">
      <c r="A3176" s="3">
        <v>139749</v>
      </c>
      <c r="B3176" s="3" t="s">
        <v>6425</v>
      </c>
    </row>
    <row r="3177" spans="1:2" x14ac:dyDescent="0.15">
      <c r="A3177" s="3">
        <v>139750</v>
      </c>
      <c r="B3177" s="3" t="s">
        <v>4</v>
      </c>
    </row>
    <row r="3178" spans="1:2" x14ac:dyDescent="0.15">
      <c r="A3178" s="3">
        <v>139751</v>
      </c>
      <c r="B3178" s="3" t="s">
        <v>6425</v>
      </c>
    </row>
    <row r="3179" spans="1:2" x14ac:dyDescent="0.15">
      <c r="A3179" s="3">
        <v>139752</v>
      </c>
      <c r="B3179" s="3" t="s">
        <v>4</v>
      </c>
    </row>
    <row r="3180" spans="1:2" x14ac:dyDescent="0.15">
      <c r="A3180" s="3">
        <v>139753</v>
      </c>
      <c r="B3180" s="3" t="s">
        <v>2</v>
      </c>
    </row>
    <row r="3181" spans="1:2" x14ac:dyDescent="0.15">
      <c r="A3181" s="3">
        <v>139754</v>
      </c>
      <c r="B3181" s="3" t="s">
        <v>6425</v>
      </c>
    </row>
    <row r="3182" spans="1:2" x14ac:dyDescent="0.15">
      <c r="A3182" s="3">
        <v>139755</v>
      </c>
      <c r="B3182" s="3" t="s">
        <v>4</v>
      </c>
    </row>
    <row r="3183" spans="1:2" x14ac:dyDescent="0.15">
      <c r="A3183" s="3">
        <v>139756</v>
      </c>
      <c r="B3183" s="3" t="s">
        <v>6425</v>
      </c>
    </row>
    <row r="3184" spans="1:2" x14ac:dyDescent="0.15">
      <c r="A3184" s="3">
        <v>139757</v>
      </c>
      <c r="B3184" s="3" t="s">
        <v>4</v>
      </c>
    </row>
    <row r="3185" spans="1:2" x14ac:dyDescent="0.15">
      <c r="A3185" s="3">
        <v>139758</v>
      </c>
      <c r="B3185" s="3" t="s">
        <v>4</v>
      </c>
    </row>
    <row r="3186" spans="1:2" x14ac:dyDescent="0.15">
      <c r="A3186" s="3">
        <v>139759</v>
      </c>
      <c r="B3186" s="3" t="s">
        <v>6425</v>
      </c>
    </row>
    <row r="3187" spans="1:2" x14ac:dyDescent="0.15">
      <c r="A3187" s="3">
        <v>139760</v>
      </c>
      <c r="B3187" s="3" t="s">
        <v>4</v>
      </c>
    </row>
    <row r="3188" spans="1:2" x14ac:dyDescent="0.15">
      <c r="A3188" s="3">
        <v>139761</v>
      </c>
      <c r="B3188" s="3" t="s">
        <v>6425</v>
      </c>
    </row>
    <row r="3189" spans="1:2" x14ac:dyDescent="0.15">
      <c r="A3189" s="3">
        <v>139762</v>
      </c>
      <c r="B3189" s="3" t="s">
        <v>4</v>
      </c>
    </row>
    <row r="3190" spans="1:2" x14ac:dyDescent="0.15">
      <c r="A3190" s="3">
        <v>139763</v>
      </c>
      <c r="B3190" s="3" t="s">
        <v>6425</v>
      </c>
    </row>
    <row r="3191" spans="1:2" x14ac:dyDescent="0.15">
      <c r="A3191" s="3">
        <v>139764</v>
      </c>
      <c r="B3191" s="3" t="s">
        <v>2</v>
      </c>
    </row>
    <row r="3192" spans="1:2" x14ac:dyDescent="0.15">
      <c r="A3192" s="3">
        <v>139765</v>
      </c>
      <c r="B3192" s="3" t="s">
        <v>4</v>
      </c>
    </row>
    <row r="3193" spans="1:2" x14ac:dyDescent="0.15">
      <c r="A3193" s="3">
        <v>139766</v>
      </c>
      <c r="B3193" s="3" t="s">
        <v>6425</v>
      </c>
    </row>
    <row r="3194" spans="1:2" x14ac:dyDescent="0.15">
      <c r="A3194" s="3">
        <v>139767</v>
      </c>
      <c r="B3194" s="3" t="s">
        <v>4</v>
      </c>
    </row>
    <row r="3195" spans="1:2" x14ac:dyDescent="0.15">
      <c r="A3195" s="3">
        <v>139768</v>
      </c>
      <c r="B3195" s="3" t="s">
        <v>6425</v>
      </c>
    </row>
    <row r="3196" spans="1:2" x14ac:dyDescent="0.15">
      <c r="A3196" s="3">
        <v>139769</v>
      </c>
      <c r="B3196" s="3" t="s">
        <v>4</v>
      </c>
    </row>
    <row r="3197" spans="1:2" x14ac:dyDescent="0.15">
      <c r="A3197" s="3">
        <v>139770</v>
      </c>
      <c r="B3197" s="3" t="s">
        <v>6425</v>
      </c>
    </row>
    <row r="3198" spans="1:2" x14ac:dyDescent="0.15">
      <c r="A3198" s="3">
        <v>139771</v>
      </c>
      <c r="B3198" s="3" t="s">
        <v>4</v>
      </c>
    </row>
    <row r="3199" spans="1:2" x14ac:dyDescent="0.15">
      <c r="A3199" s="3">
        <v>139772</v>
      </c>
      <c r="B3199" s="3" t="s">
        <v>6425</v>
      </c>
    </row>
    <row r="3200" spans="1:2" x14ac:dyDescent="0.15">
      <c r="A3200" s="3">
        <v>139773</v>
      </c>
      <c r="B3200" s="3" t="s">
        <v>4</v>
      </c>
    </row>
    <row r="3201" spans="1:2" x14ac:dyDescent="0.15">
      <c r="A3201" s="3">
        <v>139774</v>
      </c>
      <c r="B3201" s="3" t="s">
        <v>6425</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6425</v>
      </c>
    </row>
    <row r="3206" spans="1:2" x14ac:dyDescent="0.15">
      <c r="A3206" s="3">
        <v>139779</v>
      </c>
      <c r="B3206" s="3" t="s">
        <v>4</v>
      </c>
    </row>
    <row r="3207" spans="1:2" x14ac:dyDescent="0.15">
      <c r="A3207" s="3">
        <v>139780</v>
      </c>
      <c r="B3207" s="3" t="s">
        <v>4</v>
      </c>
    </row>
    <row r="3208" spans="1:2" x14ac:dyDescent="0.15">
      <c r="A3208" s="3">
        <v>139781</v>
      </c>
      <c r="B3208" s="3" t="s">
        <v>6425</v>
      </c>
    </row>
    <row r="3209" spans="1:2" x14ac:dyDescent="0.15">
      <c r="A3209" s="3">
        <v>139782</v>
      </c>
      <c r="B3209" s="3" t="s">
        <v>4</v>
      </c>
    </row>
    <row r="3210" spans="1:2" x14ac:dyDescent="0.15">
      <c r="A3210" s="3">
        <v>139783</v>
      </c>
      <c r="B3210" s="3" t="s">
        <v>6425</v>
      </c>
    </row>
    <row r="3211" spans="1:2" x14ac:dyDescent="0.15">
      <c r="A3211" s="3">
        <v>139784</v>
      </c>
      <c r="B3211" s="3" t="s">
        <v>4</v>
      </c>
    </row>
    <row r="3212" spans="1:2" x14ac:dyDescent="0.15">
      <c r="A3212" s="3">
        <v>139785</v>
      </c>
      <c r="B3212" s="3" t="s">
        <v>6425</v>
      </c>
    </row>
    <row r="3213" spans="1:2" x14ac:dyDescent="0.15">
      <c r="A3213" s="3">
        <v>139786</v>
      </c>
      <c r="B3213" s="3" t="s">
        <v>4</v>
      </c>
    </row>
    <row r="3214" spans="1:2" x14ac:dyDescent="0.15">
      <c r="A3214" s="3">
        <v>139787</v>
      </c>
      <c r="B3214" s="3" t="s">
        <v>6425</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6425</v>
      </c>
    </row>
    <row r="3369" spans="1:2" x14ac:dyDescent="0.15">
      <c r="A3369" s="3">
        <v>139944</v>
      </c>
      <c r="B3369" s="3" t="s">
        <v>6425</v>
      </c>
    </row>
    <row r="3370" spans="1:2" x14ac:dyDescent="0.15">
      <c r="A3370" s="3">
        <v>139945</v>
      </c>
      <c r="B3370" s="3" t="s">
        <v>6425</v>
      </c>
    </row>
    <row r="3371" spans="1:2" x14ac:dyDescent="0.15">
      <c r="A3371" s="3">
        <v>139946</v>
      </c>
      <c r="B3371" s="3" t="s">
        <v>6425</v>
      </c>
    </row>
    <row r="3372" spans="1:2" x14ac:dyDescent="0.15">
      <c r="A3372" s="3">
        <v>139947</v>
      </c>
      <c r="B3372" s="3" t="s">
        <v>6425</v>
      </c>
    </row>
    <row r="3373" spans="1:2" x14ac:dyDescent="0.15">
      <c r="A3373" s="3">
        <v>139948</v>
      </c>
      <c r="B3373" s="3" t="s">
        <v>6425</v>
      </c>
    </row>
    <row r="3374" spans="1:2" x14ac:dyDescent="0.15">
      <c r="A3374" s="3">
        <v>139949</v>
      </c>
      <c r="B3374" s="3" t="s">
        <v>6425</v>
      </c>
    </row>
    <row r="3375" spans="1:2" x14ac:dyDescent="0.15">
      <c r="A3375" s="3">
        <v>139950</v>
      </c>
      <c r="B3375" s="3" t="s">
        <v>6425</v>
      </c>
    </row>
    <row r="3376" spans="1:2" x14ac:dyDescent="0.15">
      <c r="A3376" s="3">
        <v>139951</v>
      </c>
      <c r="B3376" s="3" t="s">
        <v>6425</v>
      </c>
    </row>
    <row r="3377" spans="1:2" x14ac:dyDescent="0.15">
      <c r="A3377" s="3">
        <v>139952</v>
      </c>
      <c r="B3377" s="3" t="s">
        <v>6425</v>
      </c>
    </row>
    <row r="3378" spans="1:2" x14ac:dyDescent="0.15">
      <c r="A3378" s="3">
        <v>139953</v>
      </c>
      <c r="B3378" s="3" t="s">
        <v>6425</v>
      </c>
    </row>
    <row r="3379" spans="1:2" x14ac:dyDescent="0.15">
      <c r="A3379" s="3">
        <v>139954</v>
      </c>
      <c r="B3379" s="3" t="s">
        <v>6425</v>
      </c>
    </row>
    <row r="3380" spans="1:2" x14ac:dyDescent="0.15">
      <c r="A3380" s="3">
        <v>139955</v>
      </c>
      <c r="B3380" s="3" t="s">
        <v>6425</v>
      </c>
    </row>
    <row r="3381" spans="1:2" x14ac:dyDescent="0.15">
      <c r="A3381" s="3">
        <v>139956</v>
      </c>
      <c r="B3381" s="3" t="s">
        <v>6425</v>
      </c>
    </row>
    <row r="3382" spans="1:2" x14ac:dyDescent="0.15">
      <c r="A3382" s="3">
        <v>139957</v>
      </c>
      <c r="B3382" s="3" t="s">
        <v>6425</v>
      </c>
    </row>
    <row r="3383" spans="1:2" x14ac:dyDescent="0.15">
      <c r="A3383" s="3">
        <v>139958</v>
      </c>
      <c r="B3383" s="3" t="s">
        <v>6425</v>
      </c>
    </row>
    <row r="3384" spans="1:2" x14ac:dyDescent="0.15">
      <c r="A3384" s="3">
        <v>139959</v>
      </c>
      <c r="B3384" s="3" t="s">
        <v>6425</v>
      </c>
    </row>
    <row r="3385" spans="1:2" x14ac:dyDescent="0.15">
      <c r="A3385" s="3">
        <v>139960</v>
      </c>
      <c r="B3385" s="3" t="s">
        <v>6425</v>
      </c>
    </row>
    <row r="3386" spans="1:2" x14ac:dyDescent="0.15">
      <c r="A3386" s="3">
        <v>139961</v>
      </c>
      <c r="B3386" s="3" t="s">
        <v>6425</v>
      </c>
    </row>
    <row r="3387" spans="1:2" x14ac:dyDescent="0.15">
      <c r="A3387" s="3">
        <v>139962</v>
      </c>
      <c r="B3387" s="3" t="s">
        <v>6425</v>
      </c>
    </row>
    <row r="3388" spans="1:2" x14ac:dyDescent="0.15">
      <c r="A3388" s="3">
        <v>139963</v>
      </c>
      <c r="B3388" s="3" t="s">
        <v>6425</v>
      </c>
    </row>
    <row r="3389" spans="1:2" x14ac:dyDescent="0.15">
      <c r="A3389" s="3">
        <v>139964</v>
      </c>
      <c r="B3389" s="3" t="s">
        <v>6425</v>
      </c>
    </row>
    <row r="3390" spans="1:2" x14ac:dyDescent="0.15">
      <c r="A3390" s="3">
        <v>139965</v>
      </c>
      <c r="B3390" s="3" t="s">
        <v>6425</v>
      </c>
    </row>
    <row r="3391" spans="1:2" x14ac:dyDescent="0.15">
      <c r="A3391" s="3">
        <v>139966</v>
      </c>
      <c r="B3391" s="3" t="s">
        <v>6425</v>
      </c>
    </row>
    <row r="3392" spans="1:2" x14ac:dyDescent="0.15">
      <c r="A3392" s="3">
        <v>139967</v>
      </c>
      <c r="B3392" s="3" t="s">
        <v>6425</v>
      </c>
    </row>
    <row r="3393" spans="1:2" x14ac:dyDescent="0.15">
      <c r="A3393" s="3">
        <v>139968</v>
      </c>
      <c r="B3393" s="3" t="s">
        <v>6425</v>
      </c>
    </row>
    <row r="3394" spans="1:2" x14ac:dyDescent="0.15">
      <c r="A3394" s="3">
        <v>139969</v>
      </c>
      <c r="B3394" s="3" t="s">
        <v>6425</v>
      </c>
    </row>
    <row r="3395" spans="1:2" x14ac:dyDescent="0.15">
      <c r="A3395" s="3">
        <v>139970</v>
      </c>
      <c r="B3395" s="3" t="s">
        <v>6425</v>
      </c>
    </row>
    <row r="3396" spans="1:2" x14ac:dyDescent="0.15">
      <c r="A3396" s="3">
        <v>139971</v>
      </c>
      <c r="B3396" s="3" t="s">
        <v>6425</v>
      </c>
    </row>
    <row r="3397" spans="1:2" x14ac:dyDescent="0.15">
      <c r="A3397" s="3">
        <v>139972</v>
      </c>
      <c r="B3397" s="3" t="s">
        <v>6425</v>
      </c>
    </row>
    <row r="3398" spans="1:2" x14ac:dyDescent="0.15">
      <c r="A3398" s="3">
        <v>139973</v>
      </c>
      <c r="B3398" s="3" t="s">
        <v>6425</v>
      </c>
    </row>
    <row r="3399" spans="1:2" x14ac:dyDescent="0.15">
      <c r="A3399" s="3">
        <v>139974</v>
      </c>
      <c r="B3399" s="3" t="s">
        <v>6425</v>
      </c>
    </row>
    <row r="3400" spans="1:2" x14ac:dyDescent="0.15">
      <c r="A3400" s="3">
        <v>139975</v>
      </c>
      <c r="B3400" s="3" t="s">
        <v>6425</v>
      </c>
    </row>
    <row r="3401" spans="1:2" x14ac:dyDescent="0.15">
      <c r="A3401" s="3">
        <v>139976</v>
      </c>
      <c r="B3401" s="3" t="s">
        <v>6425</v>
      </c>
    </row>
    <row r="3402" spans="1:2" x14ac:dyDescent="0.15">
      <c r="A3402" s="3">
        <v>139977</v>
      </c>
      <c r="B3402" s="3" t="s">
        <v>6425</v>
      </c>
    </row>
    <row r="3403" spans="1:2" x14ac:dyDescent="0.15">
      <c r="A3403" s="3">
        <v>139978</v>
      </c>
      <c r="B3403" s="3" t="s">
        <v>6425</v>
      </c>
    </row>
    <row r="3404" spans="1:2" x14ac:dyDescent="0.15">
      <c r="A3404" s="3">
        <v>139979</v>
      </c>
      <c r="B3404" s="3" t="s">
        <v>6425</v>
      </c>
    </row>
    <row r="3405" spans="1:2" x14ac:dyDescent="0.15">
      <c r="A3405" s="3">
        <v>139980</v>
      </c>
      <c r="B3405" s="3" t="s">
        <v>6425</v>
      </c>
    </row>
    <row r="3406" spans="1:2" x14ac:dyDescent="0.15">
      <c r="A3406" s="3">
        <v>139981</v>
      </c>
      <c r="B3406" s="3" t="s">
        <v>6425</v>
      </c>
    </row>
    <row r="3407" spans="1:2" x14ac:dyDescent="0.15">
      <c r="A3407" s="3">
        <v>139982</v>
      </c>
      <c r="B3407" s="3" t="s">
        <v>6425</v>
      </c>
    </row>
    <row r="3408" spans="1:2" x14ac:dyDescent="0.15">
      <c r="A3408" s="3">
        <v>139983</v>
      </c>
      <c r="B3408" s="3" t="s">
        <v>6425</v>
      </c>
    </row>
    <row r="3409" spans="1:2" x14ac:dyDescent="0.15">
      <c r="A3409" s="3">
        <v>139984</v>
      </c>
      <c r="B3409" s="3" t="s">
        <v>6425</v>
      </c>
    </row>
    <row r="3410" spans="1:2" x14ac:dyDescent="0.15">
      <c r="A3410" s="3">
        <v>139985</v>
      </c>
      <c r="B3410" s="3" t="s">
        <v>6425</v>
      </c>
    </row>
    <row r="3411" spans="1:2" x14ac:dyDescent="0.15">
      <c r="A3411" s="3">
        <v>139986</v>
      </c>
      <c r="B3411" s="3" t="s">
        <v>6425</v>
      </c>
    </row>
    <row r="3412" spans="1:2" x14ac:dyDescent="0.15">
      <c r="A3412" s="3">
        <v>139987</v>
      </c>
      <c r="B3412" s="3" t="s">
        <v>6425</v>
      </c>
    </row>
    <row r="3413" spans="1:2" x14ac:dyDescent="0.15">
      <c r="A3413" s="3">
        <v>139988</v>
      </c>
      <c r="B3413" s="3" t="s">
        <v>6425</v>
      </c>
    </row>
    <row r="3414" spans="1:2" x14ac:dyDescent="0.15">
      <c r="A3414" s="3">
        <v>139989</v>
      </c>
      <c r="B3414" s="3" t="s">
        <v>6425</v>
      </c>
    </row>
    <row r="3415" spans="1:2" x14ac:dyDescent="0.15">
      <c r="A3415" s="3">
        <v>139990</v>
      </c>
      <c r="B3415" s="3" t="s">
        <v>6425</v>
      </c>
    </row>
    <row r="3416" spans="1:2" x14ac:dyDescent="0.15">
      <c r="A3416" s="3">
        <v>139991</v>
      </c>
      <c r="B3416" s="3" t="s">
        <v>6425</v>
      </c>
    </row>
    <row r="3417" spans="1:2" x14ac:dyDescent="0.15">
      <c r="A3417" s="3">
        <v>139992</v>
      </c>
      <c r="B3417" s="3" t="s">
        <v>6425</v>
      </c>
    </row>
    <row r="3418" spans="1:2" x14ac:dyDescent="0.15">
      <c r="A3418" s="3">
        <v>139993</v>
      </c>
      <c r="B3418" s="3" t="s">
        <v>6425</v>
      </c>
    </row>
    <row r="3419" spans="1:2" x14ac:dyDescent="0.15">
      <c r="A3419" s="3">
        <v>139994</v>
      </c>
      <c r="B3419" s="3" t="s">
        <v>6425</v>
      </c>
    </row>
    <row r="3420" spans="1:2" x14ac:dyDescent="0.15">
      <c r="A3420" s="3">
        <v>139995</v>
      </c>
      <c r="B3420" s="3" t="s">
        <v>6425</v>
      </c>
    </row>
    <row r="3421" spans="1:2" x14ac:dyDescent="0.15">
      <c r="A3421" s="3">
        <v>139996</v>
      </c>
      <c r="B3421" s="3" t="s">
        <v>6425</v>
      </c>
    </row>
    <row r="3422" spans="1:2" x14ac:dyDescent="0.15">
      <c r="A3422" s="3">
        <v>139997</v>
      </c>
      <c r="B3422" s="3" t="s">
        <v>6425</v>
      </c>
    </row>
    <row r="3423" spans="1:2" x14ac:dyDescent="0.15">
      <c r="A3423" s="3">
        <v>139998</v>
      </c>
      <c r="B3423" s="3" t="s">
        <v>6425</v>
      </c>
    </row>
    <row r="3424" spans="1:2" x14ac:dyDescent="0.15">
      <c r="A3424" s="3">
        <v>139999</v>
      </c>
      <c r="B3424" s="3" t="s">
        <v>6425</v>
      </c>
    </row>
    <row r="3425" spans="1:2" x14ac:dyDescent="0.15">
      <c r="A3425" s="3">
        <v>140000</v>
      </c>
      <c r="B3425" s="3" t="s">
        <v>6425</v>
      </c>
    </row>
    <row r="3426" spans="1:2" x14ac:dyDescent="0.15">
      <c r="A3426" s="3">
        <v>140001</v>
      </c>
      <c r="B3426" s="3" t="s">
        <v>6425</v>
      </c>
    </row>
    <row r="3427" spans="1:2" x14ac:dyDescent="0.15">
      <c r="A3427" s="3">
        <v>140002</v>
      </c>
      <c r="B3427" s="3" t="s">
        <v>6425</v>
      </c>
    </row>
    <row r="3428" spans="1:2" x14ac:dyDescent="0.15">
      <c r="A3428" s="3">
        <v>140003</v>
      </c>
      <c r="B3428" s="3" t="s">
        <v>6425</v>
      </c>
    </row>
    <row r="3429" spans="1:2" x14ac:dyDescent="0.15">
      <c r="A3429" s="3">
        <v>140004</v>
      </c>
      <c r="B3429" s="3" t="s">
        <v>6425</v>
      </c>
    </row>
    <row r="3430" spans="1:2" x14ac:dyDescent="0.15">
      <c r="A3430" s="3">
        <v>140005</v>
      </c>
      <c r="B3430" s="3" t="s">
        <v>6425</v>
      </c>
    </row>
    <row r="3431" spans="1:2" x14ac:dyDescent="0.15">
      <c r="A3431" s="3">
        <v>140006</v>
      </c>
      <c r="B3431" s="3" t="s">
        <v>6425</v>
      </c>
    </row>
    <row r="3432" spans="1:2" x14ac:dyDescent="0.15">
      <c r="A3432" s="3">
        <v>140007</v>
      </c>
      <c r="B3432" s="3" t="s">
        <v>6425</v>
      </c>
    </row>
    <row r="3433" spans="1:2" x14ac:dyDescent="0.15">
      <c r="A3433" s="3">
        <v>140008</v>
      </c>
      <c r="B3433" s="3" t="s">
        <v>6425</v>
      </c>
    </row>
    <row r="3434" spans="1:2" x14ac:dyDescent="0.15">
      <c r="A3434" s="3">
        <v>140009</v>
      </c>
      <c r="B3434" s="3" t="s">
        <v>6425</v>
      </c>
    </row>
    <row r="3435" spans="1:2" x14ac:dyDescent="0.15">
      <c r="A3435" s="3">
        <v>140010</v>
      </c>
      <c r="B3435" s="3" t="s">
        <v>6425</v>
      </c>
    </row>
    <row r="3436" spans="1:2" x14ac:dyDescent="0.15">
      <c r="A3436" s="3">
        <v>140011</v>
      </c>
      <c r="B3436" s="3" t="s">
        <v>6425</v>
      </c>
    </row>
    <row r="3437" spans="1:2" x14ac:dyDescent="0.15">
      <c r="A3437" s="3">
        <v>140012</v>
      </c>
      <c r="B3437" s="3" t="s">
        <v>6425</v>
      </c>
    </row>
    <row r="3438" spans="1:2" x14ac:dyDescent="0.15">
      <c r="A3438" s="3">
        <v>140013</v>
      </c>
      <c r="B3438" s="3" t="s">
        <v>6425</v>
      </c>
    </row>
    <row r="3439" spans="1:2" x14ac:dyDescent="0.15">
      <c r="A3439" s="3">
        <v>140014</v>
      </c>
      <c r="B3439" s="3" t="s">
        <v>6425</v>
      </c>
    </row>
    <row r="3440" spans="1:2" x14ac:dyDescent="0.15">
      <c r="A3440" s="3">
        <v>140015</v>
      </c>
      <c r="B3440" s="3" t="s">
        <v>6425</v>
      </c>
    </row>
    <row r="3441" spans="1:2" x14ac:dyDescent="0.15">
      <c r="A3441" s="3">
        <v>140016</v>
      </c>
      <c r="B3441" s="3" t="s">
        <v>6425</v>
      </c>
    </row>
    <row r="3442" spans="1:2" x14ac:dyDescent="0.15">
      <c r="A3442" s="3">
        <v>140017</v>
      </c>
      <c r="B3442" s="3" t="s">
        <v>6425</v>
      </c>
    </row>
    <row r="3443" spans="1:2" x14ac:dyDescent="0.15">
      <c r="A3443" s="3">
        <v>140018</v>
      </c>
      <c r="B3443" s="3" t="s">
        <v>6425</v>
      </c>
    </row>
    <row r="3444" spans="1:2" x14ac:dyDescent="0.15">
      <c r="A3444" s="3">
        <v>140019</v>
      </c>
      <c r="B3444" s="3" t="s">
        <v>6425</v>
      </c>
    </row>
    <row r="3445" spans="1:2" x14ac:dyDescent="0.15">
      <c r="A3445" s="3">
        <v>140020</v>
      </c>
      <c r="B3445" s="3" t="s">
        <v>6425</v>
      </c>
    </row>
    <row r="3446" spans="1:2" x14ac:dyDescent="0.15">
      <c r="A3446" s="3">
        <v>140021</v>
      </c>
      <c r="B3446" s="3" t="s">
        <v>6425</v>
      </c>
    </row>
    <row r="3447" spans="1:2" x14ac:dyDescent="0.15">
      <c r="A3447" s="3">
        <v>140022</v>
      </c>
      <c r="B3447" s="3" t="s">
        <v>6425</v>
      </c>
    </row>
    <row r="3448" spans="1:2" x14ac:dyDescent="0.15">
      <c r="A3448" s="3">
        <v>140023</v>
      </c>
      <c r="B3448" s="3" t="s">
        <v>6425</v>
      </c>
    </row>
    <row r="3449" spans="1:2" x14ac:dyDescent="0.15">
      <c r="A3449" s="3">
        <v>140024</v>
      </c>
      <c r="B3449" s="3" t="s">
        <v>6425</v>
      </c>
    </row>
    <row r="3450" spans="1:2" x14ac:dyDescent="0.15">
      <c r="A3450" s="3">
        <v>140025</v>
      </c>
      <c r="B3450" s="3" t="s">
        <v>6425</v>
      </c>
    </row>
    <row r="3451" spans="1:2" x14ac:dyDescent="0.15">
      <c r="A3451" s="3">
        <v>140026</v>
      </c>
      <c r="B3451" s="3" t="s">
        <v>6425</v>
      </c>
    </row>
    <row r="3452" spans="1:2" x14ac:dyDescent="0.15">
      <c r="A3452" s="3">
        <v>140027</v>
      </c>
      <c r="B3452" s="3" t="s">
        <v>6425</v>
      </c>
    </row>
    <row r="3453" spans="1:2" x14ac:dyDescent="0.15">
      <c r="A3453" s="3">
        <v>140028</v>
      </c>
      <c r="B3453" s="3" t="s">
        <v>6425</v>
      </c>
    </row>
    <row r="3454" spans="1:2" x14ac:dyDescent="0.15">
      <c r="A3454" s="3">
        <v>140029</v>
      </c>
      <c r="B3454" s="3" t="s">
        <v>6425</v>
      </c>
    </row>
    <row r="3455" spans="1:2" x14ac:dyDescent="0.15">
      <c r="A3455" s="3">
        <v>140030</v>
      </c>
      <c r="B3455" s="3" t="s">
        <v>6425</v>
      </c>
    </row>
    <row r="3456" spans="1:2" x14ac:dyDescent="0.15">
      <c r="A3456" s="3">
        <v>140031</v>
      </c>
      <c r="B3456" s="3" t="s">
        <v>6425</v>
      </c>
    </row>
    <row r="3457" spans="1:2" x14ac:dyDescent="0.15">
      <c r="A3457" s="3">
        <v>140032</v>
      </c>
      <c r="B3457" s="3" t="s">
        <v>6425</v>
      </c>
    </row>
    <row r="3458" spans="1:2" x14ac:dyDescent="0.15">
      <c r="A3458" s="3">
        <v>140033</v>
      </c>
      <c r="B3458" s="3" t="s">
        <v>6425</v>
      </c>
    </row>
    <row r="3459" spans="1:2" x14ac:dyDescent="0.15">
      <c r="A3459" s="3">
        <v>140034</v>
      </c>
      <c r="B3459" s="3" t="s">
        <v>6425</v>
      </c>
    </row>
    <row r="3460" spans="1:2" x14ac:dyDescent="0.15">
      <c r="A3460" s="3">
        <v>140035</v>
      </c>
      <c r="B3460" s="3" t="s">
        <v>6425</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6425</v>
      </c>
    </row>
    <row r="3550" spans="1:2" x14ac:dyDescent="0.15">
      <c r="A3550" s="3">
        <v>140128</v>
      </c>
      <c r="B3550" s="3" t="s">
        <v>6425</v>
      </c>
    </row>
    <row r="3551" spans="1:2" x14ac:dyDescent="0.15">
      <c r="A3551" s="3">
        <v>140129</v>
      </c>
      <c r="B3551" s="3" t="s">
        <v>6425</v>
      </c>
    </row>
    <row r="3552" spans="1:2" x14ac:dyDescent="0.15">
      <c r="A3552" s="3">
        <v>140130</v>
      </c>
      <c r="B3552" s="3" t="s">
        <v>6425</v>
      </c>
    </row>
    <row r="3553" spans="1:2" x14ac:dyDescent="0.15">
      <c r="A3553" s="3">
        <v>140131</v>
      </c>
      <c r="B3553" s="3" t="s">
        <v>6425</v>
      </c>
    </row>
    <row r="3554" spans="1:2" x14ac:dyDescent="0.15">
      <c r="A3554" s="3">
        <v>140132</v>
      </c>
      <c r="B3554" s="3" t="s">
        <v>6425</v>
      </c>
    </row>
    <row r="3555" spans="1:2" x14ac:dyDescent="0.15">
      <c r="A3555" s="3">
        <v>140133</v>
      </c>
      <c r="B3555" s="3" t="s">
        <v>6425</v>
      </c>
    </row>
    <row r="3556" spans="1:2" x14ac:dyDescent="0.15">
      <c r="A3556" s="3">
        <v>140134</v>
      </c>
      <c r="B3556" s="3" t="s">
        <v>6425</v>
      </c>
    </row>
    <row r="3557" spans="1:2" x14ac:dyDescent="0.15">
      <c r="A3557" s="3">
        <v>140135</v>
      </c>
      <c r="B3557" s="3" t="s">
        <v>6425</v>
      </c>
    </row>
    <row r="3558" spans="1:2" x14ac:dyDescent="0.15">
      <c r="A3558" s="3">
        <v>140136</v>
      </c>
      <c r="B3558" s="3" t="s">
        <v>6425</v>
      </c>
    </row>
    <row r="3559" spans="1:2" x14ac:dyDescent="0.15">
      <c r="A3559" s="3">
        <v>140137</v>
      </c>
      <c r="B3559" s="3" t="s">
        <v>6425</v>
      </c>
    </row>
    <row r="3560" spans="1:2" x14ac:dyDescent="0.15">
      <c r="A3560" s="3">
        <v>140138</v>
      </c>
      <c r="B3560" s="3" t="s">
        <v>6425</v>
      </c>
    </row>
    <row r="3561" spans="1:2" x14ac:dyDescent="0.15">
      <c r="A3561" s="3">
        <v>140139</v>
      </c>
      <c r="B3561" s="3" t="s">
        <v>6425</v>
      </c>
    </row>
    <row r="3562" spans="1:2" x14ac:dyDescent="0.15">
      <c r="A3562" s="3">
        <v>140140</v>
      </c>
      <c r="B3562" s="3" t="s">
        <v>6425</v>
      </c>
    </row>
    <row r="3563" spans="1:2" x14ac:dyDescent="0.15">
      <c r="A3563" s="3">
        <v>140141</v>
      </c>
      <c r="B3563" s="3" t="s">
        <v>6425</v>
      </c>
    </row>
    <row r="3564" spans="1:2" x14ac:dyDescent="0.15">
      <c r="A3564" s="3">
        <v>140142</v>
      </c>
      <c r="B3564" s="3" t="s">
        <v>6425</v>
      </c>
    </row>
    <row r="3565" spans="1:2" x14ac:dyDescent="0.15">
      <c r="A3565" s="3">
        <v>140143</v>
      </c>
      <c r="B3565" s="3" t="s">
        <v>6425</v>
      </c>
    </row>
    <row r="3566" spans="1:2" x14ac:dyDescent="0.15">
      <c r="A3566" s="3">
        <v>140144</v>
      </c>
      <c r="B3566" s="3" t="s">
        <v>6425</v>
      </c>
    </row>
    <row r="3567" spans="1:2" x14ac:dyDescent="0.15">
      <c r="A3567" s="3">
        <v>140145</v>
      </c>
      <c r="B3567" s="3" t="s">
        <v>6425</v>
      </c>
    </row>
    <row r="3568" spans="1:2" x14ac:dyDescent="0.15">
      <c r="A3568" s="3">
        <v>140146</v>
      </c>
      <c r="B3568" s="3" t="s">
        <v>6425</v>
      </c>
    </row>
    <row r="3569" spans="1:2" x14ac:dyDescent="0.15">
      <c r="A3569" s="3">
        <v>140147</v>
      </c>
      <c r="B3569" s="3" t="s">
        <v>6425</v>
      </c>
    </row>
    <row r="3570" spans="1:2" x14ac:dyDescent="0.15">
      <c r="A3570" s="3">
        <v>140148</v>
      </c>
      <c r="B3570" s="3" t="s">
        <v>6425</v>
      </c>
    </row>
    <row r="3571" spans="1:2" x14ac:dyDescent="0.15">
      <c r="A3571" s="3">
        <v>140149</v>
      </c>
      <c r="B3571" s="3" t="s">
        <v>6425</v>
      </c>
    </row>
    <row r="3572" spans="1:2" x14ac:dyDescent="0.15">
      <c r="A3572" s="3">
        <v>140150</v>
      </c>
      <c r="B3572" s="3" t="s">
        <v>6425</v>
      </c>
    </row>
    <row r="3573" spans="1:2" x14ac:dyDescent="0.15">
      <c r="A3573" s="3">
        <v>140151</v>
      </c>
      <c r="B3573" s="3" t="s">
        <v>6425</v>
      </c>
    </row>
    <row r="3574" spans="1:2" x14ac:dyDescent="0.15">
      <c r="A3574" s="3">
        <v>140152</v>
      </c>
      <c r="B3574" s="3" t="s">
        <v>6425</v>
      </c>
    </row>
    <row r="3575" spans="1:2" x14ac:dyDescent="0.15">
      <c r="A3575" s="3">
        <v>140153</v>
      </c>
      <c r="B3575" s="3" t="s">
        <v>6425</v>
      </c>
    </row>
    <row r="3576" spans="1:2" x14ac:dyDescent="0.15">
      <c r="A3576" s="3">
        <v>140154</v>
      </c>
      <c r="B3576" s="3" t="s">
        <v>6425</v>
      </c>
    </row>
    <row r="3577" spans="1:2" x14ac:dyDescent="0.15">
      <c r="A3577" s="3">
        <v>140155</v>
      </c>
      <c r="B3577" s="3" t="s">
        <v>6425</v>
      </c>
    </row>
    <row r="3578" spans="1:2" x14ac:dyDescent="0.15">
      <c r="A3578" s="3">
        <v>140156</v>
      </c>
      <c r="B3578" s="3" t="s">
        <v>6425</v>
      </c>
    </row>
    <row r="3579" spans="1:2" x14ac:dyDescent="0.15">
      <c r="A3579" s="3">
        <v>140157</v>
      </c>
      <c r="B3579" s="3" t="s">
        <v>6425</v>
      </c>
    </row>
    <row r="3580" spans="1:2" x14ac:dyDescent="0.15">
      <c r="A3580" s="3">
        <v>140158</v>
      </c>
      <c r="B3580" s="3" t="s">
        <v>6425</v>
      </c>
    </row>
    <row r="3581" spans="1:2" x14ac:dyDescent="0.15">
      <c r="A3581" s="3">
        <v>140159</v>
      </c>
      <c r="B3581" s="3" t="s">
        <v>6425</v>
      </c>
    </row>
    <row r="3582" spans="1:2" x14ac:dyDescent="0.15">
      <c r="A3582" s="3">
        <v>140160</v>
      </c>
      <c r="B3582" s="3" t="s">
        <v>6425</v>
      </c>
    </row>
    <row r="3583" spans="1:2" x14ac:dyDescent="0.15">
      <c r="A3583" s="3">
        <v>140161</v>
      </c>
      <c r="B3583" s="3" t="s">
        <v>6425</v>
      </c>
    </row>
    <row r="3584" spans="1:2" x14ac:dyDescent="0.15">
      <c r="A3584" s="3">
        <v>140162</v>
      </c>
      <c r="B3584" s="3" t="s">
        <v>6425</v>
      </c>
    </row>
    <row r="3585" spans="1:2" x14ac:dyDescent="0.15">
      <c r="A3585" s="3">
        <v>140163</v>
      </c>
      <c r="B3585" s="3" t="s">
        <v>6425</v>
      </c>
    </row>
    <row r="3586" spans="1:2" x14ac:dyDescent="0.15">
      <c r="A3586" s="3">
        <v>140164</v>
      </c>
      <c r="B3586" s="3" t="s">
        <v>6425</v>
      </c>
    </row>
    <row r="3587" spans="1:2" x14ac:dyDescent="0.15">
      <c r="A3587" s="3">
        <v>140165</v>
      </c>
      <c r="B3587" s="3" t="s">
        <v>6425</v>
      </c>
    </row>
    <row r="3588" spans="1:2" x14ac:dyDescent="0.15">
      <c r="A3588" s="3">
        <v>140166</v>
      </c>
      <c r="B3588" s="3" t="s">
        <v>6425</v>
      </c>
    </row>
    <row r="3589" spans="1:2" x14ac:dyDescent="0.15">
      <c r="A3589" s="3">
        <v>140167</v>
      </c>
      <c r="B3589" s="3" t="s">
        <v>6425</v>
      </c>
    </row>
    <row r="3590" spans="1:2" x14ac:dyDescent="0.15">
      <c r="A3590" s="3">
        <v>140168</v>
      </c>
      <c r="B3590" s="3" t="s">
        <v>6425</v>
      </c>
    </row>
    <row r="3591" spans="1:2" x14ac:dyDescent="0.15">
      <c r="A3591" s="3">
        <v>140169</v>
      </c>
      <c r="B3591" s="3" t="s">
        <v>6425</v>
      </c>
    </row>
    <row r="3592" spans="1:2" x14ac:dyDescent="0.15">
      <c r="A3592" s="3">
        <v>140170</v>
      </c>
      <c r="B3592" s="3" t="s">
        <v>6425</v>
      </c>
    </row>
    <row r="3593" spans="1:2" x14ac:dyDescent="0.15">
      <c r="A3593" s="3">
        <v>140171</v>
      </c>
      <c r="B3593" s="3" t="s">
        <v>6425</v>
      </c>
    </row>
    <row r="3594" spans="1:2" x14ac:dyDescent="0.15">
      <c r="A3594" s="3">
        <v>140172</v>
      </c>
      <c r="B3594" s="3" t="s">
        <v>6425</v>
      </c>
    </row>
    <row r="3595" spans="1:2" x14ac:dyDescent="0.15">
      <c r="A3595" s="3">
        <v>140173</v>
      </c>
      <c r="B3595" s="3" t="s">
        <v>6425</v>
      </c>
    </row>
    <row r="3596" spans="1:2" x14ac:dyDescent="0.15">
      <c r="A3596" s="3">
        <v>140174</v>
      </c>
      <c r="B3596" s="3" t="s">
        <v>6425</v>
      </c>
    </row>
    <row r="3597" spans="1:2" x14ac:dyDescent="0.15">
      <c r="A3597" s="3">
        <v>140175</v>
      </c>
      <c r="B3597" s="3" t="s">
        <v>6425</v>
      </c>
    </row>
    <row r="3598" spans="1:2" x14ac:dyDescent="0.15">
      <c r="A3598" s="3">
        <v>140176</v>
      </c>
      <c r="B3598" s="3" t="s">
        <v>6425</v>
      </c>
    </row>
    <row r="3599" spans="1:2" x14ac:dyDescent="0.15">
      <c r="A3599" s="3">
        <v>140177</v>
      </c>
      <c r="B3599" s="3" t="s">
        <v>6425</v>
      </c>
    </row>
    <row r="3600" spans="1:2" x14ac:dyDescent="0.15">
      <c r="A3600" s="3">
        <v>140178</v>
      </c>
      <c r="B3600" s="3" t="s">
        <v>6425</v>
      </c>
    </row>
    <row r="3601" spans="1:2" x14ac:dyDescent="0.15">
      <c r="A3601" s="3">
        <v>140179</v>
      </c>
      <c r="B3601" s="3" t="s">
        <v>6425</v>
      </c>
    </row>
    <row r="3602" spans="1:2" x14ac:dyDescent="0.15">
      <c r="A3602" s="3">
        <v>140180</v>
      </c>
      <c r="B3602" s="3" t="s">
        <v>6425</v>
      </c>
    </row>
    <row r="3603" spans="1:2" x14ac:dyDescent="0.15">
      <c r="A3603" s="3">
        <v>140181</v>
      </c>
      <c r="B3603" s="3" t="s">
        <v>6425</v>
      </c>
    </row>
    <row r="3604" spans="1:2" x14ac:dyDescent="0.15">
      <c r="A3604" s="3">
        <v>140182</v>
      </c>
      <c r="B3604" s="3" t="s">
        <v>6425</v>
      </c>
    </row>
    <row r="3605" spans="1:2" x14ac:dyDescent="0.15">
      <c r="A3605" s="3">
        <v>140183</v>
      </c>
      <c r="B3605" s="3" t="s">
        <v>6425</v>
      </c>
    </row>
    <row r="3606" spans="1:2" x14ac:dyDescent="0.15">
      <c r="A3606" s="3">
        <v>140184</v>
      </c>
      <c r="B3606" s="3" t="s">
        <v>6425</v>
      </c>
    </row>
    <row r="3607" spans="1:2" x14ac:dyDescent="0.15">
      <c r="A3607" s="3">
        <v>140185</v>
      </c>
      <c r="B3607" s="3" t="s">
        <v>6425</v>
      </c>
    </row>
    <row r="3608" spans="1:2" x14ac:dyDescent="0.15">
      <c r="A3608" s="3">
        <v>140186</v>
      </c>
      <c r="B3608" s="3" t="s">
        <v>6425</v>
      </c>
    </row>
    <row r="3609" spans="1:2" x14ac:dyDescent="0.15">
      <c r="A3609" s="3">
        <v>140187</v>
      </c>
      <c r="B3609" s="3" t="s">
        <v>6425</v>
      </c>
    </row>
    <row r="3610" spans="1:2" x14ac:dyDescent="0.15">
      <c r="A3610" s="3">
        <v>140188</v>
      </c>
      <c r="B3610" s="3" t="s">
        <v>6425</v>
      </c>
    </row>
    <row r="3611" spans="1:2" x14ac:dyDescent="0.15">
      <c r="A3611" s="3">
        <v>140189</v>
      </c>
      <c r="B3611" s="3" t="s">
        <v>6425</v>
      </c>
    </row>
    <row r="3612" spans="1:2" x14ac:dyDescent="0.15">
      <c r="A3612" s="3">
        <v>140190</v>
      </c>
      <c r="B3612" s="3" t="s">
        <v>6425</v>
      </c>
    </row>
    <row r="3613" spans="1:2" x14ac:dyDescent="0.15">
      <c r="A3613" s="3">
        <v>140191</v>
      </c>
      <c r="B3613" s="3" t="s">
        <v>6425</v>
      </c>
    </row>
    <row r="3614" spans="1:2" x14ac:dyDescent="0.15">
      <c r="A3614" s="3">
        <v>140192</v>
      </c>
      <c r="B3614" s="3" t="s">
        <v>6425</v>
      </c>
    </row>
    <row r="3615" spans="1:2" x14ac:dyDescent="0.15">
      <c r="A3615" s="3">
        <v>140193</v>
      </c>
      <c r="B3615" s="3" t="s">
        <v>6425</v>
      </c>
    </row>
    <row r="3616" spans="1:2" x14ac:dyDescent="0.15">
      <c r="A3616" s="3">
        <v>140194</v>
      </c>
      <c r="B3616" s="3" t="s">
        <v>6425</v>
      </c>
    </row>
    <row r="3617" spans="1:2" x14ac:dyDescent="0.15">
      <c r="A3617" s="3">
        <v>140195</v>
      </c>
      <c r="B3617" s="3" t="s">
        <v>6425</v>
      </c>
    </row>
    <row r="3618" spans="1:2" x14ac:dyDescent="0.15">
      <c r="A3618" s="3">
        <v>140196</v>
      </c>
      <c r="B3618" s="3" t="s">
        <v>6425</v>
      </c>
    </row>
    <row r="3619" spans="1:2" x14ac:dyDescent="0.15">
      <c r="A3619" s="3">
        <v>140197</v>
      </c>
      <c r="B3619" s="3" t="s">
        <v>6425</v>
      </c>
    </row>
    <row r="3620" spans="1:2" x14ac:dyDescent="0.15">
      <c r="A3620" s="3">
        <v>140198</v>
      </c>
      <c r="B3620" s="3" t="s">
        <v>6425</v>
      </c>
    </row>
    <row r="3621" spans="1:2" x14ac:dyDescent="0.15">
      <c r="A3621" s="3">
        <v>140199</v>
      </c>
      <c r="B3621" s="3" t="s">
        <v>6425</v>
      </c>
    </row>
    <row r="3622" spans="1:2" x14ac:dyDescent="0.15">
      <c r="A3622" s="3">
        <v>140200</v>
      </c>
      <c r="B3622" s="3" t="s">
        <v>6425</v>
      </c>
    </row>
    <row r="3623" spans="1:2" x14ac:dyDescent="0.15">
      <c r="A3623" s="3">
        <v>140201</v>
      </c>
      <c r="B3623" s="3" t="s">
        <v>6425</v>
      </c>
    </row>
    <row r="3624" spans="1:2" x14ac:dyDescent="0.15">
      <c r="A3624" s="3">
        <v>140202</v>
      </c>
      <c r="B3624" s="3" t="s">
        <v>6425</v>
      </c>
    </row>
    <row r="3625" spans="1:2" x14ac:dyDescent="0.15">
      <c r="A3625" s="3">
        <v>140203</v>
      </c>
      <c r="B3625" s="3" t="s">
        <v>6425</v>
      </c>
    </row>
    <row r="3626" spans="1:2" x14ac:dyDescent="0.15">
      <c r="A3626" s="3">
        <v>140204</v>
      </c>
      <c r="B3626" s="3" t="s">
        <v>6425</v>
      </c>
    </row>
    <row r="3627" spans="1:2" x14ac:dyDescent="0.15">
      <c r="A3627" s="3">
        <v>140205</v>
      </c>
      <c r="B3627" s="3" t="s">
        <v>6425</v>
      </c>
    </row>
    <row r="3628" spans="1:2" x14ac:dyDescent="0.15">
      <c r="A3628" s="3">
        <v>140206</v>
      </c>
      <c r="B3628" s="3" t="s">
        <v>6425</v>
      </c>
    </row>
    <row r="3629" spans="1:2" x14ac:dyDescent="0.15">
      <c r="A3629" s="3">
        <v>140207</v>
      </c>
      <c r="B3629" s="3" t="s">
        <v>6425</v>
      </c>
    </row>
    <row r="3630" spans="1:2" x14ac:dyDescent="0.15">
      <c r="A3630" s="3">
        <v>140208</v>
      </c>
      <c r="B3630" s="3" t="s">
        <v>6425</v>
      </c>
    </row>
    <row r="3631" spans="1:2" x14ac:dyDescent="0.15">
      <c r="A3631" s="3">
        <v>140209</v>
      </c>
      <c r="B3631" s="3" t="s">
        <v>6425</v>
      </c>
    </row>
    <row r="3632" spans="1:2" x14ac:dyDescent="0.15">
      <c r="A3632" s="3">
        <v>140210</v>
      </c>
      <c r="B3632" s="3" t="s">
        <v>6425</v>
      </c>
    </row>
    <row r="3633" spans="1:2" x14ac:dyDescent="0.15">
      <c r="A3633" s="3">
        <v>140211</v>
      </c>
      <c r="B3633" s="3" t="s">
        <v>6425</v>
      </c>
    </row>
    <row r="3634" spans="1:2" x14ac:dyDescent="0.15">
      <c r="A3634" s="3">
        <v>140212</v>
      </c>
      <c r="B3634" s="3" t="s">
        <v>6425</v>
      </c>
    </row>
    <row r="3635" spans="1:2" x14ac:dyDescent="0.15">
      <c r="A3635" s="3">
        <v>140213</v>
      </c>
      <c r="B3635" s="3" t="s">
        <v>6425</v>
      </c>
    </row>
    <row r="3636" spans="1:2" x14ac:dyDescent="0.15">
      <c r="A3636" s="3">
        <v>140214</v>
      </c>
      <c r="B3636" s="3" t="s">
        <v>6425</v>
      </c>
    </row>
    <row r="3637" spans="1:2" x14ac:dyDescent="0.15">
      <c r="A3637" s="3">
        <v>140215</v>
      </c>
      <c r="B3637" s="3" t="s">
        <v>6425</v>
      </c>
    </row>
    <row r="3638" spans="1:2" x14ac:dyDescent="0.15">
      <c r="A3638" s="3">
        <v>140216</v>
      </c>
      <c r="B3638" s="3" t="s">
        <v>6425</v>
      </c>
    </row>
    <row r="3639" spans="1:2" x14ac:dyDescent="0.15">
      <c r="A3639" s="3">
        <v>140217</v>
      </c>
      <c r="B3639" s="3" t="s">
        <v>6425</v>
      </c>
    </row>
    <row r="3640" spans="1:2" x14ac:dyDescent="0.15">
      <c r="A3640" s="3">
        <v>140218</v>
      </c>
      <c r="B3640" s="3" t="s">
        <v>6425</v>
      </c>
    </row>
    <row r="3641" spans="1:2" x14ac:dyDescent="0.15">
      <c r="A3641" s="3">
        <v>140219</v>
      </c>
      <c r="B3641" s="3" t="s">
        <v>6425</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6425</v>
      </c>
    </row>
    <row r="3782" spans="1:2" x14ac:dyDescent="0.15">
      <c r="A3782" s="3">
        <v>140363</v>
      </c>
      <c r="B3782" s="3" t="s">
        <v>6425</v>
      </c>
    </row>
    <row r="3783" spans="1:2" x14ac:dyDescent="0.15">
      <c r="A3783" s="3">
        <v>140364</v>
      </c>
      <c r="B3783" s="3" t="s">
        <v>6425</v>
      </c>
    </row>
    <row r="3784" spans="1:2" x14ac:dyDescent="0.15">
      <c r="A3784" s="3">
        <v>140365</v>
      </c>
      <c r="B3784" s="3" t="s">
        <v>6425</v>
      </c>
    </row>
    <row r="3785" spans="1:2" x14ac:dyDescent="0.15">
      <c r="A3785" s="3">
        <v>140366</v>
      </c>
      <c r="B3785" s="3" t="s">
        <v>6425</v>
      </c>
    </row>
    <row r="3786" spans="1:2" x14ac:dyDescent="0.15">
      <c r="A3786" s="3">
        <v>140367</v>
      </c>
      <c r="B3786" s="3" t="s">
        <v>6425</v>
      </c>
    </row>
    <row r="3787" spans="1:2" x14ac:dyDescent="0.15">
      <c r="A3787" s="3">
        <v>140368</v>
      </c>
      <c r="B3787" s="3" t="s">
        <v>6425</v>
      </c>
    </row>
    <row r="3788" spans="1:2" x14ac:dyDescent="0.15">
      <c r="A3788" s="3">
        <v>140369</v>
      </c>
      <c r="B3788" s="3" t="s">
        <v>6425</v>
      </c>
    </row>
    <row r="3789" spans="1:2" x14ac:dyDescent="0.15">
      <c r="A3789" s="3">
        <v>140370</v>
      </c>
      <c r="B3789" s="3" t="s">
        <v>6425</v>
      </c>
    </row>
    <row r="3790" spans="1:2" x14ac:dyDescent="0.15">
      <c r="A3790" s="3">
        <v>140371</v>
      </c>
      <c r="B3790" s="3" t="s">
        <v>6425</v>
      </c>
    </row>
    <row r="3791" spans="1:2" x14ac:dyDescent="0.15">
      <c r="A3791" s="3">
        <v>140372</v>
      </c>
      <c r="B3791" s="3" t="s">
        <v>6425</v>
      </c>
    </row>
    <row r="3792" spans="1:2" x14ac:dyDescent="0.15">
      <c r="A3792" s="3">
        <v>140373</v>
      </c>
      <c r="B3792" s="3" t="s">
        <v>6425</v>
      </c>
    </row>
    <row r="3793" spans="1:2" x14ac:dyDescent="0.15">
      <c r="A3793" s="3">
        <v>140374</v>
      </c>
      <c r="B3793" s="3" t="s">
        <v>6425</v>
      </c>
    </row>
    <row r="3794" spans="1:2" x14ac:dyDescent="0.15">
      <c r="A3794" s="3">
        <v>140375</v>
      </c>
      <c r="B3794" s="3" t="s">
        <v>6425</v>
      </c>
    </row>
    <row r="3795" spans="1:2" x14ac:dyDescent="0.15">
      <c r="A3795" s="3">
        <v>140376</v>
      </c>
      <c r="B3795" s="3" t="s">
        <v>6425</v>
      </c>
    </row>
    <row r="3796" spans="1:2" x14ac:dyDescent="0.15">
      <c r="A3796" s="3">
        <v>140377</v>
      </c>
      <c r="B3796" s="3" t="s">
        <v>6425</v>
      </c>
    </row>
    <row r="3797" spans="1:2" x14ac:dyDescent="0.15">
      <c r="A3797" s="3">
        <v>140378</v>
      </c>
      <c r="B3797" s="3" t="s">
        <v>6425</v>
      </c>
    </row>
    <row r="3798" spans="1:2" x14ac:dyDescent="0.15">
      <c r="A3798" s="3">
        <v>140379</v>
      </c>
      <c r="B3798" s="3" t="s">
        <v>6425</v>
      </c>
    </row>
    <row r="3799" spans="1:2" x14ac:dyDescent="0.15">
      <c r="A3799" s="3">
        <v>140380</v>
      </c>
      <c r="B3799" s="3" t="s">
        <v>6425</v>
      </c>
    </row>
    <row r="3800" spans="1:2" x14ac:dyDescent="0.15">
      <c r="A3800" s="3">
        <v>140381</v>
      </c>
      <c r="B3800" s="3" t="s">
        <v>6425</v>
      </c>
    </row>
    <row r="3801" spans="1:2" x14ac:dyDescent="0.15">
      <c r="A3801" s="3">
        <v>140382</v>
      </c>
      <c r="B3801" s="3" t="s">
        <v>6425</v>
      </c>
    </row>
    <row r="3802" spans="1:2" x14ac:dyDescent="0.15">
      <c r="A3802" s="3">
        <v>140383</v>
      </c>
      <c r="B3802" s="3" t="s">
        <v>6425</v>
      </c>
    </row>
    <row r="3803" spans="1:2" x14ac:dyDescent="0.15">
      <c r="A3803" s="3">
        <v>140384</v>
      </c>
      <c r="B3803" s="3" t="s">
        <v>6425</v>
      </c>
    </row>
    <row r="3804" spans="1:2" x14ac:dyDescent="0.15">
      <c r="A3804" s="3">
        <v>140385</v>
      </c>
      <c r="B3804" s="3" t="s">
        <v>6425</v>
      </c>
    </row>
    <row r="3805" spans="1:2" x14ac:dyDescent="0.15">
      <c r="A3805" s="3">
        <v>140386</v>
      </c>
      <c r="B3805" s="3" t="s">
        <v>6425</v>
      </c>
    </row>
    <row r="3806" spans="1:2" x14ac:dyDescent="0.15">
      <c r="A3806" s="3">
        <v>140387</v>
      </c>
      <c r="B3806" s="3" t="s">
        <v>6425</v>
      </c>
    </row>
    <row r="3807" spans="1:2" x14ac:dyDescent="0.15">
      <c r="A3807" s="3">
        <v>140388</v>
      </c>
      <c r="B3807" s="3" t="s">
        <v>6425</v>
      </c>
    </row>
    <row r="3808" spans="1:2" x14ac:dyDescent="0.15">
      <c r="A3808" s="3">
        <v>140389</v>
      </c>
      <c r="B3808" s="3" t="s">
        <v>6425</v>
      </c>
    </row>
    <row r="3809" spans="1:2" x14ac:dyDescent="0.15">
      <c r="A3809" s="3">
        <v>140390</v>
      </c>
      <c r="B3809" s="3" t="s">
        <v>6425</v>
      </c>
    </row>
    <row r="3810" spans="1:2" x14ac:dyDescent="0.15">
      <c r="A3810" s="3">
        <v>140391</v>
      </c>
      <c r="B3810" s="3" t="s">
        <v>6425</v>
      </c>
    </row>
    <row r="3811" spans="1:2" x14ac:dyDescent="0.15">
      <c r="A3811" s="3">
        <v>140392</v>
      </c>
      <c r="B3811" s="3" t="s">
        <v>6425</v>
      </c>
    </row>
    <row r="3812" spans="1:2" x14ac:dyDescent="0.15">
      <c r="A3812" s="3">
        <v>140393</v>
      </c>
      <c r="B3812" s="3" t="s">
        <v>6425</v>
      </c>
    </row>
    <row r="3813" spans="1:2" x14ac:dyDescent="0.15">
      <c r="A3813" s="3">
        <v>140394</v>
      </c>
      <c r="B3813" s="3" t="s">
        <v>6425</v>
      </c>
    </row>
    <row r="3814" spans="1:2" x14ac:dyDescent="0.15">
      <c r="A3814" s="3">
        <v>140395</v>
      </c>
      <c r="B3814" s="3" t="s">
        <v>6425</v>
      </c>
    </row>
    <row r="3815" spans="1:2" x14ac:dyDescent="0.15">
      <c r="A3815" s="3">
        <v>140396</v>
      </c>
      <c r="B3815" s="3" t="s">
        <v>6425</v>
      </c>
    </row>
    <row r="3816" spans="1:2" x14ac:dyDescent="0.15">
      <c r="A3816" s="3">
        <v>140397</v>
      </c>
      <c r="B3816" s="3" t="s">
        <v>6425</v>
      </c>
    </row>
    <row r="3817" spans="1:2" x14ac:dyDescent="0.15">
      <c r="A3817" s="3">
        <v>140398</v>
      </c>
      <c r="B3817" s="3" t="s">
        <v>6425</v>
      </c>
    </row>
    <row r="3818" spans="1:2" x14ac:dyDescent="0.15">
      <c r="A3818" s="3">
        <v>140399</v>
      </c>
      <c r="B3818" s="3" t="s">
        <v>6425</v>
      </c>
    </row>
    <row r="3819" spans="1:2" x14ac:dyDescent="0.15">
      <c r="A3819" s="3">
        <v>140400</v>
      </c>
      <c r="B3819" s="3" t="s">
        <v>6425</v>
      </c>
    </row>
    <row r="3820" spans="1:2" x14ac:dyDescent="0.15">
      <c r="A3820" s="3">
        <v>140401</v>
      </c>
      <c r="B3820" s="3" t="s">
        <v>6425</v>
      </c>
    </row>
    <row r="3821" spans="1:2" x14ac:dyDescent="0.15">
      <c r="A3821" s="3">
        <v>140402</v>
      </c>
      <c r="B3821" s="3" t="s">
        <v>6425</v>
      </c>
    </row>
    <row r="3822" spans="1:2" x14ac:dyDescent="0.15">
      <c r="A3822" s="3">
        <v>140403</v>
      </c>
      <c r="B3822" s="3" t="s">
        <v>6425</v>
      </c>
    </row>
    <row r="3823" spans="1:2" x14ac:dyDescent="0.15">
      <c r="A3823" s="3">
        <v>140404</v>
      </c>
      <c r="B3823" s="3" t="s">
        <v>6425</v>
      </c>
    </row>
    <row r="3824" spans="1:2" x14ac:dyDescent="0.15">
      <c r="A3824" s="3">
        <v>140405</v>
      </c>
      <c r="B3824" s="3" t="s">
        <v>6425</v>
      </c>
    </row>
    <row r="3825" spans="1:2" x14ac:dyDescent="0.15">
      <c r="A3825" s="3">
        <v>140406</v>
      </c>
      <c r="B3825" s="3" t="s">
        <v>6425</v>
      </c>
    </row>
    <row r="3826" spans="1:2" x14ac:dyDescent="0.15">
      <c r="A3826" s="3">
        <v>140407</v>
      </c>
      <c r="B3826" s="3" t="s">
        <v>6425</v>
      </c>
    </row>
    <row r="3827" spans="1:2" x14ac:dyDescent="0.15">
      <c r="A3827" s="3">
        <v>140408</v>
      </c>
      <c r="B3827" s="3" t="s">
        <v>6425</v>
      </c>
    </row>
    <row r="3828" spans="1:2" x14ac:dyDescent="0.15">
      <c r="A3828" s="3">
        <v>140409</v>
      </c>
      <c r="B3828" s="3" t="s">
        <v>6425</v>
      </c>
    </row>
    <row r="3829" spans="1:2" x14ac:dyDescent="0.15">
      <c r="A3829" s="3">
        <v>140410</v>
      </c>
      <c r="B3829" s="3" t="s">
        <v>6425</v>
      </c>
    </row>
    <row r="3830" spans="1:2" x14ac:dyDescent="0.15">
      <c r="A3830" s="3">
        <v>140411</v>
      </c>
      <c r="B3830" s="3" t="s">
        <v>6425</v>
      </c>
    </row>
    <row r="3831" spans="1:2" x14ac:dyDescent="0.15">
      <c r="A3831" s="3">
        <v>140412</v>
      </c>
      <c r="B3831" s="3" t="s">
        <v>6425</v>
      </c>
    </row>
    <row r="3832" spans="1:2" x14ac:dyDescent="0.15">
      <c r="A3832" s="3">
        <v>140413</v>
      </c>
      <c r="B3832" s="3" t="s">
        <v>6425</v>
      </c>
    </row>
    <row r="3833" spans="1:2" x14ac:dyDescent="0.15">
      <c r="A3833" s="3">
        <v>140414</v>
      </c>
      <c r="B3833" s="3" t="s">
        <v>6425</v>
      </c>
    </row>
    <row r="3834" spans="1:2" x14ac:dyDescent="0.15">
      <c r="A3834" s="3">
        <v>140415</v>
      </c>
      <c r="B3834" s="3" t="s">
        <v>6425</v>
      </c>
    </row>
    <row r="3835" spans="1:2" x14ac:dyDescent="0.15">
      <c r="A3835" s="3">
        <v>140416</v>
      </c>
      <c r="B3835" s="3" t="s">
        <v>6425</v>
      </c>
    </row>
    <row r="3836" spans="1:2" x14ac:dyDescent="0.15">
      <c r="A3836" s="3">
        <v>140417</v>
      </c>
      <c r="B3836" s="3" t="s">
        <v>6425</v>
      </c>
    </row>
    <row r="3837" spans="1:2" x14ac:dyDescent="0.15">
      <c r="A3837" s="3">
        <v>140418</v>
      </c>
      <c r="B3837" s="3" t="s">
        <v>6425</v>
      </c>
    </row>
    <row r="3838" spans="1:2" x14ac:dyDescent="0.15">
      <c r="A3838" s="3">
        <v>140419</v>
      </c>
      <c r="B3838" s="3" t="s">
        <v>6425</v>
      </c>
    </row>
    <row r="3839" spans="1:2" x14ac:dyDescent="0.15">
      <c r="A3839" s="3">
        <v>140420</v>
      </c>
      <c r="B3839" s="3" t="s">
        <v>6425</v>
      </c>
    </row>
    <row r="3840" spans="1:2" x14ac:dyDescent="0.15">
      <c r="A3840" s="3">
        <v>140421</v>
      </c>
      <c r="B3840" s="3" t="s">
        <v>6425</v>
      </c>
    </row>
    <row r="3841" spans="1:2" x14ac:dyDescent="0.15">
      <c r="A3841" s="3">
        <v>140422</v>
      </c>
      <c r="B3841" s="3" t="s">
        <v>6425</v>
      </c>
    </row>
    <row r="3842" spans="1:2" x14ac:dyDescent="0.15">
      <c r="A3842" s="3">
        <v>140423</v>
      </c>
      <c r="B3842" s="3" t="s">
        <v>6425</v>
      </c>
    </row>
    <row r="3843" spans="1:2" x14ac:dyDescent="0.15">
      <c r="A3843" s="3">
        <v>140424</v>
      </c>
      <c r="B3843" s="3" t="s">
        <v>6425</v>
      </c>
    </row>
    <row r="3844" spans="1:2" x14ac:dyDescent="0.15">
      <c r="A3844" s="3">
        <v>140425</v>
      </c>
      <c r="B3844" s="3" t="s">
        <v>6425</v>
      </c>
    </row>
    <row r="3845" spans="1:2" x14ac:dyDescent="0.15">
      <c r="A3845" s="3">
        <v>140426</v>
      </c>
      <c r="B3845" s="3" t="s">
        <v>6425</v>
      </c>
    </row>
    <row r="3846" spans="1:2" x14ac:dyDescent="0.15">
      <c r="A3846" s="3">
        <v>140427</v>
      </c>
      <c r="B3846" s="3" t="s">
        <v>6425</v>
      </c>
    </row>
    <row r="3847" spans="1:2" x14ac:dyDescent="0.15">
      <c r="A3847" s="3">
        <v>140428</v>
      </c>
      <c r="B3847" s="3" t="s">
        <v>6425</v>
      </c>
    </row>
    <row r="3848" spans="1:2" x14ac:dyDescent="0.15">
      <c r="A3848" s="3">
        <v>140429</v>
      </c>
      <c r="B3848" s="3" t="s">
        <v>6425</v>
      </c>
    </row>
    <row r="3849" spans="1:2" x14ac:dyDescent="0.15">
      <c r="A3849" s="3">
        <v>140430</v>
      </c>
      <c r="B3849" s="3" t="s">
        <v>6425</v>
      </c>
    </row>
    <row r="3850" spans="1:2" x14ac:dyDescent="0.15">
      <c r="A3850" s="3">
        <v>140431</v>
      </c>
      <c r="B3850" s="3" t="s">
        <v>6425</v>
      </c>
    </row>
    <row r="3851" spans="1:2" x14ac:dyDescent="0.15">
      <c r="A3851" s="3">
        <v>140432</v>
      </c>
      <c r="B3851" s="3" t="s">
        <v>6425</v>
      </c>
    </row>
    <row r="3852" spans="1:2" x14ac:dyDescent="0.15">
      <c r="A3852" s="3">
        <v>140433</v>
      </c>
      <c r="B3852" s="3" t="s">
        <v>6425</v>
      </c>
    </row>
    <row r="3853" spans="1:2" x14ac:dyDescent="0.15">
      <c r="A3853" s="3">
        <v>140434</v>
      </c>
      <c r="B3853" s="3" t="s">
        <v>6425</v>
      </c>
    </row>
    <row r="3854" spans="1:2" x14ac:dyDescent="0.15">
      <c r="A3854" s="3">
        <v>140435</v>
      </c>
      <c r="B3854" s="3" t="s">
        <v>6425</v>
      </c>
    </row>
    <row r="3855" spans="1:2" x14ac:dyDescent="0.15">
      <c r="A3855" s="3">
        <v>140436</v>
      </c>
      <c r="B3855" s="3" t="s">
        <v>6425</v>
      </c>
    </row>
    <row r="3856" spans="1:2" x14ac:dyDescent="0.15">
      <c r="A3856" s="3">
        <v>140437</v>
      </c>
      <c r="B3856" s="3" t="s">
        <v>6425</v>
      </c>
    </row>
    <row r="3857" spans="1:2" x14ac:dyDescent="0.15">
      <c r="A3857" s="3">
        <v>140438</v>
      </c>
      <c r="B3857" s="3" t="s">
        <v>6425</v>
      </c>
    </row>
    <row r="3858" spans="1:2" x14ac:dyDescent="0.15">
      <c r="A3858" s="3">
        <v>140439</v>
      </c>
      <c r="B3858" s="3" t="s">
        <v>6425</v>
      </c>
    </row>
    <row r="3859" spans="1:2" x14ac:dyDescent="0.15">
      <c r="A3859" s="3">
        <v>140440</v>
      </c>
      <c r="B3859" s="3" t="s">
        <v>6425</v>
      </c>
    </row>
    <row r="3860" spans="1:2" x14ac:dyDescent="0.15">
      <c r="A3860" s="3">
        <v>140441</v>
      </c>
      <c r="B3860" s="3" t="s">
        <v>6425</v>
      </c>
    </row>
    <row r="3861" spans="1:2" x14ac:dyDescent="0.15">
      <c r="A3861" s="3">
        <v>140442</v>
      </c>
      <c r="B3861" s="3" t="s">
        <v>6425</v>
      </c>
    </row>
    <row r="3862" spans="1:2" x14ac:dyDescent="0.15">
      <c r="A3862" s="3">
        <v>140443</v>
      </c>
      <c r="B3862" s="3" t="s">
        <v>6425</v>
      </c>
    </row>
    <row r="3863" spans="1:2" x14ac:dyDescent="0.15">
      <c r="A3863" s="3">
        <v>140444</v>
      </c>
      <c r="B3863" s="3" t="s">
        <v>6425</v>
      </c>
    </row>
    <row r="3864" spans="1:2" x14ac:dyDescent="0.15">
      <c r="A3864" s="3">
        <v>140445</v>
      </c>
      <c r="B3864" s="3" t="s">
        <v>6425</v>
      </c>
    </row>
    <row r="3865" spans="1:2" x14ac:dyDescent="0.15">
      <c r="A3865" s="3">
        <v>140446</v>
      </c>
      <c r="B3865" s="3" t="s">
        <v>6425</v>
      </c>
    </row>
    <row r="3866" spans="1:2" x14ac:dyDescent="0.15">
      <c r="A3866" s="3">
        <v>140447</v>
      </c>
      <c r="B3866" s="3" t="s">
        <v>6425</v>
      </c>
    </row>
    <row r="3867" spans="1:2" x14ac:dyDescent="0.15">
      <c r="A3867" s="3">
        <v>140448</v>
      </c>
      <c r="B3867" s="3" t="s">
        <v>6425</v>
      </c>
    </row>
    <row r="3868" spans="1:2" x14ac:dyDescent="0.15">
      <c r="A3868" s="3">
        <v>140449</v>
      </c>
      <c r="B3868" s="3" t="s">
        <v>6425</v>
      </c>
    </row>
    <row r="3869" spans="1:2" x14ac:dyDescent="0.15">
      <c r="A3869" s="3">
        <v>140450</v>
      </c>
      <c r="B3869" s="3" t="s">
        <v>6425</v>
      </c>
    </row>
    <row r="3870" spans="1:2" x14ac:dyDescent="0.15">
      <c r="A3870" s="3">
        <v>140451</v>
      </c>
      <c r="B3870" s="3" t="s">
        <v>6425</v>
      </c>
    </row>
    <row r="3871" spans="1:2" x14ac:dyDescent="0.15">
      <c r="A3871" s="3">
        <v>140452</v>
      </c>
      <c r="B3871" s="3" t="s">
        <v>6425</v>
      </c>
    </row>
    <row r="3872" spans="1:2" x14ac:dyDescent="0.15">
      <c r="A3872" s="3">
        <v>140453</v>
      </c>
      <c r="B3872" s="3" t="s">
        <v>6425</v>
      </c>
    </row>
    <row r="3873" spans="1:2" x14ac:dyDescent="0.15">
      <c r="A3873" s="3">
        <v>140454</v>
      </c>
      <c r="B3873" s="3" t="s">
        <v>6425</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6425</v>
      </c>
    </row>
    <row r="3894" spans="1:2" x14ac:dyDescent="0.15">
      <c r="A3894" s="3">
        <v>140476</v>
      </c>
      <c r="B3894" s="3" t="s">
        <v>4</v>
      </c>
    </row>
    <row r="3895" spans="1:2" x14ac:dyDescent="0.15">
      <c r="A3895" s="3">
        <v>140477</v>
      </c>
      <c r="B3895" s="3" t="s">
        <v>6425</v>
      </c>
    </row>
    <row r="3896" spans="1:2" x14ac:dyDescent="0.15">
      <c r="A3896" s="3">
        <v>140478</v>
      </c>
      <c r="B3896" s="3" t="s">
        <v>4</v>
      </c>
    </row>
    <row r="3897" spans="1:2" x14ac:dyDescent="0.15">
      <c r="A3897" s="3">
        <v>140479</v>
      </c>
      <c r="B3897" s="3" t="s">
        <v>6425</v>
      </c>
    </row>
    <row r="3898" spans="1:2" x14ac:dyDescent="0.15">
      <c r="A3898" s="3">
        <v>140480</v>
      </c>
      <c r="B3898" s="3" t="s">
        <v>4</v>
      </c>
    </row>
    <row r="3899" spans="1:2" x14ac:dyDescent="0.15">
      <c r="A3899" s="3">
        <v>140481</v>
      </c>
      <c r="B3899" s="3" t="s">
        <v>6425</v>
      </c>
    </row>
    <row r="3900" spans="1:2" x14ac:dyDescent="0.15">
      <c r="A3900" s="3">
        <v>140482</v>
      </c>
      <c r="B3900" s="3" t="s">
        <v>4</v>
      </c>
    </row>
    <row r="3901" spans="1:2" x14ac:dyDescent="0.15">
      <c r="A3901" s="3">
        <v>140483</v>
      </c>
      <c r="B3901" s="3" t="s">
        <v>6425</v>
      </c>
    </row>
    <row r="3902" spans="1:2" x14ac:dyDescent="0.15">
      <c r="A3902" s="3">
        <v>140484</v>
      </c>
      <c r="B3902" s="3" t="s">
        <v>4</v>
      </c>
    </row>
    <row r="3903" spans="1:2" x14ac:dyDescent="0.15">
      <c r="A3903" s="3">
        <v>140485</v>
      </c>
      <c r="B3903" s="3" t="s">
        <v>6425</v>
      </c>
    </row>
    <row r="3904" spans="1:2" x14ac:dyDescent="0.15">
      <c r="A3904" s="3">
        <v>140486</v>
      </c>
      <c r="B3904" s="3" t="s">
        <v>4</v>
      </c>
    </row>
    <row r="3905" spans="1:2" x14ac:dyDescent="0.15">
      <c r="A3905" s="3">
        <v>140487</v>
      </c>
      <c r="B3905" s="3" t="s">
        <v>6425</v>
      </c>
    </row>
    <row r="3906" spans="1:2" x14ac:dyDescent="0.15">
      <c r="A3906" s="3">
        <v>140488</v>
      </c>
      <c r="B3906" s="3" t="s">
        <v>4</v>
      </c>
    </row>
    <row r="3907" spans="1:2" x14ac:dyDescent="0.15">
      <c r="A3907" s="3">
        <v>140489</v>
      </c>
      <c r="B3907" s="3" t="s">
        <v>6425</v>
      </c>
    </row>
    <row r="3908" spans="1:2" x14ac:dyDescent="0.15">
      <c r="A3908" s="3">
        <v>140490</v>
      </c>
      <c r="B3908" s="3" t="s">
        <v>4</v>
      </c>
    </row>
    <row r="3909" spans="1:2" x14ac:dyDescent="0.15">
      <c r="A3909" s="3">
        <v>140491</v>
      </c>
      <c r="B3909" s="3" t="s">
        <v>6425</v>
      </c>
    </row>
    <row r="3910" spans="1:2" x14ac:dyDescent="0.15">
      <c r="A3910" s="3">
        <v>140492</v>
      </c>
      <c r="B3910" s="3" t="s">
        <v>4</v>
      </c>
    </row>
    <row r="3911" spans="1:2" x14ac:dyDescent="0.15">
      <c r="A3911" s="3">
        <v>140493</v>
      </c>
      <c r="B3911" s="3" t="s">
        <v>6425</v>
      </c>
    </row>
    <row r="3912" spans="1:2" x14ac:dyDescent="0.15">
      <c r="A3912" s="3">
        <v>140494</v>
      </c>
      <c r="B3912" s="3" t="s">
        <v>4</v>
      </c>
    </row>
    <row r="3913" spans="1:2" x14ac:dyDescent="0.15">
      <c r="A3913" s="3">
        <v>140495</v>
      </c>
      <c r="B3913" s="3" t="s">
        <v>6425</v>
      </c>
    </row>
    <row r="3914" spans="1:2" x14ac:dyDescent="0.15">
      <c r="A3914" s="3">
        <v>140496</v>
      </c>
      <c r="B3914" s="3" t="s">
        <v>4</v>
      </c>
    </row>
    <row r="3915" spans="1:2" x14ac:dyDescent="0.15">
      <c r="A3915" s="3">
        <v>140497</v>
      </c>
      <c r="B3915" s="3" t="s">
        <v>6425</v>
      </c>
    </row>
    <row r="3916" spans="1:2" x14ac:dyDescent="0.15">
      <c r="A3916" s="3">
        <v>140498</v>
      </c>
      <c r="B3916" s="3" t="s">
        <v>4</v>
      </c>
    </row>
    <row r="3917" spans="1:2" x14ac:dyDescent="0.15">
      <c r="A3917" s="3">
        <v>140499</v>
      </c>
      <c r="B3917" s="3" t="s">
        <v>6425</v>
      </c>
    </row>
    <row r="3918" spans="1:2" x14ac:dyDescent="0.15">
      <c r="A3918" s="3">
        <v>140500</v>
      </c>
      <c r="B3918" s="3" t="s">
        <v>4</v>
      </c>
    </row>
    <row r="3919" spans="1:2" x14ac:dyDescent="0.15">
      <c r="A3919" s="3">
        <v>140501</v>
      </c>
      <c r="B3919" s="3" t="s">
        <v>6425</v>
      </c>
    </row>
    <row r="3920" spans="1:2" x14ac:dyDescent="0.15">
      <c r="A3920" s="3">
        <v>140502</v>
      </c>
      <c r="B3920" s="3" t="s">
        <v>4</v>
      </c>
    </row>
    <row r="3921" spans="1:2" x14ac:dyDescent="0.15">
      <c r="A3921" s="3">
        <v>140503</v>
      </c>
      <c r="B3921" s="3" t="s">
        <v>6425</v>
      </c>
    </row>
    <row r="3922" spans="1:2" x14ac:dyDescent="0.15">
      <c r="A3922" s="3">
        <v>140504</v>
      </c>
      <c r="B3922" s="3" t="s">
        <v>4</v>
      </c>
    </row>
    <row r="3923" spans="1:2" x14ac:dyDescent="0.15">
      <c r="A3923" s="3">
        <v>140505</v>
      </c>
      <c r="B3923" s="3" t="s">
        <v>6425</v>
      </c>
    </row>
    <row r="3924" spans="1:2" x14ac:dyDescent="0.15">
      <c r="A3924" s="3">
        <v>140506</v>
      </c>
      <c r="B3924" s="3" t="s">
        <v>4</v>
      </c>
    </row>
    <row r="3925" spans="1:2" x14ac:dyDescent="0.15">
      <c r="A3925" s="3">
        <v>140507</v>
      </c>
      <c r="B3925" s="3" t="s">
        <v>6425</v>
      </c>
    </row>
    <row r="3926" spans="1:2" x14ac:dyDescent="0.15">
      <c r="A3926" s="3">
        <v>140508</v>
      </c>
      <c r="B3926" s="3" t="s">
        <v>4</v>
      </c>
    </row>
    <row r="3927" spans="1:2" x14ac:dyDescent="0.15">
      <c r="A3927" s="3">
        <v>140509</v>
      </c>
      <c r="B3927" s="3" t="s">
        <v>6425</v>
      </c>
    </row>
    <row r="3928" spans="1:2" x14ac:dyDescent="0.15">
      <c r="A3928" s="3">
        <v>140510</v>
      </c>
      <c r="B3928" s="3" t="s">
        <v>4</v>
      </c>
    </row>
    <row r="3929" spans="1:2" x14ac:dyDescent="0.15">
      <c r="A3929" s="3">
        <v>140511</v>
      </c>
      <c r="B3929" s="3" t="s">
        <v>6425</v>
      </c>
    </row>
    <row r="3930" spans="1:2" x14ac:dyDescent="0.15">
      <c r="A3930" s="3">
        <v>140512</v>
      </c>
      <c r="B3930" s="3" t="s">
        <v>4</v>
      </c>
    </row>
    <row r="3931" spans="1:2" x14ac:dyDescent="0.15">
      <c r="A3931" s="3">
        <v>140513</v>
      </c>
      <c r="B3931" s="3" t="s">
        <v>6425</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6425</v>
      </c>
    </row>
    <row r="3954" spans="1:2" x14ac:dyDescent="0.15">
      <c r="A3954" s="3">
        <v>140536</v>
      </c>
      <c r="B3954" s="3" t="s">
        <v>4</v>
      </c>
    </row>
    <row r="3955" spans="1:2" x14ac:dyDescent="0.15">
      <c r="A3955" s="3">
        <v>140537</v>
      </c>
      <c r="B3955" s="3" t="s">
        <v>6425</v>
      </c>
    </row>
    <row r="3956" spans="1:2" x14ac:dyDescent="0.15">
      <c r="A3956" s="3">
        <v>140538</v>
      </c>
      <c r="B3956" s="3" t="s">
        <v>4</v>
      </c>
    </row>
    <row r="3957" spans="1:2" x14ac:dyDescent="0.15">
      <c r="A3957" s="3">
        <v>140539</v>
      </c>
      <c r="B3957" s="3" t="s">
        <v>6425</v>
      </c>
    </row>
    <row r="3958" spans="1:2" x14ac:dyDescent="0.15">
      <c r="A3958" s="3">
        <v>140540</v>
      </c>
      <c r="B3958" s="3" t="s">
        <v>4</v>
      </c>
    </row>
    <row r="3959" spans="1:2" x14ac:dyDescent="0.15">
      <c r="A3959" s="3">
        <v>140541</v>
      </c>
      <c r="B3959" s="3" t="s">
        <v>6425</v>
      </c>
    </row>
    <row r="3960" spans="1:2" x14ac:dyDescent="0.15">
      <c r="A3960" s="3">
        <v>140542</v>
      </c>
      <c r="B3960" s="3" t="s">
        <v>4</v>
      </c>
    </row>
    <row r="3961" spans="1:2" x14ac:dyDescent="0.15">
      <c r="A3961" s="3">
        <v>140543</v>
      </c>
      <c r="B3961" s="3" t="s">
        <v>6425</v>
      </c>
    </row>
    <row r="3962" spans="1:2" x14ac:dyDescent="0.15">
      <c r="A3962" s="3">
        <v>140544</v>
      </c>
      <c r="B3962" s="3" t="s">
        <v>4</v>
      </c>
    </row>
    <row r="3963" spans="1:2" x14ac:dyDescent="0.15">
      <c r="A3963" s="3">
        <v>140545</v>
      </c>
      <c r="B3963" s="3" t="s">
        <v>6425</v>
      </c>
    </row>
    <row r="3964" spans="1:2" x14ac:dyDescent="0.15">
      <c r="A3964" s="3">
        <v>140546</v>
      </c>
      <c r="B3964" s="3" t="s">
        <v>4</v>
      </c>
    </row>
    <row r="3965" spans="1:2" x14ac:dyDescent="0.15">
      <c r="A3965" s="3">
        <v>140547</v>
      </c>
      <c r="B3965" s="3" t="s">
        <v>6425</v>
      </c>
    </row>
    <row r="3966" spans="1:2" x14ac:dyDescent="0.15">
      <c r="A3966" s="3">
        <v>140548</v>
      </c>
      <c r="B3966" s="3" t="s">
        <v>4</v>
      </c>
    </row>
    <row r="3967" spans="1:2" x14ac:dyDescent="0.15">
      <c r="A3967" s="3">
        <v>140549</v>
      </c>
      <c r="B3967" s="3" t="s">
        <v>6425</v>
      </c>
    </row>
    <row r="3968" spans="1:2" x14ac:dyDescent="0.15">
      <c r="A3968" s="3">
        <v>140550</v>
      </c>
      <c r="B3968" s="3" t="s">
        <v>4</v>
      </c>
    </row>
    <row r="3969" spans="1:2" x14ac:dyDescent="0.15">
      <c r="A3969" s="3">
        <v>140551</v>
      </c>
      <c r="B3969" s="3" t="s">
        <v>6425</v>
      </c>
    </row>
    <row r="3970" spans="1:2" x14ac:dyDescent="0.15">
      <c r="A3970" s="3">
        <v>140552</v>
      </c>
      <c r="B3970" s="3" t="s">
        <v>4</v>
      </c>
    </row>
    <row r="3971" spans="1:2" x14ac:dyDescent="0.15">
      <c r="A3971" s="3">
        <v>140553</v>
      </c>
      <c r="B3971" s="3" t="s">
        <v>6425</v>
      </c>
    </row>
    <row r="3972" spans="1:2" x14ac:dyDescent="0.15">
      <c r="A3972" s="3">
        <v>140554</v>
      </c>
      <c r="B3972" s="3" t="s">
        <v>4</v>
      </c>
    </row>
    <row r="3973" spans="1:2" x14ac:dyDescent="0.15">
      <c r="A3973" s="3">
        <v>140555</v>
      </c>
      <c r="B3973" s="3" t="s">
        <v>6425</v>
      </c>
    </row>
    <row r="3974" spans="1:2" x14ac:dyDescent="0.15">
      <c r="A3974" s="3">
        <v>140556</v>
      </c>
      <c r="B3974" s="3" t="s">
        <v>4</v>
      </c>
    </row>
    <row r="3975" spans="1:2" x14ac:dyDescent="0.15">
      <c r="A3975" s="3">
        <v>140557</v>
      </c>
      <c r="B3975" s="3" t="s">
        <v>6425</v>
      </c>
    </row>
    <row r="3976" spans="1:2" x14ac:dyDescent="0.15">
      <c r="A3976" s="3">
        <v>140558</v>
      </c>
      <c r="B3976" s="3" t="s">
        <v>4</v>
      </c>
    </row>
    <row r="3977" spans="1:2" x14ac:dyDescent="0.15">
      <c r="A3977" s="3">
        <v>140559</v>
      </c>
      <c r="B3977" s="3" t="s">
        <v>6425</v>
      </c>
    </row>
    <row r="3978" spans="1:2" x14ac:dyDescent="0.15">
      <c r="A3978" s="3">
        <v>140560</v>
      </c>
      <c r="B3978" s="3" t="s">
        <v>4</v>
      </c>
    </row>
    <row r="3979" spans="1:2" x14ac:dyDescent="0.15">
      <c r="A3979" s="3">
        <v>140561</v>
      </c>
      <c r="B3979" s="3" t="s">
        <v>6425</v>
      </c>
    </row>
    <row r="3980" spans="1:2" x14ac:dyDescent="0.15">
      <c r="A3980" s="3">
        <v>140562</v>
      </c>
      <c r="B3980" s="3" t="s">
        <v>4</v>
      </c>
    </row>
    <row r="3981" spans="1:2" x14ac:dyDescent="0.15">
      <c r="A3981" s="3">
        <v>140563</v>
      </c>
      <c r="B3981" s="3" t="s">
        <v>6425</v>
      </c>
    </row>
    <row r="3982" spans="1:2" x14ac:dyDescent="0.15">
      <c r="A3982" s="3">
        <v>140564</v>
      </c>
      <c r="B3982" s="3" t="s">
        <v>4</v>
      </c>
    </row>
    <row r="3983" spans="1:2" x14ac:dyDescent="0.15">
      <c r="A3983" s="3">
        <v>140565</v>
      </c>
      <c r="B3983" s="3" t="s">
        <v>6425</v>
      </c>
    </row>
    <row r="3984" spans="1:2" x14ac:dyDescent="0.15">
      <c r="A3984" s="3">
        <v>140566</v>
      </c>
      <c r="B3984" s="3" t="s">
        <v>4</v>
      </c>
    </row>
    <row r="3985" spans="1:2" x14ac:dyDescent="0.15">
      <c r="A3985" s="3">
        <v>140567</v>
      </c>
      <c r="B3985" s="3" t="s">
        <v>6425</v>
      </c>
    </row>
    <row r="3986" spans="1:2" x14ac:dyDescent="0.15">
      <c r="A3986" s="3">
        <v>140568</v>
      </c>
      <c r="B3986" s="3" t="s">
        <v>4</v>
      </c>
    </row>
    <row r="3987" spans="1:2" x14ac:dyDescent="0.15">
      <c r="A3987" s="3">
        <v>140569</v>
      </c>
      <c r="B3987" s="3" t="s">
        <v>6425</v>
      </c>
    </row>
    <row r="3988" spans="1:2" x14ac:dyDescent="0.15">
      <c r="A3988" s="3">
        <v>140570</v>
      </c>
      <c r="B3988" s="3" t="s">
        <v>4</v>
      </c>
    </row>
    <row r="3989" spans="1:2" x14ac:dyDescent="0.15">
      <c r="A3989" s="3">
        <v>140571</v>
      </c>
      <c r="B3989" s="3" t="s">
        <v>6425</v>
      </c>
    </row>
    <row r="3990" spans="1:2" x14ac:dyDescent="0.15">
      <c r="A3990" s="3">
        <v>140572</v>
      </c>
      <c r="B3990" s="3" t="s">
        <v>4</v>
      </c>
    </row>
    <row r="3991" spans="1:2" x14ac:dyDescent="0.15">
      <c r="A3991" s="3">
        <v>140573</v>
      </c>
      <c r="B3991" s="3" t="s">
        <v>6425</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6425</v>
      </c>
    </row>
    <row r="4014" spans="1:2" x14ac:dyDescent="0.15">
      <c r="A4014" s="3">
        <v>140596</v>
      </c>
      <c r="B4014" s="3" t="s">
        <v>4</v>
      </c>
    </row>
    <row r="4015" spans="1:2" x14ac:dyDescent="0.15">
      <c r="A4015" s="3">
        <v>140597</v>
      </c>
      <c r="B4015" s="3" t="s">
        <v>6425</v>
      </c>
    </row>
    <row r="4016" spans="1:2" x14ac:dyDescent="0.15">
      <c r="A4016" s="3">
        <v>140598</v>
      </c>
      <c r="B4016" s="3" t="s">
        <v>4</v>
      </c>
    </row>
    <row r="4017" spans="1:2" x14ac:dyDescent="0.15">
      <c r="A4017" s="3">
        <v>140599</v>
      </c>
      <c r="B4017" s="3" t="s">
        <v>6425</v>
      </c>
    </row>
    <row r="4018" spans="1:2" x14ac:dyDescent="0.15">
      <c r="A4018" s="3">
        <v>140600</v>
      </c>
      <c r="B4018" s="3" t="s">
        <v>4</v>
      </c>
    </row>
    <row r="4019" spans="1:2" x14ac:dyDescent="0.15">
      <c r="A4019" s="3">
        <v>140601</v>
      </c>
      <c r="B4019" s="3" t="s">
        <v>6425</v>
      </c>
    </row>
    <row r="4020" spans="1:2" x14ac:dyDescent="0.15">
      <c r="A4020" s="3">
        <v>140602</v>
      </c>
      <c r="B4020" s="3" t="s">
        <v>4</v>
      </c>
    </row>
    <row r="4021" spans="1:2" x14ac:dyDescent="0.15">
      <c r="A4021" s="3">
        <v>140603</v>
      </c>
      <c r="B4021" s="3" t="s">
        <v>6425</v>
      </c>
    </row>
    <row r="4022" spans="1:2" x14ac:dyDescent="0.15">
      <c r="A4022" s="3">
        <v>140604</v>
      </c>
      <c r="B4022" s="3" t="s">
        <v>4</v>
      </c>
    </row>
    <row r="4023" spans="1:2" x14ac:dyDescent="0.15">
      <c r="A4023" s="3">
        <v>140605</v>
      </c>
      <c r="B4023" s="3" t="s">
        <v>6425</v>
      </c>
    </row>
    <row r="4024" spans="1:2" x14ac:dyDescent="0.15">
      <c r="A4024" s="3">
        <v>140606</v>
      </c>
      <c r="B4024" s="3" t="s">
        <v>4</v>
      </c>
    </row>
    <row r="4025" spans="1:2" x14ac:dyDescent="0.15">
      <c r="A4025" s="3">
        <v>140607</v>
      </c>
      <c r="B4025" s="3" t="s">
        <v>6425</v>
      </c>
    </row>
    <row r="4026" spans="1:2" x14ac:dyDescent="0.15">
      <c r="A4026" s="3">
        <v>140608</v>
      </c>
      <c r="B4026" s="3" t="s">
        <v>4</v>
      </c>
    </row>
    <row r="4027" spans="1:2" x14ac:dyDescent="0.15">
      <c r="A4027" s="3">
        <v>140609</v>
      </c>
      <c r="B4027" s="3" t="s">
        <v>6425</v>
      </c>
    </row>
    <row r="4028" spans="1:2" x14ac:dyDescent="0.15">
      <c r="A4028" s="3">
        <v>140610</v>
      </c>
      <c r="B4028" s="3" t="s">
        <v>4</v>
      </c>
    </row>
    <row r="4029" spans="1:2" x14ac:dyDescent="0.15">
      <c r="A4029" s="3">
        <v>140611</v>
      </c>
      <c r="B4029" s="3" t="s">
        <v>6425</v>
      </c>
    </row>
    <row r="4030" spans="1:2" x14ac:dyDescent="0.15">
      <c r="A4030" s="3">
        <v>140612</v>
      </c>
      <c r="B4030" s="3" t="s">
        <v>4</v>
      </c>
    </row>
    <row r="4031" spans="1:2" x14ac:dyDescent="0.15">
      <c r="A4031" s="3">
        <v>140613</v>
      </c>
      <c r="B4031" s="3" t="s">
        <v>6425</v>
      </c>
    </row>
    <row r="4032" spans="1:2" x14ac:dyDescent="0.15">
      <c r="A4032" s="3">
        <v>140614</v>
      </c>
      <c r="B4032" s="3" t="s">
        <v>4</v>
      </c>
    </row>
    <row r="4033" spans="1:2" x14ac:dyDescent="0.15">
      <c r="A4033" s="3">
        <v>140615</v>
      </c>
      <c r="B4033" s="3" t="s">
        <v>6425</v>
      </c>
    </row>
    <row r="4034" spans="1:2" x14ac:dyDescent="0.15">
      <c r="A4034" s="3">
        <v>140616</v>
      </c>
      <c r="B4034" s="3" t="s">
        <v>4</v>
      </c>
    </row>
    <row r="4035" spans="1:2" x14ac:dyDescent="0.15">
      <c r="A4035" s="3">
        <v>140617</v>
      </c>
      <c r="B4035" s="3" t="s">
        <v>6425</v>
      </c>
    </row>
    <row r="4036" spans="1:2" x14ac:dyDescent="0.15">
      <c r="A4036" s="3">
        <v>140618</v>
      </c>
      <c r="B4036" s="3" t="s">
        <v>4</v>
      </c>
    </row>
    <row r="4037" spans="1:2" x14ac:dyDescent="0.15">
      <c r="A4037" s="3">
        <v>140619</v>
      </c>
      <c r="B4037" s="3" t="s">
        <v>6425</v>
      </c>
    </row>
    <row r="4038" spans="1:2" x14ac:dyDescent="0.15">
      <c r="A4038" s="3">
        <v>140620</v>
      </c>
      <c r="B4038" s="3" t="s">
        <v>4</v>
      </c>
    </row>
    <row r="4039" spans="1:2" x14ac:dyDescent="0.15">
      <c r="A4039" s="3">
        <v>140621</v>
      </c>
      <c r="B4039" s="3" t="s">
        <v>6425</v>
      </c>
    </row>
    <row r="4040" spans="1:2" x14ac:dyDescent="0.15">
      <c r="A4040" s="3">
        <v>140622</v>
      </c>
      <c r="B4040" s="3" t="s">
        <v>4</v>
      </c>
    </row>
    <row r="4041" spans="1:2" x14ac:dyDescent="0.15">
      <c r="A4041" s="3">
        <v>140623</v>
      </c>
      <c r="B4041" s="3" t="s">
        <v>6425</v>
      </c>
    </row>
    <row r="4042" spans="1:2" x14ac:dyDescent="0.15">
      <c r="A4042" s="3">
        <v>140624</v>
      </c>
      <c r="B4042" s="3" t="s">
        <v>4</v>
      </c>
    </row>
    <row r="4043" spans="1:2" x14ac:dyDescent="0.15">
      <c r="A4043" s="3">
        <v>140625</v>
      </c>
      <c r="B4043" s="3" t="s">
        <v>6425</v>
      </c>
    </row>
    <row r="4044" spans="1:2" x14ac:dyDescent="0.15">
      <c r="A4044" s="3">
        <v>140626</v>
      </c>
      <c r="B4044" s="3" t="s">
        <v>4</v>
      </c>
    </row>
    <row r="4045" spans="1:2" x14ac:dyDescent="0.15">
      <c r="A4045" s="3">
        <v>140627</v>
      </c>
      <c r="B4045" s="3" t="s">
        <v>6425</v>
      </c>
    </row>
    <row r="4046" spans="1:2" x14ac:dyDescent="0.15">
      <c r="A4046" s="3">
        <v>140628</v>
      </c>
      <c r="B4046" s="3" t="s">
        <v>4</v>
      </c>
    </row>
    <row r="4047" spans="1:2" x14ac:dyDescent="0.15">
      <c r="A4047" s="3">
        <v>140629</v>
      </c>
      <c r="B4047" s="3" t="s">
        <v>6425</v>
      </c>
    </row>
    <row r="4048" spans="1:2" x14ac:dyDescent="0.15">
      <c r="A4048" s="3">
        <v>140630</v>
      </c>
      <c r="B4048" s="3" t="s">
        <v>4</v>
      </c>
    </row>
    <row r="4049" spans="1:2" x14ac:dyDescent="0.15">
      <c r="A4049" s="3">
        <v>140631</v>
      </c>
      <c r="B4049" s="3" t="s">
        <v>6425</v>
      </c>
    </row>
    <row r="4050" spans="1:2" x14ac:dyDescent="0.15">
      <c r="A4050" s="3">
        <v>140632</v>
      </c>
      <c r="B4050" s="3" t="s">
        <v>4</v>
      </c>
    </row>
    <row r="4051" spans="1:2" x14ac:dyDescent="0.15">
      <c r="A4051" s="3">
        <v>140633</v>
      </c>
      <c r="B4051" s="3" t="s">
        <v>6425</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6425</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6425</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6425</v>
      </c>
    </row>
    <row r="4307" spans="1:2" x14ac:dyDescent="0.15">
      <c r="A4307" s="3">
        <v>141369</v>
      </c>
      <c r="B4307" s="3" t="s">
        <v>6425</v>
      </c>
    </row>
    <row r="4308" spans="1:2" x14ac:dyDescent="0.15">
      <c r="A4308" s="3">
        <v>141370</v>
      </c>
      <c r="B4308" s="3" t="s">
        <v>6425</v>
      </c>
    </row>
    <row r="4309" spans="1:2" x14ac:dyDescent="0.15">
      <c r="A4309" s="3">
        <v>141371</v>
      </c>
      <c r="B4309" s="3" t="s">
        <v>6425</v>
      </c>
    </row>
    <row r="4310" spans="1:2" x14ac:dyDescent="0.15">
      <c r="A4310" s="3">
        <v>141372</v>
      </c>
      <c r="B4310" s="3" t="s">
        <v>6425</v>
      </c>
    </row>
    <row r="4311" spans="1:2" x14ac:dyDescent="0.15">
      <c r="A4311" s="3">
        <v>141373</v>
      </c>
      <c r="B4311" s="3" t="s">
        <v>6425</v>
      </c>
    </row>
    <row r="4312" spans="1:2" x14ac:dyDescent="0.15">
      <c r="A4312" s="3">
        <v>141374</v>
      </c>
      <c r="B4312" s="3" t="s">
        <v>6425</v>
      </c>
    </row>
    <row r="4313" spans="1:2" x14ac:dyDescent="0.15">
      <c r="A4313" s="3">
        <v>141375</v>
      </c>
      <c r="B4313" s="3" t="s">
        <v>6425</v>
      </c>
    </row>
    <row r="4314" spans="1:2" x14ac:dyDescent="0.15">
      <c r="A4314" s="3">
        <v>141376</v>
      </c>
      <c r="B4314" s="3" t="s">
        <v>6425</v>
      </c>
    </row>
    <row r="4315" spans="1:2" x14ac:dyDescent="0.15">
      <c r="A4315" s="3">
        <v>141377</v>
      </c>
      <c r="B4315" s="3" t="s">
        <v>6425</v>
      </c>
    </row>
    <row r="4316" spans="1:2" x14ac:dyDescent="0.15">
      <c r="A4316" s="3">
        <v>141378</v>
      </c>
      <c r="B4316" s="3" t="s">
        <v>6425</v>
      </c>
    </row>
    <row r="4317" spans="1:2" x14ac:dyDescent="0.15">
      <c r="A4317" s="3">
        <v>141379</v>
      </c>
      <c r="B4317" s="3" t="s">
        <v>6425</v>
      </c>
    </row>
    <row r="4318" spans="1:2" x14ac:dyDescent="0.15">
      <c r="A4318" s="3">
        <v>141380</v>
      </c>
      <c r="B4318" s="3" t="s">
        <v>6425</v>
      </c>
    </row>
    <row r="4319" spans="1:2" x14ac:dyDescent="0.15">
      <c r="A4319" s="3">
        <v>141381</v>
      </c>
      <c r="B4319" s="3" t="s">
        <v>6425</v>
      </c>
    </row>
    <row r="4320" spans="1:2" x14ac:dyDescent="0.15">
      <c r="A4320" s="3">
        <v>141382</v>
      </c>
      <c r="B4320" s="3" t="s">
        <v>6425</v>
      </c>
    </row>
    <row r="4321" spans="1:2" x14ac:dyDescent="0.15">
      <c r="A4321" s="3">
        <v>141383</v>
      </c>
      <c r="B4321" s="3" t="s">
        <v>6425</v>
      </c>
    </row>
    <row r="4322" spans="1:2" x14ac:dyDescent="0.15">
      <c r="A4322" s="3">
        <v>141384</v>
      </c>
      <c r="B4322" s="3" t="s">
        <v>6425</v>
      </c>
    </row>
    <row r="4323" spans="1:2" x14ac:dyDescent="0.15">
      <c r="A4323" s="3">
        <v>141385</v>
      </c>
      <c r="B4323" s="3" t="s">
        <v>6425</v>
      </c>
    </row>
    <row r="4324" spans="1:2" x14ac:dyDescent="0.15">
      <c r="A4324" s="3">
        <v>141386</v>
      </c>
      <c r="B4324" s="3" t="s">
        <v>6425</v>
      </c>
    </row>
    <row r="4325" spans="1:2" x14ac:dyDescent="0.15">
      <c r="A4325" s="3">
        <v>141387</v>
      </c>
      <c r="B4325" s="3" t="s">
        <v>6425</v>
      </c>
    </row>
    <row r="4326" spans="1:2" x14ac:dyDescent="0.15">
      <c r="A4326" s="3">
        <v>141388</v>
      </c>
      <c r="B4326" s="3" t="s">
        <v>6425</v>
      </c>
    </row>
    <row r="4327" spans="1:2" x14ac:dyDescent="0.15">
      <c r="A4327" s="3">
        <v>141389</v>
      </c>
      <c r="B4327" s="3" t="s">
        <v>6425</v>
      </c>
    </row>
    <row r="4328" spans="1:2" x14ac:dyDescent="0.15">
      <c r="A4328" s="3">
        <v>141390</v>
      </c>
      <c r="B4328" s="3" t="s">
        <v>6425</v>
      </c>
    </row>
    <row r="4329" spans="1:2" x14ac:dyDescent="0.15">
      <c r="A4329" s="3">
        <v>141391</v>
      </c>
      <c r="B4329" s="3" t="s">
        <v>6425</v>
      </c>
    </row>
    <row r="4330" spans="1:2" x14ac:dyDescent="0.15">
      <c r="A4330" s="3">
        <v>141392</v>
      </c>
      <c r="B4330" s="3" t="s">
        <v>6425</v>
      </c>
    </row>
    <row r="4331" spans="1:2" x14ac:dyDescent="0.15">
      <c r="A4331" s="3">
        <v>141393</v>
      </c>
      <c r="B4331" s="3" t="s">
        <v>6425</v>
      </c>
    </row>
    <row r="4332" spans="1:2" x14ac:dyDescent="0.15">
      <c r="A4332" s="3">
        <v>141394</v>
      </c>
      <c r="B4332" s="3" t="s">
        <v>6425</v>
      </c>
    </row>
    <row r="4333" spans="1:2" x14ac:dyDescent="0.15">
      <c r="A4333" s="3">
        <v>141395</v>
      </c>
      <c r="B4333" s="3" t="s">
        <v>6425</v>
      </c>
    </row>
    <row r="4334" spans="1:2" x14ac:dyDescent="0.15">
      <c r="A4334" s="3">
        <v>141396</v>
      </c>
      <c r="B4334" s="3" t="s">
        <v>6425</v>
      </c>
    </row>
    <row r="4335" spans="1:2" x14ac:dyDescent="0.15">
      <c r="A4335" s="3">
        <v>141397</v>
      </c>
      <c r="B4335" s="3" t="s">
        <v>6425</v>
      </c>
    </row>
    <row r="4336" spans="1:2" x14ac:dyDescent="0.15">
      <c r="A4336" s="3">
        <v>141398</v>
      </c>
      <c r="B4336" s="3" t="s">
        <v>6425</v>
      </c>
    </row>
    <row r="4337" spans="1:2" x14ac:dyDescent="0.15">
      <c r="A4337" s="3">
        <v>141399</v>
      </c>
      <c r="B4337" s="3" t="s">
        <v>6425</v>
      </c>
    </row>
    <row r="4338" spans="1:2" x14ac:dyDescent="0.15">
      <c r="A4338" s="3">
        <v>141400</v>
      </c>
      <c r="B4338" s="3" t="s">
        <v>6425</v>
      </c>
    </row>
    <row r="4339" spans="1:2" x14ac:dyDescent="0.15">
      <c r="A4339" s="3">
        <v>141401</v>
      </c>
      <c r="B4339" s="3" t="s">
        <v>6425</v>
      </c>
    </row>
    <row r="4340" spans="1:2" x14ac:dyDescent="0.15">
      <c r="A4340" s="3">
        <v>141402</v>
      </c>
      <c r="B4340" s="3" t="s">
        <v>6425</v>
      </c>
    </row>
    <row r="4341" spans="1:2" x14ac:dyDescent="0.15">
      <c r="A4341" s="3">
        <v>141403</v>
      </c>
      <c r="B4341" s="3" t="s">
        <v>6425</v>
      </c>
    </row>
    <row r="4342" spans="1:2" x14ac:dyDescent="0.15">
      <c r="A4342" s="3">
        <v>141404</v>
      </c>
      <c r="B4342" s="3" t="s">
        <v>6425</v>
      </c>
    </row>
    <row r="4343" spans="1:2" x14ac:dyDescent="0.15">
      <c r="A4343" s="3">
        <v>141405</v>
      </c>
      <c r="B4343" s="3" t="s">
        <v>6425</v>
      </c>
    </row>
    <row r="4344" spans="1:2" x14ac:dyDescent="0.15">
      <c r="A4344" s="3">
        <v>141406</v>
      </c>
      <c r="B4344" s="3" t="s">
        <v>6425</v>
      </c>
    </row>
    <row r="4345" spans="1:2" x14ac:dyDescent="0.15">
      <c r="A4345" s="3">
        <v>141407</v>
      </c>
      <c r="B4345" s="3" t="s">
        <v>6425</v>
      </c>
    </row>
    <row r="4346" spans="1:2" x14ac:dyDescent="0.15">
      <c r="A4346" s="3">
        <v>141408</v>
      </c>
      <c r="B4346" s="3" t="s">
        <v>6425</v>
      </c>
    </row>
    <row r="4347" spans="1:2" x14ac:dyDescent="0.15">
      <c r="A4347" s="3">
        <v>141409</v>
      </c>
      <c r="B4347" s="3" t="s">
        <v>6425</v>
      </c>
    </row>
    <row r="4348" spans="1:2" x14ac:dyDescent="0.15">
      <c r="A4348" s="3">
        <v>141410</v>
      </c>
      <c r="B4348" s="3" t="s">
        <v>6425</v>
      </c>
    </row>
    <row r="4349" spans="1:2" x14ac:dyDescent="0.15">
      <c r="A4349" s="3">
        <v>141411</v>
      </c>
      <c r="B4349" s="3" t="s">
        <v>6425</v>
      </c>
    </row>
    <row r="4350" spans="1:2" x14ac:dyDescent="0.15">
      <c r="A4350" s="3">
        <v>141412</v>
      </c>
      <c r="B4350" s="3" t="s">
        <v>6425</v>
      </c>
    </row>
    <row r="4351" spans="1:2" x14ac:dyDescent="0.15">
      <c r="A4351" s="3">
        <v>141413</v>
      </c>
      <c r="B4351" s="3" t="s">
        <v>6425</v>
      </c>
    </row>
    <row r="4352" spans="1:2" x14ac:dyDescent="0.15">
      <c r="A4352" s="3">
        <v>141414</v>
      </c>
      <c r="B4352" s="3" t="s">
        <v>6425</v>
      </c>
    </row>
    <row r="4353" spans="1:2" x14ac:dyDescent="0.15">
      <c r="A4353" s="3">
        <v>141415</v>
      </c>
      <c r="B4353" s="3" t="s">
        <v>6425</v>
      </c>
    </row>
    <row r="4354" spans="1:2" x14ac:dyDescent="0.15">
      <c r="A4354" s="3">
        <v>141416</v>
      </c>
      <c r="B4354" s="3" t="s">
        <v>6425</v>
      </c>
    </row>
    <row r="4355" spans="1:2" x14ac:dyDescent="0.15">
      <c r="A4355" s="3">
        <v>141417</v>
      </c>
      <c r="B4355" s="3" t="s">
        <v>6425</v>
      </c>
    </row>
    <row r="4356" spans="1:2" x14ac:dyDescent="0.15">
      <c r="A4356" s="3">
        <v>141418</v>
      </c>
      <c r="B4356" s="3" t="s">
        <v>6425</v>
      </c>
    </row>
    <row r="4357" spans="1:2" x14ac:dyDescent="0.15">
      <c r="A4357" s="3">
        <v>141419</v>
      </c>
      <c r="B4357" s="3" t="s">
        <v>6425</v>
      </c>
    </row>
    <row r="4358" spans="1:2" x14ac:dyDescent="0.15">
      <c r="A4358" s="3">
        <v>141420</v>
      </c>
      <c r="B4358" s="3" t="s">
        <v>6425</v>
      </c>
    </row>
    <row r="4359" spans="1:2" x14ac:dyDescent="0.15">
      <c r="A4359" s="3">
        <v>141421</v>
      </c>
      <c r="B4359" s="3" t="s">
        <v>6425</v>
      </c>
    </row>
    <row r="4360" spans="1:2" x14ac:dyDescent="0.15">
      <c r="A4360" s="3">
        <v>141422</v>
      </c>
      <c r="B4360" s="3" t="s">
        <v>6425</v>
      </c>
    </row>
    <row r="4361" spans="1:2" x14ac:dyDescent="0.15">
      <c r="A4361" s="3">
        <v>141423</v>
      </c>
      <c r="B4361" s="3" t="s">
        <v>6425</v>
      </c>
    </row>
    <row r="4362" spans="1:2" x14ac:dyDescent="0.15">
      <c r="A4362" s="3">
        <v>141424</v>
      </c>
      <c r="B4362" s="3" t="s">
        <v>6425</v>
      </c>
    </row>
    <row r="4363" spans="1:2" x14ac:dyDescent="0.15">
      <c r="A4363" s="3">
        <v>141425</v>
      </c>
      <c r="B4363" s="3" t="s">
        <v>6425</v>
      </c>
    </row>
    <row r="4364" spans="1:2" x14ac:dyDescent="0.15">
      <c r="A4364" s="3">
        <v>141426</v>
      </c>
      <c r="B4364" s="3" t="s">
        <v>6425</v>
      </c>
    </row>
    <row r="4365" spans="1:2" x14ac:dyDescent="0.15">
      <c r="A4365" s="3">
        <v>141427</v>
      </c>
      <c r="B4365" s="3" t="s">
        <v>6425</v>
      </c>
    </row>
    <row r="4366" spans="1:2" x14ac:dyDescent="0.15">
      <c r="A4366" s="3">
        <v>141428</v>
      </c>
      <c r="B4366" s="3" t="s">
        <v>6425</v>
      </c>
    </row>
    <row r="4367" spans="1:2" x14ac:dyDescent="0.15">
      <c r="A4367" s="3">
        <v>141429</v>
      </c>
      <c r="B4367" s="3" t="s">
        <v>6425</v>
      </c>
    </row>
    <row r="4368" spans="1:2" x14ac:dyDescent="0.15">
      <c r="A4368" s="3">
        <v>141430</v>
      </c>
      <c r="B4368" s="3" t="s">
        <v>6425</v>
      </c>
    </row>
    <row r="4369" spans="1:2" x14ac:dyDescent="0.15">
      <c r="A4369" s="3">
        <v>141431</v>
      </c>
      <c r="B4369" s="3" t="s">
        <v>6425</v>
      </c>
    </row>
    <row r="4370" spans="1:2" x14ac:dyDescent="0.15">
      <c r="A4370" s="3">
        <v>141432</v>
      </c>
      <c r="B4370" s="3" t="s">
        <v>6425</v>
      </c>
    </row>
    <row r="4371" spans="1:2" x14ac:dyDescent="0.15">
      <c r="A4371" s="3">
        <v>141433</v>
      </c>
      <c r="B4371" s="3" t="s">
        <v>6425</v>
      </c>
    </row>
    <row r="4372" spans="1:2" x14ac:dyDescent="0.15">
      <c r="A4372" s="3">
        <v>141434</v>
      </c>
      <c r="B4372" s="3" t="s">
        <v>6425</v>
      </c>
    </row>
    <row r="4373" spans="1:2" x14ac:dyDescent="0.15">
      <c r="A4373" s="3">
        <v>141435</v>
      </c>
      <c r="B4373" s="3" t="s">
        <v>6425</v>
      </c>
    </row>
    <row r="4374" spans="1:2" x14ac:dyDescent="0.15">
      <c r="A4374" s="3">
        <v>141436</v>
      </c>
      <c r="B4374" s="3" t="s">
        <v>6425</v>
      </c>
    </row>
    <row r="4375" spans="1:2" x14ac:dyDescent="0.15">
      <c r="A4375" s="3">
        <v>141437</v>
      </c>
      <c r="B4375" s="3" t="s">
        <v>6425</v>
      </c>
    </row>
    <row r="4376" spans="1:2" x14ac:dyDescent="0.15">
      <c r="A4376" s="3">
        <v>141438</v>
      </c>
      <c r="B4376" s="3" t="s">
        <v>6425</v>
      </c>
    </row>
    <row r="4377" spans="1:2" x14ac:dyDescent="0.15">
      <c r="A4377" s="3">
        <v>141439</v>
      </c>
      <c r="B4377" s="3" t="s">
        <v>6425</v>
      </c>
    </row>
    <row r="4378" spans="1:2" x14ac:dyDescent="0.15">
      <c r="A4378" s="3">
        <v>141440</v>
      </c>
      <c r="B4378" s="3" t="s">
        <v>6425</v>
      </c>
    </row>
    <row r="4379" spans="1:2" x14ac:dyDescent="0.15">
      <c r="A4379" s="3">
        <v>141441</v>
      </c>
      <c r="B4379" s="3" t="s">
        <v>6425</v>
      </c>
    </row>
    <row r="4380" spans="1:2" x14ac:dyDescent="0.15">
      <c r="A4380" s="3">
        <v>141442</v>
      </c>
      <c r="B4380" s="3" t="s">
        <v>6425</v>
      </c>
    </row>
    <row r="4381" spans="1:2" x14ac:dyDescent="0.15">
      <c r="A4381" s="3">
        <v>141443</v>
      </c>
      <c r="B4381" s="3" t="s">
        <v>6425</v>
      </c>
    </row>
    <row r="4382" spans="1:2" x14ac:dyDescent="0.15">
      <c r="A4382" s="3">
        <v>141444</v>
      </c>
      <c r="B4382" s="3" t="s">
        <v>6425</v>
      </c>
    </row>
    <row r="4383" spans="1:2" x14ac:dyDescent="0.15">
      <c r="A4383" s="3">
        <v>141445</v>
      </c>
      <c r="B4383" s="3" t="s">
        <v>6425</v>
      </c>
    </row>
    <row r="4384" spans="1:2" x14ac:dyDescent="0.15">
      <c r="A4384" s="3">
        <v>141446</v>
      </c>
      <c r="B4384" s="3" t="s">
        <v>6425</v>
      </c>
    </row>
    <row r="4385" spans="1:2" x14ac:dyDescent="0.15">
      <c r="A4385" s="3">
        <v>141447</v>
      </c>
      <c r="B4385" s="3" t="s">
        <v>6425</v>
      </c>
    </row>
    <row r="4386" spans="1:2" x14ac:dyDescent="0.15">
      <c r="A4386" s="3">
        <v>141448</v>
      </c>
      <c r="B4386" s="3" t="s">
        <v>6425</v>
      </c>
    </row>
    <row r="4387" spans="1:2" x14ac:dyDescent="0.15">
      <c r="A4387" s="3">
        <v>141449</v>
      </c>
      <c r="B4387" s="3" t="s">
        <v>6425</v>
      </c>
    </row>
    <row r="4388" spans="1:2" x14ac:dyDescent="0.15">
      <c r="A4388" s="3">
        <v>141450</v>
      </c>
      <c r="B4388" s="3" t="s">
        <v>6425</v>
      </c>
    </row>
    <row r="4389" spans="1:2" x14ac:dyDescent="0.15">
      <c r="A4389" s="3">
        <v>141451</v>
      </c>
      <c r="B4389" s="3" t="s">
        <v>6425</v>
      </c>
    </row>
    <row r="4390" spans="1:2" x14ac:dyDescent="0.15">
      <c r="A4390" s="3">
        <v>141452</v>
      </c>
      <c r="B4390" s="3" t="s">
        <v>6425</v>
      </c>
    </row>
    <row r="4391" spans="1:2" x14ac:dyDescent="0.15">
      <c r="A4391" s="3">
        <v>141453</v>
      </c>
      <c r="B4391" s="3" t="s">
        <v>6425</v>
      </c>
    </row>
    <row r="4392" spans="1:2" x14ac:dyDescent="0.15">
      <c r="A4392" s="3">
        <v>141454</v>
      </c>
      <c r="B4392" s="3" t="s">
        <v>6425</v>
      </c>
    </row>
    <row r="4393" spans="1:2" x14ac:dyDescent="0.15">
      <c r="A4393" s="3">
        <v>141455</v>
      </c>
      <c r="B4393" s="3" t="s">
        <v>6425</v>
      </c>
    </row>
    <row r="4394" spans="1:2" x14ac:dyDescent="0.15">
      <c r="A4394" s="3">
        <v>141456</v>
      </c>
      <c r="B4394" s="3" t="s">
        <v>6425</v>
      </c>
    </row>
    <row r="4395" spans="1:2" x14ac:dyDescent="0.15">
      <c r="A4395" s="3">
        <v>141457</v>
      </c>
      <c r="B4395" s="3" t="s">
        <v>6425</v>
      </c>
    </row>
    <row r="4396" spans="1:2" x14ac:dyDescent="0.15">
      <c r="A4396" s="3">
        <v>141458</v>
      </c>
      <c r="B4396" s="3" t="s">
        <v>6425</v>
      </c>
    </row>
    <row r="4397" spans="1:2" x14ac:dyDescent="0.15">
      <c r="A4397" s="3">
        <v>141459</v>
      </c>
      <c r="B4397" s="3" t="s">
        <v>6425</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6425</v>
      </c>
    </row>
    <row r="4584" spans="1:2" x14ac:dyDescent="0.15">
      <c r="A4584" s="3">
        <v>141651</v>
      </c>
      <c r="B4584" s="3" t="s">
        <v>6425</v>
      </c>
    </row>
    <row r="4585" spans="1:2" x14ac:dyDescent="0.15">
      <c r="A4585" s="3">
        <v>141652</v>
      </c>
      <c r="B4585" s="3" t="s">
        <v>6425</v>
      </c>
    </row>
    <row r="4586" spans="1:2" x14ac:dyDescent="0.15">
      <c r="A4586" s="3">
        <v>141653</v>
      </c>
      <c r="B4586" s="3" t="s">
        <v>6425</v>
      </c>
    </row>
    <row r="4587" spans="1:2" x14ac:dyDescent="0.15">
      <c r="A4587" s="3">
        <v>141654</v>
      </c>
      <c r="B4587" s="3" t="s">
        <v>6425</v>
      </c>
    </row>
    <row r="4588" spans="1:2" x14ac:dyDescent="0.15">
      <c r="A4588" s="3">
        <v>141655</v>
      </c>
      <c r="B4588" s="3" t="s">
        <v>6425</v>
      </c>
    </row>
    <row r="4589" spans="1:2" x14ac:dyDescent="0.15">
      <c r="A4589" s="3">
        <v>141656</v>
      </c>
      <c r="B4589" s="3" t="s">
        <v>6425</v>
      </c>
    </row>
    <row r="4590" spans="1:2" x14ac:dyDescent="0.15">
      <c r="A4590" s="3">
        <v>141657</v>
      </c>
      <c r="B4590" s="3" t="s">
        <v>6425</v>
      </c>
    </row>
    <row r="4591" spans="1:2" x14ac:dyDescent="0.15">
      <c r="A4591" s="3">
        <v>141658</v>
      </c>
      <c r="B4591" s="3" t="s">
        <v>6425</v>
      </c>
    </row>
    <row r="4592" spans="1:2" x14ac:dyDescent="0.15">
      <c r="A4592" s="3">
        <v>141659</v>
      </c>
      <c r="B4592" s="3" t="s">
        <v>6425</v>
      </c>
    </row>
    <row r="4593" spans="1:2" x14ac:dyDescent="0.15">
      <c r="A4593" s="3">
        <v>141660</v>
      </c>
      <c r="B4593" s="3" t="s">
        <v>6425</v>
      </c>
    </row>
    <row r="4594" spans="1:2" x14ac:dyDescent="0.15">
      <c r="A4594" s="3">
        <v>141661</v>
      </c>
      <c r="B4594" s="3" t="s">
        <v>6425</v>
      </c>
    </row>
    <row r="4595" spans="1:2" x14ac:dyDescent="0.15">
      <c r="A4595" s="3">
        <v>141662</v>
      </c>
      <c r="B4595" s="3" t="s">
        <v>6425</v>
      </c>
    </row>
    <row r="4596" spans="1:2" x14ac:dyDescent="0.15">
      <c r="A4596" s="3">
        <v>141663</v>
      </c>
      <c r="B4596" s="3" t="s">
        <v>6425</v>
      </c>
    </row>
    <row r="4597" spans="1:2" x14ac:dyDescent="0.15">
      <c r="A4597" s="3">
        <v>141664</v>
      </c>
      <c r="B4597" s="3" t="s">
        <v>6425</v>
      </c>
    </row>
    <row r="4598" spans="1:2" x14ac:dyDescent="0.15">
      <c r="A4598" s="3">
        <v>141665</v>
      </c>
      <c r="B4598" s="3" t="s">
        <v>6425</v>
      </c>
    </row>
    <row r="4599" spans="1:2" x14ac:dyDescent="0.15">
      <c r="A4599" s="3">
        <v>141666</v>
      </c>
      <c r="B4599" s="3" t="s">
        <v>6425</v>
      </c>
    </row>
    <row r="4600" spans="1:2" x14ac:dyDescent="0.15">
      <c r="A4600" s="3">
        <v>141667</v>
      </c>
      <c r="B4600" s="3" t="s">
        <v>6425</v>
      </c>
    </row>
    <row r="4601" spans="1:2" x14ac:dyDescent="0.15">
      <c r="A4601" s="3">
        <v>141668</v>
      </c>
      <c r="B4601" s="3" t="s">
        <v>6425</v>
      </c>
    </row>
    <row r="4602" spans="1:2" x14ac:dyDescent="0.15">
      <c r="A4602" s="3">
        <v>141669</v>
      </c>
      <c r="B4602" s="3" t="s">
        <v>6425</v>
      </c>
    </row>
    <row r="4603" spans="1:2" x14ac:dyDescent="0.15">
      <c r="A4603" s="3">
        <v>141670</v>
      </c>
      <c r="B4603" s="3" t="s">
        <v>6425</v>
      </c>
    </row>
    <row r="4604" spans="1:2" x14ac:dyDescent="0.15">
      <c r="A4604" s="3">
        <v>141671</v>
      </c>
      <c r="B4604" s="3" t="s">
        <v>6425</v>
      </c>
    </row>
    <row r="4605" spans="1:2" x14ac:dyDescent="0.15">
      <c r="A4605" s="3">
        <v>141672</v>
      </c>
      <c r="B4605" s="3" t="s">
        <v>6425</v>
      </c>
    </row>
    <row r="4606" spans="1:2" x14ac:dyDescent="0.15">
      <c r="A4606" s="3">
        <v>141673</v>
      </c>
      <c r="B4606" s="3" t="s">
        <v>6425</v>
      </c>
    </row>
    <row r="4607" spans="1:2" x14ac:dyDescent="0.15">
      <c r="A4607" s="3">
        <v>141674</v>
      </c>
      <c r="B4607" s="3" t="s">
        <v>6425</v>
      </c>
    </row>
    <row r="4608" spans="1:2" x14ac:dyDescent="0.15">
      <c r="A4608" s="3">
        <v>141675</v>
      </c>
      <c r="B4608" s="3" t="s">
        <v>6425</v>
      </c>
    </row>
    <row r="4609" spans="1:2" x14ac:dyDescent="0.15">
      <c r="A4609" s="3">
        <v>141676</v>
      </c>
      <c r="B4609" s="3" t="s">
        <v>6425</v>
      </c>
    </row>
    <row r="4610" spans="1:2" x14ac:dyDescent="0.15">
      <c r="A4610" s="3">
        <v>141677</v>
      </c>
      <c r="B4610" s="3" t="s">
        <v>6425</v>
      </c>
    </row>
    <row r="4611" spans="1:2" x14ac:dyDescent="0.15">
      <c r="A4611" s="3">
        <v>141678</v>
      </c>
      <c r="B4611" s="3" t="s">
        <v>6425</v>
      </c>
    </row>
    <row r="4612" spans="1:2" x14ac:dyDescent="0.15">
      <c r="A4612" s="3">
        <v>141679</v>
      </c>
      <c r="B4612" s="3" t="s">
        <v>6425</v>
      </c>
    </row>
    <row r="4613" spans="1:2" x14ac:dyDescent="0.15">
      <c r="A4613" s="3">
        <v>141680</v>
      </c>
      <c r="B4613" s="3" t="s">
        <v>6425</v>
      </c>
    </row>
    <row r="4614" spans="1:2" x14ac:dyDescent="0.15">
      <c r="A4614" s="3">
        <v>141681</v>
      </c>
      <c r="B4614" s="3" t="s">
        <v>6425</v>
      </c>
    </row>
    <row r="4615" spans="1:2" x14ac:dyDescent="0.15">
      <c r="A4615" s="3">
        <v>141682</v>
      </c>
      <c r="B4615" s="3" t="s">
        <v>6425</v>
      </c>
    </row>
    <row r="4616" spans="1:2" x14ac:dyDescent="0.15">
      <c r="A4616" s="3">
        <v>141683</v>
      </c>
      <c r="B4616" s="3" t="s">
        <v>6425</v>
      </c>
    </row>
    <row r="4617" spans="1:2" x14ac:dyDescent="0.15">
      <c r="A4617" s="3">
        <v>141684</v>
      </c>
      <c r="B4617" s="3" t="s">
        <v>6425</v>
      </c>
    </row>
    <row r="4618" spans="1:2" x14ac:dyDescent="0.15">
      <c r="A4618" s="3">
        <v>141685</v>
      </c>
      <c r="B4618" s="3" t="s">
        <v>6425</v>
      </c>
    </row>
    <row r="4619" spans="1:2" x14ac:dyDescent="0.15">
      <c r="A4619" s="3">
        <v>141686</v>
      </c>
      <c r="B4619" s="3" t="s">
        <v>6425</v>
      </c>
    </row>
    <row r="4620" spans="1:2" x14ac:dyDescent="0.15">
      <c r="A4620" s="3">
        <v>141687</v>
      </c>
      <c r="B4620" s="3" t="s">
        <v>6425</v>
      </c>
    </row>
    <row r="4621" spans="1:2" x14ac:dyDescent="0.15">
      <c r="A4621" s="3">
        <v>141688</v>
      </c>
      <c r="B4621" s="3" t="s">
        <v>6425</v>
      </c>
    </row>
    <row r="4622" spans="1:2" x14ac:dyDescent="0.15">
      <c r="A4622" s="3">
        <v>141689</v>
      </c>
      <c r="B4622" s="3" t="s">
        <v>6425</v>
      </c>
    </row>
    <row r="4623" spans="1:2" x14ac:dyDescent="0.15">
      <c r="A4623" s="3">
        <v>141690</v>
      </c>
      <c r="B4623" s="3" t="s">
        <v>6425</v>
      </c>
    </row>
    <row r="4624" spans="1:2" x14ac:dyDescent="0.15">
      <c r="A4624" s="3">
        <v>141691</v>
      </c>
      <c r="B4624" s="3" t="s">
        <v>6425</v>
      </c>
    </row>
    <row r="4625" spans="1:2" x14ac:dyDescent="0.15">
      <c r="A4625" s="3">
        <v>141692</v>
      </c>
      <c r="B4625" s="3" t="s">
        <v>6425</v>
      </c>
    </row>
    <row r="4626" spans="1:2" x14ac:dyDescent="0.15">
      <c r="A4626" s="3">
        <v>141693</v>
      </c>
      <c r="B4626" s="3" t="s">
        <v>6425</v>
      </c>
    </row>
    <row r="4627" spans="1:2" x14ac:dyDescent="0.15">
      <c r="A4627" s="3">
        <v>141694</v>
      </c>
      <c r="B4627" s="3" t="s">
        <v>6425</v>
      </c>
    </row>
    <row r="4628" spans="1:2" x14ac:dyDescent="0.15">
      <c r="A4628" s="3">
        <v>141695</v>
      </c>
      <c r="B4628" s="3" t="s">
        <v>6425</v>
      </c>
    </row>
    <row r="4629" spans="1:2" x14ac:dyDescent="0.15">
      <c r="A4629" s="3">
        <v>141696</v>
      </c>
      <c r="B4629" s="3" t="s">
        <v>6425</v>
      </c>
    </row>
    <row r="4630" spans="1:2" x14ac:dyDescent="0.15">
      <c r="A4630" s="3">
        <v>141697</v>
      </c>
      <c r="B4630" s="3" t="s">
        <v>6425</v>
      </c>
    </row>
    <row r="4631" spans="1:2" x14ac:dyDescent="0.15">
      <c r="A4631" s="3">
        <v>141698</v>
      </c>
      <c r="B4631" s="3" t="s">
        <v>6425</v>
      </c>
    </row>
    <row r="4632" spans="1:2" x14ac:dyDescent="0.15">
      <c r="A4632" s="3">
        <v>141699</v>
      </c>
      <c r="B4632" s="3" t="s">
        <v>6425</v>
      </c>
    </row>
    <row r="4633" spans="1:2" x14ac:dyDescent="0.15">
      <c r="A4633" s="3">
        <v>141700</v>
      </c>
      <c r="B4633" s="3" t="s">
        <v>6425</v>
      </c>
    </row>
    <row r="4634" spans="1:2" x14ac:dyDescent="0.15">
      <c r="A4634" s="3">
        <v>141701</v>
      </c>
      <c r="B4634" s="3" t="s">
        <v>6425</v>
      </c>
    </row>
    <row r="4635" spans="1:2" x14ac:dyDescent="0.15">
      <c r="A4635" s="3">
        <v>141702</v>
      </c>
      <c r="B4635" s="3" t="s">
        <v>6425</v>
      </c>
    </row>
    <row r="4636" spans="1:2" x14ac:dyDescent="0.15">
      <c r="A4636" s="3">
        <v>141703</v>
      </c>
      <c r="B4636" s="3" t="s">
        <v>6425</v>
      </c>
    </row>
    <row r="4637" spans="1:2" x14ac:dyDescent="0.15">
      <c r="A4637" s="3">
        <v>141704</v>
      </c>
      <c r="B4637" s="3" t="s">
        <v>6425</v>
      </c>
    </row>
    <row r="4638" spans="1:2" x14ac:dyDescent="0.15">
      <c r="A4638" s="3">
        <v>141705</v>
      </c>
      <c r="B4638" s="3" t="s">
        <v>6425</v>
      </c>
    </row>
    <row r="4639" spans="1:2" x14ac:dyDescent="0.15">
      <c r="A4639" s="3">
        <v>141706</v>
      </c>
      <c r="B4639" s="3" t="s">
        <v>6425</v>
      </c>
    </row>
    <row r="4640" spans="1:2" x14ac:dyDescent="0.15">
      <c r="A4640" s="3">
        <v>141707</v>
      </c>
      <c r="B4640" s="3" t="s">
        <v>6425</v>
      </c>
    </row>
    <row r="4641" spans="1:2" x14ac:dyDescent="0.15">
      <c r="A4641" s="3">
        <v>141708</v>
      </c>
      <c r="B4641" s="3" t="s">
        <v>6425</v>
      </c>
    </row>
    <row r="4642" spans="1:2" x14ac:dyDescent="0.15">
      <c r="A4642" s="3">
        <v>141709</v>
      </c>
      <c r="B4642" s="3" t="s">
        <v>6425</v>
      </c>
    </row>
    <row r="4643" spans="1:2" x14ac:dyDescent="0.15">
      <c r="A4643" s="3">
        <v>141710</v>
      </c>
      <c r="B4643" s="3" t="s">
        <v>6425</v>
      </c>
    </row>
    <row r="4644" spans="1:2" x14ac:dyDescent="0.15">
      <c r="A4644" s="3">
        <v>141711</v>
      </c>
      <c r="B4644" s="3" t="s">
        <v>6425</v>
      </c>
    </row>
    <row r="4645" spans="1:2" x14ac:dyDescent="0.15">
      <c r="A4645" s="3">
        <v>141712</v>
      </c>
      <c r="B4645" s="3" t="s">
        <v>6425</v>
      </c>
    </row>
    <row r="4646" spans="1:2" x14ac:dyDescent="0.15">
      <c r="A4646" s="3">
        <v>141713</v>
      </c>
      <c r="B4646" s="3" t="s">
        <v>6425</v>
      </c>
    </row>
    <row r="4647" spans="1:2" x14ac:dyDescent="0.15">
      <c r="A4647" s="3">
        <v>141714</v>
      </c>
      <c r="B4647" s="3" t="s">
        <v>6425</v>
      </c>
    </row>
    <row r="4648" spans="1:2" x14ac:dyDescent="0.15">
      <c r="A4648" s="3">
        <v>141715</v>
      </c>
      <c r="B4648" s="3" t="s">
        <v>6425</v>
      </c>
    </row>
    <row r="4649" spans="1:2" x14ac:dyDescent="0.15">
      <c r="A4649" s="3">
        <v>141716</v>
      </c>
      <c r="B4649" s="3" t="s">
        <v>6425</v>
      </c>
    </row>
    <row r="4650" spans="1:2" x14ac:dyDescent="0.15">
      <c r="A4650" s="3">
        <v>141717</v>
      </c>
      <c r="B4650" s="3" t="s">
        <v>6425</v>
      </c>
    </row>
    <row r="4651" spans="1:2" x14ac:dyDescent="0.15">
      <c r="A4651" s="3">
        <v>141718</v>
      </c>
      <c r="B4651" s="3" t="s">
        <v>6425</v>
      </c>
    </row>
    <row r="4652" spans="1:2" x14ac:dyDescent="0.15">
      <c r="A4652" s="3">
        <v>141720</v>
      </c>
      <c r="B4652" s="3" t="s">
        <v>6425</v>
      </c>
    </row>
    <row r="4653" spans="1:2" x14ac:dyDescent="0.15">
      <c r="A4653" s="3">
        <v>141721</v>
      </c>
      <c r="B4653" s="3" t="s">
        <v>6425</v>
      </c>
    </row>
    <row r="4654" spans="1:2" x14ac:dyDescent="0.15">
      <c r="A4654" s="3">
        <v>141722</v>
      </c>
      <c r="B4654" s="3" t="s">
        <v>6425</v>
      </c>
    </row>
    <row r="4655" spans="1:2" x14ac:dyDescent="0.15">
      <c r="A4655" s="3">
        <v>141723</v>
      </c>
      <c r="B4655" s="3" t="s">
        <v>6425</v>
      </c>
    </row>
    <row r="4656" spans="1:2" x14ac:dyDescent="0.15">
      <c r="A4656" s="3">
        <v>141724</v>
      </c>
      <c r="B4656" s="3" t="s">
        <v>6425</v>
      </c>
    </row>
    <row r="4657" spans="1:2" x14ac:dyDescent="0.15">
      <c r="A4657" s="3">
        <v>141725</v>
      </c>
      <c r="B4657" s="3" t="s">
        <v>6425</v>
      </c>
    </row>
    <row r="4658" spans="1:2" x14ac:dyDescent="0.15">
      <c r="A4658" s="3">
        <v>141726</v>
      </c>
      <c r="B4658" s="3" t="s">
        <v>6425</v>
      </c>
    </row>
    <row r="4659" spans="1:2" x14ac:dyDescent="0.15">
      <c r="A4659" s="3">
        <v>141727</v>
      </c>
      <c r="B4659" s="3" t="s">
        <v>6425</v>
      </c>
    </row>
    <row r="4660" spans="1:2" x14ac:dyDescent="0.15">
      <c r="A4660" s="3">
        <v>141728</v>
      </c>
      <c r="B4660" s="3" t="s">
        <v>6425</v>
      </c>
    </row>
    <row r="4661" spans="1:2" x14ac:dyDescent="0.15">
      <c r="A4661" s="3">
        <v>141729</v>
      </c>
      <c r="B4661" s="3" t="s">
        <v>6425</v>
      </c>
    </row>
    <row r="4662" spans="1:2" x14ac:dyDescent="0.15">
      <c r="A4662" s="3">
        <v>141730</v>
      </c>
      <c r="B4662" s="3" t="s">
        <v>6425</v>
      </c>
    </row>
    <row r="4663" spans="1:2" x14ac:dyDescent="0.15">
      <c r="A4663" s="3">
        <v>141731</v>
      </c>
      <c r="B4663" s="3" t="s">
        <v>6425</v>
      </c>
    </row>
    <row r="4664" spans="1:2" x14ac:dyDescent="0.15">
      <c r="A4664" s="3">
        <v>141732</v>
      </c>
      <c r="B4664" s="3" t="s">
        <v>6425</v>
      </c>
    </row>
    <row r="4665" spans="1:2" x14ac:dyDescent="0.15">
      <c r="A4665" s="3">
        <v>141733</v>
      </c>
      <c r="B4665" s="3" t="s">
        <v>6425</v>
      </c>
    </row>
    <row r="4666" spans="1:2" x14ac:dyDescent="0.15">
      <c r="A4666" s="3">
        <v>141734</v>
      </c>
      <c r="B4666" s="3" t="s">
        <v>6425</v>
      </c>
    </row>
    <row r="4667" spans="1:2" x14ac:dyDescent="0.15">
      <c r="A4667" s="3">
        <v>141735</v>
      </c>
      <c r="B4667" s="3" t="s">
        <v>6425</v>
      </c>
    </row>
    <row r="4668" spans="1:2" x14ac:dyDescent="0.15">
      <c r="A4668" s="3">
        <v>141736</v>
      </c>
      <c r="B4668" s="3" t="s">
        <v>6425</v>
      </c>
    </row>
    <row r="4669" spans="1:2" x14ac:dyDescent="0.15">
      <c r="A4669" s="3">
        <v>141737</v>
      </c>
      <c r="B4669" s="3" t="s">
        <v>6425</v>
      </c>
    </row>
    <row r="4670" spans="1:2" x14ac:dyDescent="0.15">
      <c r="A4670" s="3">
        <v>141738</v>
      </c>
      <c r="B4670" s="3" t="s">
        <v>6425</v>
      </c>
    </row>
    <row r="4671" spans="1:2" x14ac:dyDescent="0.15">
      <c r="A4671" s="3">
        <v>141739</v>
      </c>
      <c r="B4671" s="3" t="s">
        <v>6425</v>
      </c>
    </row>
    <row r="4672" spans="1:2" x14ac:dyDescent="0.15">
      <c r="A4672" s="3">
        <v>141740</v>
      </c>
      <c r="B4672" s="3" t="s">
        <v>6425</v>
      </c>
    </row>
    <row r="4673" spans="1:2" x14ac:dyDescent="0.15">
      <c r="A4673" s="3">
        <v>141741</v>
      </c>
      <c r="B4673" s="3" t="s">
        <v>6425</v>
      </c>
    </row>
    <row r="4674" spans="1:2" x14ac:dyDescent="0.15">
      <c r="A4674" s="3">
        <v>141743</v>
      </c>
      <c r="B4674" s="3" t="s">
        <v>6425</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6425</v>
      </c>
    </row>
    <row r="4697" spans="1:2" x14ac:dyDescent="0.15">
      <c r="A4697" s="3">
        <v>141766</v>
      </c>
      <c r="B4697" s="3" t="s">
        <v>4</v>
      </c>
    </row>
    <row r="4698" spans="1:2" x14ac:dyDescent="0.15">
      <c r="A4698" s="3">
        <v>141767</v>
      </c>
      <c r="B4698" s="3" t="s">
        <v>6425</v>
      </c>
    </row>
    <row r="4699" spans="1:2" x14ac:dyDescent="0.15">
      <c r="A4699" s="3">
        <v>141768</v>
      </c>
      <c r="B4699" s="3" t="s">
        <v>4</v>
      </c>
    </row>
    <row r="4700" spans="1:2" x14ac:dyDescent="0.15">
      <c r="A4700" s="3">
        <v>141769</v>
      </c>
      <c r="B4700" s="3" t="s">
        <v>6425</v>
      </c>
    </row>
    <row r="4701" spans="1:2" x14ac:dyDescent="0.15">
      <c r="A4701" s="3">
        <v>141770</v>
      </c>
      <c r="B4701" s="3" t="s">
        <v>4</v>
      </c>
    </row>
    <row r="4702" spans="1:2" x14ac:dyDescent="0.15">
      <c r="A4702" s="3">
        <v>141771</v>
      </c>
      <c r="B4702" s="3" t="s">
        <v>6425</v>
      </c>
    </row>
    <row r="4703" spans="1:2" x14ac:dyDescent="0.15">
      <c r="A4703" s="3">
        <v>141772</v>
      </c>
      <c r="B4703" s="3" t="s">
        <v>4</v>
      </c>
    </row>
    <row r="4704" spans="1:2" x14ac:dyDescent="0.15">
      <c r="A4704" s="3">
        <v>141773</v>
      </c>
      <c r="B4704" s="3" t="s">
        <v>6425</v>
      </c>
    </row>
    <row r="4705" spans="1:2" x14ac:dyDescent="0.15">
      <c r="A4705" s="3">
        <v>141774</v>
      </c>
      <c r="B4705" s="3" t="s">
        <v>4</v>
      </c>
    </row>
    <row r="4706" spans="1:2" x14ac:dyDescent="0.15">
      <c r="A4706" s="3">
        <v>141775</v>
      </c>
      <c r="B4706" s="3" t="s">
        <v>6425</v>
      </c>
    </row>
    <row r="4707" spans="1:2" x14ac:dyDescent="0.15">
      <c r="A4707" s="3">
        <v>141776</v>
      </c>
      <c r="B4707" s="3" t="s">
        <v>4</v>
      </c>
    </row>
    <row r="4708" spans="1:2" x14ac:dyDescent="0.15">
      <c r="A4708" s="3">
        <v>141777</v>
      </c>
      <c r="B4708" s="3" t="s">
        <v>6425</v>
      </c>
    </row>
    <row r="4709" spans="1:2" x14ac:dyDescent="0.15">
      <c r="A4709" s="3">
        <v>141778</v>
      </c>
      <c r="B4709" s="3" t="s">
        <v>4</v>
      </c>
    </row>
    <row r="4710" spans="1:2" x14ac:dyDescent="0.15">
      <c r="A4710" s="3">
        <v>141779</v>
      </c>
      <c r="B4710" s="3" t="s">
        <v>6425</v>
      </c>
    </row>
    <row r="4711" spans="1:2" x14ac:dyDescent="0.15">
      <c r="A4711" s="3">
        <v>141780</v>
      </c>
      <c r="B4711" s="3" t="s">
        <v>4</v>
      </c>
    </row>
    <row r="4712" spans="1:2" x14ac:dyDescent="0.15">
      <c r="A4712" s="3">
        <v>141781</v>
      </c>
      <c r="B4712" s="3" t="s">
        <v>6425</v>
      </c>
    </row>
    <row r="4713" spans="1:2" x14ac:dyDescent="0.15">
      <c r="A4713" s="3">
        <v>141782</v>
      </c>
      <c r="B4713" s="3" t="s">
        <v>4</v>
      </c>
    </row>
    <row r="4714" spans="1:2" x14ac:dyDescent="0.15">
      <c r="A4714" s="3">
        <v>141783</v>
      </c>
      <c r="B4714" s="3" t="s">
        <v>6425</v>
      </c>
    </row>
    <row r="4715" spans="1:2" x14ac:dyDescent="0.15">
      <c r="A4715" s="3">
        <v>141784</v>
      </c>
      <c r="B4715" s="3" t="s">
        <v>4</v>
      </c>
    </row>
    <row r="4716" spans="1:2" x14ac:dyDescent="0.15">
      <c r="A4716" s="3">
        <v>141785</v>
      </c>
      <c r="B4716" s="3" t="s">
        <v>6425</v>
      </c>
    </row>
    <row r="4717" spans="1:2" x14ac:dyDescent="0.15">
      <c r="A4717" s="3">
        <v>141786</v>
      </c>
      <c r="B4717" s="3" t="s">
        <v>4</v>
      </c>
    </row>
    <row r="4718" spans="1:2" x14ac:dyDescent="0.15">
      <c r="A4718" s="3">
        <v>141787</v>
      </c>
      <c r="B4718" s="3" t="s">
        <v>6425</v>
      </c>
    </row>
    <row r="4719" spans="1:2" x14ac:dyDescent="0.15">
      <c r="A4719" s="3">
        <v>141788</v>
      </c>
      <c r="B4719" s="3" t="s">
        <v>4</v>
      </c>
    </row>
    <row r="4720" spans="1:2" x14ac:dyDescent="0.15">
      <c r="A4720" s="3">
        <v>141789</v>
      </c>
      <c r="B4720" s="3" t="s">
        <v>6425</v>
      </c>
    </row>
    <row r="4721" spans="1:2" x14ac:dyDescent="0.15">
      <c r="A4721" s="3">
        <v>141790</v>
      </c>
      <c r="B4721" s="3" t="s">
        <v>4</v>
      </c>
    </row>
    <row r="4722" spans="1:2" x14ac:dyDescent="0.15">
      <c r="A4722" s="3">
        <v>141791</v>
      </c>
      <c r="B4722" s="3" t="s">
        <v>6425</v>
      </c>
    </row>
    <row r="4723" spans="1:2" x14ac:dyDescent="0.15">
      <c r="A4723" s="3">
        <v>141792</v>
      </c>
      <c r="B4723" s="3" t="s">
        <v>4</v>
      </c>
    </row>
    <row r="4724" spans="1:2" x14ac:dyDescent="0.15">
      <c r="A4724" s="3">
        <v>141793</v>
      </c>
      <c r="B4724" s="3" t="s">
        <v>6425</v>
      </c>
    </row>
    <row r="4725" spans="1:2" x14ac:dyDescent="0.15">
      <c r="A4725" s="3">
        <v>141794</v>
      </c>
      <c r="B4725" s="3" t="s">
        <v>4</v>
      </c>
    </row>
    <row r="4726" spans="1:2" x14ac:dyDescent="0.15">
      <c r="A4726" s="3">
        <v>141795</v>
      </c>
      <c r="B4726" s="3" t="s">
        <v>6425</v>
      </c>
    </row>
    <row r="4727" spans="1:2" x14ac:dyDescent="0.15">
      <c r="A4727" s="3">
        <v>141796</v>
      </c>
      <c r="B4727" s="3" t="s">
        <v>4</v>
      </c>
    </row>
    <row r="4728" spans="1:2" x14ac:dyDescent="0.15">
      <c r="A4728" s="3">
        <v>141797</v>
      </c>
      <c r="B4728" s="3" t="s">
        <v>6425</v>
      </c>
    </row>
    <row r="4729" spans="1:2" x14ac:dyDescent="0.15">
      <c r="A4729" s="3">
        <v>141798</v>
      </c>
      <c r="B4729" s="3" t="s">
        <v>4</v>
      </c>
    </row>
    <row r="4730" spans="1:2" x14ac:dyDescent="0.15">
      <c r="A4730" s="3">
        <v>141799</v>
      </c>
      <c r="B4730" s="3" t="s">
        <v>6425</v>
      </c>
    </row>
    <row r="4731" spans="1:2" x14ac:dyDescent="0.15">
      <c r="A4731" s="3">
        <v>141800</v>
      </c>
      <c r="B4731" s="3" t="s">
        <v>4</v>
      </c>
    </row>
    <row r="4732" spans="1:2" x14ac:dyDescent="0.15">
      <c r="A4732" s="3">
        <v>141801</v>
      </c>
      <c r="B4732" s="3" t="s">
        <v>6425</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6415</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sqref="A1:B5117"/>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6416</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6425</v>
      </c>
    </row>
    <row r="879" spans="1:2" x14ac:dyDescent="0.15">
      <c r="A879" s="3">
        <v>70582</v>
      </c>
      <c r="B879" s="3" t="s">
        <v>6425</v>
      </c>
    </row>
    <row r="880" spans="1:2" x14ac:dyDescent="0.15">
      <c r="A880" s="3">
        <v>70583</v>
      </c>
      <c r="B880" s="3" t="s">
        <v>6425</v>
      </c>
    </row>
    <row r="881" spans="1:2" x14ac:dyDescent="0.15">
      <c r="A881" s="3">
        <v>70584</v>
      </c>
      <c r="B881" s="3" t="s">
        <v>6425</v>
      </c>
    </row>
    <row r="882" spans="1:2" x14ac:dyDescent="0.15">
      <c r="A882" s="3">
        <v>70585</v>
      </c>
      <c r="B882" s="3" t="s">
        <v>6425</v>
      </c>
    </row>
    <row r="883" spans="1:2" x14ac:dyDescent="0.15">
      <c r="A883" s="3">
        <v>70586</v>
      </c>
      <c r="B883" s="3" t="s">
        <v>6425</v>
      </c>
    </row>
    <row r="884" spans="1:2" x14ac:dyDescent="0.15">
      <c r="A884" s="3">
        <v>70587</v>
      </c>
      <c r="B884" s="3" t="s">
        <v>6425</v>
      </c>
    </row>
    <row r="885" spans="1:2" x14ac:dyDescent="0.15">
      <c r="A885" s="3">
        <v>70588</v>
      </c>
      <c r="B885" s="3" t="s">
        <v>6425</v>
      </c>
    </row>
    <row r="886" spans="1:2" x14ac:dyDescent="0.15">
      <c r="A886" s="3">
        <v>70589</v>
      </c>
      <c r="B886" s="3" t="s">
        <v>6425</v>
      </c>
    </row>
    <row r="887" spans="1:2" x14ac:dyDescent="0.15">
      <c r="A887" s="3">
        <v>70590</v>
      </c>
      <c r="B887" s="3" t="s">
        <v>6425</v>
      </c>
    </row>
    <row r="888" spans="1:2" x14ac:dyDescent="0.15">
      <c r="A888" s="3">
        <v>70591</v>
      </c>
      <c r="B888" s="3" t="s">
        <v>6425</v>
      </c>
    </row>
    <row r="889" spans="1:2" x14ac:dyDescent="0.15">
      <c r="A889" s="3">
        <v>70592</v>
      </c>
      <c r="B889" s="3" t="s">
        <v>6425</v>
      </c>
    </row>
    <row r="890" spans="1:2" x14ac:dyDescent="0.15">
      <c r="A890" s="3">
        <v>70593</v>
      </c>
      <c r="B890" s="3" t="s">
        <v>6425</v>
      </c>
    </row>
    <row r="891" spans="1:2" x14ac:dyDescent="0.15">
      <c r="A891" s="3">
        <v>70594</v>
      </c>
      <c r="B891" s="3" t="s">
        <v>6425</v>
      </c>
    </row>
    <row r="892" spans="1:2" x14ac:dyDescent="0.15">
      <c r="A892" s="3">
        <v>70595</v>
      </c>
      <c r="B892" s="3" t="s">
        <v>6425</v>
      </c>
    </row>
    <row r="893" spans="1:2" x14ac:dyDescent="0.15">
      <c r="A893" s="3">
        <v>70596</v>
      </c>
      <c r="B893" s="3" t="s">
        <v>6425</v>
      </c>
    </row>
    <row r="894" spans="1:2" x14ac:dyDescent="0.15">
      <c r="A894" s="3">
        <v>70597</v>
      </c>
      <c r="B894" s="3" t="s">
        <v>6425</v>
      </c>
    </row>
    <row r="895" spans="1:2" x14ac:dyDescent="0.15">
      <c r="A895" s="3">
        <v>70598</v>
      </c>
      <c r="B895" s="3" t="s">
        <v>6425</v>
      </c>
    </row>
    <row r="896" spans="1:2" x14ac:dyDescent="0.15">
      <c r="A896" s="3">
        <v>70599</v>
      </c>
      <c r="B896" s="3" t="s">
        <v>6425</v>
      </c>
    </row>
    <row r="897" spans="1:2" x14ac:dyDescent="0.15">
      <c r="A897" s="3">
        <v>70600</v>
      </c>
      <c r="B897" s="3" t="s">
        <v>6425</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6425</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6425</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6425</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6425</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6425</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6425</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6425</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6425</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6425</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6425</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6425</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6425</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6425</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6425</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6425</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6425</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6425</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6425</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2</v>
      </c>
    </row>
    <row r="1321" spans="1:2" x14ac:dyDescent="0.15">
      <c r="A1321" s="3">
        <v>88861</v>
      </c>
      <c r="B1321" s="3" t="s">
        <v>6414</v>
      </c>
    </row>
    <row r="1322" spans="1:2" x14ac:dyDescent="0.15">
      <c r="A1322" s="3">
        <v>88862</v>
      </c>
      <c r="B1322" s="3" t="s">
        <v>2</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2</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2</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2</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2</v>
      </c>
    </row>
    <row r="1340" spans="1:2" x14ac:dyDescent="0.15">
      <c r="A1340" s="3">
        <v>88880</v>
      </c>
      <c r="B1340" s="3" t="s">
        <v>6416</v>
      </c>
    </row>
    <row r="1341" spans="1:2" x14ac:dyDescent="0.15">
      <c r="A1341" s="3">
        <v>88881</v>
      </c>
      <c r="B1341" s="3" t="s">
        <v>2</v>
      </c>
    </row>
    <row r="1342" spans="1:2" x14ac:dyDescent="0.15">
      <c r="A1342" s="3">
        <v>88882</v>
      </c>
      <c r="B1342" s="3" t="s">
        <v>2</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2</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6415</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6425</v>
      </c>
    </row>
    <row r="1793" spans="1:2" x14ac:dyDescent="0.15">
      <c r="A1793" s="3">
        <v>110729</v>
      </c>
      <c r="B1793" s="3" t="s">
        <v>6425</v>
      </c>
    </row>
    <row r="1794" spans="1:2" x14ac:dyDescent="0.15">
      <c r="A1794" s="3">
        <v>110732</v>
      </c>
      <c r="B1794" s="3" t="s">
        <v>6425</v>
      </c>
    </row>
    <row r="1795" spans="1:2" x14ac:dyDescent="0.15">
      <c r="A1795" s="3">
        <v>110735</v>
      </c>
      <c r="B1795" s="3" t="s">
        <v>6425</v>
      </c>
    </row>
    <row r="1796" spans="1:2" x14ac:dyDescent="0.15">
      <c r="A1796" s="3">
        <v>110738</v>
      </c>
      <c r="B1796" s="3" t="s">
        <v>6425</v>
      </c>
    </row>
    <row r="1797" spans="1:2" x14ac:dyDescent="0.15">
      <c r="A1797" s="3">
        <v>110741</v>
      </c>
      <c r="B1797" s="3" t="s">
        <v>6425</v>
      </c>
    </row>
    <row r="1798" spans="1:2" x14ac:dyDescent="0.15">
      <c r="A1798" s="3">
        <v>110744</v>
      </c>
      <c r="B1798" s="3" t="s">
        <v>6425</v>
      </c>
    </row>
    <row r="1799" spans="1:2" x14ac:dyDescent="0.15">
      <c r="A1799" s="3">
        <v>110747</v>
      </c>
      <c r="B1799" s="3" t="s">
        <v>6425</v>
      </c>
    </row>
    <row r="1800" spans="1:2" x14ac:dyDescent="0.15">
      <c r="A1800" s="3">
        <v>110750</v>
      </c>
      <c r="B1800" s="3" t="s">
        <v>6425</v>
      </c>
    </row>
    <row r="1801" spans="1:2" x14ac:dyDescent="0.15">
      <c r="A1801" s="3">
        <v>110753</v>
      </c>
      <c r="B1801" s="3" t="s">
        <v>6425</v>
      </c>
    </row>
    <row r="1802" spans="1:2" x14ac:dyDescent="0.15">
      <c r="A1802" s="3">
        <v>110756</v>
      </c>
      <c r="B1802" s="3" t="s">
        <v>6425</v>
      </c>
    </row>
    <row r="1803" spans="1:2" x14ac:dyDescent="0.15">
      <c r="A1803" s="3">
        <v>110759</v>
      </c>
      <c r="B1803" s="3" t="s">
        <v>6425</v>
      </c>
    </row>
    <row r="1804" spans="1:2" x14ac:dyDescent="0.15">
      <c r="A1804" s="3">
        <v>110762</v>
      </c>
      <c r="B1804" s="3" t="s">
        <v>6425</v>
      </c>
    </row>
    <row r="1805" spans="1:2" x14ac:dyDescent="0.15">
      <c r="A1805" s="3">
        <v>110765</v>
      </c>
      <c r="B1805" s="3" t="s">
        <v>6425</v>
      </c>
    </row>
    <row r="1806" spans="1:2" x14ac:dyDescent="0.15">
      <c r="A1806" s="3">
        <v>110768</v>
      </c>
      <c r="B1806" s="3" t="s">
        <v>6425</v>
      </c>
    </row>
    <row r="1807" spans="1:2" x14ac:dyDescent="0.15">
      <c r="A1807" s="3">
        <v>110771</v>
      </c>
      <c r="B1807" s="3" t="s">
        <v>6425</v>
      </c>
    </row>
    <row r="1808" spans="1:2" x14ac:dyDescent="0.15">
      <c r="A1808" s="3">
        <v>110774</v>
      </c>
      <c r="B1808" s="3" t="s">
        <v>6425</v>
      </c>
    </row>
    <row r="1809" spans="1:2" x14ac:dyDescent="0.15">
      <c r="A1809" s="3">
        <v>110777</v>
      </c>
      <c r="B1809" s="3" t="s">
        <v>6425</v>
      </c>
    </row>
    <row r="1810" spans="1:2" x14ac:dyDescent="0.15">
      <c r="A1810" s="3">
        <v>110780</v>
      </c>
      <c r="B1810" s="3" t="s">
        <v>6425</v>
      </c>
    </row>
    <row r="1811" spans="1:2" x14ac:dyDescent="0.15">
      <c r="A1811" s="3">
        <v>110783</v>
      </c>
      <c r="B1811" s="3" t="s">
        <v>6425</v>
      </c>
    </row>
    <row r="1812" spans="1:2" x14ac:dyDescent="0.15">
      <c r="A1812" s="3">
        <v>110786</v>
      </c>
      <c r="B1812" s="3" t="s">
        <v>6425</v>
      </c>
    </row>
    <row r="1813" spans="1:2" x14ac:dyDescent="0.15">
      <c r="A1813" s="3">
        <v>110789</v>
      </c>
      <c r="B1813" s="3" t="s">
        <v>6425</v>
      </c>
    </row>
    <row r="1814" spans="1:2" x14ac:dyDescent="0.15">
      <c r="A1814" s="3">
        <v>110792</v>
      </c>
      <c r="B1814" s="3" t="s">
        <v>6425</v>
      </c>
    </row>
    <row r="1815" spans="1:2" x14ac:dyDescent="0.15">
      <c r="A1815" s="3">
        <v>110795</v>
      </c>
      <c r="B1815" s="3" t="s">
        <v>6425</v>
      </c>
    </row>
    <row r="1816" spans="1:2" x14ac:dyDescent="0.15">
      <c r="A1816" s="3">
        <v>110798</v>
      </c>
      <c r="B1816" s="3" t="s">
        <v>6425</v>
      </c>
    </row>
    <row r="1817" spans="1:2" x14ac:dyDescent="0.15">
      <c r="A1817" s="3">
        <v>110801</v>
      </c>
      <c r="B1817" s="3" t="s">
        <v>6425</v>
      </c>
    </row>
    <row r="1818" spans="1:2" x14ac:dyDescent="0.15">
      <c r="A1818" s="3">
        <v>110804</v>
      </c>
      <c r="B1818" s="3" t="s">
        <v>6425</v>
      </c>
    </row>
    <row r="1819" spans="1:2" x14ac:dyDescent="0.15">
      <c r="A1819" s="3">
        <v>110807</v>
      </c>
      <c r="B1819" s="3" t="s">
        <v>6425</v>
      </c>
    </row>
    <row r="1820" spans="1:2" x14ac:dyDescent="0.15">
      <c r="A1820" s="3">
        <v>110810</v>
      </c>
      <c r="B1820" s="3" t="s">
        <v>6425</v>
      </c>
    </row>
    <row r="1821" spans="1:2" x14ac:dyDescent="0.15">
      <c r="A1821" s="3">
        <v>110813</v>
      </c>
      <c r="B1821" s="3" t="s">
        <v>6425</v>
      </c>
    </row>
    <row r="1822" spans="1:2" x14ac:dyDescent="0.15">
      <c r="A1822" s="3">
        <v>110816</v>
      </c>
      <c r="B1822" s="3" t="s">
        <v>6425</v>
      </c>
    </row>
    <row r="1823" spans="1:2" x14ac:dyDescent="0.15">
      <c r="A1823" s="3">
        <v>110819</v>
      </c>
      <c r="B1823" s="3" t="s">
        <v>6425</v>
      </c>
    </row>
    <row r="1824" spans="1:2" x14ac:dyDescent="0.15">
      <c r="A1824" s="3">
        <v>110822</v>
      </c>
      <c r="B1824" s="3" t="s">
        <v>6425</v>
      </c>
    </row>
    <row r="1825" spans="1:2" x14ac:dyDescent="0.15">
      <c r="A1825" s="3">
        <v>110825</v>
      </c>
      <c r="B1825" s="3" t="s">
        <v>6425</v>
      </c>
    </row>
    <row r="1826" spans="1:2" x14ac:dyDescent="0.15">
      <c r="A1826" s="3">
        <v>110828</v>
      </c>
      <c r="B1826" s="3" t="s">
        <v>6425</v>
      </c>
    </row>
    <row r="1827" spans="1:2" x14ac:dyDescent="0.15">
      <c r="A1827" s="3">
        <v>110831</v>
      </c>
      <c r="B1827" s="3" t="s">
        <v>6425</v>
      </c>
    </row>
    <row r="1828" spans="1:2" x14ac:dyDescent="0.15">
      <c r="A1828" s="3">
        <v>110834</v>
      </c>
      <c r="B1828" s="3" t="s">
        <v>6425</v>
      </c>
    </row>
    <row r="1829" spans="1:2" x14ac:dyDescent="0.15">
      <c r="A1829" s="3">
        <v>110837</v>
      </c>
      <c r="B1829" s="3" t="s">
        <v>6425</v>
      </c>
    </row>
    <row r="1830" spans="1:2" x14ac:dyDescent="0.15">
      <c r="A1830" s="3">
        <v>110840</v>
      </c>
      <c r="B1830" s="3" t="s">
        <v>6425</v>
      </c>
    </row>
    <row r="1831" spans="1:2" x14ac:dyDescent="0.15">
      <c r="A1831" s="3">
        <v>110843</v>
      </c>
      <c r="B1831" s="3" t="s">
        <v>6425</v>
      </c>
    </row>
    <row r="1832" spans="1:2" x14ac:dyDescent="0.15">
      <c r="A1832" s="3">
        <v>110846</v>
      </c>
      <c r="B1832" s="3" t="s">
        <v>6425</v>
      </c>
    </row>
    <row r="1833" spans="1:2" x14ac:dyDescent="0.15">
      <c r="A1833" s="3">
        <v>110849</v>
      </c>
      <c r="B1833" s="3" t="s">
        <v>6425</v>
      </c>
    </row>
    <row r="1834" spans="1:2" x14ac:dyDescent="0.15">
      <c r="A1834" s="3">
        <v>110852</v>
      </c>
      <c r="B1834" s="3" t="s">
        <v>6425</v>
      </c>
    </row>
    <row r="1835" spans="1:2" x14ac:dyDescent="0.15">
      <c r="A1835" s="3">
        <v>110855</v>
      </c>
      <c r="B1835" s="3" t="s">
        <v>6425</v>
      </c>
    </row>
    <row r="1836" spans="1:2" x14ac:dyDescent="0.15">
      <c r="A1836" s="3">
        <v>110858</v>
      </c>
      <c r="B1836" s="3" t="s">
        <v>6425</v>
      </c>
    </row>
    <row r="1837" spans="1:2" x14ac:dyDescent="0.15">
      <c r="A1837" s="3">
        <v>110861</v>
      </c>
      <c r="B1837" s="3" t="s">
        <v>6425</v>
      </c>
    </row>
    <row r="1838" spans="1:2" x14ac:dyDescent="0.15">
      <c r="A1838" s="3">
        <v>110864</v>
      </c>
      <c r="B1838" s="3" t="s">
        <v>6425</v>
      </c>
    </row>
    <row r="1839" spans="1:2" x14ac:dyDescent="0.15">
      <c r="A1839" s="3">
        <v>110867</v>
      </c>
      <c r="B1839" s="3" t="s">
        <v>6425</v>
      </c>
    </row>
    <row r="1840" spans="1:2" x14ac:dyDescent="0.15">
      <c r="A1840" s="3">
        <v>110870</v>
      </c>
      <c r="B1840" s="3" t="s">
        <v>6425</v>
      </c>
    </row>
    <row r="1841" spans="1:2" x14ac:dyDescent="0.15">
      <c r="A1841" s="3">
        <v>110873</v>
      </c>
      <c r="B1841" s="3" t="s">
        <v>6425</v>
      </c>
    </row>
    <row r="1842" spans="1:2" x14ac:dyDescent="0.15">
      <c r="A1842" s="3">
        <v>110876</v>
      </c>
      <c r="B1842" s="3" t="s">
        <v>6425</v>
      </c>
    </row>
    <row r="1843" spans="1:2" x14ac:dyDescent="0.15">
      <c r="A1843" s="3">
        <v>110879</v>
      </c>
      <c r="B1843" s="3" t="s">
        <v>6425</v>
      </c>
    </row>
    <row r="1844" spans="1:2" x14ac:dyDescent="0.15">
      <c r="A1844" s="3">
        <v>110882</v>
      </c>
      <c r="B1844" s="3" t="s">
        <v>6425</v>
      </c>
    </row>
    <row r="1845" spans="1:2" x14ac:dyDescent="0.15">
      <c r="A1845" s="3">
        <v>110885</v>
      </c>
      <c r="B1845" s="3" t="s">
        <v>6425</v>
      </c>
    </row>
    <row r="1846" spans="1:2" x14ac:dyDescent="0.15">
      <c r="A1846" s="3">
        <v>110888</v>
      </c>
      <c r="B1846" s="3" t="s">
        <v>6425</v>
      </c>
    </row>
    <row r="1847" spans="1:2" x14ac:dyDescent="0.15">
      <c r="A1847" s="3">
        <v>110891</v>
      </c>
      <c r="B1847" s="3" t="s">
        <v>6425</v>
      </c>
    </row>
    <row r="1848" spans="1:2" x14ac:dyDescent="0.15">
      <c r="A1848" s="3">
        <v>110894</v>
      </c>
      <c r="B1848" s="3" t="s">
        <v>6425</v>
      </c>
    </row>
    <row r="1849" spans="1:2" x14ac:dyDescent="0.15">
      <c r="A1849" s="3">
        <v>110897</v>
      </c>
      <c r="B1849" s="3" t="s">
        <v>6425</v>
      </c>
    </row>
    <row r="1850" spans="1:2" x14ac:dyDescent="0.15">
      <c r="A1850" s="3">
        <v>110900</v>
      </c>
      <c r="B1850" s="3" t="s">
        <v>6425</v>
      </c>
    </row>
    <row r="1851" spans="1:2" x14ac:dyDescent="0.15">
      <c r="A1851" s="3">
        <v>110903</v>
      </c>
      <c r="B1851" s="3" t="s">
        <v>6425</v>
      </c>
    </row>
    <row r="1852" spans="1:2" x14ac:dyDescent="0.15">
      <c r="A1852" s="3">
        <v>110906</v>
      </c>
      <c r="B1852" s="3" t="s">
        <v>6425</v>
      </c>
    </row>
    <row r="1853" spans="1:2" x14ac:dyDescent="0.15">
      <c r="A1853" s="3">
        <v>110909</v>
      </c>
      <c r="B1853" s="3" t="s">
        <v>6425</v>
      </c>
    </row>
    <row r="1854" spans="1:2" x14ac:dyDescent="0.15">
      <c r="A1854" s="3">
        <v>110912</v>
      </c>
      <c r="B1854" s="3" t="s">
        <v>6425</v>
      </c>
    </row>
    <row r="1855" spans="1:2" x14ac:dyDescent="0.15">
      <c r="A1855" s="3">
        <v>110915</v>
      </c>
      <c r="B1855" s="3" t="s">
        <v>6425</v>
      </c>
    </row>
    <row r="1856" spans="1:2" x14ac:dyDescent="0.15">
      <c r="A1856" s="3">
        <v>110918</v>
      </c>
      <c r="B1856" s="3" t="s">
        <v>6425</v>
      </c>
    </row>
    <row r="1857" spans="1:2" x14ac:dyDescent="0.15">
      <c r="A1857" s="3">
        <v>110921</v>
      </c>
      <c r="B1857" s="3" t="s">
        <v>6425</v>
      </c>
    </row>
    <row r="1858" spans="1:2" x14ac:dyDescent="0.15">
      <c r="A1858" s="3">
        <v>110924</v>
      </c>
      <c r="B1858" s="3" t="s">
        <v>6425</v>
      </c>
    </row>
    <row r="1859" spans="1:2" x14ac:dyDescent="0.15">
      <c r="A1859" s="3">
        <v>110927</v>
      </c>
      <c r="B1859" s="3" t="s">
        <v>6425</v>
      </c>
    </row>
    <row r="1860" spans="1:2" x14ac:dyDescent="0.15">
      <c r="A1860" s="3">
        <v>110930</v>
      </c>
      <c r="B1860" s="3" t="s">
        <v>6425</v>
      </c>
    </row>
    <row r="1861" spans="1:2" x14ac:dyDescent="0.15">
      <c r="A1861" s="3">
        <v>110933</v>
      </c>
      <c r="B1861" s="3" t="s">
        <v>6425</v>
      </c>
    </row>
    <row r="1862" spans="1:2" x14ac:dyDescent="0.15">
      <c r="A1862" s="3">
        <v>110936</v>
      </c>
      <c r="B1862" s="3" t="s">
        <v>6425</v>
      </c>
    </row>
    <row r="1863" spans="1:2" x14ac:dyDescent="0.15">
      <c r="A1863" s="3">
        <v>110939</v>
      </c>
      <c r="B1863" s="3" t="s">
        <v>6425</v>
      </c>
    </row>
    <row r="1864" spans="1:2" x14ac:dyDescent="0.15">
      <c r="A1864" s="3">
        <v>110942</v>
      </c>
      <c r="B1864" s="3" t="s">
        <v>6425</v>
      </c>
    </row>
    <row r="1865" spans="1:2" x14ac:dyDescent="0.15">
      <c r="A1865" s="3">
        <v>110945</v>
      </c>
      <c r="B1865" s="3" t="s">
        <v>6425</v>
      </c>
    </row>
    <row r="1866" spans="1:2" x14ac:dyDescent="0.15">
      <c r="A1866" s="3">
        <v>110948</v>
      </c>
      <c r="B1866" s="3" t="s">
        <v>6425</v>
      </c>
    </row>
    <row r="1867" spans="1:2" x14ac:dyDescent="0.15">
      <c r="A1867" s="3">
        <v>110953</v>
      </c>
      <c r="B1867" s="3" t="s">
        <v>6425</v>
      </c>
    </row>
    <row r="1868" spans="1:2" x14ac:dyDescent="0.15">
      <c r="A1868" s="3">
        <v>110962</v>
      </c>
      <c r="B1868" s="3" t="s">
        <v>6425</v>
      </c>
    </row>
    <row r="1869" spans="1:2" x14ac:dyDescent="0.15">
      <c r="A1869" s="3">
        <v>110969</v>
      </c>
      <c r="B1869" s="3" t="s">
        <v>6425</v>
      </c>
    </row>
    <row r="1870" spans="1:2" x14ac:dyDescent="0.15">
      <c r="A1870" s="3">
        <v>110972</v>
      </c>
      <c r="B1870" s="3" t="s">
        <v>6425</v>
      </c>
    </row>
    <row r="1871" spans="1:2" x14ac:dyDescent="0.15">
      <c r="A1871" s="3">
        <v>110975</v>
      </c>
      <c r="B1871" s="3" t="s">
        <v>6425</v>
      </c>
    </row>
    <row r="1872" spans="1:2" x14ac:dyDescent="0.15">
      <c r="A1872" s="3">
        <v>110978</v>
      </c>
      <c r="B1872" s="3" t="s">
        <v>6425</v>
      </c>
    </row>
    <row r="1873" spans="1:2" x14ac:dyDescent="0.15">
      <c r="A1873" s="3">
        <v>110981</v>
      </c>
      <c r="B1873" s="3" t="s">
        <v>6425</v>
      </c>
    </row>
    <row r="1874" spans="1:2" x14ac:dyDescent="0.15">
      <c r="A1874" s="3">
        <v>110984</v>
      </c>
      <c r="B1874" s="3" t="s">
        <v>6425</v>
      </c>
    </row>
    <row r="1875" spans="1:2" x14ac:dyDescent="0.15">
      <c r="A1875" s="3">
        <v>110989</v>
      </c>
      <c r="B1875" s="3" t="s">
        <v>6425</v>
      </c>
    </row>
    <row r="1876" spans="1:2" x14ac:dyDescent="0.15">
      <c r="A1876" s="3">
        <v>110992</v>
      </c>
      <c r="B1876" s="3" t="s">
        <v>6425</v>
      </c>
    </row>
    <row r="1877" spans="1:2" x14ac:dyDescent="0.15">
      <c r="A1877" s="3">
        <v>110995</v>
      </c>
      <c r="B1877" s="3" t="s">
        <v>6425</v>
      </c>
    </row>
    <row r="1878" spans="1:2" x14ac:dyDescent="0.15">
      <c r="A1878" s="3">
        <v>110998</v>
      </c>
      <c r="B1878" s="3" t="s">
        <v>6425</v>
      </c>
    </row>
    <row r="1879" spans="1:2" x14ac:dyDescent="0.15">
      <c r="A1879" s="3">
        <v>111001</v>
      </c>
      <c r="B1879" s="3" t="s">
        <v>6425</v>
      </c>
    </row>
    <row r="1880" spans="1:2" x14ac:dyDescent="0.15">
      <c r="A1880" s="3">
        <v>111006</v>
      </c>
      <c r="B1880" s="3" t="s">
        <v>6425</v>
      </c>
    </row>
    <row r="1881" spans="1:2" x14ac:dyDescent="0.15">
      <c r="A1881" s="3">
        <v>111009</v>
      </c>
      <c r="B1881" s="3" t="s">
        <v>6425</v>
      </c>
    </row>
    <row r="1882" spans="1:2" x14ac:dyDescent="0.15">
      <c r="A1882" s="3">
        <v>111014</v>
      </c>
      <c r="B1882" s="3" t="s">
        <v>6425</v>
      </c>
    </row>
    <row r="1883" spans="1:2" x14ac:dyDescent="0.15">
      <c r="A1883" s="3">
        <v>111017</v>
      </c>
      <c r="B1883" s="3" t="s">
        <v>6425</v>
      </c>
    </row>
    <row r="1884" spans="1:2" x14ac:dyDescent="0.15">
      <c r="A1884" s="3">
        <v>111022</v>
      </c>
      <c r="B1884" s="3" t="s">
        <v>6425</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6425</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6425</v>
      </c>
    </row>
    <row r="2293" spans="1:2" x14ac:dyDescent="0.15">
      <c r="A2293" s="3">
        <v>138859</v>
      </c>
      <c r="B2293" s="3" t="s">
        <v>6425</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6425</v>
      </c>
    </row>
    <row r="2650" spans="1:2" x14ac:dyDescent="0.15">
      <c r="A2650" s="3">
        <v>139219</v>
      </c>
      <c r="B2650" s="3" t="s">
        <v>6425</v>
      </c>
    </row>
    <row r="2651" spans="1:2" x14ac:dyDescent="0.15">
      <c r="A2651" s="3">
        <v>139220</v>
      </c>
      <c r="B2651" s="3" t="s">
        <v>6425</v>
      </c>
    </row>
    <row r="2652" spans="1:2" x14ac:dyDescent="0.15">
      <c r="A2652" s="3">
        <v>139221</v>
      </c>
      <c r="B2652" s="3" t="s">
        <v>6425</v>
      </c>
    </row>
    <row r="2653" spans="1:2" x14ac:dyDescent="0.15">
      <c r="A2653" s="3">
        <v>139222</v>
      </c>
      <c r="B2653" s="3" t="s">
        <v>6425</v>
      </c>
    </row>
    <row r="2654" spans="1:2" x14ac:dyDescent="0.15">
      <c r="A2654" s="3">
        <v>139223</v>
      </c>
      <c r="B2654" s="3" t="s">
        <v>6425</v>
      </c>
    </row>
    <row r="2655" spans="1:2" x14ac:dyDescent="0.15">
      <c r="A2655" s="3">
        <v>139224</v>
      </c>
      <c r="B2655" s="3" t="s">
        <v>6425</v>
      </c>
    </row>
    <row r="2656" spans="1:2" x14ac:dyDescent="0.15">
      <c r="A2656" s="3">
        <v>139225</v>
      </c>
      <c r="B2656" s="3" t="s">
        <v>6425</v>
      </c>
    </row>
    <row r="2657" spans="1:2" x14ac:dyDescent="0.15">
      <c r="A2657" s="3">
        <v>139226</v>
      </c>
      <c r="B2657" s="3" t="s">
        <v>6425</v>
      </c>
    </row>
    <row r="2658" spans="1:2" x14ac:dyDescent="0.15">
      <c r="A2658" s="3">
        <v>139227</v>
      </c>
      <c r="B2658" s="3" t="s">
        <v>6425</v>
      </c>
    </row>
    <row r="2659" spans="1:2" x14ac:dyDescent="0.15">
      <c r="A2659" s="3">
        <v>139228</v>
      </c>
      <c r="B2659" s="3" t="s">
        <v>6425</v>
      </c>
    </row>
    <row r="2660" spans="1:2" x14ac:dyDescent="0.15">
      <c r="A2660" s="3">
        <v>139229</v>
      </c>
      <c r="B2660" s="3" t="s">
        <v>6425</v>
      </c>
    </row>
    <row r="2661" spans="1:2" x14ac:dyDescent="0.15">
      <c r="A2661" s="3">
        <v>139230</v>
      </c>
      <c r="B2661" s="3" t="s">
        <v>6425</v>
      </c>
    </row>
    <row r="2662" spans="1:2" x14ac:dyDescent="0.15">
      <c r="A2662" s="3">
        <v>139231</v>
      </c>
      <c r="B2662" s="3" t="s">
        <v>6425</v>
      </c>
    </row>
    <row r="2663" spans="1:2" x14ac:dyDescent="0.15">
      <c r="A2663" s="3">
        <v>139232</v>
      </c>
      <c r="B2663" s="3" t="s">
        <v>6425</v>
      </c>
    </row>
    <row r="2664" spans="1:2" x14ac:dyDescent="0.15">
      <c r="A2664" s="3">
        <v>139233</v>
      </c>
      <c r="B2664" s="3" t="s">
        <v>6425</v>
      </c>
    </row>
    <row r="2665" spans="1:2" x14ac:dyDescent="0.15">
      <c r="A2665" s="3">
        <v>139234</v>
      </c>
      <c r="B2665" s="3" t="s">
        <v>6425</v>
      </c>
    </row>
    <row r="2666" spans="1:2" x14ac:dyDescent="0.15">
      <c r="A2666" s="3">
        <v>139235</v>
      </c>
      <c r="B2666" s="3" t="s">
        <v>6425</v>
      </c>
    </row>
    <row r="2667" spans="1:2" x14ac:dyDescent="0.15">
      <c r="A2667" s="3">
        <v>139236</v>
      </c>
      <c r="B2667" s="3" t="s">
        <v>6425</v>
      </c>
    </row>
    <row r="2668" spans="1:2" x14ac:dyDescent="0.15">
      <c r="A2668" s="3">
        <v>139237</v>
      </c>
      <c r="B2668" s="3" t="s">
        <v>6425</v>
      </c>
    </row>
    <row r="2669" spans="1:2" x14ac:dyDescent="0.15">
      <c r="A2669" s="3">
        <v>139238</v>
      </c>
      <c r="B2669" s="3" t="s">
        <v>6425</v>
      </c>
    </row>
    <row r="2670" spans="1:2" x14ac:dyDescent="0.15">
      <c r="A2670" s="3">
        <v>139239</v>
      </c>
      <c r="B2670" s="3" t="s">
        <v>6425</v>
      </c>
    </row>
    <row r="2671" spans="1:2" x14ac:dyDescent="0.15">
      <c r="A2671" s="3">
        <v>139240</v>
      </c>
      <c r="B2671" s="3" t="s">
        <v>6425</v>
      </c>
    </row>
    <row r="2672" spans="1:2" x14ac:dyDescent="0.15">
      <c r="A2672" s="3">
        <v>139241</v>
      </c>
      <c r="B2672" s="3" t="s">
        <v>6425</v>
      </c>
    </row>
    <row r="2673" spans="1:2" x14ac:dyDescent="0.15">
      <c r="A2673" s="3">
        <v>139242</v>
      </c>
      <c r="B2673" s="3" t="s">
        <v>6425</v>
      </c>
    </row>
    <row r="2674" spans="1:2" x14ac:dyDescent="0.15">
      <c r="A2674" s="3">
        <v>139243</v>
      </c>
      <c r="B2674" s="3" t="s">
        <v>6425</v>
      </c>
    </row>
    <row r="2675" spans="1:2" x14ac:dyDescent="0.15">
      <c r="A2675" s="3">
        <v>139244</v>
      </c>
      <c r="B2675" s="3" t="s">
        <v>4</v>
      </c>
    </row>
    <row r="2676" spans="1:2" x14ac:dyDescent="0.15">
      <c r="A2676" s="3">
        <v>139245</v>
      </c>
      <c r="B2676" s="3" t="s">
        <v>6425</v>
      </c>
    </row>
    <row r="2677" spans="1:2" x14ac:dyDescent="0.15">
      <c r="A2677" s="3">
        <v>139246</v>
      </c>
      <c r="B2677" s="3" t="s">
        <v>6425</v>
      </c>
    </row>
    <row r="2678" spans="1:2" x14ac:dyDescent="0.15">
      <c r="A2678" s="3">
        <v>139247</v>
      </c>
      <c r="B2678" s="3" t="s">
        <v>6425</v>
      </c>
    </row>
    <row r="2679" spans="1:2" x14ac:dyDescent="0.15">
      <c r="A2679" s="3">
        <v>139248</v>
      </c>
      <c r="B2679" s="3" t="s">
        <v>6425</v>
      </c>
    </row>
    <row r="2680" spans="1:2" x14ac:dyDescent="0.15">
      <c r="A2680" s="3">
        <v>139249</v>
      </c>
      <c r="B2680" s="3" t="s">
        <v>6425</v>
      </c>
    </row>
    <row r="2681" spans="1:2" x14ac:dyDescent="0.15">
      <c r="A2681" s="3">
        <v>139250</v>
      </c>
      <c r="B2681" s="3" t="s">
        <v>6425</v>
      </c>
    </row>
    <row r="2682" spans="1:2" x14ac:dyDescent="0.15">
      <c r="A2682" s="3">
        <v>139251</v>
      </c>
      <c r="B2682" s="3" t="s">
        <v>6425</v>
      </c>
    </row>
    <row r="2683" spans="1:2" x14ac:dyDescent="0.15">
      <c r="A2683" s="3">
        <v>139252</v>
      </c>
      <c r="B2683" s="3" t="s">
        <v>6425</v>
      </c>
    </row>
    <row r="2684" spans="1:2" x14ac:dyDescent="0.15">
      <c r="A2684" s="3">
        <v>139253</v>
      </c>
      <c r="B2684" s="3" t="s">
        <v>6425</v>
      </c>
    </row>
    <row r="2685" spans="1:2" x14ac:dyDescent="0.15">
      <c r="A2685" s="3">
        <v>139254</v>
      </c>
      <c r="B2685" s="3" t="s">
        <v>6425</v>
      </c>
    </row>
    <row r="2686" spans="1:2" x14ac:dyDescent="0.15">
      <c r="A2686" s="3">
        <v>139255</v>
      </c>
      <c r="B2686" s="3" t="s">
        <v>6425</v>
      </c>
    </row>
    <row r="2687" spans="1:2" x14ac:dyDescent="0.15">
      <c r="A2687" s="3">
        <v>139256</v>
      </c>
      <c r="B2687" s="3" t="s">
        <v>6425</v>
      </c>
    </row>
    <row r="2688" spans="1:2" x14ac:dyDescent="0.15">
      <c r="A2688" s="3">
        <v>139257</v>
      </c>
      <c r="B2688" s="3" t="s">
        <v>6425</v>
      </c>
    </row>
    <row r="2689" spans="1:2" x14ac:dyDescent="0.15">
      <c r="A2689" s="3">
        <v>139258</v>
      </c>
      <c r="B2689" s="3" t="s">
        <v>6425</v>
      </c>
    </row>
    <row r="2690" spans="1:2" x14ac:dyDescent="0.15">
      <c r="A2690" s="3">
        <v>139259</v>
      </c>
      <c r="B2690" s="3" t="s">
        <v>6425</v>
      </c>
    </row>
    <row r="2691" spans="1:2" x14ac:dyDescent="0.15">
      <c r="A2691" s="3">
        <v>139260</v>
      </c>
      <c r="B2691" s="3" t="s">
        <v>2</v>
      </c>
    </row>
    <row r="2692" spans="1:2" x14ac:dyDescent="0.15">
      <c r="A2692" s="3">
        <v>139261</v>
      </c>
      <c r="B2692" s="3" t="s">
        <v>6425</v>
      </c>
    </row>
    <row r="2693" spans="1:2" x14ac:dyDescent="0.15">
      <c r="A2693" s="3">
        <v>139262</v>
      </c>
      <c r="B2693" s="3" t="s">
        <v>6425</v>
      </c>
    </row>
    <row r="2694" spans="1:2" x14ac:dyDescent="0.15">
      <c r="A2694" s="3">
        <v>139263</v>
      </c>
      <c r="B2694" s="3" t="s">
        <v>4</v>
      </c>
    </row>
    <row r="2695" spans="1:2" x14ac:dyDescent="0.15">
      <c r="A2695" s="3">
        <v>139264</v>
      </c>
      <c r="B2695" s="3" t="s">
        <v>6425</v>
      </c>
    </row>
    <row r="2696" spans="1:2" x14ac:dyDescent="0.15">
      <c r="A2696" s="3">
        <v>139265</v>
      </c>
      <c r="B2696" s="3" t="s">
        <v>6425</v>
      </c>
    </row>
    <row r="2697" spans="1:2" x14ac:dyDescent="0.15">
      <c r="A2697" s="3">
        <v>139266</v>
      </c>
      <c r="B2697" s="3" t="s">
        <v>6425</v>
      </c>
    </row>
    <row r="2698" spans="1:2" x14ac:dyDescent="0.15">
      <c r="A2698" s="3">
        <v>139267</v>
      </c>
      <c r="B2698" s="3" t="s">
        <v>6425</v>
      </c>
    </row>
    <row r="2699" spans="1:2" x14ac:dyDescent="0.15">
      <c r="A2699" s="3">
        <v>139268</v>
      </c>
      <c r="B2699" s="3" t="s">
        <v>6425</v>
      </c>
    </row>
    <row r="2700" spans="1:2" x14ac:dyDescent="0.15">
      <c r="A2700" s="3">
        <v>139269</v>
      </c>
      <c r="B2700" s="3" t="s">
        <v>6425</v>
      </c>
    </row>
    <row r="2701" spans="1:2" x14ac:dyDescent="0.15">
      <c r="A2701" s="3">
        <v>139270</v>
      </c>
      <c r="B2701" s="3" t="s">
        <v>6425</v>
      </c>
    </row>
    <row r="2702" spans="1:2" x14ac:dyDescent="0.15">
      <c r="A2702" s="3">
        <v>139271</v>
      </c>
      <c r="B2702" s="3" t="s">
        <v>6425</v>
      </c>
    </row>
    <row r="2703" spans="1:2" x14ac:dyDescent="0.15">
      <c r="A2703" s="3">
        <v>139272</v>
      </c>
      <c r="B2703" s="3" t="s">
        <v>6425</v>
      </c>
    </row>
    <row r="2704" spans="1:2" x14ac:dyDescent="0.15">
      <c r="A2704" s="3">
        <v>139273</v>
      </c>
      <c r="B2704" s="3" t="s">
        <v>6425</v>
      </c>
    </row>
    <row r="2705" spans="1:2" x14ac:dyDescent="0.15">
      <c r="A2705" s="3">
        <v>139274</v>
      </c>
      <c r="B2705" s="3" t="s">
        <v>6425</v>
      </c>
    </row>
    <row r="2706" spans="1:2" x14ac:dyDescent="0.15">
      <c r="A2706" s="3">
        <v>139275</v>
      </c>
      <c r="B2706" s="3" t="s">
        <v>6425</v>
      </c>
    </row>
    <row r="2707" spans="1:2" x14ac:dyDescent="0.15">
      <c r="A2707" s="3">
        <v>139276</v>
      </c>
      <c r="B2707" s="3" t="s">
        <v>6425</v>
      </c>
    </row>
    <row r="2708" spans="1:2" x14ac:dyDescent="0.15">
      <c r="A2708" s="3">
        <v>139277</v>
      </c>
      <c r="B2708" s="3" t="s">
        <v>6425</v>
      </c>
    </row>
    <row r="2709" spans="1:2" x14ac:dyDescent="0.15">
      <c r="A2709" s="3">
        <v>139278</v>
      </c>
      <c r="B2709" s="3" t="s">
        <v>6425</v>
      </c>
    </row>
    <row r="2710" spans="1:2" x14ac:dyDescent="0.15">
      <c r="A2710" s="3">
        <v>139279</v>
      </c>
      <c r="B2710" s="3" t="s">
        <v>6425</v>
      </c>
    </row>
    <row r="2711" spans="1:2" x14ac:dyDescent="0.15">
      <c r="A2711" s="3">
        <v>139280</v>
      </c>
      <c r="B2711" s="3" t="s">
        <v>6425</v>
      </c>
    </row>
    <row r="2712" spans="1:2" x14ac:dyDescent="0.15">
      <c r="A2712" s="3">
        <v>139281</v>
      </c>
      <c r="B2712" s="3" t="s">
        <v>6425</v>
      </c>
    </row>
    <row r="2713" spans="1:2" x14ac:dyDescent="0.15">
      <c r="A2713" s="3">
        <v>139282</v>
      </c>
      <c r="B2713" s="3" t="s">
        <v>6425</v>
      </c>
    </row>
    <row r="2714" spans="1:2" x14ac:dyDescent="0.15">
      <c r="A2714" s="3">
        <v>139283</v>
      </c>
      <c r="B2714" s="3" t="s">
        <v>6425</v>
      </c>
    </row>
    <row r="2715" spans="1:2" x14ac:dyDescent="0.15">
      <c r="A2715" s="3">
        <v>139284</v>
      </c>
      <c r="B2715" s="3" t="s">
        <v>6425</v>
      </c>
    </row>
    <row r="2716" spans="1:2" x14ac:dyDescent="0.15">
      <c r="A2716" s="3">
        <v>139285</v>
      </c>
      <c r="B2716" s="3" t="s">
        <v>6425</v>
      </c>
    </row>
    <row r="2717" spans="1:2" x14ac:dyDescent="0.15">
      <c r="A2717" s="3">
        <v>139286</v>
      </c>
      <c r="B2717" s="3" t="s">
        <v>6425</v>
      </c>
    </row>
    <row r="2718" spans="1:2" x14ac:dyDescent="0.15">
      <c r="A2718" s="3">
        <v>139287</v>
      </c>
      <c r="B2718" s="3" t="s">
        <v>6425</v>
      </c>
    </row>
    <row r="2719" spans="1:2" x14ac:dyDescent="0.15">
      <c r="A2719" s="3">
        <v>139288</v>
      </c>
      <c r="B2719" s="3" t="s">
        <v>6425</v>
      </c>
    </row>
    <row r="2720" spans="1:2" x14ac:dyDescent="0.15">
      <c r="A2720" s="3">
        <v>139289</v>
      </c>
      <c r="B2720" s="3" t="s">
        <v>6425</v>
      </c>
    </row>
    <row r="2721" spans="1:2" x14ac:dyDescent="0.15">
      <c r="A2721" s="3">
        <v>139290</v>
      </c>
      <c r="B2721" s="3" t="s">
        <v>6425</v>
      </c>
    </row>
    <row r="2722" spans="1:2" x14ac:dyDescent="0.15">
      <c r="A2722" s="3">
        <v>139291</v>
      </c>
      <c r="B2722" s="3" t="s">
        <v>6425</v>
      </c>
    </row>
    <row r="2723" spans="1:2" x14ac:dyDescent="0.15">
      <c r="A2723" s="3">
        <v>139292</v>
      </c>
      <c r="B2723" s="3" t="s">
        <v>6425</v>
      </c>
    </row>
    <row r="2724" spans="1:2" x14ac:dyDescent="0.15">
      <c r="A2724" s="3">
        <v>139293</v>
      </c>
      <c r="B2724" s="3" t="s">
        <v>6425</v>
      </c>
    </row>
    <row r="2725" spans="1:2" x14ac:dyDescent="0.15">
      <c r="A2725" s="3">
        <v>139294</v>
      </c>
      <c r="B2725" s="3" t="s">
        <v>6425</v>
      </c>
    </row>
    <row r="2726" spans="1:2" x14ac:dyDescent="0.15">
      <c r="A2726" s="3">
        <v>139295</v>
      </c>
      <c r="B2726" s="3" t="s">
        <v>6425</v>
      </c>
    </row>
    <row r="2727" spans="1:2" x14ac:dyDescent="0.15">
      <c r="A2727" s="3">
        <v>139296</v>
      </c>
      <c r="B2727" s="3" t="s">
        <v>6425</v>
      </c>
    </row>
    <row r="2728" spans="1:2" x14ac:dyDescent="0.15">
      <c r="A2728" s="3">
        <v>139297</v>
      </c>
      <c r="B2728" s="3" t="s">
        <v>6425</v>
      </c>
    </row>
    <row r="2729" spans="1:2" x14ac:dyDescent="0.15">
      <c r="A2729" s="3">
        <v>139298</v>
      </c>
      <c r="B2729" s="3" t="s">
        <v>6425</v>
      </c>
    </row>
    <row r="2730" spans="1:2" x14ac:dyDescent="0.15">
      <c r="A2730" s="3">
        <v>139299</v>
      </c>
      <c r="B2730" s="3" t="s">
        <v>6425</v>
      </c>
    </row>
    <row r="2731" spans="1:2" x14ac:dyDescent="0.15">
      <c r="A2731" s="3">
        <v>139300</v>
      </c>
      <c r="B2731" s="3" t="s">
        <v>6425</v>
      </c>
    </row>
    <row r="2732" spans="1:2" x14ac:dyDescent="0.15">
      <c r="A2732" s="3">
        <v>139301</v>
      </c>
      <c r="B2732" s="3" t="s">
        <v>6425</v>
      </c>
    </row>
    <row r="2733" spans="1:2" x14ac:dyDescent="0.15">
      <c r="A2733" s="3">
        <v>139302</v>
      </c>
      <c r="B2733" s="3" t="s">
        <v>6425</v>
      </c>
    </row>
    <row r="2734" spans="1:2" x14ac:dyDescent="0.15">
      <c r="A2734" s="3">
        <v>139303</v>
      </c>
      <c r="B2734" s="3" t="s">
        <v>6425</v>
      </c>
    </row>
    <row r="2735" spans="1:2" x14ac:dyDescent="0.15">
      <c r="A2735" s="3">
        <v>139304</v>
      </c>
      <c r="B2735" s="3" t="s">
        <v>6425</v>
      </c>
    </row>
    <row r="2736" spans="1:2" x14ac:dyDescent="0.15">
      <c r="A2736" s="3">
        <v>139305</v>
      </c>
      <c r="B2736" s="3" t="s">
        <v>6425</v>
      </c>
    </row>
    <row r="2737" spans="1:2" x14ac:dyDescent="0.15">
      <c r="A2737" s="3">
        <v>139306</v>
      </c>
      <c r="B2737" s="3" t="s">
        <v>6425</v>
      </c>
    </row>
    <row r="2738" spans="1:2" x14ac:dyDescent="0.15">
      <c r="A2738" s="3">
        <v>139307</v>
      </c>
      <c r="B2738" s="3" t="s">
        <v>6425</v>
      </c>
    </row>
    <row r="2739" spans="1:2" x14ac:dyDescent="0.15">
      <c r="A2739" s="3">
        <v>139308</v>
      </c>
      <c r="B2739" s="3" t="s">
        <v>6425</v>
      </c>
    </row>
    <row r="2740" spans="1:2" x14ac:dyDescent="0.15">
      <c r="A2740" s="3">
        <v>139309</v>
      </c>
      <c r="B2740" s="3" t="s">
        <v>6425</v>
      </c>
    </row>
    <row r="2741" spans="1:2" x14ac:dyDescent="0.15">
      <c r="A2741" s="3">
        <v>139310</v>
      </c>
      <c r="B2741" s="3" t="s">
        <v>6425</v>
      </c>
    </row>
    <row r="2742" spans="1:2" x14ac:dyDescent="0.15">
      <c r="A2742" s="3">
        <v>139311</v>
      </c>
      <c r="B2742" s="3" t="s">
        <v>6425</v>
      </c>
    </row>
    <row r="2743" spans="1:2" x14ac:dyDescent="0.15">
      <c r="A2743" s="3">
        <v>139312</v>
      </c>
      <c r="B2743" s="3" t="s">
        <v>6425</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6425</v>
      </c>
    </row>
    <row r="2929" spans="1:2" x14ac:dyDescent="0.15">
      <c r="A2929" s="3">
        <v>139501</v>
      </c>
      <c r="B2929" s="3" t="s">
        <v>6425</v>
      </c>
    </row>
    <row r="2930" spans="1:2" x14ac:dyDescent="0.15">
      <c r="A2930" s="3">
        <v>139502</v>
      </c>
      <c r="B2930" s="3" t="s">
        <v>6425</v>
      </c>
    </row>
    <row r="2931" spans="1:2" x14ac:dyDescent="0.15">
      <c r="A2931" s="3">
        <v>139503</v>
      </c>
      <c r="B2931" s="3" t="s">
        <v>6425</v>
      </c>
    </row>
    <row r="2932" spans="1:2" x14ac:dyDescent="0.15">
      <c r="A2932" s="3">
        <v>139504</v>
      </c>
      <c r="B2932" s="3" t="s">
        <v>6425</v>
      </c>
    </row>
    <row r="2933" spans="1:2" x14ac:dyDescent="0.15">
      <c r="A2933" s="3">
        <v>139505</v>
      </c>
      <c r="B2933" s="3" t="s">
        <v>6425</v>
      </c>
    </row>
    <row r="2934" spans="1:2" x14ac:dyDescent="0.15">
      <c r="A2934" s="3">
        <v>139506</v>
      </c>
      <c r="B2934" s="3" t="s">
        <v>6425</v>
      </c>
    </row>
    <row r="2935" spans="1:2" x14ac:dyDescent="0.15">
      <c r="A2935" s="3">
        <v>139507</v>
      </c>
      <c r="B2935" s="3" t="s">
        <v>6425</v>
      </c>
    </row>
    <row r="2936" spans="1:2" x14ac:dyDescent="0.15">
      <c r="A2936" s="3">
        <v>139508</v>
      </c>
      <c r="B2936" s="3" t="s">
        <v>6425</v>
      </c>
    </row>
    <row r="2937" spans="1:2" x14ac:dyDescent="0.15">
      <c r="A2937" s="3">
        <v>139509</v>
      </c>
      <c r="B2937" s="3" t="s">
        <v>6425</v>
      </c>
    </row>
    <row r="2938" spans="1:2" x14ac:dyDescent="0.15">
      <c r="A2938" s="3">
        <v>139510</v>
      </c>
      <c r="B2938" s="3" t="s">
        <v>6425</v>
      </c>
    </row>
    <row r="2939" spans="1:2" x14ac:dyDescent="0.15">
      <c r="A2939" s="3">
        <v>139511</v>
      </c>
      <c r="B2939" s="3" t="s">
        <v>6425</v>
      </c>
    </row>
    <row r="2940" spans="1:2" x14ac:dyDescent="0.15">
      <c r="A2940" s="3">
        <v>139512</v>
      </c>
      <c r="B2940" s="3" t="s">
        <v>6425</v>
      </c>
    </row>
    <row r="2941" spans="1:2" x14ac:dyDescent="0.15">
      <c r="A2941" s="3">
        <v>139513</v>
      </c>
      <c r="B2941" s="3" t="s">
        <v>6425</v>
      </c>
    </row>
    <row r="2942" spans="1:2" x14ac:dyDescent="0.15">
      <c r="A2942" s="3">
        <v>139514</v>
      </c>
      <c r="B2942" s="3" t="s">
        <v>6425</v>
      </c>
    </row>
    <row r="2943" spans="1:2" x14ac:dyDescent="0.15">
      <c r="A2943" s="3">
        <v>139515</v>
      </c>
      <c r="B2943" s="3" t="s">
        <v>6425</v>
      </c>
    </row>
    <row r="2944" spans="1:2" x14ac:dyDescent="0.15">
      <c r="A2944" s="3">
        <v>139516</v>
      </c>
      <c r="B2944" s="3" t="s">
        <v>6425</v>
      </c>
    </row>
    <row r="2945" spans="1:2" x14ac:dyDescent="0.15">
      <c r="A2945" s="3">
        <v>139517</v>
      </c>
      <c r="B2945" s="3" t="s">
        <v>6425</v>
      </c>
    </row>
    <row r="2946" spans="1:2" x14ac:dyDescent="0.15">
      <c r="A2946" s="3">
        <v>139518</v>
      </c>
      <c r="B2946" s="3" t="s">
        <v>6425</v>
      </c>
    </row>
    <row r="2947" spans="1:2" x14ac:dyDescent="0.15">
      <c r="A2947" s="3">
        <v>139519</v>
      </c>
      <c r="B2947" s="3" t="s">
        <v>6425</v>
      </c>
    </row>
    <row r="2948" spans="1:2" x14ac:dyDescent="0.15">
      <c r="A2948" s="3">
        <v>139520</v>
      </c>
      <c r="B2948" s="3" t="s">
        <v>6425</v>
      </c>
    </row>
    <row r="2949" spans="1:2" x14ac:dyDescent="0.15">
      <c r="A2949" s="3">
        <v>139521</v>
      </c>
      <c r="B2949" s="3" t="s">
        <v>4</v>
      </c>
    </row>
    <row r="2950" spans="1:2" x14ac:dyDescent="0.15">
      <c r="A2950" s="3">
        <v>139522</v>
      </c>
      <c r="B2950" s="3" t="s">
        <v>6425</v>
      </c>
    </row>
    <row r="2951" spans="1:2" x14ac:dyDescent="0.15">
      <c r="A2951" s="3">
        <v>139523</v>
      </c>
      <c r="B2951" s="3" t="s">
        <v>6425</v>
      </c>
    </row>
    <row r="2952" spans="1:2" x14ac:dyDescent="0.15">
      <c r="A2952" s="3">
        <v>139524</v>
      </c>
      <c r="B2952" s="3" t="s">
        <v>6425</v>
      </c>
    </row>
    <row r="2953" spans="1:2" x14ac:dyDescent="0.15">
      <c r="A2953" s="3">
        <v>139525</v>
      </c>
      <c r="B2953" s="3" t="s">
        <v>6425</v>
      </c>
    </row>
    <row r="2954" spans="1:2" x14ac:dyDescent="0.15">
      <c r="A2954" s="3">
        <v>139526</v>
      </c>
      <c r="B2954" s="3" t="s">
        <v>6425</v>
      </c>
    </row>
    <row r="2955" spans="1:2" x14ac:dyDescent="0.15">
      <c r="A2955" s="3">
        <v>139527</v>
      </c>
      <c r="B2955" s="3" t="s">
        <v>4</v>
      </c>
    </row>
    <row r="2956" spans="1:2" x14ac:dyDescent="0.15">
      <c r="A2956" s="3">
        <v>139528</v>
      </c>
      <c r="B2956" s="3" t="s">
        <v>6425</v>
      </c>
    </row>
    <row r="2957" spans="1:2" x14ac:dyDescent="0.15">
      <c r="A2957" s="3">
        <v>139529</v>
      </c>
      <c r="B2957" s="3" t="s">
        <v>6425</v>
      </c>
    </row>
    <row r="2958" spans="1:2" x14ac:dyDescent="0.15">
      <c r="A2958" s="3">
        <v>139530</v>
      </c>
      <c r="B2958" s="3" t="s">
        <v>6425</v>
      </c>
    </row>
    <row r="2959" spans="1:2" x14ac:dyDescent="0.15">
      <c r="A2959" s="3">
        <v>139531</v>
      </c>
      <c r="B2959" s="3" t="s">
        <v>6425</v>
      </c>
    </row>
    <row r="2960" spans="1:2" x14ac:dyDescent="0.15">
      <c r="A2960" s="3">
        <v>139532</v>
      </c>
      <c r="B2960" s="3" t="s">
        <v>6425</v>
      </c>
    </row>
    <row r="2961" spans="1:2" x14ac:dyDescent="0.15">
      <c r="A2961" s="3">
        <v>139533</v>
      </c>
      <c r="B2961" s="3" t="s">
        <v>6425</v>
      </c>
    </row>
    <row r="2962" spans="1:2" x14ac:dyDescent="0.15">
      <c r="A2962" s="3">
        <v>139534</v>
      </c>
      <c r="B2962" s="3" t="s">
        <v>6425</v>
      </c>
    </row>
    <row r="2963" spans="1:2" x14ac:dyDescent="0.15">
      <c r="A2963" s="3">
        <v>139535</v>
      </c>
      <c r="B2963" s="3" t="s">
        <v>6425</v>
      </c>
    </row>
    <row r="2964" spans="1:2" x14ac:dyDescent="0.15">
      <c r="A2964" s="3">
        <v>139536</v>
      </c>
      <c r="B2964" s="3" t="s">
        <v>6425</v>
      </c>
    </row>
    <row r="2965" spans="1:2" x14ac:dyDescent="0.15">
      <c r="A2965" s="3">
        <v>139537</v>
      </c>
      <c r="B2965" s="3" t="s">
        <v>6425</v>
      </c>
    </row>
    <row r="2966" spans="1:2" x14ac:dyDescent="0.15">
      <c r="A2966" s="3">
        <v>139538</v>
      </c>
      <c r="B2966" s="3" t="s">
        <v>6425</v>
      </c>
    </row>
    <row r="2967" spans="1:2" x14ac:dyDescent="0.15">
      <c r="A2967" s="3">
        <v>139539</v>
      </c>
      <c r="B2967" s="3" t="s">
        <v>6425</v>
      </c>
    </row>
    <row r="2968" spans="1:2" x14ac:dyDescent="0.15">
      <c r="A2968" s="3">
        <v>139540</v>
      </c>
      <c r="B2968" s="3" t="s">
        <v>6425</v>
      </c>
    </row>
    <row r="2969" spans="1:2" x14ac:dyDescent="0.15">
      <c r="A2969" s="3">
        <v>139541</v>
      </c>
      <c r="B2969" s="3" t="s">
        <v>6425</v>
      </c>
    </row>
    <row r="2970" spans="1:2" x14ac:dyDescent="0.15">
      <c r="A2970" s="3">
        <v>139542</v>
      </c>
      <c r="B2970" s="3" t="s">
        <v>6425</v>
      </c>
    </row>
    <row r="2971" spans="1:2" x14ac:dyDescent="0.15">
      <c r="A2971" s="3">
        <v>139543</v>
      </c>
      <c r="B2971" s="3" t="s">
        <v>2</v>
      </c>
    </row>
    <row r="2972" spans="1:2" x14ac:dyDescent="0.15">
      <c r="A2972" s="3">
        <v>139544</v>
      </c>
      <c r="B2972" s="3" t="s">
        <v>6425</v>
      </c>
    </row>
    <row r="2973" spans="1:2" x14ac:dyDescent="0.15">
      <c r="A2973" s="3">
        <v>139545</v>
      </c>
      <c r="B2973" s="3" t="s">
        <v>6425</v>
      </c>
    </row>
    <row r="2974" spans="1:2" x14ac:dyDescent="0.15">
      <c r="A2974" s="3">
        <v>139546</v>
      </c>
      <c r="B2974" s="3" t="s">
        <v>6425</v>
      </c>
    </row>
    <row r="2975" spans="1:2" x14ac:dyDescent="0.15">
      <c r="A2975" s="3">
        <v>139547</v>
      </c>
      <c r="B2975" s="3" t="s">
        <v>6425</v>
      </c>
    </row>
    <row r="2976" spans="1:2" x14ac:dyDescent="0.15">
      <c r="A2976" s="3">
        <v>139548</v>
      </c>
      <c r="B2976" s="3" t="s">
        <v>6425</v>
      </c>
    </row>
    <row r="2977" spans="1:2" x14ac:dyDescent="0.15">
      <c r="A2977" s="3">
        <v>139549</v>
      </c>
      <c r="B2977" s="3" t="s">
        <v>6425</v>
      </c>
    </row>
    <row r="2978" spans="1:2" x14ac:dyDescent="0.15">
      <c r="A2978" s="3">
        <v>139550</v>
      </c>
      <c r="B2978" s="3" t="s">
        <v>6425</v>
      </c>
    </row>
    <row r="2979" spans="1:2" x14ac:dyDescent="0.15">
      <c r="A2979" s="3">
        <v>139551</v>
      </c>
      <c r="B2979" s="3" t="s">
        <v>6425</v>
      </c>
    </row>
    <row r="2980" spans="1:2" x14ac:dyDescent="0.15">
      <c r="A2980" s="3">
        <v>139552</v>
      </c>
      <c r="B2980" s="3" t="s">
        <v>6425</v>
      </c>
    </row>
    <row r="2981" spans="1:2" x14ac:dyDescent="0.15">
      <c r="A2981" s="3">
        <v>139553</v>
      </c>
      <c r="B2981" s="3" t="s">
        <v>6425</v>
      </c>
    </row>
    <row r="2982" spans="1:2" x14ac:dyDescent="0.15">
      <c r="A2982" s="3">
        <v>139554</v>
      </c>
      <c r="B2982" s="3" t="s">
        <v>6425</v>
      </c>
    </row>
    <row r="2983" spans="1:2" x14ac:dyDescent="0.15">
      <c r="A2983" s="3">
        <v>139555</v>
      </c>
      <c r="B2983" s="3" t="s">
        <v>6425</v>
      </c>
    </row>
    <row r="2984" spans="1:2" x14ac:dyDescent="0.15">
      <c r="A2984" s="3">
        <v>139556</v>
      </c>
      <c r="B2984" s="3" t="s">
        <v>6425</v>
      </c>
    </row>
    <row r="2985" spans="1:2" x14ac:dyDescent="0.15">
      <c r="A2985" s="3">
        <v>139557</v>
      </c>
      <c r="B2985" s="3" t="s">
        <v>6425</v>
      </c>
    </row>
    <row r="2986" spans="1:2" x14ac:dyDescent="0.15">
      <c r="A2986" s="3">
        <v>139558</v>
      </c>
      <c r="B2986" s="3" t="s">
        <v>6425</v>
      </c>
    </row>
    <row r="2987" spans="1:2" x14ac:dyDescent="0.15">
      <c r="A2987" s="3">
        <v>139559</v>
      </c>
      <c r="B2987" s="3" t="s">
        <v>6425</v>
      </c>
    </row>
    <row r="2988" spans="1:2" x14ac:dyDescent="0.15">
      <c r="A2988" s="3">
        <v>139560</v>
      </c>
      <c r="B2988" s="3" t="s">
        <v>6425</v>
      </c>
    </row>
    <row r="2989" spans="1:2" x14ac:dyDescent="0.15">
      <c r="A2989" s="3">
        <v>139561</v>
      </c>
      <c r="B2989" s="3" t="s">
        <v>6425</v>
      </c>
    </row>
    <row r="2990" spans="1:2" x14ac:dyDescent="0.15">
      <c r="A2990" s="3">
        <v>139562</v>
      </c>
      <c r="B2990" s="3" t="s">
        <v>6425</v>
      </c>
    </row>
    <row r="2991" spans="1:2" x14ac:dyDescent="0.15">
      <c r="A2991" s="3">
        <v>139563</v>
      </c>
      <c r="B2991" s="3" t="s">
        <v>6425</v>
      </c>
    </row>
    <row r="2992" spans="1:2" x14ac:dyDescent="0.15">
      <c r="A2992" s="3">
        <v>139564</v>
      </c>
      <c r="B2992" s="3" t="s">
        <v>6425</v>
      </c>
    </row>
    <row r="2993" spans="1:2" x14ac:dyDescent="0.15">
      <c r="A2993" s="3">
        <v>139565</v>
      </c>
      <c r="B2993" s="3" t="s">
        <v>6425</v>
      </c>
    </row>
    <row r="2994" spans="1:2" x14ac:dyDescent="0.15">
      <c r="A2994" s="3">
        <v>139566</v>
      </c>
      <c r="B2994" s="3" t="s">
        <v>6425</v>
      </c>
    </row>
    <row r="2995" spans="1:2" x14ac:dyDescent="0.15">
      <c r="A2995" s="3">
        <v>139567</v>
      </c>
      <c r="B2995" s="3" t="s">
        <v>6425</v>
      </c>
    </row>
    <row r="2996" spans="1:2" x14ac:dyDescent="0.15">
      <c r="A2996" s="3">
        <v>139568</v>
      </c>
      <c r="B2996" s="3" t="s">
        <v>6425</v>
      </c>
    </row>
    <row r="2997" spans="1:2" x14ac:dyDescent="0.15">
      <c r="A2997" s="3">
        <v>139569</v>
      </c>
      <c r="B2997" s="3" t="s">
        <v>6425</v>
      </c>
    </row>
    <row r="2998" spans="1:2" x14ac:dyDescent="0.15">
      <c r="A2998" s="3">
        <v>139570</v>
      </c>
      <c r="B2998" s="3" t="s">
        <v>6425</v>
      </c>
    </row>
    <row r="2999" spans="1:2" x14ac:dyDescent="0.15">
      <c r="A2999" s="3">
        <v>139571</v>
      </c>
      <c r="B2999" s="3" t="s">
        <v>6425</v>
      </c>
    </row>
    <row r="3000" spans="1:2" x14ac:dyDescent="0.15">
      <c r="A3000" s="3">
        <v>139572</v>
      </c>
      <c r="B3000" s="3" t="s">
        <v>6425</v>
      </c>
    </row>
    <row r="3001" spans="1:2" x14ac:dyDescent="0.15">
      <c r="A3001" s="3">
        <v>139573</v>
      </c>
      <c r="B3001" s="3" t="s">
        <v>6425</v>
      </c>
    </row>
    <row r="3002" spans="1:2" x14ac:dyDescent="0.15">
      <c r="A3002" s="3">
        <v>139574</v>
      </c>
      <c r="B3002" s="3" t="s">
        <v>6425</v>
      </c>
    </row>
    <row r="3003" spans="1:2" x14ac:dyDescent="0.15">
      <c r="A3003" s="3">
        <v>139575</v>
      </c>
      <c r="B3003" s="3" t="s">
        <v>6425</v>
      </c>
    </row>
    <row r="3004" spans="1:2" x14ac:dyDescent="0.15">
      <c r="A3004" s="3">
        <v>139576</v>
      </c>
      <c r="B3004" s="3" t="s">
        <v>6425</v>
      </c>
    </row>
    <row r="3005" spans="1:2" x14ac:dyDescent="0.15">
      <c r="A3005" s="3">
        <v>139577</v>
      </c>
      <c r="B3005" s="3" t="s">
        <v>6425</v>
      </c>
    </row>
    <row r="3006" spans="1:2" x14ac:dyDescent="0.15">
      <c r="A3006" s="3">
        <v>139578</v>
      </c>
      <c r="B3006" s="3" t="s">
        <v>6425</v>
      </c>
    </row>
    <row r="3007" spans="1:2" x14ac:dyDescent="0.15">
      <c r="A3007" s="3">
        <v>139579</v>
      </c>
      <c r="B3007" s="3" t="s">
        <v>6425</v>
      </c>
    </row>
    <row r="3008" spans="1:2" x14ac:dyDescent="0.15">
      <c r="A3008" s="3">
        <v>139580</v>
      </c>
      <c r="B3008" s="3" t="s">
        <v>6425</v>
      </c>
    </row>
    <row r="3009" spans="1:2" x14ac:dyDescent="0.15">
      <c r="A3009" s="3">
        <v>139581</v>
      </c>
      <c r="B3009" s="3" t="s">
        <v>6425</v>
      </c>
    </row>
    <row r="3010" spans="1:2" x14ac:dyDescent="0.15">
      <c r="A3010" s="3">
        <v>139582</v>
      </c>
      <c r="B3010" s="3" t="s">
        <v>6425</v>
      </c>
    </row>
    <row r="3011" spans="1:2" x14ac:dyDescent="0.15">
      <c r="A3011" s="3">
        <v>139583</v>
      </c>
      <c r="B3011" s="3" t="s">
        <v>6425</v>
      </c>
    </row>
    <row r="3012" spans="1:2" x14ac:dyDescent="0.15">
      <c r="A3012" s="3">
        <v>139584</v>
      </c>
      <c r="B3012" s="3" t="s">
        <v>6425</v>
      </c>
    </row>
    <row r="3013" spans="1:2" x14ac:dyDescent="0.15">
      <c r="A3013" s="3">
        <v>139585</v>
      </c>
      <c r="B3013" s="3" t="s">
        <v>6425</v>
      </c>
    </row>
    <row r="3014" spans="1:2" x14ac:dyDescent="0.15">
      <c r="A3014" s="3">
        <v>139586</v>
      </c>
      <c r="B3014" s="3" t="s">
        <v>6425</v>
      </c>
    </row>
    <row r="3015" spans="1:2" x14ac:dyDescent="0.15">
      <c r="A3015" s="3">
        <v>139587</v>
      </c>
      <c r="B3015" s="3" t="s">
        <v>6425</v>
      </c>
    </row>
    <row r="3016" spans="1:2" x14ac:dyDescent="0.15">
      <c r="A3016" s="3">
        <v>139588</v>
      </c>
      <c r="B3016" s="3" t="s">
        <v>6425</v>
      </c>
    </row>
    <row r="3017" spans="1:2" x14ac:dyDescent="0.15">
      <c r="A3017" s="3">
        <v>139589</v>
      </c>
      <c r="B3017" s="3" t="s">
        <v>6425</v>
      </c>
    </row>
    <row r="3018" spans="1:2" x14ac:dyDescent="0.15">
      <c r="A3018" s="3">
        <v>139590</v>
      </c>
      <c r="B3018" s="3" t="s">
        <v>6425</v>
      </c>
    </row>
    <row r="3019" spans="1:2" x14ac:dyDescent="0.15">
      <c r="A3019" s="3">
        <v>139591</v>
      </c>
      <c r="B3019" s="3" t="s">
        <v>6425</v>
      </c>
    </row>
    <row r="3020" spans="1:2" x14ac:dyDescent="0.15">
      <c r="A3020" s="3">
        <v>139592</v>
      </c>
      <c r="B3020" s="3" t="s">
        <v>6425</v>
      </c>
    </row>
    <row r="3021" spans="1:2" x14ac:dyDescent="0.15">
      <c r="A3021" s="3">
        <v>139593</v>
      </c>
      <c r="B3021" s="3" t="s">
        <v>6425</v>
      </c>
    </row>
    <row r="3022" spans="1:2" x14ac:dyDescent="0.15">
      <c r="A3022" s="3">
        <v>139594</v>
      </c>
      <c r="B3022" s="3" t="s">
        <v>6425</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6425</v>
      </c>
    </row>
    <row r="3044" spans="1:2" x14ac:dyDescent="0.15">
      <c r="A3044" s="3">
        <v>139617</v>
      </c>
      <c r="B3044" s="3" t="s">
        <v>4</v>
      </c>
    </row>
    <row r="3045" spans="1:2" x14ac:dyDescent="0.15">
      <c r="A3045" s="3">
        <v>139618</v>
      </c>
      <c r="B3045" s="3" t="s">
        <v>6425</v>
      </c>
    </row>
    <row r="3046" spans="1:2" x14ac:dyDescent="0.15">
      <c r="A3046" s="3">
        <v>139619</v>
      </c>
      <c r="B3046" s="3" t="s">
        <v>4</v>
      </c>
    </row>
    <row r="3047" spans="1:2" x14ac:dyDescent="0.15">
      <c r="A3047" s="3">
        <v>139620</v>
      </c>
      <c r="B3047" s="3" t="s">
        <v>6425</v>
      </c>
    </row>
    <row r="3048" spans="1:2" x14ac:dyDescent="0.15">
      <c r="A3048" s="3">
        <v>139621</v>
      </c>
      <c r="B3048" s="3" t="s">
        <v>4</v>
      </c>
    </row>
    <row r="3049" spans="1:2" x14ac:dyDescent="0.15">
      <c r="A3049" s="3">
        <v>139622</v>
      </c>
      <c r="B3049" s="3" t="s">
        <v>6425</v>
      </c>
    </row>
    <row r="3050" spans="1:2" x14ac:dyDescent="0.15">
      <c r="A3050" s="3">
        <v>139623</v>
      </c>
      <c r="B3050" s="3" t="s">
        <v>4</v>
      </c>
    </row>
    <row r="3051" spans="1:2" x14ac:dyDescent="0.15">
      <c r="A3051" s="3">
        <v>139624</v>
      </c>
      <c r="B3051" s="3" t="s">
        <v>4</v>
      </c>
    </row>
    <row r="3052" spans="1:2" x14ac:dyDescent="0.15">
      <c r="A3052" s="3">
        <v>139625</v>
      </c>
      <c r="B3052" s="3" t="s">
        <v>6425</v>
      </c>
    </row>
    <row r="3053" spans="1:2" x14ac:dyDescent="0.15">
      <c r="A3053" s="3">
        <v>139626</v>
      </c>
      <c r="B3053" s="3" t="s">
        <v>4</v>
      </c>
    </row>
    <row r="3054" spans="1:2" x14ac:dyDescent="0.15">
      <c r="A3054" s="3">
        <v>139627</v>
      </c>
      <c r="B3054" s="3" t="s">
        <v>6425</v>
      </c>
    </row>
    <row r="3055" spans="1:2" x14ac:dyDescent="0.15">
      <c r="A3055" s="3">
        <v>139628</v>
      </c>
      <c r="B3055" s="3" t="s">
        <v>4</v>
      </c>
    </row>
    <row r="3056" spans="1:2" x14ac:dyDescent="0.15">
      <c r="A3056" s="3">
        <v>139629</v>
      </c>
      <c r="B3056" s="3" t="s">
        <v>6425</v>
      </c>
    </row>
    <row r="3057" spans="1:2" x14ac:dyDescent="0.15">
      <c r="A3057" s="3">
        <v>139630</v>
      </c>
      <c r="B3057" s="3" t="s">
        <v>4</v>
      </c>
    </row>
    <row r="3058" spans="1:2" x14ac:dyDescent="0.15">
      <c r="A3058" s="3">
        <v>139631</v>
      </c>
      <c r="B3058" s="3" t="s">
        <v>4</v>
      </c>
    </row>
    <row r="3059" spans="1:2" x14ac:dyDescent="0.15">
      <c r="A3059" s="3">
        <v>139632</v>
      </c>
      <c r="B3059" s="3" t="s">
        <v>6425</v>
      </c>
    </row>
    <row r="3060" spans="1:2" x14ac:dyDescent="0.15">
      <c r="A3060" s="3">
        <v>139633</v>
      </c>
      <c r="B3060" s="3" t="s">
        <v>6425</v>
      </c>
    </row>
    <row r="3061" spans="1:2" x14ac:dyDescent="0.15">
      <c r="A3061" s="3">
        <v>139634</v>
      </c>
      <c r="B3061" s="3" t="s">
        <v>4</v>
      </c>
    </row>
    <row r="3062" spans="1:2" x14ac:dyDescent="0.15">
      <c r="A3062" s="3">
        <v>139635</v>
      </c>
      <c r="B3062" s="3" t="s">
        <v>6425</v>
      </c>
    </row>
    <row r="3063" spans="1:2" x14ac:dyDescent="0.15">
      <c r="A3063" s="3">
        <v>139636</v>
      </c>
      <c r="B3063" s="3" t="s">
        <v>4</v>
      </c>
    </row>
    <row r="3064" spans="1:2" x14ac:dyDescent="0.15">
      <c r="A3064" s="3">
        <v>139637</v>
      </c>
      <c r="B3064" s="3" t="s">
        <v>2</v>
      </c>
    </row>
    <row r="3065" spans="1:2" x14ac:dyDescent="0.15">
      <c r="A3065" s="3">
        <v>139638</v>
      </c>
      <c r="B3065" s="3" t="s">
        <v>6425</v>
      </c>
    </row>
    <row r="3066" spans="1:2" x14ac:dyDescent="0.15">
      <c r="A3066" s="3">
        <v>139639</v>
      </c>
      <c r="B3066" s="3" t="s">
        <v>4</v>
      </c>
    </row>
    <row r="3067" spans="1:2" x14ac:dyDescent="0.15">
      <c r="A3067" s="3">
        <v>139640</v>
      </c>
      <c r="B3067" s="3" t="s">
        <v>6425</v>
      </c>
    </row>
    <row r="3068" spans="1:2" x14ac:dyDescent="0.15">
      <c r="A3068" s="3">
        <v>139641</v>
      </c>
      <c r="B3068" s="3" t="s">
        <v>4</v>
      </c>
    </row>
    <row r="3069" spans="1:2" x14ac:dyDescent="0.15">
      <c r="A3069" s="3">
        <v>139642</v>
      </c>
      <c r="B3069" s="3" t="s">
        <v>6425</v>
      </c>
    </row>
    <row r="3070" spans="1:2" x14ac:dyDescent="0.15">
      <c r="A3070" s="3">
        <v>139643</v>
      </c>
      <c r="B3070" s="3" t="s">
        <v>4</v>
      </c>
    </row>
    <row r="3071" spans="1:2" x14ac:dyDescent="0.15">
      <c r="A3071" s="3">
        <v>139644</v>
      </c>
      <c r="B3071" s="3" t="s">
        <v>6425</v>
      </c>
    </row>
    <row r="3072" spans="1:2" x14ac:dyDescent="0.15">
      <c r="A3072" s="3">
        <v>139645</v>
      </c>
      <c r="B3072" s="3" t="s">
        <v>4</v>
      </c>
    </row>
    <row r="3073" spans="1:2" x14ac:dyDescent="0.15">
      <c r="A3073" s="3">
        <v>139646</v>
      </c>
      <c r="B3073" s="3" t="s">
        <v>4</v>
      </c>
    </row>
    <row r="3074" spans="1:2" x14ac:dyDescent="0.15">
      <c r="A3074" s="3">
        <v>139647</v>
      </c>
      <c r="B3074" s="3" t="s">
        <v>6425</v>
      </c>
    </row>
    <row r="3075" spans="1:2" x14ac:dyDescent="0.15">
      <c r="A3075" s="3">
        <v>139648</v>
      </c>
      <c r="B3075" s="3" t="s">
        <v>4</v>
      </c>
    </row>
    <row r="3076" spans="1:2" x14ac:dyDescent="0.15">
      <c r="A3076" s="3">
        <v>139649</v>
      </c>
      <c r="B3076" s="3" t="s">
        <v>6425</v>
      </c>
    </row>
    <row r="3077" spans="1:2" x14ac:dyDescent="0.15">
      <c r="A3077" s="3">
        <v>139650</v>
      </c>
      <c r="B3077" s="3" t="s">
        <v>2</v>
      </c>
    </row>
    <row r="3078" spans="1:2" x14ac:dyDescent="0.15">
      <c r="A3078" s="3">
        <v>139651</v>
      </c>
      <c r="B3078" s="3" t="s">
        <v>4</v>
      </c>
    </row>
    <row r="3079" spans="1:2" x14ac:dyDescent="0.15">
      <c r="A3079" s="3">
        <v>139652</v>
      </c>
      <c r="B3079" s="3" t="s">
        <v>6425</v>
      </c>
    </row>
    <row r="3080" spans="1:2" x14ac:dyDescent="0.15">
      <c r="A3080" s="3">
        <v>139653</v>
      </c>
      <c r="B3080" s="3" t="s">
        <v>4</v>
      </c>
    </row>
    <row r="3081" spans="1:2" x14ac:dyDescent="0.15">
      <c r="A3081" s="3">
        <v>139654</v>
      </c>
      <c r="B3081" s="3" t="s">
        <v>6425</v>
      </c>
    </row>
    <row r="3082" spans="1:2" x14ac:dyDescent="0.15">
      <c r="A3082" s="3">
        <v>139655</v>
      </c>
      <c r="B3082" s="3" t="s">
        <v>4</v>
      </c>
    </row>
    <row r="3083" spans="1:2" x14ac:dyDescent="0.15">
      <c r="A3083" s="3">
        <v>139656</v>
      </c>
      <c r="B3083" s="3" t="s">
        <v>6425</v>
      </c>
    </row>
    <row r="3084" spans="1:2" x14ac:dyDescent="0.15">
      <c r="A3084" s="3">
        <v>139657</v>
      </c>
      <c r="B3084" s="3" t="s">
        <v>2</v>
      </c>
    </row>
    <row r="3085" spans="1:2" x14ac:dyDescent="0.15">
      <c r="A3085" s="3">
        <v>139658</v>
      </c>
      <c r="B3085" s="3" t="s">
        <v>4</v>
      </c>
    </row>
    <row r="3086" spans="1:2" x14ac:dyDescent="0.15">
      <c r="A3086" s="3">
        <v>139659</v>
      </c>
      <c r="B3086" s="3" t="s">
        <v>6425</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6425</v>
      </c>
    </row>
    <row r="3110" spans="1:2" x14ac:dyDescent="0.15">
      <c r="A3110" s="3">
        <v>139683</v>
      </c>
      <c r="B3110" s="3" t="s">
        <v>4</v>
      </c>
    </row>
    <row r="3111" spans="1:2" x14ac:dyDescent="0.15">
      <c r="A3111" s="3">
        <v>139684</v>
      </c>
      <c r="B3111" s="3" t="s">
        <v>6425</v>
      </c>
    </row>
    <row r="3112" spans="1:2" x14ac:dyDescent="0.15">
      <c r="A3112" s="3">
        <v>139685</v>
      </c>
      <c r="B3112" s="3" t="s">
        <v>4</v>
      </c>
    </row>
    <row r="3113" spans="1:2" x14ac:dyDescent="0.15">
      <c r="A3113" s="3">
        <v>139686</v>
      </c>
      <c r="B3113" s="3" t="s">
        <v>6425</v>
      </c>
    </row>
    <row r="3114" spans="1:2" x14ac:dyDescent="0.15">
      <c r="A3114" s="3">
        <v>139687</v>
      </c>
      <c r="B3114" s="3" t="s">
        <v>4</v>
      </c>
    </row>
    <row r="3115" spans="1:2" x14ac:dyDescent="0.15">
      <c r="A3115" s="3">
        <v>139688</v>
      </c>
      <c r="B3115" s="3" t="s">
        <v>6425</v>
      </c>
    </row>
    <row r="3116" spans="1:2" x14ac:dyDescent="0.15">
      <c r="A3116" s="3">
        <v>139689</v>
      </c>
      <c r="B3116" s="3" t="s">
        <v>4</v>
      </c>
    </row>
    <row r="3117" spans="1:2" x14ac:dyDescent="0.15">
      <c r="A3117" s="3">
        <v>139690</v>
      </c>
      <c r="B3117" s="3" t="s">
        <v>6425</v>
      </c>
    </row>
    <row r="3118" spans="1:2" x14ac:dyDescent="0.15">
      <c r="A3118" s="3">
        <v>139691</v>
      </c>
      <c r="B3118" s="3" t="s">
        <v>4</v>
      </c>
    </row>
    <row r="3119" spans="1:2" x14ac:dyDescent="0.15">
      <c r="A3119" s="3">
        <v>139692</v>
      </c>
      <c r="B3119" s="3" t="s">
        <v>6425</v>
      </c>
    </row>
    <row r="3120" spans="1:2" x14ac:dyDescent="0.15">
      <c r="A3120" s="3">
        <v>139693</v>
      </c>
      <c r="B3120" s="3" t="s">
        <v>4</v>
      </c>
    </row>
    <row r="3121" spans="1:2" x14ac:dyDescent="0.15">
      <c r="A3121" s="3">
        <v>139694</v>
      </c>
      <c r="B3121" s="3" t="s">
        <v>4</v>
      </c>
    </row>
    <row r="3122" spans="1:2" x14ac:dyDescent="0.15">
      <c r="A3122" s="3">
        <v>139695</v>
      </c>
      <c r="B3122" s="3" t="s">
        <v>6425</v>
      </c>
    </row>
    <row r="3123" spans="1:2" x14ac:dyDescent="0.15">
      <c r="A3123" s="3">
        <v>139696</v>
      </c>
      <c r="B3123" s="3" t="s">
        <v>4</v>
      </c>
    </row>
    <row r="3124" spans="1:2" x14ac:dyDescent="0.15">
      <c r="A3124" s="3">
        <v>139697</v>
      </c>
      <c r="B3124" s="3" t="s">
        <v>6425</v>
      </c>
    </row>
    <row r="3125" spans="1:2" x14ac:dyDescent="0.15">
      <c r="A3125" s="3">
        <v>139698</v>
      </c>
      <c r="B3125" s="3" t="s">
        <v>4</v>
      </c>
    </row>
    <row r="3126" spans="1:2" x14ac:dyDescent="0.15">
      <c r="A3126" s="3">
        <v>139699</v>
      </c>
      <c r="B3126" s="3" t="s">
        <v>4</v>
      </c>
    </row>
    <row r="3127" spans="1:2" x14ac:dyDescent="0.15">
      <c r="A3127" s="3">
        <v>139700</v>
      </c>
      <c r="B3127" s="3" t="s">
        <v>6425</v>
      </c>
    </row>
    <row r="3128" spans="1:2" x14ac:dyDescent="0.15">
      <c r="A3128" s="3">
        <v>139701</v>
      </c>
      <c r="B3128" s="3" t="s">
        <v>4</v>
      </c>
    </row>
    <row r="3129" spans="1:2" x14ac:dyDescent="0.15">
      <c r="A3129" s="3">
        <v>139702</v>
      </c>
      <c r="B3129" s="3" t="s">
        <v>6425</v>
      </c>
    </row>
    <row r="3130" spans="1:2" x14ac:dyDescent="0.15">
      <c r="A3130" s="3">
        <v>139703</v>
      </c>
      <c r="B3130" s="3" t="s">
        <v>4</v>
      </c>
    </row>
    <row r="3131" spans="1:2" x14ac:dyDescent="0.15">
      <c r="A3131" s="3">
        <v>139704</v>
      </c>
      <c r="B3131" s="3" t="s">
        <v>4</v>
      </c>
    </row>
    <row r="3132" spans="1:2" x14ac:dyDescent="0.15">
      <c r="A3132" s="3">
        <v>139705</v>
      </c>
      <c r="B3132" s="3" t="s">
        <v>6425</v>
      </c>
    </row>
    <row r="3133" spans="1:2" x14ac:dyDescent="0.15">
      <c r="A3133" s="3">
        <v>139706</v>
      </c>
      <c r="B3133" s="3" t="s">
        <v>6425</v>
      </c>
    </row>
    <row r="3134" spans="1:2" x14ac:dyDescent="0.15">
      <c r="A3134" s="3">
        <v>139707</v>
      </c>
      <c r="B3134" s="3" t="s">
        <v>4</v>
      </c>
    </row>
    <row r="3135" spans="1:2" x14ac:dyDescent="0.15">
      <c r="A3135" s="3">
        <v>139708</v>
      </c>
      <c r="B3135" s="3" t="s">
        <v>6425</v>
      </c>
    </row>
    <row r="3136" spans="1:2" x14ac:dyDescent="0.15">
      <c r="A3136" s="3">
        <v>139709</v>
      </c>
      <c r="B3136" s="3" t="s">
        <v>6425</v>
      </c>
    </row>
    <row r="3137" spans="1:2" x14ac:dyDescent="0.15">
      <c r="A3137" s="3">
        <v>139710</v>
      </c>
      <c r="B3137" s="3" t="s">
        <v>4</v>
      </c>
    </row>
    <row r="3138" spans="1:2" x14ac:dyDescent="0.15">
      <c r="A3138" s="3">
        <v>139711</v>
      </c>
      <c r="B3138" s="3" t="s">
        <v>2</v>
      </c>
    </row>
    <row r="3139" spans="1:2" x14ac:dyDescent="0.15">
      <c r="A3139" s="3">
        <v>139712</v>
      </c>
      <c r="B3139" s="3" t="s">
        <v>6425</v>
      </c>
    </row>
    <row r="3140" spans="1:2" x14ac:dyDescent="0.15">
      <c r="A3140" s="3">
        <v>139713</v>
      </c>
      <c r="B3140" s="3" t="s">
        <v>4</v>
      </c>
    </row>
    <row r="3141" spans="1:2" x14ac:dyDescent="0.15">
      <c r="A3141" s="3">
        <v>139714</v>
      </c>
      <c r="B3141" s="3" t="s">
        <v>6425</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6425</v>
      </c>
    </row>
    <row r="3146" spans="1:2" x14ac:dyDescent="0.15">
      <c r="A3146" s="3">
        <v>139719</v>
      </c>
      <c r="B3146" s="3" t="s">
        <v>4</v>
      </c>
    </row>
    <row r="3147" spans="1:2" x14ac:dyDescent="0.15">
      <c r="A3147" s="3">
        <v>139720</v>
      </c>
      <c r="B3147" s="3" t="s">
        <v>6425</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6425</v>
      </c>
    </row>
    <row r="3152" spans="1:2" x14ac:dyDescent="0.15">
      <c r="A3152" s="3">
        <v>139725</v>
      </c>
      <c r="B3152" s="3" t="s">
        <v>4</v>
      </c>
    </row>
    <row r="3153" spans="1:2" x14ac:dyDescent="0.15">
      <c r="A3153" s="3">
        <v>139726</v>
      </c>
      <c r="B3153" s="3" t="s">
        <v>6425</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6425</v>
      </c>
    </row>
    <row r="3173" spans="1:2" x14ac:dyDescent="0.15">
      <c r="A3173" s="3">
        <v>139746</v>
      </c>
      <c r="B3173" s="3" t="s">
        <v>4</v>
      </c>
    </row>
    <row r="3174" spans="1:2" x14ac:dyDescent="0.15">
      <c r="A3174" s="3">
        <v>139747</v>
      </c>
      <c r="B3174" s="3" t="s">
        <v>6425</v>
      </c>
    </row>
    <row r="3175" spans="1:2" x14ac:dyDescent="0.15">
      <c r="A3175" s="3">
        <v>139748</v>
      </c>
      <c r="B3175" s="3" t="s">
        <v>4</v>
      </c>
    </row>
    <row r="3176" spans="1:2" x14ac:dyDescent="0.15">
      <c r="A3176" s="3">
        <v>139749</v>
      </c>
      <c r="B3176" s="3" t="s">
        <v>6425</v>
      </c>
    </row>
    <row r="3177" spans="1:2" x14ac:dyDescent="0.15">
      <c r="A3177" s="3">
        <v>139750</v>
      </c>
      <c r="B3177" s="3" t="s">
        <v>4</v>
      </c>
    </row>
    <row r="3178" spans="1:2" x14ac:dyDescent="0.15">
      <c r="A3178" s="3">
        <v>139751</v>
      </c>
      <c r="B3178" s="3" t="s">
        <v>6425</v>
      </c>
    </row>
    <row r="3179" spans="1:2" x14ac:dyDescent="0.15">
      <c r="A3179" s="3">
        <v>139752</v>
      </c>
      <c r="B3179" s="3" t="s">
        <v>4</v>
      </c>
    </row>
    <row r="3180" spans="1:2" x14ac:dyDescent="0.15">
      <c r="A3180" s="3">
        <v>139753</v>
      </c>
      <c r="B3180" s="3" t="s">
        <v>2</v>
      </c>
    </row>
    <row r="3181" spans="1:2" x14ac:dyDescent="0.15">
      <c r="A3181" s="3">
        <v>139754</v>
      </c>
      <c r="B3181" s="3" t="s">
        <v>6425</v>
      </c>
    </row>
    <row r="3182" spans="1:2" x14ac:dyDescent="0.15">
      <c r="A3182" s="3">
        <v>139755</v>
      </c>
      <c r="B3182" s="3" t="s">
        <v>4</v>
      </c>
    </row>
    <row r="3183" spans="1:2" x14ac:dyDescent="0.15">
      <c r="A3183" s="3">
        <v>139756</v>
      </c>
      <c r="B3183" s="3" t="s">
        <v>6425</v>
      </c>
    </row>
    <row r="3184" spans="1:2" x14ac:dyDescent="0.15">
      <c r="A3184" s="3">
        <v>139757</v>
      </c>
      <c r="B3184" s="3" t="s">
        <v>4</v>
      </c>
    </row>
    <row r="3185" spans="1:2" x14ac:dyDescent="0.15">
      <c r="A3185" s="3">
        <v>139758</v>
      </c>
      <c r="B3185" s="3" t="s">
        <v>4</v>
      </c>
    </row>
    <row r="3186" spans="1:2" x14ac:dyDescent="0.15">
      <c r="A3186" s="3">
        <v>139759</v>
      </c>
      <c r="B3186" s="3" t="s">
        <v>6425</v>
      </c>
    </row>
    <row r="3187" spans="1:2" x14ac:dyDescent="0.15">
      <c r="A3187" s="3">
        <v>139760</v>
      </c>
      <c r="B3187" s="3" t="s">
        <v>4</v>
      </c>
    </row>
    <row r="3188" spans="1:2" x14ac:dyDescent="0.15">
      <c r="A3188" s="3">
        <v>139761</v>
      </c>
      <c r="B3188" s="3" t="s">
        <v>6425</v>
      </c>
    </row>
    <row r="3189" spans="1:2" x14ac:dyDescent="0.15">
      <c r="A3189" s="3">
        <v>139762</v>
      </c>
      <c r="B3189" s="3" t="s">
        <v>4</v>
      </c>
    </row>
    <row r="3190" spans="1:2" x14ac:dyDescent="0.15">
      <c r="A3190" s="3">
        <v>139763</v>
      </c>
      <c r="B3190" s="3" t="s">
        <v>6425</v>
      </c>
    </row>
    <row r="3191" spans="1:2" x14ac:dyDescent="0.15">
      <c r="A3191" s="3">
        <v>139764</v>
      </c>
      <c r="B3191" s="3" t="s">
        <v>2</v>
      </c>
    </row>
    <row r="3192" spans="1:2" x14ac:dyDescent="0.15">
      <c r="A3192" s="3">
        <v>139765</v>
      </c>
      <c r="B3192" s="3" t="s">
        <v>4</v>
      </c>
    </row>
    <row r="3193" spans="1:2" x14ac:dyDescent="0.15">
      <c r="A3193" s="3">
        <v>139766</v>
      </c>
      <c r="B3193" s="3" t="s">
        <v>6425</v>
      </c>
    </row>
    <row r="3194" spans="1:2" x14ac:dyDescent="0.15">
      <c r="A3194" s="3">
        <v>139767</v>
      </c>
      <c r="B3194" s="3" t="s">
        <v>4</v>
      </c>
    </row>
    <row r="3195" spans="1:2" x14ac:dyDescent="0.15">
      <c r="A3195" s="3">
        <v>139768</v>
      </c>
      <c r="B3195" s="3" t="s">
        <v>6425</v>
      </c>
    </row>
    <row r="3196" spans="1:2" x14ac:dyDescent="0.15">
      <c r="A3196" s="3">
        <v>139769</v>
      </c>
      <c r="B3196" s="3" t="s">
        <v>4</v>
      </c>
    </row>
    <row r="3197" spans="1:2" x14ac:dyDescent="0.15">
      <c r="A3197" s="3">
        <v>139770</v>
      </c>
      <c r="B3197" s="3" t="s">
        <v>6425</v>
      </c>
    </row>
    <row r="3198" spans="1:2" x14ac:dyDescent="0.15">
      <c r="A3198" s="3">
        <v>139771</v>
      </c>
      <c r="B3198" s="3" t="s">
        <v>4</v>
      </c>
    </row>
    <row r="3199" spans="1:2" x14ac:dyDescent="0.15">
      <c r="A3199" s="3">
        <v>139772</v>
      </c>
      <c r="B3199" s="3" t="s">
        <v>6425</v>
      </c>
    </row>
    <row r="3200" spans="1:2" x14ac:dyDescent="0.15">
      <c r="A3200" s="3">
        <v>139773</v>
      </c>
      <c r="B3200" s="3" t="s">
        <v>4</v>
      </c>
    </row>
    <row r="3201" spans="1:2" x14ac:dyDescent="0.15">
      <c r="A3201" s="3">
        <v>139774</v>
      </c>
      <c r="B3201" s="3" t="s">
        <v>6425</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6425</v>
      </c>
    </row>
    <row r="3206" spans="1:2" x14ac:dyDescent="0.15">
      <c r="A3206" s="3">
        <v>139779</v>
      </c>
      <c r="B3206" s="3" t="s">
        <v>4</v>
      </c>
    </row>
    <row r="3207" spans="1:2" x14ac:dyDescent="0.15">
      <c r="A3207" s="3">
        <v>139780</v>
      </c>
      <c r="B3207" s="3" t="s">
        <v>4</v>
      </c>
    </row>
    <row r="3208" spans="1:2" x14ac:dyDescent="0.15">
      <c r="A3208" s="3">
        <v>139781</v>
      </c>
      <c r="B3208" s="3" t="s">
        <v>6425</v>
      </c>
    </row>
    <row r="3209" spans="1:2" x14ac:dyDescent="0.15">
      <c r="A3209" s="3">
        <v>139782</v>
      </c>
      <c r="B3209" s="3" t="s">
        <v>4</v>
      </c>
    </row>
    <row r="3210" spans="1:2" x14ac:dyDescent="0.15">
      <c r="A3210" s="3">
        <v>139783</v>
      </c>
      <c r="B3210" s="3" t="s">
        <v>6425</v>
      </c>
    </row>
    <row r="3211" spans="1:2" x14ac:dyDescent="0.15">
      <c r="A3211" s="3">
        <v>139784</v>
      </c>
      <c r="B3211" s="3" t="s">
        <v>4</v>
      </c>
    </row>
    <row r="3212" spans="1:2" x14ac:dyDescent="0.15">
      <c r="A3212" s="3">
        <v>139785</v>
      </c>
      <c r="B3212" s="3" t="s">
        <v>6425</v>
      </c>
    </row>
    <row r="3213" spans="1:2" x14ac:dyDescent="0.15">
      <c r="A3213" s="3">
        <v>139786</v>
      </c>
      <c r="B3213" s="3" t="s">
        <v>4</v>
      </c>
    </row>
    <row r="3214" spans="1:2" x14ac:dyDescent="0.15">
      <c r="A3214" s="3">
        <v>139787</v>
      </c>
      <c r="B3214" s="3" t="s">
        <v>6425</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6425</v>
      </c>
    </row>
    <row r="3369" spans="1:2" x14ac:dyDescent="0.15">
      <c r="A3369" s="3">
        <v>139944</v>
      </c>
      <c r="B3369" s="3" t="s">
        <v>6425</v>
      </c>
    </row>
    <row r="3370" spans="1:2" x14ac:dyDescent="0.15">
      <c r="A3370" s="3">
        <v>139945</v>
      </c>
      <c r="B3370" s="3" t="s">
        <v>6425</v>
      </c>
    </row>
    <row r="3371" spans="1:2" x14ac:dyDescent="0.15">
      <c r="A3371" s="3">
        <v>139946</v>
      </c>
      <c r="B3371" s="3" t="s">
        <v>6425</v>
      </c>
    </row>
    <row r="3372" spans="1:2" x14ac:dyDescent="0.15">
      <c r="A3372" s="3">
        <v>139947</v>
      </c>
      <c r="B3372" s="3" t="s">
        <v>6425</v>
      </c>
    </row>
    <row r="3373" spans="1:2" x14ac:dyDescent="0.15">
      <c r="A3373" s="3">
        <v>139948</v>
      </c>
      <c r="B3373" s="3" t="s">
        <v>6425</v>
      </c>
    </row>
    <row r="3374" spans="1:2" x14ac:dyDescent="0.15">
      <c r="A3374" s="3">
        <v>139949</v>
      </c>
      <c r="B3374" s="3" t="s">
        <v>6425</v>
      </c>
    </row>
    <row r="3375" spans="1:2" x14ac:dyDescent="0.15">
      <c r="A3375" s="3">
        <v>139950</v>
      </c>
      <c r="B3375" s="3" t="s">
        <v>6425</v>
      </c>
    </row>
    <row r="3376" spans="1:2" x14ac:dyDescent="0.15">
      <c r="A3376" s="3">
        <v>139951</v>
      </c>
      <c r="B3376" s="3" t="s">
        <v>6425</v>
      </c>
    </row>
    <row r="3377" spans="1:2" x14ac:dyDescent="0.15">
      <c r="A3377" s="3">
        <v>139952</v>
      </c>
      <c r="B3377" s="3" t="s">
        <v>6425</v>
      </c>
    </row>
    <row r="3378" spans="1:2" x14ac:dyDescent="0.15">
      <c r="A3378" s="3">
        <v>139953</v>
      </c>
      <c r="B3378" s="3" t="s">
        <v>6425</v>
      </c>
    </row>
    <row r="3379" spans="1:2" x14ac:dyDescent="0.15">
      <c r="A3379" s="3">
        <v>139954</v>
      </c>
      <c r="B3379" s="3" t="s">
        <v>6425</v>
      </c>
    </row>
    <row r="3380" spans="1:2" x14ac:dyDescent="0.15">
      <c r="A3380" s="3">
        <v>139955</v>
      </c>
      <c r="B3380" s="3" t="s">
        <v>6425</v>
      </c>
    </row>
    <row r="3381" spans="1:2" x14ac:dyDescent="0.15">
      <c r="A3381" s="3">
        <v>139956</v>
      </c>
      <c r="B3381" s="3" t="s">
        <v>6425</v>
      </c>
    </row>
    <row r="3382" spans="1:2" x14ac:dyDescent="0.15">
      <c r="A3382" s="3">
        <v>139957</v>
      </c>
      <c r="B3382" s="3" t="s">
        <v>6425</v>
      </c>
    </row>
    <row r="3383" spans="1:2" x14ac:dyDescent="0.15">
      <c r="A3383" s="3">
        <v>139958</v>
      </c>
      <c r="B3383" s="3" t="s">
        <v>6425</v>
      </c>
    </row>
    <row r="3384" spans="1:2" x14ac:dyDescent="0.15">
      <c r="A3384" s="3">
        <v>139959</v>
      </c>
      <c r="B3384" s="3" t="s">
        <v>6425</v>
      </c>
    </row>
    <row r="3385" spans="1:2" x14ac:dyDescent="0.15">
      <c r="A3385" s="3">
        <v>139960</v>
      </c>
      <c r="B3385" s="3" t="s">
        <v>6425</v>
      </c>
    </row>
    <row r="3386" spans="1:2" x14ac:dyDescent="0.15">
      <c r="A3386" s="3">
        <v>139961</v>
      </c>
      <c r="B3386" s="3" t="s">
        <v>6425</v>
      </c>
    </row>
    <row r="3387" spans="1:2" x14ac:dyDescent="0.15">
      <c r="A3387" s="3">
        <v>139962</v>
      </c>
      <c r="B3387" s="3" t="s">
        <v>6425</v>
      </c>
    </row>
    <row r="3388" spans="1:2" x14ac:dyDescent="0.15">
      <c r="A3388" s="3">
        <v>139963</v>
      </c>
      <c r="B3388" s="3" t="s">
        <v>6425</v>
      </c>
    </row>
    <row r="3389" spans="1:2" x14ac:dyDescent="0.15">
      <c r="A3389" s="3">
        <v>139964</v>
      </c>
      <c r="B3389" s="3" t="s">
        <v>6425</v>
      </c>
    </row>
    <row r="3390" spans="1:2" x14ac:dyDescent="0.15">
      <c r="A3390" s="3">
        <v>139965</v>
      </c>
      <c r="B3390" s="3" t="s">
        <v>6425</v>
      </c>
    </row>
    <row r="3391" spans="1:2" x14ac:dyDescent="0.15">
      <c r="A3391" s="3">
        <v>139966</v>
      </c>
      <c r="B3391" s="3" t="s">
        <v>6425</v>
      </c>
    </row>
    <row r="3392" spans="1:2" x14ac:dyDescent="0.15">
      <c r="A3392" s="3">
        <v>139967</v>
      </c>
      <c r="B3392" s="3" t="s">
        <v>6425</v>
      </c>
    </row>
    <row r="3393" spans="1:2" x14ac:dyDescent="0.15">
      <c r="A3393" s="3">
        <v>139968</v>
      </c>
      <c r="B3393" s="3" t="s">
        <v>6425</v>
      </c>
    </row>
    <row r="3394" spans="1:2" x14ac:dyDescent="0.15">
      <c r="A3394" s="3">
        <v>139969</v>
      </c>
      <c r="B3394" s="3" t="s">
        <v>6425</v>
      </c>
    </row>
    <row r="3395" spans="1:2" x14ac:dyDescent="0.15">
      <c r="A3395" s="3">
        <v>139970</v>
      </c>
      <c r="B3395" s="3" t="s">
        <v>6425</v>
      </c>
    </row>
    <row r="3396" spans="1:2" x14ac:dyDescent="0.15">
      <c r="A3396" s="3">
        <v>139971</v>
      </c>
      <c r="B3396" s="3" t="s">
        <v>6425</v>
      </c>
    </row>
    <row r="3397" spans="1:2" x14ac:dyDescent="0.15">
      <c r="A3397" s="3">
        <v>139972</v>
      </c>
      <c r="B3397" s="3" t="s">
        <v>6425</v>
      </c>
    </row>
    <row r="3398" spans="1:2" x14ac:dyDescent="0.15">
      <c r="A3398" s="3">
        <v>139973</v>
      </c>
      <c r="B3398" s="3" t="s">
        <v>6425</v>
      </c>
    </row>
    <row r="3399" spans="1:2" x14ac:dyDescent="0.15">
      <c r="A3399" s="3">
        <v>139974</v>
      </c>
      <c r="B3399" s="3" t="s">
        <v>6425</v>
      </c>
    </row>
    <row r="3400" spans="1:2" x14ac:dyDescent="0.15">
      <c r="A3400" s="3">
        <v>139975</v>
      </c>
      <c r="B3400" s="3" t="s">
        <v>6425</v>
      </c>
    </row>
    <row r="3401" spans="1:2" x14ac:dyDescent="0.15">
      <c r="A3401" s="3">
        <v>139976</v>
      </c>
      <c r="B3401" s="3" t="s">
        <v>6425</v>
      </c>
    </row>
    <row r="3402" spans="1:2" x14ac:dyDescent="0.15">
      <c r="A3402" s="3">
        <v>139977</v>
      </c>
      <c r="B3402" s="3" t="s">
        <v>6425</v>
      </c>
    </row>
    <row r="3403" spans="1:2" x14ac:dyDescent="0.15">
      <c r="A3403" s="3">
        <v>139978</v>
      </c>
      <c r="B3403" s="3" t="s">
        <v>6425</v>
      </c>
    </row>
    <row r="3404" spans="1:2" x14ac:dyDescent="0.15">
      <c r="A3404" s="3">
        <v>139979</v>
      </c>
      <c r="B3404" s="3" t="s">
        <v>6425</v>
      </c>
    </row>
    <row r="3405" spans="1:2" x14ac:dyDescent="0.15">
      <c r="A3405" s="3">
        <v>139980</v>
      </c>
      <c r="B3405" s="3" t="s">
        <v>6425</v>
      </c>
    </row>
    <row r="3406" spans="1:2" x14ac:dyDescent="0.15">
      <c r="A3406" s="3">
        <v>139981</v>
      </c>
      <c r="B3406" s="3" t="s">
        <v>6425</v>
      </c>
    </row>
    <row r="3407" spans="1:2" x14ac:dyDescent="0.15">
      <c r="A3407" s="3">
        <v>139982</v>
      </c>
      <c r="B3407" s="3" t="s">
        <v>6425</v>
      </c>
    </row>
    <row r="3408" spans="1:2" x14ac:dyDescent="0.15">
      <c r="A3408" s="3">
        <v>139983</v>
      </c>
      <c r="B3408" s="3" t="s">
        <v>6425</v>
      </c>
    </row>
    <row r="3409" spans="1:2" x14ac:dyDescent="0.15">
      <c r="A3409" s="3">
        <v>139984</v>
      </c>
      <c r="B3409" s="3" t="s">
        <v>6425</v>
      </c>
    </row>
    <row r="3410" spans="1:2" x14ac:dyDescent="0.15">
      <c r="A3410" s="3">
        <v>139985</v>
      </c>
      <c r="B3410" s="3" t="s">
        <v>6425</v>
      </c>
    </row>
    <row r="3411" spans="1:2" x14ac:dyDescent="0.15">
      <c r="A3411" s="3">
        <v>139986</v>
      </c>
      <c r="B3411" s="3" t="s">
        <v>6425</v>
      </c>
    </row>
    <row r="3412" spans="1:2" x14ac:dyDescent="0.15">
      <c r="A3412" s="3">
        <v>139987</v>
      </c>
      <c r="B3412" s="3" t="s">
        <v>6425</v>
      </c>
    </row>
    <row r="3413" spans="1:2" x14ac:dyDescent="0.15">
      <c r="A3413" s="3">
        <v>139988</v>
      </c>
      <c r="B3413" s="3" t="s">
        <v>6425</v>
      </c>
    </row>
    <row r="3414" spans="1:2" x14ac:dyDescent="0.15">
      <c r="A3414" s="3">
        <v>139989</v>
      </c>
      <c r="B3414" s="3" t="s">
        <v>6425</v>
      </c>
    </row>
    <row r="3415" spans="1:2" x14ac:dyDescent="0.15">
      <c r="A3415" s="3">
        <v>139990</v>
      </c>
      <c r="B3415" s="3" t="s">
        <v>6425</v>
      </c>
    </row>
    <row r="3416" spans="1:2" x14ac:dyDescent="0.15">
      <c r="A3416" s="3">
        <v>139991</v>
      </c>
      <c r="B3416" s="3" t="s">
        <v>6425</v>
      </c>
    </row>
    <row r="3417" spans="1:2" x14ac:dyDescent="0.15">
      <c r="A3417" s="3">
        <v>139992</v>
      </c>
      <c r="B3417" s="3" t="s">
        <v>6425</v>
      </c>
    </row>
    <row r="3418" spans="1:2" x14ac:dyDescent="0.15">
      <c r="A3418" s="3">
        <v>139993</v>
      </c>
      <c r="B3418" s="3" t="s">
        <v>6425</v>
      </c>
    </row>
    <row r="3419" spans="1:2" x14ac:dyDescent="0.15">
      <c r="A3419" s="3">
        <v>139994</v>
      </c>
      <c r="B3419" s="3" t="s">
        <v>6425</v>
      </c>
    </row>
    <row r="3420" spans="1:2" x14ac:dyDescent="0.15">
      <c r="A3420" s="3">
        <v>139995</v>
      </c>
      <c r="B3420" s="3" t="s">
        <v>6425</v>
      </c>
    </row>
    <row r="3421" spans="1:2" x14ac:dyDescent="0.15">
      <c r="A3421" s="3">
        <v>139996</v>
      </c>
      <c r="B3421" s="3" t="s">
        <v>6425</v>
      </c>
    </row>
    <row r="3422" spans="1:2" x14ac:dyDescent="0.15">
      <c r="A3422" s="3">
        <v>139997</v>
      </c>
      <c r="B3422" s="3" t="s">
        <v>6425</v>
      </c>
    </row>
    <row r="3423" spans="1:2" x14ac:dyDescent="0.15">
      <c r="A3423" s="3">
        <v>139998</v>
      </c>
      <c r="B3423" s="3" t="s">
        <v>6425</v>
      </c>
    </row>
    <row r="3424" spans="1:2" x14ac:dyDescent="0.15">
      <c r="A3424" s="3">
        <v>139999</v>
      </c>
      <c r="B3424" s="3" t="s">
        <v>6425</v>
      </c>
    </row>
    <row r="3425" spans="1:2" x14ac:dyDescent="0.15">
      <c r="A3425" s="3">
        <v>140000</v>
      </c>
      <c r="B3425" s="3" t="s">
        <v>6425</v>
      </c>
    </row>
    <row r="3426" spans="1:2" x14ac:dyDescent="0.15">
      <c r="A3426" s="3">
        <v>140001</v>
      </c>
      <c r="B3426" s="3" t="s">
        <v>6425</v>
      </c>
    </row>
    <row r="3427" spans="1:2" x14ac:dyDescent="0.15">
      <c r="A3427" s="3">
        <v>140002</v>
      </c>
      <c r="B3427" s="3" t="s">
        <v>6425</v>
      </c>
    </row>
    <row r="3428" spans="1:2" x14ac:dyDescent="0.15">
      <c r="A3428" s="3">
        <v>140003</v>
      </c>
      <c r="B3428" s="3" t="s">
        <v>6425</v>
      </c>
    </row>
    <row r="3429" spans="1:2" x14ac:dyDescent="0.15">
      <c r="A3429" s="3">
        <v>140004</v>
      </c>
      <c r="B3429" s="3" t="s">
        <v>6425</v>
      </c>
    </row>
    <row r="3430" spans="1:2" x14ac:dyDescent="0.15">
      <c r="A3430" s="3">
        <v>140005</v>
      </c>
      <c r="B3430" s="3" t="s">
        <v>6425</v>
      </c>
    </row>
    <row r="3431" spans="1:2" x14ac:dyDescent="0.15">
      <c r="A3431" s="3">
        <v>140006</v>
      </c>
      <c r="B3431" s="3" t="s">
        <v>6425</v>
      </c>
    </row>
    <row r="3432" spans="1:2" x14ac:dyDescent="0.15">
      <c r="A3432" s="3">
        <v>140007</v>
      </c>
      <c r="B3432" s="3" t="s">
        <v>6425</v>
      </c>
    </row>
    <row r="3433" spans="1:2" x14ac:dyDescent="0.15">
      <c r="A3433" s="3">
        <v>140008</v>
      </c>
      <c r="B3433" s="3" t="s">
        <v>6425</v>
      </c>
    </row>
    <row r="3434" spans="1:2" x14ac:dyDescent="0.15">
      <c r="A3434" s="3">
        <v>140009</v>
      </c>
      <c r="B3434" s="3" t="s">
        <v>6425</v>
      </c>
    </row>
    <row r="3435" spans="1:2" x14ac:dyDescent="0.15">
      <c r="A3435" s="3">
        <v>140010</v>
      </c>
      <c r="B3435" s="3" t="s">
        <v>6425</v>
      </c>
    </row>
    <row r="3436" spans="1:2" x14ac:dyDescent="0.15">
      <c r="A3436" s="3">
        <v>140011</v>
      </c>
      <c r="B3436" s="3" t="s">
        <v>6425</v>
      </c>
    </row>
    <row r="3437" spans="1:2" x14ac:dyDescent="0.15">
      <c r="A3437" s="3">
        <v>140012</v>
      </c>
      <c r="B3437" s="3" t="s">
        <v>6425</v>
      </c>
    </row>
    <row r="3438" spans="1:2" x14ac:dyDescent="0.15">
      <c r="A3438" s="3">
        <v>140013</v>
      </c>
      <c r="B3438" s="3" t="s">
        <v>6425</v>
      </c>
    </row>
    <row r="3439" spans="1:2" x14ac:dyDescent="0.15">
      <c r="A3439" s="3">
        <v>140014</v>
      </c>
      <c r="B3439" s="3" t="s">
        <v>6425</v>
      </c>
    </row>
    <row r="3440" spans="1:2" x14ac:dyDescent="0.15">
      <c r="A3440" s="3">
        <v>140015</v>
      </c>
      <c r="B3440" s="3" t="s">
        <v>6425</v>
      </c>
    </row>
    <row r="3441" spans="1:2" x14ac:dyDescent="0.15">
      <c r="A3441" s="3">
        <v>140016</v>
      </c>
      <c r="B3441" s="3" t="s">
        <v>6425</v>
      </c>
    </row>
    <row r="3442" spans="1:2" x14ac:dyDescent="0.15">
      <c r="A3442" s="3">
        <v>140017</v>
      </c>
      <c r="B3442" s="3" t="s">
        <v>6425</v>
      </c>
    </row>
    <row r="3443" spans="1:2" x14ac:dyDescent="0.15">
      <c r="A3443" s="3">
        <v>140018</v>
      </c>
      <c r="B3443" s="3" t="s">
        <v>6425</v>
      </c>
    </row>
    <row r="3444" spans="1:2" x14ac:dyDescent="0.15">
      <c r="A3444" s="3">
        <v>140019</v>
      </c>
      <c r="B3444" s="3" t="s">
        <v>6425</v>
      </c>
    </row>
    <row r="3445" spans="1:2" x14ac:dyDescent="0.15">
      <c r="A3445" s="3">
        <v>140020</v>
      </c>
      <c r="B3445" s="3" t="s">
        <v>6425</v>
      </c>
    </row>
    <row r="3446" spans="1:2" x14ac:dyDescent="0.15">
      <c r="A3446" s="3">
        <v>140021</v>
      </c>
      <c r="B3446" s="3" t="s">
        <v>6425</v>
      </c>
    </row>
    <row r="3447" spans="1:2" x14ac:dyDescent="0.15">
      <c r="A3447" s="3">
        <v>140022</v>
      </c>
      <c r="B3447" s="3" t="s">
        <v>6425</v>
      </c>
    </row>
    <row r="3448" spans="1:2" x14ac:dyDescent="0.15">
      <c r="A3448" s="3">
        <v>140023</v>
      </c>
      <c r="B3448" s="3" t="s">
        <v>6425</v>
      </c>
    </row>
    <row r="3449" spans="1:2" x14ac:dyDescent="0.15">
      <c r="A3449" s="3">
        <v>140024</v>
      </c>
      <c r="B3449" s="3" t="s">
        <v>6425</v>
      </c>
    </row>
    <row r="3450" spans="1:2" x14ac:dyDescent="0.15">
      <c r="A3450" s="3">
        <v>140025</v>
      </c>
      <c r="B3450" s="3" t="s">
        <v>6425</v>
      </c>
    </row>
    <row r="3451" spans="1:2" x14ac:dyDescent="0.15">
      <c r="A3451" s="3">
        <v>140026</v>
      </c>
      <c r="B3451" s="3" t="s">
        <v>6425</v>
      </c>
    </row>
    <row r="3452" spans="1:2" x14ac:dyDescent="0.15">
      <c r="A3452" s="3">
        <v>140027</v>
      </c>
      <c r="B3452" s="3" t="s">
        <v>6425</v>
      </c>
    </row>
    <row r="3453" spans="1:2" x14ac:dyDescent="0.15">
      <c r="A3453" s="3">
        <v>140028</v>
      </c>
      <c r="B3453" s="3" t="s">
        <v>6425</v>
      </c>
    </row>
    <row r="3454" spans="1:2" x14ac:dyDescent="0.15">
      <c r="A3454" s="3">
        <v>140029</v>
      </c>
      <c r="B3454" s="3" t="s">
        <v>6425</v>
      </c>
    </row>
    <row r="3455" spans="1:2" x14ac:dyDescent="0.15">
      <c r="A3455" s="3">
        <v>140030</v>
      </c>
      <c r="B3455" s="3" t="s">
        <v>6425</v>
      </c>
    </row>
    <row r="3456" spans="1:2" x14ac:dyDescent="0.15">
      <c r="A3456" s="3">
        <v>140031</v>
      </c>
      <c r="B3456" s="3" t="s">
        <v>6425</v>
      </c>
    </row>
    <row r="3457" spans="1:2" x14ac:dyDescent="0.15">
      <c r="A3457" s="3">
        <v>140032</v>
      </c>
      <c r="B3457" s="3" t="s">
        <v>6425</v>
      </c>
    </row>
    <row r="3458" spans="1:2" x14ac:dyDescent="0.15">
      <c r="A3458" s="3">
        <v>140033</v>
      </c>
      <c r="B3458" s="3" t="s">
        <v>6425</v>
      </c>
    </row>
    <row r="3459" spans="1:2" x14ac:dyDescent="0.15">
      <c r="A3459" s="3">
        <v>140034</v>
      </c>
      <c r="B3459" s="3" t="s">
        <v>6425</v>
      </c>
    </row>
    <row r="3460" spans="1:2" x14ac:dyDescent="0.15">
      <c r="A3460" s="3">
        <v>140035</v>
      </c>
      <c r="B3460" s="3" t="s">
        <v>6425</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6425</v>
      </c>
    </row>
    <row r="3550" spans="1:2" x14ac:dyDescent="0.15">
      <c r="A3550" s="3">
        <v>140128</v>
      </c>
      <c r="B3550" s="3" t="s">
        <v>6425</v>
      </c>
    </row>
    <row r="3551" spans="1:2" x14ac:dyDescent="0.15">
      <c r="A3551" s="3">
        <v>140129</v>
      </c>
      <c r="B3551" s="3" t="s">
        <v>6425</v>
      </c>
    </row>
    <row r="3552" spans="1:2" x14ac:dyDescent="0.15">
      <c r="A3552" s="3">
        <v>140130</v>
      </c>
      <c r="B3552" s="3" t="s">
        <v>6425</v>
      </c>
    </row>
    <row r="3553" spans="1:2" x14ac:dyDescent="0.15">
      <c r="A3553" s="3">
        <v>140131</v>
      </c>
      <c r="B3553" s="3" t="s">
        <v>6425</v>
      </c>
    </row>
    <row r="3554" spans="1:2" x14ac:dyDescent="0.15">
      <c r="A3554" s="3">
        <v>140132</v>
      </c>
      <c r="B3554" s="3" t="s">
        <v>6425</v>
      </c>
    </row>
    <row r="3555" spans="1:2" x14ac:dyDescent="0.15">
      <c r="A3555" s="3">
        <v>140133</v>
      </c>
      <c r="B3555" s="3" t="s">
        <v>6425</v>
      </c>
    </row>
    <row r="3556" spans="1:2" x14ac:dyDescent="0.15">
      <c r="A3556" s="3">
        <v>140134</v>
      </c>
      <c r="B3556" s="3" t="s">
        <v>6425</v>
      </c>
    </row>
    <row r="3557" spans="1:2" x14ac:dyDescent="0.15">
      <c r="A3557" s="3">
        <v>140135</v>
      </c>
      <c r="B3557" s="3" t="s">
        <v>6425</v>
      </c>
    </row>
    <row r="3558" spans="1:2" x14ac:dyDescent="0.15">
      <c r="A3558" s="3">
        <v>140136</v>
      </c>
      <c r="B3558" s="3" t="s">
        <v>6425</v>
      </c>
    </row>
    <row r="3559" spans="1:2" x14ac:dyDescent="0.15">
      <c r="A3559" s="3">
        <v>140137</v>
      </c>
      <c r="B3559" s="3" t="s">
        <v>6425</v>
      </c>
    </row>
    <row r="3560" spans="1:2" x14ac:dyDescent="0.15">
      <c r="A3560" s="3">
        <v>140138</v>
      </c>
      <c r="B3560" s="3" t="s">
        <v>6425</v>
      </c>
    </row>
    <row r="3561" spans="1:2" x14ac:dyDescent="0.15">
      <c r="A3561" s="3">
        <v>140139</v>
      </c>
      <c r="B3561" s="3" t="s">
        <v>6425</v>
      </c>
    </row>
    <row r="3562" spans="1:2" x14ac:dyDescent="0.15">
      <c r="A3562" s="3">
        <v>140140</v>
      </c>
      <c r="B3562" s="3" t="s">
        <v>6425</v>
      </c>
    </row>
    <row r="3563" spans="1:2" x14ac:dyDescent="0.15">
      <c r="A3563" s="3">
        <v>140141</v>
      </c>
      <c r="B3563" s="3" t="s">
        <v>6425</v>
      </c>
    </row>
    <row r="3564" spans="1:2" x14ac:dyDescent="0.15">
      <c r="A3564" s="3">
        <v>140142</v>
      </c>
      <c r="B3564" s="3" t="s">
        <v>6425</v>
      </c>
    </row>
    <row r="3565" spans="1:2" x14ac:dyDescent="0.15">
      <c r="A3565" s="3">
        <v>140143</v>
      </c>
      <c r="B3565" s="3" t="s">
        <v>6425</v>
      </c>
    </row>
    <row r="3566" spans="1:2" x14ac:dyDescent="0.15">
      <c r="A3566" s="3">
        <v>140144</v>
      </c>
      <c r="B3566" s="3" t="s">
        <v>6425</v>
      </c>
    </row>
    <row r="3567" spans="1:2" x14ac:dyDescent="0.15">
      <c r="A3567" s="3">
        <v>140145</v>
      </c>
      <c r="B3567" s="3" t="s">
        <v>6425</v>
      </c>
    </row>
    <row r="3568" spans="1:2" x14ac:dyDescent="0.15">
      <c r="A3568" s="3">
        <v>140146</v>
      </c>
      <c r="B3568" s="3" t="s">
        <v>6425</v>
      </c>
    </row>
    <row r="3569" spans="1:2" x14ac:dyDescent="0.15">
      <c r="A3569" s="3">
        <v>140147</v>
      </c>
      <c r="B3569" s="3" t="s">
        <v>6425</v>
      </c>
    </row>
    <row r="3570" spans="1:2" x14ac:dyDescent="0.15">
      <c r="A3570" s="3">
        <v>140148</v>
      </c>
      <c r="B3570" s="3" t="s">
        <v>6425</v>
      </c>
    </row>
    <row r="3571" spans="1:2" x14ac:dyDescent="0.15">
      <c r="A3571" s="3">
        <v>140149</v>
      </c>
      <c r="B3571" s="3" t="s">
        <v>6425</v>
      </c>
    </row>
    <row r="3572" spans="1:2" x14ac:dyDescent="0.15">
      <c r="A3572" s="3">
        <v>140150</v>
      </c>
      <c r="B3572" s="3" t="s">
        <v>6425</v>
      </c>
    </row>
    <row r="3573" spans="1:2" x14ac:dyDescent="0.15">
      <c r="A3573" s="3">
        <v>140151</v>
      </c>
      <c r="B3573" s="3" t="s">
        <v>6425</v>
      </c>
    </row>
    <row r="3574" spans="1:2" x14ac:dyDescent="0.15">
      <c r="A3574" s="3">
        <v>140152</v>
      </c>
      <c r="B3574" s="3" t="s">
        <v>6425</v>
      </c>
    </row>
    <row r="3575" spans="1:2" x14ac:dyDescent="0.15">
      <c r="A3575" s="3">
        <v>140153</v>
      </c>
      <c r="B3575" s="3" t="s">
        <v>6425</v>
      </c>
    </row>
    <row r="3576" spans="1:2" x14ac:dyDescent="0.15">
      <c r="A3576" s="3">
        <v>140154</v>
      </c>
      <c r="B3576" s="3" t="s">
        <v>6425</v>
      </c>
    </row>
    <row r="3577" spans="1:2" x14ac:dyDescent="0.15">
      <c r="A3577" s="3">
        <v>140155</v>
      </c>
      <c r="B3577" s="3" t="s">
        <v>6425</v>
      </c>
    </row>
    <row r="3578" spans="1:2" x14ac:dyDescent="0.15">
      <c r="A3578" s="3">
        <v>140156</v>
      </c>
      <c r="B3578" s="3" t="s">
        <v>6425</v>
      </c>
    </row>
    <row r="3579" spans="1:2" x14ac:dyDescent="0.15">
      <c r="A3579" s="3">
        <v>140157</v>
      </c>
      <c r="B3579" s="3" t="s">
        <v>6425</v>
      </c>
    </row>
    <row r="3580" spans="1:2" x14ac:dyDescent="0.15">
      <c r="A3580" s="3">
        <v>140158</v>
      </c>
      <c r="B3580" s="3" t="s">
        <v>6425</v>
      </c>
    </row>
    <row r="3581" spans="1:2" x14ac:dyDescent="0.15">
      <c r="A3581" s="3">
        <v>140159</v>
      </c>
      <c r="B3581" s="3" t="s">
        <v>6425</v>
      </c>
    </row>
    <row r="3582" spans="1:2" x14ac:dyDescent="0.15">
      <c r="A3582" s="3">
        <v>140160</v>
      </c>
      <c r="B3582" s="3" t="s">
        <v>6425</v>
      </c>
    </row>
    <row r="3583" spans="1:2" x14ac:dyDescent="0.15">
      <c r="A3583" s="3">
        <v>140161</v>
      </c>
      <c r="B3583" s="3" t="s">
        <v>6425</v>
      </c>
    </row>
    <row r="3584" spans="1:2" x14ac:dyDescent="0.15">
      <c r="A3584" s="3">
        <v>140162</v>
      </c>
      <c r="B3584" s="3" t="s">
        <v>6425</v>
      </c>
    </row>
    <row r="3585" spans="1:2" x14ac:dyDescent="0.15">
      <c r="A3585" s="3">
        <v>140163</v>
      </c>
      <c r="B3585" s="3" t="s">
        <v>6425</v>
      </c>
    </row>
    <row r="3586" spans="1:2" x14ac:dyDescent="0.15">
      <c r="A3586" s="3">
        <v>140164</v>
      </c>
      <c r="B3586" s="3" t="s">
        <v>6425</v>
      </c>
    </row>
    <row r="3587" spans="1:2" x14ac:dyDescent="0.15">
      <c r="A3587" s="3">
        <v>140165</v>
      </c>
      <c r="B3587" s="3" t="s">
        <v>6425</v>
      </c>
    </row>
    <row r="3588" spans="1:2" x14ac:dyDescent="0.15">
      <c r="A3588" s="3">
        <v>140166</v>
      </c>
      <c r="B3588" s="3" t="s">
        <v>6425</v>
      </c>
    </row>
    <row r="3589" spans="1:2" x14ac:dyDescent="0.15">
      <c r="A3589" s="3">
        <v>140167</v>
      </c>
      <c r="B3589" s="3" t="s">
        <v>6425</v>
      </c>
    </row>
    <row r="3590" spans="1:2" x14ac:dyDescent="0.15">
      <c r="A3590" s="3">
        <v>140168</v>
      </c>
      <c r="B3590" s="3" t="s">
        <v>6425</v>
      </c>
    </row>
    <row r="3591" spans="1:2" x14ac:dyDescent="0.15">
      <c r="A3591" s="3">
        <v>140169</v>
      </c>
      <c r="B3591" s="3" t="s">
        <v>6425</v>
      </c>
    </row>
    <row r="3592" spans="1:2" x14ac:dyDescent="0.15">
      <c r="A3592" s="3">
        <v>140170</v>
      </c>
      <c r="B3592" s="3" t="s">
        <v>6425</v>
      </c>
    </row>
    <row r="3593" spans="1:2" x14ac:dyDescent="0.15">
      <c r="A3593" s="3">
        <v>140171</v>
      </c>
      <c r="B3593" s="3" t="s">
        <v>6425</v>
      </c>
    </row>
    <row r="3594" spans="1:2" x14ac:dyDescent="0.15">
      <c r="A3594" s="3">
        <v>140172</v>
      </c>
      <c r="B3594" s="3" t="s">
        <v>6425</v>
      </c>
    </row>
    <row r="3595" spans="1:2" x14ac:dyDescent="0.15">
      <c r="A3595" s="3">
        <v>140173</v>
      </c>
      <c r="B3595" s="3" t="s">
        <v>6425</v>
      </c>
    </row>
    <row r="3596" spans="1:2" x14ac:dyDescent="0.15">
      <c r="A3596" s="3">
        <v>140174</v>
      </c>
      <c r="B3596" s="3" t="s">
        <v>6425</v>
      </c>
    </row>
    <row r="3597" spans="1:2" x14ac:dyDescent="0.15">
      <c r="A3597" s="3">
        <v>140175</v>
      </c>
      <c r="B3597" s="3" t="s">
        <v>6425</v>
      </c>
    </row>
    <row r="3598" spans="1:2" x14ac:dyDescent="0.15">
      <c r="A3598" s="3">
        <v>140176</v>
      </c>
      <c r="B3598" s="3" t="s">
        <v>6425</v>
      </c>
    </row>
    <row r="3599" spans="1:2" x14ac:dyDescent="0.15">
      <c r="A3599" s="3">
        <v>140177</v>
      </c>
      <c r="B3599" s="3" t="s">
        <v>6425</v>
      </c>
    </row>
    <row r="3600" spans="1:2" x14ac:dyDescent="0.15">
      <c r="A3600" s="3">
        <v>140178</v>
      </c>
      <c r="B3600" s="3" t="s">
        <v>6425</v>
      </c>
    </row>
    <row r="3601" spans="1:2" x14ac:dyDescent="0.15">
      <c r="A3601" s="3">
        <v>140179</v>
      </c>
      <c r="B3601" s="3" t="s">
        <v>6425</v>
      </c>
    </row>
    <row r="3602" spans="1:2" x14ac:dyDescent="0.15">
      <c r="A3602" s="3">
        <v>140180</v>
      </c>
      <c r="B3602" s="3" t="s">
        <v>6425</v>
      </c>
    </row>
    <row r="3603" spans="1:2" x14ac:dyDescent="0.15">
      <c r="A3603" s="3">
        <v>140181</v>
      </c>
      <c r="B3603" s="3" t="s">
        <v>6425</v>
      </c>
    </row>
    <row r="3604" spans="1:2" x14ac:dyDescent="0.15">
      <c r="A3604" s="3">
        <v>140182</v>
      </c>
      <c r="B3604" s="3" t="s">
        <v>6425</v>
      </c>
    </row>
    <row r="3605" spans="1:2" x14ac:dyDescent="0.15">
      <c r="A3605" s="3">
        <v>140183</v>
      </c>
      <c r="B3605" s="3" t="s">
        <v>6425</v>
      </c>
    </row>
    <row r="3606" spans="1:2" x14ac:dyDescent="0.15">
      <c r="A3606" s="3">
        <v>140184</v>
      </c>
      <c r="B3606" s="3" t="s">
        <v>6425</v>
      </c>
    </row>
    <row r="3607" spans="1:2" x14ac:dyDescent="0.15">
      <c r="A3607" s="3">
        <v>140185</v>
      </c>
      <c r="B3607" s="3" t="s">
        <v>6425</v>
      </c>
    </row>
    <row r="3608" spans="1:2" x14ac:dyDescent="0.15">
      <c r="A3608" s="3">
        <v>140186</v>
      </c>
      <c r="B3608" s="3" t="s">
        <v>6425</v>
      </c>
    </row>
    <row r="3609" spans="1:2" x14ac:dyDescent="0.15">
      <c r="A3609" s="3">
        <v>140187</v>
      </c>
      <c r="B3609" s="3" t="s">
        <v>6425</v>
      </c>
    </row>
    <row r="3610" spans="1:2" x14ac:dyDescent="0.15">
      <c r="A3610" s="3">
        <v>140188</v>
      </c>
      <c r="B3610" s="3" t="s">
        <v>6425</v>
      </c>
    </row>
    <row r="3611" spans="1:2" x14ac:dyDescent="0.15">
      <c r="A3611" s="3">
        <v>140189</v>
      </c>
      <c r="B3611" s="3" t="s">
        <v>6425</v>
      </c>
    </row>
    <row r="3612" spans="1:2" x14ac:dyDescent="0.15">
      <c r="A3612" s="3">
        <v>140190</v>
      </c>
      <c r="B3612" s="3" t="s">
        <v>6425</v>
      </c>
    </row>
    <row r="3613" spans="1:2" x14ac:dyDescent="0.15">
      <c r="A3613" s="3">
        <v>140191</v>
      </c>
      <c r="B3613" s="3" t="s">
        <v>6425</v>
      </c>
    </row>
    <row r="3614" spans="1:2" x14ac:dyDescent="0.15">
      <c r="A3614" s="3">
        <v>140192</v>
      </c>
      <c r="B3614" s="3" t="s">
        <v>6425</v>
      </c>
    </row>
    <row r="3615" spans="1:2" x14ac:dyDescent="0.15">
      <c r="A3615" s="3">
        <v>140193</v>
      </c>
      <c r="B3615" s="3" t="s">
        <v>6425</v>
      </c>
    </row>
    <row r="3616" spans="1:2" x14ac:dyDescent="0.15">
      <c r="A3616" s="3">
        <v>140194</v>
      </c>
      <c r="B3616" s="3" t="s">
        <v>6425</v>
      </c>
    </row>
    <row r="3617" spans="1:2" x14ac:dyDescent="0.15">
      <c r="A3617" s="3">
        <v>140195</v>
      </c>
      <c r="B3617" s="3" t="s">
        <v>6425</v>
      </c>
    </row>
    <row r="3618" spans="1:2" x14ac:dyDescent="0.15">
      <c r="A3618" s="3">
        <v>140196</v>
      </c>
      <c r="B3618" s="3" t="s">
        <v>6425</v>
      </c>
    </row>
    <row r="3619" spans="1:2" x14ac:dyDescent="0.15">
      <c r="A3619" s="3">
        <v>140197</v>
      </c>
      <c r="B3619" s="3" t="s">
        <v>6425</v>
      </c>
    </row>
    <row r="3620" spans="1:2" x14ac:dyDescent="0.15">
      <c r="A3620" s="3">
        <v>140198</v>
      </c>
      <c r="B3620" s="3" t="s">
        <v>6425</v>
      </c>
    </row>
    <row r="3621" spans="1:2" x14ac:dyDescent="0.15">
      <c r="A3621" s="3">
        <v>140199</v>
      </c>
      <c r="B3621" s="3" t="s">
        <v>6425</v>
      </c>
    </row>
    <row r="3622" spans="1:2" x14ac:dyDescent="0.15">
      <c r="A3622" s="3">
        <v>140200</v>
      </c>
      <c r="B3622" s="3" t="s">
        <v>6425</v>
      </c>
    </row>
    <row r="3623" spans="1:2" x14ac:dyDescent="0.15">
      <c r="A3623" s="3">
        <v>140201</v>
      </c>
      <c r="B3623" s="3" t="s">
        <v>6425</v>
      </c>
    </row>
    <row r="3624" spans="1:2" x14ac:dyDescent="0.15">
      <c r="A3624" s="3">
        <v>140202</v>
      </c>
      <c r="B3624" s="3" t="s">
        <v>6425</v>
      </c>
    </row>
    <row r="3625" spans="1:2" x14ac:dyDescent="0.15">
      <c r="A3625" s="3">
        <v>140203</v>
      </c>
      <c r="B3625" s="3" t="s">
        <v>6425</v>
      </c>
    </row>
    <row r="3626" spans="1:2" x14ac:dyDescent="0.15">
      <c r="A3626" s="3">
        <v>140204</v>
      </c>
      <c r="B3626" s="3" t="s">
        <v>6425</v>
      </c>
    </row>
    <row r="3627" spans="1:2" x14ac:dyDescent="0.15">
      <c r="A3627" s="3">
        <v>140205</v>
      </c>
      <c r="B3627" s="3" t="s">
        <v>6425</v>
      </c>
    </row>
    <row r="3628" spans="1:2" x14ac:dyDescent="0.15">
      <c r="A3628" s="3">
        <v>140206</v>
      </c>
      <c r="B3628" s="3" t="s">
        <v>6425</v>
      </c>
    </row>
    <row r="3629" spans="1:2" x14ac:dyDescent="0.15">
      <c r="A3629" s="3">
        <v>140207</v>
      </c>
      <c r="B3629" s="3" t="s">
        <v>6425</v>
      </c>
    </row>
    <row r="3630" spans="1:2" x14ac:dyDescent="0.15">
      <c r="A3630" s="3">
        <v>140208</v>
      </c>
      <c r="B3630" s="3" t="s">
        <v>6425</v>
      </c>
    </row>
    <row r="3631" spans="1:2" x14ac:dyDescent="0.15">
      <c r="A3631" s="3">
        <v>140209</v>
      </c>
      <c r="B3631" s="3" t="s">
        <v>6425</v>
      </c>
    </row>
    <row r="3632" spans="1:2" x14ac:dyDescent="0.15">
      <c r="A3632" s="3">
        <v>140210</v>
      </c>
      <c r="B3632" s="3" t="s">
        <v>6425</v>
      </c>
    </row>
    <row r="3633" spans="1:2" x14ac:dyDescent="0.15">
      <c r="A3633" s="3">
        <v>140211</v>
      </c>
      <c r="B3633" s="3" t="s">
        <v>6425</v>
      </c>
    </row>
    <row r="3634" spans="1:2" x14ac:dyDescent="0.15">
      <c r="A3634" s="3">
        <v>140212</v>
      </c>
      <c r="B3634" s="3" t="s">
        <v>6425</v>
      </c>
    </row>
    <row r="3635" spans="1:2" x14ac:dyDescent="0.15">
      <c r="A3635" s="3">
        <v>140213</v>
      </c>
      <c r="B3635" s="3" t="s">
        <v>6425</v>
      </c>
    </row>
    <row r="3636" spans="1:2" x14ac:dyDescent="0.15">
      <c r="A3636" s="3">
        <v>140214</v>
      </c>
      <c r="B3636" s="3" t="s">
        <v>6425</v>
      </c>
    </row>
    <row r="3637" spans="1:2" x14ac:dyDescent="0.15">
      <c r="A3637" s="3">
        <v>140215</v>
      </c>
      <c r="B3637" s="3" t="s">
        <v>6425</v>
      </c>
    </row>
    <row r="3638" spans="1:2" x14ac:dyDescent="0.15">
      <c r="A3638" s="3">
        <v>140216</v>
      </c>
      <c r="B3638" s="3" t="s">
        <v>6425</v>
      </c>
    </row>
    <row r="3639" spans="1:2" x14ac:dyDescent="0.15">
      <c r="A3639" s="3">
        <v>140217</v>
      </c>
      <c r="B3639" s="3" t="s">
        <v>6425</v>
      </c>
    </row>
    <row r="3640" spans="1:2" x14ac:dyDescent="0.15">
      <c r="A3640" s="3">
        <v>140218</v>
      </c>
      <c r="B3640" s="3" t="s">
        <v>6425</v>
      </c>
    </row>
    <row r="3641" spans="1:2" x14ac:dyDescent="0.15">
      <c r="A3641" s="3">
        <v>140219</v>
      </c>
      <c r="B3641" s="3" t="s">
        <v>6425</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6425</v>
      </c>
    </row>
    <row r="3782" spans="1:2" x14ac:dyDescent="0.15">
      <c r="A3782" s="3">
        <v>140363</v>
      </c>
      <c r="B3782" s="3" t="s">
        <v>6425</v>
      </c>
    </row>
    <row r="3783" spans="1:2" x14ac:dyDescent="0.15">
      <c r="A3783" s="3">
        <v>140364</v>
      </c>
      <c r="B3783" s="3" t="s">
        <v>6425</v>
      </c>
    </row>
    <row r="3784" spans="1:2" x14ac:dyDescent="0.15">
      <c r="A3784" s="3">
        <v>140365</v>
      </c>
      <c r="B3784" s="3" t="s">
        <v>6425</v>
      </c>
    </row>
    <row r="3785" spans="1:2" x14ac:dyDescent="0.15">
      <c r="A3785" s="3">
        <v>140366</v>
      </c>
      <c r="B3785" s="3" t="s">
        <v>6425</v>
      </c>
    </row>
    <row r="3786" spans="1:2" x14ac:dyDescent="0.15">
      <c r="A3786" s="3">
        <v>140367</v>
      </c>
      <c r="B3786" s="3" t="s">
        <v>6425</v>
      </c>
    </row>
    <row r="3787" spans="1:2" x14ac:dyDescent="0.15">
      <c r="A3787" s="3">
        <v>140368</v>
      </c>
      <c r="B3787" s="3" t="s">
        <v>6425</v>
      </c>
    </row>
    <row r="3788" spans="1:2" x14ac:dyDescent="0.15">
      <c r="A3788" s="3">
        <v>140369</v>
      </c>
      <c r="B3788" s="3" t="s">
        <v>6425</v>
      </c>
    </row>
    <row r="3789" spans="1:2" x14ac:dyDescent="0.15">
      <c r="A3789" s="3">
        <v>140370</v>
      </c>
      <c r="B3789" s="3" t="s">
        <v>6425</v>
      </c>
    </row>
    <row r="3790" spans="1:2" x14ac:dyDescent="0.15">
      <c r="A3790" s="3">
        <v>140371</v>
      </c>
      <c r="B3790" s="3" t="s">
        <v>6425</v>
      </c>
    </row>
    <row r="3791" spans="1:2" x14ac:dyDescent="0.15">
      <c r="A3791" s="3">
        <v>140372</v>
      </c>
      <c r="B3791" s="3" t="s">
        <v>6425</v>
      </c>
    </row>
    <row r="3792" spans="1:2" x14ac:dyDescent="0.15">
      <c r="A3792" s="3">
        <v>140373</v>
      </c>
      <c r="B3792" s="3" t="s">
        <v>6425</v>
      </c>
    </row>
    <row r="3793" spans="1:2" x14ac:dyDescent="0.15">
      <c r="A3793" s="3">
        <v>140374</v>
      </c>
      <c r="B3793" s="3" t="s">
        <v>6425</v>
      </c>
    </row>
    <row r="3794" spans="1:2" x14ac:dyDescent="0.15">
      <c r="A3794" s="3">
        <v>140375</v>
      </c>
      <c r="B3794" s="3" t="s">
        <v>6425</v>
      </c>
    </row>
    <row r="3795" spans="1:2" x14ac:dyDescent="0.15">
      <c r="A3795" s="3">
        <v>140376</v>
      </c>
      <c r="B3795" s="3" t="s">
        <v>6425</v>
      </c>
    </row>
    <row r="3796" spans="1:2" x14ac:dyDescent="0.15">
      <c r="A3796" s="3">
        <v>140377</v>
      </c>
      <c r="B3796" s="3" t="s">
        <v>6425</v>
      </c>
    </row>
    <row r="3797" spans="1:2" x14ac:dyDescent="0.15">
      <c r="A3797" s="3">
        <v>140378</v>
      </c>
      <c r="B3797" s="3" t="s">
        <v>6425</v>
      </c>
    </row>
    <row r="3798" spans="1:2" x14ac:dyDescent="0.15">
      <c r="A3798" s="3">
        <v>140379</v>
      </c>
      <c r="B3798" s="3" t="s">
        <v>6425</v>
      </c>
    </row>
    <row r="3799" spans="1:2" x14ac:dyDescent="0.15">
      <c r="A3799" s="3">
        <v>140380</v>
      </c>
      <c r="B3799" s="3" t="s">
        <v>6425</v>
      </c>
    </row>
    <row r="3800" spans="1:2" x14ac:dyDescent="0.15">
      <c r="A3800" s="3">
        <v>140381</v>
      </c>
      <c r="B3800" s="3" t="s">
        <v>6425</v>
      </c>
    </row>
    <row r="3801" spans="1:2" x14ac:dyDescent="0.15">
      <c r="A3801" s="3">
        <v>140382</v>
      </c>
      <c r="B3801" s="3" t="s">
        <v>6425</v>
      </c>
    </row>
    <row r="3802" spans="1:2" x14ac:dyDescent="0.15">
      <c r="A3802" s="3">
        <v>140383</v>
      </c>
      <c r="B3802" s="3" t="s">
        <v>6425</v>
      </c>
    </row>
    <row r="3803" spans="1:2" x14ac:dyDescent="0.15">
      <c r="A3803" s="3">
        <v>140384</v>
      </c>
      <c r="B3803" s="3" t="s">
        <v>6425</v>
      </c>
    </row>
    <row r="3804" spans="1:2" x14ac:dyDescent="0.15">
      <c r="A3804" s="3">
        <v>140385</v>
      </c>
      <c r="B3804" s="3" t="s">
        <v>6425</v>
      </c>
    </row>
    <row r="3805" spans="1:2" x14ac:dyDescent="0.15">
      <c r="A3805" s="3">
        <v>140386</v>
      </c>
      <c r="B3805" s="3" t="s">
        <v>6425</v>
      </c>
    </row>
    <row r="3806" spans="1:2" x14ac:dyDescent="0.15">
      <c r="A3806" s="3">
        <v>140387</v>
      </c>
      <c r="B3806" s="3" t="s">
        <v>6425</v>
      </c>
    </row>
    <row r="3807" spans="1:2" x14ac:dyDescent="0.15">
      <c r="A3807" s="3">
        <v>140388</v>
      </c>
      <c r="B3807" s="3" t="s">
        <v>6425</v>
      </c>
    </row>
    <row r="3808" spans="1:2" x14ac:dyDescent="0.15">
      <c r="A3808" s="3">
        <v>140389</v>
      </c>
      <c r="B3808" s="3" t="s">
        <v>6425</v>
      </c>
    </row>
    <row r="3809" spans="1:2" x14ac:dyDescent="0.15">
      <c r="A3809" s="3">
        <v>140390</v>
      </c>
      <c r="B3809" s="3" t="s">
        <v>6425</v>
      </c>
    </row>
    <row r="3810" spans="1:2" x14ac:dyDescent="0.15">
      <c r="A3810" s="3">
        <v>140391</v>
      </c>
      <c r="B3810" s="3" t="s">
        <v>6425</v>
      </c>
    </row>
    <row r="3811" spans="1:2" x14ac:dyDescent="0.15">
      <c r="A3811" s="3">
        <v>140392</v>
      </c>
      <c r="B3811" s="3" t="s">
        <v>6425</v>
      </c>
    </row>
    <row r="3812" spans="1:2" x14ac:dyDescent="0.15">
      <c r="A3812" s="3">
        <v>140393</v>
      </c>
      <c r="B3812" s="3" t="s">
        <v>6425</v>
      </c>
    </row>
    <row r="3813" spans="1:2" x14ac:dyDescent="0.15">
      <c r="A3813" s="3">
        <v>140394</v>
      </c>
      <c r="B3813" s="3" t="s">
        <v>6425</v>
      </c>
    </row>
    <row r="3814" spans="1:2" x14ac:dyDescent="0.15">
      <c r="A3814" s="3">
        <v>140395</v>
      </c>
      <c r="B3814" s="3" t="s">
        <v>6425</v>
      </c>
    </row>
    <row r="3815" spans="1:2" x14ac:dyDescent="0.15">
      <c r="A3815" s="3">
        <v>140396</v>
      </c>
      <c r="B3815" s="3" t="s">
        <v>6425</v>
      </c>
    </row>
    <row r="3816" spans="1:2" x14ac:dyDescent="0.15">
      <c r="A3816" s="3">
        <v>140397</v>
      </c>
      <c r="B3816" s="3" t="s">
        <v>6425</v>
      </c>
    </row>
    <row r="3817" spans="1:2" x14ac:dyDescent="0.15">
      <c r="A3817" s="3">
        <v>140398</v>
      </c>
      <c r="B3817" s="3" t="s">
        <v>6425</v>
      </c>
    </row>
    <row r="3818" spans="1:2" x14ac:dyDescent="0.15">
      <c r="A3818" s="3">
        <v>140399</v>
      </c>
      <c r="B3818" s="3" t="s">
        <v>6425</v>
      </c>
    </row>
    <row r="3819" spans="1:2" x14ac:dyDescent="0.15">
      <c r="A3819" s="3">
        <v>140400</v>
      </c>
      <c r="B3819" s="3" t="s">
        <v>6425</v>
      </c>
    </row>
    <row r="3820" spans="1:2" x14ac:dyDescent="0.15">
      <c r="A3820" s="3">
        <v>140401</v>
      </c>
      <c r="B3820" s="3" t="s">
        <v>6425</v>
      </c>
    </row>
    <row r="3821" spans="1:2" x14ac:dyDescent="0.15">
      <c r="A3821" s="3">
        <v>140402</v>
      </c>
      <c r="B3821" s="3" t="s">
        <v>6425</v>
      </c>
    </row>
    <row r="3822" spans="1:2" x14ac:dyDescent="0.15">
      <c r="A3822" s="3">
        <v>140403</v>
      </c>
      <c r="B3822" s="3" t="s">
        <v>6425</v>
      </c>
    </row>
    <row r="3823" spans="1:2" x14ac:dyDescent="0.15">
      <c r="A3823" s="3">
        <v>140404</v>
      </c>
      <c r="B3823" s="3" t="s">
        <v>6425</v>
      </c>
    </row>
    <row r="3824" spans="1:2" x14ac:dyDescent="0.15">
      <c r="A3824" s="3">
        <v>140405</v>
      </c>
      <c r="B3824" s="3" t="s">
        <v>6425</v>
      </c>
    </row>
    <row r="3825" spans="1:2" x14ac:dyDescent="0.15">
      <c r="A3825" s="3">
        <v>140406</v>
      </c>
      <c r="B3825" s="3" t="s">
        <v>6425</v>
      </c>
    </row>
    <row r="3826" spans="1:2" x14ac:dyDescent="0.15">
      <c r="A3826" s="3">
        <v>140407</v>
      </c>
      <c r="B3826" s="3" t="s">
        <v>6425</v>
      </c>
    </row>
    <row r="3827" spans="1:2" x14ac:dyDescent="0.15">
      <c r="A3827" s="3">
        <v>140408</v>
      </c>
      <c r="B3827" s="3" t="s">
        <v>6425</v>
      </c>
    </row>
    <row r="3828" spans="1:2" x14ac:dyDescent="0.15">
      <c r="A3828" s="3">
        <v>140409</v>
      </c>
      <c r="B3828" s="3" t="s">
        <v>6425</v>
      </c>
    </row>
    <row r="3829" spans="1:2" x14ac:dyDescent="0.15">
      <c r="A3829" s="3">
        <v>140410</v>
      </c>
      <c r="B3829" s="3" t="s">
        <v>6425</v>
      </c>
    </row>
    <row r="3830" spans="1:2" x14ac:dyDescent="0.15">
      <c r="A3830" s="3">
        <v>140411</v>
      </c>
      <c r="B3830" s="3" t="s">
        <v>6425</v>
      </c>
    </row>
    <row r="3831" spans="1:2" x14ac:dyDescent="0.15">
      <c r="A3831" s="3">
        <v>140412</v>
      </c>
      <c r="B3831" s="3" t="s">
        <v>6425</v>
      </c>
    </row>
    <row r="3832" spans="1:2" x14ac:dyDescent="0.15">
      <c r="A3832" s="3">
        <v>140413</v>
      </c>
      <c r="B3832" s="3" t="s">
        <v>6425</v>
      </c>
    </row>
    <row r="3833" spans="1:2" x14ac:dyDescent="0.15">
      <c r="A3833" s="3">
        <v>140414</v>
      </c>
      <c r="B3833" s="3" t="s">
        <v>6425</v>
      </c>
    </row>
    <row r="3834" spans="1:2" x14ac:dyDescent="0.15">
      <c r="A3834" s="3">
        <v>140415</v>
      </c>
      <c r="B3834" s="3" t="s">
        <v>6425</v>
      </c>
    </row>
    <row r="3835" spans="1:2" x14ac:dyDescent="0.15">
      <c r="A3835" s="3">
        <v>140416</v>
      </c>
      <c r="B3835" s="3" t="s">
        <v>6425</v>
      </c>
    </row>
    <row r="3836" spans="1:2" x14ac:dyDescent="0.15">
      <c r="A3836" s="3">
        <v>140417</v>
      </c>
      <c r="B3836" s="3" t="s">
        <v>6425</v>
      </c>
    </row>
    <row r="3837" spans="1:2" x14ac:dyDescent="0.15">
      <c r="A3837" s="3">
        <v>140418</v>
      </c>
      <c r="B3837" s="3" t="s">
        <v>6425</v>
      </c>
    </row>
    <row r="3838" spans="1:2" x14ac:dyDescent="0.15">
      <c r="A3838" s="3">
        <v>140419</v>
      </c>
      <c r="B3838" s="3" t="s">
        <v>6425</v>
      </c>
    </row>
    <row r="3839" spans="1:2" x14ac:dyDescent="0.15">
      <c r="A3839" s="3">
        <v>140420</v>
      </c>
      <c r="B3839" s="3" t="s">
        <v>6425</v>
      </c>
    </row>
    <row r="3840" spans="1:2" x14ac:dyDescent="0.15">
      <c r="A3840" s="3">
        <v>140421</v>
      </c>
      <c r="B3840" s="3" t="s">
        <v>6425</v>
      </c>
    </row>
    <row r="3841" spans="1:2" x14ac:dyDescent="0.15">
      <c r="A3841" s="3">
        <v>140422</v>
      </c>
      <c r="B3841" s="3" t="s">
        <v>6425</v>
      </c>
    </row>
    <row r="3842" spans="1:2" x14ac:dyDescent="0.15">
      <c r="A3842" s="3">
        <v>140423</v>
      </c>
      <c r="B3842" s="3" t="s">
        <v>6425</v>
      </c>
    </row>
    <row r="3843" spans="1:2" x14ac:dyDescent="0.15">
      <c r="A3843" s="3">
        <v>140424</v>
      </c>
      <c r="B3843" s="3" t="s">
        <v>6425</v>
      </c>
    </row>
    <row r="3844" spans="1:2" x14ac:dyDescent="0.15">
      <c r="A3844" s="3">
        <v>140425</v>
      </c>
      <c r="B3844" s="3" t="s">
        <v>6425</v>
      </c>
    </row>
    <row r="3845" spans="1:2" x14ac:dyDescent="0.15">
      <c r="A3845" s="3">
        <v>140426</v>
      </c>
      <c r="B3845" s="3" t="s">
        <v>6425</v>
      </c>
    </row>
    <row r="3846" spans="1:2" x14ac:dyDescent="0.15">
      <c r="A3846" s="3">
        <v>140427</v>
      </c>
      <c r="B3846" s="3" t="s">
        <v>6425</v>
      </c>
    </row>
    <row r="3847" spans="1:2" x14ac:dyDescent="0.15">
      <c r="A3847" s="3">
        <v>140428</v>
      </c>
      <c r="B3847" s="3" t="s">
        <v>6425</v>
      </c>
    </row>
    <row r="3848" spans="1:2" x14ac:dyDescent="0.15">
      <c r="A3848" s="3">
        <v>140429</v>
      </c>
      <c r="B3848" s="3" t="s">
        <v>6425</v>
      </c>
    </row>
    <row r="3849" spans="1:2" x14ac:dyDescent="0.15">
      <c r="A3849" s="3">
        <v>140430</v>
      </c>
      <c r="B3849" s="3" t="s">
        <v>6425</v>
      </c>
    </row>
    <row r="3850" spans="1:2" x14ac:dyDescent="0.15">
      <c r="A3850" s="3">
        <v>140431</v>
      </c>
      <c r="B3850" s="3" t="s">
        <v>6425</v>
      </c>
    </row>
    <row r="3851" spans="1:2" x14ac:dyDescent="0.15">
      <c r="A3851" s="3">
        <v>140432</v>
      </c>
      <c r="B3851" s="3" t="s">
        <v>6425</v>
      </c>
    </row>
    <row r="3852" spans="1:2" x14ac:dyDescent="0.15">
      <c r="A3852" s="3">
        <v>140433</v>
      </c>
      <c r="B3852" s="3" t="s">
        <v>6425</v>
      </c>
    </row>
    <row r="3853" spans="1:2" x14ac:dyDescent="0.15">
      <c r="A3853" s="3">
        <v>140434</v>
      </c>
      <c r="B3853" s="3" t="s">
        <v>6425</v>
      </c>
    </row>
    <row r="3854" spans="1:2" x14ac:dyDescent="0.15">
      <c r="A3854" s="3">
        <v>140435</v>
      </c>
      <c r="B3854" s="3" t="s">
        <v>6425</v>
      </c>
    </row>
    <row r="3855" spans="1:2" x14ac:dyDescent="0.15">
      <c r="A3855" s="3">
        <v>140436</v>
      </c>
      <c r="B3855" s="3" t="s">
        <v>6425</v>
      </c>
    </row>
    <row r="3856" spans="1:2" x14ac:dyDescent="0.15">
      <c r="A3856" s="3">
        <v>140437</v>
      </c>
      <c r="B3856" s="3" t="s">
        <v>6425</v>
      </c>
    </row>
    <row r="3857" spans="1:2" x14ac:dyDescent="0.15">
      <c r="A3857" s="3">
        <v>140438</v>
      </c>
      <c r="B3857" s="3" t="s">
        <v>6425</v>
      </c>
    </row>
    <row r="3858" spans="1:2" x14ac:dyDescent="0.15">
      <c r="A3858" s="3">
        <v>140439</v>
      </c>
      <c r="B3858" s="3" t="s">
        <v>6425</v>
      </c>
    </row>
    <row r="3859" spans="1:2" x14ac:dyDescent="0.15">
      <c r="A3859" s="3">
        <v>140440</v>
      </c>
      <c r="B3859" s="3" t="s">
        <v>6425</v>
      </c>
    </row>
    <row r="3860" spans="1:2" x14ac:dyDescent="0.15">
      <c r="A3860" s="3">
        <v>140441</v>
      </c>
      <c r="B3860" s="3" t="s">
        <v>6425</v>
      </c>
    </row>
    <row r="3861" spans="1:2" x14ac:dyDescent="0.15">
      <c r="A3861" s="3">
        <v>140442</v>
      </c>
      <c r="B3861" s="3" t="s">
        <v>6425</v>
      </c>
    </row>
    <row r="3862" spans="1:2" x14ac:dyDescent="0.15">
      <c r="A3862" s="3">
        <v>140443</v>
      </c>
      <c r="B3862" s="3" t="s">
        <v>6425</v>
      </c>
    </row>
    <row r="3863" spans="1:2" x14ac:dyDescent="0.15">
      <c r="A3863" s="3">
        <v>140444</v>
      </c>
      <c r="B3863" s="3" t="s">
        <v>6425</v>
      </c>
    </row>
    <row r="3864" spans="1:2" x14ac:dyDescent="0.15">
      <c r="A3864" s="3">
        <v>140445</v>
      </c>
      <c r="B3864" s="3" t="s">
        <v>6425</v>
      </c>
    </row>
    <row r="3865" spans="1:2" x14ac:dyDescent="0.15">
      <c r="A3865" s="3">
        <v>140446</v>
      </c>
      <c r="B3865" s="3" t="s">
        <v>6425</v>
      </c>
    </row>
    <row r="3866" spans="1:2" x14ac:dyDescent="0.15">
      <c r="A3866" s="3">
        <v>140447</v>
      </c>
      <c r="B3866" s="3" t="s">
        <v>6425</v>
      </c>
    </row>
    <row r="3867" spans="1:2" x14ac:dyDescent="0.15">
      <c r="A3867" s="3">
        <v>140448</v>
      </c>
      <c r="B3867" s="3" t="s">
        <v>6425</v>
      </c>
    </row>
    <row r="3868" spans="1:2" x14ac:dyDescent="0.15">
      <c r="A3868" s="3">
        <v>140449</v>
      </c>
      <c r="B3868" s="3" t="s">
        <v>6425</v>
      </c>
    </row>
    <row r="3869" spans="1:2" x14ac:dyDescent="0.15">
      <c r="A3869" s="3">
        <v>140450</v>
      </c>
      <c r="B3869" s="3" t="s">
        <v>6425</v>
      </c>
    </row>
    <row r="3870" spans="1:2" x14ac:dyDescent="0.15">
      <c r="A3870" s="3">
        <v>140451</v>
      </c>
      <c r="B3870" s="3" t="s">
        <v>6425</v>
      </c>
    </row>
    <row r="3871" spans="1:2" x14ac:dyDescent="0.15">
      <c r="A3871" s="3">
        <v>140452</v>
      </c>
      <c r="B3871" s="3" t="s">
        <v>6425</v>
      </c>
    </row>
    <row r="3872" spans="1:2" x14ac:dyDescent="0.15">
      <c r="A3872" s="3">
        <v>140453</v>
      </c>
      <c r="B3872" s="3" t="s">
        <v>6425</v>
      </c>
    </row>
    <row r="3873" spans="1:2" x14ac:dyDescent="0.15">
      <c r="A3873" s="3">
        <v>140454</v>
      </c>
      <c r="B3873" s="3" t="s">
        <v>6425</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6425</v>
      </c>
    </row>
    <row r="3894" spans="1:2" x14ac:dyDescent="0.15">
      <c r="A3894" s="3">
        <v>140476</v>
      </c>
      <c r="B3894" s="3" t="s">
        <v>4</v>
      </c>
    </row>
    <row r="3895" spans="1:2" x14ac:dyDescent="0.15">
      <c r="A3895" s="3">
        <v>140477</v>
      </c>
      <c r="B3895" s="3" t="s">
        <v>6425</v>
      </c>
    </row>
    <row r="3896" spans="1:2" x14ac:dyDescent="0.15">
      <c r="A3896" s="3">
        <v>140478</v>
      </c>
      <c r="B3896" s="3" t="s">
        <v>4</v>
      </c>
    </row>
    <row r="3897" spans="1:2" x14ac:dyDescent="0.15">
      <c r="A3897" s="3">
        <v>140479</v>
      </c>
      <c r="B3897" s="3" t="s">
        <v>6425</v>
      </c>
    </row>
    <row r="3898" spans="1:2" x14ac:dyDescent="0.15">
      <c r="A3898" s="3">
        <v>140480</v>
      </c>
      <c r="B3898" s="3" t="s">
        <v>4</v>
      </c>
    </row>
    <row r="3899" spans="1:2" x14ac:dyDescent="0.15">
      <c r="A3899" s="3">
        <v>140481</v>
      </c>
      <c r="B3899" s="3" t="s">
        <v>6425</v>
      </c>
    </row>
    <row r="3900" spans="1:2" x14ac:dyDescent="0.15">
      <c r="A3900" s="3">
        <v>140482</v>
      </c>
      <c r="B3900" s="3" t="s">
        <v>4</v>
      </c>
    </row>
    <row r="3901" spans="1:2" x14ac:dyDescent="0.15">
      <c r="A3901" s="3">
        <v>140483</v>
      </c>
      <c r="B3901" s="3" t="s">
        <v>6425</v>
      </c>
    </row>
    <row r="3902" spans="1:2" x14ac:dyDescent="0.15">
      <c r="A3902" s="3">
        <v>140484</v>
      </c>
      <c r="B3902" s="3" t="s">
        <v>4</v>
      </c>
    </row>
    <row r="3903" spans="1:2" x14ac:dyDescent="0.15">
      <c r="A3903" s="3">
        <v>140485</v>
      </c>
      <c r="B3903" s="3" t="s">
        <v>6425</v>
      </c>
    </row>
    <row r="3904" spans="1:2" x14ac:dyDescent="0.15">
      <c r="A3904" s="3">
        <v>140486</v>
      </c>
      <c r="B3904" s="3" t="s">
        <v>4</v>
      </c>
    </row>
    <row r="3905" spans="1:2" x14ac:dyDescent="0.15">
      <c r="A3905" s="3">
        <v>140487</v>
      </c>
      <c r="B3905" s="3" t="s">
        <v>6425</v>
      </c>
    </row>
    <row r="3906" spans="1:2" x14ac:dyDescent="0.15">
      <c r="A3906" s="3">
        <v>140488</v>
      </c>
      <c r="B3906" s="3" t="s">
        <v>4</v>
      </c>
    </row>
    <row r="3907" spans="1:2" x14ac:dyDescent="0.15">
      <c r="A3907" s="3">
        <v>140489</v>
      </c>
      <c r="B3907" s="3" t="s">
        <v>6425</v>
      </c>
    </row>
    <row r="3908" spans="1:2" x14ac:dyDescent="0.15">
      <c r="A3908" s="3">
        <v>140490</v>
      </c>
      <c r="B3908" s="3" t="s">
        <v>4</v>
      </c>
    </row>
    <row r="3909" spans="1:2" x14ac:dyDescent="0.15">
      <c r="A3909" s="3">
        <v>140491</v>
      </c>
      <c r="B3909" s="3" t="s">
        <v>6425</v>
      </c>
    </row>
    <row r="3910" spans="1:2" x14ac:dyDescent="0.15">
      <c r="A3910" s="3">
        <v>140492</v>
      </c>
      <c r="B3910" s="3" t="s">
        <v>4</v>
      </c>
    </row>
    <row r="3911" spans="1:2" x14ac:dyDescent="0.15">
      <c r="A3911" s="3">
        <v>140493</v>
      </c>
      <c r="B3911" s="3" t="s">
        <v>6425</v>
      </c>
    </row>
    <row r="3912" spans="1:2" x14ac:dyDescent="0.15">
      <c r="A3912" s="3">
        <v>140494</v>
      </c>
      <c r="B3912" s="3" t="s">
        <v>4</v>
      </c>
    </row>
    <row r="3913" spans="1:2" x14ac:dyDescent="0.15">
      <c r="A3913" s="3">
        <v>140495</v>
      </c>
      <c r="B3913" s="3" t="s">
        <v>6425</v>
      </c>
    </row>
    <row r="3914" spans="1:2" x14ac:dyDescent="0.15">
      <c r="A3914" s="3">
        <v>140496</v>
      </c>
      <c r="B3914" s="3" t="s">
        <v>4</v>
      </c>
    </row>
    <row r="3915" spans="1:2" x14ac:dyDescent="0.15">
      <c r="A3915" s="3">
        <v>140497</v>
      </c>
      <c r="B3915" s="3" t="s">
        <v>6425</v>
      </c>
    </row>
    <row r="3916" spans="1:2" x14ac:dyDescent="0.15">
      <c r="A3916" s="3">
        <v>140498</v>
      </c>
      <c r="B3916" s="3" t="s">
        <v>4</v>
      </c>
    </row>
    <row r="3917" spans="1:2" x14ac:dyDescent="0.15">
      <c r="A3917" s="3">
        <v>140499</v>
      </c>
      <c r="B3917" s="3" t="s">
        <v>6425</v>
      </c>
    </row>
    <row r="3918" spans="1:2" x14ac:dyDescent="0.15">
      <c r="A3918" s="3">
        <v>140500</v>
      </c>
      <c r="B3918" s="3" t="s">
        <v>4</v>
      </c>
    </row>
    <row r="3919" spans="1:2" x14ac:dyDescent="0.15">
      <c r="A3919" s="3">
        <v>140501</v>
      </c>
      <c r="B3919" s="3" t="s">
        <v>6425</v>
      </c>
    </row>
    <row r="3920" spans="1:2" x14ac:dyDescent="0.15">
      <c r="A3920" s="3">
        <v>140502</v>
      </c>
      <c r="B3920" s="3" t="s">
        <v>4</v>
      </c>
    </row>
    <row r="3921" spans="1:2" x14ac:dyDescent="0.15">
      <c r="A3921" s="3">
        <v>140503</v>
      </c>
      <c r="B3921" s="3" t="s">
        <v>6425</v>
      </c>
    </row>
    <row r="3922" spans="1:2" x14ac:dyDescent="0.15">
      <c r="A3922" s="3">
        <v>140504</v>
      </c>
      <c r="B3922" s="3" t="s">
        <v>4</v>
      </c>
    </row>
    <row r="3923" spans="1:2" x14ac:dyDescent="0.15">
      <c r="A3923" s="3">
        <v>140505</v>
      </c>
      <c r="B3923" s="3" t="s">
        <v>6425</v>
      </c>
    </row>
    <row r="3924" spans="1:2" x14ac:dyDescent="0.15">
      <c r="A3924" s="3">
        <v>140506</v>
      </c>
      <c r="B3924" s="3" t="s">
        <v>4</v>
      </c>
    </row>
    <row r="3925" spans="1:2" x14ac:dyDescent="0.15">
      <c r="A3925" s="3">
        <v>140507</v>
      </c>
      <c r="B3925" s="3" t="s">
        <v>6425</v>
      </c>
    </row>
    <row r="3926" spans="1:2" x14ac:dyDescent="0.15">
      <c r="A3926" s="3">
        <v>140508</v>
      </c>
      <c r="B3926" s="3" t="s">
        <v>4</v>
      </c>
    </row>
    <row r="3927" spans="1:2" x14ac:dyDescent="0.15">
      <c r="A3927" s="3">
        <v>140509</v>
      </c>
      <c r="B3927" s="3" t="s">
        <v>6425</v>
      </c>
    </row>
    <row r="3928" spans="1:2" x14ac:dyDescent="0.15">
      <c r="A3928" s="3">
        <v>140510</v>
      </c>
      <c r="B3928" s="3" t="s">
        <v>4</v>
      </c>
    </row>
    <row r="3929" spans="1:2" x14ac:dyDescent="0.15">
      <c r="A3929" s="3">
        <v>140511</v>
      </c>
      <c r="B3929" s="3" t="s">
        <v>6425</v>
      </c>
    </row>
    <row r="3930" spans="1:2" x14ac:dyDescent="0.15">
      <c r="A3930" s="3">
        <v>140512</v>
      </c>
      <c r="B3930" s="3" t="s">
        <v>4</v>
      </c>
    </row>
    <row r="3931" spans="1:2" x14ac:dyDescent="0.15">
      <c r="A3931" s="3">
        <v>140513</v>
      </c>
      <c r="B3931" s="3" t="s">
        <v>6425</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6425</v>
      </c>
    </row>
    <row r="3954" spans="1:2" x14ac:dyDescent="0.15">
      <c r="A3954" s="3">
        <v>140536</v>
      </c>
      <c r="B3954" s="3" t="s">
        <v>4</v>
      </c>
    </row>
    <row r="3955" spans="1:2" x14ac:dyDescent="0.15">
      <c r="A3955" s="3">
        <v>140537</v>
      </c>
      <c r="B3955" s="3" t="s">
        <v>6425</v>
      </c>
    </row>
    <row r="3956" spans="1:2" x14ac:dyDescent="0.15">
      <c r="A3956" s="3">
        <v>140538</v>
      </c>
      <c r="B3956" s="3" t="s">
        <v>4</v>
      </c>
    </row>
    <row r="3957" spans="1:2" x14ac:dyDescent="0.15">
      <c r="A3957" s="3">
        <v>140539</v>
      </c>
      <c r="B3957" s="3" t="s">
        <v>6425</v>
      </c>
    </row>
    <row r="3958" spans="1:2" x14ac:dyDescent="0.15">
      <c r="A3958" s="3">
        <v>140540</v>
      </c>
      <c r="B3958" s="3" t="s">
        <v>4</v>
      </c>
    </row>
    <row r="3959" spans="1:2" x14ac:dyDescent="0.15">
      <c r="A3959" s="3">
        <v>140541</v>
      </c>
      <c r="B3959" s="3" t="s">
        <v>6425</v>
      </c>
    </row>
    <row r="3960" spans="1:2" x14ac:dyDescent="0.15">
      <c r="A3960" s="3">
        <v>140542</v>
      </c>
      <c r="B3960" s="3" t="s">
        <v>4</v>
      </c>
    </row>
    <row r="3961" spans="1:2" x14ac:dyDescent="0.15">
      <c r="A3961" s="3">
        <v>140543</v>
      </c>
      <c r="B3961" s="3" t="s">
        <v>6425</v>
      </c>
    </row>
    <row r="3962" spans="1:2" x14ac:dyDescent="0.15">
      <c r="A3962" s="3">
        <v>140544</v>
      </c>
      <c r="B3962" s="3" t="s">
        <v>4</v>
      </c>
    </row>
    <row r="3963" spans="1:2" x14ac:dyDescent="0.15">
      <c r="A3963" s="3">
        <v>140545</v>
      </c>
      <c r="B3963" s="3" t="s">
        <v>6425</v>
      </c>
    </row>
    <row r="3964" spans="1:2" x14ac:dyDescent="0.15">
      <c r="A3964" s="3">
        <v>140546</v>
      </c>
      <c r="B3964" s="3" t="s">
        <v>4</v>
      </c>
    </row>
    <row r="3965" spans="1:2" x14ac:dyDescent="0.15">
      <c r="A3965" s="3">
        <v>140547</v>
      </c>
      <c r="B3965" s="3" t="s">
        <v>6425</v>
      </c>
    </row>
    <row r="3966" spans="1:2" x14ac:dyDescent="0.15">
      <c r="A3966" s="3">
        <v>140548</v>
      </c>
      <c r="B3966" s="3" t="s">
        <v>4</v>
      </c>
    </row>
    <row r="3967" spans="1:2" x14ac:dyDescent="0.15">
      <c r="A3967" s="3">
        <v>140549</v>
      </c>
      <c r="B3967" s="3" t="s">
        <v>6425</v>
      </c>
    </row>
    <row r="3968" spans="1:2" x14ac:dyDescent="0.15">
      <c r="A3968" s="3">
        <v>140550</v>
      </c>
      <c r="B3968" s="3" t="s">
        <v>4</v>
      </c>
    </row>
    <row r="3969" spans="1:2" x14ac:dyDescent="0.15">
      <c r="A3969" s="3">
        <v>140551</v>
      </c>
      <c r="B3969" s="3" t="s">
        <v>6425</v>
      </c>
    </row>
    <row r="3970" spans="1:2" x14ac:dyDescent="0.15">
      <c r="A3970" s="3">
        <v>140552</v>
      </c>
      <c r="B3970" s="3" t="s">
        <v>4</v>
      </c>
    </row>
    <row r="3971" spans="1:2" x14ac:dyDescent="0.15">
      <c r="A3971" s="3">
        <v>140553</v>
      </c>
      <c r="B3971" s="3" t="s">
        <v>6425</v>
      </c>
    </row>
    <row r="3972" spans="1:2" x14ac:dyDescent="0.15">
      <c r="A3972" s="3">
        <v>140554</v>
      </c>
      <c r="B3972" s="3" t="s">
        <v>4</v>
      </c>
    </row>
    <row r="3973" spans="1:2" x14ac:dyDescent="0.15">
      <c r="A3973" s="3">
        <v>140555</v>
      </c>
      <c r="B3973" s="3" t="s">
        <v>6425</v>
      </c>
    </row>
    <row r="3974" spans="1:2" x14ac:dyDescent="0.15">
      <c r="A3974" s="3">
        <v>140556</v>
      </c>
      <c r="B3974" s="3" t="s">
        <v>4</v>
      </c>
    </row>
    <row r="3975" spans="1:2" x14ac:dyDescent="0.15">
      <c r="A3975" s="3">
        <v>140557</v>
      </c>
      <c r="B3975" s="3" t="s">
        <v>6425</v>
      </c>
    </row>
    <row r="3976" spans="1:2" x14ac:dyDescent="0.15">
      <c r="A3976" s="3">
        <v>140558</v>
      </c>
      <c r="B3976" s="3" t="s">
        <v>4</v>
      </c>
    </row>
    <row r="3977" spans="1:2" x14ac:dyDescent="0.15">
      <c r="A3977" s="3">
        <v>140559</v>
      </c>
      <c r="B3977" s="3" t="s">
        <v>6425</v>
      </c>
    </row>
    <row r="3978" spans="1:2" x14ac:dyDescent="0.15">
      <c r="A3978" s="3">
        <v>140560</v>
      </c>
      <c r="B3978" s="3" t="s">
        <v>4</v>
      </c>
    </row>
    <row r="3979" spans="1:2" x14ac:dyDescent="0.15">
      <c r="A3979" s="3">
        <v>140561</v>
      </c>
      <c r="B3979" s="3" t="s">
        <v>6425</v>
      </c>
    </row>
    <row r="3980" spans="1:2" x14ac:dyDescent="0.15">
      <c r="A3980" s="3">
        <v>140562</v>
      </c>
      <c r="B3980" s="3" t="s">
        <v>4</v>
      </c>
    </row>
    <row r="3981" spans="1:2" x14ac:dyDescent="0.15">
      <c r="A3981" s="3">
        <v>140563</v>
      </c>
      <c r="B3981" s="3" t="s">
        <v>6425</v>
      </c>
    </row>
    <row r="3982" spans="1:2" x14ac:dyDescent="0.15">
      <c r="A3982" s="3">
        <v>140564</v>
      </c>
      <c r="B3982" s="3" t="s">
        <v>4</v>
      </c>
    </row>
    <row r="3983" spans="1:2" x14ac:dyDescent="0.15">
      <c r="A3983" s="3">
        <v>140565</v>
      </c>
      <c r="B3983" s="3" t="s">
        <v>6425</v>
      </c>
    </row>
    <row r="3984" spans="1:2" x14ac:dyDescent="0.15">
      <c r="A3984" s="3">
        <v>140566</v>
      </c>
      <c r="B3984" s="3" t="s">
        <v>4</v>
      </c>
    </row>
    <row r="3985" spans="1:2" x14ac:dyDescent="0.15">
      <c r="A3985" s="3">
        <v>140567</v>
      </c>
      <c r="B3985" s="3" t="s">
        <v>6425</v>
      </c>
    </row>
    <row r="3986" spans="1:2" x14ac:dyDescent="0.15">
      <c r="A3986" s="3">
        <v>140568</v>
      </c>
      <c r="B3986" s="3" t="s">
        <v>4</v>
      </c>
    </row>
    <row r="3987" spans="1:2" x14ac:dyDescent="0.15">
      <c r="A3987" s="3">
        <v>140569</v>
      </c>
      <c r="B3987" s="3" t="s">
        <v>6425</v>
      </c>
    </row>
    <row r="3988" spans="1:2" x14ac:dyDescent="0.15">
      <c r="A3988" s="3">
        <v>140570</v>
      </c>
      <c r="B3988" s="3" t="s">
        <v>4</v>
      </c>
    </row>
    <row r="3989" spans="1:2" x14ac:dyDescent="0.15">
      <c r="A3989" s="3">
        <v>140571</v>
      </c>
      <c r="B3989" s="3" t="s">
        <v>6425</v>
      </c>
    </row>
    <row r="3990" spans="1:2" x14ac:dyDescent="0.15">
      <c r="A3990" s="3">
        <v>140572</v>
      </c>
      <c r="B3990" s="3" t="s">
        <v>4</v>
      </c>
    </row>
    <row r="3991" spans="1:2" x14ac:dyDescent="0.15">
      <c r="A3991" s="3">
        <v>140573</v>
      </c>
      <c r="B3991" s="3" t="s">
        <v>6425</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6425</v>
      </c>
    </row>
    <row r="4014" spans="1:2" x14ac:dyDescent="0.15">
      <c r="A4014" s="3">
        <v>140596</v>
      </c>
      <c r="B4014" s="3" t="s">
        <v>4</v>
      </c>
    </row>
    <row r="4015" spans="1:2" x14ac:dyDescent="0.15">
      <c r="A4015" s="3">
        <v>140597</v>
      </c>
      <c r="B4015" s="3" t="s">
        <v>6425</v>
      </c>
    </row>
    <row r="4016" spans="1:2" x14ac:dyDescent="0.15">
      <c r="A4016" s="3">
        <v>140598</v>
      </c>
      <c r="B4016" s="3" t="s">
        <v>4</v>
      </c>
    </row>
    <row r="4017" spans="1:2" x14ac:dyDescent="0.15">
      <c r="A4017" s="3">
        <v>140599</v>
      </c>
      <c r="B4017" s="3" t="s">
        <v>6425</v>
      </c>
    </row>
    <row r="4018" spans="1:2" x14ac:dyDescent="0.15">
      <c r="A4018" s="3">
        <v>140600</v>
      </c>
      <c r="B4018" s="3" t="s">
        <v>4</v>
      </c>
    </row>
    <row r="4019" spans="1:2" x14ac:dyDescent="0.15">
      <c r="A4019" s="3">
        <v>140601</v>
      </c>
      <c r="B4019" s="3" t="s">
        <v>6425</v>
      </c>
    </row>
    <row r="4020" spans="1:2" x14ac:dyDescent="0.15">
      <c r="A4020" s="3">
        <v>140602</v>
      </c>
      <c r="B4020" s="3" t="s">
        <v>4</v>
      </c>
    </row>
    <row r="4021" spans="1:2" x14ac:dyDescent="0.15">
      <c r="A4021" s="3">
        <v>140603</v>
      </c>
      <c r="B4021" s="3" t="s">
        <v>6425</v>
      </c>
    </row>
    <row r="4022" spans="1:2" x14ac:dyDescent="0.15">
      <c r="A4022" s="3">
        <v>140604</v>
      </c>
      <c r="B4022" s="3" t="s">
        <v>4</v>
      </c>
    </row>
    <row r="4023" spans="1:2" x14ac:dyDescent="0.15">
      <c r="A4023" s="3">
        <v>140605</v>
      </c>
      <c r="B4023" s="3" t="s">
        <v>6425</v>
      </c>
    </row>
    <row r="4024" spans="1:2" x14ac:dyDescent="0.15">
      <c r="A4024" s="3">
        <v>140606</v>
      </c>
      <c r="B4024" s="3" t="s">
        <v>4</v>
      </c>
    </row>
    <row r="4025" spans="1:2" x14ac:dyDescent="0.15">
      <c r="A4025" s="3">
        <v>140607</v>
      </c>
      <c r="B4025" s="3" t="s">
        <v>6425</v>
      </c>
    </row>
    <row r="4026" spans="1:2" x14ac:dyDescent="0.15">
      <c r="A4026" s="3">
        <v>140608</v>
      </c>
      <c r="B4026" s="3" t="s">
        <v>4</v>
      </c>
    </row>
    <row r="4027" spans="1:2" x14ac:dyDescent="0.15">
      <c r="A4027" s="3">
        <v>140609</v>
      </c>
      <c r="B4027" s="3" t="s">
        <v>6425</v>
      </c>
    </row>
    <row r="4028" spans="1:2" x14ac:dyDescent="0.15">
      <c r="A4028" s="3">
        <v>140610</v>
      </c>
      <c r="B4028" s="3" t="s">
        <v>4</v>
      </c>
    </row>
    <row r="4029" spans="1:2" x14ac:dyDescent="0.15">
      <c r="A4029" s="3">
        <v>140611</v>
      </c>
      <c r="B4029" s="3" t="s">
        <v>6425</v>
      </c>
    </row>
    <row r="4030" spans="1:2" x14ac:dyDescent="0.15">
      <c r="A4030" s="3">
        <v>140612</v>
      </c>
      <c r="B4030" s="3" t="s">
        <v>4</v>
      </c>
    </row>
    <row r="4031" spans="1:2" x14ac:dyDescent="0.15">
      <c r="A4031" s="3">
        <v>140613</v>
      </c>
      <c r="B4031" s="3" t="s">
        <v>6425</v>
      </c>
    </row>
    <row r="4032" spans="1:2" x14ac:dyDescent="0.15">
      <c r="A4032" s="3">
        <v>140614</v>
      </c>
      <c r="B4032" s="3" t="s">
        <v>4</v>
      </c>
    </row>
    <row r="4033" spans="1:2" x14ac:dyDescent="0.15">
      <c r="A4033" s="3">
        <v>140615</v>
      </c>
      <c r="B4033" s="3" t="s">
        <v>6425</v>
      </c>
    </row>
    <row r="4034" spans="1:2" x14ac:dyDescent="0.15">
      <c r="A4034" s="3">
        <v>140616</v>
      </c>
      <c r="B4034" s="3" t="s">
        <v>4</v>
      </c>
    </row>
    <row r="4035" spans="1:2" x14ac:dyDescent="0.15">
      <c r="A4035" s="3">
        <v>140617</v>
      </c>
      <c r="B4035" s="3" t="s">
        <v>6425</v>
      </c>
    </row>
    <row r="4036" spans="1:2" x14ac:dyDescent="0.15">
      <c r="A4036" s="3">
        <v>140618</v>
      </c>
      <c r="B4036" s="3" t="s">
        <v>4</v>
      </c>
    </row>
    <row r="4037" spans="1:2" x14ac:dyDescent="0.15">
      <c r="A4037" s="3">
        <v>140619</v>
      </c>
      <c r="B4037" s="3" t="s">
        <v>6425</v>
      </c>
    </row>
    <row r="4038" spans="1:2" x14ac:dyDescent="0.15">
      <c r="A4038" s="3">
        <v>140620</v>
      </c>
      <c r="B4038" s="3" t="s">
        <v>4</v>
      </c>
    </row>
    <row r="4039" spans="1:2" x14ac:dyDescent="0.15">
      <c r="A4039" s="3">
        <v>140621</v>
      </c>
      <c r="B4039" s="3" t="s">
        <v>6425</v>
      </c>
    </row>
    <row r="4040" spans="1:2" x14ac:dyDescent="0.15">
      <c r="A4040" s="3">
        <v>140622</v>
      </c>
      <c r="B4040" s="3" t="s">
        <v>4</v>
      </c>
    </row>
    <row r="4041" spans="1:2" x14ac:dyDescent="0.15">
      <c r="A4041" s="3">
        <v>140623</v>
      </c>
      <c r="B4041" s="3" t="s">
        <v>6425</v>
      </c>
    </row>
    <row r="4042" spans="1:2" x14ac:dyDescent="0.15">
      <c r="A4042" s="3">
        <v>140624</v>
      </c>
      <c r="B4042" s="3" t="s">
        <v>4</v>
      </c>
    </row>
    <row r="4043" spans="1:2" x14ac:dyDescent="0.15">
      <c r="A4043" s="3">
        <v>140625</v>
      </c>
      <c r="B4043" s="3" t="s">
        <v>6425</v>
      </c>
    </row>
    <row r="4044" spans="1:2" x14ac:dyDescent="0.15">
      <c r="A4044" s="3">
        <v>140626</v>
      </c>
      <c r="B4044" s="3" t="s">
        <v>4</v>
      </c>
    </row>
    <row r="4045" spans="1:2" x14ac:dyDescent="0.15">
      <c r="A4045" s="3">
        <v>140627</v>
      </c>
      <c r="B4045" s="3" t="s">
        <v>6425</v>
      </c>
    </row>
    <row r="4046" spans="1:2" x14ac:dyDescent="0.15">
      <c r="A4046" s="3">
        <v>140628</v>
      </c>
      <c r="B4046" s="3" t="s">
        <v>4</v>
      </c>
    </row>
    <row r="4047" spans="1:2" x14ac:dyDescent="0.15">
      <c r="A4047" s="3">
        <v>140629</v>
      </c>
      <c r="B4047" s="3" t="s">
        <v>6425</v>
      </c>
    </row>
    <row r="4048" spans="1:2" x14ac:dyDescent="0.15">
      <c r="A4048" s="3">
        <v>140630</v>
      </c>
      <c r="B4048" s="3" t="s">
        <v>4</v>
      </c>
    </row>
    <row r="4049" spans="1:2" x14ac:dyDescent="0.15">
      <c r="A4049" s="3">
        <v>140631</v>
      </c>
      <c r="B4049" s="3" t="s">
        <v>6425</v>
      </c>
    </row>
    <row r="4050" spans="1:2" x14ac:dyDescent="0.15">
      <c r="A4050" s="3">
        <v>140632</v>
      </c>
      <c r="B4050" s="3" t="s">
        <v>4</v>
      </c>
    </row>
    <row r="4051" spans="1:2" x14ac:dyDescent="0.15">
      <c r="A4051" s="3">
        <v>140633</v>
      </c>
      <c r="B4051" s="3" t="s">
        <v>6425</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6425</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6425</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6425</v>
      </c>
    </row>
    <row r="4307" spans="1:2" x14ac:dyDescent="0.15">
      <c r="A4307" s="3">
        <v>141369</v>
      </c>
      <c r="B4307" s="3" t="s">
        <v>6425</v>
      </c>
    </row>
    <row r="4308" spans="1:2" x14ac:dyDescent="0.15">
      <c r="A4308" s="3">
        <v>141370</v>
      </c>
      <c r="B4308" s="3" t="s">
        <v>6425</v>
      </c>
    </row>
    <row r="4309" spans="1:2" x14ac:dyDescent="0.15">
      <c r="A4309" s="3">
        <v>141371</v>
      </c>
      <c r="B4309" s="3" t="s">
        <v>6425</v>
      </c>
    </row>
    <row r="4310" spans="1:2" x14ac:dyDescent="0.15">
      <c r="A4310" s="3">
        <v>141372</v>
      </c>
      <c r="B4310" s="3" t="s">
        <v>6425</v>
      </c>
    </row>
    <row r="4311" spans="1:2" x14ac:dyDescent="0.15">
      <c r="A4311" s="3">
        <v>141373</v>
      </c>
      <c r="B4311" s="3" t="s">
        <v>6425</v>
      </c>
    </row>
    <row r="4312" spans="1:2" x14ac:dyDescent="0.15">
      <c r="A4312" s="3">
        <v>141374</v>
      </c>
      <c r="B4312" s="3" t="s">
        <v>6425</v>
      </c>
    </row>
    <row r="4313" spans="1:2" x14ac:dyDescent="0.15">
      <c r="A4313" s="3">
        <v>141375</v>
      </c>
      <c r="B4313" s="3" t="s">
        <v>6425</v>
      </c>
    </row>
    <row r="4314" spans="1:2" x14ac:dyDescent="0.15">
      <c r="A4314" s="3">
        <v>141376</v>
      </c>
      <c r="B4314" s="3" t="s">
        <v>6425</v>
      </c>
    </row>
    <row r="4315" spans="1:2" x14ac:dyDescent="0.15">
      <c r="A4315" s="3">
        <v>141377</v>
      </c>
      <c r="B4315" s="3" t="s">
        <v>6425</v>
      </c>
    </row>
    <row r="4316" spans="1:2" x14ac:dyDescent="0.15">
      <c r="A4316" s="3">
        <v>141378</v>
      </c>
      <c r="B4316" s="3" t="s">
        <v>6425</v>
      </c>
    </row>
    <row r="4317" spans="1:2" x14ac:dyDescent="0.15">
      <c r="A4317" s="3">
        <v>141379</v>
      </c>
      <c r="B4317" s="3" t="s">
        <v>6425</v>
      </c>
    </row>
    <row r="4318" spans="1:2" x14ac:dyDescent="0.15">
      <c r="A4318" s="3">
        <v>141380</v>
      </c>
      <c r="B4318" s="3" t="s">
        <v>6425</v>
      </c>
    </row>
    <row r="4319" spans="1:2" x14ac:dyDescent="0.15">
      <c r="A4319" s="3">
        <v>141381</v>
      </c>
      <c r="B4319" s="3" t="s">
        <v>6425</v>
      </c>
    </row>
    <row r="4320" spans="1:2" x14ac:dyDescent="0.15">
      <c r="A4320" s="3">
        <v>141382</v>
      </c>
      <c r="B4320" s="3" t="s">
        <v>6425</v>
      </c>
    </row>
    <row r="4321" spans="1:2" x14ac:dyDescent="0.15">
      <c r="A4321" s="3">
        <v>141383</v>
      </c>
      <c r="B4321" s="3" t="s">
        <v>6425</v>
      </c>
    </row>
    <row r="4322" spans="1:2" x14ac:dyDescent="0.15">
      <c r="A4322" s="3">
        <v>141384</v>
      </c>
      <c r="B4322" s="3" t="s">
        <v>6425</v>
      </c>
    </row>
    <row r="4323" spans="1:2" x14ac:dyDescent="0.15">
      <c r="A4323" s="3">
        <v>141385</v>
      </c>
      <c r="B4323" s="3" t="s">
        <v>6425</v>
      </c>
    </row>
    <row r="4324" spans="1:2" x14ac:dyDescent="0.15">
      <c r="A4324" s="3">
        <v>141386</v>
      </c>
      <c r="B4324" s="3" t="s">
        <v>6425</v>
      </c>
    </row>
    <row r="4325" spans="1:2" x14ac:dyDescent="0.15">
      <c r="A4325" s="3">
        <v>141387</v>
      </c>
      <c r="B4325" s="3" t="s">
        <v>6425</v>
      </c>
    </row>
    <row r="4326" spans="1:2" x14ac:dyDescent="0.15">
      <c r="A4326" s="3">
        <v>141388</v>
      </c>
      <c r="B4326" s="3" t="s">
        <v>6425</v>
      </c>
    </row>
    <row r="4327" spans="1:2" x14ac:dyDescent="0.15">
      <c r="A4327" s="3">
        <v>141389</v>
      </c>
      <c r="B4327" s="3" t="s">
        <v>6425</v>
      </c>
    </row>
    <row r="4328" spans="1:2" x14ac:dyDescent="0.15">
      <c r="A4328" s="3">
        <v>141390</v>
      </c>
      <c r="B4328" s="3" t="s">
        <v>6425</v>
      </c>
    </row>
    <row r="4329" spans="1:2" x14ac:dyDescent="0.15">
      <c r="A4329" s="3">
        <v>141391</v>
      </c>
      <c r="B4329" s="3" t="s">
        <v>6425</v>
      </c>
    </row>
    <row r="4330" spans="1:2" x14ac:dyDescent="0.15">
      <c r="A4330" s="3">
        <v>141392</v>
      </c>
      <c r="B4330" s="3" t="s">
        <v>6425</v>
      </c>
    </row>
    <row r="4331" spans="1:2" x14ac:dyDescent="0.15">
      <c r="A4331" s="3">
        <v>141393</v>
      </c>
      <c r="B4331" s="3" t="s">
        <v>6425</v>
      </c>
    </row>
    <row r="4332" spans="1:2" x14ac:dyDescent="0.15">
      <c r="A4332" s="3">
        <v>141394</v>
      </c>
      <c r="B4332" s="3" t="s">
        <v>6425</v>
      </c>
    </row>
    <row r="4333" spans="1:2" x14ac:dyDescent="0.15">
      <c r="A4333" s="3">
        <v>141395</v>
      </c>
      <c r="B4333" s="3" t="s">
        <v>6425</v>
      </c>
    </row>
    <row r="4334" spans="1:2" x14ac:dyDescent="0.15">
      <c r="A4334" s="3">
        <v>141396</v>
      </c>
      <c r="B4334" s="3" t="s">
        <v>6425</v>
      </c>
    </row>
    <row r="4335" spans="1:2" x14ac:dyDescent="0.15">
      <c r="A4335" s="3">
        <v>141397</v>
      </c>
      <c r="B4335" s="3" t="s">
        <v>6425</v>
      </c>
    </row>
    <row r="4336" spans="1:2" x14ac:dyDescent="0.15">
      <c r="A4336" s="3">
        <v>141398</v>
      </c>
      <c r="B4336" s="3" t="s">
        <v>6425</v>
      </c>
    </row>
    <row r="4337" spans="1:2" x14ac:dyDescent="0.15">
      <c r="A4337" s="3">
        <v>141399</v>
      </c>
      <c r="B4337" s="3" t="s">
        <v>6425</v>
      </c>
    </row>
    <row r="4338" spans="1:2" x14ac:dyDescent="0.15">
      <c r="A4338" s="3">
        <v>141400</v>
      </c>
      <c r="B4338" s="3" t="s">
        <v>6425</v>
      </c>
    </row>
    <row r="4339" spans="1:2" x14ac:dyDescent="0.15">
      <c r="A4339" s="3">
        <v>141401</v>
      </c>
      <c r="B4339" s="3" t="s">
        <v>6425</v>
      </c>
    </row>
    <row r="4340" spans="1:2" x14ac:dyDescent="0.15">
      <c r="A4340" s="3">
        <v>141402</v>
      </c>
      <c r="B4340" s="3" t="s">
        <v>6425</v>
      </c>
    </row>
    <row r="4341" spans="1:2" x14ac:dyDescent="0.15">
      <c r="A4341" s="3">
        <v>141403</v>
      </c>
      <c r="B4341" s="3" t="s">
        <v>6425</v>
      </c>
    </row>
    <row r="4342" spans="1:2" x14ac:dyDescent="0.15">
      <c r="A4342" s="3">
        <v>141404</v>
      </c>
      <c r="B4342" s="3" t="s">
        <v>6425</v>
      </c>
    </row>
    <row r="4343" spans="1:2" x14ac:dyDescent="0.15">
      <c r="A4343" s="3">
        <v>141405</v>
      </c>
      <c r="B4343" s="3" t="s">
        <v>6425</v>
      </c>
    </row>
    <row r="4344" spans="1:2" x14ac:dyDescent="0.15">
      <c r="A4344" s="3">
        <v>141406</v>
      </c>
      <c r="B4344" s="3" t="s">
        <v>6425</v>
      </c>
    </row>
    <row r="4345" spans="1:2" x14ac:dyDescent="0.15">
      <c r="A4345" s="3">
        <v>141407</v>
      </c>
      <c r="B4345" s="3" t="s">
        <v>6425</v>
      </c>
    </row>
    <row r="4346" spans="1:2" x14ac:dyDescent="0.15">
      <c r="A4346" s="3">
        <v>141408</v>
      </c>
      <c r="B4346" s="3" t="s">
        <v>6425</v>
      </c>
    </row>
    <row r="4347" spans="1:2" x14ac:dyDescent="0.15">
      <c r="A4347" s="3">
        <v>141409</v>
      </c>
      <c r="B4347" s="3" t="s">
        <v>6425</v>
      </c>
    </row>
    <row r="4348" spans="1:2" x14ac:dyDescent="0.15">
      <c r="A4348" s="3">
        <v>141410</v>
      </c>
      <c r="B4348" s="3" t="s">
        <v>6425</v>
      </c>
    </row>
    <row r="4349" spans="1:2" x14ac:dyDescent="0.15">
      <c r="A4349" s="3">
        <v>141411</v>
      </c>
      <c r="B4349" s="3" t="s">
        <v>6425</v>
      </c>
    </row>
    <row r="4350" spans="1:2" x14ac:dyDescent="0.15">
      <c r="A4350" s="3">
        <v>141412</v>
      </c>
      <c r="B4350" s="3" t="s">
        <v>6425</v>
      </c>
    </row>
    <row r="4351" spans="1:2" x14ac:dyDescent="0.15">
      <c r="A4351" s="3">
        <v>141413</v>
      </c>
      <c r="B4351" s="3" t="s">
        <v>6425</v>
      </c>
    </row>
    <row r="4352" spans="1:2" x14ac:dyDescent="0.15">
      <c r="A4352" s="3">
        <v>141414</v>
      </c>
      <c r="B4352" s="3" t="s">
        <v>6425</v>
      </c>
    </row>
    <row r="4353" spans="1:2" x14ac:dyDescent="0.15">
      <c r="A4353" s="3">
        <v>141415</v>
      </c>
      <c r="B4353" s="3" t="s">
        <v>6425</v>
      </c>
    </row>
    <row r="4354" spans="1:2" x14ac:dyDescent="0.15">
      <c r="A4354" s="3">
        <v>141416</v>
      </c>
      <c r="B4354" s="3" t="s">
        <v>6425</v>
      </c>
    </row>
    <row r="4355" spans="1:2" x14ac:dyDescent="0.15">
      <c r="A4355" s="3">
        <v>141417</v>
      </c>
      <c r="B4355" s="3" t="s">
        <v>6425</v>
      </c>
    </row>
    <row r="4356" spans="1:2" x14ac:dyDescent="0.15">
      <c r="A4356" s="3">
        <v>141418</v>
      </c>
      <c r="B4356" s="3" t="s">
        <v>6425</v>
      </c>
    </row>
    <row r="4357" spans="1:2" x14ac:dyDescent="0.15">
      <c r="A4357" s="3">
        <v>141419</v>
      </c>
      <c r="B4357" s="3" t="s">
        <v>6425</v>
      </c>
    </row>
    <row r="4358" spans="1:2" x14ac:dyDescent="0.15">
      <c r="A4358" s="3">
        <v>141420</v>
      </c>
      <c r="B4358" s="3" t="s">
        <v>6425</v>
      </c>
    </row>
    <row r="4359" spans="1:2" x14ac:dyDescent="0.15">
      <c r="A4359" s="3">
        <v>141421</v>
      </c>
      <c r="B4359" s="3" t="s">
        <v>6425</v>
      </c>
    </row>
    <row r="4360" spans="1:2" x14ac:dyDescent="0.15">
      <c r="A4360" s="3">
        <v>141422</v>
      </c>
      <c r="B4360" s="3" t="s">
        <v>6425</v>
      </c>
    </row>
    <row r="4361" spans="1:2" x14ac:dyDescent="0.15">
      <c r="A4361" s="3">
        <v>141423</v>
      </c>
      <c r="B4361" s="3" t="s">
        <v>6425</v>
      </c>
    </row>
    <row r="4362" spans="1:2" x14ac:dyDescent="0.15">
      <c r="A4362" s="3">
        <v>141424</v>
      </c>
      <c r="B4362" s="3" t="s">
        <v>6425</v>
      </c>
    </row>
    <row r="4363" spans="1:2" x14ac:dyDescent="0.15">
      <c r="A4363" s="3">
        <v>141425</v>
      </c>
      <c r="B4363" s="3" t="s">
        <v>6425</v>
      </c>
    </row>
    <row r="4364" spans="1:2" x14ac:dyDescent="0.15">
      <c r="A4364" s="3">
        <v>141426</v>
      </c>
      <c r="B4364" s="3" t="s">
        <v>6425</v>
      </c>
    </row>
    <row r="4365" spans="1:2" x14ac:dyDescent="0.15">
      <c r="A4365" s="3">
        <v>141427</v>
      </c>
      <c r="B4365" s="3" t="s">
        <v>6425</v>
      </c>
    </row>
    <row r="4366" spans="1:2" x14ac:dyDescent="0.15">
      <c r="A4366" s="3">
        <v>141428</v>
      </c>
      <c r="B4366" s="3" t="s">
        <v>6425</v>
      </c>
    </row>
    <row r="4367" spans="1:2" x14ac:dyDescent="0.15">
      <c r="A4367" s="3">
        <v>141429</v>
      </c>
      <c r="B4367" s="3" t="s">
        <v>6425</v>
      </c>
    </row>
    <row r="4368" spans="1:2" x14ac:dyDescent="0.15">
      <c r="A4368" s="3">
        <v>141430</v>
      </c>
      <c r="B4368" s="3" t="s">
        <v>6425</v>
      </c>
    </row>
    <row r="4369" spans="1:2" x14ac:dyDescent="0.15">
      <c r="A4369" s="3">
        <v>141431</v>
      </c>
      <c r="B4369" s="3" t="s">
        <v>6425</v>
      </c>
    </row>
    <row r="4370" spans="1:2" x14ac:dyDescent="0.15">
      <c r="A4370" s="3">
        <v>141432</v>
      </c>
      <c r="B4370" s="3" t="s">
        <v>6425</v>
      </c>
    </row>
    <row r="4371" spans="1:2" x14ac:dyDescent="0.15">
      <c r="A4371" s="3">
        <v>141433</v>
      </c>
      <c r="B4371" s="3" t="s">
        <v>6425</v>
      </c>
    </row>
    <row r="4372" spans="1:2" x14ac:dyDescent="0.15">
      <c r="A4372" s="3">
        <v>141434</v>
      </c>
      <c r="B4372" s="3" t="s">
        <v>6425</v>
      </c>
    </row>
    <row r="4373" spans="1:2" x14ac:dyDescent="0.15">
      <c r="A4373" s="3">
        <v>141435</v>
      </c>
      <c r="B4373" s="3" t="s">
        <v>6425</v>
      </c>
    </row>
    <row r="4374" spans="1:2" x14ac:dyDescent="0.15">
      <c r="A4374" s="3">
        <v>141436</v>
      </c>
      <c r="B4374" s="3" t="s">
        <v>6425</v>
      </c>
    </row>
    <row r="4375" spans="1:2" x14ac:dyDescent="0.15">
      <c r="A4375" s="3">
        <v>141437</v>
      </c>
      <c r="B4375" s="3" t="s">
        <v>6425</v>
      </c>
    </row>
    <row r="4376" spans="1:2" x14ac:dyDescent="0.15">
      <c r="A4376" s="3">
        <v>141438</v>
      </c>
      <c r="B4376" s="3" t="s">
        <v>6425</v>
      </c>
    </row>
    <row r="4377" spans="1:2" x14ac:dyDescent="0.15">
      <c r="A4377" s="3">
        <v>141439</v>
      </c>
      <c r="B4377" s="3" t="s">
        <v>6425</v>
      </c>
    </row>
    <row r="4378" spans="1:2" x14ac:dyDescent="0.15">
      <c r="A4378" s="3">
        <v>141440</v>
      </c>
      <c r="B4378" s="3" t="s">
        <v>6425</v>
      </c>
    </row>
    <row r="4379" spans="1:2" x14ac:dyDescent="0.15">
      <c r="A4379" s="3">
        <v>141441</v>
      </c>
      <c r="B4379" s="3" t="s">
        <v>6425</v>
      </c>
    </row>
    <row r="4380" spans="1:2" x14ac:dyDescent="0.15">
      <c r="A4380" s="3">
        <v>141442</v>
      </c>
      <c r="B4380" s="3" t="s">
        <v>6425</v>
      </c>
    </row>
    <row r="4381" spans="1:2" x14ac:dyDescent="0.15">
      <c r="A4381" s="3">
        <v>141443</v>
      </c>
      <c r="B4381" s="3" t="s">
        <v>6425</v>
      </c>
    </row>
    <row r="4382" spans="1:2" x14ac:dyDescent="0.15">
      <c r="A4382" s="3">
        <v>141444</v>
      </c>
      <c r="B4382" s="3" t="s">
        <v>6425</v>
      </c>
    </row>
    <row r="4383" spans="1:2" x14ac:dyDescent="0.15">
      <c r="A4383" s="3">
        <v>141445</v>
      </c>
      <c r="B4383" s="3" t="s">
        <v>6425</v>
      </c>
    </row>
    <row r="4384" spans="1:2" x14ac:dyDescent="0.15">
      <c r="A4384" s="3">
        <v>141446</v>
      </c>
      <c r="B4384" s="3" t="s">
        <v>6425</v>
      </c>
    </row>
    <row r="4385" spans="1:2" x14ac:dyDescent="0.15">
      <c r="A4385" s="3">
        <v>141447</v>
      </c>
      <c r="B4385" s="3" t="s">
        <v>6425</v>
      </c>
    </row>
    <row r="4386" spans="1:2" x14ac:dyDescent="0.15">
      <c r="A4386" s="3">
        <v>141448</v>
      </c>
      <c r="B4386" s="3" t="s">
        <v>6425</v>
      </c>
    </row>
    <row r="4387" spans="1:2" x14ac:dyDescent="0.15">
      <c r="A4387" s="3">
        <v>141449</v>
      </c>
      <c r="B4387" s="3" t="s">
        <v>6425</v>
      </c>
    </row>
    <row r="4388" spans="1:2" x14ac:dyDescent="0.15">
      <c r="A4388" s="3">
        <v>141450</v>
      </c>
      <c r="B4388" s="3" t="s">
        <v>6425</v>
      </c>
    </row>
    <row r="4389" spans="1:2" x14ac:dyDescent="0.15">
      <c r="A4389" s="3">
        <v>141451</v>
      </c>
      <c r="B4389" s="3" t="s">
        <v>6425</v>
      </c>
    </row>
    <row r="4390" spans="1:2" x14ac:dyDescent="0.15">
      <c r="A4390" s="3">
        <v>141452</v>
      </c>
      <c r="B4390" s="3" t="s">
        <v>6425</v>
      </c>
    </row>
    <row r="4391" spans="1:2" x14ac:dyDescent="0.15">
      <c r="A4391" s="3">
        <v>141453</v>
      </c>
      <c r="B4391" s="3" t="s">
        <v>6425</v>
      </c>
    </row>
    <row r="4392" spans="1:2" x14ac:dyDescent="0.15">
      <c r="A4392" s="3">
        <v>141454</v>
      </c>
      <c r="B4392" s="3" t="s">
        <v>6425</v>
      </c>
    </row>
    <row r="4393" spans="1:2" x14ac:dyDescent="0.15">
      <c r="A4393" s="3">
        <v>141455</v>
      </c>
      <c r="B4393" s="3" t="s">
        <v>6425</v>
      </c>
    </row>
    <row r="4394" spans="1:2" x14ac:dyDescent="0.15">
      <c r="A4394" s="3">
        <v>141456</v>
      </c>
      <c r="B4394" s="3" t="s">
        <v>6425</v>
      </c>
    </row>
    <row r="4395" spans="1:2" x14ac:dyDescent="0.15">
      <c r="A4395" s="3">
        <v>141457</v>
      </c>
      <c r="B4395" s="3" t="s">
        <v>6425</v>
      </c>
    </row>
    <row r="4396" spans="1:2" x14ac:dyDescent="0.15">
      <c r="A4396" s="3">
        <v>141458</v>
      </c>
      <c r="B4396" s="3" t="s">
        <v>6425</v>
      </c>
    </row>
    <row r="4397" spans="1:2" x14ac:dyDescent="0.15">
      <c r="A4397" s="3">
        <v>141459</v>
      </c>
      <c r="B4397" s="3" t="s">
        <v>6425</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6425</v>
      </c>
    </row>
    <row r="4584" spans="1:2" x14ac:dyDescent="0.15">
      <c r="A4584" s="3">
        <v>141651</v>
      </c>
      <c r="B4584" s="3" t="s">
        <v>6425</v>
      </c>
    </row>
    <row r="4585" spans="1:2" x14ac:dyDescent="0.15">
      <c r="A4585" s="3">
        <v>141652</v>
      </c>
      <c r="B4585" s="3" t="s">
        <v>6425</v>
      </c>
    </row>
    <row r="4586" spans="1:2" x14ac:dyDescent="0.15">
      <c r="A4586" s="3">
        <v>141653</v>
      </c>
      <c r="B4586" s="3" t="s">
        <v>6425</v>
      </c>
    </row>
    <row r="4587" spans="1:2" x14ac:dyDescent="0.15">
      <c r="A4587" s="3">
        <v>141654</v>
      </c>
      <c r="B4587" s="3" t="s">
        <v>6425</v>
      </c>
    </row>
    <row r="4588" spans="1:2" x14ac:dyDescent="0.15">
      <c r="A4588" s="3">
        <v>141655</v>
      </c>
      <c r="B4588" s="3" t="s">
        <v>6425</v>
      </c>
    </row>
    <row r="4589" spans="1:2" x14ac:dyDescent="0.15">
      <c r="A4589" s="3">
        <v>141656</v>
      </c>
      <c r="B4589" s="3" t="s">
        <v>6425</v>
      </c>
    </row>
    <row r="4590" spans="1:2" x14ac:dyDescent="0.15">
      <c r="A4590" s="3">
        <v>141657</v>
      </c>
      <c r="B4590" s="3" t="s">
        <v>6425</v>
      </c>
    </row>
    <row r="4591" spans="1:2" x14ac:dyDescent="0.15">
      <c r="A4591" s="3">
        <v>141658</v>
      </c>
      <c r="B4591" s="3" t="s">
        <v>6425</v>
      </c>
    </row>
    <row r="4592" spans="1:2" x14ac:dyDescent="0.15">
      <c r="A4592" s="3">
        <v>141659</v>
      </c>
      <c r="B4592" s="3" t="s">
        <v>6425</v>
      </c>
    </row>
    <row r="4593" spans="1:2" x14ac:dyDescent="0.15">
      <c r="A4593" s="3">
        <v>141660</v>
      </c>
      <c r="B4593" s="3" t="s">
        <v>6425</v>
      </c>
    </row>
    <row r="4594" spans="1:2" x14ac:dyDescent="0.15">
      <c r="A4594" s="3">
        <v>141661</v>
      </c>
      <c r="B4594" s="3" t="s">
        <v>6425</v>
      </c>
    </row>
    <row r="4595" spans="1:2" x14ac:dyDescent="0.15">
      <c r="A4595" s="3">
        <v>141662</v>
      </c>
      <c r="B4595" s="3" t="s">
        <v>6425</v>
      </c>
    </row>
    <row r="4596" spans="1:2" x14ac:dyDescent="0.15">
      <c r="A4596" s="3">
        <v>141663</v>
      </c>
      <c r="B4596" s="3" t="s">
        <v>6425</v>
      </c>
    </row>
    <row r="4597" spans="1:2" x14ac:dyDescent="0.15">
      <c r="A4597" s="3">
        <v>141664</v>
      </c>
      <c r="B4597" s="3" t="s">
        <v>6425</v>
      </c>
    </row>
    <row r="4598" spans="1:2" x14ac:dyDescent="0.15">
      <c r="A4598" s="3">
        <v>141665</v>
      </c>
      <c r="B4598" s="3" t="s">
        <v>6425</v>
      </c>
    </row>
    <row r="4599" spans="1:2" x14ac:dyDescent="0.15">
      <c r="A4599" s="3">
        <v>141666</v>
      </c>
      <c r="B4599" s="3" t="s">
        <v>6425</v>
      </c>
    </row>
    <row r="4600" spans="1:2" x14ac:dyDescent="0.15">
      <c r="A4600" s="3">
        <v>141667</v>
      </c>
      <c r="B4600" s="3" t="s">
        <v>6425</v>
      </c>
    </row>
    <row r="4601" spans="1:2" x14ac:dyDescent="0.15">
      <c r="A4601" s="3">
        <v>141668</v>
      </c>
      <c r="B4601" s="3" t="s">
        <v>6425</v>
      </c>
    </row>
    <row r="4602" spans="1:2" x14ac:dyDescent="0.15">
      <c r="A4602" s="3">
        <v>141669</v>
      </c>
      <c r="B4602" s="3" t="s">
        <v>6425</v>
      </c>
    </row>
    <row r="4603" spans="1:2" x14ac:dyDescent="0.15">
      <c r="A4603" s="3">
        <v>141670</v>
      </c>
      <c r="B4603" s="3" t="s">
        <v>6425</v>
      </c>
    </row>
    <row r="4604" spans="1:2" x14ac:dyDescent="0.15">
      <c r="A4604" s="3">
        <v>141671</v>
      </c>
      <c r="B4604" s="3" t="s">
        <v>6425</v>
      </c>
    </row>
    <row r="4605" spans="1:2" x14ac:dyDescent="0.15">
      <c r="A4605" s="3">
        <v>141672</v>
      </c>
      <c r="B4605" s="3" t="s">
        <v>6425</v>
      </c>
    </row>
    <row r="4606" spans="1:2" x14ac:dyDescent="0.15">
      <c r="A4606" s="3">
        <v>141673</v>
      </c>
      <c r="B4606" s="3" t="s">
        <v>6425</v>
      </c>
    </row>
    <row r="4607" spans="1:2" x14ac:dyDescent="0.15">
      <c r="A4607" s="3">
        <v>141674</v>
      </c>
      <c r="B4607" s="3" t="s">
        <v>6425</v>
      </c>
    </row>
    <row r="4608" spans="1:2" x14ac:dyDescent="0.15">
      <c r="A4608" s="3">
        <v>141675</v>
      </c>
      <c r="B4608" s="3" t="s">
        <v>6425</v>
      </c>
    </row>
    <row r="4609" spans="1:2" x14ac:dyDescent="0.15">
      <c r="A4609" s="3">
        <v>141676</v>
      </c>
      <c r="B4609" s="3" t="s">
        <v>6425</v>
      </c>
    </row>
    <row r="4610" spans="1:2" x14ac:dyDescent="0.15">
      <c r="A4610" s="3">
        <v>141677</v>
      </c>
      <c r="B4610" s="3" t="s">
        <v>6425</v>
      </c>
    </row>
    <row r="4611" spans="1:2" x14ac:dyDescent="0.15">
      <c r="A4611" s="3">
        <v>141678</v>
      </c>
      <c r="B4611" s="3" t="s">
        <v>6425</v>
      </c>
    </row>
    <row r="4612" spans="1:2" x14ac:dyDescent="0.15">
      <c r="A4612" s="3">
        <v>141679</v>
      </c>
      <c r="B4612" s="3" t="s">
        <v>6425</v>
      </c>
    </row>
    <row r="4613" spans="1:2" x14ac:dyDescent="0.15">
      <c r="A4613" s="3">
        <v>141680</v>
      </c>
      <c r="B4613" s="3" t="s">
        <v>6425</v>
      </c>
    </row>
    <row r="4614" spans="1:2" x14ac:dyDescent="0.15">
      <c r="A4614" s="3">
        <v>141681</v>
      </c>
      <c r="B4614" s="3" t="s">
        <v>6425</v>
      </c>
    </row>
    <row r="4615" spans="1:2" x14ac:dyDescent="0.15">
      <c r="A4615" s="3">
        <v>141682</v>
      </c>
      <c r="B4615" s="3" t="s">
        <v>6425</v>
      </c>
    </row>
    <row r="4616" spans="1:2" x14ac:dyDescent="0.15">
      <c r="A4616" s="3">
        <v>141683</v>
      </c>
      <c r="B4616" s="3" t="s">
        <v>6425</v>
      </c>
    </row>
    <row r="4617" spans="1:2" x14ac:dyDescent="0.15">
      <c r="A4617" s="3">
        <v>141684</v>
      </c>
      <c r="B4617" s="3" t="s">
        <v>6425</v>
      </c>
    </row>
    <row r="4618" spans="1:2" x14ac:dyDescent="0.15">
      <c r="A4618" s="3">
        <v>141685</v>
      </c>
      <c r="B4618" s="3" t="s">
        <v>6425</v>
      </c>
    </row>
    <row r="4619" spans="1:2" x14ac:dyDescent="0.15">
      <c r="A4619" s="3">
        <v>141686</v>
      </c>
      <c r="B4619" s="3" t="s">
        <v>6425</v>
      </c>
    </row>
    <row r="4620" spans="1:2" x14ac:dyDescent="0.15">
      <c r="A4620" s="3">
        <v>141687</v>
      </c>
      <c r="B4620" s="3" t="s">
        <v>6425</v>
      </c>
    </row>
    <row r="4621" spans="1:2" x14ac:dyDescent="0.15">
      <c r="A4621" s="3">
        <v>141688</v>
      </c>
      <c r="B4621" s="3" t="s">
        <v>6425</v>
      </c>
    </row>
    <row r="4622" spans="1:2" x14ac:dyDescent="0.15">
      <c r="A4622" s="3">
        <v>141689</v>
      </c>
      <c r="B4622" s="3" t="s">
        <v>6425</v>
      </c>
    </row>
    <row r="4623" spans="1:2" x14ac:dyDescent="0.15">
      <c r="A4623" s="3">
        <v>141690</v>
      </c>
      <c r="B4623" s="3" t="s">
        <v>6425</v>
      </c>
    </row>
    <row r="4624" spans="1:2" x14ac:dyDescent="0.15">
      <c r="A4624" s="3">
        <v>141691</v>
      </c>
      <c r="B4624" s="3" t="s">
        <v>6425</v>
      </c>
    </row>
    <row r="4625" spans="1:2" x14ac:dyDescent="0.15">
      <c r="A4625" s="3">
        <v>141692</v>
      </c>
      <c r="B4625" s="3" t="s">
        <v>6425</v>
      </c>
    </row>
    <row r="4626" spans="1:2" x14ac:dyDescent="0.15">
      <c r="A4626" s="3">
        <v>141693</v>
      </c>
      <c r="B4626" s="3" t="s">
        <v>6425</v>
      </c>
    </row>
    <row r="4627" spans="1:2" x14ac:dyDescent="0.15">
      <c r="A4627" s="3">
        <v>141694</v>
      </c>
      <c r="B4627" s="3" t="s">
        <v>6425</v>
      </c>
    </row>
    <row r="4628" spans="1:2" x14ac:dyDescent="0.15">
      <c r="A4628" s="3">
        <v>141695</v>
      </c>
      <c r="B4628" s="3" t="s">
        <v>6425</v>
      </c>
    </row>
    <row r="4629" spans="1:2" x14ac:dyDescent="0.15">
      <c r="A4629" s="3">
        <v>141696</v>
      </c>
      <c r="B4629" s="3" t="s">
        <v>6425</v>
      </c>
    </row>
    <row r="4630" spans="1:2" x14ac:dyDescent="0.15">
      <c r="A4630" s="3">
        <v>141697</v>
      </c>
      <c r="B4630" s="3" t="s">
        <v>6425</v>
      </c>
    </row>
    <row r="4631" spans="1:2" x14ac:dyDescent="0.15">
      <c r="A4631" s="3">
        <v>141698</v>
      </c>
      <c r="B4631" s="3" t="s">
        <v>6425</v>
      </c>
    </row>
    <row r="4632" spans="1:2" x14ac:dyDescent="0.15">
      <c r="A4632" s="3">
        <v>141699</v>
      </c>
      <c r="B4632" s="3" t="s">
        <v>6425</v>
      </c>
    </row>
    <row r="4633" spans="1:2" x14ac:dyDescent="0.15">
      <c r="A4633" s="3">
        <v>141700</v>
      </c>
      <c r="B4633" s="3" t="s">
        <v>6425</v>
      </c>
    </row>
    <row r="4634" spans="1:2" x14ac:dyDescent="0.15">
      <c r="A4634" s="3">
        <v>141701</v>
      </c>
      <c r="B4634" s="3" t="s">
        <v>6425</v>
      </c>
    </row>
    <row r="4635" spans="1:2" x14ac:dyDescent="0.15">
      <c r="A4635" s="3">
        <v>141702</v>
      </c>
      <c r="B4635" s="3" t="s">
        <v>6425</v>
      </c>
    </row>
    <row r="4636" spans="1:2" x14ac:dyDescent="0.15">
      <c r="A4636" s="3">
        <v>141703</v>
      </c>
      <c r="B4636" s="3" t="s">
        <v>6425</v>
      </c>
    </row>
    <row r="4637" spans="1:2" x14ac:dyDescent="0.15">
      <c r="A4637" s="3">
        <v>141704</v>
      </c>
      <c r="B4637" s="3" t="s">
        <v>6425</v>
      </c>
    </row>
    <row r="4638" spans="1:2" x14ac:dyDescent="0.15">
      <c r="A4638" s="3">
        <v>141705</v>
      </c>
      <c r="B4638" s="3" t="s">
        <v>6425</v>
      </c>
    </row>
    <row r="4639" spans="1:2" x14ac:dyDescent="0.15">
      <c r="A4639" s="3">
        <v>141706</v>
      </c>
      <c r="B4639" s="3" t="s">
        <v>6425</v>
      </c>
    </row>
    <row r="4640" spans="1:2" x14ac:dyDescent="0.15">
      <c r="A4640" s="3">
        <v>141707</v>
      </c>
      <c r="B4640" s="3" t="s">
        <v>6425</v>
      </c>
    </row>
    <row r="4641" spans="1:2" x14ac:dyDescent="0.15">
      <c r="A4641" s="3">
        <v>141708</v>
      </c>
      <c r="B4641" s="3" t="s">
        <v>6425</v>
      </c>
    </row>
    <row r="4642" spans="1:2" x14ac:dyDescent="0.15">
      <c r="A4642" s="3">
        <v>141709</v>
      </c>
      <c r="B4642" s="3" t="s">
        <v>6425</v>
      </c>
    </row>
    <row r="4643" spans="1:2" x14ac:dyDescent="0.15">
      <c r="A4643" s="3">
        <v>141710</v>
      </c>
      <c r="B4643" s="3" t="s">
        <v>6425</v>
      </c>
    </row>
    <row r="4644" spans="1:2" x14ac:dyDescent="0.15">
      <c r="A4644" s="3">
        <v>141711</v>
      </c>
      <c r="B4644" s="3" t="s">
        <v>6425</v>
      </c>
    </row>
    <row r="4645" spans="1:2" x14ac:dyDescent="0.15">
      <c r="A4645" s="3">
        <v>141712</v>
      </c>
      <c r="B4645" s="3" t="s">
        <v>6425</v>
      </c>
    </row>
    <row r="4646" spans="1:2" x14ac:dyDescent="0.15">
      <c r="A4646" s="3">
        <v>141713</v>
      </c>
      <c r="B4646" s="3" t="s">
        <v>6425</v>
      </c>
    </row>
    <row r="4647" spans="1:2" x14ac:dyDescent="0.15">
      <c r="A4647" s="3">
        <v>141714</v>
      </c>
      <c r="B4647" s="3" t="s">
        <v>6425</v>
      </c>
    </row>
    <row r="4648" spans="1:2" x14ac:dyDescent="0.15">
      <c r="A4648" s="3">
        <v>141715</v>
      </c>
      <c r="B4648" s="3" t="s">
        <v>6425</v>
      </c>
    </row>
    <row r="4649" spans="1:2" x14ac:dyDescent="0.15">
      <c r="A4649" s="3">
        <v>141716</v>
      </c>
      <c r="B4649" s="3" t="s">
        <v>6425</v>
      </c>
    </row>
    <row r="4650" spans="1:2" x14ac:dyDescent="0.15">
      <c r="A4650" s="3">
        <v>141717</v>
      </c>
      <c r="B4650" s="3" t="s">
        <v>6425</v>
      </c>
    </row>
    <row r="4651" spans="1:2" x14ac:dyDescent="0.15">
      <c r="A4651" s="3">
        <v>141718</v>
      </c>
      <c r="B4651" s="3" t="s">
        <v>6425</v>
      </c>
    </row>
    <row r="4652" spans="1:2" x14ac:dyDescent="0.15">
      <c r="A4652" s="3">
        <v>141720</v>
      </c>
      <c r="B4652" s="3" t="s">
        <v>6425</v>
      </c>
    </row>
    <row r="4653" spans="1:2" x14ac:dyDescent="0.15">
      <c r="A4653" s="3">
        <v>141721</v>
      </c>
      <c r="B4653" s="3" t="s">
        <v>6425</v>
      </c>
    </row>
    <row r="4654" spans="1:2" x14ac:dyDescent="0.15">
      <c r="A4654" s="3">
        <v>141722</v>
      </c>
      <c r="B4654" s="3" t="s">
        <v>6425</v>
      </c>
    </row>
    <row r="4655" spans="1:2" x14ac:dyDescent="0.15">
      <c r="A4655" s="3">
        <v>141723</v>
      </c>
      <c r="B4655" s="3" t="s">
        <v>6425</v>
      </c>
    </row>
    <row r="4656" spans="1:2" x14ac:dyDescent="0.15">
      <c r="A4656" s="3">
        <v>141724</v>
      </c>
      <c r="B4656" s="3" t="s">
        <v>6425</v>
      </c>
    </row>
    <row r="4657" spans="1:2" x14ac:dyDescent="0.15">
      <c r="A4657" s="3">
        <v>141725</v>
      </c>
      <c r="B4657" s="3" t="s">
        <v>6425</v>
      </c>
    </row>
    <row r="4658" spans="1:2" x14ac:dyDescent="0.15">
      <c r="A4658" s="3">
        <v>141726</v>
      </c>
      <c r="B4658" s="3" t="s">
        <v>6425</v>
      </c>
    </row>
    <row r="4659" spans="1:2" x14ac:dyDescent="0.15">
      <c r="A4659" s="3">
        <v>141727</v>
      </c>
      <c r="B4659" s="3" t="s">
        <v>6425</v>
      </c>
    </row>
    <row r="4660" spans="1:2" x14ac:dyDescent="0.15">
      <c r="A4660" s="3">
        <v>141728</v>
      </c>
      <c r="B4660" s="3" t="s">
        <v>6425</v>
      </c>
    </row>
    <row r="4661" spans="1:2" x14ac:dyDescent="0.15">
      <c r="A4661" s="3">
        <v>141729</v>
      </c>
      <c r="B4661" s="3" t="s">
        <v>6425</v>
      </c>
    </row>
    <row r="4662" spans="1:2" x14ac:dyDescent="0.15">
      <c r="A4662" s="3">
        <v>141730</v>
      </c>
      <c r="B4662" s="3" t="s">
        <v>6425</v>
      </c>
    </row>
    <row r="4663" spans="1:2" x14ac:dyDescent="0.15">
      <c r="A4663" s="3">
        <v>141731</v>
      </c>
      <c r="B4663" s="3" t="s">
        <v>6425</v>
      </c>
    </row>
    <row r="4664" spans="1:2" x14ac:dyDescent="0.15">
      <c r="A4664" s="3">
        <v>141732</v>
      </c>
      <c r="B4664" s="3" t="s">
        <v>6425</v>
      </c>
    </row>
    <row r="4665" spans="1:2" x14ac:dyDescent="0.15">
      <c r="A4665" s="3">
        <v>141733</v>
      </c>
      <c r="B4665" s="3" t="s">
        <v>6425</v>
      </c>
    </row>
    <row r="4666" spans="1:2" x14ac:dyDescent="0.15">
      <c r="A4666" s="3">
        <v>141734</v>
      </c>
      <c r="B4666" s="3" t="s">
        <v>6425</v>
      </c>
    </row>
    <row r="4667" spans="1:2" x14ac:dyDescent="0.15">
      <c r="A4667" s="3">
        <v>141735</v>
      </c>
      <c r="B4667" s="3" t="s">
        <v>6425</v>
      </c>
    </row>
    <row r="4668" spans="1:2" x14ac:dyDescent="0.15">
      <c r="A4668" s="3">
        <v>141736</v>
      </c>
      <c r="B4668" s="3" t="s">
        <v>6425</v>
      </c>
    </row>
    <row r="4669" spans="1:2" x14ac:dyDescent="0.15">
      <c r="A4669" s="3">
        <v>141737</v>
      </c>
      <c r="B4669" s="3" t="s">
        <v>6425</v>
      </c>
    </row>
    <row r="4670" spans="1:2" x14ac:dyDescent="0.15">
      <c r="A4670" s="3">
        <v>141738</v>
      </c>
      <c r="B4670" s="3" t="s">
        <v>6425</v>
      </c>
    </row>
    <row r="4671" spans="1:2" x14ac:dyDescent="0.15">
      <c r="A4671" s="3">
        <v>141739</v>
      </c>
      <c r="B4671" s="3" t="s">
        <v>6425</v>
      </c>
    </row>
    <row r="4672" spans="1:2" x14ac:dyDescent="0.15">
      <c r="A4672" s="3">
        <v>141740</v>
      </c>
      <c r="B4672" s="3" t="s">
        <v>6425</v>
      </c>
    </row>
    <row r="4673" spans="1:2" x14ac:dyDescent="0.15">
      <c r="A4673" s="3">
        <v>141741</v>
      </c>
      <c r="B4673" s="3" t="s">
        <v>6425</v>
      </c>
    </row>
    <row r="4674" spans="1:2" x14ac:dyDescent="0.15">
      <c r="A4674" s="3">
        <v>141743</v>
      </c>
      <c r="B4674" s="3" t="s">
        <v>6425</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6425</v>
      </c>
    </row>
    <row r="4697" spans="1:2" x14ac:dyDescent="0.15">
      <c r="A4697" s="3">
        <v>141766</v>
      </c>
      <c r="B4697" s="3" t="s">
        <v>4</v>
      </c>
    </row>
    <row r="4698" spans="1:2" x14ac:dyDescent="0.15">
      <c r="A4698" s="3">
        <v>141767</v>
      </c>
      <c r="B4698" s="3" t="s">
        <v>6425</v>
      </c>
    </row>
    <row r="4699" spans="1:2" x14ac:dyDescent="0.15">
      <c r="A4699" s="3">
        <v>141768</v>
      </c>
      <c r="B4699" s="3" t="s">
        <v>4</v>
      </c>
    </row>
    <row r="4700" spans="1:2" x14ac:dyDescent="0.15">
      <c r="A4700" s="3">
        <v>141769</v>
      </c>
      <c r="B4700" s="3" t="s">
        <v>6425</v>
      </c>
    </row>
    <row r="4701" spans="1:2" x14ac:dyDescent="0.15">
      <c r="A4701" s="3">
        <v>141770</v>
      </c>
      <c r="B4701" s="3" t="s">
        <v>4</v>
      </c>
    </row>
    <row r="4702" spans="1:2" x14ac:dyDescent="0.15">
      <c r="A4702" s="3">
        <v>141771</v>
      </c>
      <c r="B4702" s="3" t="s">
        <v>6425</v>
      </c>
    </row>
    <row r="4703" spans="1:2" x14ac:dyDescent="0.15">
      <c r="A4703" s="3">
        <v>141772</v>
      </c>
      <c r="B4703" s="3" t="s">
        <v>4</v>
      </c>
    </row>
    <row r="4704" spans="1:2" x14ac:dyDescent="0.15">
      <c r="A4704" s="3">
        <v>141773</v>
      </c>
      <c r="B4704" s="3" t="s">
        <v>6425</v>
      </c>
    </row>
    <row r="4705" spans="1:2" x14ac:dyDescent="0.15">
      <c r="A4705" s="3">
        <v>141774</v>
      </c>
      <c r="B4705" s="3" t="s">
        <v>4</v>
      </c>
    </row>
    <row r="4706" spans="1:2" x14ac:dyDescent="0.15">
      <c r="A4706" s="3">
        <v>141775</v>
      </c>
      <c r="B4706" s="3" t="s">
        <v>6425</v>
      </c>
    </row>
    <row r="4707" spans="1:2" x14ac:dyDescent="0.15">
      <c r="A4707" s="3">
        <v>141776</v>
      </c>
      <c r="B4707" s="3" t="s">
        <v>4</v>
      </c>
    </row>
    <row r="4708" spans="1:2" x14ac:dyDescent="0.15">
      <c r="A4708" s="3">
        <v>141777</v>
      </c>
      <c r="B4708" s="3" t="s">
        <v>6425</v>
      </c>
    </row>
    <row r="4709" spans="1:2" x14ac:dyDescent="0.15">
      <c r="A4709" s="3">
        <v>141778</v>
      </c>
      <c r="B4709" s="3" t="s">
        <v>4</v>
      </c>
    </row>
    <row r="4710" spans="1:2" x14ac:dyDescent="0.15">
      <c r="A4710" s="3">
        <v>141779</v>
      </c>
      <c r="B4710" s="3" t="s">
        <v>6425</v>
      </c>
    </row>
    <row r="4711" spans="1:2" x14ac:dyDescent="0.15">
      <c r="A4711" s="3">
        <v>141780</v>
      </c>
      <c r="B4711" s="3" t="s">
        <v>4</v>
      </c>
    </row>
    <row r="4712" spans="1:2" x14ac:dyDescent="0.15">
      <c r="A4712" s="3">
        <v>141781</v>
      </c>
      <c r="B4712" s="3" t="s">
        <v>6425</v>
      </c>
    </row>
    <row r="4713" spans="1:2" x14ac:dyDescent="0.15">
      <c r="A4713" s="3">
        <v>141782</v>
      </c>
      <c r="B4713" s="3" t="s">
        <v>4</v>
      </c>
    </row>
    <row r="4714" spans="1:2" x14ac:dyDescent="0.15">
      <c r="A4714" s="3">
        <v>141783</v>
      </c>
      <c r="B4714" s="3" t="s">
        <v>6425</v>
      </c>
    </row>
    <row r="4715" spans="1:2" x14ac:dyDescent="0.15">
      <c r="A4715" s="3">
        <v>141784</v>
      </c>
      <c r="B4715" s="3" t="s">
        <v>4</v>
      </c>
    </row>
    <row r="4716" spans="1:2" x14ac:dyDescent="0.15">
      <c r="A4716" s="3">
        <v>141785</v>
      </c>
      <c r="B4716" s="3" t="s">
        <v>6425</v>
      </c>
    </row>
    <row r="4717" spans="1:2" x14ac:dyDescent="0.15">
      <c r="A4717" s="3">
        <v>141786</v>
      </c>
      <c r="B4717" s="3" t="s">
        <v>4</v>
      </c>
    </row>
    <row r="4718" spans="1:2" x14ac:dyDescent="0.15">
      <c r="A4718" s="3">
        <v>141787</v>
      </c>
      <c r="B4718" s="3" t="s">
        <v>6425</v>
      </c>
    </row>
    <row r="4719" spans="1:2" x14ac:dyDescent="0.15">
      <c r="A4719" s="3">
        <v>141788</v>
      </c>
      <c r="B4719" s="3" t="s">
        <v>4</v>
      </c>
    </row>
    <row r="4720" spans="1:2" x14ac:dyDescent="0.15">
      <c r="A4720" s="3">
        <v>141789</v>
      </c>
      <c r="B4720" s="3" t="s">
        <v>6425</v>
      </c>
    </row>
    <row r="4721" spans="1:2" x14ac:dyDescent="0.15">
      <c r="A4721" s="3">
        <v>141790</v>
      </c>
      <c r="B4721" s="3" t="s">
        <v>4</v>
      </c>
    </row>
    <row r="4722" spans="1:2" x14ac:dyDescent="0.15">
      <c r="A4722" s="3">
        <v>141791</v>
      </c>
      <c r="B4722" s="3" t="s">
        <v>6425</v>
      </c>
    </row>
    <row r="4723" spans="1:2" x14ac:dyDescent="0.15">
      <c r="A4723" s="3">
        <v>141792</v>
      </c>
      <c r="B4723" s="3" t="s">
        <v>4</v>
      </c>
    </row>
    <row r="4724" spans="1:2" x14ac:dyDescent="0.15">
      <c r="A4724" s="3">
        <v>141793</v>
      </c>
      <c r="B4724" s="3" t="s">
        <v>6425</v>
      </c>
    </row>
    <row r="4725" spans="1:2" x14ac:dyDescent="0.15">
      <c r="A4725" s="3">
        <v>141794</v>
      </c>
      <c r="B4725" s="3" t="s">
        <v>4</v>
      </c>
    </row>
    <row r="4726" spans="1:2" x14ac:dyDescent="0.15">
      <c r="A4726" s="3">
        <v>141795</v>
      </c>
      <c r="B4726" s="3" t="s">
        <v>6425</v>
      </c>
    </row>
    <row r="4727" spans="1:2" x14ac:dyDescent="0.15">
      <c r="A4727" s="3">
        <v>141796</v>
      </c>
      <c r="B4727" s="3" t="s">
        <v>4</v>
      </c>
    </row>
    <row r="4728" spans="1:2" x14ac:dyDescent="0.15">
      <c r="A4728" s="3">
        <v>141797</v>
      </c>
      <c r="B4728" s="3" t="s">
        <v>6425</v>
      </c>
    </row>
    <row r="4729" spans="1:2" x14ac:dyDescent="0.15">
      <c r="A4729" s="3">
        <v>141798</v>
      </c>
      <c r="B4729" s="3" t="s">
        <v>4</v>
      </c>
    </row>
    <row r="4730" spans="1:2" x14ac:dyDescent="0.15">
      <c r="A4730" s="3">
        <v>141799</v>
      </c>
      <c r="B4730" s="3" t="s">
        <v>6425</v>
      </c>
    </row>
    <row r="4731" spans="1:2" x14ac:dyDescent="0.15">
      <c r="A4731" s="3">
        <v>141800</v>
      </c>
      <c r="B4731" s="3" t="s">
        <v>4</v>
      </c>
    </row>
    <row r="4732" spans="1:2" x14ac:dyDescent="0.15">
      <c r="A4732" s="3">
        <v>141801</v>
      </c>
      <c r="B4732" s="3" t="s">
        <v>6425</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6415</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17"/>
  <sheetViews>
    <sheetView tabSelected="1" workbookViewId="0">
      <selection activeCell="C137" sqref="C137"/>
    </sheetView>
  </sheetViews>
  <sheetFormatPr defaultColWidth="9" defaultRowHeight="13.5" x14ac:dyDescent="0.15"/>
  <cols>
    <col min="3" max="3" width="79.625" customWidth="1"/>
    <col min="10" max="17" width="9" hidden="1" customWidth="1"/>
    <col min="18" max="18" width="29.875" hidden="1" customWidth="1"/>
    <col min="19" max="19" width="32.625" hidden="1" customWidth="1"/>
    <col min="20" max="20" width="34.125" hidden="1" customWidth="1"/>
    <col min="21" max="26" width="37.125" hidden="1" customWidth="1"/>
    <col min="27" max="27" width="37.125" customWidth="1"/>
    <col min="28" max="28" width="0" hidden="1" customWidth="1"/>
  </cols>
  <sheetData>
    <row r="1" spans="1:28" ht="15" x14ac:dyDescent="0.25">
      <c r="A1" s="1" t="s">
        <v>0</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6" t="s">
        <v>6418</v>
      </c>
      <c r="S1" s="4" t="s">
        <v>6419</v>
      </c>
      <c r="T1" s="4" t="s">
        <v>6417</v>
      </c>
      <c r="U1" s="4" t="s">
        <v>6420</v>
      </c>
      <c r="V1" s="4" t="s">
        <v>6421</v>
      </c>
      <c r="W1" s="4" t="s">
        <v>6422</v>
      </c>
      <c r="X1" s="4" t="s">
        <v>6423</v>
      </c>
      <c r="Y1" s="4" t="s">
        <v>6426</v>
      </c>
      <c r="Z1" s="4" t="s">
        <v>6427</v>
      </c>
      <c r="AA1" s="4" t="s">
        <v>6428</v>
      </c>
      <c r="AB1" s="4" t="s">
        <v>6424</v>
      </c>
    </row>
    <row r="2" spans="1:28" ht="15" hidden="1" x14ac:dyDescent="0.25">
      <c r="A2" s="1">
        <v>56436</v>
      </c>
      <c r="B2" s="1">
        <v>1310050200</v>
      </c>
      <c r="C2" s="1" t="s">
        <v>23</v>
      </c>
      <c r="D2" s="1" t="s">
        <v>24</v>
      </c>
      <c r="E2" s="1">
        <v>0</v>
      </c>
      <c r="F2" s="1" t="s">
        <v>25</v>
      </c>
      <c r="G2" s="1" t="s">
        <v>26</v>
      </c>
      <c r="H2" s="1" t="s">
        <v>27</v>
      </c>
      <c r="I2" s="1" t="s">
        <v>28</v>
      </c>
      <c r="J2" s="1">
        <v>0</v>
      </c>
      <c r="K2" s="1" t="s">
        <v>29</v>
      </c>
      <c r="L2" s="1" t="s">
        <v>30</v>
      </c>
      <c r="M2" s="1" t="s">
        <v>31</v>
      </c>
      <c r="N2" s="1"/>
      <c r="O2" s="1" t="s">
        <v>32</v>
      </c>
      <c r="P2" s="2" t="s">
        <v>33</v>
      </c>
      <c r="Q2" s="1" t="s">
        <v>34</v>
      </c>
      <c r="R2" s="1" t="str">
        <f>VLOOKUP(表2[index_id],表1[],2)</f>
        <v>ValueOntology.QUANTITY</v>
      </c>
      <c r="S2" t="str">
        <f>VLOOKUP(表2[index_id],表3[],2)</f>
        <v>ValueOntology.QUANTITY</v>
      </c>
      <c r="T2" s="5" t="str">
        <f>VLOOKUP(表2[index_id],表4[],2)</f>
        <v>ValueOntology.QUANTITY</v>
      </c>
      <c r="U2" t="str">
        <f>VLOOKUP(表2[index_id],表5[],2)</f>
        <v>ValueOntology.QUANTITY</v>
      </c>
      <c r="V2" t="str">
        <f>VLOOKUP(表2[index_id],表6[],2)</f>
        <v>ValueOntology.QUANTITY</v>
      </c>
      <c r="W2" t="str">
        <f>VLOOKUP(表2[index_id],表7[],2)</f>
        <v>ValueOntology.QUANTITY</v>
      </c>
      <c r="X2" t="str">
        <f>VLOOKUP(表2[index_id],表8[],2)</f>
        <v>ValueOntology.QUANTITY</v>
      </c>
      <c r="Y2" t="str">
        <f>VLOOKUP(表2[index_id],表9[],2)</f>
        <v>ValueOntology.QUANTITY</v>
      </c>
      <c r="Z2" t="str">
        <f>VLOOKUP(表2[index_id],表10[],2)</f>
        <v>ValueOntology.QUANTITY</v>
      </c>
      <c r="AA2" t="str">
        <f>VLOOKUP(表2[index_id],表11[],2)</f>
        <v>ValueOntology.QUANTITY</v>
      </c>
      <c r="AB2" s="8" t="b">
        <f>表2[[#This Row],[vo104]]=表2[[#This Row],[vo109]]</f>
        <v>1</v>
      </c>
    </row>
    <row r="3" spans="1:28" ht="15" hidden="1" x14ac:dyDescent="0.25">
      <c r="A3" s="1">
        <v>64754</v>
      </c>
      <c r="B3" s="1">
        <v>9410020067</v>
      </c>
      <c r="C3" s="1" t="s">
        <v>35</v>
      </c>
      <c r="D3" s="1"/>
      <c r="E3" s="1">
        <v>2</v>
      </c>
      <c r="F3" s="1" t="s">
        <v>36</v>
      </c>
      <c r="G3" s="1" t="s">
        <v>26</v>
      </c>
      <c r="H3" s="1" t="s">
        <v>37</v>
      </c>
      <c r="I3" s="1"/>
      <c r="J3" s="1"/>
      <c r="K3" s="1" t="s">
        <v>38</v>
      </c>
      <c r="L3" s="1" t="s">
        <v>39</v>
      </c>
      <c r="M3" s="1" t="s">
        <v>40</v>
      </c>
      <c r="N3" s="1"/>
      <c r="O3" s="1" t="s">
        <v>41</v>
      </c>
      <c r="P3" s="2" t="s">
        <v>33</v>
      </c>
      <c r="Q3" s="1" t="s">
        <v>42</v>
      </c>
      <c r="R3" s="1" t="str">
        <f>VLOOKUP(表2[index_id],表1[],2)</f>
        <v>ValueOntology.QUANTITY</v>
      </c>
      <c r="S3" t="str">
        <f>VLOOKUP(表2[index_id],表3[],2)</f>
        <v>ValueOntology.SCORE</v>
      </c>
      <c r="T3" s="5" t="str">
        <f>VLOOKUP(表2[index_id],表4[],2)</f>
        <v>ValueOntology.SCORE</v>
      </c>
      <c r="U3" t="str">
        <f>VLOOKUP(表2[index_id],表5[],2)</f>
        <v>ValueOntology.SCORE</v>
      </c>
      <c r="V3" t="str">
        <f>VLOOKUP(表2[index_id],表6[],2)</f>
        <v>ValueOntology.SCORE</v>
      </c>
      <c r="W3" t="str">
        <f>VLOOKUP(表2[index_id],表7[],2)</f>
        <v>ValueOntology.SCORE</v>
      </c>
      <c r="X3" t="str">
        <f>VLOOKUP(表2[index_id],表8[],2)</f>
        <v>ValueOntology.SCORE</v>
      </c>
      <c r="Y3" t="str">
        <f>VLOOKUP(表2[index_id],表9[],2)</f>
        <v>ValueOntology.SCORE</v>
      </c>
      <c r="Z3" t="str">
        <f>VLOOKUP(表2[index_id],表10[],2)</f>
        <v>ValueOntology.SCORE</v>
      </c>
      <c r="AA3" t="str">
        <f>VLOOKUP(表2[index_id],表11[],2)</f>
        <v>ValueOntology.SCORE</v>
      </c>
      <c r="AB3" s="8" t="b">
        <f>表2[[#This Row],[vo104]]=表2[[#This Row],[vo109]]</f>
        <v>1</v>
      </c>
    </row>
    <row r="4" spans="1:28" ht="15" hidden="1" x14ac:dyDescent="0.25">
      <c r="A4" s="1">
        <v>56629</v>
      </c>
      <c r="B4" s="1">
        <v>1310080603</v>
      </c>
      <c r="C4" s="1" t="s">
        <v>43</v>
      </c>
      <c r="D4" s="1" t="s">
        <v>44</v>
      </c>
      <c r="E4" s="1">
        <v>0</v>
      </c>
      <c r="F4" s="1" t="s">
        <v>25</v>
      </c>
      <c r="G4" s="1" t="s">
        <v>26</v>
      </c>
      <c r="H4" s="1" t="s">
        <v>27</v>
      </c>
      <c r="I4" s="1" t="s">
        <v>45</v>
      </c>
      <c r="J4" s="1">
        <v>0</v>
      </c>
      <c r="K4" s="1" t="s">
        <v>29</v>
      </c>
      <c r="L4" s="1" t="s">
        <v>30</v>
      </c>
      <c r="M4" s="1" t="s">
        <v>31</v>
      </c>
      <c r="N4" s="1"/>
      <c r="O4" s="1" t="s">
        <v>32</v>
      </c>
      <c r="P4" s="2" t="s">
        <v>33</v>
      </c>
      <c r="Q4" s="1" t="s">
        <v>34</v>
      </c>
      <c r="R4" s="1" t="str">
        <f>VLOOKUP(表2[index_id],表1[],2)</f>
        <v>ValueOntology.QUANTITY</v>
      </c>
      <c r="S4" t="str">
        <f>VLOOKUP(表2[index_id],表3[],2)</f>
        <v>ValueOntology.QUANTITY</v>
      </c>
      <c r="T4" s="5" t="str">
        <f>VLOOKUP(表2[index_id],表4[],2)</f>
        <v>ValueOntology.QUANTITY</v>
      </c>
      <c r="U4" t="str">
        <f>VLOOKUP(表2[index_id],表5[],2)</f>
        <v>ValueOntology.QUANTITY</v>
      </c>
      <c r="V4" t="str">
        <f>VLOOKUP(表2[index_id],表6[],2)</f>
        <v>ValueOntology.QUANTITY</v>
      </c>
      <c r="W4" t="str">
        <f>VLOOKUP(表2[index_id],表7[],2)</f>
        <v>ValueOntology.QUANTITY</v>
      </c>
      <c r="X4" t="str">
        <f>VLOOKUP(表2[index_id],表8[],2)</f>
        <v>ValueOntology.QUANTITY</v>
      </c>
      <c r="Y4" t="str">
        <f>VLOOKUP(表2[index_id],表9[],2)</f>
        <v>ValueOntology.QUANTITY</v>
      </c>
      <c r="Z4" t="str">
        <f>VLOOKUP(表2[index_id],表10[],2)</f>
        <v>ValueOntology.QUANTITY</v>
      </c>
      <c r="AA4" t="str">
        <f>VLOOKUP(表2[index_id],表11[],2)</f>
        <v>ValueOntology.QUANTITY</v>
      </c>
      <c r="AB4" s="8" t="b">
        <f>表2[[#This Row],[vo104]]=表2[[#This Row],[vo109]]</f>
        <v>1</v>
      </c>
    </row>
    <row r="5" spans="1:28" ht="15" hidden="1" x14ac:dyDescent="0.25">
      <c r="A5" s="1">
        <v>71615</v>
      </c>
      <c r="B5" s="1">
        <v>7030040013</v>
      </c>
      <c r="C5" s="1" t="s">
        <v>46</v>
      </c>
      <c r="D5" s="1" t="s">
        <v>47</v>
      </c>
      <c r="E5" s="1">
        <v>2</v>
      </c>
      <c r="F5" s="1" t="s">
        <v>48</v>
      </c>
      <c r="G5" s="1" t="s">
        <v>49</v>
      </c>
      <c r="H5" s="1" t="s">
        <v>50</v>
      </c>
      <c r="I5" s="1"/>
      <c r="J5" s="1"/>
      <c r="K5" s="1" t="s">
        <v>51</v>
      </c>
      <c r="L5" s="1" t="s">
        <v>52</v>
      </c>
      <c r="M5" s="1" t="s">
        <v>53</v>
      </c>
      <c r="N5" s="1"/>
      <c r="O5" s="1" t="s">
        <v>54</v>
      </c>
      <c r="P5" s="2" t="s">
        <v>33</v>
      </c>
      <c r="Q5" s="1" t="s">
        <v>55</v>
      </c>
      <c r="R5" s="1" t="str">
        <f>VLOOKUP(表2[index_id],表1[],2)</f>
        <v>ValueOntology.QUANTITY</v>
      </c>
      <c r="S5" t="str">
        <f>VLOOKUP(表2[index_id],表3[],2)</f>
        <v>ValueOntology.QUANTITY</v>
      </c>
      <c r="T5" s="5" t="str">
        <f>VLOOKUP(表2[index_id],表4[],2)</f>
        <v>ValueOntology.QUANTITY</v>
      </c>
      <c r="U5" t="str">
        <f>VLOOKUP(表2[index_id],表5[],2)</f>
        <v>ValueOntology.QUANTITY</v>
      </c>
      <c r="V5" t="str">
        <f>VLOOKUP(表2[index_id],表6[],2)</f>
        <v>ValueOntology.QUANTITY</v>
      </c>
      <c r="W5" t="str">
        <f>VLOOKUP(表2[index_id],表7[],2)</f>
        <v>ValueOntology.QUANTITY</v>
      </c>
      <c r="X5" t="str">
        <f>VLOOKUP(表2[index_id],表8[],2)</f>
        <v>ValueOntology.QUANTITY</v>
      </c>
      <c r="Y5" t="str">
        <f>VLOOKUP(表2[index_id],表9[],2)</f>
        <v>ValueOntology.QUANTITY</v>
      </c>
      <c r="Z5" t="str">
        <f>VLOOKUP(表2[index_id],表10[],2)</f>
        <v>ValueOntology.QUANTITY</v>
      </c>
      <c r="AA5" t="str">
        <f>VLOOKUP(表2[index_id],表11[],2)</f>
        <v>ValueOntology.QUANTITY</v>
      </c>
      <c r="AB5" s="8" t="b">
        <f>表2[[#This Row],[vo104]]=表2[[#This Row],[vo109]]</f>
        <v>1</v>
      </c>
    </row>
    <row r="6" spans="1:28" ht="15" hidden="1" x14ac:dyDescent="0.25">
      <c r="A6" s="1">
        <v>56619</v>
      </c>
      <c r="B6" s="1">
        <v>1310080401</v>
      </c>
      <c r="C6" s="1" t="s">
        <v>56</v>
      </c>
      <c r="D6" s="1" t="s">
        <v>57</v>
      </c>
      <c r="E6" s="1">
        <v>0</v>
      </c>
      <c r="F6" s="1" t="s">
        <v>25</v>
      </c>
      <c r="G6" s="1" t="s">
        <v>26</v>
      </c>
      <c r="H6" s="1" t="s">
        <v>27</v>
      </c>
      <c r="I6" s="1" t="s">
        <v>45</v>
      </c>
      <c r="J6" s="1">
        <v>0</v>
      </c>
      <c r="K6" s="1" t="s">
        <v>29</v>
      </c>
      <c r="L6" s="1" t="s">
        <v>30</v>
      </c>
      <c r="M6" s="1" t="s">
        <v>31</v>
      </c>
      <c r="N6" s="1"/>
      <c r="O6" s="1" t="s">
        <v>32</v>
      </c>
      <c r="P6" s="2" t="s">
        <v>33</v>
      </c>
      <c r="Q6" s="1" t="s">
        <v>34</v>
      </c>
      <c r="R6" s="1" t="str">
        <f>VLOOKUP(表2[index_id],表1[],2)</f>
        <v>ValueOntology.QUANTITY</v>
      </c>
      <c r="S6" t="str">
        <f>VLOOKUP(表2[index_id],表3[],2)</f>
        <v>ValueOntology.QUANTITY</v>
      </c>
      <c r="T6" s="5" t="str">
        <f>VLOOKUP(表2[index_id],表4[],2)</f>
        <v>ValueOntology.QUANTITY</v>
      </c>
      <c r="U6" t="str">
        <f>VLOOKUP(表2[index_id],表5[],2)</f>
        <v>ValueOntology.QUANTITY</v>
      </c>
      <c r="V6" t="str">
        <f>VLOOKUP(表2[index_id],表6[],2)</f>
        <v>ValueOntology.QUANTITY</v>
      </c>
      <c r="W6" t="str">
        <f>VLOOKUP(表2[index_id],表7[],2)</f>
        <v>ValueOntology.QUANTITY</v>
      </c>
      <c r="X6" t="str">
        <f>VLOOKUP(表2[index_id],表8[],2)</f>
        <v>ValueOntology.QUANTITY</v>
      </c>
      <c r="Y6" t="str">
        <f>VLOOKUP(表2[index_id],表9[],2)</f>
        <v>ValueOntology.QUANTITY</v>
      </c>
      <c r="Z6" t="str">
        <f>VLOOKUP(表2[index_id],表10[],2)</f>
        <v>ValueOntology.QUANTITY</v>
      </c>
      <c r="AA6" t="str">
        <f>VLOOKUP(表2[index_id],表11[],2)</f>
        <v>ValueOntology.QUANTITY</v>
      </c>
      <c r="AB6" s="8" t="b">
        <f>表2[[#This Row],[vo104]]=表2[[#This Row],[vo109]]</f>
        <v>1</v>
      </c>
    </row>
    <row r="7" spans="1:28" ht="15" hidden="1" x14ac:dyDescent="0.25">
      <c r="A7" s="1">
        <v>42368</v>
      </c>
      <c r="B7" s="1">
        <v>4230500002</v>
      </c>
      <c r="C7" s="1" t="s">
        <v>58</v>
      </c>
      <c r="D7" s="1"/>
      <c r="E7" s="1">
        <v>0</v>
      </c>
      <c r="F7" s="1" t="s">
        <v>59</v>
      </c>
      <c r="G7" s="1" t="s">
        <v>26</v>
      </c>
      <c r="H7" s="1" t="s">
        <v>60</v>
      </c>
      <c r="I7" s="1" t="s">
        <v>61</v>
      </c>
      <c r="J7" s="1"/>
      <c r="K7" s="1" t="s">
        <v>62</v>
      </c>
      <c r="L7" s="1" t="s">
        <v>63</v>
      </c>
      <c r="M7" s="1" t="s">
        <v>64</v>
      </c>
      <c r="N7" s="1"/>
      <c r="O7" s="1" t="s">
        <v>65</v>
      </c>
      <c r="P7" s="2" t="s">
        <v>33</v>
      </c>
      <c r="Q7" s="1" t="s">
        <v>66</v>
      </c>
      <c r="R7" s="1" t="str">
        <f>VLOOKUP(表2[index_id],表1[],2)</f>
        <v>ValueOntology.QUANTITY</v>
      </c>
      <c r="S7" t="str">
        <f>VLOOKUP(表2[index_id],表3[],2)</f>
        <v>ValueOntology.QUANTITY</v>
      </c>
      <c r="T7" s="5" t="str">
        <f>VLOOKUP(表2[index_id],表4[],2)</f>
        <v>ValueOntology.QUANTITY</v>
      </c>
      <c r="U7" t="str">
        <f>VLOOKUP(表2[index_id],表5[],2)</f>
        <v>ValueOntology.QUANTITY</v>
      </c>
      <c r="V7" t="str">
        <f>VLOOKUP(表2[index_id],表6[],2)</f>
        <v>ValueOntology.QUANTITY</v>
      </c>
      <c r="W7" t="str">
        <f>VLOOKUP(表2[index_id],表7[],2)</f>
        <v>ValueOntology.QUANTITY</v>
      </c>
      <c r="X7" t="str">
        <f>VLOOKUP(表2[index_id],表8[],2)</f>
        <v>ValueOntology.QUANTITY</v>
      </c>
      <c r="Y7" t="str">
        <f>VLOOKUP(表2[index_id],表9[],2)</f>
        <v>ValueOntology.QUANTITY</v>
      </c>
      <c r="Z7" t="str">
        <f>VLOOKUP(表2[index_id],表10[],2)</f>
        <v>ValueOntology.QUANTITY</v>
      </c>
      <c r="AA7" t="str">
        <f>VLOOKUP(表2[index_id],表11[],2)</f>
        <v>ValueOntology.QUANTITY</v>
      </c>
      <c r="AB7" s="8" t="b">
        <f>表2[[#This Row],[vo104]]=表2[[#This Row],[vo109]]</f>
        <v>1</v>
      </c>
    </row>
    <row r="8" spans="1:28" ht="15" hidden="1" x14ac:dyDescent="0.25">
      <c r="A8" s="1">
        <v>112398</v>
      </c>
      <c r="B8" s="1">
        <v>8040100377</v>
      </c>
      <c r="C8" s="1" t="s">
        <v>67</v>
      </c>
      <c r="D8" s="1"/>
      <c r="E8" s="1">
        <v>0</v>
      </c>
      <c r="F8" s="1" t="s">
        <v>25</v>
      </c>
      <c r="G8" s="1" t="s">
        <v>49</v>
      </c>
      <c r="H8" s="1" t="s">
        <v>27</v>
      </c>
      <c r="I8" s="1" t="s">
        <v>68</v>
      </c>
      <c r="J8" s="1">
        <v>0</v>
      </c>
      <c r="K8" s="1" t="s">
        <v>69</v>
      </c>
      <c r="L8" s="1" t="s">
        <v>70</v>
      </c>
      <c r="M8" s="1" t="s">
        <v>31</v>
      </c>
      <c r="N8" s="1"/>
      <c r="O8" s="1" t="s">
        <v>41</v>
      </c>
      <c r="P8" s="2" t="s">
        <v>33</v>
      </c>
      <c r="Q8" s="1" t="s">
        <v>71</v>
      </c>
      <c r="R8" s="1" t="str">
        <f>VLOOKUP(表2[index_id],表1[],2)</f>
        <v>ValueOntology.DIFF_QUANTITY</v>
      </c>
      <c r="S8" t="str">
        <f>VLOOKUP(表2[index_id],表3[],2)</f>
        <v>ValueOntology.DIFF_QUANTITY</v>
      </c>
      <c r="T8" s="5" t="str">
        <f>VLOOKUP(表2[index_id],表4[],2)</f>
        <v>ValueOntology.DIFF_QUANTITY</v>
      </c>
      <c r="U8" t="str">
        <f>VLOOKUP(表2[index_id],表5[],2)</f>
        <v>ValueOntology.DIFF_QUANTITY</v>
      </c>
      <c r="V8" t="str">
        <f>VLOOKUP(表2[index_id],表6[],2)</f>
        <v>ValueOntology.DIFF_QUANTITY</v>
      </c>
      <c r="W8" t="str">
        <f>VLOOKUP(表2[index_id],表7[],2)</f>
        <v>ValueOntology.DIFF_QUANTITY</v>
      </c>
      <c r="X8" t="str">
        <f>VLOOKUP(表2[index_id],表8[],2)</f>
        <v>ValueOntology.DIFF_QUANTITY</v>
      </c>
      <c r="Y8" t="str">
        <f>VLOOKUP(表2[index_id],表9[],2)</f>
        <v>ValueOntology.DIFF_QUANTITY</v>
      </c>
      <c r="Z8" t="str">
        <f>VLOOKUP(表2[index_id],表10[],2)</f>
        <v>ValueOntology.DIFF_QUANTITY</v>
      </c>
      <c r="AA8" t="str">
        <f>VLOOKUP(表2[index_id],表11[],2)</f>
        <v>ValueOntology.DIFF_QUANTITY</v>
      </c>
      <c r="AB8" s="8" t="b">
        <f>表2[[#This Row],[vo104]]=表2[[#This Row],[vo109]]</f>
        <v>1</v>
      </c>
    </row>
    <row r="9" spans="1:28" ht="15" hidden="1" x14ac:dyDescent="0.25">
      <c r="A9" s="1">
        <v>112402</v>
      </c>
      <c r="B9" s="1">
        <v>8040100378</v>
      </c>
      <c r="C9" s="1" t="s">
        <v>72</v>
      </c>
      <c r="D9" s="1"/>
      <c r="E9" s="1">
        <v>0</v>
      </c>
      <c r="F9" s="1" t="s">
        <v>25</v>
      </c>
      <c r="G9" s="1" t="s">
        <v>49</v>
      </c>
      <c r="H9" s="1" t="s">
        <v>27</v>
      </c>
      <c r="I9" s="1" t="s">
        <v>68</v>
      </c>
      <c r="J9" s="1">
        <v>0</v>
      </c>
      <c r="K9" s="1" t="s">
        <v>69</v>
      </c>
      <c r="L9" s="1" t="s">
        <v>70</v>
      </c>
      <c r="M9" s="1" t="s">
        <v>31</v>
      </c>
      <c r="N9" s="1"/>
      <c r="O9" s="1" t="s">
        <v>41</v>
      </c>
      <c r="P9" s="2" t="s">
        <v>33</v>
      </c>
      <c r="Q9" s="1" t="s">
        <v>71</v>
      </c>
      <c r="R9" s="1" t="str">
        <f>VLOOKUP(表2[index_id],表1[],2)</f>
        <v>ValueOntology.DIFF_QUANTITY</v>
      </c>
      <c r="S9" t="str">
        <f>VLOOKUP(表2[index_id],表3[],2)</f>
        <v>ValueOntology.DIFF_QUANTITY</v>
      </c>
      <c r="T9" s="5" t="str">
        <f>VLOOKUP(表2[index_id],表4[],2)</f>
        <v>ValueOntology.DIFF_QUANTITY</v>
      </c>
      <c r="U9" t="str">
        <f>VLOOKUP(表2[index_id],表5[],2)</f>
        <v>ValueOntology.DIFF_QUANTITY</v>
      </c>
      <c r="V9" t="str">
        <f>VLOOKUP(表2[index_id],表6[],2)</f>
        <v>ValueOntology.DIFF_QUANTITY</v>
      </c>
      <c r="W9" t="str">
        <f>VLOOKUP(表2[index_id],表7[],2)</f>
        <v>ValueOntology.DIFF_QUANTITY</v>
      </c>
      <c r="X9" t="str">
        <f>VLOOKUP(表2[index_id],表8[],2)</f>
        <v>ValueOntology.DIFF_QUANTITY</v>
      </c>
      <c r="Y9" t="str">
        <f>VLOOKUP(表2[index_id],表9[],2)</f>
        <v>ValueOntology.DIFF_QUANTITY</v>
      </c>
      <c r="Z9" t="str">
        <f>VLOOKUP(表2[index_id],表10[],2)</f>
        <v>ValueOntology.DIFF_QUANTITY</v>
      </c>
      <c r="AA9" t="str">
        <f>VLOOKUP(表2[index_id],表11[],2)</f>
        <v>ValueOntology.DIFF_QUANTITY</v>
      </c>
      <c r="AB9" s="8" t="b">
        <f>表2[[#This Row],[vo104]]=表2[[#This Row],[vo109]]</f>
        <v>1</v>
      </c>
    </row>
    <row r="10" spans="1:28" ht="15" hidden="1" x14ac:dyDescent="0.25">
      <c r="A10" s="1">
        <v>56214</v>
      </c>
      <c r="B10" s="1">
        <v>1310011000</v>
      </c>
      <c r="C10" s="1" t="s">
        <v>73</v>
      </c>
      <c r="D10" s="1" t="s">
        <v>74</v>
      </c>
      <c r="E10" s="1">
        <v>0</v>
      </c>
      <c r="F10" s="1" t="s">
        <v>25</v>
      </c>
      <c r="G10" s="1" t="s">
        <v>26</v>
      </c>
      <c r="H10" s="1" t="s">
        <v>27</v>
      </c>
      <c r="I10" s="1" t="s">
        <v>75</v>
      </c>
      <c r="J10" s="1">
        <v>0</v>
      </c>
      <c r="K10" s="1" t="s">
        <v>29</v>
      </c>
      <c r="L10" s="1" t="s">
        <v>30</v>
      </c>
      <c r="M10" s="1" t="s">
        <v>31</v>
      </c>
      <c r="N10" s="1"/>
      <c r="O10" s="1" t="s">
        <v>32</v>
      </c>
      <c r="P10" s="2" t="s">
        <v>33</v>
      </c>
      <c r="Q10" s="1" t="s">
        <v>34</v>
      </c>
      <c r="R10" s="1" t="str">
        <f>VLOOKUP(表2[index_id],表1[],2)</f>
        <v>ValueOntology.QUANTITY</v>
      </c>
      <c r="S10" t="str">
        <f>VLOOKUP(表2[index_id],表3[],2)</f>
        <v>ValueOntology.QUANTITY</v>
      </c>
      <c r="T10" s="5" t="str">
        <f>VLOOKUP(表2[index_id],表4[],2)</f>
        <v>ValueOntology.QUANTITY</v>
      </c>
      <c r="U10" t="str">
        <f>VLOOKUP(表2[index_id],表5[],2)</f>
        <v>ValueOntology.QUANTITY</v>
      </c>
      <c r="V10" t="str">
        <f>VLOOKUP(表2[index_id],表6[],2)</f>
        <v>ValueOntology.QUANTITY</v>
      </c>
      <c r="W10" t="str">
        <f>VLOOKUP(表2[index_id],表7[],2)</f>
        <v>ValueOntology.QUANTITY</v>
      </c>
      <c r="X10" t="str">
        <f>VLOOKUP(表2[index_id],表8[],2)</f>
        <v>ValueOntology.QUANTITY</v>
      </c>
      <c r="Y10" t="str">
        <f>VLOOKUP(表2[index_id],表9[],2)</f>
        <v>ValueOntology.QUANTITY</v>
      </c>
      <c r="Z10" t="str">
        <f>VLOOKUP(表2[index_id],表10[],2)</f>
        <v>ValueOntology.QUANTITY</v>
      </c>
      <c r="AA10" t="str">
        <f>VLOOKUP(表2[index_id],表11[],2)</f>
        <v>ValueOntology.QUANTITY</v>
      </c>
      <c r="AB10" s="8" t="b">
        <f>表2[[#This Row],[vo104]]=表2[[#This Row],[vo109]]</f>
        <v>1</v>
      </c>
    </row>
    <row r="11" spans="1:28" ht="15" hidden="1" x14ac:dyDescent="0.25">
      <c r="A11" s="1">
        <v>56180</v>
      </c>
      <c r="B11" s="1">
        <v>1310011100</v>
      </c>
      <c r="C11" s="1" t="s">
        <v>76</v>
      </c>
      <c r="D11" s="1" t="s">
        <v>77</v>
      </c>
      <c r="E11" s="1">
        <v>0</v>
      </c>
      <c r="F11" s="1" t="s">
        <v>25</v>
      </c>
      <c r="G11" s="1" t="s">
        <v>26</v>
      </c>
      <c r="H11" s="1" t="s">
        <v>27</v>
      </c>
      <c r="I11" s="1" t="s">
        <v>75</v>
      </c>
      <c r="J11" s="1">
        <v>0</v>
      </c>
      <c r="K11" s="1" t="s">
        <v>29</v>
      </c>
      <c r="L11" s="1" t="s">
        <v>30</v>
      </c>
      <c r="M11" s="1" t="s">
        <v>31</v>
      </c>
      <c r="N11" s="1"/>
      <c r="O11" s="1" t="s">
        <v>32</v>
      </c>
      <c r="P11" s="2" t="s">
        <v>33</v>
      </c>
      <c r="Q11" s="1" t="s">
        <v>34</v>
      </c>
      <c r="R11" s="1" t="str">
        <f>VLOOKUP(表2[index_id],表1[],2)</f>
        <v>ValueOntology.QUANTITY</v>
      </c>
      <c r="S11" t="str">
        <f>VLOOKUP(表2[index_id],表3[],2)</f>
        <v>ValueOntology.QUANTITY</v>
      </c>
      <c r="T11" s="5" t="str">
        <f>VLOOKUP(表2[index_id],表4[],2)</f>
        <v>ValueOntology.QUANTITY</v>
      </c>
      <c r="U11" t="str">
        <f>VLOOKUP(表2[index_id],表5[],2)</f>
        <v>ValueOntology.QUANTITY</v>
      </c>
      <c r="V11" t="str">
        <f>VLOOKUP(表2[index_id],表6[],2)</f>
        <v>ValueOntology.QUANTITY</v>
      </c>
      <c r="W11" t="str">
        <f>VLOOKUP(表2[index_id],表7[],2)</f>
        <v>ValueOntology.QUANTITY</v>
      </c>
      <c r="X11" t="str">
        <f>VLOOKUP(表2[index_id],表8[],2)</f>
        <v>ValueOntology.QUANTITY</v>
      </c>
      <c r="Y11" t="str">
        <f>VLOOKUP(表2[index_id],表9[],2)</f>
        <v>ValueOntology.QUANTITY</v>
      </c>
      <c r="Z11" t="str">
        <f>VLOOKUP(表2[index_id],表10[],2)</f>
        <v>ValueOntology.QUANTITY</v>
      </c>
      <c r="AA11" t="str">
        <f>VLOOKUP(表2[index_id],表11[],2)</f>
        <v>ValueOntology.QUANTITY</v>
      </c>
      <c r="AB11" s="8" t="b">
        <f>表2[[#This Row],[vo104]]=表2[[#This Row],[vo109]]</f>
        <v>1</v>
      </c>
    </row>
    <row r="12" spans="1:28" ht="15" hidden="1" x14ac:dyDescent="0.25">
      <c r="A12" s="1">
        <v>4</v>
      </c>
      <c r="B12" s="1">
        <v>4030030302</v>
      </c>
      <c r="C12" s="1" t="s">
        <v>78</v>
      </c>
      <c r="D12" s="1" t="s">
        <v>79</v>
      </c>
      <c r="E12" s="1">
        <v>2</v>
      </c>
      <c r="F12" s="1" t="s">
        <v>80</v>
      </c>
      <c r="G12" s="1" t="s">
        <v>26</v>
      </c>
      <c r="H12" s="1" t="s">
        <v>60</v>
      </c>
      <c r="I12" s="1" t="s">
        <v>81</v>
      </c>
      <c r="J12" s="1"/>
      <c r="K12" s="1" t="s">
        <v>82</v>
      </c>
      <c r="L12" s="1" t="s">
        <v>83</v>
      </c>
      <c r="M12" s="1" t="s">
        <v>64</v>
      </c>
      <c r="N12" s="1"/>
      <c r="O12" s="1" t="s">
        <v>41</v>
      </c>
      <c r="P12" s="2" t="s">
        <v>33</v>
      </c>
      <c r="Q12" s="1" t="s">
        <v>66</v>
      </c>
      <c r="R12" s="1" t="str">
        <f>VLOOKUP(表2[index_id],表1[],2)</f>
        <v>ValueOntology.QUANTITY</v>
      </c>
      <c r="S12" t="str">
        <f>VLOOKUP(表2[index_id],表3[],2)</f>
        <v>ValueOntology.SCORE</v>
      </c>
      <c r="T12" s="5" t="str">
        <f>VLOOKUP(表2[index_id],表4[],2)</f>
        <v>ValueOntology.SCORE</v>
      </c>
      <c r="U12" t="str">
        <f>VLOOKUP(表2[index_id],表5[],2)</f>
        <v>ValueOntology.SCORE</v>
      </c>
      <c r="V12" t="str">
        <f>VLOOKUP(表2[index_id],表6[],2)</f>
        <v>ValueOntology.SCORE</v>
      </c>
      <c r="W12" t="str">
        <f>VLOOKUP(表2[index_id],表7[],2)</f>
        <v>ValueOntology.SCORE</v>
      </c>
      <c r="X12" t="str">
        <f>VLOOKUP(表2[index_id],表8[],2)</f>
        <v>ValueOntology.SCORE</v>
      </c>
      <c r="Y12" t="str">
        <f>VLOOKUP(表2[index_id],表9[],2)</f>
        <v>ValueOntology.SCORE</v>
      </c>
      <c r="Z12" t="str">
        <f>VLOOKUP(表2[index_id],表10[],2)</f>
        <v>ValueOntology.SCORE</v>
      </c>
      <c r="AA12" t="str">
        <f>VLOOKUP(表2[index_id],表11[],2)</f>
        <v>ValueOntology.SCORE</v>
      </c>
      <c r="AB12" s="8" t="b">
        <f>表2[[#This Row],[vo104]]=表2[[#This Row],[vo109]]</f>
        <v>1</v>
      </c>
    </row>
    <row r="13" spans="1:28" ht="15" hidden="1" x14ac:dyDescent="0.25">
      <c r="A13" s="1">
        <v>27</v>
      </c>
      <c r="B13" s="1">
        <v>4030030402</v>
      </c>
      <c r="C13" s="1" t="s">
        <v>84</v>
      </c>
      <c r="D13" s="1" t="s">
        <v>85</v>
      </c>
      <c r="E13" s="1">
        <v>2</v>
      </c>
      <c r="F13" s="1" t="s">
        <v>80</v>
      </c>
      <c r="G13" s="1" t="s">
        <v>26</v>
      </c>
      <c r="H13" s="1" t="s">
        <v>60</v>
      </c>
      <c r="I13" s="1" t="s">
        <v>81</v>
      </c>
      <c r="J13" s="1"/>
      <c r="K13" s="1" t="s">
        <v>86</v>
      </c>
      <c r="L13" s="1" t="s">
        <v>83</v>
      </c>
      <c r="M13" s="1" t="s">
        <v>64</v>
      </c>
      <c r="N13" s="1"/>
      <c r="O13" s="1" t="s">
        <v>41</v>
      </c>
      <c r="P13" s="2" t="s">
        <v>33</v>
      </c>
      <c r="Q13" s="1" t="s">
        <v>66</v>
      </c>
      <c r="R13" s="1" t="str">
        <f>VLOOKUP(表2[index_id],表1[],2)</f>
        <v>ValueOntology.QUANTITY</v>
      </c>
      <c r="S13" t="str">
        <f>VLOOKUP(表2[index_id],表3[],2)</f>
        <v>ValueOntology.SCORE</v>
      </c>
      <c r="T13" s="5" t="str">
        <f>VLOOKUP(表2[index_id],表4[],2)</f>
        <v>ValueOntology.SCORE</v>
      </c>
      <c r="U13" t="str">
        <f>VLOOKUP(表2[index_id],表5[],2)</f>
        <v>ValueOntology.SCORE</v>
      </c>
      <c r="V13" t="str">
        <f>VLOOKUP(表2[index_id],表6[],2)</f>
        <v>ValueOntology.SCORE</v>
      </c>
      <c r="W13" t="str">
        <f>VLOOKUP(表2[index_id],表7[],2)</f>
        <v>ValueOntology.SCORE</v>
      </c>
      <c r="X13" t="str">
        <f>VLOOKUP(表2[index_id],表8[],2)</f>
        <v>ValueOntology.SCORE</v>
      </c>
      <c r="Y13" t="str">
        <f>VLOOKUP(表2[index_id],表9[],2)</f>
        <v>ValueOntology.SCORE</v>
      </c>
      <c r="Z13" t="str">
        <f>VLOOKUP(表2[index_id],表10[],2)</f>
        <v>ValueOntology.SCORE</v>
      </c>
      <c r="AA13" t="str">
        <f>VLOOKUP(表2[index_id],表11[],2)</f>
        <v>ValueOntology.SCORE</v>
      </c>
      <c r="AB13" s="8" t="b">
        <f>表2[[#This Row],[vo104]]=表2[[#This Row],[vo109]]</f>
        <v>1</v>
      </c>
    </row>
    <row r="14" spans="1:28" ht="15" hidden="1" x14ac:dyDescent="0.25">
      <c r="A14" s="1">
        <v>107554</v>
      </c>
      <c r="B14" s="1">
        <v>7230090204</v>
      </c>
      <c r="C14" s="1" t="s">
        <v>87</v>
      </c>
      <c r="D14" s="1"/>
      <c r="E14" s="1">
        <v>2</v>
      </c>
      <c r="F14" s="1" t="s">
        <v>88</v>
      </c>
      <c r="G14" s="1" t="s">
        <v>26</v>
      </c>
      <c r="H14" s="1" t="s">
        <v>27</v>
      </c>
      <c r="I14" s="1" t="s">
        <v>89</v>
      </c>
      <c r="J14" s="1">
        <v>0</v>
      </c>
      <c r="K14" s="1" t="s">
        <v>29</v>
      </c>
      <c r="L14" s="1" t="s">
        <v>90</v>
      </c>
      <c r="M14" s="1" t="s">
        <v>31</v>
      </c>
      <c r="N14" s="1"/>
      <c r="O14" s="1" t="s">
        <v>54</v>
      </c>
      <c r="P14" s="2" t="s">
        <v>33</v>
      </c>
      <c r="Q14" s="1" t="s">
        <v>91</v>
      </c>
      <c r="R14" s="1" t="str">
        <f>VLOOKUP(表2[index_id],表1[],2)</f>
        <v>ValueOntology.QUANTITY</v>
      </c>
      <c r="S14" t="str">
        <f>VLOOKUP(表2[index_id],表3[],2)</f>
        <v>ValueOntology.QUANTITY_PER_CAPITA</v>
      </c>
      <c r="T14" s="5" t="str">
        <f>VLOOKUP(表2[index_id],表4[],2)</f>
        <v>ValueOntology.QUANTITY_PER_CAPITA</v>
      </c>
      <c r="U14" t="str">
        <f>VLOOKUP(表2[index_id],表5[],2)</f>
        <v>ValueOntology.QUANTITY_PER_CAPITA</v>
      </c>
      <c r="V14" t="str">
        <f>VLOOKUP(表2[index_id],表6[],2)</f>
        <v>ValueOntology.QUANTITY_PER_CAPITA</v>
      </c>
      <c r="W14" t="str">
        <f>VLOOKUP(表2[index_id],表7[],2)</f>
        <v>ValueOntology.QUANTITY_PER_CAPITA</v>
      </c>
      <c r="X14" t="str">
        <f>VLOOKUP(表2[index_id],表8[],2)</f>
        <v>ValueOntology.QUANTITY_PER_CAPITA</v>
      </c>
      <c r="Y14" t="str">
        <f>VLOOKUP(表2[index_id],表9[],2)</f>
        <v>ValueOntology.QUANTITY_PER_CAPITA</v>
      </c>
      <c r="Z14" t="str">
        <f>VLOOKUP(表2[index_id],表10[],2)</f>
        <v>ValueOntology.QUANTITY_PER_CAPITA</v>
      </c>
      <c r="AA14" t="str">
        <f>VLOOKUP(表2[index_id],表11[],2)</f>
        <v>ValueOntology.QUANTITY_PER_CAPITA</v>
      </c>
      <c r="AB14" s="8" t="b">
        <f>表2[[#This Row],[vo104]]=表2[[#This Row],[vo109]]</f>
        <v>1</v>
      </c>
    </row>
    <row r="15" spans="1:28" ht="15" hidden="1" x14ac:dyDescent="0.25">
      <c r="A15" s="1">
        <v>112407</v>
      </c>
      <c r="B15" s="1">
        <v>8040100379</v>
      </c>
      <c r="C15" s="1" t="s">
        <v>92</v>
      </c>
      <c r="D15" s="1"/>
      <c r="E15" s="1">
        <v>0</v>
      </c>
      <c r="F15" s="1" t="s">
        <v>25</v>
      </c>
      <c r="G15" s="1" t="s">
        <v>49</v>
      </c>
      <c r="H15" s="1" t="s">
        <v>27</v>
      </c>
      <c r="I15" s="1" t="s">
        <v>68</v>
      </c>
      <c r="J15" s="1">
        <v>0</v>
      </c>
      <c r="K15" s="1" t="s">
        <v>69</v>
      </c>
      <c r="L15" s="1" t="s">
        <v>70</v>
      </c>
      <c r="M15" s="1" t="s">
        <v>31</v>
      </c>
      <c r="N15" s="1"/>
      <c r="O15" s="1" t="s">
        <v>41</v>
      </c>
      <c r="P15" s="2" t="s">
        <v>33</v>
      </c>
      <c r="Q15" s="1" t="s">
        <v>71</v>
      </c>
      <c r="R15" s="1" t="str">
        <f>VLOOKUP(表2[index_id],表1[],2)</f>
        <v>ValueOntology.DIFF_QUANTITY</v>
      </c>
      <c r="S15" t="str">
        <f>VLOOKUP(表2[index_id],表3[],2)</f>
        <v>ValueOntology.DIFF_QUANTITY</v>
      </c>
      <c r="T15" s="5" t="str">
        <f>VLOOKUP(表2[index_id],表4[],2)</f>
        <v>ValueOntology.DIFF_QUANTITY</v>
      </c>
      <c r="U15" t="str">
        <f>VLOOKUP(表2[index_id],表5[],2)</f>
        <v>ValueOntology.DIFF_QUANTITY</v>
      </c>
      <c r="V15" t="str">
        <f>VLOOKUP(表2[index_id],表6[],2)</f>
        <v>ValueOntology.DIFF_QUANTITY</v>
      </c>
      <c r="W15" t="str">
        <f>VLOOKUP(表2[index_id],表7[],2)</f>
        <v>ValueOntology.DIFF_QUANTITY</v>
      </c>
      <c r="X15" t="str">
        <f>VLOOKUP(表2[index_id],表8[],2)</f>
        <v>ValueOntology.DIFF_QUANTITY</v>
      </c>
      <c r="Y15" t="str">
        <f>VLOOKUP(表2[index_id],表9[],2)</f>
        <v>ValueOntology.DIFF_QUANTITY</v>
      </c>
      <c r="Z15" t="str">
        <f>VLOOKUP(表2[index_id],表10[],2)</f>
        <v>ValueOntology.DIFF_QUANTITY</v>
      </c>
      <c r="AA15" t="str">
        <f>VLOOKUP(表2[index_id],表11[],2)</f>
        <v>ValueOntology.DIFF_QUANTITY</v>
      </c>
      <c r="AB15" s="8" t="b">
        <f>表2[[#This Row],[vo104]]=表2[[#This Row],[vo109]]</f>
        <v>1</v>
      </c>
    </row>
    <row r="16" spans="1:28" ht="15" hidden="1" x14ac:dyDescent="0.25">
      <c r="A16" s="1">
        <v>56444</v>
      </c>
      <c r="B16" s="1">
        <v>1310050211</v>
      </c>
      <c r="C16" s="1" t="s">
        <v>93</v>
      </c>
      <c r="D16" s="1" t="s">
        <v>94</v>
      </c>
      <c r="E16" s="1">
        <v>0</v>
      </c>
      <c r="F16" s="1" t="s">
        <v>25</v>
      </c>
      <c r="G16" s="1" t="s">
        <v>26</v>
      </c>
      <c r="H16" s="1" t="s">
        <v>27</v>
      </c>
      <c r="I16" s="1" t="s">
        <v>28</v>
      </c>
      <c r="J16" s="1">
        <v>0</v>
      </c>
      <c r="K16" s="1" t="s">
        <v>29</v>
      </c>
      <c r="L16" s="1" t="s">
        <v>30</v>
      </c>
      <c r="M16" s="1" t="s">
        <v>31</v>
      </c>
      <c r="N16" s="1"/>
      <c r="O16" s="1" t="s">
        <v>32</v>
      </c>
      <c r="P16" s="2" t="s">
        <v>33</v>
      </c>
      <c r="Q16" s="1" t="s">
        <v>34</v>
      </c>
      <c r="R16" s="1" t="str">
        <f>VLOOKUP(表2[index_id],表1[],2)</f>
        <v>ValueOntology.QUANTITY</v>
      </c>
      <c r="S16" t="str">
        <f>VLOOKUP(表2[index_id],表3[],2)</f>
        <v>ValueOntology.QUANTITY</v>
      </c>
      <c r="T16" s="5" t="str">
        <f>VLOOKUP(表2[index_id],表4[],2)</f>
        <v>ValueOntology.QUANTITY</v>
      </c>
      <c r="U16" t="str">
        <f>VLOOKUP(表2[index_id],表5[],2)</f>
        <v>ValueOntology.QUANTITY</v>
      </c>
      <c r="V16" t="str">
        <f>VLOOKUP(表2[index_id],表6[],2)</f>
        <v>ValueOntology.QUANTITY</v>
      </c>
      <c r="W16" t="str">
        <f>VLOOKUP(表2[index_id],表7[],2)</f>
        <v>ValueOntology.QUANTITY</v>
      </c>
      <c r="X16" t="str">
        <f>VLOOKUP(表2[index_id],表8[],2)</f>
        <v>ValueOntology.QUANTITY</v>
      </c>
      <c r="Y16" t="str">
        <f>VLOOKUP(表2[index_id],表9[],2)</f>
        <v>ValueOntology.QUANTITY</v>
      </c>
      <c r="Z16" t="str">
        <f>VLOOKUP(表2[index_id],表10[],2)</f>
        <v>ValueOntology.QUANTITY</v>
      </c>
      <c r="AA16" t="str">
        <f>VLOOKUP(表2[index_id],表11[],2)</f>
        <v>ValueOntology.QUANTITY</v>
      </c>
      <c r="AB16" s="8" t="b">
        <f>表2[[#This Row],[vo104]]=表2[[#This Row],[vo109]]</f>
        <v>1</v>
      </c>
    </row>
    <row r="17" spans="1:28" ht="15" hidden="1" x14ac:dyDescent="0.25">
      <c r="A17" s="1">
        <v>107613</v>
      </c>
      <c r="B17" s="1">
        <v>7230141203</v>
      </c>
      <c r="C17" s="1" t="s">
        <v>95</v>
      </c>
      <c r="D17" s="1"/>
      <c r="E17" s="1">
        <v>2</v>
      </c>
      <c r="F17" s="1" t="s">
        <v>88</v>
      </c>
      <c r="G17" s="1" t="s">
        <v>26</v>
      </c>
      <c r="H17" s="1" t="s">
        <v>27</v>
      </c>
      <c r="I17" s="1" t="s">
        <v>89</v>
      </c>
      <c r="J17" s="1">
        <v>0</v>
      </c>
      <c r="K17" s="1" t="s">
        <v>29</v>
      </c>
      <c r="L17" s="1" t="s">
        <v>90</v>
      </c>
      <c r="M17" s="1" t="s">
        <v>31</v>
      </c>
      <c r="N17" s="1"/>
      <c r="O17" s="1" t="s">
        <v>54</v>
      </c>
      <c r="P17" s="2" t="s">
        <v>33</v>
      </c>
      <c r="Q17" s="1" t="s">
        <v>91</v>
      </c>
      <c r="R17" s="1" t="str">
        <f>VLOOKUP(表2[index_id],表1[],2)</f>
        <v>ValueOntology.QUANTITY</v>
      </c>
      <c r="S17" t="str">
        <f>VLOOKUP(表2[index_id],表3[],2)</f>
        <v>ValueOntology.QUANTITY_PER_CAPITA</v>
      </c>
      <c r="T17" s="5" t="str">
        <f>VLOOKUP(表2[index_id],表4[],2)</f>
        <v>ValueOntology.QUANTITY_PER_CAPITA</v>
      </c>
      <c r="U17" t="str">
        <f>VLOOKUP(表2[index_id],表5[],2)</f>
        <v>ValueOntology.QUANTITY_PER_CAPITA</v>
      </c>
      <c r="V17" t="str">
        <f>VLOOKUP(表2[index_id],表6[],2)</f>
        <v>ValueOntology.QUANTITY_PER_CAPITA</v>
      </c>
      <c r="W17" t="str">
        <f>VLOOKUP(表2[index_id],表7[],2)</f>
        <v>ValueOntology.QUANTITY_PER_CAPITA</v>
      </c>
      <c r="X17" t="str">
        <f>VLOOKUP(表2[index_id],表8[],2)</f>
        <v>ValueOntology.QUANTITY_PER_CAPITA</v>
      </c>
      <c r="Y17" t="str">
        <f>VLOOKUP(表2[index_id],表9[],2)</f>
        <v>ValueOntology.QUANTITY_PER_CAPITA</v>
      </c>
      <c r="Z17" t="str">
        <f>VLOOKUP(表2[index_id],表10[],2)</f>
        <v>ValueOntology.QUANTITY_PER_CAPITA</v>
      </c>
      <c r="AA17" t="str">
        <f>VLOOKUP(表2[index_id],表11[],2)</f>
        <v>ValueOntology.QUANTITY_PER_CAPITA</v>
      </c>
      <c r="AB17" s="8" t="b">
        <f>表2[[#This Row],[vo104]]=表2[[#This Row],[vo109]]</f>
        <v>1</v>
      </c>
    </row>
    <row r="18" spans="1:28" ht="15" hidden="1" x14ac:dyDescent="0.25">
      <c r="A18" s="1">
        <v>107553</v>
      </c>
      <c r="B18" s="1">
        <v>7230090203</v>
      </c>
      <c r="C18" s="1" t="s">
        <v>96</v>
      </c>
      <c r="D18" s="1"/>
      <c r="E18" s="1">
        <v>2</v>
      </c>
      <c r="F18" s="1" t="s">
        <v>88</v>
      </c>
      <c r="G18" s="1" t="s">
        <v>26</v>
      </c>
      <c r="H18" s="1" t="s">
        <v>27</v>
      </c>
      <c r="I18" s="1" t="s">
        <v>89</v>
      </c>
      <c r="J18" s="1">
        <v>0</v>
      </c>
      <c r="K18" s="1" t="s">
        <v>29</v>
      </c>
      <c r="L18" s="1" t="s">
        <v>90</v>
      </c>
      <c r="M18" s="1" t="s">
        <v>31</v>
      </c>
      <c r="N18" s="1"/>
      <c r="O18" s="1" t="s">
        <v>54</v>
      </c>
      <c r="P18" s="2" t="s">
        <v>33</v>
      </c>
      <c r="Q18" s="1" t="s">
        <v>91</v>
      </c>
      <c r="R18" s="1" t="str">
        <f>VLOOKUP(表2[index_id],表1[],2)</f>
        <v>ValueOntology.QUANTITY</v>
      </c>
      <c r="S18" t="str">
        <f>VLOOKUP(表2[index_id],表3[],2)</f>
        <v>ValueOntology.QUANTITY_PER_CAPITA</v>
      </c>
      <c r="T18" s="5" t="str">
        <f>VLOOKUP(表2[index_id],表4[],2)</f>
        <v>ValueOntology.QUANTITY_PER_CAPITA</v>
      </c>
      <c r="U18" t="str">
        <f>VLOOKUP(表2[index_id],表5[],2)</f>
        <v>ValueOntology.QUANTITY_PER_CAPITA</v>
      </c>
      <c r="V18" t="str">
        <f>VLOOKUP(表2[index_id],表6[],2)</f>
        <v>ValueOntology.QUANTITY_PER_CAPITA</v>
      </c>
      <c r="W18" t="str">
        <f>VLOOKUP(表2[index_id],表7[],2)</f>
        <v>ValueOntology.QUANTITY_PER_CAPITA</v>
      </c>
      <c r="X18" t="str">
        <f>VLOOKUP(表2[index_id],表8[],2)</f>
        <v>ValueOntology.QUANTITY_PER_CAPITA</v>
      </c>
      <c r="Y18" t="str">
        <f>VLOOKUP(表2[index_id],表9[],2)</f>
        <v>ValueOntology.QUANTITY_PER_CAPITA</v>
      </c>
      <c r="Z18" t="str">
        <f>VLOOKUP(表2[index_id],表10[],2)</f>
        <v>ValueOntology.QUANTITY_PER_CAPITA</v>
      </c>
      <c r="AA18" t="str">
        <f>VLOOKUP(表2[index_id],表11[],2)</f>
        <v>ValueOntology.QUANTITY_PER_CAPITA</v>
      </c>
      <c r="AB18" s="8" t="b">
        <f>表2[[#This Row],[vo104]]=表2[[#This Row],[vo109]]</f>
        <v>1</v>
      </c>
    </row>
    <row r="19" spans="1:28" ht="15" hidden="1" x14ac:dyDescent="0.25">
      <c r="A19" s="1">
        <v>107551</v>
      </c>
      <c r="B19" s="1">
        <v>7230090201</v>
      </c>
      <c r="C19" s="1" t="s">
        <v>97</v>
      </c>
      <c r="D19" s="1"/>
      <c r="E19" s="1">
        <v>2</v>
      </c>
      <c r="F19" s="1" t="s">
        <v>88</v>
      </c>
      <c r="G19" s="1" t="s">
        <v>26</v>
      </c>
      <c r="H19" s="1" t="s">
        <v>27</v>
      </c>
      <c r="I19" s="1" t="s">
        <v>89</v>
      </c>
      <c r="J19" s="1">
        <v>0</v>
      </c>
      <c r="K19" s="1" t="s">
        <v>29</v>
      </c>
      <c r="L19" s="1" t="s">
        <v>90</v>
      </c>
      <c r="M19" s="1" t="s">
        <v>31</v>
      </c>
      <c r="N19" s="1"/>
      <c r="O19" s="1" t="s">
        <v>54</v>
      </c>
      <c r="P19" s="2" t="s">
        <v>33</v>
      </c>
      <c r="Q19" s="1" t="s">
        <v>91</v>
      </c>
      <c r="R19" s="1" t="str">
        <f>VLOOKUP(表2[index_id],表1[],2)</f>
        <v>ValueOntology.QUANTITY</v>
      </c>
      <c r="S19" t="str">
        <f>VLOOKUP(表2[index_id],表3[],2)</f>
        <v>ValueOntology.QUANTITY_PER_CAPITA</v>
      </c>
      <c r="T19" s="5" t="str">
        <f>VLOOKUP(表2[index_id],表4[],2)</f>
        <v>ValueOntology.QUANTITY_PER_CAPITA</v>
      </c>
      <c r="U19" t="str">
        <f>VLOOKUP(表2[index_id],表5[],2)</f>
        <v>ValueOntology.QUANTITY_PER_CAPITA</v>
      </c>
      <c r="V19" t="str">
        <f>VLOOKUP(表2[index_id],表6[],2)</f>
        <v>ValueOntology.QUANTITY_PER_CAPITA</v>
      </c>
      <c r="W19" t="str">
        <f>VLOOKUP(表2[index_id],表7[],2)</f>
        <v>ValueOntology.QUANTITY_PER_CAPITA</v>
      </c>
      <c r="X19" t="str">
        <f>VLOOKUP(表2[index_id],表8[],2)</f>
        <v>ValueOntology.QUANTITY_PER_CAPITA</v>
      </c>
      <c r="Y19" t="str">
        <f>VLOOKUP(表2[index_id],表9[],2)</f>
        <v>ValueOntology.QUANTITY_PER_CAPITA</v>
      </c>
      <c r="Z19" t="str">
        <f>VLOOKUP(表2[index_id],表10[],2)</f>
        <v>ValueOntology.QUANTITY_PER_CAPITA</v>
      </c>
      <c r="AA19" t="str">
        <f>VLOOKUP(表2[index_id],表11[],2)</f>
        <v>ValueOntology.QUANTITY_PER_CAPITA</v>
      </c>
      <c r="AB19" s="8" t="b">
        <f>表2[[#This Row],[vo104]]=表2[[#This Row],[vo109]]</f>
        <v>1</v>
      </c>
    </row>
    <row r="20" spans="1:28" ht="15" hidden="1" x14ac:dyDescent="0.25">
      <c r="A20" s="1">
        <v>107585</v>
      </c>
      <c r="B20" s="1">
        <v>7230110205</v>
      </c>
      <c r="C20" s="1" t="s">
        <v>98</v>
      </c>
      <c r="D20" s="1"/>
      <c r="E20" s="1">
        <v>2</v>
      </c>
      <c r="F20" s="1" t="s">
        <v>88</v>
      </c>
      <c r="G20" s="1" t="s">
        <v>26</v>
      </c>
      <c r="H20" s="1" t="s">
        <v>27</v>
      </c>
      <c r="I20" s="1" t="s">
        <v>89</v>
      </c>
      <c r="J20" s="1">
        <v>0</v>
      </c>
      <c r="K20" s="1" t="s">
        <v>29</v>
      </c>
      <c r="L20" s="1" t="s">
        <v>90</v>
      </c>
      <c r="M20" s="1" t="s">
        <v>31</v>
      </c>
      <c r="N20" s="1"/>
      <c r="O20" s="1" t="s">
        <v>54</v>
      </c>
      <c r="P20" s="2" t="s">
        <v>33</v>
      </c>
      <c r="Q20" s="1" t="s">
        <v>91</v>
      </c>
      <c r="R20" s="1" t="str">
        <f>VLOOKUP(表2[index_id],表1[],2)</f>
        <v>ValueOntology.QUANTITY</v>
      </c>
      <c r="S20" t="str">
        <f>VLOOKUP(表2[index_id],表3[],2)</f>
        <v>ValueOntology.QUANTITY_PER_CAPITA</v>
      </c>
      <c r="T20" s="5" t="str">
        <f>VLOOKUP(表2[index_id],表4[],2)</f>
        <v>ValueOntology.QUANTITY_PER_CAPITA</v>
      </c>
      <c r="U20" t="str">
        <f>VLOOKUP(表2[index_id],表5[],2)</f>
        <v>ValueOntology.QUANTITY_PER_CAPITA</v>
      </c>
      <c r="V20" t="str">
        <f>VLOOKUP(表2[index_id],表6[],2)</f>
        <v>ValueOntology.QUANTITY_PER_CAPITA</v>
      </c>
      <c r="W20" t="str">
        <f>VLOOKUP(表2[index_id],表7[],2)</f>
        <v>ValueOntology.QUANTITY_PER_CAPITA</v>
      </c>
      <c r="X20" t="str">
        <f>VLOOKUP(表2[index_id],表8[],2)</f>
        <v>ValueOntology.QUANTITY_PER_CAPITA</v>
      </c>
      <c r="Y20" t="str">
        <f>VLOOKUP(表2[index_id],表9[],2)</f>
        <v>ValueOntology.QUANTITY_PER_CAPITA</v>
      </c>
      <c r="Z20" t="str">
        <f>VLOOKUP(表2[index_id],表10[],2)</f>
        <v>ValueOntology.QUANTITY_PER_CAPITA</v>
      </c>
      <c r="AA20" t="str">
        <f>VLOOKUP(表2[index_id],表11[],2)</f>
        <v>ValueOntology.QUANTITY_PER_CAPITA</v>
      </c>
      <c r="AB20" s="8" t="b">
        <f>表2[[#This Row],[vo104]]=表2[[#This Row],[vo109]]</f>
        <v>1</v>
      </c>
    </row>
    <row r="21" spans="1:28" ht="15" hidden="1" x14ac:dyDescent="0.25">
      <c r="A21" s="1">
        <v>107616</v>
      </c>
      <c r="B21" s="1">
        <v>7230141206</v>
      </c>
      <c r="C21" s="1" t="s">
        <v>99</v>
      </c>
      <c r="D21" s="1"/>
      <c r="E21" s="1">
        <v>2</v>
      </c>
      <c r="F21" s="1" t="s">
        <v>88</v>
      </c>
      <c r="G21" s="1" t="s">
        <v>26</v>
      </c>
      <c r="H21" s="1" t="s">
        <v>27</v>
      </c>
      <c r="I21" s="1" t="s">
        <v>89</v>
      </c>
      <c r="J21" s="1">
        <v>0</v>
      </c>
      <c r="K21" s="1" t="s">
        <v>29</v>
      </c>
      <c r="L21" s="1" t="s">
        <v>90</v>
      </c>
      <c r="M21" s="1" t="s">
        <v>31</v>
      </c>
      <c r="N21" s="1"/>
      <c r="O21" s="1" t="s">
        <v>54</v>
      </c>
      <c r="P21" s="2" t="s">
        <v>33</v>
      </c>
      <c r="Q21" s="1" t="s">
        <v>91</v>
      </c>
      <c r="R21" s="1" t="str">
        <f>VLOOKUP(表2[index_id],表1[],2)</f>
        <v>ValueOntology.QUANTITY</v>
      </c>
      <c r="S21" t="str">
        <f>VLOOKUP(表2[index_id],表3[],2)</f>
        <v>ValueOntology.QUANTITY_PER_CAPITA</v>
      </c>
      <c r="T21" s="5" t="str">
        <f>VLOOKUP(表2[index_id],表4[],2)</f>
        <v>ValueOntology.QUANTITY_PER_CAPITA</v>
      </c>
      <c r="U21" t="str">
        <f>VLOOKUP(表2[index_id],表5[],2)</f>
        <v>ValueOntology.QUANTITY_PER_CAPITA</v>
      </c>
      <c r="V21" t="str">
        <f>VLOOKUP(表2[index_id],表6[],2)</f>
        <v>ValueOntology.QUANTITY_PER_CAPITA</v>
      </c>
      <c r="W21" t="str">
        <f>VLOOKUP(表2[index_id],表7[],2)</f>
        <v>ValueOntology.QUANTITY_PER_CAPITA</v>
      </c>
      <c r="X21" t="str">
        <f>VLOOKUP(表2[index_id],表8[],2)</f>
        <v>ValueOntology.QUANTITY_PER_CAPITA</v>
      </c>
      <c r="Y21" t="str">
        <f>VLOOKUP(表2[index_id],表9[],2)</f>
        <v>ValueOntology.QUANTITY_PER_CAPITA</v>
      </c>
      <c r="Z21" t="str">
        <f>VLOOKUP(表2[index_id],表10[],2)</f>
        <v>ValueOntology.QUANTITY_PER_CAPITA</v>
      </c>
      <c r="AA21" t="str">
        <f>VLOOKUP(表2[index_id],表11[],2)</f>
        <v>ValueOntology.QUANTITY_PER_CAPITA</v>
      </c>
      <c r="AB21" s="8" t="b">
        <f>表2[[#This Row],[vo104]]=表2[[#This Row],[vo109]]</f>
        <v>1</v>
      </c>
    </row>
    <row r="22" spans="1:28" ht="15" hidden="1" x14ac:dyDescent="0.25">
      <c r="A22" s="1">
        <v>91786</v>
      </c>
      <c r="B22" s="1">
        <v>9030200545</v>
      </c>
      <c r="C22" s="1" t="s">
        <v>100</v>
      </c>
      <c r="D22" s="1"/>
      <c r="E22" s="1">
        <v>0</v>
      </c>
      <c r="F22" s="1" t="s">
        <v>101</v>
      </c>
      <c r="G22" s="1" t="s">
        <v>49</v>
      </c>
      <c r="H22" s="1" t="s">
        <v>102</v>
      </c>
      <c r="I22" s="1" t="s">
        <v>103</v>
      </c>
      <c r="J22" s="1">
        <v>0</v>
      </c>
      <c r="K22" s="1" t="s">
        <v>104</v>
      </c>
      <c r="L22" s="1" t="s">
        <v>105</v>
      </c>
      <c r="M22" s="1" t="s">
        <v>106</v>
      </c>
      <c r="N22" s="1"/>
      <c r="O22" s="1" t="s">
        <v>107</v>
      </c>
      <c r="P22" s="2" t="s">
        <v>33</v>
      </c>
      <c r="Q22" s="1" t="s">
        <v>108</v>
      </c>
      <c r="R22" s="1" t="str">
        <f>VLOOKUP(表2[index_id],表1[],2)</f>
        <v>ValueOntology.QUANTITY</v>
      </c>
      <c r="S22" t="str">
        <f>VLOOKUP(表2[index_id],表3[],2)</f>
        <v>ValueOntology.QUANTITY</v>
      </c>
      <c r="T22" s="5" t="str">
        <f>VLOOKUP(表2[index_id],表4[],2)</f>
        <v>ValueOntology.QUANTITY</v>
      </c>
      <c r="U22" t="str">
        <f>VLOOKUP(表2[index_id],表5[],2)</f>
        <v>ValueOntology.QUANTITY</v>
      </c>
      <c r="V22" t="str">
        <f>VLOOKUP(表2[index_id],表6[],2)</f>
        <v>ValueOntology.QUANTITY</v>
      </c>
      <c r="W22" t="str">
        <f>VLOOKUP(表2[index_id],表7[],2)</f>
        <v>ValueOntology.QUANTITY</v>
      </c>
      <c r="X22" t="str">
        <f>VLOOKUP(表2[index_id],表8[],2)</f>
        <v>ValueOntology.QUANTITY</v>
      </c>
      <c r="Y22" t="str">
        <f>VLOOKUP(表2[index_id],表9[],2)</f>
        <v>ValueOntology.QUANTITY</v>
      </c>
      <c r="Z22" t="str">
        <f>VLOOKUP(表2[index_id],表10[],2)</f>
        <v>ValueOntology.QUANTITY</v>
      </c>
      <c r="AA22" t="str">
        <f>VLOOKUP(表2[index_id],表11[],2)</f>
        <v>ValueOntology.QUANTITY</v>
      </c>
      <c r="AB22" s="8" t="b">
        <f>表2[[#This Row],[vo104]]=表2[[#This Row],[vo109]]</f>
        <v>1</v>
      </c>
    </row>
    <row r="23" spans="1:28" ht="15" hidden="1" x14ac:dyDescent="0.25">
      <c r="A23" s="1">
        <v>91794</v>
      </c>
      <c r="B23" s="1">
        <v>9030200553</v>
      </c>
      <c r="C23" s="1" t="s">
        <v>109</v>
      </c>
      <c r="D23" s="1"/>
      <c r="E23" s="1">
        <v>0</v>
      </c>
      <c r="F23" s="1" t="s">
        <v>101</v>
      </c>
      <c r="G23" s="1" t="s">
        <v>49</v>
      </c>
      <c r="H23" s="1" t="s">
        <v>102</v>
      </c>
      <c r="I23" s="1" t="s">
        <v>103</v>
      </c>
      <c r="J23" s="1">
        <v>0</v>
      </c>
      <c r="K23" s="1" t="s">
        <v>110</v>
      </c>
      <c r="L23" s="1" t="s">
        <v>105</v>
      </c>
      <c r="M23" s="1" t="s">
        <v>106</v>
      </c>
      <c r="N23" s="1"/>
      <c r="O23" s="1" t="s">
        <v>107</v>
      </c>
      <c r="P23" s="2" t="s">
        <v>33</v>
      </c>
      <c r="Q23" s="1" t="s">
        <v>108</v>
      </c>
      <c r="R23" s="1" t="str">
        <f>VLOOKUP(表2[index_id],表1[],2)</f>
        <v>ValueOntology.QUANTITY</v>
      </c>
      <c r="S23" t="str">
        <f>VLOOKUP(表2[index_id],表3[],2)</f>
        <v>ValueOntology.QUANTITY</v>
      </c>
      <c r="T23" s="5" t="str">
        <f>VLOOKUP(表2[index_id],表4[],2)</f>
        <v>ValueOntology.QUANTITY</v>
      </c>
      <c r="U23" t="str">
        <f>VLOOKUP(表2[index_id],表5[],2)</f>
        <v>ValueOntology.QUANTITY</v>
      </c>
      <c r="V23" t="str">
        <f>VLOOKUP(表2[index_id],表6[],2)</f>
        <v>ValueOntology.QUANTITY</v>
      </c>
      <c r="W23" t="str">
        <f>VLOOKUP(表2[index_id],表7[],2)</f>
        <v>ValueOntology.QUANTITY</v>
      </c>
      <c r="X23" t="str">
        <f>VLOOKUP(表2[index_id],表8[],2)</f>
        <v>ValueOntology.QUANTITY</v>
      </c>
      <c r="Y23" t="str">
        <f>VLOOKUP(表2[index_id],表9[],2)</f>
        <v>ValueOntology.QUANTITY</v>
      </c>
      <c r="Z23" t="str">
        <f>VLOOKUP(表2[index_id],表10[],2)</f>
        <v>ValueOntology.QUANTITY</v>
      </c>
      <c r="AA23" t="str">
        <f>VLOOKUP(表2[index_id],表11[],2)</f>
        <v>ValueOntology.QUANTITY</v>
      </c>
      <c r="AB23" s="8" t="b">
        <f>表2[[#This Row],[vo104]]=表2[[#This Row],[vo109]]</f>
        <v>1</v>
      </c>
    </row>
    <row r="24" spans="1:28" ht="15" hidden="1" x14ac:dyDescent="0.25">
      <c r="A24" s="1">
        <v>154519</v>
      </c>
      <c r="B24" s="1" t="s">
        <v>111</v>
      </c>
      <c r="C24" s="1" t="s">
        <v>112</v>
      </c>
      <c r="D24" s="1" t="s">
        <v>113</v>
      </c>
      <c r="E24" s="1">
        <v>2</v>
      </c>
      <c r="F24" s="1" t="s">
        <v>48</v>
      </c>
      <c r="G24" s="1" t="s">
        <v>49</v>
      </c>
      <c r="H24" s="1" t="s">
        <v>50</v>
      </c>
      <c r="I24" s="1"/>
      <c r="J24" s="1"/>
      <c r="K24" s="1" t="s">
        <v>114</v>
      </c>
      <c r="L24" s="1" t="s">
        <v>115</v>
      </c>
      <c r="M24" s="1" t="s">
        <v>116</v>
      </c>
      <c r="N24" s="1"/>
      <c r="O24" s="1" t="s">
        <v>54</v>
      </c>
      <c r="P24" s="2" t="s">
        <v>33</v>
      </c>
      <c r="Q24" s="1" t="s">
        <v>117</v>
      </c>
      <c r="R24" s="1" t="str">
        <f>VLOOKUP(表2[index_id],表1[],2)</f>
        <v>ValueOntology.QUANTITY</v>
      </c>
      <c r="S24" t="str">
        <f>VLOOKUP(表2[index_id],表3[],2)</f>
        <v>ValueOntology.QUANTITY</v>
      </c>
      <c r="T24" s="5" t="str">
        <f>VLOOKUP(表2[index_id],表4[],2)</f>
        <v>ValueOntology.QUANTITY</v>
      </c>
      <c r="U24" t="str">
        <f>VLOOKUP(表2[index_id],表5[],2)</f>
        <v>ValueOntology.QUANTITY</v>
      </c>
      <c r="V24" t="str">
        <f>VLOOKUP(表2[index_id],表6[],2)</f>
        <v>ValueOntology.QUANTITY</v>
      </c>
      <c r="W24" t="str">
        <f>VLOOKUP(表2[index_id],表7[],2)</f>
        <v>ValueOntology.QUANTITY</v>
      </c>
      <c r="X24" t="str">
        <f>VLOOKUP(表2[index_id],表8[],2)</f>
        <v>ValueOntology.QUANTITY</v>
      </c>
      <c r="Y24" t="str">
        <f>VLOOKUP(表2[index_id],表9[],2)</f>
        <v>ValueOntology.QUANTITY</v>
      </c>
      <c r="Z24" t="str">
        <f>VLOOKUP(表2[index_id],表10[],2)</f>
        <v>ValueOntology.QUANTITY</v>
      </c>
      <c r="AA24" t="str">
        <f>VLOOKUP(表2[index_id],表11[],2)</f>
        <v>ValueOntology.QUANTITY</v>
      </c>
      <c r="AB24" s="8" t="b">
        <f>表2[[#This Row],[vo104]]=表2[[#This Row],[vo109]]</f>
        <v>1</v>
      </c>
    </row>
    <row r="25" spans="1:28" ht="15" hidden="1" x14ac:dyDescent="0.25">
      <c r="A25" s="1">
        <v>149856</v>
      </c>
      <c r="B25" s="1">
        <v>1910040005</v>
      </c>
      <c r="C25" s="1" t="s">
        <v>118</v>
      </c>
      <c r="D25" s="1"/>
      <c r="E25" s="1">
        <v>0</v>
      </c>
      <c r="F25" s="1" t="s">
        <v>119</v>
      </c>
      <c r="G25" s="1" t="s">
        <v>49</v>
      </c>
      <c r="H25" s="1" t="s">
        <v>120</v>
      </c>
      <c r="I25" s="1" t="s">
        <v>121</v>
      </c>
      <c r="J25" s="1">
        <v>0</v>
      </c>
      <c r="K25" s="1" t="s">
        <v>122</v>
      </c>
      <c r="L25" s="1" t="s">
        <v>123</v>
      </c>
      <c r="M25" s="1" t="s">
        <v>124</v>
      </c>
      <c r="N25" s="1"/>
      <c r="O25" s="1" t="s">
        <v>54</v>
      </c>
      <c r="P25" s="2" t="s">
        <v>33</v>
      </c>
      <c r="Q25" s="1" t="s">
        <v>71</v>
      </c>
      <c r="R25" s="1" t="str">
        <f>VLOOKUP(表2[index_id],表1[],2)</f>
        <v>ValueOntology.QUANTITY</v>
      </c>
      <c r="S25" t="str">
        <f>VLOOKUP(表2[index_id],表3[],2)</f>
        <v>ValueOntology.SCORE</v>
      </c>
      <c r="T25" s="5" t="str">
        <f>VLOOKUP(表2[index_id],表4[],2)</f>
        <v>ValueOntology.SCORE</v>
      </c>
      <c r="U25" t="str">
        <f>VLOOKUP(表2[index_id],表5[],2)</f>
        <v>ValueOntology.SCORE</v>
      </c>
      <c r="V25" t="str">
        <f>VLOOKUP(表2[index_id],表6[],2)</f>
        <v>ValueOntology.SCORE</v>
      </c>
      <c r="W25" t="str">
        <f>VLOOKUP(表2[index_id],表7[],2)</f>
        <v>ValueOntology.SCORE</v>
      </c>
      <c r="X25" t="str">
        <f>VLOOKUP(表2[index_id],表8[],2)</f>
        <v>ValueOntology.SCORE</v>
      </c>
      <c r="Y25" t="str">
        <f>VLOOKUP(表2[index_id],表9[],2)</f>
        <v>ValueOntology.SCORE</v>
      </c>
      <c r="Z25" t="str">
        <f>VLOOKUP(表2[index_id],表10[],2)</f>
        <v>ValueOntology.SCORE</v>
      </c>
      <c r="AA25" t="str">
        <f>VLOOKUP(表2[index_id],表11[],2)</f>
        <v>ValueOntology.SCORE</v>
      </c>
      <c r="AB25" s="8" t="b">
        <f>表2[[#This Row],[vo104]]=表2[[#This Row],[vo109]]</f>
        <v>1</v>
      </c>
    </row>
    <row r="26" spans="1:28" ht="15" hidden="1" x14ac:dyDescent="0.25">
      <c r="A26" s="1">
        <v>149617</v>
      </c>
      <c r="B26" s="1">
        <v>1910030001</v>
      </c>
      <c r="C26" s="1" t="s">
        <v>125</v>
      </c>
      <c r="D26" s="1"/>
      <c r="E26" s="1">
        <v>0</v>
      </c>
      <c r="F26" s="1" t="s">
        <v>25</v>
      </c>
      <c r="G26" s="1" t="s">
        <v>49</v>
      </c>
      <c r="H26" s="1" t="s">
        <v>120</v>
      </c>
      <c r="I26" s="1" t="s">
        <v>126</v>
      </c>
      <c r="J26" s="1">
        <v>0</v>
      </c>
      <c r="K26" s="1" t="s">
        <v>127</v>
      </c>
      <c r="L26" s="1" t="s">
        <v>128</v>
      </c>
      <c r="M26" s="1" t="s">
        <v>124</v>
      </c>
      <c r="N26" s="1"/>
      <c r="O26" s="1" t="s">
        <v>54</v>
      </c>
      <c r="P26" s="2" t="s">
        <v>33</v>
      </c>
      <c r="Q26" s="1" t="s">
        <v>71</v>
      </c>
      <c r="R26" s="1" t="str">
        <f>VLOOKUP(表2[index_id],表1[],2)</f>
        <v>ValueOntology.QUANTITY</v>
      </c>
      <c r="S26" t="str">
        <f>VLOOKUP(表2[index_id],表3[],2)</f>
        <v>ValueOntology.QUANTITY</v>
      </c>
      <c r="T26" s="5" t="str">
        <f>VLOOKUP(表2[index_id],表4[],2)</f>
        <v>ValueOntology.QUANTITY</v>
      </c>
      <c r="U26" t="str">
        <f>VLOOKUP(表2[index_id],表5[],2)</f>
        <v>ValueOntology.QUANTITY</v>
      </c>
      <c r="V26" t="str">
        <f>VLOOKUP(表2[index_id],表6[],2)</f>
        <v>ValueOntology.QUANTITY</v>
      </c>
      <c r="W26" t="str">
        <f>VLOOKUP(表2[index_id],表7[],2)</f>
        <v>ValueOntology.QUANTITY</v>
      </c>
      <c r="X26" t="str">
        <f>VLOOKUP(表2[index_id],表8[],2)</f>
        <v>ValueOntology.QUANTITY</v>
      </c>
      <c r="Y26" t="str">
        <f>VLOOKUP(表2[index_id],表9[],2)</f>
        <v>ValueOntology.QUANTITY</v>
      </c>
      <c r="Z26" t="str">
        <f>VLOOKUP(表2[index_id],表10[],2)</f>
        <v>ValueOntology.QUANTITY</v>
      </c>
      <c r="AA26" t="str">
        <f>VLOOKUP(表2[index_id],表11[],2)</f>
        <v>ValueOntology.QUANTITY</v>
      </c>
      <c r="AB26" s="8" t="b">
        <f>表2[[#This Row],[vo104]]=表2[[#This Row],[vo109]]</f>
        <v>1</v>
      </c>
    </row>
    <row r="27" spans="1:28" ht="15" hidden="1" x14ac:dyDescent="0.25">
      <c r="A27" s="1">
        <v>154540</v>
      </c>
      <c r="B27" s="1">
        <v>1910030007</v>
      </c>
      <c r="C27" s="1" t="s">
        <v>129</v>
      </c>
      <c r="D27" s="1"/>
      <c r="E27" s="1">
        <v>0</v>
      </c>
      <c r="F27" s="1" t="s">
        <v>25</v>
      </c>
      <c r="G27" s="1" t="s">
        <v>49</v>
      </c>
      <c r="H27" s="1" t="s">
        <v>120</v>
      </c>
      <c r="I27" s="1" t="s">
        <v>126</v>
      </c>
      <c r="J27" s="1">
        <v>0</v>
      </c>
      <c r="K27" s="1" t="s">
        <v>130</v>
      </c>
      <c r="L27" s="1" t="s">
        <v>131</v>
      </c>
      <c r="M27" s="1" t="s">
        <v>124</v>
      </c>
      <c r="N27" s="1"/>
      <c r="O27" s="1" t="s">
        <v>54</v>
      </c>
      <c r="P27" s="2" t="s">
        <v>33</v>
      </c>
      <c r="Q27" s="1" t="s">
        <v>71</v>
      </c>
      <c r="R27" s="1" t="str">
        <f>VLOOKUP(表2[index_id],表1[],2)</f>
        <v>ValueOntology.QUANTITY</v>
      </c>
      <c r="S27" t="str">
        <f>VLOOKUP(表2[index_id],表3[],2)</f>
        <v>ValueOntology.QUANTITY</v>
      </c>
      <c r="T27" s="5" t="str">
        <f>VLOOKUP(表2[index_id],表4[],2)</f>
        <v>ValueOntology.QUANTITY</v>
      </c>
      <c r="U27" t="str">
        <f>VLOOKUP(表2[index_id],表5[],2)</f>
        <v>ValueOntology.QUANTITY</v>
      </c>
      <c r="V27" t="str">
        <f>VLOOKUP(表2[index_id],表6[],2)</f>
        <v>ValueOntology.QUANTITY</v>
      </c>
      <c r="W27" t="str">
        <f>VLOOKUP(表2[index_id],表7[],2)</f>
        <v>ValueOntology.QUANTITY</v>
      </c>
      <c r="X27" t="str">
        <f>VLOOKUP(表2[index_id],表8[],2)</f>
        <v>ValueOntology.QUANTITY</v>
      </c>
      <c r="Y27" t="str">
        <f>VLOOKUP(表2[index_id],表9[],2)</f>
        <v>ValueOntology.QUANTITY</v>
      </c>
      <c r="Z27" t="str">
        <f>VLOOKUP(表2[index_id],表10[],2)</f>
        <v>ValueOntology.QUANTITY</v>
      </c>
      <c r="AA27" t="str">
        <f>VLOOKUP(表2[index_id],表11[],2)</f>
        <v>ValueOntology.QUANTITY</v>
      </c>
      <c r="AB27" s="8" t="b">
        <f>表2[[#This Row],[vo104]]=表2[[#This Row],[vo109]]</f>
        <v>1</v>
      </c>
    </row>
    <row r="28" spans="1:28" ht="15" hidden="1" x14ac:dyDescent="0.25">
      <c r="A28" s="1">
        <v>149844</v>
      </c>
      <c r="B28" s="1">
        <v>1910030004</v>
      </c>
      <c r="C28" s="1" t="s">
        <v>132</v>
      </c>
      <c r="D28" s="1"/>
      <c r="E28" s="1">
        <v>0</v>
      </c>
      <c r="F28" s="1" t="s">
        <v>119</v>
      </c>
      <c r="G28" s="1" t="s">
        <v>49</v>
      </c>
      <c r="H28" s="1" t="s">
        <v>120</v>
      </c>
      <c r="I28" s="1" t="s">
        <v>126</v>
      </c>
      <c r="J28" s="1">
        <v>0</v>
      </c>
      <c r="K28" s="1" t="s">
        <v>133</v>
      </c>
      <c r="L28" s="1" t="s">
        <v>134</v>
      </c>
      <c r="M28" s="1" t="s">
        <v>124</v>
      </c>
      <c r="N28" s="1"/>
      <c r="O28" s="1" t="s">
        <v>54</v>
      </c>
      <c r="P28" s="2" t="s">
        <v>33</v>
      </c>
      <c r="Q28" s="1" t="s">
        <v>71</v>
      </c>
      <c r="R28" s="1" t="str">
        <f>VLOOKUP(表2[index_id],表1[],2)</f>
        <v>ValueOntology.QUANTITY</v>
      </c>
      <c r="S28" t="str">
        <f>VLOOKUP(表2[index_id],表3[],2)</f>
        <v>ValueOntology.SCORE</v>
      </c>
      <c r="T28" s="5" t="str">
        <f>VLOOKUP(表2[index_id],表4[],2)</f>
        <v>ValueOntology.SCORE</v>
      </c>
      <c r="U28" t="str">
        <f>VLOOKUP(表2[index_id],表5[],2)</f>
        <v>ValueOntology.SCORE</v>
      </c>
      <c r="V28" t="str">
        <f>VLOOKUP(表2[index_id],表6[],2)</f>
        <v>ValueOntology.SCORE</v>
      </c>
      <c r="W28" t="str">
        <f>VLOOKUP(表2[index_id],表7[],2)</f>
        <v>ValueOntology.SCORE</v>
      </c>
      <c r="X28" t="str">
        <f>VLOOKUP(表2[index_id],表8[],2)</f>
        <v>ValueOntology.SCORE</v>
      </c>
      <c r="Y28" t="str">
        <f>VLOOKUP(表2[index_id],表9[],2)</f>
        <v>ValueOntology.SCORE</v>
      </c>
      <c r="Z28" t="str">
        <f>VLOOKUP(表2[index_id],表10[],2)</f>
        <v>ValueOntology.SCORE</v>
      </c>
      <c r="AA28" t="str">
        <f>VLOOKUP(表2[index_id],表11[],2)</f>
        <v>ValueOntology.SCORE</v>
      </c>
      <c r="AB28" s="8" t="b">
        <f>表2[[#This Row],[vo104]]=表2[[#This Row],[vo109]]</f>
        <v>1</v>
      </c>
    </row>
    <row r="29" spans="1:28" ht="15" hidden="1" x14ac:dyDescent="0.25">
      <c r="A29" s="1">
        <v>149846</v>
      </c>
      <c r="B29" s="1">
        <v>1910030103</v>
      </c>
      <c r="C29" s="1" t="s">
        <v>135</v>
      </c>
      <c r="D29" s="1"/>
      <c r="E29" s="1">
        <v>0</v>
      </c>
      <c r="F29" s="1" t="s">
        <v>119</v>
      </c>
      <c r="G29" s="1" t="s">
        <v>49</v>
      </c>
      <c r="H29" s="1" t="s">
        <v>120</v>
      </c>
      <c r="I29" s="1" t="s">
        <v>126</v>
      </c>
      <c r="J29" s="1">
        <v>0</v>
      </c>
      <c r="K29" s="1" t="s">
        <v>136</v>
      </c>
      <c r="L29" s="1" t="s">
        <v>137</v>
      </c>
      <c r="M29" s="1" t="s">
        <v>138</v>
      </c>
      <c r="N29" s="1"/>
      <c r="O29" s="1" t="s">
        <v>54</v>
      </c>
      <c r="P29" s="2" t="s">
        <v>33</v>
      </c>
      <c r="Q29" s="1" t="s">
        <v>71</v>
      </c>
      <c r="R29" s="1" t="str">
        <f>VLOOKUP(表2[index_id],表1[],2)</f>
        <v>ValueOntology.QUANTITY</v>
      </c>
      <c r="S29" t="str">
        <f>VLOOKUP(表2[index_id],表3[],2)</f>
        <v>ValueOntology.SCORE</v>
      </c>
      <c r="T29" s="5" t="str">
        <f>VLOOKUP(表2[index_id],表4[],2)</f>
        <v>ValueOntology.SCORE</v>
      </c>
      <c r="U29" t="str">
        <f>VLOOKUP(表2[index_id],表5[],2)</f>
        <v>ValueOntology.SCORE</v>
      </c>
      <c r="V29" t="str">
        <f>VLOOKUP(表2[index_id],表6[],2)</f>
        <v>ValueOntology.SCORE</v>
      </c>
      <c r="W29" t="str">
        <f>VLOOKUP(表2[index_id],表7[],2)</f>
        <v>ValueOntology.SCORE</v>
      </c>
      <c r="X29" t="str">
        <f>VLOOKUP(表2[index_id],表8[],2)</f>
        <v>ValueOntology.SCORE</v>
      </c>
      <c r="Y29" t="str">
        <f>VLOOKUP(表2[index_id],表9[],2)</f>
        <v>ValueOntology.SCORE</v>
      </c>
      <c r="Z29" t="str">
        <f>VLOOKUP(表2[index_id],表10[],2)</f>
        <v>ValueOntology.SCORE</v>
      </c>
      <c r="AA29" t="str">
        <f>VLOOKUP(表2[index_id],表11[],2)</f>
        <v>ValueOntology.SCORE</v>
      </c>
      <c r="AB29" s="8" t="b">
        <f>表2[[#This Row],[vo104]]=表2[[#This Row],[vo109]]</f>
        <v>1</v>
      </c>
    </row>
    <row r="30" spans="1:28" ht="15" hidden="1" x14ac:dyDescent="0.25">
      <c r="A30" s="1">
        <v>149847</v>
      </c>
      <c r="B30" s="1">
        <v>1910030104</v>
      </c>
      <c r="C30" s="1" t="s">
        <v>139</v>
      </c>
      <c r="D30" s="1"/>
      <c r="E30" s="1">
        <v>0</v>
      </c>
      <c r="F30" s="1" t="s">
        <v>119</v>
      </c>
      <c r="G30" s="1" t="s">
        <v>49</v>
      </c>
      <c r="H30" s="1" t="s">
        <v>120</v>
      </c>
      <c r="I30" s="1" t="s">
        <v>126</v>
      </c>
      <c r="J30" s="1">
        <v>0</v>
      </c>
      <c r="K30" s="1" t="s">
        <v>140</v>
      </c>
      <c r="L30" s="1" t="s">
        <v>137</v>
      </c>
      <c r="M30" s="1" t="s">
        <v>138</v>
      </c>
      <c r="N30" s="1"/>
      <c r="O30" s="1" t="s">
        <v>54</v>
      </c>
      <c r="P30" s="2" t="s">
        <v>33</v>
      </c>
      <c r="Q30" s="1" t="s">
        <v>71</v>
      </c>
      <c r="R30" s="1" t="str">
        <f>VLOOKUP(表2[index_id],表1[],2)</f>
        <v>ValueOntology.QUANTITY</v>
      </c>
      <c r="S30" t="str">
        <f>VLOOKUP(表2[index_id],表3[],2)</f>
        <v>ValueOntology.SCORE</v>
      </c>
      <c r="T30" s="5" t="str">
        <f>VLOOKUP(表2[index_id],表4[],2)</f>
        <v>ValueOntology.SCORE</v>
      </c>
      <c r="U30" t="str">
        <f>VLOOKUP(表2[index_id],表5[],2)</f>
        <v>ValueOntology.SCORE</v>
      </c>
      <c r="V30" t="str">
        <f>VLOOKUP(表2[index_id],表6[],2)</f>
        <v>ValueOntology.SCORE</v>
      </c>
      <c r="W30" t="str">
        <f>VLOOKUP(表2[index_id],表7[],2)</f>
        <v>ValueOntology.SCORE</v>
      </c>
      <c r="X30" t="str">
        <f>VLOOKUP(表2[index_id],表8[],2)</f>
        <v>ValueOntology.SCORE</v>
      </c>
      <c r="Y30" t="str">
        <f>VLOOKUP(表2[index_id],表9[],2)</f>
        <v>ValueOntology.SCORE</v>
      </c>
      <c r="Z30" t="str">
        <f>VLOOKUP(表2[index_id],表10[],2)</f>
        <v>ValueOntology.SCORE</v>
      </c>
      <c r="AA30" t="str">
        <f>VLOOKUP(表2[index_id],表11[],2)</f>
        <v>ValueOntology.SCORE</v>
      </c>
      <c r="AB30" s="8" t="b">
        <f>表2[[#This Row],[vo104]]=表2[[#This Row],[vo109]]</f>
        <v>1</v>
      </c>
    </row>
    <row r="31" spans="1:28" ht="15" hidden="1" x14ac:dyDescent="0.25">
      <c r="A31" s="1">
        <v>149848</v>
      </c>
      <c r="B31" s="1">
        <v>1910030105</v>
      </c>
      <c r="C31" s="1" t="s">
        <v>141</v>
      </c>
      <c r="D31" s="1"/>
      <c r="E31" s="1">
        <v>0</v>
      </c>
      <c r="F31" s="1" t="s">
        <v>119</v>
      </c>
      <c r="G31" s="1" t="s">
        <v>49</v>
      </c>
      <c r="H31" s="1" t="s">
        <v>120</v>
      </c>
      <c r="I31" s="1" t="s">
        <v>126</v>
      </c>
      <c r="J31" s="1">
        <v>0</v>
      </c>
      <c r="K31" s="1" t="s">
        <v>142</v>
      </c>
      <c r="L31" s="1" t="s">
        <v>137</v>
      </c>
      <c r="M31" s="1" t="s">
        <v>138</v>
      </c>
      <c r="N31" s="1"/>
      <c r="O31" s="1" t="s">
        <v>54</v>
      </c>
      <c r="P31" s="2" t="s">
        <v>33</v>
      </c>
      <c r="Q31" s="1" t="s">
        <v>71</v>
      </c>
      <c r="R31" s="1" t="str">
        <f>VLOOKUP(表2[index_id],表1[],2)</f>
        <v>ValueOntology.QUANTITY</v>
      </c>
      <c r="S31" t="str">
        <f>VLOOKUP(表2[index_id],表3[],2)</f>
        <v>ValueOntology.SCORE</v>
      </c>
      <c r="T31" s="5" t="str">
        <f>VLOOKUP(表2[index_id],表4[],2)</f>
        <v>ValueOntology.SCORE</v>
      </c>
      <c r="U31" t="str">
        <f>VLOOKUP(表2[index_id],表5[],2)</f>
        <v>ValueOntology.SCORE</v>
      </c>
      <c r="V31" t="str">
        <f>VLOOKUP(表2[index_id],表6[],2)</f>
        <v>ValueOntology.SCORE</v>
      </c>
      <c r="W31" t="str">
        <f>VLOOKUP(表2[index_id],表7[],2)</f>
        <v>ValueOntology.SCORE</v>
      </c>
      <c r="X31" t="str">
        <f>VLOOKUP(表2[index_id],表8[],2)</f>
        <v>ValueOntology.SCORE</v>
      </c>
      <c r="Y31" t="str">
        <f>VLOOKUP(表2[index_id],表9[],2)</f>
        <v>ValueOntology.SCORE</v>
      </c>
      <c r="Z31" t="str">
        <f>VLOOKUP(表2[index_id],表10[],2)</f>
        <v>ValueOntology.SCORE</v>
      </c>
      <c r="AA31" t="str">
        <f>VLOOKUP(表2[index_id],表11[],2)</f>
        <v>ValueOntology.SCORE</v>
      </c>
      <c r="AB31" s="8" t="b">
        <f>表2[[#This Row],[vo104]]=表2[[#This Row],[vo109]]</f>
        <v>1</v>
      </c>
    </row>
    <row r="32" spans="1:28" ht="15" hidden="1" x14ac:dyDescent="0.25">
      <c r="A32" s="1">
        <v>149849</v>
      </c>
      <c r="B32" s="1">
        <v>1910030106</v>
      </c>
      <c r="C32" s="1" t="s">
        <v>143</v>
      </c>
      <c r="D32" s="1"/>
      <c r="E32" s="1">
        <v>0</v>
      </c>
      <c r="F32" s="1" t="s">
        <v>119</v>
      </c>
      <c r="G32" s="1" t="s">
        <v>49</v>
      </c>
      <c r="H32" s="1" t="s">
        <v>120</v>
      </c>
      <c r="I32" s="1" t="s">
        <v>126</v>
      </c>
      <c r="J32" s="1">
        <v>0</v>
      </c>
      <c r="K32" s="1" t="s">
        <v>144</v>
      </c>
      <c r="L32" s="1" t="s">
        <v>137</v>
      </c>
      <c r="M32" s="1" t="s">
        <v>138</v>
      </c>
      <c r="N32" s="1"/>
      <c r="O32" s="1" t="s">
        <v>54</v>
      </c>
      <c r="P32" s="2" t="s">
        <v>33</v>
      </c>
      <c r="Q32" s="1" t="s">
        <v>71</v>
      </c>
      <c r="R32" s="1" t="str">
        <f>VLOOKUP(表2[index_id],表1[],2)</f>
        <v>ValueOntology.QUANTITY</v>
      </c>
      <c r="S32" t="str">
        <f>VLOOKUP(表2[index_id],表3[],2)</f>
        <v>ValueOntology.SCORE</v>
      </c>
      <c r="T32" s="5" t="str">
        <f>VLOOKUP(表2[index_id],表4[],2)</f>
        <v>ValueOntology.SCORE</v>
      </c>
      <c r="U32" t="str">
        <f>VLOOKUP(表2[index_id],表5[],2)</f>
        <v>ValueOntology.SCORE</v>
      </c>
      <c r="V32" t="str">
        <f>VLOOKUP(表2[index_id],表6[],2)</f>
        <v>ValueOntology.SCORE</v>
      </c>
      <c r="W32" t="str">
        <f>VLOOKUP(表2[index_id],表7[],2)</f>
        <v>ValueOntology.SCORE</v>
      </c>
      <c r="X32" t="str">
        <f>VLOOKUP(表2[index_id],表8[],2)</f>
        <v>ValueOntology.SCORE</v>
      </c>
      <c r="Y32" t="str">
        <f>VLOOKUP(表2[index_id],表9[],2)</f>
        <v>ValueOntology.SCORE</v>
      </c>
      <c r="Z32" t="str">
        <f>VLOOKUP(表2[index_id],表10[],2)</f>
        <v>ValueOntology.SCORE</v>
      </c>
      <c r="AA32" t="str">
        <f>VLOOKUP(表2[index_id],表11[],2)</f>
        <v>ValueOntology.SCORE</v>
      </c>
      <c r="AB32" s="8" t="b">
        <f>表2[[#This Row],[vo104]]=表2[[#This Row],[vo109]]</f>
        <v>1</v>
      </c>
    </row>
    <row r="33" spans="1:28" ht="15" hidden="1" x14ac:dyDescent="0.25">
      <c r="A33" s="1">
        <v>149850</v>
      </c>
      <c r="B33" s="1">
        <v>1910030107</v>
      </c>
      <c r="C33" s="1" t="s">
        <v>145</v>
      </c>
      <c r="D33" s="1"/>
      <c r="E33" s="1">
        <v>0</v>
      </c>
      <c r="F33" s="1" t="s">
        <v>119</v>
      </c>
      <c r="G33" s="1" t="s">
        <v>49</v>
      </c>
      <c r="H33" s="1" t="s">
        <v>120</v>
      </c>
      <c r="I33" s="1" t="s">
        <v>126</v>
      </c>
      <c r="J33" s="1">
        <v>0</v>
      </c>
      <c r="K33" s="1" t="s">
        <v>146</v>
      </c>
      <c r="L33" s="1" t="s">
        <v>137</v>
      </c>
      <c r="M33" s="1" t="s">
        <v>138</v>
      </c>
      <c r="N33" s="1"/>
      <c r="O33" s="1" t="s">
        <v>54</v>
      </c>
      <c r="P33" s="2" t="s">
        <v>33</v>
      </c>
      <c r="Q33" s="1" t="s">
        <v>71</v>
      </c>
      <c r="R33" s="1" t="str">
        <f>VLOOKUP(表2[index_id],表1[],2)</f>
        <v>ValueOntology.QUANTITY</v>
      </c>
      <c r="S33" t="str">
        <f>VLOOKUP(表2[index_id],表3[],2)</f>
        <v>ValueOntology.SCORE</v>
      </c>
      <c r="T33" s="5" t="str">
        <f>VLOOKUP(表2[index_id],表4[],2)</f>
        <v>ValueOntology.SCORE</v>
      </c>
      <c r="U33" t="str">
        <f>VLOOKUP(表2[index_id],表5[],2)</f>
        <v>ValueOntology.SCORE</v>
      </c>
      <c r="V33" t="str">
        <f>VLOOKUP(表2[index_id],表6[],2)</f>
        <v>ValueOntology.SCORE</v>
      </c>
      <c r="W33" t="str">
        <f>VLOOKUP(表2[index_id],表7[],2)</f>
        <v>ValueOntology.SCORE</v>
      </c>
      <c r="X33" t="str">
        <f>VLOOKUP(表2[index_id],表8[],2)</f>
        <v>ValueOntology.SCORE</v>
      </c>
      <c r="Y33" t="str">
        <f>VLOOKUP(表2[index_id],表9[],2)</f>
        <v>ValueOntology.SCORE</v>
      </c>
      <c r="Z33" t="str">
        <f>VLOOKUP(表2[index_id],表10[],2)</f>
        <v>ValueOntology.SCORE</v>
      </c>
      <c r="AA33" t="str">
        <f>VLOOKUP(表2[index_id],表11[],2)</f>
        <v>ValueOntology.SCORE</v>
      </c>
      <c r="AB33" s="8" t="b">
        <f>表2[[#This Row],[vo104]]=表2[[#This Row],[vo109]]</f>
        <v>1</v>
      </c>
    </row>
    <row r="34" spans="1:28" ht="15" hidden="1" x14ac:dyDescent="0.25">
      <c r="A34" s="1">
        <v>149851</v>
      </c>
      <c r="B34" s="1">
        <v>1910030108</v>
      </c>
      <c r="C34" s="1" t="s">
        <v>147</v>
      </c>
      <c r="D34" s="1"/>
      <c r="E34" s="1">
        <v>0</v>
      </c>
      <c r="F34" s="1" t="s">
        <v>119</v>
      </c>
      <c r="G34" s="1" t="s">
        <v>49</v>
      </c>
      <c r="H34" s="1" t="s">
        <v>120</v>
      </c>
      <c r="I34" s="1" t="s">
        <v>126</v>
      </c>
      <c r="J34" s="1">
        <v>0</v>
      </c>
      <c r="K34" s="1" t="s">
        <v>148</v>
      </c>
      <c r="L34" s="1" t="s">
        <v>137</v>
      </c>
      <c r="M34" s="1" t="s">
        <v>138</v>
      </c>
      <c r="N34" s="1"/>
      <c r="O34" s="1" t="s">
        <v>54</v>
      </c>
      <c r="P34" s="2" t="s">
        <v>33</v>
      </c>
      <c r="Q34" s="1" t="s">
        <v>71</v>
      </c>
      <c r="R34" s="1" t="str">
        <f>VLOOKUP(表2[index_id],表1[],2)</f>
        <v>ValueOntology.QUANTITY</v>
      </c>
      <c r="S34" t="str">
        <f>VLOOKUP(表2[index_id],表3[],2)</f>
        <v>ValueOntology.SCORE</v>
      </c>
      <c r="T34" s="5" t="str">
        <f>VLOOKUP(表2[index_id],表4[],2)</f>
        <v>ValueOntology.SCORE</v>
      </c>
      <c r="U34" t="str">
        <f>VLOOKUP(表2[index_id],表5[],2)</f>
        <v>ValueOntology.SCORE</v>
      </c>
      <c r="V34" t="str">
        <f>VLOOKUP(表2[index_id],表6[],2)</f>
        <v>ValueOntology.SCORE</v>
      </c>
      <c r="W34" t="str">
        <f>VLOOKUP(表2[index_id],表7[],2)</f>
        <v>ValueOntology.SCORE</v>
      </c>
      <c r="X34" t="str">
        <f>VLOOKUP(表2[index_id],表8[],2)</f>
        <v>ValueOntology.SCORE</v>
      </c>
      <c r="Y34" t="str">
        <f>VLOOKUP(表2[index_id],表9[],2)</f>
        <v>ValueOntology.SCORE</v>
      </c>
      <c r="Z34" t="str">
        <f>VLOOKUP(表2[index_id],表10[],2)</f>
        <v>ValueOntology.SCORE</v>
      </c>
      <c r="AA34" t="str">
        <f>VLOOKUP(表2[index_id],表11[],2)</f>
        <v>ValueOntology.SCORE</v>
      </c>
      <c r="AB34" s="8" t="b">
        <f>表2[[#This Row],[vo104]]=表2[[#This Row],[vo109]]</f>
        <v>1</v>
      </c>
    </row>
    <row r="35" spans="1:28" ht="15" hidden="1" x14ac:dyDescent="0.25">
      <c r="A35" s="1">
        <v>149852</v>
      </c>
      <c r="B35" s="1">
        <v>1910030109</v>
      </c>
      <c r="C35" s="1" t="s">
        <v>149</v>
      </c>
      <c r="D35" s="1"/>
      <c r="E35" s="1">
        <v>0</v>
      </c>
      <c r="F35" s="1" t="s">
        <v>119</v>
      </c>
      <c r="G35" s="1" t="s">
        <v>49</v>
      </c>
      <c r="H35" s="1" t="s">
        <v>120</v>
      </c>
      <c r="I35" s="1" t="s">
        <v>126</v>
      </c>
      <c r="J35" s="1">
        <v>0</v>
      </c>
      <c r="K35" s="1" t="s">
        <v>150</v>
      </c>
      <c r="L35" s="1" t="s">
        <v>137</v>
      </c>
      <c r="M35" s="1" t="s">
        <v>138</v>
      </c>
      <c r="N35" s="1"/>
      <c r="O35" s="1" t="s">
        <v>54</v>
      </c>
      <c r="P35" s="2" t="s">
        <v>33</v>
      </c>
      <c r="Q35" s="1" t="s">
        <v>71</v>
      </c>
      <c r="R35" s="1" t="str">
        <f>VLOOKUP(表2[index_id],表1[],2)</f>
        <v>ValueOntology.QUANTITY</v>
      </c>
      <c r="S35" t="str">
        <f>VLOOKUP(表2[index_id],表3[],2)</f>
        <v>ValueOntology.SCORE</v>
      </c>
      <c r="T35" s="5" t="str">
        <f>VLOOKUP(表2[index_id],表4[],2)</f>
        <v>ValueOntology.SCORE</v>
      </c>
      <c r="U35" t="str">
        <f>VLOOKUP(表2[index_id],表5[],2)</f>
        <v>ValueOntology.SCORE</v>
      </c>
      <c r="V35" t="str">
        <f>VLOOKUP(表2[index_id],表6[],2)</f>
        <v>ValueOntology.SCORE</v>
      </c>
      <c r="W35" t="str">
        <f>VLOOKUP(表2[index_id],表7[],2)</f>
        <v>ValueOntology.SCORE</v>
      </c>
      <c r="X35" t="str">
        <f>VLOOKUP(表2[index_id],表8[],2)</f>
        <v>ValueOntology.SCORE</v>
      </c>
      <c r="Y35" t="str">
        <f>VLOOKUP(表2[index_id],表9[],2)</f>
        <v>ValueOntology.SCORE</v>
      </c>
      <c r="Z35" t="str">
        <f>VLOOKUP(表2[index_id],表10[],2)</f>
        <v>ValueOntology.SCORE</v>
      </c>
      <c r="AA35" t="str">
        <f>VLOOKUP(表2[index_id],表11[],2)</f>
        <v>ValueOntology.SCORE</v>
      </c>
      <c r="AB35" s="8" t="b">
        <f>表2[[#This Row],[vo104]]=表2[[#This Row],[vo109]]</f>
        <v>1</v>
      </c>
    </row>
    <row r="36" spans="1:28" ht="15" hidden="1" x14ac:dyDescent="0.25">
      <c r="A36" s="1">
        <v>149853</v>
      </c>
      <c r="B36" s="1">
        <v>1910030110</v>
      </c>
      <c r="C36" s="1" t="s">
        <v>151</v>
      </c>
      <c r="D36" s="1"/>
      <c r="E36" s="1">
        <v>0</v>
      </c>
      <c r="F36" s="1" t="s">
        <v>119</v>
      </c>
      <c r="G36" s="1" t="s">
        <v>49</v>
      </c>
      <c r="H36" s="1" t="s">
        <v>120</v>
      </c>
      <c r="I36" s="1" t="s">
        <v>126</v>
      </c>
      <c r="J36" s="1">
        <v>0</v>
      </c>
      <c r="K36" s="1" t="s">
        <v>152</v>
      </c>
      <c r="L36" s="1" t="s">
        <v>137</v>
      </c>
      <c r="M36" s="1" t="s">
        <v>138</v>
      </c>
      <c r="N36" s="1"/>
      <c r="O36" s="1" t="s">
        <v>54</v>
      </c>
      <c r="P36" s="2" t="s">
        <v>33</v>
      </c>
      <c r="Q36" s="1" t="s">
        <v>71</v>
      </c>
      <c r="R36" s="1" t="str">
        <f>VLOOKUP(表2[index_id],表1[],2)</f>
        <v>ValueOntology.QUANTITY</v>
      </c>
      <c r="S36" t="str">
        <f>VLOOKUP(表2[index_id],表3[],2)</f>
        <v>ValueOntology.SCORE</v>
      </c>
      <c r="T36" s="5" t="str">
        <f>VLOOKUP(表2[index_id],表4[],2)</f>
        <v>ValueOntology.SCORE</v>
      </c>
      <c r="U36" t="str">
        <f>VLOOKUP(表2[index_id],表5[],2)</f>
        <v>ValueOntology.SCORE</v>
      </c>
      <c r="V36" t="str">
        <f>VLOOKUP(表2[index_id],表6[],2)</f>
        <v>ValueOntology.SCORE</v>
      </c>
      <c r="W36" t="str">
        <f>VLOOKUP(表2[index_id],表7[],2)</f>
        <v>ValueOntology.SCORE</v>
      </c>
      <c r="X36" t="str">
        <f>VLOOKUP(表2[index_id],表8[],2)</f>
        <v>ValueOntology.SCORE</v>
      </c>
      <c r="Y36" t="str">
        <f>VLOOKUP(表2[index_id],表9[],2)</f>
        <v>ValueOntology.SCORE</v>
      </c>
      <c r="Z36" t="str">
        <f>VLOOKUP(表2[index_id],表10[],2)</f>
        <v>ValueOntology.SCORE</v>
      </c>
      <c r="AA36" t="str">
        <f>VLOOKUP(表2[index_id],表11[],2)</f>
        <v>ValueOntology.SCORE</v>
      </c>
      <c r="AB36" s="8" t="b">
        <f>表2[[#This Row],[vo104]]=表2[[#This Row],[vo109]]</f>
        <v>1</v>
      </c>
    </row>
    <row r="37" spans="1:28" ht="15" hidden="1" x14ac:dyDescent="0.25">
      <c r="A37" s="1">
        <v>149854</v>
      </c>
      <c r="B37" s="1">
        <v>1910030111</v>
      </c>
      <c r="C37" s="1" t="s">
        <v>153</v>
      </c>
      <c r="D37" s="1"/>
      <c r="E37" s="1">
        <v>0</v>
      </c>
      <c r="F37" s="1" t="s">
        <v>119</v>
      </c>
      <c r="G37" s="1" t="s">
        <v>49</v>
      </c>
      <c r="H37" s="1" t="s">
        <v>120</v>
      </c>
      <c r="I37" s="1" t="s">
        <v>126</v>
      </c>
      <c r="J37" s="1">
        <v>0</v>
      </c>
      <c r="K37" s="1" t="s">
        <v>154</v>
      </c>
      <c r="L37" s="1" t="s">
        <v>137</v>
      </c>
      <c r="M37" s="1" t="s">
        <v>138</v>
      </c>
      <c r="N37" s="1"/>
      <c r="O37" s="1" t="s">
        <v>54</v>
      </c>
      <c r="P37" s="2" t="s">
        <v>33</v>
      </c>
      <c r="Q37" s="1" t="s">
        <v>71</v>
      </c>
      <c r="R37" s="1" t="str">
        <f>VLOOKUP(表2[index_id],表1[],2)</f>
        <v>ValueOntology.QUANTITY</v>
      </c>
      <c r="S37" t="str">
        <f>VLOOKUP(表2[index_id],表3[],2)</f>
        <v>ValueOntology.SCORE</v>
      </c>
      <c r="T37" s="5" t="str">
        <f>VLOOKUP(表2[index_id],表4[],2)</f>
        <v>ValueOntology.SCORE</v>
      </c>
      <c r="U37" t="str">
        <f>VLOOKUP(表2[index_id],表5[],2)</f>
        <v>ValueOntology.SCORE</v>
      </c>
      <c r="V37" t="str">
        <f>VLOOKUP(表2[index_id],表6[],2)</f>
        <v>ValueOntology.SCORE</v>
      </c>
      <c r="W37" t="str">
        <f>VLOOKUP(表2[index_id],表7[],2)</f>
        <v>ValueOntology.SCORE</v>
      </c>
      <c r="X37" t="str">
        <f>VLOOKUP(表2[index_id],表8[],2)</f>
        <v>ValueOntology.SCORE</v>
      </c>
      <c r="Y37" t="str">
        <f>VLOOKUP(表2[index_id],表9[],2)</f>
        <v>ValueOntology.SCORE</v>
      </c>
      <c r="Z37" t="str">
        <f>VLOOKUP(表2[index_id],表10[],2)</f>
        <v>ValueOntology.SCORE</v>
      </c>
      <c r="AA37" t="str">
        <f>VLOOKUP(表2[index_id],表11[],2)</f>
        <v>ValueOntology.SCORE</v>
      </c>
      <c r="AB37" s="8" t="b">
        <f>表2[[#This Row],[vo104]]=表2[[#This Row],[vo109]]</f>
        <v>1</v>
      </c>
    </row>
    <row r="38" spans="1:28" ht="15" hidden="1" x14ac:dyDescent="0.25">
      <c r="A38" s="1">
        <v>149819</v>
      </c>
      <c r="B38" s="1">
        <v>1910050001</v>
      </c>
      <c r="C38" s="1" t="s">
        <v>155</v>
      </c>
      <c r="D38" s="1"/>
      <c r="E38" s="1">
        <v>0</v>
      </c>
      <c r="F38" s="1" t="s">
        <v>25</v>
      </c>
      <c r="G38" s="1" t="s">
        <v>49</v>
      </c>
      <c r="H38" s="1" t="s">
        <v>120</v>
      </c>
      <c r="I38" s="1" t="s">
        <v>156</v>
      </c>
      <c r="J38" s="1">
        <v>0</v>
      </c>
      <c r="K38" s="1" t="s">
        <v>157</v>
      </c>
      <c r="L38" s="1" t="s">
        <v>158</v>
      </c>
      <c r="M38" s="1" t="s">
        <v>124</v>
      </c>
      <c r="N38" s="1"/>
      <c r="O38" s="1" t="s">
        <v>54</v>
      </c>
      <c r="P38" s="2" t="s">
        <v>33</v>
      </c>
      <c r="Q38" s="1" t="s">
        <v>71</v>
      </c>
      <c r="R38" s="1" t="str">
        <f>VLOOKUP(表2[index_id],表1[],2)</f>
        <v>ValueOntology.QUANTITY</v>
      </c>
      <c r="S38" t="str">
        <f>VLOOKUP(表2[index_id],表3[],2)</f>
        <v>ValueOntology.QUANTITY</v>
      </c>
      <c r="T38" s="5" t="str">
        <f>VLOOKUP(表2[index_id],表4[],2)</f>
        <v>ValueOntology.QUANTITY</v>
      </c>
      <c r="U38" t="str">
        <f>VLOOKUP(表2[index_id],表5[],2)</f>
        <v>ValueOntology.QUANTITY</v>
      </c>
      <c r="V38" t="str">
        <f>VLOOKUP(表2[index_id],表6[],2)</f>
        <v>ValueOntology.QUANTITY</v>
      </c>
      <c r="W38" t="str">
        <f>VLOOKUP(表2[index_id],表7[],2)</f>
        <v>ValueOntology.QUANTITY</v>
      </c>
      <c r="X38" t="str">
        <f>VLOOKUP(表2[index_id],表8[],2)</f>
        <v>ValueOntology.QUANTITY</v>
      </c>
      <c r="Y38" t="str">
        <f>VLOOKUP(表2[index_id],表9[],2)</f>
        <v>ValueOntology.QUANTITY</v>
      </c>
      <c r="Z38" t="str">
        <f>VLOOKUP(表2[index_id],表10[],2)</f>
        <v>ValueOntology.QUANTITY</v>
      </c>
      <c r="AA38" t="str">
        <f>VLOOKUP(表2[index_id],表11[],2)</f>
        <v>ValueOntology.QUANTITY</v>
      </c>
      <c r="AB38" s="8" t="b">
        <f>表2[[#This Row],[vo104]]=表2[[#This Row],[vo109]]</f>
        <v>1</v>
      </c>
    </row>
    <row r="39" spans="1:28" ht="15" hidden="1" x14ac:dyDescent="0.25">
      <c r="A39" s="1">
        <v>157418</v>
      </c>
      <c r="B39" s="1">
        <v>1910060002</v>
      </c>
      <c r="C39" s="1" t="s">
        <v>159</v>
      </c>
      <c r="D39" s="1"/>
      <c r="E39" s="1">
        <v>0</v>
      </c>
      <c r="F39" s="1" t="s">
        <v>25</v>
      </c>
      <c r="G39" s="1" t="s">
        <v>49</v>
      </c>
      <c r="H39" s="1" t="s">
        <v>120</v>
      </c>
      <c r="I39" s="1" t="s">
        <v>160</v>
      </c>
      <c r="J39" s="1">
        <v>0</v>
      </c>
      <c r="K39" s="1" t="s">
        <v>161</v>
      </c>
      <c r="L39" s="1" t="s">
        <v>162</v>
      </c>
      <c r="M39" s="1" t="s">
        <v>31</v>
      </c>
      <c r="N39" s="1"/>
      <c r="O39" s="1" t="s">
        <v>54</v>
      </c>
      <c r="P39" s="2" t="s">
        <v>33</v>
      </c>
      <c r="Q39" s="1" t="s">
        <v>71</v>
      </c>
      <c r="R39" s="1" t="str">
        <f>VLOOKUP(表2[index_id],表1[],2)</f>
        <v>ValueOntology.QUANTITY</v>
      </c>
      <c r="S39" t="str">
        <f>VLOOKUP(表2[index_id],表3[],2)</f>
        <v>ValueOntology.QUANTITY</v>
      </c>
      <c r="T39" s="5" t="str">
        <f>VLOOKUP(表2[index_id],表4[],2)</f>
        <v>ValueOntology.QUANTITY</v>
      </c>
      <c r="U39" t="str">
        <f>VLOOKUP(表2[index_id],表5[],2)</f>
        <v>ValueOntology.QUANTITY</v>
      </c>
      <c r="V39" t="str">
        <f>VLOOKUP(表2[index_id],表6[],2)</f>
        <v>ValueOntology.QUANTITY</v>
      </c>
      <c r="W39" t="str">
        <f>VLOOKUP(表2[index_id],表7[],2)</f>
        <v>ValueOntology.QUANTITY</v>
      </c>
      <c r="X39" t="str">
        <f>VLOOKUP(表2[index_id],表8[],2)</f>
        <v>ValueOntology.QUANTITY</v>
      </c>
      <c r="Y39" t="str">
        <f>VLOOKUP(表2[index_id],表9[],2)</f>
        <v>ValueOntology.QUANTITY</v>
      </c>
      <c r="Z39" t="str">
        <f>VLOOKUP(表2[index_id],表10[],2)</f>
        <v>ValueOntology.QUANTITY</v>
      </c>
      <c r="AA39" t="str">
        <f>VLOOKUP(表2[index_id],表11[],2)</f>
        <v>ValueOntology.QUANTITY</v>
      </c>
      <c r="AB39" s="8" t="b">
        <f>表2[[#This Row],[vo104]]=表2[[#This Row],[vo109]]</f>
        <v>1</v>
      </c>
    </row>
    <row r="40" spans="1:28" ht="15" hidden="1" x14ac:dyDescent="0.25">
      <c r="A40" s="1">
        <v>60580</v>
      </c>
      <c r="B40" s="1">
        <v>9410020051</v>
      </c>
      <c r="C40" s="1" t="s">
        <v>163</v>
      </c>
      <c r="D40" s="1"/>
      <c r="E40" s="1">
        <v>2</v>
      </c>
      <c r="F40" s="1" t="s">
        <v>119</v>
      </c>
      <c r="G40" s="1" t="s">
        <v>49</v>
      </c>
      <c r="H40" s="1" t="s">
        <v>120</v>
      </c>
      <c r="I40" s="1" t="s">
        <v>164</v>
      </c>
      <c r="J40" s="1">
        <v>0</v>
      </c>
      <c r="K40" s="1" t="s">
        <v>165</v>
      </c>
      <c r="L40" s="1" t="s">
        <v>166</v>
      </c>
      <c r="M40" s="1" t="s">
        <v>167</v>
      </c>
      <c r="N40" s="1"/>
      <c r="O40" s="1" t="s">
        <v>168</v>
      </c>
      <c r="P40" s="2" t="s">
        <v>33</v>
      </c>
      <c r="Q40" s="1" t="s">
        <v>71</v>
      </c>
      <c r="R40" s="1" t="str">
        <f>VLOOKUP(表2[index_id],表1[],2)</f>
        <v>ValueOntology.QUANTITY</v>
      </c>
      <c r="S40" t="str">
        <f>VLOOKUP(表2[index_id],表3[],2)</f>
        <v>ValueOntology.SCORE</v>
      </c>
      <c r="T40" s="5" t="str">
        <f>VLOOKUP(表2[index_id],表4[],2)</f>
        <v>ValueOntology.SCORE</v>
      </c>
      <c r="U40" t="str">
        <f>VLOOKUP(表2[index_id],表5[],2)</f>
        <v>ValueOntology.SCORE</v>
      </c>
      <c r="V40" t="str">
        <f>VLOOKUP(表2[index_id],表6[],2)</f>
        <v>ValueOntology.SCORE</v>
      </c>
      <c r="W40" t="str">
        <f>VLOOKUP(表2[index_id],表7[],2)</f>
        <v>ValueOntology.SCORE</v>
      </c>
      <c r="X40" t="str">
        <f>VLOOKUP(表2[index_id],表8[],2)</f>
        <v>ValueOntology.SCORE</v>
      </c>
      <c r="Y40" t="str">
        <f>VLOOKUP(表2[index_id],表9[],2)</f>
        <v>ValueOntology.SCORE</v>
      </c>
      <c r="Z40" t="str">
        <f>VLOOKUP(表2[index_id],表10[],2)</f>
        <v>ValueOntology.SCORE</v>
      </c>
      <c r="AA40" t="str">
        <f>VLOOKUP(表2[index_id],表11[],2)</f>
        <v>ValueOntology.SCORE</v>
      </c>
      <c r="AB40" s="8" t="b">
        <f>表2[[#This Row],[vo104]]=表2[[#This Row],[vo109]]</f>
        <v>1</v>
      </c>
    </row>
    <row r="41" spans="1:28" ht="15" hidden="1" x14ac:dyDescent="0.25">
      <c r="A41" s="1">
        <v>60582</v>
      </c>
      <c r="B41" s="1">
        <v>9410020060</v>
      </c>
      <c r="C41" s="1" t="s">
        <v>169</v>
      </c>
      <c r="D41" s="1"/>
      <c r="E41" s="1">
        <v>2</v>
      </c>
      <c r="F41" s="1" t="s">
        <v>119</v>
      </c>
      <c r="G41" s="1" t="s">
        <v>49</v>
      </c>
      <c r="H41" s="1" t="s">
        <v>120</v>
      </c>
      <c r="I41" s="1" t="s">
        <v>170</v>
      </c>
      <c r="J41" s="1">
        <v>0</v>
      </c>
      <c r="K41" s="1" t="s">
        <v>171</v>
      </c>
      <c r="L41" s="1" t="s">
        <v>172</v>
      </c>
      <c r="M41" s="1" t="s">
        <v>167</v>
      </c>
      <c r="N41" s="1"/>
      <c r="O41" s="1" t="s">
        <v>168</v>
      </c>
      <c r="P41" s="2" t="s">
        <v>33</v>
      </c>
      <c r="Q41" s="1" t="s">
        <v>71</v>
      </c>
      <c r="R41" s="1" t="str">
        <f>VLOOKUP(表2[index_id],表1[],2)</f>
        <v>ValueOntology.QUANTITY</v>
      </c>
      <c r="S41" t="str">
        <f>VLOOKUP(表2[index_id],表3[],2)</f>
        <v>ValueOntology.SCORE</v>
      </c>
      <c r="T41" s="5" t="str">
        <f>VLOOKUP(表2[index_id],表4[],2)</f>
        <v>ValueOntology.SCORE</v>
      </c>
      <c r="U41" t="str">
        <f>VLOOKUP(表2[index_id],表5[],2)</f>
        <v>ValueOntology.SCORE</v>
      </c>
      <c r="V41" t="str">
        <f>VLOOKUP(表2[index_id],表6[],2)</f>
        <v>ValueOntology.SCORE</v>
      </c>
      <c r="W41" t="str">
        <f>VLOOKUP(表2[index_id],表7[],2)</f>
        <v>ValueOntology.SCORE</v>
      </c>
      <c r="X41" t="str">
        <f>VLOOKUP(表2[index_id],表8[],2)</f>
        <v>ValueOntology.SCORE</v>
      </c>
      <c r="Y41" t="str">
        <f>VLOOKUP(表2[index_id],表9[],2)</f>
        <v>ValueOntology.SCORE</v>
      </c>
      <c r="Z41" t="str">
        <f>VLOOKUP(表2[index_id],表10[],2)</f>
        <v>ValueOntology.SCORE</v>
      </c>
      <c r="AA41" t="str">
        <f>VLOOKUP(表2[index_id],表11[],2)</f>
        <v>ValueOntology.SCORE</v>
      </c>
      <c r="AB41" s="8" t="b">
        <f>表2[[#This Row],[vo104]]=表2[[#This Row],[vo109]]</f>
        <v>1</v>
      </c>
    </row>
    <row r="42" spans="1:28" ht="15" hidden="1" x14ac:dyDescent="0.25">
      <c r="A42" s="1">
        <v>60584</v>
      </c>
      <c r="B42" s="1">
        <v>9410020062</v>
      </c>
      <c r="C42" s="1" t="s">
        <v>173</v>
      </c>
      <c r="D42" s="1"/>
      <c r="E42" s="1">
        <v>2</v>
      </c>
      <c r="F42" s="1" t="s">
        <v>119</v>
      </c>
      <c r="G42" s="1" t="s">
        <v>49</v>
      </c>
      <c r="H42" s="1" t="s">
        <v>120</v>
      </c>
      <c r="I42" s="1" t="s">
        <v>170</v>
      </c>
      <c r="J42" s="1">
        <v>0</v>
      </c>
      <c r="K42" s="1" t="s">
        <v>174</v>
      </c>
      <c r="L42" s="1" t="s">
        <v>175</v>
      </c>
      <c r="M42" s="1" t="s">
        <v>167</v>
      </c>
      <c r="N42" s="1"/>
      <c r="O42" s="1" t="s">
        <v>168</v>
      </c>
      <c r="P42" s="2" t="s">
        <v>33</v>
      </c>
      <c r="Q42" s="1" t="s">
        <v>71</v>
      </c>
      <c r="R42" s="1" t="str">
        <f>VLOOKUP(表2[index_id],表1[],2)</f>
        <v>ValueOntology.QUANTITY</v>
      </c>
      <c r="S42" t="str">
        <f>VLOOKUP(表2[index_id],表3[],2)</f>
        <v>ValueOntology.SCORE</v>
      </c>
      <c r="T42" s="5" t="str">
        <f>VLOOKUP(表2[index_id],表4[],2)</f>
        <v>ValueOntology.SCORE</v>
      </c>
      <c r="U42" t="str">
        <f>VLOOKUP(表2[index_id],表5[],2)</f>
        <v>ValueOntology.SCORE</v>
      </c>
      <c r="V42" t="str">
        <f>VLOOKUP(表2[index_id],表6[],2)</f>
        <v>ValueOntology.SCORE</v>
      </c>
      <c r="W42" t="str">
        <f>VLOOKUP(表2[index_id],表7[],2)</f>
        <v>ValueOntology.SCORE</v>
      </c>
      <c r="X42" t="str">
        <f>VLOOKUP(表2[index_id],表8[],2)</f>
        <v>ValueOntology.SCORE</v>
      </c>
      <c r="Y42" t="str">
        <f>VLOOKUP(表2[index_id],表9[],2)</f>
        <v>ValueOntology.SCORE</v>
      </c>
      <c r="Z42" t="str">
        <f>VLOOKUP(表2[index_id],表10[],2)</f>
        <v>ValueOntology.SCORE</v>
      </c>
      <c r="AA42" t="str">
        <f>VLOOKUP(表2[index_id],表11[],2)</f>
        <v>ValueOntology.SCORE</v>
      </c>
      <c r="AB42" s="8" t="b">
        <f>表2[[#This Row],[vo104]]=表2[[#This Row],[vo109]]</f>
        <v>1</v>
      </c>
    </row>
    <row r="43" spans="1:28" ht="15" hidden="1" x14ac:dyDescent="0.25">
      <c r="A43" s="1">
        <v>107612</v>
      </c>
      <c r="B43" s="1">
        <v>7230141202</v>
      </c>
      <c r="C43" s="1" t="s">
        <v>176</v>
      </c>
      <c r="D43" s="1"/>
      <c r="E43" s="1">
        <v>2</v>
      </c>
      <c r="F43" s="1" t="s">
        <v>88</v>
      </c>
      <c r="G43" s="1" t="s">
        <v>26</v>
      </c>
      <c r="H43" s="1" t="s">
        <v>27</v>
      </c>
      <c r="I43" s="1" t="s">
        <v>89</v>
      </c>
      <c r="J43" s="1">
        <v>0</v>
      </c>
      <c r="K43" s="1" t="s">
        <v>29</v>
      </c>
      <c r="L43" s="1" t="s">
        <v>90</v>
      </c>
      <c r="M43" s="1" t="s">
        <v>31</v>
      </c>
      <c r="N43" s="1"/>
      <c r="O43" s="1" t="s">
        <v>54</v>
      </c>
      <c r="P43" s="2" t="s">
        <v>33</v>
      </c>
      <c r="Q43" s="1" t="s">
        <v>91</v>
      </c>
      <c r="R43" s="1" t="str">
        <f>VLOOKUP(表2[index_id],表1[],2)</f>
        <v>ValueOntology.QUANTITY</v>
      </c>
      <c r="S43" t="str">
        <f>VLOOKUP(表2[index_id],表3[],2)</f>
        <v>ValueOntology.QUANTITY_PER_CAPITA</v>
      </c>
      <c r="T43" s="5" t="str">
        <f>VLOOKUP(表2[index_id],表4[],2)</f>
        <v>ValueOntology.QUANTITY_PER_CAPITA</v>
      </c>
      <c r="U43" t="str">
        <f>VLOOKUP(表2[index_id],表5[],2)</f>
        <v>ValueOntology.QUANTITY_PER_CAPITA</v>
      </c>
      <c r="V43" t="str">
        <f>VLOOKUP(表2[index_id],表6[],2)</f>
        <v>ValueOntology.QUANTITY_PER_CAPITA</v>
      </c>
      <c r="W43" t="str">
        <f>VLOOKUP(表2[index_id],表7[],2)</f>
        <v>ValueOntology.QUANTITY_PER_CAPITA</v>
      </c>
      <c r="X43" t="str">
        <f>VLOOKUP(表2[index_id],表8[],2)</f>
        <v>ValueOntology.QUANTITY_PER_CAPITA</v>
      </c>
      <c r="Y43" t="str">
        <f>VLOOKUP(表2[index_id],表9[],2)</f>
        <v>ValueOntology.QUANTITY_PER_CAPITA</v>
      </c>
      <c r="Z43" t="str">
        <f>VLOOKUP(表2[index_id],表10[],2)</f>
        <v>ValueOntology.QUANTITY_PER_CAPITA</v>
      </c>
      <c r="AA43" t="str">
        <f>VLOOKUP(表2[index_id],表11[],2)</f>
        <v>ValueOntology.QUANTITY_PER_CAPITA</v>
      </c>
      <c r="AB43" s="8" t="b">
        <f>表2[[#This Row],[vo104]]=表2[[#This Row],[vo109]]</f>
        <v>1</v>
      </c>
    </row>
    <row r="44" spans="1:28" ht="15" hidden="1" x14ac:dyDescent="0.25">
      <c r="A44" s="1">
        <v>60577</v>
      </c>
      <c r="B44" s="1">
        <v>9410020041</v>
      </c>
      <c r="C44" s="1" t="s">
        <v>177</v>
      </c>
      <c r="D44" s="1"/>
      <c r="E44" s="1">
        <v>2</v>
      </c>
      <c r="F44" s="1" t="s">
        <v>119</v>
      </c>
      <c r="G44" s="1" t="s">
        <v>49</v>
      </c>
      <c r="H44" s="1" t="s">
        <v>120</v>
      </c>
      <c r="I44" s="1" t="s">
        <v>178</v>
      </c>
      <c r="J44" s="1">
        <v>0</v>
      </c>
      <c r="K44" s="1" t="s">
        <v>179</v>
      </c>
      <c r="L44" s="1" t="s">
        <v>180</v>
      </c>
      <c r="M44" s="1" t="s">
        <v>167</v>
      </c>
      <c r="N44" s="1"/>
      <c r="O44" s="1" t="s">
        <v>168</v>
      </c>
      <c r="P44" s="2" t="s">
        <v>33</v>
      </c>
      <c r="Q44" s="1" t="s">
        <v>71</v>
      </c>
      <c r="R44" s="1" t="str">
        <f>VLOOKUP(表2[index_id],表1[],2)</f>
        <v>ValueOntology.QUANTITY</v>
      </c>
      <c r="S44" t="str">
        <f>VLOOKUP(表2[index_id],表3[],2)</f>
        <v>ValueOntology.SCORE</v>
      </c>
      <c r="T44" s="5" t="str">
        <f>VLOOKUP(表2[index_id],表4[],2)</f>
        <v>ValueOntology.SCORE</v>
      </c>
      <c r="U44" t="str">
        <f>VLOOKUP(表2[index_id],表5[],2)</f>
        <v>ValueOntology.SCORE</v>
      </c>
      <c r="V44" t="str">
        <f>VLOOKUP(表2[index_id],表6[],2)</f>
        <v>ValueOntology.SCORE</v>
      </c>
      <c r="W44" t="str">
        <f>VLOOKUP(表2[index_id],表7[],2)</f>
        <v>ValueOntology.SCORE</v>
      </c>
      <c r="X44" t="str">
        <f>VLOOKUP(表2[index_id],表8[],2)</f>
        <v>ValueOntology.SCORE</v>
      </c>
      <c r="Y44" t="str">
        <f>VLOOKUP(表2[index_id],表9[],2)</f>
        <v>ValueOntology.SCORE</v>
      </c>
      <c r="Z44" t="str">
        <f>VLOOKUP(表2[index_id],表10[],2)</f>
        <v>ValueOntology.SCORE</v>
      </c>
      <c r="AA44" t="str">
        <f>VLOOKUP(表2[index_id],表11[],2)</f>
        <v>ValueOntology.SCORE</v>
      </c>
      <c r="AB44" s="8" t="b">
        <f>表2[[#This Row],[vo104]]=表2[[#This Row],[vo109]]</f>
        <v>1</v>
      </c>
    </row>
    <row r="45" spans="1:28" ht="15" hidden="1" x14ac:dyDescent="0.25">
      <c r="A45" s="1">
        <v>60576</v>
      </c>
      <c r="B45" s="1">
        <v>9410020040</v>
      </c>
      <c r="C45" s="1" t="s">
        <v>181</v>
      </c>
      <c r="D45" s="1"/>
      <c r="E45" s="1">
        <v>2</v>
      </c>
      <c r="F45" s="1" t="s">
        <v>119</v>
      </c>
      <c r="G45" s="1" t="s">
        <v>49</v>
      </c>
      <c r="H45" s="1" t="s">
        <v>120</v>
      </c>
      <c r="I45" s="1" t="s">
        <v>178</v>
      </c>
      <c r="J45" s="1">
        <v>0</v>
      </c>
      <c r="K45" s="1" t="s">
        <v>182</v>
      </c>
      <c r="L45" s="1" t="s">
        <v>183</v>
      </c>
      <c r="M45" s="1" t="s">
        <v>167</v>
      </c>
      <c r="N45" s="1"/>
      <c r="O45" s="1" t="s">
        <v>168</v>
      </c>
      <c r="P45" s="2" t="s">
        <v>33</v>
      </c>
      <c r="Q45" s="1" t="s">
        <v>71</v>
      </c>
      <c r="R45" s="1" t="str">
        <f>VLOOKUP(表2[index_id],表1[],2)</f>
        <v>ValueOntology.QUANTITY</v>
      </c>
      <c r="S45" t="str">
        <f>VLOOKUP(表2[index_id],表3[],2)</f>
        <v>ValueOntology.SCORE</v>
      </c>
      <c r="T45" s="5" t="str">
        <f>VLOOKUP(表2[index_id],表4[],2)</f>
        <v>ValueOntology.SCORE</v>
      </c>
      <c r="U45" t="str">
        <f>VLOOKUP(表2[index_id],表5[],2)</f>
        <v>ValueOntology.SCORE</v>
      </c>
      <c r="V45" t="str">
        <f>VLOOKUP(表2[index_id],表6[],2)</f>
        <v>ValueOntology.SCORE</v>
      </c>
      <c r="W45" t="str">
        <f>VLOOKUP(表2[index_id],表7[],2)</f>
        <v>ValueOntology.SCORE</v>
      </c>
      <c r="X45" t="str">
        <f>VLOOKUP(表2[index_id],表8[],2)</f>
        <v>ValueOntology.SCORE</v>
      </c>
      <c r="Y45" t="str">
        <f>VLOOKUP(表2[index_id],表9[],2)</f>
        <v>ValueOntology.SCORE</v>
      </c>
      <c r="Z45" t="str">
        <f>VLOOKUP(表2[index_id],表10[],2)</f>
        <v>ValueOntology.SCORE</v>
      </c>
      <c r="AA45" t="str">
        <f>VLOOKUP(表2[index_id],表11[],2)</f>
        <v>ValueOntology.SCORE</v>
      </c>
      <c r="AB45" s="8" t="b">
        <f>表2[[#This Row],[vo104]]=表2[[#This Row],[vo109]]</f>
        <v>1</v>
      </c>
    </row>
    <row r="46" spans="1:28" ht="15" hidden="1" x14ac:dyDescent="0.25">
      <c r="A46" s="1">
        <v>60578</v>
      </c>
      <c r="B46" s="1">
        <v>9410020042</v>
      </c>
      <c r="C46" s="1" t="s">
        <v>184</v>
      </c>
      <c r="D46" s="1"/>
      <c r="E46" s="1">
        <v>2</v>
      </c>
      <c r="F46" s="1" t="s">
        <v>119</v>
      </c>
      <c r="G46" s="1" t="s">
        <v>49</v>
      </c>
      <c r="H46" s="1" t="s">
        <v>120</v>
      </c>
      <c r="I46" s="1" t="s">
        <v>178</v>
      </c>
      <c r="J46" s="1">
        <v>0</v>
      </c>
      <c r="K46" s="1" t="s">
        <v>185</v>
      </c>
      <c r="L46" s="1" t="s">
        <v>186</v>
      </c>
      <c r="M46" s="1" t="s">
        <v>167</v>
      </c>
      <c r="N46" s="1"/>
      <c r="O46" s="1" t="s">
        <v>168</v>
      </c>
      <c r="P46" s="2" t="s">
        <v>33</v>
      </c>
      <c r="Q46" s="1" t="s">
        <v>71</v>
      </c>
      <c r="R46" s="1" t="str">
        <f>VLOOKUP(表2[index_id],表1[],2)</f>
        <v>ValueOntology.QUANTITY</v>
      </c>
      <c r="S46" t="str">
        <f>VLOOKUP(表2[index_id],表3[],2)</f>
        <v>ValueOntology.SCORE</v>
      </c>
      <c r="T46" s="5" t="str">
        <f>VLOOKUP(表2[index_id],表4[],2)</f>
        <v>ValueOntology.SCORE</v>
      </c>
      <c r="U46" t="str">
        <f>VLOOKUP(表2[index_id],表5[],2)</f>
        <v>ValueOntology.SCORE</v>
      </c>
      <c r="V46" t="str">
        <f>VLOOKUP(表2[index_id],表6[],2)</f>
        <v>ValueOntology.SCORE</v>
      </c>
      <c r="W46" t="str">
        <f>VLOOKUP(表2[index_id],表7[],2)</f>
        <v>ValueOntology.SCORE</v>
      </c>
      <c r="X46" t="str">
        <f>VLOOKUP(表2[index_id],表8[],2)</f>
        <v>ValueOntology.SCORE</v>
      </c>
      <c r="Y46" t="str">
        <f>VLOOKUP(表2[index_id],表9[],2)</f>
        <v>ValueOntology.SCORE</v>
      </c>
      <c r="Z46" t="str">
        <f>VLOOKUP(表2[index_id],表10[],2)</f>
        <v>ValueOntology.SCORE</v>
      </c>
      <c r="AA46" t="str">
        <f>VLOOKUP(表2[index_id],表11[],2)</f>
        <v>ValueOntology.SCORE</v>
      </c>
      <c r="AB46" s="8" t="b">
        <f>表2[[#This Row],[vo104]]=表2[[#This Row],[vo109]]</f>
        <v>1</v>
      </c>
    </row>
    <row r="47" spans="1:28" ht="15" hidden="1" x14ac:dyDescent="0.25">
      <c r="A47" s="1">
        <v>60571</v>
      </c>
      <c r="B47" s="1">
        <v>9410020021</v>
      </c>
      <c r="C47" s="1" t="s">
        <v>187</v>
      </c>
      <c r="D47" s="1"/>
      <c r="E47" s="1">
        <v>2</v>
      </c>
      <c r="F47" s="1" t="s">
        <v>119</v>
      </c>
      <c r="G47" s="1" t="s">
        <v>49</v>
      </c>
      <c r="H47" s="1" t="s">
        <v>120</v>
      </c>
      <c r="I47" s="1" t="s">
        <v>188</v>
      </c>
      <c r="J47" s="1">
        <v>0</v>
      </c>
      <c r="K47" s="1" t="s">
        <v>189</v>
      </c>
      <c r="L47" s="1" t="s">
        <v>190</v>
      </c>
      <c r="M47" s="1" t="s">
        <v>167</v>
      </c>
      <c r="N47" s="1"/>
      <c r="O47" s="1" t="s">
        <v>168</v>
      </c>
      <c r="P47" s="2" t="s">
        <v>33</v>
      </c>
      <c r="Q47" s="1" t="s">
        <v>71</v>
      </c>
      <c r="R47" s="1" t="str">
        <f>VLOOKUP(表2[index_id],表1[],2)</f>
        <v>ValueOntology.QUANTITY</v>
      </c>
      <c r="S47" t="str">
        <f>VLOOKUP(表2[index_id],表3[],2)</f>
        <v>ValueOntology.SCORE</v>
      </c>
      <c r="T47" s="5" t="str">
        <f>VLOOKUP(表2[index_id],表4[],2)</f>
        <v>ValueOntology.SCORE</v>
      </c>
      <c r="U47" t="str">
        <f>VLOOKUP(表2[index_id],表5[],2)</f>
        <v>ValueOntology.SCORE</v>
      </c>
      <c r="V47" t="str">
        <f>VLOOKUP(表2[index_id],表6[],2)</f>
        <v>ValueOntology.SCORE</v>
      </c>
      <c r="W47" t="str">
        <f>VLOOKUP(表2[index_id],表7[],2)</f>
        <v>ValueOntology.SCORE</v>
      </c>
      <c r="X47" t="str">
        <f>VLOOKUP(表2[index_id],表8[],2)</f>
        <v>ValueOntology.SCORE</v>
      </c>
      <c r="Y47" t="str">
        <f>VLOOKUP(表2[index_id],表9[],2)</f>
        <v>ValueOntology.SCORE</v>
      </c>
      <c r="Z47" t="str">
        <f>VLOOKUP(表2[index_id],表10[],2)</f>
        <v>ValueOntology.SCORE</v>
      </c>
      <c r="AA47" t="str">
        <f>VLOOKUP(表2[index_id],表11[],2)</f>
        <v>ValueOntology.SCORE</v>
      </c>
      <c r="AB47" s="8" t="b">
        <f>表2[[#This Row],[vo104]]=表2[[#This Row],[vo109]]</f>
        <v>1</v>
      </c>
    </row>
    <row r="48" spans="1:28" ht="15" hidden="1" x14ac:dyDescent="0.25">
      <c r="A48" s="1">
        <v>125</v>
      </c>
      <c r="B48" s="1">
        <v>9230200128</v>
      </c>
      <c r="C48" s="1" t="s">
        <v>191</v>
      </c>
      <c r="D48" s="1"/>
      <c r="E48" s="1">
        <v>2</v>
      </c>
      <c r="F48" s="1" t="s">
        <v>192</v>
      </c>
      <c r="G48" s="1" t="s">
        <v>49</v>
      </c>
      <c r="H48" s="1" t="s">
        <v>193</v>
      </c>
      <c r="I48" s="1"/>
      <c r="J48" s="1"/>
      <c r="K48" s="1" t="s">
        <v>194</v>
      </c>
      <c r="L48" s="1" t="s">
        <v>195</v>
      </c>
      <c r="M48" s="1" t="s">
        <v>196</v>
      </c>
      <c r="N48" s="1"/>
      <c r="O48" s="1" t="s">
        <v>54</v>
      </c>
      <c r="P48" s="2" t="s">
        <v>33</v>
      </c>
      <c r="Q48" s="1" t="s">
        <v>117</v>
      </c>
      <c r="R48" s="1" t="str">
        <f>VLOOKUP(表2[index_id],表1[],2)</f>
        <v>ValueOntology.UNDETERMINED</v>
      </c>
      <c r="S48" t="str">
        <f>VLOOKUP(表2[index_id],表3[],2)</f>
        <v>ValueOntology.UNDETERMINED</v>
      </c>
      <c r="T48" s="5" t="str">
        <f>VLOOKUP(表2[index_id],表4[],2)</f>
        <v>ValueOntology.UNDETERMINED</v>
      </c>
      <c r="U48" t="str">
        <f>VLOOKUP(表2[index_id],表5[],2)</f>
        <v>ValueOntology.UNDETERMINED</v>
      </c>
      <c r="V48" t="str">
        <f>VLOOKUP(表2[index_id],表6[],2)</f>
        <v>ValueOntology.UNDETERMINED</v>
      </c>
      <c r="W48" t="str">
        <f>VLOOKUP(表2[index_id],表7[],2)</f>
        <v>ValueOntology.QUANTITY_PER_CAPITA</v>
      </c>
      <c r="X48" t="str">
        <f>VLOOKUP(表2[index_id],表8[],2)</f>
        <v>ValueOntology.QUANTITY_PER_CAPITA</v>
      </c>
      <c r="Y48" t="str">
        <f>VLOOKUP(表2[index_id],表9[],2)</f>
        <v>ValueOntology.QUANTITY_PER_CAPITA</v>
      </c>
      <c r="Z48" t="str">
        <f>VLOOKUP(表2[index_id],表10[],2)</f>
        <v>ValueOntology.QUANTITY_PER_CAPITA</v>
      </c>
      <c r="AA48" t="str">
        <f>VLOOKUP(表2[index_id],表11[],2)</f>
        <v>ValueOntology.QUANTITY_PER_CAPITA</v>
      </c>
      <c r="AB48" s="8" t="b">
        <f>表2[[#This Row],[vo104]]=表2[[#This Row],[vo109]]</f>
        <v>0</v>
      </c>
    </row>
    <row r="49" spans="1:28" ht="15" hidden="1" x14ac:dyDescent="0.25">
      <c r="A49" s="1">
        <v>623</v>
      </c>
      <c r="B49" s="1">
        <v>9230200226</v>
      </c>
      <c r="C49" s="1" t="s">
        <v>197</v>
      </c>
      <c r="D49" s="1"/>
      <c r="E49" s="1">
        <v>0</v>
      </c>
      <c r="F49" s="1" t="s">
        <v>198</v>
      </c>
      <c r="G49" s="1" t="s">
        <v>49</v>
      </c>
      <c r="H49" s="1" t="s">
        <v>193</v>
      </c>
      <c r="I49" s="1"/>
      <c r="J49" s="1"/>
      <c r="K49" s="1" t="s">
        <v>199</v>
      </c>
      <c r="L49" s="1" t="s">
        <v>200</v>
      </c>
      <c r="M49" s="1" t="s">
        <v>201</v>
      </c>
      <c r="N49" s="1"/>
      <c r="O49" s="1" t="s">
        <v>54</v>
      </c>
      <c r="P49" s="2" t="s">
        <v>33</v>
      </c>
      <c r="Q49" s="1" t="s">
        <v>117</v>
      </c>
      <c r="R49" s="1" t="str">
        <f>VLOOKUP(表2[index_id],表1[],2)</f>
        <v>ValueOntology.UNDETERMINED</v>
      </c>
      <c r="S49" t="str">
        <f>VLOOKUP(表2[index_id],表3[],2)</f>
        <v>ValueOntology.UNDETERMINED</v>
      </c>
      <c r="T49" s="5" t="str">
        <f>VLOOKUP(表2[index_id],表4[],2)</f>
        <v>ValueOntology.UNDETERMINED</v>
      </c>
      <c r="U49" t="str">
        <f>VLOOKUP(表2[index_id],表5[],2)</f>
        <v>ValueOntology.UNDETERMINED</v>
      </c>
      <c r="V49" t="str">
        <f>VLOOKUP(表2[index_id],表6[],2)</f>
        <v>ValueOntology.UNDETERMINED</v>
      </c>
      <c r="W49" t="str">
        <f>VLOOKUP(表2[index_id],表7[],2)</f>
        <v>ValueOntology.QUANTITY_PER_CAPITA</v>
      </c>
      <c r="X49" t="str">
        <f>VLOOKUP(表2[index_id],表8[],2)</f>
        <v>ValueOntology.QUANTITY_PER_CAPITA</v>
      </c>
      <c r="Y49" t="str">
        <f>VLOOKUP(表2[index_id],表9[],2)</f>
        <v>ValueOntology.QUANTITY_PER_CAPITA</v>
      </c>
      <c r="Z49" t="str">
        <f>VLOOKUP(表2[index_id],表10[],2)</f>
        <v>ValueOntology.QUANTITY_PER_CAPITA</v>
      </c>
      <c r="AA49" t="str">
        <f>VLOOKUP(表2[index_id],表11[],2)</f>
        <v>ValueOntology.QUANTITY_PER_CAPITA</v>
      </c>
      <c r="AB49" s="8" t="b">
        <f>表2[[#This Row],[vo104]]=表2[[#This Row],[vo109]]</f>
        <v>0</v>
      </c>
    </row>
    <row r="50" spans="1:28" ht="15" hidden="1" x14ac:dyDescent="0.25">
      <c r="A50" s="1">
        <v>620</v>
      </c>
      <c r="B50" s="1">
        <v>9230200102</v>
      </c>
      <c r="C50" s="1" t="s">
        <v>202</v>
      </c>
      <c r="D50" s="1"/>
      <c r="E50" s="1">
        <v>0</v>
      </c>
      <c r="F50" s="1" t="s">
        <v>192</v>
      </c>
      <c r="G50" s="1" t="s">
        <v>49</v>
      </c>
      <c r="H50" s="1" t="s">
        <v>193</v>
      </c>
      <c r="I50" s="1"/>
      <c r="J50" s="1"/>
      <c r="K50" s="1" t="s">
        <v>202</v>
      </c>
      <c r="L50" s="1" t="s">
        <v>203</v>
      </c>
      <c r="M50" s="1" t="s">
        <v>204</v>
      </c>
      <c r="N50" s="1"/>
      <c r="O50" s="1" t="s">
        <v>205</v>
      </c>
      <c r="P50" s="2" t="s">
        <v>33</v>
      </c>
      <c r="Q50" s="1" t="s">
        <v>117</v>
      </c>
      <c r="R50" s="1" t="str">
        <f>VLOOKUP(表2[index_id],表1[],2)</f>
        <v>ValueOntology.UNDETERMINED</v>
      </c>
      <c r="S50" t="str">
        <f>VLOOKUP(表2[index_id],表3[],2)</f>
        <v>ValueOntology.QUANTITY</v>
      </c>
      <c r="T50" s="5" t="str">
        <f>VLOOKUP(表2[index_id],表4[],2)</f>
        <v>ValueOntology.QUANTITY</v>
      </c>
      <c r="U50" t="str">
        <f>VLOOKUP(表2[index_id],表5[],2)</f>
        <v>ValueOntology.QUANTITY</v>
      </c>
      <c r="V50" t="str">
        <f>VLOOKUP(表2[index_id],表6[],2)</f>
        <v>ValueOntology.QUANTITY</v>
      </c>
      <c r="W50" t="str">
        <f>VLOOKUP(表2[index_id],表7[],2)</f>
        <v>ValueOntology.QUANTITY</v>
      </c>
      <c r="X50" t="str">
        <f>VLOOKUP(表2[index_id],表8[],2)</f>
        <v>ValueOntology.QUANTITY</v>
      </c>
      <c r="Y50" t="str">
        <f>VLOOKUP(表2[index_id],表9[],2)</f>
        <v>ValueOntology.QUANTITY</v>
      </c>
      <c r="Z50" t="str">
        <f>VLOOKUP(表2[index_id],表10[],2)</f>
        <v>ValueOntology.QUANTITY</v>
      </c>
      <c r="AA50" t="str">
        <f>VLOOKUP(表2[index_id],表11[],2)</f>
        <v>ValueOntology.QUANTITY</v>
      </c>
      <c r="AB50" s="8" t="b">
        <f>表2[[#This Row],[vo104]]=表2[[#This Row],[vo109]]</f>
        <v>1</v>
      </c>
    </row>
    <row r="51" spans="1:28" ht="15" hidden="1" x14ac:dyDescent="0.25">
      <c r="A51" s="1">
        <v>56097</v>
      </c>
      <c r="B51" s="1">
        <v>9040010586</v>
      </c>
      <c r="C51" s="1" t="s">
        <v>206</v>
      </c>
      <c r="D51" s="1" t="s">
        <v>207</v>
      </c>
      <c r="E51" s="1">
        <v>2</v>
      </c>
      <c r="F51" s="1" t="s">
        <v>48</v>
      </c>
      <c r="G51" s="1" t="s">
        <v>26</v>
      </c>
      <c r="H51" s="1" t="s">
        <v>50</v>
      </c>
      <c r="I51" s="1"/>
      <c r="J51" s="1"/>
      <c r="K51" s="1" t="s">
        <v>208</v>
      </c>
      <c r="L51" s="1" t="s">
        <v>115</v>
      </c>
      <c r="M51" s="1" t="s">
        <v>209</v>
      </c>
      <c r="N51" s="1"/>
      <c r="O51" s="1" t="s">
        <v>54</v>
      </c>
      <c r="P51" s="2" t="s">
        <v>33</v>
      </c>
      <c r="Q51" s="1" t="s">
        <v>210</v>
      </c>
      <c r="R51" s="1" t="str">
        <f>VLOOKUP(表2[index_id],表1[],2)</f>
        <v>ValueOntology.QUANTITY</v>
      </c>
      <c r="S51" t="str">
        <f>VLOOKUP(表2[index_id],表3[],2)</f>
        <v>ValueOntology.QUANTITY</v>
      </c>
      <c r="T51" s="5" t="str">
        <f>VLOOKUP(表2[index_id],表4[],2)</f>
        <v>ValueOntology.QUANTITY</v>
      </c>
      <c r="U51" t="str">
        <f>VLOOKUP(表2[index_id],表5[],2)</f>
        <v>ValueOntology.QUANTITY</v>
      </c>
      <c r="V51" t="str">
        <f>VLOOKUP(表2[index_id],表6[],2)</f>
        <v>ValueOntology.QUANTITY</v>
      </c>
      <c r="W51" t="str">
        <f>VLOOKUP(表2[index_id],表7[],2)</f>
        <v>ValueOntology.QUANTITY</v>
      </c>
      <c r="X51" t="str">
        <f>VLOOKUP(表2[index_id],表8[],2)</f>
        <v>ValueOntology.QUANTITY</v>
      </c>
      <c r="Y51" t="str">
        <f>VLOOKUP(表2[index_id],表9[],2)</f>
        <v>ValueOntology.QUANTITY</v>
      </c>
      <c r="Z51" t="str">
        <f>VLOOKUP(表2[index_id],表10[],2)</f>
        <v>ValueOntology.QUANTITY</v>
      </c>
      <c r="AA51" t="str">
        <f>VLOOKUP(表2[index_id],表11[],2)</f>
        <v>ValueOntology.QUANTITY</v>
      </c>
      <c r="AB51" s="8" t="b">
        <f>表2[[#This Row],[vo104]]=表2[[#This Row],[vo109]]</f>
        <v>1</v>
      </c>
    </row>
    <row r="52" spans="1:28" ht="15" hidden="1" x14ac:dyDescent="0.25">
      <c r="A52" s="1">
        <v>60707</v>
      </c>
      <c r="B52" s="1">
        <v>9410010029</v>
      </c>
      <c r="C52" s="1" t="s">
        <v>211</v>
      </c>
      <c r="D52" s="1"/>
      <c r="E52" s="1">
        <v>0</v>
      </c>
      <c r="F52" s="1" t="s">
        <v>192</v>
      </c>
      <c r="G52" s="1" t="s">
        <v>49</v>
      </c>
      <c r="H52" s="1" t="s">
        <v>193</v>
      </c>
      <c r="I52" s="1"/>
      <c r="J52" s="1"/>
      <c r="K52" s="1" t="s">
        <v>212</v>
      </c>
      <c r="L52" s="1" t="s">
        <v>213</v>
      </c>
      <c r="M52" s="1" t="s">
        <v>214</v>
      </c>
      <c r="N52" s="1"/>
      <c r="O52" s="1" t="s">
        <v>107</v>
      </c>
      <c r="P52" s="2" t="s">
        <v>33</v>
      </c>
      <c r="Q52" s="1" t="s">
        <v>117</v>
      </c>
      <c r="R52" s="1" t="str">
        <f>VLOOKUP(表2[index_id],表1[],2)</f>
        <v>ValueOntology.UNDETERMINED</v>
      </c>
      <c r="S52" t="str">
        <f>VLOOKUP(表2[index_id],表3[],2)</f>
        <v>ValueOntology.UNDETERMINED</v>
      </c>
      <c r="T52" s="5" t="str">
        <f>VLOOKUP(表2[index_id],表4[],2)</f>
        <v>ValueOntology.UNDETERMINED</v>
      </c>
      <c r="U52" t="str">
        <f>VLOOKUP(表2[index_id],表5[],2)</f>
        <v>ValueOntology.UNDETERMINED</v>
      </c>
      <c r="V52" t="str">
        <f>VLOOKUP(表2[index_id],表6[],2)</f>
        <v>ValueOntology.UNDETERMINED</v>
      </c>
      <c r="W52" t="str">
        <f>VLOOKUP(表2[index_id],表7[],2)</f>
        <v>ValueOntology.DIFF_QUANTITY</v>
      </c>
      <c r="X52" t="str">
        <f>VLOOKUP(表2[index_id],表8[],2)</f>
        <v>ValueOntology.DIFF_QUANTITY</v>
      </c>
      <c r="Y52" t="str">
        <f>VLOOKUP(表2[index_id],表9[],2)</f>
        <v>ValueOntology.DIFF_QUANTITY</v>
      </c>
      <c r="Z52" t="str">
        <f>VLOOKUP(表2[index_id],表10[],2)</f>
        <v>ValueOntology.DIFF_QUANTITY</v>
      </c>
      <c r="AA52" t="str">
        <f>VLOOKUP(表2[index_id],表11[],2)</f>
        <v>ValueOntology.DIFF_QUANTITY</v>
      </c>
      <c r="AB52" s="8" t="b">
        <f>表2[[#This Row],[vo104]]=表2[[#This Row],[vo109]]</f>
        <v>0</v>
      </c>
    </row>
    <row r="53" spans="1:28" ht="15" hidden="1" x14ac:dyDescent="0.25">
      <c r="A53" s="1">
        <v>60706</v>
      </c>
      <c r="B53" s="1">
        <v>9410010028</v>
      </c>
      <c r="C53" s="1" t="s">
        <v>215</v>
      </c>
      <c r="D53" s="1"/>
      <c r="E53" s="1">
        <v>0</v>
      </c>
      <c r="F53" s="1" t="s">
        <v>192</v>
      </c>
      <c r="G53" s="1" t="s">
        <v>49</v>
      </c>
      <c r="H53" s="1" t="s">
        <v>193</v>
      </c>
      <c r="I53" s="1"/>
      <c r="J53" s="1"/>
      <c r="K53" s="1" t="s">
        <v>216</v>
      </c>
      <c r="L53" s="1" t="s">
        <v>213</v>
      </c>
      <c r="M53" s="1" t="s">
        <v>214</v>
      </c>
      <c r="N53" s="1"/>
      <c r="O53" s="1" t="s">
        <v>107</v>
      </c>
      <c r="P53" s="2" t="s">
        <v>33</v>
      </c>
      <c r="Q53" s="1" t="s">
        <v>117</v>
      </c>
      <c r="R53" s="1" t="str">
        <f>VLOOKUP(表2[index_id],表1[],2)</f>
        <v>ValueOntology.UNDETERMINED</v>
      </c>
      <c r="S53" t="str">
        <f>VLOOKUP(表2[index_id],表3[],2)</f>
        <v>ValueOntology.UNDETERMINED</v>
      </c>
      <c r="T53" s="5" t="str">
        <f>VLOOKUP(表2[index_id],表4[],2)</f>
        <v>ValueOntology.UNDETERMINED</v>
      </c>
      <c r="U53" t="str">
        <f>VLOOKUP(表2[index_id],表5[],2)</f>
        <v>ValueOntology.UNDETERMINED</v>
      </c>
      <c r="V53" t="str">
        <f>VLOOKUP(表2[index_id],表6[],2)</f>
        <v>ValueOntology.UNDETERMINED</v>
      </c>
      <c r="W53" t="str">
        <f>VLOOKUP(表2[index_id],表7[],2)</f>
        <v>ValueOntology.DIFF_QUANTITY</v>
      </c>
      <c r="X53" t="str">
        <f>VLOOKUP(表2[index_id],表8[],2)</f>
        <v>ValueOntology.DIFF_QUANTITY</v>
      </c>
      <c r="Y53" t="str">
        <f>VLOOKUP(表2[index_id],表9[],2)</f>
        <v>ValueOntology.DIFF_QUANTITY</v>
      </c>
      <c r="Z53" t="str">
        <f>VLOOKUP(表2[index_id],表10[],2)</f>
        <v>ValueOntology.DIFF_QUANTITY</v>
      </c>
      <c r="AA53" t="str">
        <f>VLOOKUP(表2[index_id],表11[],2)</f>
        <v>ValueOntology.DIFF_QUANTITY</v>
      </c>
      <c r="AB53" s="8" t="b">
        <f>表2[[#This Row],[vo104]]=表2[[#This Row],[vo109]]</f>
        <v>0</v>
      </c>
    </row>
    <row r="54" spans="1:28" ht="15" hidden="1" x14ac:dyDescent="0.25">
      <c r="A54" s="1">
        <v>54238</v>
      </c>
      <c r="B54" s="1">
        <v>7030100006</v>
      </c>
      <c r="C54" s="1" t="s">
        <v>217</v>
      </c>
      <c r="D54" s="1"/>
      <c r="E54" s="1">
        <v>0</v>
      </c>
      <c r="F54" s="1" t="s">
        <v>218</v>
      </c>
      <c r="G54" s="1" t="s">
        <v>49</v>
      </c>
      <c r="H54" s="1" t="s">
        <v>193</v>
      </c>
      <c r="I54" s="1"/>
      <c r="J54" s="1"/>
      <c r="K54" s="1" t="s">
        <v>219</v>
      </c>
      <c r="L54" s="1" t="s">
        <v>220</v>
      </c>
      <c r="M54" s="1" t="s">
        <v>221</v>
      </c>
      <c r="N54" s="1"/>
      <c r="O54" s="1" t="s">
        <v>54</v>
      </c>
      <c r="P54" s="2" t="s">
        <v>33</v>
      </c>
      <c r="Q54" s="1" t="s">
        <v>71</v>
      </c>
      <c r="R54" s="1" t="str">
        <f>VLOOKUP(表2[index_id],表1[],2)</f>
        <v>ValueOntology.QUANTITY</v>
      </c>
      <c r="S54" t="str">
        <f>VLOOKUP(表2[index_id],表3[],2)</f>
        <v>ValueOntology.PRICE</v>
      </c>
      <c r="T54" s="5" t="str">
        <f>VLOOKUP(表2[index_id],表4[],2)</f>
        <v>ValueOntology.PRICE</v>
      </c>
      <c r="U54" t="str">
        <f>VLOOKUP(表2[index_id],表5[],2)</f>
        <v>ValueOntology.PRICE</v>
      </c>
      <c r="V54" t="str">
        <f>VLOOKUP(表2[index_id],表6[],2)</f>
        <v>ValueOntology.PRICE</v>
      </c>
      <c r="W54" t="str">
        <f>VLOOKUP(表2[index_id],表7[],2)</f>
        <v>ValueOntology.PRICE</v>
      </c>
      <c r="X54" t="str">
        <f>VLOOKUP(表2[index_id],表8[],2)</f>
        <v>ValueOntology.PRICE</v>
      </c>
      <c r="Y54" t="str">
        <f>VLOOKUP(表2[index_id],表9[],2)</f>
        <v>ValueOntology.PRICE</v>
      </c>
      <c r="Z54" t="str">
        <f>VLOOKUP(表2[index_id],表10[],2)</f>
        <v>ValueOntology.PRICE</v>
      </c>
      <c r="AA54" t="str">
        <f>VLOOKUP(表2[index_id],表11[],2)</f>
        <v>ValueOntology.PRICE</v>
      </c>
      <c r="AB54" s="8" t="b">
        <f>表2[[#This Row],[vo104]]=表2[[#This Row],[vo109]]</f>
        <v>1</v>
      </c>
    </row>
    <row r="55" spans="1:28" ht="15" hidden="1" x14ac:dyDescent="0.25">
      <c r="A55" s="1">
        <v>54244</v>
      </c>
      <c r="B55" s="1">
        <v>7030100012</v>
      </c>
      <c r="C55" s="1" t="s">
        <v>222</v>
      </c>
      <c r="D55" s="1"/>
      <c r="E55" s="1">
        <v>0</v>
      </c>
      <c r="F55" s="1" t="s">
        <v>218</v>
      </c>
      <c r="G55" s="1" t="s">
        <v>49</v>
      </c>
      <c r="H55" s="1" t="s">
        <v>193</v>
      </c>
      <c r="I55" s="1"/>
      <c r="J55" s="1"/>
      <c r="K55" s="1" t="s">
        <v>223</v>
      </c>
      <c r="L55" s="1" t="s">
        <v>220</v>
      </c>
      <c r="M55" s="1" t="s">
        <v>221</v>
      </c>
      <c r="N55" s="1"/>
      <c r="O55" s="1" t="s">
        <v>54</v>
      </c>
      <c r="P55" s="2" t="s">
        <v>33</v>
      </c>
      <c r="Q55" s="1" t="s">
        <v>71</v>
      </c>
      <c r="R55" s="1" t="str">
        <f>VLOOKUP(表2[index_id],表1[],2)</f>
        <v>ValueOntology.QUANTITY</v>
      </c>
      <c r="S55" t="str">
        <f>VLOOKUP(表2[index_id],表3[],2)</f>
        <v>ValueOntology.PRICE</v>
      </c>
      <c r="T55" s="5" t="str">
        <f>VLOOKUP(表2[index_id],表4[],2)</f>
        <v>ValueOntology.PRICE</v>
      </c>
      <c r="U55" t="str">
        <f>VLOOKUP(表2[index_id],表5[],2)</f>
        <v>ValueOntology.PRICE</v>
      </c>
      <c r="V55" t="str">
        <f>VLOOKUP(表2[index_id],表6[],2)</f>
        <v>ValueOntology.PRICE</v>
      </c>
      <c r="W55" t="str">
        <f>VLOOKUP(表2[index_id],表7[],2)</f>
        <v>ValueOntology.PRICE</v>
      </c>
      <c r="X55" t="str">
        <f>VLOOKUP(表2[index_id],表8[],2)</f>
        <v>ValueOntology.PRICE</v>
      </c>
      <c r="Y55" t="str">
        <f>VLOOKUP(表2[index_id],表9[],2)</f>
        <v>ValueOntology.PRICE</v>
      </c>
      <c r="Z55" t="str">
        <f>VLOOKUP(表2[index_id],表10[],2)</f>
        <v>ValueOntology.PRICE</v>
      </c>
      <c r="AA55" t="str">
        <f>VLOOKUP(表2[index_id],表11[],2)</f>
        <v>ValueOntology.PRICE</v>
      </c>
      <c r="AB55" s="8" t="b">
        <f>表2[[#This Row],[vo104]]=表2[[#This Row],[vo109]]</f>
        <v>1</v>
      </c>
    </row>
    <row r="56" spans="1:28" ht="15" hidden="1" x14ac:dyDescent="0.25">
      <c r="A56" s="1">
        <v>56524</v>
      </c>
      <c r="B56" s="1">
        <v>1310061200</v>
      </c>
      <c r="C56" s="1" t="s">
        <v>224</v>
      </c>
      <c r="D56" s="1" t="s">
        <v>225</v>
      </c>
      <c r="E56" s="1">
        <v>0</v>
      </c>
      <c r="F56" s="1" t="s">
        <v>25</v>
      </c>
      <c r="G56" s="1" t="s">
        <v>26</v>
      </c>
      <c r="H56" s="1" t="s">
        <v>27</v>
      </c>
      <c r="I56" s="1" t="s">
        <v>226</v>
      </c>
      <c r="J56" s="1">
        <v>0</v>
      </c>
      <c r="K56" s="1" t="s">
        <v>29</v>
      </c>
      <c r="L56" s="1" t="s">
        <v>30</v>
      </c>
      <c r="M56" s="1" t="s">
        <v>31</v>
      </c>
      <c r="N56" s="1"/>
      <c r="O56" s="1" t="s">
        <v>32</v>
      </c>
      <c r="P56" s="2" t="s">
        <v>33</v>
      </c>
      <c r="Q56" s="1" t="s">
        <v>34</v>
      </c>
      <c r="R56" s="1" t="str">
        <f>VLOOKUP(表2[index_id],表1[],2)</f>
        <v>ValueOntology.QUANTITY</v>
      </c>
      <c r="S56" t="str">
        <f>VLOOKUP(表2[index_id],表3[],2)</f>
        <v>ValueOntology.QUANTITY</v>
      </c>
      <c r="T56" s="5" t="str">
        <f>VLOOKUP(表2[index_id],表4[],2)</f>
        <v>ValueOntology.QUANTITY</v>
      </c>
      <c r="U56" t="str">
        <f>VLOOKUP(表2[index_id],表5[],2)</f>
        <v>ValueOntology.QUANTITY</v>
      </c>
      <c r="V56" t="str">
        <f>VLOOKUP(表2[index_id],表6[],2)</f>
        <v>ValueOntology.QUANTITY</v>
      </c>
      <c r="W56" t="str">
        <f>VLOOKUP(表2[index_id],表7[],2)</f>
        <v>ValueOntology.QUANTITY</v>
      </c>
      <c r="X56" t="str">
        <f>VLOOKUP(表2[index_id],表8[],2)</f>
        <v>ValueOntology.QUANTITY</v>
      </c>
      <c r="Y56" t="str">
        <f>VLOOKUP(表2[index_id],表9[],2)</f>
        <v>ValueOntology.QUANTITY</v>
      </c>
      <c r="Z56" t="str">
        <f>VLOOKUP(表2[index_id],表10[],2)</f>
        <v>ValueOntology.QUANTITY</v>
      </c>
      <c r="AA56" t="str">
        <f>VLOOKUP(表2[index_id],表11[],2)</f>
        <v>ValueOntology.QUANTITY</v>
      </c>
      <c r="AB56" s="8" t="b">
        <f>表2[[#This Row],[vo104]]=表2[[#This Row],[vo109]]</f>
        <v>1</v>
      </c>
    </row>
    <row r="57" spans="1:28" ht="15" hidden="1" x14ac:dyDescent="0.25">
      <c r="A57" s="1">
        <v>54203</v>
      </c>
      <c r="B57" s="1">
        <v>1310061202</v>
      </c>
      <c r="C57" s="1" t="s">
        <v>227</v>
      </c>
      <c r="D57" s="1" t="s">
        <v>228</v>
      </c>
      <c r="E57" s="1">
        <v>0</v>
      </c>
      <c r="F57" s="1" t="s">
        <v>25</v>
      </c>
      <c r="G57" s="1" t="s">
        <v>26</v>
      </c>
      <c r="H57" s="1" t="s">
        <v>27</v>
      </c>
      <c r="I57" s="1" t="s">
        <v>226</v>
      </c>
      <c r="J57" s="1">
        <v>0</v>
      </c>
      <c r="K57" s="1" t="s">
        <v>29</v>
      </c>
      <c r="L57" s="1" t="s">
        <v>30</v>
      </c>
      <c r="M57" s="1" t="s">
        <v>31</v>
      </c>
      <c r="N57" s="1"/>
      <c r="O57" s="1" t="s">
        <v>32</v>
      </c>
      <c r="P57" s="2" t="s">
        <v>33</v>
      </c>
      <c r="Q57" s="1" t="s">
        <v>34</v>
      </c>
      <c r="R57" s="1" t="str">
        <f>VLOOKUP(表2[index_id],表1[],2)</f>
        <v>ValueOntology.QUANTITY</v>
      </c>
      <c r="S57" t="str">
        <f>VLOOKUP(表2[index_id],表3[],2)</f>
        <v>ValueOntology.QUANTITY</v>
      </c>
      <c r="T57" s="5" t="str">
        <f>VLOOKUP(表2[index_id],表4[],2)</f>
        <v>ValueOntology.QUANTITY</v>
      </c>
      <c r="U57" t="str">
        <f>VLOOKUP(表2[index_id],表5[],2)</f>
        <v>ValueOntology.QUANTITY</v>
      </c>
      <c r="V57" t="str">
        <f>VLOOKUP(表2[index_id],表6[],2)</f>
        <v>ValueOntology.QUANTITY</v>
      </c>
      <c r="W57" t="str">
        <f>VLOOKUP(表2[index_id],表7[],2)</f>
        <v>ValueOntology.QUANTITY</v>
      </c>
      <c r="X57" t="str">
        <f>VLOOKUP(表2[index_id],表8[],2)</f>
        <v>ValueOntology.QUANTITY</v>
      </c>
      <c r="Y57" t="str">
        <f>VLOOKUP(表2[index_id],表9[],2)</f>
        <v>ValueOntology.QUANTITY</v>
      </c>
      <c r="Z57" t="str">
        <f>VLOOKUP(表2[index_id],表10[],2)</f>
        <v>ValueOntology.QUANTITY</v>
      </c>
      <c r="AA57" t="str">
        <f>VLOOKUP(表2[index_id],表11[],2)</f>
        <v>ValueOntology.QUANTITY</v>
      </c>
      <c r="AB57" s="8" t="b">
        <f>表2[[#This Row],[vo104]]=表2[[#This Row],[vo109]]</f>
        <v>1</v>
      </c>
    </row>
    <row r="58" spans="1:28" ht="15" hidden="1" x14ac:dyDescent="0.25">
      <c r="A58" s="1">
        <v>149814</v>
      </c>
      <c r="B58" s="1">
        <v>1910010012</v>
      </c>
      <c r="C58" s="1" t="s">
        <v>229</v>
      </c>
      <c r="D58" s="1"/>
      <c r="E58" s="1">
        <v>0</v>
      </c>
      <c r="F58" s="1" t="s">
        <v>25</v>
      </c>
      <c r="G58" s="1" t="s">
        <v>49</v>
      </c>
      <c r="H58" s="1" t="s">
        <v>230</v>
      </c>
      <c r="I58" s="1" t="s">
        <v>231</v>
      </c>
      <c r="J58" s="1">
        <v>0</v>
      </c>
      <c r="K58" s="1" t="s">
        <v>232</v>
      </c>
      <c r="L58" s="1" t="s">
        <v>233</v>
      </c>
      <c r="M58" s="1" t="s">
        <v>138</v>
      </c>
      <c r="N58" s="1"/>
      <c r="O58" s="1" t="s">
        <v>54</v>
      </c>
      <c r="P58" s="2" t="s">
        <v>33</v>
      </c>
      <c r="Q58" s="1" t="s">
        <v>71</v>
      </c>
      <c r="R58" s="1" t="str">
        <f>VLOOKUP(表2[index_id],表1[],2)</f>
        <v>ValueOntology.QUANTITY</v>
      </c>
      <c r="S58" t="str">
        <f>VLOOKUP(表2[index_id],表3[],2)</f>
        <v>ValueOntology.QUANTITY</v>
      </c>
      <c r="T58" s="5" t="str">
        <f>VLOOKUP(表2[index_id],表4[],2)</f>
        <v>ValueOntology.QUANTITY</v>
      </c>
      <c r="U58" t="str">
        <f>VLOOKUP(表2[index_id],表5[],2)</f>
        <v>ValueOntology.QUANTITY</v>
      </c>
      <c r="V58" t="str">
        <f>VLOOKUP(表2[index_id],表6[],2)</f>
        <v>ValueOntology.QUANTITY</v>
      </c>
      <c r="W58" t="str">
        <f>VLOOKUP(表2[index_id],表7[],2)</f>
        <v>ValueOntology.QUANTITY</v>
      </c>
      <c r="X58" t="str">
        <f>VLOOKUP(表2[index_id],表8[],2)</f>
        <v>ValueOntology.QUANTITY</v>
      </c>
      <c r="Y58" t="str">
        <f>VLOOKUP(表2[index_id],表9[],2)</f>
        <v>ValueOntology.QUANTITY</v>
      </c>
      <c r="Z58" t="str">
        <f>VLOOKUP(表2[index_id],表10[],2)</f>
        <v>ValueOntology.QUANTITY</v>
      </c>
      <c r="AA58" t="str">
        <f>VLOOKUP(表2[index_id],表11[],2)</f>
        <v>ValueOntology.QUANTITY</v>
      </c>
      <c r="AB58" s="8" t="b">
        <f>表2[[#This Row],[vo104]]=表2[[#This Row],[vo109]]</f>
        <v>1</v>
      </c>
    </row>
    <row r="59" spans="1:28" ht="15" hidden="1" x14ac:dyDescent="0.25">
      <c r="A59" s="1">
        <v>149621</v>
      </c>
      <c r="B59" s="1">
        <v>1910010002</v>
      </c>
      <c r="C59" s="1" t="s">
        <v>234</v>
      </c>
      <c r="D59" s="1"/>
      <c r="E59" s="1">
        <v>0</v>
      </c>
      <c r="F59" s="1" t="s">
        <v>235</v>
      </c>
      <c r="G59" s="1" t="s">
        <v>49</v>
      </c>
      <c r="H59" s="1" t="s">
        <v>230</v>
      </c>
      <c r="I59" s="1" t="s">
        <v>231</v>
      </c>
      <c r="J59" s="1">
        <v>0</v>
      </c>
      <c r="K59" s="1" t="s">
        <v>236</v>
      </c>
      <c r="L59" s="1" t="s">
        <v>237</v>
      </c>
      <c r="M59" s="1" t="s">
        <v>138</v>
      </c>
      <c r="N59" s="1"/>
      <c r="O59" s="1" t="s">
        <v>54</v>
      </c>
      <c r="P59" s="2" t="s">
        <v>33</v>
      </c>
      <c r="Q59" s="1" t="s">
        <v>71</v>
      </c>
      <c r="R59" s="1" t="str">
        <f>VLOOKUP(表2[index_id],表1[],2)</f>
        <v>ValueOntology.QUANTITY</v>
      </c>
      <c r="S59" t="str">
        <f>VLOOKUP(表2[index_id],表3[],2)</f>
        <v>ValueOntology.QUANTITY</v>
      </c>
      <c r="T59" s="5" t="str">
        <f>VLOOKUP(表2[index_id],表4[],2)</f>
        <v>ValueOntology.QUANTITY</v>
      </c>
      <c r="U59" t="str">
        <f>VLOOKUP(表2[index_id],表5[],2)</f>
        <v>ValueOntology.QUANTITY</v>
      </c>
      <c r="V59" t="str">
        <f>VLOOKUP(表2[index_id],表6[],2)</f>
        <v>ValueOntology.QUANTITY</v>
      </c>
      <c r="W59" t="str">
        <f>VLOOKUP(表2[index_id],表7[],2)</f>
        <v>ValueOntology.QUANTITY</v>
      </c>
      <c r="X59" t="str">
        <f>VLOOKUP(表2[index_id],表8[],2)</f>
        <v>ValueOntology.QUANTITY</v>
      </c>
      <c r="Y59" t="str">
        <f>VLOOKUP(表2[index_id],表9[],2)</f>
        <v>ValueOntology.QUANTITY</v>
      </c>
      <c r="Z59" t="str">
        <f>VLOOKUP(表2[index_id],表10[],2)</f>
        <v>ValueOntology.QUANTITY</v>
      </c>
      <c r="AA59" t="str">
        <f>VLOOKUP(表2[index_id],表11[],2)</f>
        <v>ValueOntology.QUANTITY</v>
      </c>
      <c r="AB59" s="8" t="b">
        <f>表2[[#This Row],[vo104]]=表2[[#This Row],[vo109]]</f>
        <v>1</v>
      </c>
    </row>
    <row r="60" spans="1:28" ht="15" hidden="1" x14ac:dyDescent="0.25">
      <c r="A60" s="1">
        <v>149622</v>
      </c>
      <c r="B60" s="1">
        <v>1910010003</v>
      </c>
      <c r="C60" s="1" t="s">
        <v>238</v>
      </c>
      <c r="D60" s="1"/>
      <c r="E60" s="1">
        <v>0</v>
      </c>
      <c r="F60" s="1" t="s">
        <v>235</v>
      </c>
      <c r="G60" s="1" t="s">
        <v>49</v>
      </c>
      <c r="H60" s="1" t="s">
        <v>230</v>
      </c>
      <c r="I60" s="1" t="s">
        <v>231</v>
      </c>
      <c r="J60" s="1">
        <v>0</v>
      </c>
      <c r="K60" s="1" t="s">
        <v>239</v>
      </c>
      <c r="L60" s="1" t="s">
        <v>240</v>
      </c>
      <c r="M60" s="1" t="s">
        <v>138</v>
      </c>
      <c r="N60" s="1"/>
      <c r="O60" s="1" t="s">
        <v>54</v>
      </c>
      <c r="P60" s="2" t="s">
        <v>33</v>
      </c>
      <c r="Q60" s="1" t="s">
        <v>71</v>
      </c>
      <c r="R60" s="1" t="str">
        <f>VLOOKUP(表2[index_id],表1[],2)</f>
        <v>ValueOntology.QUANTITY</v>
      </c>
      <c r="S60" t="str">
        <f>VLOOKUP(表2[index_id],表3[],2)</f>
        <v>ValueOntology.QUANTITY</v>
      </c>
      <c r="T60" s="5" t="str">
        <f>VLOOKUP(表2[index_id],表4[],2)</f>
        <v>ValueOntology.QUANTITY</v>
      </c>
      <c r="U60" t="str">
        <f>VLOOKUP(表2[index_id],表5[],2)</f>
        <v>ValueOntology.QUANTITY</v>
      </c>
      <c r="V60" t="str">
        <f>VLOOKUP(表2[index_id],表6[],2)</f>
        <v>ValueOntology.QUANTITY</v>
      </c>
      <c r="W60" t="str">
        <f>VLOOKUP(表2[index_id],表7[],2)</f>
        <v>ValueOntology.QUANTITY</v>
      </c>
      <c r="X60" t="str">
        <f>VLOOKUP(表2[index_id],表8[],2)</f>
        <v>ValueOntology.QUANTITY</v>
      </c>
      <c r="Y60" t="str">
        <f>VLOOKUP(表2[index_id],表9[],2)</f>
        <v>ValueOntology.QUANTITY</v>
      </c>
      <c r="Z60" t="str">
        <f>VLOOKUP(表2[index_id],表10[],2)</f>
        <v>ValueOntology.QUANTITY</v>
      </c>
      <c r="AA60" t="str">
        <f>VLOOKUP(表2[index_id],表11[],2)</f>
        <v>ValueOntology.QUANTITY</v>
      </c>
      <c r="AB60" s="8" t="b">
        <f>表2[[#This Row],[vo104]]=表2[[#This Row],[vo109]]</f>
        <v>1</v>
      </c>
    </row>
    <row r="61" spans="1:28" ht="15" hidden="1" x14ac:dyDescent="0.25">
      <c r="A61" s="1">
        <v>149625</v>
      </c>
      <c r="B61" s="1">
        <v>1910010006</v>
      </c>
      <c r="C61" s="1" t="s">
        <v>241</v>
      </c>
      <c r="D61" s="1"/>
      <c r="E61" s="1">
        <v>0</v>
      </c>
      <c r="F61" s="1" t="s">
        <v>235</v>
      </c>
      <c r="G61" s="1" t="s">
        <v>49</v>
      </c>
      <c r="H61" s="1" t="s">
        <v>230</v>
      </c>
      <c r="I61" s="1" t="s">
        <v>231</v>
      </c>
      <c r="J61" s="1">
        <v>0</v>
      </c>
      <c r="K61" s="1" t="s">
        <v>242</v>
      </c>
      <c r="L61" s="1" t="s">
        <v>243</v>
      </c>
      <c r="M61" s="1" t="s">
        <v>138</v>
      </c>
      <c r="N61" s="1"/>
      <c r="O61" s="1" t="s">
        <v>54</v>
      </c>
      <c r="P61" s="2" t="s">
        <v>33</v>
      </c>
      <c r="Q61" s="1" t="s">
        <v>71</v>
      </c>
      <c r="R61" s="1" t="str">
        <f>VLOOKUP(表2[index_id],表1[],2)</f>
        <v>ValueOntology.QUANTITY</v>
      </c>
      <c r="S61" t="str">
        <f>VLOOKUP(表2[index_id],表3[],2)</f>
        <v>ValueOntology.QUANTITY</v>
      </c>
      <c r="T61" s="5" t="str">
        <f>VLOOKUP(表2[index_id],表4[],2)</f>
        <v>ValueOntology.QUANTITY</v>
      </c>
      <c r="U61" t="str">
        <f>VLOOKUP(表2[index_id],表5[],2)</f>
        <v>ValueOntology.QUANTITY</v>
      </c>
      <c r="V61" t="str">
        <f>VLOOKUP(表2[index_id],表6[],2)</f>
        <v>ValueOntology.QUANTITY</v>
      </c>
      <c r="W61" t="str">
        <f>VLOOKUP(表2[index_id],表7[],2)</f>
        <v>ValueOntology.QUANTITY</v>
      </c>
      <c r="X61" t="str">
        <f>VLOOKUP(表2[index_id],表8[],2)</f>
        <v>ValueOntology.QUANTITY</v>
      </c>
      <c r="Y61" t="str">
        <f>VLOOKUP(表2[index_id],表9[],2)</f>
        <v>ValueOntology.QUANTITY</v>
      </c>
      <c r="Z61" t="str">
        <f>VLOOKUP(表2[index_id],表10[],2)</f>
        <v>ValueOntology.QUANTITY</v>
      </c>
      <c r="AA61" t="str">
        <f>VLOOKUP(表2[index_id],表11[],2)</f>
        <v>ValueOntology.QUANTITY</v>
      </c>
      <c r="AB61" s="8" t="b">
        <f>表2[[#This Row],[vo104]]=表2[[#This Row],[vo109]]</f>
        <v>1</v>
      </c>
    </row>
    <row r="62" spans="1:28" ht="15" hidden="1" x14ac:dyDescent="0.25">
      <c r="A62" s="1">
        <v>149626</v>
      </c>
      <c r="B62" s="1">
        <v>1910010007</v>
      </c>
      <c r="C62" s="1" t="s">
        <v>244</v>
      </c>
      <c r="D62" s="1"/>
      <c r="E62" s="1">
        <v>0</v>
      </c>
      <c r="F62" s="1" t="s">
        <v>235</v>
      </c>
      <c r="G62" s="1" t="s">
        <v>49</v>
      </c>
      <c r="H62" s="1" t="s">
        <v>230</v>
      </c>
      <c r="I62" s="1" t="s">
        <v>231</v>
      </c>
      <c r="J62" s="1">
        <v>0</v>
      </c>
      <c r="K62" s="1" t="s">
        <v>245</v>
      </c>
      <c r="L62" s="1" t="s">
        <v>246</v>
      </c>
      <c r="M62" s="1" t="s">
        <v>138</v>
      </c>
      <c r="N62" s="1"/>
      <c r="O62" s="1" t="s">
        <v>54</v>
      </c>
      <c r="P62" s="2" t="s">
        <v>33</v>
      </c>
      <c r="Q62" s="1" t="s">
        <v>71</v>
      </c>
      <c r="R62" s="1" t="str">
        <f>VLOOKUP(表2[index_id],表1[],2)</f>
        <v>ValueOntology.QUANTITY</v>
      </c>
      <c r="S62" t="str">
        <f>VLOOKUP(表2[index_id],表3[],2)</f>
        <v>ValueOntology.QUANTITY</v>
      </c>
      <c r="T62" s="5" t="str">
        <f>VLOOKUP(表2[index_id],表4[],2)</f>
        <v>ValueOntology.QUANTITY</v>
      </c>
      <c r="U62" t="str">
        <f>VLOOKUP(表2[index_id],表5[],2)</f>
        <v>ValueOntology.QUANTITY</v>
      </c>
      <c r="V62" t="str">
        <f>VLOOKUP(表2[index_id],表6[],2)</f>
        <v>ValueOntology.QUANTITY</v>
      </c>
      <c r="W62" t="str">
        <f>VLOOKUP(表2[index_id],表7[],2)</f>
        <v>ValueOntology.QUANTITY</v>
      </c>
      <c r="X62" t="str">
        <f>VLOOKUP(表2[index_id],表8[],2)</f>
        <v>ValueOntology.QUANTITY</v>
      </c>
      <c r="Y62" t="str">
        <f>VLOOKUP(表2[index_id],表9[],2)</f>
        <v>ValueOntology.QUANTITY</v>
      </c>
      <c r="Z62" t="str">
        <f>VLOOKUP(表2[index_id],表10[],2)</f>
        <v>ValueOntology.QUANTITY</v>
      </c>
      <c r="AA62" t="str">
        <f>VLOOKUP(表2[index_id],表11[],2)</f>
        <v>ValueOntology.QUANTITY</v>
      </c>
      <c r="AB62" s="8" t="b">
        <f>表2[[#This Row],[vo104]]=表2[[#This Row],[vo109]]</f>
        <v>1</v>
      </c>
    </row>
    <row r="63" spans="1:28" ht="15" hidden="1" x14ac:dyDescent="0.25">
      <c r="A63" s="1">
        <v>157427</v>
      </c>
      <c r="B63" s="1">
        <v>1910010020</v>
      </c>
      <c r="C63" s="1" t="s">
        <v>247</v>
      </c>
      <c r="D63" s="1"/>
      <c r="E63" s="1">
        <v>0</v>
      </c>
      <c r="F63" s="1" t="s">
        <v>25</v>
      </c>
      <c r="G63" s="1" t="s">
        <v>49</v>
      </c>
      <c r="H63" s="1" t="s">
        <v>230</v>
      </c>
      <c r="I63" s="1" t="s">
        <v>231</v>
      </c>
      <c r="J63" s="1">
        <v>0</v>
      </c>
      <c r="K63" s="1" t="s">
        <v>248</v>
      </c>
      <c r="L63" s="1" t="s">
        <v>249</v>
      </c>
      <c r="M63" s="1" t="s">
        <v>138</v>
      </c>
      <c r="N63" s="1"/>
      <c r="O63" s="1" t="s">
        <v>54</v>
      </c>
      <c r="P63" s="2" t="s">
        <v>33</v>
      </c>
      <c r="Q63" s="1" t="s">
        <v>71</v>
      </c>
      <c r="R63" s="1" t="str">
        <f>VLOOKUP(表2[index_id],表1[],2)</f>
        <v>ValueOntology.QUANTITY</v>
      </c>
      <c r="S63" t="str">
        <f>VLOOKUP(表2[index_id],表3[],2)</f>
        <v>ValueOntology.QUANTITY</v>
      </c>
      <c r="T63" s="5" t="str">
        <f>VLOOKUP(表2[index_id],表4[],2)</f>
        <v>ValueOntology.QUANTITY</v>
      </c>
      <c r="U63" t="str">
        <f>VLOOKUP(表2[index_id],表5[],2)</f>
        <v>ValueOntology.QUANTITY</v>
      </c>
      <c r="V63" t="str">
        <f>VLOOKUP(表2[index_id],表6[],2)</f>
        <v>ValueOntology.QUANTITY</v>
      </c>
      <c r="W63" t="str">
        <f>VLOOKUP(表2[index_id],表7[],2)</f>
        <v>ValueOntology.QUANTITY</v>
      </c>
      <c r="X63" t="str">
        <f>VLOOKUP(表2[index_id],表8[],2)</f>
        <v>ValueOntology.QUANTITY</v>
      </c>
      <c r="Y63" t="str">
        <f>VLOOKUP(表2[index_id],表9[],2)</f>
        <v>ValueOntology.QUANTITY</v>
      </c>
      <c r="Z63" t="str">
        <f>VLOOKUP(表2[index_id],表10[],2)</f>
        <v>ValueOntology.QUANTITY</v>
      </c>
      <c r="AA63" t="str">
        <f>VLOOKUP(表2[index_id],表11[],2)</f>
        <v>ValueOntology.QUANTITY</v>
      </c>
      <c r="AB63" s="8" t="b">
        <f>表2[[#This Row],[vo104]]=表2[[#This Row],[vo109]]</f>
        <v>1</v>
      </c>
    </row>
    <row r="64" spans="1:28" ht="15" hidden="1" x14ac:dyDescent="0.25">
      <c r="A64" s="1">
        <v>157428</v>
      </c>
      <c r="B64" s="1">
        <v>1910010021</v>
      </c>
      <c r="C64" s="1" t="s">
        <v>250</v>
      </c>
      <c r="D64" s="1"/>
      <c r="E64" s="1">
        <v>0</v>
      </c>
      <c r="F64" s="1" t="s">
        <v>25</v>
      </c>
      <c r="G64" s="1" t="s">
        <v>49</v>
      </c>
      <c r="H64" s="1" t="s">
        <v>230</v>
      </c>
      <c r="I64" s="1" t="s">
        <v>231</v>
      </c>
      <c r="J64" s="1">
        <v>0</v>
      </c>
      <c r="K64" s="1" t="s">
        <v>251</v>
      </c>
      <c r="L64" s="1" t="s">
        <v>252</v>
      </c>
      <c r="M64" s="1" t="s">
        <v>138</v>
      </c>
      <c r="N64" s="1"/>
      <c r="O64" s="1" t="s">
        <v>54</v>
      </c>
      <c r="P64" s="2" t="s">
        <v>33</v>
      </c>
      <c r="Q64" s="1" t="s">
        <v>71</v>
      </c>
      <c r="R64" s="1" t="str">
        <f>VLOOKUP(表2[index_id],表1[],2)</f>
        <v>ValueOntology.QUANTITY</v>
      </c>
      <c r="S64" t="str">
        <f>VLOOKUP(表2[index_id],表3[],2)</f>
        <v>ValueOntology.QUANTITY</v>
      </c>
      <c r="T64" s="5" t="str">
        <f>VLOOKUP(表2[index_id],表4[],2)</f>
        <v>ValueOntology.QUANTITY</v>
      </c>
      <c r="U64" t="str">
        <f>VLOOKUP(表2[index_id],表5[],2)</f>
        <v>ValueOntology.QUANTITY</v>
      </c>
      <c r="V64" t="str">
        <f>VLOOKUP(表2[index_id],表6[],2)</f>
        <v>ValueOntology.QUANTITY</v>
      </c>
      <c r="W64" t="str">
        <f>VLOOKUP(表2[index_id],表7[],2)</f>
        <v>ValueOntology.QUANTITY</v>
      </c>
      <c r="X64" t="str">
        <f>VLOOKUP(表2[index_id],表8[],2)</f>
        <v>ValueOntology.QUANTITY</v>
      </c>
      <c r="Y64" t="str">
        <f>VLOOKUP(表2[index_id],表9[],2)</f>
        <v>ValueOntology.QUANTITY</v>
      </c>
      <c r="Z64" t="str">
        <f>VLOOKUP(表2[index_id],表10[],2)</f>
        <v>ValueOntology.QUANTITY</v>
      </c>
      <c r="AA64" t="str">
        <f>VLOOKUP(表2[index_id],表11[],2)</f>
        <v>ValueOntology.QUANTITY</v>
      </c>
      <c r="AB64" s="8" t="b">
        <f>表2[[#This Row],[vo104]]=表2[[#This Row],[vo109]]</f>
        <v>1</v>
      </c>
    </row>
    <row r="65" spans="1:28" ht="15" hidden="1" x14ac:dyDescent="0.25">
      <c r="A65" s="1">
        <v>157429</v>
      </c>
      <c r="B65" s="1">
        <v>1910010022</v>
      </c>
      <c r="C65" s="1" t="s">
        <v>253</v>
      </c>
      <c r="D65" s="1"/>
      <c r="E65" s="1">
        <v>0</v>
      </c>
      <c r="F65" s="1" t="s">
        <v>25</v>
      </c>
      <c r="G65" s="1" t="s">
        <v>49</v>
      </c>
      <c r="H65" s="1" t="s">
        <v>230</v>
      </c>
      <c r="I65" s="1" t="s">
        <v>231</v>
      </c>
      <c r="J65" s="1">
        <v>0</v>
      </c>
      <c r="K65" s="1" t="s">
        <v>254</v>
      </c>
      <c r="L65" s="1" t="s">
        <v>255</v>
      </c>
      <c r="M65" s="1" t="s">
        <v>138</v>
      </c>
      <c r="N65" s="1"/>
      <c r="O65" s="1" t="s">
        <v>54</v>
      </c>
      <c r="P65" s="2" t="s">
        <v>33</v>
      </c>
      <c r="Q65" s="1" t="s">
        <v>71</v>
      </c>
      <c r="R65" s="1" t="str">
        <f>VLOOKUP(表2[index_id],表1[],2)</f>
        <v>ValueOntology.QUANTITY</v>
      </c>
      <c r="S65" t="str">
        <f>VLOOKUP(表2[index_id],表3[],2)</f>
        <v>ValueOntology.QUANTITY</v>
      </c>
      <c r="T65" s="5" t="str">
        <f>VLOOKUP(表2[index_id],表4[],2)</f>
        <v>ValueOntology.QUANTITY</v>
      </c>
      <c r="U65" t="str">
        <f>VLOOKUP(表2[index_id],表5[],2)</f>
        <v>ValueOntology.QUANTITY</v>
      </c>
      <c r="V65" t="str">
        <f>VLOOKUP(表2[index_id],表6[],2)</f>
        <v>ValueOntology.QUANTITY</v>
      </c>
      <c r="W65" t="str">
        <f>VLOOKUP(表2[index_id],表7[],2)</f>
        <v>ValueOntology.QUANTITY</v>
      </c>
      <c r="X65" t="str">
        <f>VLOOKUP(表2[index_id],表8[],2)</f>
        <v>ValueOntology.QUANTITY</v>
      </c>
      <c r="Y65" t="str">
        <f>VLOOKUP(表2[index_id],表9[],2)</f>
        <v>ValueOntology.QUANTITY</v>
      </c>
      <c r="Z65" t="str">
        <f>VLOOKUP(表2[index_id],表10[],2)</f>
        <v>ValueOntology.QUANTITY</v>
      </c>
      <c r="AA65" t="str">
        <f>VLOOKUP(表2[index_id],表11[],2)</f>
        <v>ValueOntology.QUANTITY</v>
      </c>
      <c r="AB65" s="8" t="b">
        <f>表2[[#This Row],[vo104]]=表2[[#This Row],[vo109]]</f>
        <v>1</v>
      </c>
    </row>
    <row r="66" spans="1:28" ht="15" hidden="1" x14ac:dyDescent="0.25">
      <c r="A66" s="1">
        <v>157430</v>
      </c>
      <c r="B66" s="1">
        <v>1910010023</v>
      </c>
      <c r="C66" s="1" t="s">
        <v>256</v>
      </c>
      <c r="D66" s="1"/>
      <c r="E66" s="1">
        <v>0</v>
      </c>
      <c r="F66" s="1" t="s">
        <v>25</v>
      </c>
      <c r="G66" s="1" t="s">
        <v>49</v>
      </c>
      <c r="H66" s="1" t="s">
        <v>230</v>
      </c>
      <c r="I66" s="1" t="s">
        <v>231</v>
      </c>
      <c r="J66" s="1">
        <v>0</v>
      </c>
      <c r="K66" s="1" t="s">
        <v>257</v>
      </c>
      <c r="L66" s="1" t="s">
        <v>258</v>
      </c>
      <c r="M66" s="1" t="s">
        <v>138</v>
      </c>
      <c r="N66" s="1"/>
      <c r="O66" s="1" t="s">
        <v>54</v>
      </c>
      <c r="P66" s="2" t="s">
        <v>33</v>
      </c>
      <c r="Q66" s="1" t="s">
        <v>71</v>
      </c>
      <c r="R66" s="1" t="str">
        <f>VLOOKUP(表2[index_id],表1[],2)</f>
        <v>ValueOntology.QUANTITY</v>
      </c>
      <c r="S66" t="str">
        <f>VLOOKUP(表2[index_id],表3[],2)</f>
        <v>ValueOntology.QUANTITY</v>
      </c>
      <c r="T66" s="5" t="str">
        <f>VLOOKUP(表2[index_id],表4[],2)</f>
        <v>ValueOntology.QUANTITY</v>
      </c>
      <c r="U66" t="str">
        <f>VLOOKUP(表2[index_id],表5[],2)</f>
        <v>ValueOntology.QUANTITY</v>
      </c>
      <c r="V66" t="str">
        <f>VLOOKUP(表2[index_id],表6[],2)</f>
        <v>ValueOntology.QUANTITY</v>
      </c>
      <c r="W66" t="str">
        <f>VLOOKUP(表2[index_id],表7[],2)</f>
        <v>ValueOntology.QUANTITY</v>
      </c>
      <c r="X66" t="str">
        <f>VLOOKUP(表2[index_id],表8[],2)</f>
        <v>ValueOntology.QUANTITY</v>
      </c>
      <c r="Y66" t="str">
        <f>VLOOKUP(表2[index_id],表9[],2)</f>
        <v>ValueOntology.QUANTITY</v>
      </c>
      <c r="Z66" t="str">
        <f>VLOOKUP(表2[index_id],表10[],2)</f>
        <v>ValueOntology.QUANTITY</v>
      </c>
      <c r="AA66" t="str">
        <f>VLOOKUP(表2[index_id],表11[],2)</f>
        <v>ValueOntology.QUANTITY</v>
      </c>
      <c r="AB66" s="8" t="b">
        <f>表2[[#This Row],[vo104]]=表2[[#This Row],[vo109]]</f>
        <v>1</v>
      </c>
    </row>
    <row r="67" spans="1:28" ht="15" hidden="1" x14ac:dyDescent="0.25">
      <c r="A67" s="1">
        <v>157420</v>
      </c>
      <c r="B67" s="1">
        <v>1910010013</v>
      </c>
      <c r="C67" s="1" t="s">
        <v>259</v>
      </c>
      <c r="D67" s="1"/>
      <c r="E67" s="1">
        <v>0</v>
      </c>
      <c r="F67" s="1" t="s">
        <v>235</v>
      </c>
      <c r="G67" s="1" t="s">
        <v>49</v>
      </c>
      <c r="H67" s="1" t="s">
        <v>230</v>
      </c>
      <c r="I67" s="1" t="s">
        <v>231</v>
      </c>
      <c r="J67" s="1">
        <v>0</v>
      </c>
      <c r="K67" s="1" t="s">
        <v>260</v>
      </c>
      <c r="L67" s="1" t="s">
        <v>261</v>
      </c>
      <c r="M67" s="1" t="s">
        <v>138</v>
      </c>
      <c r="N67" s="1"/>
      <c r="O67" s="1" t="s">
        <v>54</v>
      </c>
      <c r="P67" s="2" t="s">
        <v>33</v>
      </c>
      <c r="Q67" s="1" t="s">
        <v>71</v>
      </c>
      <c r="R67" s="1" t="str">
        <f>VLOOKUP(表2[index_id],表1[],2)</f>
        <v>ValueOntology.QUANTITY</v>
      </c>
      <c r="S67" t="str">
        <f>VLOOKUP(表2[index_id],表3[],2)</f>
        <v>ValueOntology.QUANTITY</v>
      </c>
      <c r="T67" s="5" t="str">
        <f>VLOOKUP(表2[index_id],表4[],2)</f>
        <v>ValueOntology.QUANTITY</v>
      </c>
      <c r="U67" t="str">
        <f>VLOOKUP(表2[index_id],表5[],2)</f>
        <v>ValueOntology.QUANTITY</v>
      </c>
      <c r="V67" t="str">
        <f>VLOOKUP(表2[index_id],表6[],2)</f>
        <v>ValueOntology.QUANTITY</v>
      </c>
      <c r="W67" t="str">
        <f>VLOOKUP(表2[index_id],表7[],2)</f>
        <v>ValueOntology.QUANTITY</v>
      </c>
      <c r="X67" t="str">
        <f>VLOOKUP(表2[index_id],表8[],2)</f>
        <v>ValueOntology.QUANTITY</v>
      </c>
      <c r="Y67" t="str">
        <f>VLOOKUP(表2[index_id],表9[],2)</f>
        <v>ValueOntology.QUANTITY</v>
      </c>
      <c r="Z67" t="str">
        <f>VLOOKUP(表2[index_id],表10[],2)</f>
        <v>ValueOntology.QUANTITY</v>
      </c>
      <c r="AA67" t="str">
        <f>VLOOKUP(表2[index_id],表11[],2)</f>
        <v>ValueOntology.QUANTITY</v>
      </c>
      <c r="AB67" s="8" t="b">
        <f>表2[[#This Row],[vo104]]=表2[[#This Row],[vo109]]</f>
        <v>1</v>
      </c>
    </row>
    <row r="68" spans="1:28" ht="15" hidden="1" x14ac:dyDescent="0.25">
      <c r="A68" s="1">
        <v>157421</v>
      </c>
      <c r="B68" s="1">
        <v>1910010014</v>
      </c>
      <c r="C68" s="1" t="s">
        <v>262</v>
      </c>
      <c r="D68" s="1"/>
      <c r="E68" s="1">
        <v>0</v>
      </c>
      <c r="F68" s="1" t="s">
        <v>235</v>
      </c>
      <c r="G68" s="1" t="s">
        <v>49</v>
      </c>
      <c r="H68" s="1" t="s">
        <v>230</v>
      </c>
      <c r="I68" s="1" t="s">
        <v>231</v>
      </c>
      <c r="J68" s="1">
        <v>0</v>
      </c>
      <c r="K68" s="1" t="s">
        <v>263</v>
      </c>
      <c r="L68" s="1" t="s">
        <v>264</v>
      </c>
      <c r="M68" s="1" t="s">
        <v>138</v>
      </c>
      <c r="N68" s="1"/>
      <c r="O68" s="1" t="s">
        <v>54</v>
      </c>
      <c r="P68" s="2" t="s">
        <v>33</v>
      </c>
      <c r="Q68" s="1" t="s">
        <v>71</v>
      </c>
      <c r="R68" s="1" t="str">
        <f>VLOOKUP(表2[index_id],表1[],2)</f>
        <v>ValueOntology.QUANTITY</v>
      </c>
      <c r="S68" t="str">
        <f>VLOOKUP(表2[index_id],表3[],2)</f>
        <v>ValueOntology.QUANTITY</v>
      </c>
      <c r="T68" s="5" t="str">
        <f>VLOOKUP(表2[index_id],表4[],2)</f>
        <v>ValueOntology.QUANTITY</v>
      </c>
      <c r="U68" t="str">
        <f>VLOOKUP(表2[index_id],表5[],2)</f>
        <v>ValueOntology.QUANTITY</v>
      </c>
      <c r="V68" t="str">
        <f>VLOOKUP(表2[index_id],表6[],2)</f>
        <v>ValueOntology.QUANTITY</v>
      </c>
      <c r="W68" t="str">
        <f>VLOOKUP(表2[index_id],表7[],2)</f>
        <v>ValueOntology.QUANTITY</v>
      </c>
      <c r="X68" t="str">
        <f>VLOOKUP(表2[index_id],表8[],2)</f>
        <v>ValueOntology.QUANTITY</v>
      </c>
      <c r="Y68" t="str">
        <f>VLOOKUP(表2[index_id],表9[],2)</f>
        <v>ValueOntology.QUANTITY</v>
      </c>
      <c r="Z68" t="str">
        <f>VLOOKUP(表2[index_id],表10[],2)</f>
        <v>ValueOntology.QUANTITY</v>
      </c>
      <c r="AA68" t="str">
        <f>VLOOKUP(表2[index_id],表11[],2)</f>
        <v>ValueOntology.QUANTITY</v>
      </c>
      <c r="AB68" s="8" t="b">
        <f>表2[[#This Row],[vo104]]=表2[[#This Row],[vo109]]</f>
        <v>1</v>
      </c>
    </row>
    <row r="69" spans="1:28" ht="15" hidden="1" x14ac:dyDescent="0.25">
      <c r="A69" s="1">
        <v>157422</v>
      </c>
      <c r="B69" s="1">
        <v>1910010015</v>
      </c>
      <c r="C69" s="1" t="s">
        <v>265</v>
      </c>
      <c r="D69" s="1"/>
      <c r="E69" s="1">
        <v>0</v>
      </c>
      <c r="F69" s="1" t="s">
        <v>235</v>
      </c>
      <c r="G69" s="1" t="s">
        <v>49</v>
      </c>
      <c r="H69" s="1" t="s">
        <v>230</v>
      </c>
      <c r="I69" s="1" t="s">
        <v>231</v>
      </c>
      <c r="J69" s="1">
        <v>0</v>
      </c>
      <c r="K69" s="1" t="s">
        <v>266</v>
      </c>
      <c r="L69" s="1" t="s">
        <v>267</v>
      </c>
      <c r="M69" s="1" t="s">
        <v>138</v>
      </c>
      <c r="N69" s="1"/>
      <c r="O69" s="1" t="s">
        <v>54</v>
      </c>
      <c r="P69" s="2" t="s">
        <v>33</v>
      </c>
      <c r="Q69" s="1" t="s">
        <v>71</v>
      </c>
      <c r="R69" s="1" t="str">
        <f>VLOOKUP(表2[index_id],表1[],2)</f>
        <v>ValueOntology.QUANTITY</v>
      </c>
      <c r="S69" t="str">
        <f>VLOOKUP(表2[index_id],表3[],2)</f>
        <v>ValueOntology.QUANTITY</v>
      </c>
      <c r="T69" s="5" t="str">
        <f>VLOOKUP(表2[index_id],表4[],2)</f>
        <v>ValueOntology.QUANTITY</v>
      </c>
      <c r="U69" t="str">
        <f>VLOOKUP(表2[index_id],表5[],2)</f>
        <v>ValueOntology.QUANTITY</v>
      </c>
      <c r="V69" t="str">
        <f>VLOOKUP(表2[index_id],表6[],2)</f>
        <v>ValueOntology.QUANTITY</v>
      </c>
      <c r="W69" t="str">
        <f>VLOOKUP(表2[index_id],表7[],2)</f>
        <v>ValueOntology.QUANTITY</v>
      </c>
      <c r="X69" t="str">
        <f>VLOOKUP(表2[index_id],表8[],2)</f>
        <v>ValueOntology.QUANTITY</v>
      </c>
      <c r="Y69" t="str">
        <f>VLOOKUP(表2[index_id],表9[],2)</f>
        <v>ValueOntology.QUANTITY</v>
      </c>
      <c r="Z69" t="str">
        <f>VLOOKUP(表2[index_id],表10[],2)</f>
        <v>ValueOntology.QUANTITY</v>
      </c>
      <c r="AA69" t="str">
        <f>VLOOKUP(表2[index_id],表11[],2)</f>
        <v>ValueOntology.QUANTITY</v>
      </c>
      <c r="AB69" s="8" t="b">
        <f>表2[[#This Row],[vo104]]=表2[[#This Row],[vo109]]</f>
        <v>1</v>
      </c>
    </row>
    <row r="70" spans="1:28" ht="15" hidden="1" x14ac:dyDescent="0.25">
      <c r="A70" s="1">
        <v>157424</v>
      </c>
      <c r="B70" s="1">
        <v>1910010017</v>
      </c>
      <c r="C70" s="1" t="s">
        <v>268</v>
      </c>
      <c r="D70" s="1"/>
      <c r="E70" s="1">
        <v>0</v>
      </c>
      <c r="F70" s="1" t="s">
        <v>235</v>
      </c>
      <c r="G70" s="1" t="s">
        <v>49</v>
      </c>
      <c r="H70" s="1" t="s">
        <v>230</v>
      </c>
      <c r="I70" s="1" t="s">
        <v>231</v>
      </c>
      <c r="J70" s="1">
        <v>0</v>
      </c>
      <c r="K70" s="1" t="s">
        <v>269</v>
      </c>
      <c r="L70" s="1" t="s">
        <v>270</v>
      </c>
      <c r="M70" s="1" t="s">
        <v>138</v>
      </c>
      <c r="N70" s="1"/>
      <c r="O70" s="1" t="s">
        <v>54</v>
      </c>
      <c r="P70" s="2" t="s">
        <v>33</v>
      </c>
      <c r="Q70" s="1" t="s">
        <v>71</v>
      </c>
      <c r="R70" s="1" t="str">
        <f>VLOOKUP(表2[index_id],表1[],2)</f>
        <v>ValueOntology.QUANTITY</v>
      </c>
      <c r="S70" t="str">
        <f>VLOOKUP(表2[index_id],表3[],2)</f>
        <v>ValueOntology.QUANTITY</v>
      </c>
      <c r="T70" s="5" t="str">
        <f>VLOOKUP(表2[index_id],表4[],2)</f>
        <v>ValueOntology.QUANTITY</v>
      </c>
      <c r="U70" t="str">
        <f>VLOOKUP(表2[index_id],表5[],2)</f>
        <v>ValueOntology.QUANTITY</v>
      </c>
      <c r="V70" t="str">
        <f>VLOOKUP(表2[index_id],表6[],2)</f>
        <v>ValueOntology.QUANTITY</v>
      </c>
      <c r="W70" t="str">
        <f>VLOOKUP(表2[index_id],表7[],2)</f>
        <v>ValueOntology.QUANTITY</v>
      </c>
      <c r="X70" t="str">
        <f>VLOOKUP(表2[index_id],表8[],2)</f>
        <v>ValueOntology.QUANTITY</v>
      </c>
      <c r="Y70" t="str">
        <f>VLOOKUP(表2[index_id],表9[],2)</f>
        <v>ValueOntology.QUANTITY</v>
      </c>
      <c r="Z70" t="str">
        <f>VLOOKUP(表2[index_id],表10[],2)</f>
        <v>ValueOntology.QUANTITY</v>
      </c>
      <c r="AA70" t="str">
        <f>VLOOKUP(表2[index_id],表11[],2)</f>
        <v>ValueOntology.QUANTITY</v>
      </c>
      <c r="AB70" s="8" t="b">
        <f>表2[[#This Row],[vo104]]=表2[[#This Row],[vo109]]</f>
        <v>1</v>
      </c>
    </row>
    <row r="71" spans="1:28" ht="15" hidden="1" x14ac:dyDescent="0.25">
      <c r="A71" s="1">
        <v>157426</v>
      </c>
      <c r="B71" s="1">
        <v>1910010019</v>
      </c>
      <c r="C71" s="1" t="s">
        <v>271</v>
      </c>
      <c r="D71" s="1"/>
      <c r="E71" s="1">
        <v>0</v>
      </c>
      <c r="F71" s="1" t="s">
        <v>235</v>
      </c>
      <c r="G71" s="1" t="s">
        <v>49</v>
      </c>
      <c r="H71" s="1" t="s">
        <v>230</v>
      </c>
      <c r="I71" s="1" t="s">
        <v>231</v>
      </c>
      <c r="J71" s="1">
        <v>0</v>
      </c>
      <c r="K71" s="1" t="s">
        <v>272</v>
      </c>
      <c r="L71" s="1" t="s">
        <v>273</v>
      </c>
      <c r="M71" s="1" t="s">
        <v>138</v>
      </c>
      <c r="N71" s="1"/>
      <c r="O71" s="1" t="s">
        <v>54</v>
      </c>
      <c r="P71" s="2" t="s">
        <v>33</v>
      </c>
      <c r="Q71" s="1" t="s">
        <v>71</v>
      </c>
      <c r="R71" s="1" t="str">
        <f>VLOOKUP(表2[index_id],表1[],2)</f>
        <v>ValueOntology.QUANTITY</v>
      </c>
      <c r="S71" t="str">
        <f>VLOOKUP(表2[index_id],表3[],2)</f>
        <v>ValueOntology.QUANTITY</v>
      </c>
      <c r="T71" s="5" t="str">
        <f>VLOOKUP(表2[index_id],表4[],2)</f>
        <v>ValueOntology.QUANTITY</v>
      </c>
      <c r="U71" t="str">
        <f>VLOOKUP(表2[index_id],表5[],2)</f>
        <v>ValueOntology.QUANTITY</v>
      </c>
      <c r="V71" t="str">
        <f>VLOOKUP(表2[index_id],表6[],2)</f>
        <v>ValueOntology.QUANTITY</v>
      </c>
      <c r="W71" t="str">
        <f>VLOOKUP(表2[index_id],表7[],2)</f>
        <v>ValueOntology.QUANTITY</v>
      </c>
      <c r="X71" t="str">
        <f>VLOOKUP(表2[index_id],表8[],2)</f>
        <v>ValueOntology.QUANTITY</v>
      </c>
      <c r="Y71" t="str">
        <f>VLOOKUP(表2[index_id],表9[],2)</f>
        <v>ValueOntology.QUANTITY</v>
      </c>
      <c r="Z71" t="str">
        <f>VLOOKUP(表2[index_id],表10[],2)</f>
        <v>ValueOntology.QUANTITY</v>
      </c>
      <c r="AA71" t="str">
        <f>VLOOKUP(表2[index_id],表11[],2)</f>
        <v>ValueOntology.QUANTITY</v>
      </c>
      <c r="AB71" s="8" t="b">
        <f>表2[[#This Row],[vo104]]=表2[[#This Row],[vo109]]</f>
        <v>1</v>
      </c>
    </row>
    <row r="72" spans="1:28" ht="15" hidden="1" x14ac:dyDescent="0.25">
      <c r="A72" s="1">
        <v>157441</v>
      </c>
      <c r="B72" s="1">
        <v>1910010034</v>
      </c>
      <c r="C72" s="1" t="s">
        <v>274</v>
      </c>
      <c r="D72" s="1"/>
      <c r="E72" s="1">
        <v>0</v>
      </c>
      <c r="F72" s="1" t="s">
        <v>25</v>
      </c>
      <c r="G72" s="1" t="s">
        <v>49</v>
      </c>
      <c r="H72" s="1" t="s">
        <v>230</v>
      </c>
      <c r="I72" s="1" t="s">
        <v>231</v>
      </c>
      <c r="J72" s="1">
        <v>0</v>
      </c>
      <c r="K72" s="1" t="s">
        <v>275</v>
      </c>
      <c r="L72" s="1" t="s">
        <v>276</v>
      </c>
      <c r="M72" s="1" t="s">
        <v>138</v>
      </c>
      <c r="N72" s="1"/>
      <c r="O72" s="1" t="s">
        <v>54</v>
      </c>
      <c r="P72" s="2" t="s">
        <v>33</v>
      </c>
      <c r="Q72" s="1" t="s">
        <v>71</v>
      </c>
      <c r="R72" s="1" t="str">
        <f>VLOOKUP(表2[index_id],表1[],2)</f>
        <v>ValueOntology.QUANTITY</v>
      </c>
      <c r="S72" t="str">
        <f>VLOOKUP(表2[index_id],表3[],2)</f>
        <v>ValueOntology.QUANTITY</v>
      </c>
      <c r="T72" s="5" t="str">
        <f>VLOOKUP(表2[index_id],表4[],2)</f>
        <v>ValueOntology.QUANTITY</v>
      </c>
      <c r="U72" t="str">
        <f>VLOOKUP(表2[index_id],表5[],2)</f>
        <v>ValueOntology.QUANTITY</v>
      </c>
      <c r="V72" t="str">
        <f>VLOOKUP(表2[index_id],表6[],2)</f>
        <v>ValueOntology.QUANTITY</v>
      </c>
      <c r="W72" t="str">
        <f>VLOOKUP(表2[index_id],表7[],2)</f>
        <v>ValueOntology.QUANTITY</v>
      </c>
      <c r="X72" t="str">
        <f>VLOOKUP(表2[index_id],表8[],2)</f>
        <v>ValueOntology.QUANTITY</v>
      </c>
      <c r="Y72" t="str">
        <f>VLOOKUP(表2[index_id],表9[],2)</f>
        <v>ValueOntology.QUANTITY</v>
      </c>
      <c r="Z72" t="str">
        <f>VLOOKUP(表2[index_id],表10[],2)</f>
        <v>ValueOntology.QUANTITY</v>
      </c>
      <c r="AA72" t="str">
        <f>VLOOKUP(表2[index_id],表11[],2)</f>
        <v>ValueOntology.QUANTITY</v>
      </c>
      <c r="AB72" s="8" t="b">
        <f>表2[[#This Row],[vo104]]=表2[[#This Row],[vo109]]</f>
        <v>1</v>
      </c>
    </row>
    <row r="73" spans="1:28" ht="15" hidden="1" x14ac:dyDescent="0.25">
      <c r="A73" s="1">
        <v>157431</v>
      </c>
      <c r="B73" s="1">
        <v>1910010024</v>
      </c>
      <c r="C73" s="1" t="s">
        <v>277</v>
      </c>
      <c r="D73" s="1"/>
      <c r="E73" s="1">
        <v>0</v>
      </c>
      <c r="F73" s="1" t="s">
        <v>235</v>
      </c>
      <c r="G73" s="1" t="s">
        <v>49</v>
      </c>
      <c r="H73" s="1" t="s">
        <v>230</v>
      </c>
      <c r="I73" s="1" t="s">
        <v>231</v>
      </c>
      <c r="J73" s="1">
        <v>0</v>
      </c>
      <c r="K73" s="1" t="s">
        <v>278</v>
      </c>
      <c r="L73" s="1" t="s">
        <v>279</v>
      </c>
      <c r="M73" s="1" t="s">
        <v>138</v>
      </c>
      <c r="N73" s="1"/>
      <c r="O73" s="1" t="s">
        <v>54</v>
      </c>
      <c r="P73" s="2" t="s">
        <v>33</v>
      </c>
      <c r="Q73" s="1" t="s">
        <v>71</v>
      </c>
      <c r="R73" s="1" t="str">
        <f>VLOOKUP(表2[index_id],表1[],2)</f>
        <v>ValueOntology.QUANTITY</v>
      </c>
      <c r="S73" t="str">
        <f>VLOOKUP(表2[index_id],表3[],2)</f>
        <v>ValueOntology.QUANTITY</v>
      </c>
      <c r="T73" s="5" t="str">
        <f>VLOOKUP(表2[index_id],表4[],2)</f>
        <v>ValueOntology.QUANTITY</v>
      </c>
      <c r="U73" t="str">
        <f>VLOOKUP(表2[index_id],表5[],2)</f>
        <v>ValueOntology.QUANTITY</v>
      </c>
      <c r="V73" t="str">
        <f>VLOOKUP(表2[index_id],表6[],2)</f>
        <v>ValueOntology.QUANTITY</v>
      </c>
      <c r="W73" t="str">
        <f>VLOOKUP(表2[index_id],表7[],2)</f>
        <v>ValueOntology.QUANTITY</v>
      </c>
      <c r="X73" t="str">
        <f>VLOOKUP(表2[index_id],表8[],2)</f>
        <v>ValueOntology.QUANTITY</v>
      </c>
      <c r="Y73" t="str">
        <f>VLOOKUP(表2[index_id],表9[],2)</f>
        <v>ValueOntology.QUANTITY</v>
      </c>
      <c r="Z73" t="str">
        <f>VLOOKUP(表2[index_id],表10[],2)</f>
        <v>ValueOntology.QUANTITY</v>
      </c>
      <c r="AA73" t="str">
        <f>VLOOKUP(表2[index_id],表11[],2)</f>
        <v>ValueOntology.QUANTITY</v>
      </c>
      <c r="AB73" s="8" t="b">
        <f>表2[[#This Row],[vo104]]=表2[[#This Row],[vo109]]</f>
        <v>1</v>
      </c>
    </row>
    <row r="74" spans="1:28" ht="15" hidden="1" x14ac:dyDescent="0.25">
      <c r="A74" s="1">
        <v>157432</v>
      </c>
      <c r="B74" s="1">
        <v>1910010025</v>
      </c>
      <c r="C74" s="1" t="s">
        <v>280</v>
      </c>
      <c r="D74" s="1"/>
      <c r="E74" s="1">
        <v>0</v>
      </c>
      <c r="F74" s="1" t="s">
        <v>235</v>
      </c>
      <c r="G74" s="1" t="s">
        <v>49</v>
      </c>
      <c r="H74" s="1" t="s">
        <v>230</v>
      </c>
      <c r="I74" s="1" t="s">
        <v>231</v>
      </c>
      <c r="J74" s="1">
        <v>0</v>
      </c>
      <c r="K74" s="1" t="s">
        <v>281</v>
      </c>
      <c r="L74" s="1" t="s">
        <v>282</v>
      </c>
      <c r="M74" s="1" t="s">
        <v>138</v>
      </c>
      <c r="N74" s="1"/>
      <c r="O74" s="1" t="s">
        <v>54</v>
      </c>
      <c r="P74" s="2" t="s">
        <v>33</v>
      </c>
      <c r="Q74" s="1" t="s">
        <v>71</v>
      </c>
      <c r="R74" s="1" t="str">
        <f>VLOOKUP(表2[index_id],表1[],2)</f>
        <v>ValueOntology.QUANTITY</v>
      </c>
      <c r="S74" t="str">
        <f>VLOOKUP(表2[index_id],表3[],2)</f>
        <v>ValueOntology.QUANTITY</v>
      </c>
      <c r="T74" s="5" t="str">
        <f>VLOOKUP(表2[index_id],表4[],2)</f>
        <v>ValueOntology.QUANTITY</v>
      </c>
      <c r="U74" t="str">
        <f>VLOOKUP(表2[index_id],表5[],2)</f>
        <v>ValueOntology.QUANTITY</v>
      </c>
      <c r="V74" t="str">
        <f>VLOOKUP(表2[index_id],表6[],2)</f>
        <v>ValueOntology.QUANTITY</v>
      </c>
      <c r="W74" t="str">
        <f>VLOOKUP(表2[index_id],表7[],2)</f>
        <v>ValueOntology.QUANTITY</v>
      </c>
      <c r="X74" t="str">
        <f>VLOOKUP(表2[index_id],表8[],2)</f>
        <v>ValueOntology.QUANTITY</v>
      </c>
      <c r="Y74" t="str">
        <f>VLOOKUP(表2[index_id],表9[],2)</f>
        <v>ValueOntology.QUANTITY</v>
      </c>
      <c r="Z74" t="str">
        <f>VLOOKUP(表2[index_id],表10[],2)</f>
        <v>ValueOntology.QUANTITY</v>
      </c>
      <c r="AA74" t="str">
        <f>VLOOKUP(表2[index_id],表11[],2)</f>
        <v>ValueOntology.QUANTITY</v>
      </c>
      <c r="AB74" s="8" t="b">
        <f>表2[[#This Row],[vo104]]=表2[[#This Row],[vo109]]</f>
        <v>1</v>
      </c>
    </row>
    <row r="75" spans="1:28" ht="15" hidden="1" x14ac:dyDescent="0.25">
      <c r="A75" s="1">
        <v>157433</v>
      </c>
      <c r="B75" s="1">
        <v>1910010026</v>
      </c>
      <c r="C75" s="1" t="s">
        <v>283</v>
      </c>
      <c r="D75" s="1"/>
      <c r="E75" s="1">
        <v>0</v>
      </c>
      <c r="F75" s="1" t="s">
        <v>235</v>
      </c>
      <c r="G75" s="1" t="s">
        <v>49</v>
      </c>
      <c r="H75" s="1" t="s">
        <v>230</v>
      </c>
      <c r="I75" s="1" t="s">
        <v>231</v>
      </c>
      <c r="J75" s="1">
        <v>0</v>
      </c>
      <c r="K75" s="1" t="s">
        <v>284</v>
      </c>
      <c r="L75" s="1" t="s">
        <v>285</v>
      </c>
      <c r="M75" s="1" t="s">
        <v>138</v>
      </c>
      <c r="N75" s="1"/>
      <c r="O75" s="1" t="s">
        <v>54</v>
      </c>
      <c r="P75" s="2" t="s">
        <v>33</v>
      </c>
      <c r="Q75" s="1" t="s">
        <v>71</v>
      </c>
      <c r="R75" s="1" t="str">
        <f>VLOOKUP(表2[index_id],表1[],2)</f>
        <v>ValueOntology.QUANTITY</v>
      </c>
      <c r="S75" t="str">
        <f>VLOOKUP(表2[index_id],表3[],2)</f>
        <v>ValueOntology.QUANTITY</v>
      </c>
      <c r="T75" s="5" t="str">
        <f>VLOOKUP(表2[index_id],表4[],2)</f>
        <v>ValueOntology.QUANTITY</v>
      </c>
      <c r="U75" t="str">
        <f>VLOOKUP(表2[index_id],表5[],2)</f>
        <v>ValueOntology.QUANTITY</v>
      </c>
      <c r="V75" t="str">
        <f>VLOOKUP(表2[index_id],表6[],2)</f>
        <v>ValueOntology.QUANTITY</v>
      </c>
      <c r="W75" t="str">
        <f>VLOOKUP(表2[index_id],表7[],2)</f>
        <v>ValueOntology.QUANTITY</v>
      </c>
      <c r="X75" t="str">
        <f>VLOOKUP(表2[index_id],表8[],2)</f>
        <v>ValueOntology.QUANTITY</v>
      </c>
      <c r="Y75" t="str">
        <f>VLOOKUP(表2[index_id],表9[],2)</f>
        <v>ValueOntology.QUANTITY</v>
      </c>
      <c r="Z75" t="str">
        <f>VLOOKUP(表2[index_id],表10[],2)</f>
        <v>ValueOntology.QUANTITY</v>
      </c>
      <c r="AA75" t="str">
        <f>VLOOKUP(表2[index_id],表11[],2)</f>
        <v>ValueOntology.QUANTITY</v>
      </c>
      <c r="AB75" s="8" t="b">
        <f>表2[[#This Row],[vo104]]=表2[[#This Row],[vo109]]</f>
        <v>1</v>
      </c>
    </row>
    <row r="76" spans="1:28" ht="15" hidden="1" x14ac:dyDescent="0.25">
      <c r="A76" s="1">
        <v>157434</v>
      </c>
      <c r="B76" s="1">
        <v>1910010027</v>
      </c>
      <c r="C76" s="1" t="s">
        <v>286</v>
      </c>
      <c r="D76" s="1"/>
      <c r="E76" s="1">
        <v>0</v>
      </c>
      <c r="F76" s="1" t="s">
        <v>235</v>
      </c>
      <c r="G76" s="1" t="s">
        <v>49</v>
      </c>
      <c r="H76" s="1" t="s">
        <v>230</v>
      </c>
      <c r="I76" s="1" t="s">
        <v>231</v>
      </c>
      <c r="J76" s="1">
        <v>0</v>
      </c>
      <c r="K76" s="1" t="s">
        <v>287</v>
      </c>
      <c r="L76" s="1" t="s">
        <v>288</v>
      </c>
      <c r="M76" s="1" t="s">
        <v>138</v>
      </c>
      <c r="N76" s="1"/>
      <c r="O76" s="1" t="s">
        <v>54</v>
      </c>
      <c r="P76" s="2" t="s">
        <v>33</v>
      </c>
      <c r="Q76" s="1" t="s">
        <v>71</v>
      </c>
      <c r="R76" s="1" t="str">
        <f>VLOOKUP(表2[index_id],表1[],2)</f>
        <v>ValueOntology.QUANTITY</v>
      </c>
      <c r="S76" t="str">
        <f>VLOOKUP(表2[index_id],表3[],2)</f>
        <v>ValueOntology.QUANTITY</v>
      </c>
      <c r="T76" s="5" t="str">
        <f>VLOOKUP(表2[index_id],表4[],2)</f>
        <v>ValueOntology.QUANTITY</v>
      </c>
      <c r="U76" t="str">
        <f>VLOOKUP(表2[index_id],表5[],2)</f>
        <v>ValueOntology.QUANTITY</v>
      </c>
      <c r="V76" t="str">
        <f>VLOOKUP(表2[index_id],表6[],2)</f>
        <v>ValueOntology.QUANTITY</v>
      </c>
      <c r="W76" t="str">
        <f>VLOOKUP(表2[index_id],表7[],2)</f>
        <v>ValueOntology.QUANTITY</v>
      </c>
      <c r="X76" t="str">
        <f>VLOOKUP(表2[index_id],表8[],2)</f>
        <v>ValueOntology.QUANTITY</v>
      </c>
      <c r="Y76" t="str">
        <f>VLOOKUP(表2[index_id],表9[],2)</f>
        <v>ValueOntology.QUANTITY</v>
      </c>
      <c r="Z76" t="str">
        <f>VLOOKUP(表2[index_id],表10[],2)</f>
        <v>ValueOntology.QUANTITY</v>
      </c>
      <c r="AA76" t="str">
        <f>VLOOKUP(表2[index_id],表11[],2)</f>
        <v>ValueOntology.QUANTITY</v>
      </c>
      <c r="AB76" s="8" t="b">
        <f>表2[[#This Row],[vo104]]=表2[[#This Row],[vo109]]</f>
        <v>1</v>
      </c>
    </row>
    <row r="77" spans="1:28" ht="15" hidden="1" x14ac:dyDescent="0.25">
      <c r="A77" s="1">
        <v>149825</v>
      </c>
      <c r="B77" s="1">
        <v>1910010105</v>
      </c>
      <c r="C77" s="1" t="s">
        <v>289</v>
      </c>
      <c r="D77" s="1"/>
      <c r="E77" s="1">
        <v>0</v>
      </c>
      <c r="F77" s="1" t="s">
        <v>235</v>
      </c>
      <c r="G77" s="1" t="s">
        <v>49</v>
      </c>
      <c r="H77" s="1" t="s">
        <v>230</v>
      </c>
      <c r="I77" s="1" t="s">
        <v>231</v>
      </c>
      <c r="J77" s="1">
        <v>0</v>
      </c>
      <c r="K77" s="1" t="s">
        <v>290</v>
      </c>
      <c r="L77" s="1" t="s">
        <v>291</v>
      </c>
      <c r="M77" s="1" t="s">
        <v>138</v>
      </c>
      <c r="N77" s="1"/>
      <c r="O77" s="1" t="s">
        <v>54</v>
      </c>
      <c r="P77" s="2" t="s">
        <v>33</v>
      </c>
      <c r="Q77" s="1" t="s">
        <v>71</v>
      </c>
      <c r="R77" s="1" t="str">
        <f>VLOOKUP(表2[index_id],表1[],2)</f>
        <v>ValueOntology.QUANTITY</v>
      </c>
      <c r="S77" t="str">
        <f>VLOOKUP(表2[index_id],表3[],2)</f>
        <v>ValueOntology.QUANTITY</v>
      </c>
      <c r="T77" s="5" t="str">
        <f>VLOOKUP(表2[index_id],表4[],2)</f>
        <v>ValueOntology.QUANTITY</v>
      </c>
      <c r="U77" t="str">
        <f>VLOOKUP(表2[index_id],表5[],2)</f>
        <v>ValueOntology.QUANTITY</v>
      </c>
      <c r="V77" t="str">
        <f>VLOOKUP(表2[index_id],表6[],2)</f>
        <v>ValueOntology.QUANTITY</v>
      </c>
      <c r="W77" t="str">
        <f>VLOOKUP(表2[index_id],表7[],2)</f>
        <v>ValueOntology.QUANTITY</v>
      </c>
      <c r="X77" t="str">
        <f>VLOOKUP(表2[index_id],表8[],2)</f>
        <v>ValueOntology.QUANTITY</v>
      </c>
      <c r="Y77" t="str">
        <f>VLOOKUP(表2[index_id],表9[],2)</f>
        <v>ValueOntology.QUANTITY</v>
      </c>
      <c r="Z77" t="str">
        <f>VLOOKUP(表2[index_id],表10[],2)</f>
        <v>ValueOntology.QUANTITY</v>
      </c>
      <c r="AA77" t="str">
        <f>VLOOKUP(表2[index_id],表11[],2)</f>
        <v>ValueOntology.QUANTITY</v>
      </c>
      <c r="AB77" s="8" t="b">
        <f>表2[[#This Row],[vo104]]=表2[[#This Row],[vo109]]</f>
        <v>1</v>
      </c>
    </row>
    <row r="78" spans="1:28" ht="15" hidden="1" x14ac:dyDescent="0.25">
      <c r="A78" s="1">
        <v>149828</v>
      </c>
      <c r="B78" s="1">
        <v>1910010108</v>
      </c>
      <c r="C78" s="1" t="s">
        <v>292</v>
      </c>
      <c r="D78" s="1"/>
      <c r="E78" s="1">
        <v>0</v>
      </c>
      <c r="F78" s="1" t="s">
        <v>235</v>
      </c>
      <c r="G78" s="1" t="s">
        <v>49</v>
      </c>
      <c r="H78" s="1" t="s">
        <v>230</v>
      </c>
      <c r="I78" s="1" t="s">
        <v>231</v>
      </c>
      <c r="J78" s="1">
        <v>0</v>
      </c>
      <c r="K78" s="1" t="s">
        <v>293</v>
      </c>
      <c r="L78" s="1" t="s">
        <v>291</v>
      </c>
      <c r="M78" s="1" t="s">
        <v>138</v>
      </c>
      <c r="N78" s="1"/>
      <c r="O78" s="1" t="s">
        <v>54</v>
      </c>
      <c r="P78" s="2" t="s">
        <v>33</v>
      </c>
      <c r="Q78" s="1" t="s">
        <v>71</v>
      </c>
      <c r="R78" s="1" t="str">
        <f>VLOOKUP(表2[index_id],表1[],2)</f>
        <v>ValueOntology.QUANTITY</v>
      </c>
      <c r="S78" t="str">
        <f>VLOOKUP(表2[index_id],表3[],2)</f>
        <v>ValueOntology.QUANTITY</v>
      </c>
      <c r="T78" s="5" t="str">
        <f>VLOOKUP(表2[index_id],表4[],2)</f>
        <v>ValueOntology.QUANTITY</v>
      </c>
      <c r="U78" t="str">
        <f>VLOOKUP(表2[index_id],表5[],2)</f>
        <v>ValueOntology.QUANTITY</v>
      </c>
      <c r="V78" t="str">
        <f>VLOOKUP(表2[index_id],表6[],2)</f>
        <v>ValueOntology.QUANTITY</v>
      </c>
      <c r="W78" t="str">
        <f>VLOOKUP(表2[index_id],表7[],2)</f>
        <v>ValueOntology.QUANTITY</v>
      </c>
      <c r="X78" t="str">
        <f>VLOOKUP(表2[index_id],表8[],2)</f>
        <v>ValueOntology.QUANTITY</v>
      </c>
      <c r="Y78" t="str">
        <f>VLOOKUP(表2[index_id],表9[],2)</f>
        <v>ValueOntology.QUANTITY</v>
      </c>
      <c r="Z78" t="str">
        <f>VLOOKUP(表2[index_id],表10[],2)</f>
        <v>ValueOntology.QUANTITY</v>
      </c>
      <c r="AA78" t="str">
        <f>VLOOKUP(表2[index_id],表11[],2)</f>
        <v>ValueOntology.QUANTITY</v>
      </c>
      <c r="AB78" s="8" t="b">
        <f>表2[[#This Row],[vo104]]=表2[[#This Row],[vo109]]</f>
        <v>1</v>
      </c>
    </row>
    <row r="79" spans="1:28" ht="15" hidden="1" x14ac:dyDescent="0.25">
      <c r="A79" s="1">
        <v>149829</v>
      </c>
      <c r="B79" s="1">
        <v>1910010109</v>
      </c>
      <c r="C79" s="1" t="s">
        <v>294</v>
      </c>
      <c r="D79" s="1"/>
      <c r="E79" s="1">
        <v>0</v>
      </c>
      <c r="F79" s="1" t="s">
        <v>235</v>
      </c>
      <c r="G79" s="1" t="s">
        <v>49</v>
      </c>
      <c r="H79" s="1" t="s">
        <v>230</v>
      </c>
      <c r="I79" s="1" t="s">
        <v>231</v>
      </c>
      <c r="J79" s="1">
        <v>0</v>
      </c>
      <c r="K79" s="1" t="s">
        <v>295</v>
      </c>
      <c r="L79" s="1" t="s">
        <v>291</v>
      </c>
      <c r="M79" s="1" t="s">
        <v>138</v>
      </c>
      <c r="N79" s="1"/>
      <c r="O79" s="1" t="s">
        <v>54</v>
      </c>
      <c r="P79" s="2" t="s">
        <v>33</v>
      </c>
      <c r="Q79" s="1" t="s">
        <v>71</v>
      </c>
      <c r="R79" s="1" t="str">
        <f>VLOOKUP(表2[index_id],表1[],2)</f>
        <v>ValueOntology.QUANTITY</v>
      </c>
      <c r="S79" t="str">
        <f>VLOOKUP(表2[index_id],表3[],2)</f>
        <v>ValueOntology.QUANTITY</v>
      </c>
      <c r="T79" s="5" t="str">
        <f>VLOOKUP(表2[index_id],表4[],2)</f>
        <v>ValueOntology.QUANTITY</v>
      </c>
      <c r="U79" t="str">
        <f>VLOOKUP(表2[index_id],表5[],2)</f>
        <v>ValueOntology.QUANTITY</v>
      </c>
      <c r="V79" t="str">
        <f>VLOOKUP(表2[index_id],表6[],2)</f>
        <v>ValueOntology.QUANTITY</v>
      </c>
      <c r="W79" t="str">
        <f>VLOOKUP(表2[index_id],表7[],2)</f>
        <v>ValueOntology.QUANTITY</v>
      </c>
      <c r="X79" t="str">
        <f>VLOOKUP(表2[index_id],表8[],2)</f>
        <v>ValueOntology.QUANTITY</v>
      </c>
      <c r="Y79" t="str">
        <f>VLOOKUP(表2[index_id],表9[],2)</f>
        <v>ValueOntology.QUANTITY</v>
      </c>
      <c r="Z79" t="str">
        <f>VLOOKUP(表2[index_id],表10[],2)</f>
        <v>ValueOntology.QUANTITY</v>
      </c>
      <c r="AA79" t="str">
        <f>VLOOKUP(表2[index_id],表11[],2)</f>
        <v>ValueOntology.QUANTITY</v>
      </c>
      <c r="AB79" s="8" t="b">
        <f>表2[[#This Row],[vo104]]=表2[[#This Row],[vo109]]</f>
        <v>1</v>
      </c>
    </row>
    <row r="80" spans="1:28" ht="15" hidden="1" x14ac:dyDescent="0.25">
      <c r="A80" s="1">
        <v>149830</v>
      </c>
      <c r="B80" s="1">
        <v>1910010110</v>
      </c>
      <c r="C80" s="1" t="s">
        <v>296</v>
      </c>
      <c r="D80" s="1"/>
      <c r="E80" s="1">
        <v>0</v>
      </c>
      <c r="F80" s="1" t="s">
        <v>235</v>
      </c>
      <c r="G80" s="1" t="s">
        <v>49</v>
      </c>
      <c r="H80" s="1" t="s">
        <v>230</v>
      </c>
      <c r="I80" s="1" t="s">
        <v>231</v>
      </c>
      <c r="J80" s="1">
        <v>0</v>
      </c>
      <c r="K80" s="1" t="s">
        <v>297</v>
      </c>
      <c r="L80" s="1" t="s">
        <v>291</v>
      </c>
      <c r="M80" s="1" t="s">
        <v>138</v>
      </c>
      <c r="N80" s="1"/>
      <c r="O80" s="1" t="s">
        <v>54</v>
      </c>
      <c r="P80" s="2" t="s">
        <v>33</v>
      </c>
      <c r="Q80" s="1" t="s">
        <v>71</v>
      </c>
      <c r="R80" s="1" t="str">
        <f>VLOOKUP(表2[index_id],表1[],2)</f>
        <v>ValueOntology.QUANTITY</v>
      </c>
      <c r="S80" t="str">
        <f>VLOOKUP(表2[index_id],表3[],2)</f>
        <v>ValueOntology.QUANTITY</v>
      </c>
      <c r="T80" s="5" t="str">
        <f>VLOOKUP(表2[index_id],表4[],2)</f>
        <v>ValueOntology.QUANTITY</v>
      </c>
      <c r="U80" t="str">
        <f>VLOOKUP(表2[index_id],表5[],2)</f>
        <v>ValueOntology.QUANTITY</v>
      </c>
      <c r="V80" t="str">
        <f>VLOOKUP(表2[index_id],表6[],2)</f>
        <v>ValueOntology.QUANTITY</v>
      </c>
      <c r="W80" t="str">
        <f>VLOOKUP(表2[index_id],表7[],2)</f>
        <v>ValueOntology.QUANTITY</v>
      </c>
      <c r="X80" t="str">
        <f>VLOOKUP(表2[index_id],表8[],2)</f>
        <v>ValueOntology.QUANTITY</v>
      </c>
      <c r="Y80" t="str">
        <f>VLOOKUP(表2[index_id],表9[],2)</f>
        <v>ValueOntology.QUANTITY</v>
      </c>
      <c r="Z80" t="str">
        <f>VLOOKUP(表2[index_id],表10[],2)</f>
        <v>ValueOntology.QUANTITY</v>
      </c>
      <c r="AA80" t="str">
        <f>VLOOKUP(表2[index_id],表11[],2)</f>
        <v>ValueOntology.QUANTITY</v>
      </c>
      <c r="AB80" s="8" t="b">
        <f>表2[[#This Row],[vo104]]=表2[[#This Row],[vo109]]</f>
        <v>1</v>
      </c>
    </row>
    <row r="81" spans="1:28" ht="15" hidden="1" x14ac:dyDescent="0.25">
      <c r="A81" s="1">
        <v>157412</v>
      </c>
      <c r="B81" s="1">
        <v>1910020008</v>
      </c>
      <c r="C81" s="1" t="s">
        <v>298</v>
      </c>
      <c r="D81" s="1"/>
      <c r="E81" s="1">
        <v>0</v>
      </c>
      <c r="F81" s="1" t="s">
        <v>299</v>
      </c>
      <c r="G81" s="1" t="s">
        <v>49</v>
      </c>
      <c r="H81" s="1" t="s">
        <v>230</v>
      </c>
      <c r="I81" s="1" t="s">
        <v>300</v>
      </c>
      <c r="J81" s="1">
        <v>0</v>
      </c>
      <c r="K81" s="1" t="s">
        <v>301</v>
      </c>
      <c r="L81" s="1" t="s">
        <v>302</v>
      </c>
      <c r="M81" s="1" t="s">
        <v>124</v>
      </c>
      <c r="N81" s="1"/>
      <c r="O81" s="1" t="s">
        <v>54</v>
      </c>
      <c r="P81" s="2" t="s">
        <v>33</v>
      </c>
      <c r="Q81" s="1" t="s">
        <v>303</v>
      </c>
      <c r="R81" s="1" t="str">
        <f>VLOOKUP(表2[index_id],表1[],2)</f>
        <v>ValueOntology.QUANTITY</v>
      </c>
      <c r="S81" t="str">
        <f>VLOOKUP(表2[index_id],表3[],2)</f>
        <v>ValueOntology.QUANTITY</v>
      </c>
      <c r="T81" s="5" t="str">
        <f>VLOOKUP(表2[index_id],表4[],2)</f>
        <v>ValueOntology.QUANTITY</v>
      </c>
      <c r="U81" t="str">
        <f>VLOOKUP(表2[index_id],表5[],2)</f>
        <v>ValueOntology.QUANTITY</v>
      </c>
      <c r="V81" t="str">
        <f>VLOOKUP(表2[index_id],表6[],2)</f>
        <v>ValueOntology.QUANTITY</v>
      </c>
      <c r="W81" t="str">
        <f>VLOOKUP(表2[index_id],表7[],2)</f>
        <v>ValueOntology.QUANTITY</v>
      </c>
      <c r="X81" t="str">
        <f>VLOOKUP(表2[index_id],表8[],2)</f>
        <v>ValueOntology.QUANTITY</v>
      </c>
      <c r="Y81" t="str">
        <f>VLOOKUP(表2[index_id],表9[],2)</f>
        <v>ValueOntology.QUANTITY</v>
      </c>
      <c r="Z81" t="str">
        <f>VLOOKUP(表2[index_id],表10[],2)</f>
        <v>ValueOntology.QUANTITY</v>
      </c>
      <c r="AA81" t="str">
        <f>VLOOKUP(表2[index_id],表11[],2)</f>
        <v>ValueOntology.QUANTITY</v>
      </c>
      <c r="AB81" s="8" t="b">
        <f>表2[[#This Row],[vo104]]=表2[[#This Row],[vo109]]</f>
        <v>1</v>
      </c>
    </row>
    <row r="82" spans="1:28" ht="15" hidden="1" x14ac:dyDescent="0.25">
      <c r="A82" s="1">
        <v>59081</v>
      </c>
      <c r="B82" s="1">
        <v>9040010584</v>
      </c>
      <c r="C82" s="1" t="s">
        <v>304</v>
      </c>
      <c r="D82" s="1" t="s">
        <v>305</v>
      </c>
      <c r="E82" s="1">
        <v>2</v>
      </c>
      <c r="F82" s="1" t="s">
        <v>48</v>
      </c>
      <c r="G82" s="1" t="s">
        <v>26</v>
      </c>
      <c r="H82" s="1" t="s">
        <v>50</v>
      </c>
      <c r="I82" s="1"/>
      <c r="J82" s="1"/>
      <c r="K82" s="1" t="s">
        <v>306</v>
      </c>
      <c r="L82" s="1" t="s">
        <v>115</v>
      </c>
      <c r="M82" s="1" t="s">
        <v>307</v>
      </c>
      <c r="N82" s="1"/>
      <c r="O82" s="1" t="s">
        <v>54</v>
      </c>
      <c r="P82" s="2" t="s">
        <v>33</v>
      </c>
      <c r="Q82" s="1" t="s">
        <v>210</v>
      </c>
      <c r="R82" s="1" t="str">
        <f>VLOOKUP(表2[index_id],表1[],2)</f>
        <v>ValueOntology.QUANTITY</v>
      </c>
      <c r="S82" t="str">
        <f>VLOOKUP(表2[index_id],表3[],2)</f>
        <v>ValueOntology.QUANTITY</v>
      </c>
      <c r="T82" s="5" t="str">
        <f>VLOOKUP(表2[index_id],表4[],2)</f>
        <v>ValueOntology.QUANTITY</v>
      </c>
      <c r="U82" t="str">
        <f>VLOOKUP(表2[index_id],表5[],2)</f>
        <v>ValueOntology.QUANTITY</v>
      </c>
      <c r="V82" t="str">
        <f>VLOOKUP(表2[index_id],表6[],2)</f>
        <v>ValueOntology.QUANTITY</v>
      </c>
      <c r="W82" t="str">
        <f>VLOOKUP(表2[index_id],表7[],2)</f>
        <v>ValueOntology.QUANTITY</v>
      </c>
      <c r="X82" t="str">
        <f>VLOOKUP(表2[index_id],表8[],2)</f>
        <v>ValueOntology.QUANTITY</v>
      </c>
      <c r="Y82" t="str">
        <f>VLOOKUP(表2[index_id],表9[],2)</f>
        <v>ValueOntology.QUANTITY</v>
      </c>
      <c r="Z82" t="str">
        <f>VLOOKUP(表2[index_id],表10[],2)</f>
        <v>ValueOntology.QUANTITY</v>
      </c>
      <c r="AA82" t="str">
        <f>VLOOKUP(表2[index_id],表11[],2)</f>
        <v>ValueOntology.QUANTITY</v>
      </c>
      <c r="AB82" s="8" t="b">
        <f>表2[[#This Row],[vo104]]=表2[[#This Row],[vo109]]</f>
        <v>1</v>
      </c>
    </row>
    <row r="83" spans="1:28" ht="15" hidden="1" x14ac:dyDescent="0.25">
      <c r="A83" s="1">
        <v>40232</v>
      </c>
      <c r="B83" s="1">
        <v>4020010102</v>
      </c>
      <c r="C83" s="1" t="s">
        <v>308</v>
      </c>
      <c r="D83" s="1" t="s">
        <v>309</v>
      </c>
      <c r="E83" s="1">
        <v>2</v>
      </c>
      <c r="F83" s="1" t="s">
        <v>310</v>
      </c>
      <c r="G83" s="1" t="s">
        <v>49</v>
      </c>
      <c r="H83" s="1" t="s">
        <v>37</v>
      </c>
      <c r="I83" s="1"/>
      <c r="J83" s="1"/>
      <c r="K83" s="1" t="s">
        <v>311</v>
      </c>
      <c r="L83" s="1" t="s">
        <v>312</v>
      </c>
      <c r="M83" s="1" t="s">
        <v>40</v>
      </c>
      <c r="N83" s="1"/>
      <c r="O83" s="1" t="s">
        <v>313</v>
      </c>
      <c r="P83" s="2" t="s">
        <v>33</v>
      </c>
      <c r="Q83" s="1" t="s">
        <v>117</v>
      </c>
      <c r="R83" s="1" t="str">
        <f>VLOOKUP(表2[index_id],表1[],2)</f>
        <v>ValueOntology.PERCENTAGE</v>
      </c>
      <c r="S83" t="str">
        <f>VLOOKUP(表2[index_id],表3[],2)</f>
        <v>ValueOntology.SCORE</v>
      </c>
      <c r="T83" s="5" t="str">
        <f>VLOOKUP(表2[index_id],表4[],2)</f>
        <v>ValueOntology.SCORE</v>
      </c>
      <c r="U83" t="str">
        <f>VLOOKUP(表2[index_id],表5[],2)</f>
        <v>ValueOntology.SCORE</v>
      </c>
      <c r="V83" t="str">
        <f>VLOOKUP(表2[index_id],表6[],2)</f>
        <v>ValueOntology.SCORE</v>
      </c>
      <c r="W83" t="str">
        <f>VLOOKUP(表2[index_id],表7[],2)</f>
        <v>ValueOntology.SCORE</v>
      </c>
      <c r="X83" t="str">
        <f>VLOOKUP(表2[index_id],表8[],2)</f>
        <v>ValueOntology.SCORE</v>
      </c>
      <c r="Y83" t="str">
        <f>VLOOKUP(表2[index_id],表9[],2)</f>
        <v>ValueOntology.SCORE</v>
      </c>
      <c r="Z83" t="str">
        <f>VLOOKUP(表2[index_id],表10[],2)</f>
        <v>ValueOntology.SCORE</v>
      </c>
      <c r="AA83" t="str">
        <f>VLOOKUP(表2[index_id],表11[],2)</f>
        <v>ValueOntology.SCORE</v>
      </c>
      <c r="AB83" s="8" t="b">
        <f>表2[[#This Row],[vo104]]=表2[[#This Row],[vo109]]</f>
        <v>1</v>
      </c>
    </row>
    <row r="84" spans="1:28" ht="15" hidden="1" x14ac:dyDescent="0.25">
      <c r="A84" s="1">
        <v>56099</v>
      </c>
      <c r="B84" s="1">
        <v>8030100414</v>
      </c>
      <c r="C84" s="1" t="s">
        <v>314</v>
      </c>
      <c r="D84" s="1"/>
      <c r="E84" s="1">
        <v>0</v>
      </c>
      <c r="F84" s="1" t="s">
        <v>25</v>
      </c>
      <c r="G84" s="1" t="s">
        <v>49</v>
      </c>
      <c r="H84" s="1" t="s">
        <v>315</v>
      </c>
      <c r="I84" s="1" t="s">
        <v>316</v>
      </c>
      <c r="J84" s="1">
        <v>0</v>
      </c>
      <c r="K84" s="1" t="s">
        <v>317</v>
      </c>
      <c r="L84" s="1" t="s">
        <v>318</v>
      </c>
      <c r="M84" s="1" t="s">
        <v>319</v>
      </c>
      <c r="N84" s="1"/>
      <c r="O84" s="1" t="s">
        <v>41</v>
      </c>
      <c r="P84" s="2" t="s">
        <v>33</v>
      </c>
      <c r="Q84" s="1" t="s">
        <v>108</v>
      </c>
      <c r="R84" s="1" t="str">
        <f>VLOOKUP(表2[index_id],表1[],2)</f>
        <v>ValueOntology.QUANTITY</v>
      </c>
      <c r="S84" t="str">
        <f>VLOOKUP(表2[index_id],表3[],2)</f>
        <v>ValueOntology.QUANTITY</v>
      </c>
      <c r="T84" s="5" t="str">
        <f>VLOOKUP(表2[index_id],表4[],2)</f>
        <v>ValueOntology.QUANTITY</v>
      </c>
      <c r="U84" t="str">
        <f>VLOOKUP(表2[index_id],表5[],2)</f>
        <v>ValueOntology.QUANTITY</v>
      </c>
      <c r="V84" t="str">
        <f>VLOOKUP(表2[index_id],表6[],2)</f>
        <v>ValueOntology.QUANTITY</v>
      </c>
      <c r="W84" t="str">
        <f>VLOOKUP(表2[index_id],表7[],2)</f>
        <v>ValueOntology.QUANTITY</v>
      </c>
      <c r="X84" t="str">
        <f>VLOOKUP(表2[index_id],表8[],2)</f>
        <v>ValueOntology.QUANTITY</v>
      </c>
      <c r="Y84" t="str">
        <f>VLOOKUP(表2[index_id],表9[],2)</f>
        <v>ValueOntology.QUANTITY</v>
      </c>
      <c r="Z84" t="str">
        <f>VLOOKUP(表2[index_id],表10[],2)</f>
        <v>ValueOntology.QUANTITY</v>
      </c>
      <c r="AA84" t="str">
        <f>VLOOKUP(表2[index_id],表11[],2)</f>
        <v>ValueOntology.QUANTITY</v>
      </c>
      <c r="AB84" s="8" t="b">
        <f>表2[[#This Row],[vo104]]=表2[[#This Row],[vo109]]</f>
        <v>1</v>
      </c>
    </row>
    <row r="85" spans="1:28" ht="15" hidden="1" x14ac:dyDescent="0.25">
      <c r="A85" s="1">
        <v>57341</v>
      </c>
      <c r="B85" s="1">
        <v>8030100006</v>
      </c>
      <c r="C85" s="1" t="s">
        <v>320</v>
      </c>
      <c r="D85" s="1"/>
      <c r="E85" s="1">
        <v>0</v>
      </c>
      <c r="F85" s="1" t="s">
        <v>25</v>
      </c>
      <c r="G85" s="1" t="s">
        <v>49</v>
      </c>
      <c r="H85" s="1" t="s">
        <v>315</v>
      </c>
      <c r="I85" s="1" t="s">
        <v>321</v>
      </c>
      <c r="J85" s="1">
        <v>0</v>
      </c>
      <c r="K85" s="1" t="s">
        <v>322</v>
      </c>
      <c r="L85" s="1" t="s">
        <v>318</v>
      </c>
      <c r="M85" s="1" t="s">
        <v>319</v>
      </c>
      <c r="N85" s="1"/>
      <c r="O85" s="1" t="s">
        <v>41</v>
      </c>
      <c r="P85" s="2" t="s">
        <v>33</v>
      </c>
      <c r="Q85" s="1" t="s">
        <v>108</v>
      </c>
      <c r="R85" s="1" t="str">
        <f>VLOOKUP(表2[index_id],表1[],2)</f>
        <v>ValueOntology.QUANTITY</v>
      </c>
      <c r="S85" t="str">
        <f>VLOOKUP(表2[index_id],表3[],2)</f>
        <v>ValueOntology.QUANTITY</v>
      </c>
      <c r="T85" s="5" t="str">
        <f>VLOOKUP(表2[index_id],表4[],2)</f>
        <v>ValueOntology.QUANTITY</v>
      </c>
      <c r="U85" t="str">
        <f>VLOOKUP(表2[index_id],表5[],2)</f>
        <v>ValueOntology.QUANTITY</v>
      </c>
      <c r="V85" t="str">
        <f>VLOOKUP(表2[index_id],表6[],2)</f>
        <v>ValueOntology.QUANTITY</v>
      </c>
      <c r="W85" t="str">
        <f>VLOOKUP(表2[index_id],表7[],2)</f>
        <v>ValueOntology.QUANTITY</v>
      </c>
      <c r="X85" t="str">
        <f>VLOOKUP(表2[index_id],表8[],2)</f>
        <v>ValueOntology.QUANTITY</v>
      </c>
      <c r="Y85" t="str">
        <f>VLOOKUP(表2[index_id],表9[],2)</f>
        <v>ValueOntology.QUANTITY</v>
      </c>
      <c r="Z85" t="str">
        <f>VLOOKUP(表2[index_id],表10[],2)</f>
        <v>ValueOntology.QUANTITY</v>
      </c>
      <c r="AA85" t="str">
        <f>VLOOKUP(表2[index_id],表11[],2)</f>
        <v>ValueOntology.QUANTITY</v>
      </c>
      <c r="AB85" s="8" t="b">
        <f>表2[[#This Row],[vo104]]=表2[[#This Row],[vo109]]</f>
        <v>1</v>
      </c>
    </row>
    <row r="86" spans="1:28" ht="15" hidden="1" x14ac:dyDescent="0.25">
      <c r="A86" s="1">
        <v>57222</v>
      </c>
      <c r="B86" s="1">
        <v>8030100419</v>
      </c>
      <c r="C86" s="1" t="s">
        <v>323</v>
      </c>
      <c r="D86" s="1"/>
      <c r="E86" s="1">
        <v>2</v>
      </c>
      <c r="F86" s="1" t="s">
        <v>310</v>
      </c>
      <c r="G86" s="1" t="s">
        <v>49</v>
      </c>
      <c r="H86" s="1" t="s">
        <v>315</v>
      </c>
      <c r="I86" s="1" t="s">
        <v>321</v>
      </c>
      <c r="J86" s="1">
        <v>0</v>
      </c>
      <c r="K86" s="1" t="s">
        <v>324</v>
      </c>
      <c r="L86" s="1" t="s">
        <v>325</v>
      </c>
      <c r="M86" s="1" t="s">
        <v>319</v>
      </c>
      <c r="N86" s="1"/>
      <c r="O86" s="1" t="s">
        <v>41</v>
      </c>
      <c r="P86" s="2" t="s">
        <v>33</v>
      </c>
      <c r="Q86" s="1" t="s">
        <v>108</v>
      </c>
      <c r="R86" s="1" t="str">
        <f>VLOOKUP(表2[index_id],表1[],2)</f>
        <v>ValueOntology.PERCENTAGE</v>
      </c>
      <c r="S86" t="str">
        <f>VLOOKUP(表2[index_id],表3[],2)</f>
        <v>ValueOntology.PERCENTAGE</v>
      </c>
      <c r="T86" s="5" t="str">
        <f>VLOOKUP(表2[index_id],表4[],2)</f>
        <v>ValueOntology.PERCENTAGE</v>
      </c>
      <c r="U86" t="str">
        <f>VLOOKUP(表2[index_id],表5[],2)</f>
        <v>ValueOntology.PERCENTAGE</v>
      </c>
      <c r="V86" t="str">
        <f>VLOOKUP(表2[index_id],表6[],2)</f>
        <v>ValueOntology.PERCENTAGE</v>
      </c>
      <c r="W86" t="str">
        <f>VLOOKUP(表2[index_id],表7[],2)</f>
        <v>ValueOntology.PERCENTAGE</v>
      </c>
      <c r="X86" t="str">
        <f>VLOOKUP(表2[index_id],表8[],2)</f>
        <v>ValueOntology.PERCENTAGE</v>
      </c>
      <c r="Y86" t="str">
        <f>VLOOKUP(表2[index_id],表9[],2)</f>
        <v>ValueOntology.PERCENTAGE</v>
      </c>
      <c r="Z86" t="str">
        <f>VLOOKUP(表2[index_id],表10[],2)</f>
        <v>ValueOntology.PERCENTAGE</v>
      </c>
      <c r="AA86" t="str">
        <f>VLOOKUP(表2[index_id],表11[],2)</f>
        <v>ValueOntology.PERCENTAGE</v>
      </c>
      <c r="AB86" s="8" t="b">
        <f>表2[[#This Row],[vo104]]=表2[[#This Row],[vo109]]</f>
        <v>1</v>
      </c>
    </row>
    <row r="87" spans="1:28" ht="15" hidden="1" x14ac:dyDescent="0.25">
      <c r="A87" s="1">
        <v>64666</v>
      </c>
      <c r="B87" s="1">
        <v>1580180611</v>
      </c>
      <c r="C87" s="1" t="s">
        <v>326</v>
      </c>
      <c r="D87" s="1"/>
      <c r="E87" s="1">
        <v>2</v>
      </c>
      <c r="F87" s="1" t="s">
        <v>119</v>
      </c>
      <c r="G87" s="1" t="s">
        <v>26</v>
      </c>
      <c r="H87" s="1" t="s">
        <v>230</v>
      </c>
      <c r="I87" s="1" t="s">
        <v>327</v>
      </c>
      <c r="J87" s="1"/>
      <c r="K87" s="1" t="s">
        <v>328</v>
      </c>
      <c r="L87" s="1" t="s">
        <v>329</v>
      </c>
      <c r="M87" s="1" t="s">
        <v>138</v>
      </c>
      <c r="N87" s="1"/>
      <c r="O87" s="1" t="s">
        <v>32</v>
      </c>
      <c r="P87" s="2" t="s">
        <v>33</v>
      </c>
      <c r="Q87" s="1" t="s">
        <v>330</v>
      </c>
      <c r="R87" s="1" t="str">
        <f>VLOOKUP(表2[index_id],表1[],2)</f>
        <v>ValueOntology.QUANTITY</v>
      </c>
      <c r="S87" t="str">
        <f>VLOOKUP(表2[index_id],表3[],2)</f>
        <v>ValueOntology.SCORE</v>
      </c>
      <c r="T87" s="5" t="str">
        <f>VLOOKUP(表2[index_id],表4[],2)</f>
        <v>ValueOntology.SCORE</v>
      </c>
      <c r="U87" t="str">
        <f>VLOOKUP(表2[index_id],表5[],2)</f>
        <v>ValueOntology.SCORE</v>
      </c>
      <c r="V87" t="str">
        <f>VLOOKUP(表2[index_id],表6[],2)</f>
        <v>ValueOntology.SCORE</v>
      </c>
      <c r="W87" t="str">
        <f>VLOOKUP(表2[index_id],表7[],2)</f>
        <v>ValueOntology.SCORE</v>
      </c>
      <c r="X87" t="str">
        <f>VLOOKUP(表2[index_id],表8[],2)</f>
        <v>ValueOntology.SCORE</v>
      </c>
      <c r="Y87" t="str">
        <f>VLOOKUP(表2[index_id],表9[],2)</f>
        <v>ValueOntology.SCORE</v>
      </c>
      <c r="Z87" t="str">
        <f>VLOOKUP(表2[index_id],表10[],2)</f>
        <v>ValueOntology.SCORE</v>
      </c>
      <c r="AA87" t="str">
        <f>VLOOKUP(表2[index_id],表11[],2)</f>
        <v>ValueOntology.SCORE</v>
      </c>
      <c r="AB87" s="8" t="b">
        <f>表2[[#This Row],[vo104]]=表2[[#This Row],[vo109]]</f>
        <v>1</v>
      </c>
    </row>
    <row r="88" spans="1:28" ht="15" hidden="1" x14ac:dyDescent="0.25">
      <c r="A88" s="1">
        <v>57226</v>
      </c>
      <c r="B88" s="1">
        <v>8030100423</v>
      </c>
      <c r="C88" s="1" t="s">
        <v>331</v>
      </c>
      <c r="D88" s="1"/>
      <c r="E88" s="1">
        <v>2</v>
      </c>
      <c r="F88" s="1" t="s">
        <v>310</v>
      </c>
      <c r="G88" s="1" t="s">
        <v>49</v>
      </c>
      <c r="H88" s="1" t="s">
        <v>315</v>
      </c>
      <c r="I88" s="1" t="s">
        <v>332</v>
      </c>
      <c r="J88" s="1">
        <v>0</v>
      </c>
      <c r="K88" s="1" t="s">
        <v>333</v>
      </c>
      <c r="L88" s="1" t="s">
        <v>325</v>
      </c>
      <c r="M88" s="1" t="s">
        <v>319</v>
      </c>
      <c r="N88" s="1"/>
      <c r="O88" s="1" t="s">
        <v>41</v>
      </c>
      <c r="P88" s="2" t="s">
        <v>33</v>
      </c>
      <c r="Q88" s="1" t="s">
        <v>108</v>
      </c>
      <c r="R88" s="1" t="str">
        <f>VLOOKUP(表2[index_id],表1[],2)</f>
        <v>ValueOntology.PERCENTAGE</v>
      </c>
      <c r="S88" t="str">
        <f>VLOOKUP(表2[index_id],表3[],2)</f>
        <v>ValueOntology.PERCENTAGE</v>
      </c>
      <c r="T88" s="5" t="str">
        <f>VLOOKUP(表2[index_id],表4[],2)</f>
        <v>ValueOntology.PERCENTAGE</v>
      </c>
      <c r="U88" t="str">
        <f>VLOOKUP(表2[index_id],表5[],2)</f>
        <v>ValueOntology.PERCENTAGE</v>
      </c>
      <c r="V88" t="str">
        <f>VLOOKUP(表2[index_id],表6[],2)</f>
        <v>ValueOntology.PERCENTAGE</v>
      </c>
      <c r="W88" t="str">
        <f>VLOOKUP(表2[index_id],表7[],2)</f>
        <v>ValueOntology.PERCENTAGE</v>
      </c>
      <c r="X88" t="str">
        <f>VLOOKUP(表2[index_id],表8[],2)</f>
        <v>ValueOntology.PERCENTAGE</v>
      </c>
      <c r="Y88" t="str">
        <f>VLOOKUP(表2[index_id],表9[],2)</f>
        <v>ValueOntology.PERCENTAGE</v>
      </c>
      <c r="Z88" t="str">
        <f>VLOOKUP(表2[index_id],表10[],2)</f>
        <v>ValueOntology.PERCENTAGE</v>
      </c>
      <c r="AA88" t="str">
        <f>VLOOKUP(表2[index_id],表11[],2)</f>
        <v>ValueOntology.PERCENTAGE</v>
      </c>
      <c r="AB88" s="8" t="b">
        <f>表2[[#This Row],[vo104]]=表2[[#This Row],[vo109]]</f>
        <v>1</v>
      </c>
    </row>
    <row r="89" spans="1:28" ht="15" hidden="1" x14ac:dyDescent="0.25">
      <c r="A89" s="1">
        <v>57355</v>
      </c>
      <c r="B89" s="1">
        <v>8030100020</v>
      </c>
      <c r="C89" s="1" t="s">
        <v>334</v>
      </c>
      <c r="D89" s="1"/>
      <c r="E89" s="1">
        <v>0</v>
      </c>
      <c r="F89" s="1" t="s">
        <v>25</v>
      </c>
      <c r="G89" s="1" t="s">
        <v>49</v>
      </c>
      <c r="H89" s="1" t="s">
        <v>315</v>
      </c>
      <c r="I89" s="1" t="s">
        <v>332</v>
      </c>
      <c r="J89" s="1">
        <v>0</v>
      </c>
      <c r="K89" s="1" t="s">
        <v>335</v>
      </c>
      <c r="L89" s="1" t="s">
        <v>318</v>
      </c>
      <c r="M89" s="1" t="s">
        <v>319</v>
      </c>
      <c r="N89" s="1"/>
      <c r="O89" s="1" t="s">
        <v>41</v>
      </c>
      <c r="P89" s="2" t="s">
        <v>33</v>
      </c>
      <c r="Q89" s="1" t="s">
        <v>108</v>
      </c>
      <c r="R89" s="1" t="str">
        <f>VLOOKUP(表2[index_id],表1[],2)</f>
        <v>ValueOntology.QUANTITY</v>
      </c>
      <c r="S89" t="str">
        <f>VLOOKUP(表2[index_id],表3[],2)</f>
        <v>ValueOntology.QUANTITY</v>
      </c>
      <c r="T89" s="5" t="str">
        <f>VLOOKUP(表2[index_id],表4[],2)</f>
        <v>ValueOntology.QUANTITY</v>
      </c>
      <c r="U89" t="str">
        <f>VLOOKUP(表2[index_id],表5[],2)</f>
        <v>ValueOntology.QUANTITY</v>
      </c>
      <c r="V89" t="str">
        <f>VLOOKUP(表2[index_id],表6[],2)</f>
        <v>ValueOntology.QUANTITY</v>
      </c>
      <c r="W89" t="str">
        <f>VLOOKUP(表2[index_id],表7[],2)</f>
        <v>ValueOntology.QUANTITY</v>
      </c>
      <c r="X89" t="str">
        <f>VLOOKUP(表2[index_id],表8[],2)</f>
        <v>ValueOntology.QUANTITY</v>
      </c>
      <c r="Y89" t="str">
        <f>VLOOKUP(表2[index_id],表9[],2)</f>
        <v>ValueOntology.QUANTITY</v>
      </c>
      <c r="Z89" t="str">
        <f>VLOOKUP(表2[index_id],表10[],2)</f>
        <v>ValueOntology.QUANTITY</v>
      </c>
      <c r="AA89" t="str">
        <f>VLOOKUP(表2[index_id],表11[],2)</f>
        <v>ValueOntology.QUANTITY</v>
      </c>
      <c r="AB89" s="8" t="b">
        <f>表2[[#This Row],[vo104]]=表2[[#This Row],[vo109]]</f>
        <v>1</v>
      </c>
    </row>
    <row r="90" spans="1:28" ht="15" hidden="1" x14ac:dyDescent="0.25">
      <c r="A90" s="1">
        <v>57228</v>
      </c>
      <c r="B90" s="1">
        <v>8030100425</v>
      </c>
      <c r="C90" s="1" t="s">
        <v>336</v>
      </c>
      <c r="D90" s="1"/>
      <c r="E90" s="1">
        <v>2</v>
      </c>
      <c r="F90" s="1" t="s">
        <v>310</v>
      </c>
      <c r="G90" s="1" t="s">
        <v>49</v>
      </c>
      <c r="H90" s="1" t="s">
        <v>315</v>
      </c>
      <c r="I90" s="1" t="s">
        <v>332</v>
      </c>
      <c r="J90" s="1">
        <v>0</v>
      </c>
      <c r="K90" s="1" t="s">
        <v>333</v>
      </c>
      <c r="L90" s="1" t="s">
        <v>325</v>
      </c>
      <c r="M90" s="1" t="s">
        <v>319</v>
      </c>
      <c r="N90" s="1"/>
      <c r="O90" s="1" t="s">
        <v>41</v>
      </c>
      <c r="P90" s="2" t="s">
        <v>33</v>
      </c>
      <c r="Q90" s="1" t="s">
        <v>108</v>
      </c>
      <c r="R90" s="1" t="str">
        <f>VLOOKUP(表2[index_id],表1[],2)</f>
        <v>ValueOntology.PERCENTAGE</v>
      </c>
      <c r="S90" t="str">
        <f>VLOOKUP(表2[index_id],表3[],2)</f>
        <v>ValueOntology.PERCENTAGE</v>
      </c>
      <c r="T90" s="5" t="str">
        <f>VLOOKUP(表2[index_id],表4[],2)</f>
        <v>ValueOntology.PERCENTAGE</v>
      </c>
      <c r="U90" t="str">
        <f>VLOOKUP(表2[index_id],表5[],2)</f>
        <v>ValueOntology.PERCENTAGE</v>
      </c>
      <c r="V90" t="str">
        <f>VLOOKUP(表2[index_id],表6[],2)</f>
        <v>ValueOntology.PERCENTAGE</v>
      </c>
      <c r="W90" t="str">
        <f>VLOOKUP(表2[index_id],表7[],2)</f>
        <v>ValueOntology.PERCENTAGE</v>
      </c>
      <c r="X90" t="str">
        <f>VLOOKUP(表2[index_id],表8[],2)</f>
        <v>ValueOntology.PERCENTAGE</v>
      </c>
      <c r="Y90" t="str">
        <f>VLOOKUP(表2[index_id],表9[],2)</f>
        <v>ValueOntology.PERCENTAGE</v>
      </c>
      <c r="Z90" t="str">
        <f>VLOOKUP(表2[index_id],表10[],2)</f>
        <v>ValueOntology.PERCENTAGE</v>
      </c>
      <c r="AA90" t="str">
        <f>VLOOKUP(表2[index_id],表11[],2)</f>
        <v>ValueOntology.PERCENTAGE</v>
      </c>
      <c r="AB90" s="8" t="b">
        <f>表2[[#This Row],[vo104]]=表2[[#This Row],[vo109]]</f>
        <v>1</v>
      </c>
    </row>
    <row r="91" spans="1:28" ht="15" hidden="1" x14ac:dyDescent="0.25">
      <c r="A91" s="1">
        <v>63295</v>
      </c>
      <c r="B91" s="1">
        <v>8030100678</v>
      </c>
      <c r="C91" s="1" t="s">
        <v>337</v>
      </c>
      <c r="D91" s="1"/>
      <c r="E91" s="1">
        <v>0</v>
      </c>
      <c r="F91" s="1" t="s">
        <v>338</v>
      </c>
      <c r="G91" s="1" t="s">
        <v>49</v>
      </c>
      <c r="H91" s="1" t="s">
        <v>315</v>
      </c>
      <c r="I91" s="1" t="s">
        <v>339</v>
      </c>
      <c r="J91" s="1"/>
      <c r="K91" s="1" t="s">
        <v>340</v>
      </c>
      <c r="L91" s="1" t="s">
        <v>341</v>
      </c>
      <c r="M91" s="1" t="s">
        <v>319</v>
      </c>
      <c r="N91" s="1"/>
      <c r="O91" s="1" t="s">
        <v>41</v>
      </c>
      <c r="P91" s="2" t="s">
        <v>33</v>
      </c>
      <c r="Q91" s="1" t="s">
        <v>108</v>
      </c>
      <c r="R91" s="1" t="str">
        <f>VLOOKUP(表2[index_id],表1[],2)</f>
        <v>ValueOntology.UNDETERMINED</v>
      </c>
      <c r="S91" t="str">
        <f>VLOOKUP(表2[index_id],表3[],2)</f>
        <v>ValueOntology.PRICE</v>
      </c>
      <c r="T91" s="5" t="str">
        <f>VLOOKUP(表2[index_id],表4[],2)</f>
        <v>ValueOntology.PRICE</v>
      </c>
      <c r="U91" t="str">
        <f>VLOOKUP(表2[index_id],表5[],2)</f>
        <v>ValueOntology.PRICE</v>
      </c>
      <c r="V91" t="str">
        <f>VLOOKUP(表2[index_id],表6[],2)</f>
        <v>ValueOntology.PRICE</v>
      </c>
      <c r="W91" t="str">
        <f>VLOOKUP(表2[index_id],表7[],2)</f>
        <v>ValueOntology.PRICE</v>
      </c>
      <c r="X91" t="str">
        <f>VLOOKUP(表2[index_id],表8[],2)</f>
        <v>ValueOntology.PRICE</v>
      </c>
      <c r="Y91" t="str">
        <f>VLOOKUP(表2[index_id],表9[],2)</f>
        <v>ValueOntology.PRICE</v>
      </c>
      <c r="Z91" t="str">
        <f>VLOOKUP(表2[index_id],表10[],2)</f>
        <v>ValueOntology.PRICE</v>
      </c>
      <c r="AA91" t="str">
        <f>VLOOKUP(表2[index_id],表11[],2)</f>
        <v>ValueOntology.PRICE</v>
      </c>
      <c r="AB91" s="8" t="b">
        <f>表2[[#This Row],[vo104]]=表2[[#This Row],[vo109]]</f>
        <v>1</v>
      </c>
    </row>
    <row r="92" spans="1:28" ht="15" hidden="1" x14ac:dyDescent="0.25">
      <c r="A92" s="1">
        <v>140596</v>
      </c>
      <c r="B92" s="1">
        <v>8030103332</v>
      </c>
      <c r="C92" s="1" t="s">
        <v>342</v>
      </c>
      <c r="D92" s="1"/>
      <c r="E92" s="1">
        <v>2</v>
      </c>
      <c r="F92" s="1" t="s">
        <v>310</v>
      </c>
      <c r="G92" s="1" t="s">
        <v>49</v>
      </c>
      <c r="H92" s="1" t="s">
        <v>315</v>
      </c>
      <c r="I92" s="1" t="s">
        <v>339</v>
      </c>
      <c r="J92" s="1">
        <v>0</v>
      </c>
      <c r="K92" s="1" t="s">
        <v>343</v>
      </c>
      <c r="L92" s="1" t="s">
        <v>344</v>
      </c>
      <c r="M92" s="1" t="s">
        <v>319</v>
      </c>
      <c r="N92" s="1"/>
      <c r="O92" s="1" t="s">
        <v>41</v>
      </c>
      <c r="P92" s="2" t="s">
        <v>33</v>
      </c>
      <c r="Q92" s="1" t="s">
        <v>345</v>
      </c>
      <c r="R92" s="1" t="str">
        <f>VLOOKUP(表2[index_id],表1[],2)</f>
        <v>ValueOntology.PERCENTAGE</v>
      </c>
      <c r="S92" t="str">
        <f>VLOOKUP(表2[index_id],表3[],2)</f>
        <v>ValueOntology.PERCENTAGE</v>
      </c>
      <c r="T92" s="5" t="str">
        <f>VLOOKUP(表2[index_id],表4[],2)</f>
        <v>ValueOntology.PERCENTAGE</v>
      </c>
      <c r="U92" t="str">
        <f>VLOOKUP(表2[index_id],表5[],2)</f>
        <v>ValueOntology.PERCENTAGE</v>
      </c>
      <c r="V92" t="str">
        <f>VLOOKUP(表2[index_id],表6[],2)</f>
        <v>ValueOntology.PERCENTAGE</v>
      </c>
      <c r="W92" t="str">
        <f>VLOOKUP(表2[index_id],表7[],2)</f>
        <v>ValueOntology.PERCENTAGE</v>
      </c>
      <c r="X92" t="str">
        <f>VLOOKUP(表2[index_id],表8[],2)</f>
        <v>ValueOntology.PERCENTAGE</v>
      </c>
      <c r="Y92" t="str">
        <f>VLOOKUP(表2[index_id],表9[],2)</f>
        <v>ValueOntology.PERCENTAGE</v>
      </c>
      <c r="Z92" t="str">
        <f>VLOOKUP(表2[index_id],表10[],2)</f>
        <v>ValueOntology.PERCENTAGE</v>
      </c>
      <c r="AA92" t="str">
        <f>VLOOKUP(表2[index_id],表11[],2)</f>
        <v>ValueOntology.PERCENTAGE</v>
      </c>
      <c r="AB92" s="8" t="b">
        <f>表2[[#This Row],[vo104]]=表2[[#This Row],[vo109]]</f>
        <v>1</v>
      </c>
    </row>
    <row r="93" spans="1:28" ht="15" hidden="1" x14ac:dyDescent="0.25">
      <c r="A93" s="1">
        <v>107642</v>
      </c>
      <c r="B93" s="1">
        <v>7330100677</v>
      </c>
      <c r="C93" s="1" t="s">
        <v>346</v>
      </c>
      <c r="D93" s="1"/>
      <c r="E93" s="1">
        <v>2</v>
      </c>
      <c r="F93" s="1" t="s">
        <v>88</v>
      </c>
      <c r="G93" s="1" t="s">
        <v>49</v>
      </c>
      <c r="H93" s="1" t="s">
        <v>315</v>
      </c>
      <c r="I93" s="1" t="s">
        <v>339</v>
      </c>
      <c r="J93" s="1">
        <v>0</v>
      </c>
      <c r="K93" s="1" t="s">
        <v>347</v>
      </c>
      <c r="L93" s="1" t="s">
        <v>348</v>
      </c>
      <c r="M93" s="1" t="s">
        <v>319</v>
      </c>
      <c r="N93" s="1"/>
      <c r="O93" s="1" t="s">
        <v>54</v>
      </c>
      <c r="P93" s="2" t="s">
        <v>33</v>
      </c>
      <c r="Q93" s="1" t="s">
        <v>117</v>
      </c>
      <c r="R93" s="1" t="str">
        <f>VLOOKUP(表2[index_id],表1[],2)</f>
        <v>ValueOntology.QUANTITY</v>
      </c>
      <c r="S93" t="str">
        <f>VLOOKUP(表2[index_id],表3[],2)</f>
        <v>ValueOntology.QUANTITY_PER_CAPITA</v>
      </c>
      <c r="T93" s="5" t="str">
        <f>VLOOKUP(表2[index_id],表4[],2)</f>
        <v>ValueOntology.QUANTITY_PER_CAPITA</v>
      </c>
      <c r="U93" t="str">
        <f>VLOOKUP(表2[index_id],表5[],2)</f>
        <v>ValueOntology.QUANTITY_PER_CAPITA</v>
      </c>
      <c r="V93" t="str">
        <f>VLOOKUP(表2[index_id],表6[],2)</f>
        <v>ValueOntology.QUANTITY_PER_CAPITA</v>
      </c>
      <c r="W93" t="str">
        <f>VLOOKUP(表2[index_id],表7[],2)</f>
        <v>ValueOntology.QUANTITY_PER_CAPITA</v>
      </c>
      <c r="X93" t="str">
        <f>VLOOKUP(表2[index_id],表8[],2)</f>
        <v>ValueOntology.QUANTITY_PER_CAPITA</v>
      </c>
      <c r="Y93" t="str">
        <f>VLOOKUP(表2[index_id],表9[],2)</f>
        <v>ValueOntology.QUANTITY_PER_CAPITA</v>
      </c>
      <c r="Z93" t="str">
        <f>VLOOKUP(表2[index_id],表10[],2)</f>
        <v>ValueOntology.QUANTITY_PER_CAPITA</v>
      </c>
      <c r="AA93" t="str">
        <f>VLOOKUP(表2[index_id],表11[],2)</f>
        <v>ValueOntology.QUANTITY_PER_CAPITA</v>
      </c>
      <c r="AB93" s="8" t="b">
        <f>表2[[#This Row],[vo104]]=表2[[#This Row],[vo109]]</f>
        <v>1</v>
      </c>
    </row>
    <row r="94" spans="1:28" ht="15" hidden="1" x14ac:dyDescent="0.25">
      <c r="A94" s="1">
        <v>56528</v>
      </c>
      <c r="B94" s="1">
        <v>1310061208</v>
      </c>
      <c r="C94" s="1" t="s">
        <v>349</v>
      </c>
      <c r="D94" s="1" t="s">
        <v>350</v>
      </c>
      <c r="E94" s="1">
        <v>0</v>
      </c>
      <c r="F94" s="1" t="s">
        <v>25</v>
      </c>
      <c r="G94" s="1" t="s">
        <v>26</v>
      </c>
      <c r="H94" s="1" t="s">
        <v>27</v>
      </c>
      <c r="I94" s="1" t="s">
        <v>226</v>
      </c>
      <c r="J94" s="1">
        <v>0</v>
      </c>
      <c r="K94" s="1" t="s">
        <v>29</v>
      </c>
      <c r="L94" s="1" t="s">
        <v>30</v>
      </c>
      <c r="M94" s="1" t="s">
        <v>31</v>
      </c>
      <c r="N94" s="1"/>
      <c r="O94" s="1" t="s">
        <v>32</v>
      </c>
      <c r="P94" s="2" t="s">
        <v>33</v>
      </c>
      <c r="Q94" s="1" t="s">
        <v>34</v>
      </c>
      <c r="R94" s="1" t="str">
        <f>VLOOKUP(表2[index_id],表1[],2)</f>
        <v>ValueOntology.QUANTITY</v>
      </c>
      <c r="S94" t="str">
        <f>VLOOKUP(表2[index_id],表3[],2)</f>
        <v>ValueOntology.QUANTITY</v>
      </c>
      <c r="T94" s="5" t="str">
        <f>VLOOKUP(表2[index_id],表4[],2)</f>
        <v>ValueOntology.QUANTITY</v>
      </c>
      <c r="U94" t="str">
        <f>VLOOKUP(表2[index_id],表5[],2)</f>
        <v>ValueOntology.QUANTITY</v>
      </c>
      <c r="V94" t="str">
        <f>VLOOKUP(表2[index_id],表6[],2)</f>
        <v>ValueOntology.QUANTITY</v>
      </c>
      <c r="W94" t="str">
        <f>VLOOKUP(表2[index_id],表7[],2)</f>
        <v>ValueOntology.QUANTITY</v>
      </c>
      <c r="X94" t="str">
        <f>VLOOKUP(表2[index_id],表8[],2)</f>
        <v>ValueOntology.QUANTITY</v>
      </c>
      <c r="Y94" t="str">
        <f>VLOOKUP(表2[index_id],表9[],2)</f>
        <v>ValueOntology.QUANTITY</v>
      </c>
      <c r="Z94" t="str">
        <f>VLOOKUP(表2[index_id],表10[],2)</f>
        <v>ValueOntology.QUANTITY</v>
      </c>
      <c r="AA94" t="str">
        <f>VLOOKUP(表2[index_id],表11[],2)</f>
        <v>ValueOntology.QUANTITY</v>
      </c>
      <c r="AB94" s="8" t="b">
        <f>表2[[#This Row],[vo104]]=表2[[#This Row],[vo109]]</f>
        <v>1</v>
      </c>
    </row>
    <row r="95" spans="1:28" ht="15" hidden="1" x14ac:dyDescent="0.25">
      <c r="A95" s="1">
        <v>107643</v>
      </c>
      <c r="B95" s="1">
        <v>7330100024</v>
      </c>
      <c r="C95" s="1" t="s">
        <v>351</v>
      </c>
      <c r="D95" s="1"/>
      <c r="E95" s="1">
        <v>2</v>
      </c>
      <c r="F95" s="1" t="s">
        <v>88</v>
      </c>
      <c r="G95" s="1" t="s">
        <v>49</v>
      </c>
      <c r="H95" s="1" t="s">
        <v>315</v>
      </c>
      <c r="I95" s="1" t="s">
        <v>339</v>
      </c>
      <c r="J95" s="1">
        <v>0</v>
      </c>
      <c r="K95" s="1" t="s">
        <v>347</v>
      </c>
      <c r="L95" s="1" t="s">
        <v>348</v>
      </c>
      <c r="M95" s="1" t="s">
        <v>319</v>
      </c>
      <c r="N95" s="1"/>
      <c r="O95" s="1" t="s">
        <v>54</v>
      </c>
      <c r="P95" s="2" t="s">
        <v>33</v>
      </c>
      <c r="Q95" s="1" t="s">
        <v>117</v>
      </c>
      <c r="R95" s="1" t="str">
        <f>VLOOKUP(表2[index_id],表1[],2)</f>
        <v>ValueOntology.QUANTITY</v>
      </c>
      <c r="S95" t="str">
        <f>VLOOKUP(表2[index_id],表3[],2)</f>
        <v>ValueOntology.QUANTITY_PER_CAPITA</v>
      </c>
      <c r="T95" s="5" t="str">
        <f>VLOOKUP(表2[index_id],表4[],2)</f>
        <v>ValueOntology.QUANTITY_PER_CAPITA</v>
      </c>
      <c r="U95" t="str">
        <f>VLOOKUP(表2[index_id],表5[],2)</f>
        <v>ValueOntology.QUANTITY_PER_CAPITA</v>
      </c>
      <c r="V95" t="str">
        <f>VLOOKUP(表2[index_id],表6[],2)</f>
        <v>ValueOntology.QUANTITY_PER_CAPITA</v>
      </c>
      <c r="W95" t="str">
        <f>VLOOKUP(表2[index_id],表7[],2)</f>
        <v>ValueOntology.QUANTITY_PER_CAPITA</v>
      </c>
      <c r="X95" t="str">
        <f>VLOOKUP(表2[index_id],表8[],2)</f>
        <v>ValueOntology.QUANTITY_PER_CAPITA</v>
      </c>
      <c r="Y95" t="str">
        <f>VLOOKUP(表2[index_id],表9[],2)</f>
        <v>ValueOntology.QUANTITY_PER_CAPITA</v>
      </c>
      <c r="Z95" t="str">
        <f>VLOOKUP(表2[index_id],表10[],2)</f>
        <v>ValueOntology.QUANTITY_PER_CAPITA</v>
      </c>
      <c r="AA95" t="str">
        <f>VLOOKUP(表2[index_id],表11[],2)</f>
        <v>ValueOntology.QUANTITY_PER_CAPITA</v>
      </c>
      <c r="AB95" s="8" t="b">
        <f>表2[[#This Row],[vo104]]=表2[[#This Row],[vo109]]</f>
        <v>1</v>
      </c>
    </row>
    <row r="96" spans="1:28" ht="15" hidden="1" x14ac:dyDescent="0.25">
      <c r="A96" s="1">
        <v>57231</v>
      </c>
      <c r="B96" s="1">
        <v>8030100428</v>
      </c>
      <c r="C96" s="1" t="s">
        <v>352</v>
      </c>
      <c r="D96" s="1"/>
      <c r="E96" s="1">
        <v>2</v>
      </c>
      <c r="F96" s="1" t="s">
        <v>310</v>
      </c>
      <c r="G96" s="1" t="s">
        <v>49</v>
      </c>
      <c r="H96" s="1" t="s">
        <v>315</v>
      </c>
      <c r="I96" s="1" t="s">
        <v>339</v>
      </c>
      <c r="J96" s="1">
        <v>0</v>
      </c>
      <c r="K96" s="1" t="s">
        <v>353</v>
      </c>
      <c r="L96" s="1" t="s">
        <v>325</v>
      </c>
      <c r="M96" s="1" t="s">
        <v>319</v>
      </c>
      <c r="N96" s="1"/>
      <c r="O96" s="1" t="s">
        <v>41</v>
      </c>
      <c r="P96" s="2" t="s">
        <v>33</v>
      </c>
      <c r="Q96" s="1" t="s">
        <v>108</v>
      </c>
      <c r="R96" s="1" t="str">
        <f>VLOOKUP(表2[index_id],表1[],2)</f>
        <v>ValueOntology.PERCENTAGE</v>
      </c>
      <c r="S96" t="str">
        <f>VLOOKUP(表2[index_id],表3[],2)</f>
        <v>ValueOntology.PERCENTAGE</v>
      </c>
      <c r="T96" s="5" t="str">
        <f>VLOOKUP(表2[index_id],表4[],2)</f>
        <v>ValueOntology.PERCENTAGE</v>
      </c>
      <c r="U96" t="str">
        <f>VLOOKUP(表2[index_id],表5[],2)</f>
        <v>ValueOntology.PERCENTAGE</v>
      </c>
      <c r="V96" t="str">
        <f>VLOOKUP(表2[index_id],表6[],2)</f>
        <v>ValueOntology.PERCENTAGE</v>
      </c>
      <c r="W96" t="str">
        <f>VLOOKUP(表2[index_id],表7[],2)</f>
        <v>ValueOntology.PERCENTAGE</v>
      </c>
      <c r="X96" t="str">
        <f>VLOOKUP(表2[index_id],表8[],2)</f>
        <v>ValueOntology.PERCENTAGE</v>
      </c>
      <c r="Y96" t="str">
        <f>VLOOKUP(表2[index_id],表9[],2)</f>
        <v>ValueOntology.PERCENTAGE</v>
      </c>
      <c r="Z96" t="str">
        <f>VLOOKUP(表2[index_id],表10[],2)</f>
        <v>ValueOntology.PERCENTAGE</v>
      </c>
      <c r="AA96" t="str">
        <f>VLOOKUP(表2[index_id],表11[],2)</f>
        <v>ValueOntology.PERCENTAGE</v>
      </c>
      <c r="AB96" s="8" t="b">
        <f>表2[[#This Row],[vo104]]=表2[[#This Row],[vo109]]</f>
        <v>1</v>
      </c>
    </row>
    <row r="97" spans="1:28" ht="15" hidden="1" x14ac:dyDescent="0.25">
      <c r="A97" s="1">
        <v>139014</v>
      </c>
      <c r="B97" s="1">
        <v>8030103004</v>
      </c>
      <c r="C97" s="1" t="s">
        <v>354</v>
      </c>
      <c r="D97" s="1"/>
      <c r="E97" s="1">
        <v>2</v>
      </c>
      <c r="F97" s="1" t="s">
        <v>310</v>
      </c>
      <c r="G97" s="1" t="s">
        <v>49</v>
      </c>
      <c r="H97" s="1" t="s">
        <v>315</v>
      </c>
      <c r="I97" s="1" t="s">
        <v>339</v>
      </c>
      <c r="J97" s="1">
        <v>0</v>
      </c>
      <c r="K97" s="1" t="s">
        <v>343</v>
      </c>
      <c r="L97" s="1" t="s">
        <v>344</v>
      </c>
      <c r="M97" s="1" t="s">
        <v>319</v>
      </c>
      <c r="N97" s="1"/>
      <c r="O97" s="1" t="s">
        <v>41</v>
      </c>
      <c r="P97" s="2" t="s">
        <v>33</v>
      </c>
      <c r="Q97" s="1" t="s">
        <v>345</v>
      </c>
      <c r="R97" s="1" t="str">
        <f>VLOOKUP(表2[index_id],表1[],2)</f>
        <v>ValueOntology.PERCENTAGE</v>
      </c>
      <c r="S97" t="str">
        <f>VLOOKUP(表2[index_id],表3[],2)</f>
        <v>ValueOntology.PERCENTAGE</v>
      </c>
      <c r="T97" s="5" t="str">
        <f>VLOOKUP(表2[index_id],表4[],2)</f>
        <v>ValueOntology.PERCENTAGE</v>
      </c>
      <c r="U97" t="str">
        <f>VLOOKUP(表2[index_id],表5[],2)</f>
        <v>ValueOntology.PERCENTAGE</v>
      </c>
      <c r="V97" t="str">
        <f>VLOOKUP(表2[index_id],表6[],2)</f>
        <v>ValueOntology.PERCENTAGE</v>
      </c>
      <c r="W97" t="str">
        <f>VLOOKUP(表2[index_id],表7[],2)</f>
        <v>ValueOntology.PERCENTAGE</v>
      </c>
      <c r="X97" t="str">
        <f>VLOOKUP(表2[index_id],表8[],2)</f>
        <v>ValueOntology.PERCENTAGE</v>
      </c>
      <c r="Y97" t="str">
        <f>VLOOKUP(表2[index_id],表9[],2)</f>
        <v>ValueOntology.PERCENTAGE</v>
      </c>
      <c r="Z97" t="str">
        <f>VLOOKUP(表2[index_id],表10[],2)</f>
        <v>ValueOntology.PERCENTAGE</v>
      </c>
      <c r="AA97" t="str">
        <f>VLOOKUP(表2[index_id],表11[],2)</f>
        <v>ValueOntology.PERCENTAGE</v>
      </c>
      <c r="AB97" s="8" t="b">
        <f>表2[[#This Row],[vo104]]=表2[[#This Row],[vo109]]</f>
        <v>1</v>
      </c>
    </row>
    <row r="98" spans="1:28" ht="15" hidden="1" x14ac:dyDescent="0.25">
      <c r="A98" s="1">
        <v>138934</v>
      </c>
      <c r="B98" s="1">
        <v>8030102722</v>
      </c>
      <c r="C98" s="1" t="s">
        <v>355</v>
      </c>
      <c r="D98" s="1"/>
      <c r="E98" s="1">
        <v>2</v>
      </c>
      <c r="F98" s="1" t="s">
        <v>310</v>
      </c>
      <c r="G98" s="1" t="s">
        <v>49</v>
      </c>
      <c r="H98" s="1" t="s">
        <v>315</v>
      </c>
      <c r="I98" s="1" t="s">
        <v>339</v>
      </c>
      <c r="J98" s="1">
        <v>0</v>
      </c>
      <c r="K98" s="1" t="s">
        <v>356</v>
      </c>
      <c r="L98" s="1" t="s">
        <v>357</v>
      </c>
      <c r="M98" s="1" t="s">
        <v>319</v>
      </c>
      <c r="N98" s="1"/>
      <c r="O98" s="1" t="s">
        <v>41</v>
      </c>
      <c r="P98" s="2" t="s">
        <v>33</v>
      </c>
      <c r="Q98" s="1" t="s">
        <v>345</v>
      </c>
      <c r="R98" s="1" t="str">
        <f>VLOOKUP(表2[index_id],表1[],2)</f>
        <v>ValueOntology.PERCENTAGE</v>
      </c>
      <c r="S98" t="str">
        <f>VLOOKUP(表2[index_id],表3[],2)</f>
        <v>ValueOntology.PERCENTAGE</v>
      </c>
      <c r="T98" s="5" t="str">
        <f>VLOOKUP(表2[index_id],表4[],2)</f>
        <v>ValueOntology.PERCENTAGE</v>
      </c>
      <c r="U98" t="str">
        <f>VLOOKUP(表2[index_id],表5[],2)</f>
        <v>ValueOntology.PERCENTAGE</v>
      </c>
      <c r="V98" t="str">
        <f>VLOOKUP(表2[index_id],表6[],2)</f>
        <v>ValueOntology.PERCENTAGE</v>
      </c>
      <c r="W98" t="str">
        <f>VLOOKUP(表2[index_id],表7[],2)</f>
        <v>ValueOntology.PERCENTAGE</v>
      </c>
      <c r="X98" t="str">
        <f>VLOOKUP(表2[index_id],表8[],2)</f>
        <v>ValueOntology.PERCENTAGE</v>
      </c>
      <c r="Y98" t="str">
        <f>VLOOKUP(表2[index_id],表9[],2)</f>
        <v>ValueOntology.PERCENTAGE</v>
      </c>
      <c r="Z98" t="str">
        <f>VLOOKUP(表2[index_id],表10[],2)</f>
        <v>ValueOntology.PERCENTAGE</v>
      </c>
      <c r="AA98" t="str">
        <f>VLOOKUP(表2[index_id],表11[],2)</f>
        <v>ValueOntology.PERCENTAGE</v>
      </c>
      <c r="AB98" s="8" t="b">
        <f>表2[[#This Row],[vo104]]=表2[[#This Row],[vo109]]</f>
        <v>1</v>
      </c>
    </row>
    <row r="99" spans="1:28" ht="15" x14ac:dyDescent="0.25">
      <c r="A99" s="1">
        <v>140130</v>
      </c>
      <c r="B99" s="1">
        <v>8030102817</v>
      </c>
      <c r="C99" s="1" t="s">
        <v>358</v>
      </c>
      <c r="D99" s="1"/>
      <c r="E99" s="1">
        <v>2</v>
      </c>
      <c r="F99" s="1" t="s">
        <v>359</v>
      </c>
      <c r="G99" s="1" t="s">
        <v>49</v>
      </c>
      <c r="H99" s="1" t="s">
        <v>315</v>
      </c>
      <c r="I99" s="1" t="s">
        <v>339</v>
      </c>
      <c r="J99" s="1">
        <v>0</v>
      </c>
      <c r="K99" s="1" t="s">
        <v>360</v>
      </c>
      <c r="L99" s="1" t="s">
        <v>361</v>
      </c>
      <c r="M99" s="1" t="s">
        <v>319</v>
      </c>
      <c r="N99" s="1"/>
      <c r="O99" s="1" t="s">
        <v>41</v>
      </c>
      <c r="P99" s="2" t="s">
        <v>33</v>
      </c>
      <c r="Q99" s="1" t="s">
        <v>345</v>
      </c>
      <c r="R99" s="1" t="str">
        <f>VLOOKUP(表2[index_id],表1[],2)</f>
        <v>ValueOntology.PERCENTAGE</v>
      </c>
      <c r="S99" t="str">
        <f>VLOOKUP(表2[index_id],表3[],2)</f>
        <v>ValueOntology.PERCENTAGE</v>
      </c>
      <c r="T99" s="5" t="str">
        <f>VLOOKUP(表2[index_id],表4[],2)</f>
        <v>ValueOntology.PERCENTAGE</v>
      </c>
      <c r="U99" t="str">
        <f>VLOOKUP(表2[index_id],表5[],2)</f>
        <v>ValueOntology.PERCENTAGE</v>
      </c>
      <c r="V99" t="str">
        <f>VLOOKUP(表2[index_id],表6[],2)</f>
        <v>ValueOntology.PERCENTAGE</v>
      </c>
      <c r="W99" t="str">
        <f>VLOOKUP(表2[index_id],表7[],2)</f>
        <v>ValueOntology.PERCENTAGE</v>
      </c>
      <c r="X99" t="str">
        <f>VLOOKUP(表2[index_id],表8[],2)</f>
        <v>ValueOntology.PERCENTAGE</v>
      </c>
      <c r="Y99" t="str">
        <f>VLOOKUP(表2[index_id],表9[],2)</f>
        <v>ValueOntology.PROPORTION_OF_NATION</v>
      </c>
      <c r="Z99" t="str">
        <f>VLOOKUP(表2[index_id],表10[],2)</f>
        <v>ValueOntology.PROPORTION_OF_NATION</v>
      </c>
      <c r="AA99" t="str">
        <f>VLOOKUP(表2[index_id],表11[],2)</f>
        <v>ValueOntology.PROPORTION_OF_NATION</v>
      </c>
      <c r="AB99" s="8" t="b">
        <f>表2[[#This Row],[vo104]]=表2[[#This Row],[vo109]]</f>
        <v>1</v>
      </c>
    </row>
    <row r="100" spans="1:28" ht="15" hidden="1" x14ac:dyDescent="0.25">
      <c r="A100" s="1">
        <v>64464</v>
      </c>
      <c r="B100" s="1">
        <v>1580180604</v>
      </c>
      <c r="C100" s="1" t="s">
        <v>362</v>
      </c>
      <c r="D100" s="1"/>
      <c r="E100" s="1">
        <v>2</v>
      </c>
      <c r="F100" s="1" t="s">
        <v>119</v>
      </c>
      <c r="G100" s="1" t="s">
        <v>26</v>
      </c>
      <c r="H100" s="1" t="s">
        <v>230</v>
      </c>
      <c r="I100" s="1" t="s">
        <v>327</v>
      </c>
      <c r="J100" s="1"/>
      <c r="K100" s="1" t="s">
        <v>363</v>
      </c>
      <c r="L100" s="1" t="s">
        <v>364</v>
      </c>
      <c r="M100" s="1" t="s">
        <v>138</v>
      </c>
      <c r="N100" s="1"/>
      <c r="O100" s="1" t="s">
        <v>32</v>
      </c>
      <c r="P100" s="2" t="s">
        <v>33</v>
      </c>
      <c r="Q100" s="1" t="s">
        <v>365</v>
      </c>
      <c r="R100" s="1" t="str">
        <f>VLOOKUP(表2[index_id],表1[],2)</f>
        <v>ValueOntology.QUANTITY</v>
      </c>
      <c r="S100" t="str">
        <f>VLOOKUP(表2[index_id],表3[],2)</f>
        <v>ValueOntology.SCORE</v>
      </c>
      <c r="T100" s="5" t="str">
        <f>VLOOKUP(表2[index_id],表4[],2)</f>
        <v>ValueOntology.SCORE</v>
      </c>
      <c r="U100" t="str">
        <f>VLOOKUP(表2[index_id],表5[],2)</f>
        <v>ValueOntology.SCORE</v>
      </c>
      <c r="V100" t="str">
        <f>VLOOKUP(表2[index_id],表6[],2)</f>
        <v>ValueOntology.SCORE</v>
      </c>
      <c r="W100" t="str">
        <f>VLOOKUP(表2[index_id],表7[],2)</f>
        <v>ValueOntology.SCORE</v>
      </c>
      <c r="X100" t="str">
        <f>VLOOKUP(表2[index_id],表8[],2)</f>
        <v>ValueOntology.SCORE</v>
      </c>
      <c r="Y100" t="str">
        <f>VLOOKUP(表2[index_id],表9[],2)</f>
        <v>ValueOntology.SCORE</v>
      </c>
      <c r="Z100" t="str">
        <f>VLOOKUP(表2[index_id],表10[],2)</f>
        <v>ValueOntology.SCORE</v>
      </c>
      <c r="AA100" t="str">
        <f>VLOOKUP(表2[index_id],表11[],2)</f>
        <v>ValueOntology.SCORE</v>
      </c>
      <c r="AB100" s="8" t="b">
        <f>表2[[#This Row],[vo104]]=表2[[#This Row],[vo109]]</f>
        <v>1</v>
      </c>
    </row>
    <row r="101" spans="1:28" ht="15" hidden="1" x14ac:dyDescent="0.25">
      <c r="A101" s="1">
        <v>113653</v>
      </c>
      <c r="B101" s="1">
        <v>8040100398</v>
      </c>
      <c r="C101" s="1" t="s">
        <v>366</v>
      </c>
      <c r="D101" s="1"/>
      <c r="E101" s="1">
        <v>0</v>
      </c>
      <c r="F101" s="1" t="s">
        <v>25</v>
      </c>
      <c r="G101" s="1" t="s">
        <v>49</v>
      </c>
      <c r="H101" s="1" t="s">
        <v>315</v>
      </c>
      <c r="I101" s="1" t="s">
        <v>339</v>
      </c>
      <c r="J101" s="1">
        <v>0</v>
      </c>
      <c r="K101" s="1" t="s">
        <v>347</v>
      </c>
      <c r="L101" s="1" t="s">
        <v>70</v>
      </c>
      <c r="M101" s="1" t="s">
        <v>319</v>
      </c>
      <c r="N101" s="1"/>
      <c r="O101" s="1" t="s">
        <v>41</v>
      </c>
      <c r="P101" s="2" t="s">
        <v>33</v>
      </c>
      <c r="Q101" s="1" t="s">
        <v>303</v>
      </c>
      <c r="R101" s="1" t="str">
        <f>VLOOKUP(表2[index_id],表1[],2)</f>
        <v>ValueOntology.DIFF_QUANTITY</v>
      </c>
      <c r="S101" t="str">
        <f>VLOOKUP(表2[index_id],表3[],2)</f>
        <v>ValueOntology.DIFF_QUANTITY</v>
      </c>
      <c r="T101" s="5" t="str">
        <f>VLOOKUP(表2[index_id],表4[],2)</f>
        <v>ValueOntology.DIFF_QUANTITY</v>
      </c>
      <c r="U101" t="str">
        <f>VLOOKUP(表2[index_id],表5[],2)</f>
        <v>ValueOntology.DIFF_QUANTITY</v>
      </c>
      <c r="V101" t="str">
        <f>VLOOKUP(表2[index_id],表6[],2)</f>
        <v>ValueOntology.DIFF_QUANTITY</v>
      </c>
      <c r="W101" t="str">
        <f>VLOOKUP(表2[index_id],表7[],2)</f>
        <v>ValueOntology.DIFF_QUANTITY</v>
      </c>
      <c r="X101" t="str">
        <f>VLOOKUP(表2[index_id],表8[],2)</f>
        <v>ValueOntology.DIFF_QUANTITY</v>
      </c>
      <c r="Y101" t="str">
        <f>VLOOKUP(表2[index_id],表9[],2)</f>
        <v>ValueOntology.DIFF_QUANTITY</v>
      </c>
      <c r="Z101" t="str">
        <f>VLOOKUP(表2[index_id],表10[],2)</f>
        <v>ValueOntology.DIFF_QUANTITY</v>
      </c>
      <c r="AA101" t="str">
        <f>VLOOKUP(表2[index_id],表11[],2)</f>
        <v>ValueOntology.DIFF_QUANTITY</v>
      </c>
      <c r="AB101" s="8" t="b">
        <f>表2[[#This Row],[vo104]]=表2[[#This Row],[vo109]]</f>
        <v>1</v>
      </c>
    </row>
    <row r="102" spans="1:28" ht="15" hidden="1" x14ac:dyDescent="0.25">
      <c r="A102" s="1">
        <v>57234</v>
      </c>
      <c r="B102" s="1">
        <v>8030100431</v>
      </c>
      <c r="C102" s="1" t="s">
        <v>367</v>
      </c>
      <c r="D102" s="1"/>
      <c r="E102" s="1">
        <v>2</v>
      </c>
      <c r="F102" s="1" t="s">
        <v>310</v>
      </c>
      <c r="G102" s="1" t="s">
        <v>49</v>
      </c>
      <c r="H102" s="1" t="s">
        <v>315</v>
      </c>
      <c r="I102" s="1" t="s">
        <v>339</v>
      </c>
      <c r="J102" s="1">
        <v>0</v>
      </c>
      <c r="K102" s="1" t="s">
        <v>353</v>
      </c>
      <c r="L102" s="1" t="s">
        <v>325</v>
      </c>
      <c r="M102" s="1" t="s">
        <v>319</v>
      </c>
      <c r="N102" s="1"/>
      <c r="O102" s="1" t="s">
        <v>41</v>
      </c>
      <c r="P102" s="2" t="s">
        <v>33</v>
      </c>
      <c r="Q102" s="1" t="s">
        <v>108</v>
      </c>
      <c r="R102" s="1" t="str">
        <f>VLOOKUP(表2[index_id],表1[],2)</f>
        <v>ValueOntology.PERCENTAGE</v>
      </c>
      <c r="S102" t="str">
        <f>VLOOKUP(表2[index_id],表3[],2)</f>
        <v>ValueOntology.PERCENTAGE</v>
      </c>
      <c r="T102" s="5" t="str">
        <f>VLOOKUP(表2[index_id],表4[],2)</f>
        <v>ValueOntology.PERCENTAGE</v>
      </c>
      <c r="U102" t="str">
        <f>VLOOKUP(表2[index_id],表5[],2)</f>
        <v>ValueOntology.PERCENTAGE</v>
      </c>
      <c r="V102" t="str">
        <f>VLOOKUP(表2[index_id],表6[],2)</f>
        <v>ValueOntology.PERCENTAGE</v>
      </c>
      <c r="W102" t="str">
        <f>VLOOKUP(表2[index_id],表7[],2)</f>
        <v>ValueOntology.PERCENTAGE</v>
      </c>
      <c r="X102" t="str">
        <f>VLOOKUP(表2[index_id],表8[],2)</f>
        <v>ValueOntology.PERCENTAGE</v>
      </c>
      <c r="Y102" t="str">
        <f>VLOOKUP(表2[index_id],表9[],2)</f>
        <v>ValueOntology.PERCENTAGE</v>
      </c>
      <c r="Z102" t="str">
        <f>VLOOKUP(表2[index_id],表10[],2)</f>
        <v>ValueOntology.PERCENTAGE</v>
      </c>
      <c r="AA102" t="str">
        <f>VLOOKUP(表2[index_id],表11[],2)</f>
        <v>ValueOntology.PERCENTAGE</v>
      </c>
      <c r="AB102" s="8" t="b">
        <f>表2[[#This Row],[vo104]]=表2[[#This Row],[vo109]]</f>
        <v>1</v>
      </c>
    </row>
    <row r="103" spans="1:28" ht="15" hidden="1" x14ac:dyDescent="0.25">
      <c r="A103" s="1">
        <v>140478</v>
      </c>
      <c r="B103" s="1">
        <v>8030103214</v>
      </c>
      <c r="C103" s="1" t="s">
        <v>368</v>
      </c>
      <c r="D103" s="1"/>
      <c r="E103" s="1">
        <v>2</v>
      </c>
      <c r="F103" s="1" t="s">
        <v>310</v>
      </c>
      <c r="G103" s="1" t="s">
        <v>49</v>
      </c>
      <c r="H103" s="1" t="s">
        <v>315</v>
      </c>
      <c r="I103" s="1" t="s">
        <v>369</v>
      </c>
      <c r="J103" s="1">
        <v>0</v>
      </c>
      <c r="K103" s="1" t="s">
        <v>370</v>
      </c>
      <c r="L103" s="1" t="s">
        <v>371</v>
      </c>
      <c r="M103" s="1" t="s">
        <v>319</v>
      </c>
      <c r="N103" s="1"/>
      <c r="O103" s="1" t="s">
        <v>41</v>
      </c>
      <c r="P103" s="2" t="s">
        <v>33</v>
      </c>
      <c r="Q103" s="1" t="s">
        <v>345</v>
      </c>
      <c r="R103" s="1" t="str">
        <f>VLOOKUP(表2[index_id],表1[],2)</f>
        <v>ValueOntology.PERCENTAGE</v>
      </c>
      <c r="S103" t="str">
        <f>VLOOKUP(表2[index_id],表3[],2)</f>
        <v>ValueOntology.PERCENTAGE</v>
      </c>
      <c r="T103" s="5" t="str">
        <f>VLOOKUP(表2[index_id],表4[],2)</f>
        <v>ValueOntology.PERCENTAGE</v>
      </c>
      <c r="U103" t="str">
        <f>VLOOKUP(表2[index_id],表5[],2)</f>
        <v>ValueOntology.PERCENTAGE</v>
      </c>
      <c r="V103" t="str">
        <f>VLOOKUP(表2[index_id],表6[],2)</f>
        <v>ValueOntology.PERCENTAGE</v>
      </c>
      <c r="W103" t="str">
        <f>VLOOKUP(表2[index_id],表7[],2)</f>
        <v>ValueOntology.PERCENTAGE</v>
      </c>
      <c r="X103" t="str">
        <f>VLOOKUP(表2[index_id],表8[],2)</f>
        <v>ValueOntology.PERCENTAGE</v>
      </c>
      <c r="Y103" t="str">
        <f>VLOOKUP(表2[index_id],表9[],2)</f>
        <v>ValueOntology.PERCENTAGE</v>
      </c>
      <c r="Z103" t="str">
        <f>VLOOKUP(表2[index_id],表10[],2)</f>
        <v>ValueOntology.PERCENTAGE</v>
      </c>
      <c r="AA103" t="str">
        <f>VLOOKUP(表2[index_id],表11[],2)</f>
        <v>ValueOntology.PERCENTAGE</v>
      </c>
      <c r="AB103" s="8" t="b">
        <f>表2[[#This Row],[vo104]]=表2[[#This Row],[vo109]]</f>
        <v>1</v>
      </c>
    </row>
    <row r="104" spans="1:28" ht="15" hidden="1" x14ac:dyDescent="0.25">
      <c r="A104" s="1">
        <v>57369</v>
      </c>
      <c r="B104" s="1">
        <v>8030100036</v>
      </c>
      <c r="C104" s="1" t="s">
        <v>372</v>
      </c>
      <c r="D104" s="1"/>
      <c r="E104" s="1">
        <v>0</v>
      </c>
      <c r="F104" s="1" t="s">
        <v>25</v>
      </c>
      <c r="G104" s="1" t="s">
        <v>49</v>
      </c>
      <c r="H104" s="1" t="s">
        <v>315</v>
      </c>
      <c r="I104" s="1" t="s">
        <v>369</v>
      </c>
      <c r="J104" s="1">
        <v>0</v>
      </c>
      <c r="K104" s="1" t="s">
        <v>347</v>
      </c>
      <c r="L104" s="1" t="s">
        <v>318</v>
      </c>
      <c r="M104" s="1" t="s">
        <v>319</v>
      </c>
      <c r="N104" s="1"/>
      <c r="O104" s="1" t="s">
        <v>41</v>
      </c>
      <c r="P104" s="2" t="s">
        <v>33</v>
      </c>
      <c r="Q104" s="1" t="s">
        <v>108</v>
      </c>
      <c r="R104" s="1" t="str">
        <f>VLOOKUP(表2[index_id],表1[],2)</f>
        <v>ValueOntology.QUANTITY</v>
      </c>
      <c r="S104" t="str">
        <f>VLOOKUP(表2[index_id],表3[],2)</f>
        <v>ValueOntology.QUANTITY</v>
      </c>
      <c r="T104" s="5" t="str">
        <f>VLOOKUP(表2[index_id],表4[],2)</f>
        <v>ValueOntology.QUANTITY</v>
      </c>
      <c r="U104" t="str">
        <f>VLOOKUP(表2[index_id],表5[],2)</f>
        <v>ValueOntology.QUANTITY</v>
      </c>
      <c r="V104" t="str">
        <f>VLOOKUP(表2[index_id],表6[],2)</f>
        <v>ValueOntology.QUANTITY</v>
      </c>
      <c r="W104" t="str">
        <f>VLOOKUP(表2[index_id],表7[],2)</f>
        <v>ValueOntology.QUANTITY</v>
      </c>
      <c r="X104" t="str">
        <f>VLOOKUP(表2[index_id],表8[],2)</f>
        <v>ValueOntology.QUANTITY</v>
      </c>
      <c r="Y104" t="str">
        <f>VLOOKUP(表2[index_id],表9[],2)</f>
        <v>ValueOntology.QUANTITY</v>
      </c>
      <c r="Z104" t="str">
        <f>VLOOKUP(表2[index_id],表10[],2)</f>
        <v>ValueOntology.QUANTITY</v>
      </c>
      <c r="AA104" t="str">
        <f>VLOOKUP(表2[index_id],表11[],2)</f>
        <v>ValueOntology.QUANTITY</v>
      </c>
      <c r="AB104" s="8" t="b">
        <f>表2[[#This Row],[vo104]]=表2[[#This Row],[vo109]]</f>
        <v>1</v>
      </c>
    </row>
    <row r="105" spans="1:28" ht="15" hidden="1" x14ac:dyDescent="0.25">
      <c r="A105" s="1">
        <v>113615</v>
      </c>
      <c r="B105" s="1">
        <v>8040100401</v>
      </c>
      <c r="C105" s="1" t="s">
        <v>373</v>
      </c>
      <c r="D105" s="1"/>
      <c r="E105" s="1">
        <v>0</v>
      </c>
      <c r="F105" s="1" t="s">
        <v>25</v>
      </c>
      <c r="G105" s="1" t="s">
        <v>49</v>
      </c>
      <c r="H105" s="1" t="s">
        <v>315</v>
      </c>
      <c r="I105" s="1" t="s">
        <v>369</v>
      </c>
      <c r="J105" s="1">
        <v>0</v>
      </c>
      <c r="K105" s="1" t="s">
        <v>347</v>
      </c>
      <c r="L105" s="1" t="s">
        <v>70</v>
      </c>
      <c r="M105" s="1" t="s">
        <v>319</v>
      </c>
      <c r="N105" s="1"/>
      <c r="O105" s="1" t="s">
        <v>41</v>
      </c>
      <c r="P105" s="2" t="s">
        <v>33</v>
      </c>
      <c r="Q105" s="1" t="s">
        <v>303</v>
      </c>
      <c r="R105" s="1" t="str">
        <f>VLOOKUP(表2[index_id],表1[],2)</f>
        <v>ValueOntology.DIFF_QUANTITY</v>
      </c>
      <c r="S105" t="str">
        <f>VLOOKUP(表2[index_id],表3[],2)</f>
        <v>ValueOntology.DIFF_QUANTITY</v>
      </c>
      <c r="T105" s="5" t="str">
        <f>VLOOKUP(表2[index_id],表4[],2)</f>
        <v>ValueOntology.DIFF_QUANTITY</v>
      </c>
      <c r="U105" t="str">
        <f>VLOOKUP(表2[index_id],表5[],2)</f>
        <v>ValueOntology.DIFF_QUANTITY</v>
      </c>
      <c r="V105" t="str">
        <f>VLOOKUP(表2[index_id],表6[],2)</f>
        <v>ValueOntology.DIFF_QUANTITY</v>
      </c>
      <c r="W105" t="str">
        <f>VLOOKUP(表2[index_id],表7[],2)</f>
        <v>ValueOntology.DIFF_QUANTITY</v>
      </c>
      <c r="X105" t="str">
        <f>VLOOKUP(表2[index_id],表8[],2)</f>
        <v>ValueOntology.DIFF_QUANTITY</v>
      </c>
      <c r="Y105" t="str">
        <f>VLOOKUP(表2[index_id],表9[],2)</f>
        <v>ValueOntology.DIFF_QUANTITY</v>
      </c>
      <c r="Z105" t="str">
        <f>VLOOKUP(表2[index_id],表10[],2)</f>
        <v>ValueOntology.DIFF_QUANTITY</v>
      </c>
      <c r="AA105" t="str">
        <f>VLOOKUP(表2[index_id],表11[],2)</f>
        <v>ValueOntology.DIFF_QUANTITY</v>
      </c>
      <c r="AB105" s="8" t="b">
        <f>表2[[#This Row],[vo104]]=表2[[#This Row],[vo109]]</f>
        <v>1</v>
      </c>
    </row>
    <row r="106" spans="1:28" ht="15" hidden="1" x14ac:dyDescent="0.25">
      <c r="A106" s="1">
        <v>141187</v>
      </c>
      <c r="B106" s="1">
        <v>8030103661</v>
      </c>
      <c r="C106" s="1" t="s">
        <v>374</v>
      </c>
      <c r="D106" s="1"/>
      <c r="E106" s="1">
        <v>0</v>
      </c>
      <c r="F106" s="1" t="s">
        <v>25</v>
      </c>
      <c r="G106" s="1" t="s">
        <v>49</v>
      </c>
      <c r="H106" s="1" t="s">
        <v>315</v>
      </c>
      <c r="I106" s="1" t="s">
        <v>369</v>
      </c>
      <c r="J106" s="1">
        <v>0</v>
      </c>
      <c r="K106" s="1" t="s">
        <v>375</v>
      </c>
      <c r="L106" s="1" t="s">
        <v>376</v>
      </c>
      <c r="M106" s="1" t="s">
        <v>319</v>
      </c>
      <c r="N106" s="1"/>
      <c r="O106" s="1" t="s">
        <v>41</v>
      </c>
      <c r="P106" s="2" t="s">
        <v>33</v>
      </c>
      <c r="Q106" s="1" t="s">
        <v>108</v>
      </c>
      <c r="R106" s="1" t="str">
        <f>VLOOKUP(表2[index_id],表1[],2)</f>
        <v>ValueOntology.QUANTITY</v>
      </c>
      <c r="S106" t="str">
        <f>VLOOKUP(表2[index_id],表3[],2)</f>
        <v>ValueOntology.QUANTITY</v>
      </c>
      <c r="T106" s="5" t="str">
        <f>VLOOKUP(表2[index_id],表4[],2)</f>
        <v>ValueOntology.QUANTITY</v>
      </c>
      <c r="U106" t="str">
        <f>VLOOKUP(表2[index_id],表5[],2)</f>
        <v>ValueOntology.QUANTITY</v>
      </c>
      <c r="V106" t="str">
        <f>VLOOKUP(表2[index_id],表6[],2)</f>
        <v>ValueOntology.QUANTITY</v>
      </c>
      <c r="W106" t="str">
        <f>VLOOKUP(表2[index_id],表7[],2)</f>
        <v>ValueOntology.QUANTITY</v>
      </c>
      <c r="X106" t="str">
        <f>VLOOKUP(表2[index_id],表8[],2)</f>
        <v>ValueOntology.QUANTITY</v>
      </c>
      <c r="Y106" t="str">
        <f>VLOOKUP(表2[index_id],表9[],2)</f>
        <v>ValueOntology.QUANTITY</v>
      </c>
      <c r="Z106" t="str">
        <f>VLOOKUP(表2[index_id],表10[],2)</f>
        <v>ValueOntology.QUANTITY</v>
      </c>
      <c r="AA106" t="str">
        <f>VLOOKUP(表2[index_id],表11[],2)</f>
        <v>ValueOntology.QUANTITY</v>
      </c>
      <c r="AB106" s="8" t="b">
        <f>表2[[#This Row],[vo104]]=表2[[#This Row],[vo109]]</f>
        <v>1</v>
      </c>
    </row>
    <row r="107" spans="1:28" ht="15" hidden="1" x14ac:dyDescent="0.25">
      <c r="A107" s="1">
        <v>157618</v>
      </c>
      <c r="B107" s="1">
        <v>9410030063</v>
      </c>
      <c r="C107" s="1" t="s">
        <v>377</v>
      </c>
      <c r="D107" s="1"/>
      <c r="E107" s="1">
        <v>2</v>
      </c>
      <c r="F107" s="1" t="s">
        <v>310</v>
      </c>
      <c r="G107" s="1" t="s">
        <v>26</v>
      </c>
      <c r="H107" s="1" t="s">
        <v>37</v>
      </c>
      <c r="I107" s="1"/>
      <c r="J107" s="1"/>
      <c r="K107" s="1" t="s">
        <v>378</v>
      </c>
      <c r="L107" s="1" t="s">
        <v>379</v>
      </c>
      <c r="M107" s="1" t="s">
        <v>40</v>
      </c>
      <c r="N107" s="1"/>
      <c r="O107" s="1" t="s">
        <v>41</v>
      </c>
      <c r="P107" s="2" t="s">
        <v>33</v>
      </c>
      <c r="Q107" s="1" t="s">
        <v>91</v>
      </c>
      <c r="R107" s="1" t="str">
        <f>VLOOKUP(表2[index_id],表1[],2)</f>
        <v>ValueOntology.PERCENTAGE</v>
      </c>
      <c r="S107" t="str">
        <f>VLOOKUP(表2[index_id],表3[],2)</f>
        <v>ValueOntology.SCORE</v>
      </c>
      <c r="T107" s="5" t="str">
        <f>VLOOKUP(表2[index_id],表4[],2)</f>
        <v>ValueOntology.SCORE</v>
      </c>
      <c r="U107" t="str">
        <f>VLOOKUP(表2[index_id],表5[],2)</f>
        <v>ValueOntology.SCORE</v>
      </c>
      <c r="V107" t="str">
        <f>VLOOKUP(表2[index_id],表6[],2)</f>
        <v>ValueOntology.SCORE</v>
      </c>
      <c r="W107" t="str">
        <f>VLOOKUP(表2[index_id],表7[],2)</f>
        <v>ValueOntology.SCORE</v>
      </c>
      <c r="X107" t="str">
        <f>VLOOKUP(表2[index_id],表8[],2)</f>
        <v>ValueOntology.SCORE</v>
      </c>
      <c r="Y107" t="str">
        <f>VLOOKUP(表2[index_id],表9[],2)</f>
        <v>ValueOntology.SCORE</v>
      </c>
      <c r="Z107" t="str">
        <f>VLOOKUP(表2[index_id],表10[],2)</f>
        <v>ValueOntology.SCORE</v>
      </c>
      <c r="AA107" t="str">
        <f>VLOOKUP(表2[index_id],表11[],2)</f>
        <v>ValueOntology.SCORE</v>
      </c>
      <c r="AB107" s="8" t="b">
        <f>表2[[#This Row],[vo104]]=表2[[#This Row],[vo109]]</f>
        <v>1</v>
      </c>
    </row>
    <row r="108" spans="1:28" ht="15" x14ac:dyDescent="0.25">
      <c r="A108" s="1">
        <v>110750</v>
      </c>
      <c r="B108" s="1">
        <v>8030101499</v>
      </c>
      <c r="C108" s="1" t="s">
        <v>380</v>
      </c>
      <c r="D108" s="1"/>
      <c r="E108" s="1">
        <v>2</v>
      </c>
      <c r="F108" s="1" t="s">
        <v>359</v>
      </c>
      <c r="G108" s="1" t="s">
        <v>49</v>
      </c>
      <c r="H108" s="1" t="s">
        <v>315</v>
      </c>
      <c r="I108" s="1" t="s">
        <v>369</v>
      </c>
      <c r="J108" s="1">
        <v>0</v>
      </c>
      <c r="K108" s="1" t="s">
        <v>381</v>
      </c>
      <c r="L108" s="1" t="s">
        <v>382</v>
      </c>
      <c r="M108" s="1" t="s">
        <v>319</v>
      </c>
      <c r="N108" s="1"/>
      <c r="O108" s="1" t="s">
        <v>41</v>
      </c>
      <c r="P108" s="2" t="s">
        <v>33</v>
      </c>
      <c r="Q108" s="1" t="s">
        <v>345</v>
      </c>
      <c r="R108" s="1" t="str">
        <f>VLOOKUP(表2[index_id],表1[],2)</f>
        <v>ValueOntology.PERCENTAGE</v>
      </c>
      <c r="S108" t="str">
        <f>VLOOKUP(表2[index_id],表3[],2)</f>
        <v>ValueOntology.PERCENTAGE</v>
      </c>
      <c r="T108" s="5" t="str">
        <f>VLOOKUP(表2[index_id],表4[],2)</f>
        <v>ValueOntology.PERCENTAGE</v>
      </c>
      <c r="U108" t="str">
        <f>VLOOKUP(表2[index_id],表5[],2)</f>
        <v>ValueOntology.PERCENTAGE</v>
      </c>
      <c r="V108" t="str">
        <f>VLOOKUP(表2[index_id],表6[],2)</f>
        <v>ValueOntology.PERCENTAGE</v>
      </c>
      <c r="W108" t="str">
        <f>VLOOKUP(表2[index_id],表7[],2)</f>
        <v>ValueOntology.PERCENTAGE</v>
      </c>
      <c r="X108" t="str">
        <f>VLOOKUP(表2[index_id],表8[],2)</f>
        <v>ValueOntology.PERCENTAGE</v>
      </c>
      <c r="Y108" t="str">
        <f>VLOOKUP(表2[index_id],表9[],2)</f>
        <v>ValueOntology.PROPORTION_OF_NATION</v>
      </c>
      <c r="Z108" t="str">
        <f>VLOOKUP(表2[index_id],表10[],2)</f>
        <v>ValueOntology.PROPORTION_OF_NATION</v>
      </c>
      <c r="AA108" t="str">
        <f>VLOOKUP(表2[index_id],表11[],2)</f>
        <v>ValueOntology.PROPORTION_OF_NATION</v>
      </c>
      <c r="AB108" s="8" t="b">
        <f>表2[[#This Row],[vo104]]=表2[[#This Row],[vo109]]</f>
        <v>1</v>
      </c>
    </row>
    <row r="109" spans="1:28" ht="15" hidden="1" x14ac:dyDescent="0.25">
      <c r="A109" s="1">
        <v>107580</v>
      </c>
      <c r="B109" s="1">
        <v>7230110200</v>
      </c>
      <c r="C109" s="1" t="s">
        <v>383</v>
      </c>
      <c r="D109" s="1"/>
      <c r="E109" s="1">
        <v>2</v>
      </c>
      <c r="F109" s="1" t="s">
        <v>88</v>
      </c>
      <c r="G109" s="1" t="s">
        <v>26</v>
      </c>
      <c r="H109" s="1" t="s">
        <v>27</v>
      </c>
      <c r="I109" s="1" t="s">
        <v>89</v>
      </c>
      <c r="J109" s="1">
        <v>0</v>
      </c>
      <c r="K109" s="1" t="s">
        <v>29</v>
      </c>
      <c r="L109" s="1" t="s">
        <v>90</v>
      </c>
      <c r="M109" s="1" t="s">
        <v>31</v>
      </c>
      <c r="N109" s="1"/>
      <c r="O109" s="1" t="s">
        <v>54</v>
      </c>
      <c r="P109" s="2" t="s">
        <v>33</v>
      </c>
      <c r="Q109" s="1" t="s">
        <v>91</v>
      </c>
      <c r="R109" s="1" t="str">
        <f>VLOOKUP(表2[index_id],表1[],2)</f>
        <v>ValueOntology.QUANTITY</v>
      </c>
      <c r="S109" t="str">
        <f>VLOOKUP(表2[index_id],表3[],2)</f>
        <v>ValueOntology.QUANTITY_PER_CAPITA</v>
      </c>
      <c r="T109" s="5" t="str">
        <f>VLOOKUP(表2[index_id],表4[],2)</f>
        <v>ValueOntology.QUANTITY_PER_CAPITA</v>
      </c>
      <c r="U109" t="str">
        <f>VLOOKUP(表2[index_id],表5[],2)</f>
        <v>ValueOntology.QUANTITY_PER_CAPITA</v>
      </c>
      <c r="V109" t="str">
        <f>VLOOKUP(表2[index_id],表6[],2)</f>
        <v>ValueOntology.QUANTITY_PER_CAPITA</v>
      </c>
      <c r="W109" t="str">
        <f>VLOOKUP(表2[index_id],表7[],2)</f>
        <v>ValueOntology.QUANTITY_PER_CAPITA</v>
      </c>
      <c r="X109" t="str">
        <f>VLOOKUP(表2[index_id],表8[],2)</f>
        <v>ValueOntology.QUANTITY_PER_CAPITA</v>
      </c>
      <c r="Y109" t="str">
        <f>VLOOKUP(表2[index_id],表9[],2)</f>
        <v>ValueOntology.QUANTITY_PER_CAPITA</v>
      </c>
      <c r="Z109" t="str">
        <f>VLOOKUP(表2[index_id],表10[],2)</f>
        <v>ValueOntology.QUANTITY_PER_CAPITA</v>
      </c>
      <c r="AA109" t="str">
        <f>VLOOKUP(表2[index_id],表11[],2)</f>
        <v>ValueOntology.QUANTITY_PER_CAPITA</v>
      </c>
      <c r="AB109" s="8" t="b">
        <f>表2[[#This Row],[vo104]]=表2[[#This Row],[vo109]]</f>
        <v>1</v>
      </c>
    </row>
    <row r="110" spans="1:28" ht="15" hidden="1" x14ac:dyDescent="0.25">
      <c r="A110" s="1">
        <v>57236</v>
      </c>
      <c r="B110" s="1">
        <v>8030100434</v>
      </c>
      <c r="C110" s="1" t="s">
        <v>384</v>
      </c>
      <c r="D110" s="1"/>
      <c r="E110" s="1">
        <v>2</v>
      </c>
      <c r="F110" s="1" t="s">
        <v>310</v>
      </c>
      <c r="G110" s="1" t="s">
        <v>49</v>
      </c>
      <c r="H110" s="1" t="s">
        <v>315</v>
      </c>
      <c r="I110" s="1" t="s">
        <v>369</v>
      </c>
      <c r="J110" s="1">
        <v>0</v>
      </c>
      <c r="K110" s="1" t="s">
        <v>353</v>
      </c>
      <c r="L110" s="1" t="s">
        <v>325</v>
      </c>
      <c r="M110" s="1" t="s">
        <v>319</v>
      </c>
      <c r="N110" s="1"/>
      <c r="O110" s="1" t="s">
        <v>41</v>
      </c>
      <c r="P110" s="2" t="s">
        <v>33</v>
      </c>
      <c r="Q110" s="1" t="s">
        <v>108</v>
      </c>
      <c r="R110" s="1" t="str">
        <f>VLOOKUP(表2[index_id],表1[],2)</f>
        <v>ValueOntology.PERCENTAGE</v>
      </c>
      <c r="S110" t="str">
        <f>VLOOKUP(表2[index_id],表3[],2)</f>
        <v>ValueOntology.PERCENTAGE</v>
      </c>
      <c r="T110" s="5" t="str">
        <f>VLOOKUP(表2[index_id],表4[],2)</f>
        <v>ValueOntology.PERCENTAGE</v>
      </c>
      <c r="U110" t="str">
        <f>VLOOKUP(表2[index_id],表5[],2)</f>
        <v>ValueOntology.PERCENTAGE</v>
      </c>
      <c r="V110" t="str">
        <f>VLOOKUP(表2[index_id],表6[],2)</f>
        <v>ValueOntology.PERCENTAGE</v>
      </c>
      <c r="W110" t="str">
        <f>VLOOKUP(表2[index_id],表7[],2)</f>
        <v>ValueOntology.PERCENTAGE</v>
      </c>
      <c r="X110" t="str">
        <f>VLOOKUP(表2[index_id],表8[],2)</f>
        <v>ValueOntology.PERCENTAGE</v>
      </c>
      <c r="Y110" t="str">
        <f>VLOOKUP(表2[index_id],表9[],2)</f>
        <v>ValueOntology.PERCENTAGE</v>
      </c>
      <c r="Z110" t="str">
        <f>VLOOKUP(表2[index_id],表10[],2)</f>
        <v>ValueOntology.PERCENTAGE</v>
      </c>
      <c r="AA110" t="str">
        <f>VLOOKUP(表2[index_id],表11[],2)</f>
        <v>ValueOntology.PERCENTAGE</v>
      </c>
      <c r="AB110" s="8" t="b">
        <f>表2[[#This Row],[vo104]]=表2[[#This Row],[vo109]]</f>
        <v>1</v>
      </c>
    </row>
    <row r="111" spans="1:28" ht="15" hidden="1" x14ac:dyDescent="0.25">
      <c r="A111" s="1">
        <v>57373</v>
      </c>
      <c r="B111" s="1">
        <v>8030100040</v>
      </c>
      <c r="C111" s="1" t="s">
        <v>385</v>
      </c>
      <c r="D111" s="1"/>
      <c r="E111" s="1">
        <v>0</v>
      </c>
      <c r="F111" s="1" t="s">
        <v>25</v>
      </c>
      <c r="G111" s="1" t="s">
        <v>49</v>
      </c>
      <c r="H111" s="1" t="s">
        <v>315</v>
      </c>
      <c r="I111" s="1" t="s">
        <v>369</v>
      </c>
      <c r="J111" s="1">
        <v>0</v>
      </c>
      <c r="K111" s="1" t="s">
        <v>347</v>
      </c>
      <c r="L111" s="1" t="s">
        <v>318</v>
      </c>
      <c r="M111" s="1" t="s">
        <v>319</v>
      </c>
      <c r="N111" s="1"/>
      <c r="O111" s="1" t="s">
        <v>41</v>
      </c>
      <c r="P111" s="2" t="s">
        <v>33</v>
      </c>
      <c r="Q111" s="1" t="s">
        <v>108</v>
      </c>
      <c r="R111" s="1" t="str">
        <f>VLOOKUP(表2[index_id],表1[],2)</f>
        <v>ValueOntology.QUANTITY</v>
      </c>
      <c r="S111" t="str">
        <f>VLOOKUP(表2[index_id],表3[],2)</f>
        <v>ValueOntology.QUANTITY</v>
      </c>
      <c r="T111" s="5" t="str">
        <f>VLOOKUP(表2[index_id],表4[],2)</f>
        <v>ValueOntology.QUANTITY</v>
      </c>
      <c r="U111" t="str">
        <f>VLOOKUP(表2[index_id],表5[],2)</f>
        <v>ValueOntology.QUANTITY</v>
      </c>
      <c r="V111" t="str">
        <f>VLOOKUP(表2[index_id],表6[],2)</f>
        <v>ValueOntology.QUANTITY</v>
      </c>
      <c r="W111" t="str">
        <f>VLOOKUP(表2[index_id],表7[],2)</f>
        <v>ValueOntology.QUANTITY</v>
      </c>
      <c r="X111" t="str">
        <f>VLOOKUP(表2[index_id],表8[],2)</f>
        <v>ValueOntology.QUANTITY</v>
      </c>
      <c r="Y111" t="str">
        <f>VLOOKUP(表2[index_id],表9[],2)</f>
        <v>ValueOntology.QUANTITY</v>
      </c>
      <c r="Z111" t="str">
        <f>VLOOKUP(表2[index_id],表10[],2)</f>
        <v>ValueOntology.QUANTITY</v>
      </c>
      <c r="AA111" t="str">
        <f>VLOOKUP(表2[index_id],表11[],2)</f>
        <v>ValueOntology.QUANTITY</v>
      </c>
      <c r="AB111" s="8" t="b">
        <f>表2[[#This Row],[vo104]]=表2[[#This Row],[vo109]]</f>
        <v>1</v>
      </c>
    </row>
    <row r="112" spans="1:28" ht="15" hidden="1" x14ac:dyDescent="0.25">
      <c r="A112" s="1">
        <v>107578</v>
      </c>
      <c r="B112" s="1">
        <v>7230110101</v>
      </c>
      <c r="C112" s="1" t="s">
        <v>386</v>
      </c>
      <c r="D112" s="1"/>
      <c r="E112" s="1">
        <v>2</v>
      </c>
      <c r="F112" s="1" t="s">
        <v>88</v>
      </c>
      <c r="G112" s="1" t="s">
        <v>26</v>
      </c>
      <c r="H112" s="1" t="s">
        <v>27</v>
      </c>
      <c r="I112" s="1" t="s">
        <v>89</v>
      </c>
      <c r="J112" s="1">
        <v>0</v>
      </c>
      <c r="K112" s="1" t="s">
        <v>29</v>
      </c>
      <c r="L112" s="1" t="s">
        <v>90</v>
      </c>
      <c r="M112" s="1" t="s">
        <v>31</v>
      </c>
      <c r="N112" s="1"/>
      <c r="O112" s="1" t="s">
        <v>54</v>
      </c>
      <c r="P112" s="2" t="s">
        <v>33</v>
      </c>
      <c r="Q112" s="1" t="s">
        <v>91</v>
      </c>
      <c r="R112" s="1" t="str">
        <f>VLOOKUP(表2[index_id],表1[],2)</f>
        <v>ValueOntology.QUANTITY</v>
      </c>
      <c r="S112" t="str">
        <f>VLOOKUP(表2[index_id],表3[],2)</f>
        <v>ValueOntology.QUANTITY_PER_CAPITA</v>
      </c>
      <c r="T112" s="5" t="str">
        <f>VLOOKUP(表2[index_id],表4[],2)</f>
        <v>ValueOntology.QUANTITY_PER_CAPITA</v>
      </c>
      <c r="U112" t="str">
        <f>VLOOKUP(表2[index_id],表5[],2)</f>
        <v>ValueOntology.QUANTITY_PER_CAPITA</v>
      </c>
      <c r="V112" t="str">
        <f>VLOOKUP(表2[index_id],表6[],2)</f>
        <v>ValueOntology.QUANTITY_PER_CAPITA</v>
      </c>
      <c r="W112" t="str">
        <f>VLOOKUP(表2[index_id],表7[],2)</f>
        <v>ValueOntology.QUANTITY_PER_CAPITA</v>
      </c>
      <c r="X112" t="str">
        <f>VLOOKUP(表2[index_id],表8[],2)</f>
        <v>ValueOntology.QUANTITY_PER_CAPITA</v>
      </c>
      <c r="Y112" t="str">
        <f>VLOOKUP(表2[index_id],表9[],2)</f>
        <v>ValueOntology.QUANTITY_PER_CAPITA</v>
      </c>
      <c r="Z112" t="str">
        <f>VLOOKUP(表2[index_id],表10[],2)</f>
        <v>ValueOntology.QUANTITY_PER_CAPITA</v>
      </c>
      <c r="AA112" t="str">
        <f>VLOOKUP(表2[index_id],表11[],2)</f>
        <v>ValueOntology.QUANTITY_PER_CAPITA</v>
      </c>
      <c r="AB112" s="8" t="b">
        <f>表2[[#This Row],[vo104]]=表2[[#This Row],[vo109]]</f>
        <v>1</v>
      </c>
    </row>
    <row r="113" spans="1:28" ht="15" hidden="1" x14ac:dyDescent="0.25">
      <c r="A113" s="1">
        <v>141190</v>
      </c>
      <c r="B113" s="1">
        <v>8030103664</v>
      </c>
      <c r="C113" s="1" t="s">
        <v>387</v>
      </c>
      <c r="D113" s="1"/>
      <c r="E113" s="1">
        <v>0</v>
      </c>
      <c r="F113" s="1" t="s">
        <v>25</v>
      </c>
      <c r="G113" s="1" t="s">
        <v>49</v>
      </c>
      <c r="H113" s="1" t="s">
        <v>315</v>
      </c>
      <c r="I113" s="1" t="s">
        <v>369</v>
      </c>
      <c r="J113" s="1">
        <v>0</v>
      </c>
      <c r="K113" s="1" t="s">
        <v>375</v>
      </c>
      <c r="L113" s="1" t="s">
        <v>376</v>
      </c>
      <c r="M113" s="1" t="s">
        <v>319</v>
      </c>
      <c r="N113" s="1"/>
      <c r="O113" s="1" t="s">
        <v>41</v>
      </c>
      <c r="P113" s="2" t="s">
        <v>33</v>
      </c>
      <c r="Q113" s="1" t="s">
        <v>108</v>
      </c>
      <c r="R113" s="1" t="str">
        <f>VLOOKUP(表2[index_id],表1[],2)</f>
        <v>ValueOntology.QUANTITY</v>
      </c>
      <c r="S113" t="str">
        <f>VLOOKUP(表2[index_id],表3[],2)</f>
        <v>ValueOntology.QUANTITY</v>
      </c>
      <c r="T113" s="5" t="str">
        <f>VLOOKUP(表2[index_id],表4[],2)</f>
        <v>ValueOntology.QUANTITY</v>
      </c>
      <c r="U113" t="str">
        <f>VLOOKUP(表2[index_id],表5[],2)</f>
        <v>ValueOntology.QUANTITY</v>
      </c>
      <c r="V113" t="str">
        <f>VLOOKUP(表2[index_id],表6[],2)</f>
        <v>ValueOntology.QUANTITY</v>
      </c>
      <c r="W113" t="str">
        <f>VLOOKUP(表2[index_id],表7[],2)</f>
        <v>ValueOntology.QUANTITY</v>
      </c>
      <c r="X113" t="str">
        <f>VLOOKUP(表2[index_id],表8[],2)</f>
        <v>ValueOntology.QUANTITY</v>
      </c>
      <c r="Y113" t="str">
        <f>VLOOKUP(表2[index_id],表9[],2)</f>
        <v>ValueOntology.QUANTITY</v>
      </c>
      <c r="Z113" t="str">
        <f>VLOOKUP(表2[index_id],表10[],2)</f>
        <v>ValueOntology.QUANTITY</v>
      </c>
      <c r="AA113" t="str">
        <f>VLOOKUP(表2[index_id],表11[],2)</f>
        <v>ValueOntology.QUANTITY</v>
      </c>
      <c r="AB113" s="8" t="b">
        <f>表2[[#This Row],[vo104]]=表2[[#This Row],[vo109]]</f>
        <v>1</v>
      </c>
    </row>
    <row r="114" spans="1:28" ht="15" hidden="1" x14ac:dyDescent="0.25">
      <c r="A114" s="1">
        <v>107572</v>
      </c>
      <c r="B114" s="1">
        <v>7230100104</v>
      </c>
      <c r="C114" s="1" t="s">
        <v>388</v>
      </c>
      <c r="D114" s="1"/>
      <c r="E114" s="1">
        <v>2</v>
      </c>
      <c r="F114" s="1" t="s">
        <v>88</v>
      </c>
      <c r="G114" s="1" t="s">
        <v>26</v>
      </c>
      <c r="H114" s="1" t="s">
        <v>27</v>
      </c>
      <c r="I114" s="1" t="s">
        <v>89</v>
      </c>
      <c r="J114" s="1">
        <v>0</v>
      </c>
      <c r="K114" s="1" t="s">
        <v>29</v>
      </c>
      <c r="L114" s="1" t="s">
        <v>90</v>
      </c>
      <c r="M114" s="1" t="s">
        <v>31</v>
      </c>
      <c r="N114" s="1"/>
      <c r="O114" s="1" t="s">
        <v>54</v>
      </c>
      <c r="P114" s="2" t="s">
        <v>33</v>
      </c>
      <c r="Q114" s="1" t="s">
        <v>91</v>
      </c>
      <c r="R114" s="1" t="str">
        <f>VLOOKUP(表2[index_id],表1[],2)</f>
        <v>ValueOntology.QUANTITY</v>
      </c>
      <c r="S114" t="str">
        <f>VLOOKUP(表2[index_id],表3[],2)</f>
        <v>ValueOntology.QUANTITY_PER_CAPITA</v>
      </c>
      <c r="T114" s="5" t="str">
        <f>VLOOKUP(表2[index_id],表4[],2)</f>
        <v>ValueOntology.QUANTITY_PER_CAPITA</v>
      </c>
      <c r="U114" t="str">
        <f>VLOOKUP(表2[index_id],表5[],2)</f>
        <v>ValueOntology.QUANTITY_PER_CAPITA</v>
      </c>
      <c r="V114" t="str">
        <f>VLOOKUP(表2[index_id],表6[],2)</f>
        <v>ValueOntology.QUANTITY_PER_CAPITA</v>
      </c>
      <c r="W114" t="str">
        <f>VLOOKUP(表2[index_id],表7[],2)</f>
        <v>ValueOntology.QUANTITY_PER_CAPITA</v>
      </c>
      <c r="X114" t="str">
        <f>VLOOKUP(表2[index_id],表8[],2)</f>
        <v>ValueOntology.QUANTITY_PER_CAPITA</v>
      </c>
      <c r="Y114" t="str">
        <f>VLOOKUP(表2[index_id],表9[],2)</f>
        <v>ValueOntology.QUANTITY_PER_CAPITA</v>
      </c>
      <c r="Z114" t="str">
        <f>VLOOKUP(表2[index_id],表10[],2)</f>
        <v>ValueOntology.QUANTITY_PER_CAPITA</v>
      </c>
      <c r="AA114" t="str">
        <f>VLOOKUP(表2[index_id],表11[],2)</f>
        <v>ValueOntology.QUANTITY_PER_CAPITA</v>
      </c>
      <c r="AB114" s="8" t="b">
        <f>表2[[#This Row],[vo104]]=表2[[#This Row],[vo109]]</f>
        <v>1</v>
      </c>
    </row>
    <row r="115" spans="1:28" ht="15" hidden="1" x14ac:dyDescent="0.25">
      <c r="A115" s="1">
        <v>140280</v>
      </c>
      <c r="B115" s="1">
        <v>8030103012</v>
      </c>
      <c r="C115" s="1" t="s">
        <v>389</v>
      </c>
      <c r="D115" s="1"/>
      <c r="E115" s="1">
        <v>2</v>
      </c>
      <c r="F115" s="1" t="s">
        <v>310</v>
      </c>
      <c r="G115" s="1" t="s">
        <v>49</v>
      </c>
      <c r="H115" s="1" t="s">
        <v>315</v>
      </c>
      <c r="I115" s="1" t="s">
        <v>369</v>
      </c>
      <c r="J115" s="1">
        <v>0</v>
      </c>
      <c r="K115" s="1" t="s">
        <v>343</v>
      </c>
      <c r="L115" s="1" t="s">
        <v>344</v>
      </c>
      <c r="M115" s="1" t="s">
        <v>319</v>
      </c>
      <c r="N115" s="1"/>
      <c r="O115" s="1" t="s">
        <v>41</v>
      </c>
      <c r="P115" s="2" t="s">
        <v>33</v>
      </c>
      <c r="Q115" s="1" t="s">
        <v>345</v>
      </c>
      <c r="R115" s="1" t="str">
        <f>VLOOKUP(表2[index_id],表1[],2)</f>
        <v>ValueOntology.PERCENTAGE</v>
      </c>
      <c r="S115" t="str">
        <f>VLOOKUP(表2[index_id],表3[],2)</f>
        <v>ValueOntology.PERCENTAGE</v>
      </c>
      <c r="T115" s="5" t="str">
        <f>VLOOKUP(表2[index_id],表4[],2)</f>
        <v>ValueOntology.PERCENTAGE</v>
      </c>
      <c r="U115" t="str">
        <f>VLOOKUP(表2[index_id],表5[],2)</f>
        <v>ValueOntology.PERCENTAGE</v>
      </c>
      <c r="V115" t="str">
        <f>VLOOKUP(表2[index_id],表6[],2)</f>
        <v>ValueOntology.PERCENTAGE</v>
      </c>
      <c r="W115" t="str">
        <f>VLOOKUP(表2[index_id],表7[],2)</f>
        <v>ValueOntology.PERCENTAGE</v>
      </c>
      <c r="X115" t="str">
        <f>VLOOKUP(表2[index_id],表8[],2)</f>
        <v>ValueOntology.PERCENTAGE</v>
      </c>
      <c r="Y115" t="str">
        <f>VLOOKUP(表2[index_id],表9[],2)</f>
        <v>ValueOntology.PERCENTAGE</v>
      </c>
      <c r="Z115" t="str">
        <f>VLOOKUP(表2[index_id],表10[],2)</f>
        <v>ValueOntology.PERCENTAGE</v>
      </c>
      <c r="AA115" t="str">
        <f>VLOOKUP(表2[index_id],表11[],2)</f>
        <v>ValueOntology.PERCENTAGE</v>
      </c>
      <c r="AB115" s="8" t="b">
        <f>表2[[#This Row],[vo104]]=表2[[#This Row],[vo109]]</f>
        <v>1</v>
      </c>
    </row>
    <row r="116" spans="1:28" ht="15" hidden="1" x14ac:dyDescent="0.25">
      <c r="A116" s="1">
        <v>57238</v>
      </c>
      <c r="B116" s="1">
        <v>8030100436</v>
      </c>
      <c r="C116" s="1" t="s">
        <v>390</v>
      </c>
      <c r="D116" s="1"/>
      <c r="E116" s="1">
        <v>2</v>
      </c>
      <c r="F116" s="1" t="s">
        <v>310</v>
      </c>
      <c r="G116" s="1" t="s">
        <v>49</v>
      </c>
      <c r="H116" s="1" t="s">
        <v>315</v>
      </c>
      <c r="I116" s="1" t="s">
        <v>369</v>
      </c>
      <c r="J116" s="1">
        <v>0</v>
      </c>
      <c r="K116" s="1" t="s">
        <v>353</v>
      </c>
      <c r="L116" s="1" t="s">
        <v>325</v>
      </c>
      <c r="M116" s="1" t="s">
        <v>319</v>
      </c>
      <c r="N116" s="1"/>
      <c r="O116" s="1" t="s">
        <v>41</v>
      </c>
      <c r="P116" s="2" t="s">
        <v>33</v>
      </c>
      <c r="Q116" s="1" t="s">
        <v>108</v>
      </c>
      <c r="R116" s="1" t="str">
        <f>VLOOKUP(表2[index_id],表1[],2)</f>
        <v>ValueOntology.PERCENTAGE</v>
      </c>
      <c r="S116" t="str">
        <f>VLOOKUP(表2[index_id],表3[],2)</f>
        <v>ValueOntology.PERCENTAGE</v>
      </c>
      <c r="T116" s="5" t="str">
        <f>VLOOKUP(表2[index_id],表4[],2)</f>
        <v>ValueOntology.PERCENTAGE</v>
      </c>
      <c r="U116" t="str">
        <f>VLOOKUP(表2[index_id],表5[],2)</f>
        <v>ValueOntology.PERCENTAGE</v>
      </c>
      <c r="V116" t="str">
        <f>VLOOKUP(表2[index_id],表6[],2)</f>
        <v>ValueOntology.PERCENTAGE</v>
      </c>
      <c r="W116" t="str">
        <f>VLOOKUP(表2[index_id],表7[],2)</f>
        <v>ValueOntology.PERCENTAGE</v>
      </c>
      <c r="X116" t="str">
        <f>VLOOKUP(表2[index_id],表8[],2)</f>
        <v>ValueOntology.PERCENTAGE</v>
      </c>
      <c r="Y116" t="str">
        <f>VLOOKUP(表2[index_id],表9[],2)</f>
        <v>ValueOntology.PERCENTAGE</v>
      </c>
      <c r="Z116" t="str">
        <f>VLOOKUP(表2[index_id],表10[],2)</f>
        <v>ValueOntology.PERCENTAGE</v>
      </c>
      <c r="AA116" t="str">
        <f>VLOOKUP(表2[index_id],表11[],2)</f>
        <v>ValueOntology.PERCENTAGE</v>
      </c>
      <c r="AB116" s="8" t="b">
        <f>表2[[#This Row],[vo104]]=表2[[#This Row],[vo109]]</f>
        <v>1</v>
      </c>
    </row>
    <row r="117" spans="1:28" ht="15" x14ac:dyDescent="0.25">
      <c r="A117" s="1">
        <v>110759</v>
      </c>
      <c r="B117" s="1">
        <v>8030101502</v>
      </c>
      <c r="C117" s="1" t="s">
        <v>391</v>
      </c>
      <c r="D117" s="1"/>
      <c r="E117" s="1">
        <v>2</v>
      </c>
      <c r="F117" s="1" t="s">
        <v>359</v>
      </c>
      <c r="G117" s="1" t="s">
        <v>49</v>
      </c>
      <c r="H117" s="1" t="s">
        <v>315</v>
      </c>
      <c r="I117" s="1" t="s">
        <v>369</v>
      </c>
      <c r="J117" s="1">
        <v>0</v>
      </c>
      <c r="K117" s="1" t="s">
        <v>381</v>
      </c>
      <c r="L117" s="1" t="s">
        <v>382</v>
      </c>
      <c r="M117" s="1" t="s">
        <v>319</v>
      </c>
      <c r="N117" s="1"/>
      <c r="O117" s="1" t="s">
        <v>41</v>
      </c>
      <c r="P117" s="2" t="s">
        <v>33</v>
      </c>
      <c r="Q117" s="1" t="s">
        <v>345</v>
      </c>
      <c r="R117" s="1" t="str">
        <f>VLOOKUP(表2[index_id],表1[],2)</f>
        <v>ValueOntology.PERCENTAGE</v>
      </c>
      <c r="S117" t="str">
        <f>VLOOKUP(表2[index_id],表3[],2)</f>
        <v>ValueOntology.PERCENTAGE</v>
      </c>
      <c r="T117" s="5" t="str">
        <f>VLOOKUP(表2[index_id],表4[],2)</f>
        <v>ValueOntology.PERCENTAGE</v>
      </c>
      <c r="U117" t="str">
        <f>VLOOKUP(表2[index_id],表5[],2)</f>
        <v>ValueOntology.PERCENTAGE</v>
      </c>
      <c r="V117" t="str">
        <f>VLOOKUP(表2[index_id],表6[],2)</f>
        <v>ValueOntology.PERCENTAGE</v>
      </c>
      <c r="W117" t="str">
        <f>VLOOKUP(表2[index_id],表7[],2)</f>
        <v>ValueOntology.PERCENTAGE</v>
      </c>
      <c r="X117" t="str">
        <f>VLOOKUP(表2[index_id],表8[],2)</f>
        <v>ValueOntology.PERCENTAGE</v>
      </c>
      <c r="Y117" t="str">
        <f>VLOOKUP(表2[index_id],表9[],2)</f>
        <v>ValueOntology.PROPORTION_OF_NATION</v>
      </c>
      <c r="Z117" t="str">
        <f>VLOOKUP(表2[index_id],表10[],2)</f>
        <v>ValueOntology.PROPORTION_OF_NATION</v>
      </c>
      <c r="AA117" t="str">
        <f>VLOOKUP(表2[index_id],表11[],2)</f>
        <v>ValueOntology.PROPORTION_OF_NATION</v>
      </c>
      <c r="AB117" s="8" t="b">
        <f>表2[[#This Row],[vo104]]=表2[[#This Row],[vo109]]</f>
        <v>1</v>
      </c>
    </row>
    <row r="118" spans="1:28" ht="15" hidden="1" x14ac:dyDescent="0.25">
      <c r="A118" s="1">
        <v>140281</v>
      </c>
      <c r="B118" s="1">
        <v>8030103013</v>
      </c>
      <c r="C118" s="1" t="s">
        <v>392</v>
      </c>
      <c r="D118" s="1"/>
      <c r="E118" s="1">
        <v>2</v>
      </c>
      <c r="F118" s="1" t="s">
        <v>310</v>
      </c>
      <c r="G118" s="1" t="s">
        <v>49</v>
      </c>
      <c r="H118" s="1" t="s">
        <v>315</v>
      </c>
      <c r="I118" s="1" t="s">
        <v>369</v>
      </c>
      <c r="J118" s="1">
        <v>0</v>
      </c>
      <c r="K118" s="1" t="s">
        <v>343</v>
      </c>
      <c r="L118" s="1" t="s">
        <v>344</v>
      </c>
      <c r="M118" s="1" t="s">
        <v>319</v>
      </c>
      <c r="N118" s="1"/>
      <c r="O118" s="1" t="s">
        <v>41</v>
      </c>
      <c r="P118" s="2" t="s">
        <v>33</v>
      </c>
      <c r="Q118" s="1" t="s">
        <v>345</v>
      </c>
      <c r="R118" s="1" t="str">
        <f>VLOOKUP(表2[index_id],表1[],2)</f>
        <v>ValueOntology.PERCENTAGE</v>
      </c>
      <c r="S118" t="str">
        <f>VLOOKUP(表2[index_id],表3[],2)</f>
        <v>ValueOntology.PERCENTAGE</v>
      </c>
      <c r="T118" s="5" t="str">
        <f>VLOOKUP(表2[index_id],表4[],2)</f>
        <v>ValueOntology.PERCENTAGE</v>
      </c>
      <c r="U118" t="str">
        <f>VLOOKUP(表2[index_id],表5[],2)</f>
        <v>ValueOntology.PERCENTAGE</v>
      </c>
      <c r="V118" t="str">
        <f>VLOOKUP(表2[index_id],表6[],2)</f>
        <v>ValueOntology.PERCENTAGE</v>
      </c>
      <c r="W118" t="str">
        <f>VLOOKUP(表2[index_id],表7[],2)</f>
        <v>ValueOntology.PERCENTAGE</v>
      </c>
      <c r="X118" t="str">
        <f>VLOOKUP(表2[index_id],表8[],2)</f>
        <v>ValueOntology.PERCENTAGE</v>
      </c>
      <c r="Y118" t="str">
        <f>VLOOKUP(表2[index_id],表9[],2)</f>
        <v>ValueOntology.PERCENTAGE</v>
      </c>
      <c r="Z118" t="str">
        <f>VLOOKUP(表2[index_id],表10[],2)</f>
        <v>ValueOntology.PERCENTAGE</v>
      </c>
      <c r="AA118" t="str">
        <f>VLOOKUP(表2[index_id],表11[],2)</f>
        <v>ValueOntology.PERCENTAGE</v>
      </c>
      <c r="AB118" s="8" t="b">
        <f>表2[[#This Row],[vo104]]=表2[[#This Row],[vo109]]</f>
        <v>1</v>
      </c>
    </row>
    <row r="119" spans="1:28" ht="15" hidden="1" x14ac:dyDescent="0.25">
      <c r="A119" s="1">
        <v>107653</v>
      </c>
      <c r="B119" s="1">
        <v>7330100042</v>
      </c>
      <c r="C119" s="1" t="s">
        <v>393</v>
      </c>
      <c r="D119" s="1"/>
      <c r="E119" s="1">
        <v>2</v>
      </c>
      <c r="F119" s="1" t="s">
        <v>88</v>
      </c>
      <c r="G119" s="1" t="s">
        <v>49</v>
      </c>
      <c r="H119" s="1" t="s">
        <v>315</v>
      </c>
      <c r="I119" s="1" t="s">
        <v>369</v>
      </c>
      <c r="J119" s="1">
        <v>0</v>
      </c>
      <c r="K119" s="1" t="s">
        <v>347</v>
      </c>
      <c r="L119" s="1" t="s">
        <v>348</v>
      </c>
      <c r="M119" s="1" t="s">
        <v>319</v>
      </c>
      <c r="N119" s="1"/>
      <c r="O119" s="1" t="s">
        <v>54</v>
      </c>
      <c r="P119" s="2" t="s">
        <v>33</v>
      </c>
      <c r="Q119" s="1" t="s">
        <v>117</v>
      </c>
      <c r="R119" s="1" t="str">
        <f>VLOOKUP(表2[index_id],表1[],2)</f>
        <v>ValueOntology.QUANTITY</v>
      </c>
      <c r="S119" t="str">
        <f>VLOOKUP(表2[index_id],表3[],2)</f>
        <v>ValueOntology.QUANTITY_PER_CAPITA</v>
      </c>
      <c r="T119" s="5" t="str">
        <f>VLOOKUP(表2[index_id],表4[],2)</f>
        <v>ValueOntology.QUANTITY_PER_CAPITA</v>
      </c>
      <c r="U119" t="str">
        <f>VLOOKUP(表2[index_id],表5[],2)</f>
        <v>ValueOntology.QUANTITY_PER_CAPITA</v>
      </c>
      <c r="V119" t="str">
        <f>VLOOKUP(表2[index_id],表6[],2)</f>
        <v>ValueOntology.QUANTITY_PER_CAPITA</v>
      </c>
      <c r="W119" t="str">
        <f>VLOOKUP(表2[index_id],表7[],2)</f>
        <v>ValueOntology.QUANTITY_PER_CAPITA</v>
      </c>
      <c r="X119" t="str">
        <f>VLOOKUP(表2[index_id],表8[],2)</f>
        <v>ValueOntology.QUANTITY_PER_CAPITA</v>
      </c>
      <c r="Y119" t="str">
        <f>VLOOKUP(表2[index_id],表9[],2)</f>
        <v>ValueOntology.QUANTITY_PER_CAPITA</v>
      </c>
      <c r="Z119" t="str">
        <f>VLOOKUP(表2[index_id],表10[],2)</f>
        <v>ValueOntology.QUANTITY_PER_CAPITA</v>
      </c>
      <c r="AA119" t="str">
        <f>VLOOKUP(表2[index_id],表11[],2)</f>
        <v>ValueOntology.QUANTITY_PER_CAPITA</v>
      </c>
      <c r="AB119" s="8" t="b">
        <f>表2[[#This Row],[vo104]]=表2[[#This Row],[vo109]]</f>
        <v>1</v>
      </c>
    </row>
    <row r="120" spans="1:28" ht="15" hidden="1" x14ac:dyDescent="0.25">
      <c r="A120" s="1">
        <v>140227</v>
      </c>
      <c r="B120" s="1">
        <v>8030102919</v>
      </c>
      <c r="C120" s="1" t="s">
        <v>394</v>
      </c>
      <c r="D120" s="1"/>
      <c r="E120" s="1">
        <v>0</v>
      </c>
      <c r="F120" s="1" t="s">
        <v>25</v>
      </c>
      <c r="G120" s="1" t="s">
        <v>49</v>
      </c>
      <c r="H120" s="1" t="s">
        <v>315</v>
      </c>
      <c r="I120" s="1" t="s">
        <v>369</v>
      </c>
      <c r="J120" s="1">
        <v>0</v>
      </c>
      <c r="K120" s="1" t="s">
        <v>395</v>
      </c>
      <c r="L120" s="1" t="s">
        <v>396</v>
      </c>
      <c r="M120" s="1" t="s">
        <v>319</v>
      </c>
      <c r="N120" s="1"/>
      <c r="O120" s="1" t="s">
        <v>41</v>
      </c>
      <c r="P120" s="2" t="s">
        <v>33</v>
      </c>
      <c r="Q120" s="1" t="s">
        <v>108</v>
      </c>
      <c r="R120" s="1" t="str">
        <f>VLOOKUP(表2[index_id],表1[],2)</f>
        <v>ValueOntology.QUANTITY</v>
      </c>
      <c r="S120" t="str">
        <f>VLOOKUP(表2[index_id],表3[],2)</f>
        <v>ValueOntology.QUANTITY</v>
      </c>
      <c r="T120" s="5" t="str">
        <f>VLOOKUP(表2[index_id],表4[],2)</f>
        <v>ValueOntology.QUANTITY</v>
      </c>
      <c r="U120" t="str">
        <f>VLOOKUP(表2[index_id],表5[],2)</f>
        <v>ValueOntology.QUANTITY</v>
      </c>
      <c r="V120" t="str">
        <f>VLOOKUP(表2[index_id],表6[],2)</f>
        <v>ValueOntology.QUANTITY</v>
      </c>
      <c r="W120" t="str">
        <f>VLOOKUP(表2[index_id],表7[],2)</f>
        <v>ValueOntology.QUANTITY</v>
      </c>
      <c r="X120" t="str">
        <f>VLOOKUP(表2[index_id],表8[],2)</f>
        <v>ValueOntology.QUANTITY</v>
      </c>
      <c r="Y120" t="str">
        <f>VLOOKUP(表2[index_id],表9[],2)</f>
        <v>ValueOntology.QUANTITY</v>
      </c>
      <c r="Z120" t="str">
        <f>VLOOKUP(表2[index_id],表10[],2)</f>
        <v>ValueOntology.QUANTITY</v>
      </c>
      <c r="AA120" t="str">
        <f>VLOOKUP(表2[index_id],表11[],2)</f>
        <v>ValueOntology.QUANTITY</v>
      </c>
      <c r="AB120" s="8" t="b">
        <f>表2[[#This Row],[vo104]]=表2[[#This Row],[vo109]]</f>
        <v>1</v>
      </c>
    </row>
    <row r="121" spans="1:28" ht="15" hidden="1" x14ac:dyDescent="0.25">
      <c r="A121" s="1">
        <v>107351</v>
      </c>
      <c r="B121" s="1">
        <v>7230010500</v>
      </c>
      <c r="C121" s="1" t="s">
        <v>397</v>
      </c>
      <c r="D121" s="1"/>
      <c r="E121" s="1">
        <v>2</v>
      </c>
      <c r="F121" s="1" t="s">
        <v>88</v>
      </c>
      <c r="G121" s="1" t="s">
        <v>26</v>
      </c>
      <c r="H121" s="1" t="s">
        <v>27</v>
      </c>
      <c r="I121" s="1" t="s">
        <v>89</v>
      </c>
      <c r="J121" s="1">
        <v>0</v>
      </c>
      <c r="K121" s="1" t="s">
        <v>29</v>
      </c>
      <c r="L121" s="1" t="s">
        <v>90</v>
      </c>
      <c r="M121" s="1" t="s">
        <v>31</v>
      </c>
      <c r="N121" s="1"/>
      <c r="O121" s="1" t="s">
        <v>54</v>
      </c>
      <c r="P121" s="2" t="s">
        <v>33</v>
      </c>
      <c r="Q121" s="1" t="s">
        <v>91</v>
      </c>
      <c r="R121" s="1" t="str">
        <f>VLOOKUP(表2[index_id],表1[],2)</f>
        <v>ValueOntology.QUANTITY</v>
      </c>
      <c r="S121" t="str">
        <f>VLOOKUP(表2[index_id],表3[],2)</f>
        <v>ValueOntology.QUANTITY_PER_CAPITA</v>
      </c>
      <c r="T121" s="5" t="str">
        <f>VLOOKUP(表2[index_id],表4[],2)</f>
        <v>ValueOntology.QUANTITY_PER_CAPITA</v>
      </c>
      <c r="U121" t="str">
        <f>VLOOKUP(表2[index_id],表5[],2)</f>
        <v>ValueOntology.QUANTITY_PER_CAPITA</v>
      </c>
      <c r="V121" t="str">
        <f>VLOOKUP(表2[index_id],表6[],2)</f>
        <v>ValueOntology.QUANTITY_PER_CAPITA</v>
      </c>
      <c r="W121" t="str">
        <f>VLOOKUP(表2[index_id],表7[],2)</f>
        <v>ValueOntology.QUANTITY_PER_CAPITA</v>
      </c>
      <c r="X121" t="str">
        <f>VLOOKUP(表2[index_id],表8[],2)</f>
        <v>ValueOntology.QUANTITY_PER_CAPITA</v>
      </c>
      <c r="Y121" t="str">
        <f>VLOOKUP(表2[index_id],表9[],2)</f>
        <v>ValueOntology.QUANTITY_PER_CAPITA</v>
      </c>
      <c r="Z121" t="str">
        <f>VLOOKUP(表2[index_id],表10[],2)</f>
        <v>ValueOntology.QUANTITY_PER_CAPITA</v>
      </c>
      <c r="AA121" t="str">
        <f>VLOOKUP(表2[index_id],表11[],2)</f>
        <v>ValueOntology.QUANTITY_PER_CAPITA</v>
      </c>
      <c r="AB121" s="8" t="b">
        <f>表2[[#This Row],[vo104]]=表2[[#This Row],[vo109]]</f>
        <v>1</v>
      </c>
    </row>
    <row r="122" spans="1:28" ht="15" hidden="1" x14ac:dyDescent="0.25">
      <c r="A122" s="1">
        <v>56539</v>
      </c>
      <c r="B122" s="1">
        <v>1310070000</v>
      </c>
      <c r="C122" s="1" t="s">
        <v>398</v>
      </c>
      <c r="D122" s="1" t="s">
        <v>399</v>
      </c>
      <c r="E122" s="1">
        <v>0</v>
      </c>
      <c r="F122" s="1" t="s">
        <v>25</v>
      </c>
      <c r="G122" s="1" t="s">
        <v>26</v>
      </c>
      <c r="H122" s="1" t="s">
        <v>27</v>
      </c>
      <c r="I122" s="1" t="s">
        <v>400</v>
      </c>
      <c r="J122" s="1">
        <v>0</v>
      </c>
      <c r="K122" s="1" t="s">
        <v>29</v>
      </c>
      <c r="L122" s="1" t="s">
        <v>30</v>
      </c>
      <c r="M122" s="1" t="s">
        <v>31</v>
      </c>
      <c r="N122" s="1"/>
      <c r="O122" s="1" t="s">
        <v>32</v>
      </c>
      <c r="P122" s="2" t="s">
        <v>33</v>
      </c>
      <c r="Q122" s="1" t="s">
        <v>34</v>
      </c>
      <c r="R122" s="1" t="str">
        <f>VLOOKUP(表2[index_id],表1[],2)</f>
        <v>ValueOntology.QUANTITY</v>
      </c>
      <c r="S122" t="str">
        <f>VLOOKUP(表2[index_id],表3[],2)</f>
        <v>ValueOntology.QUANTITY</v>
      </c>
      <c r="T122" s="5" t="str">
        <f>VLOOKUP(表2[index_id],表4[],2)</f>
        <v>ValueOntology.QUANTITY</v>
      </c>
      <c r="U122" t="str">
        <f>VLOOKUP(表2[index_id],表5[],2)</f>
        <v>ValueOntology.QUANTITY</v>
      </c>
      <c r="V122" t="str">
        <f>VLOOKUP(表2[index_id],表6[],2)</f>
        <v>ValueOntology.QUANTITY</v>
      </c>
      <c r="W122" t="str">
        <f>VLOOKUP(表2[index_id],表7[],2)</f>
        <v>ValueOntology.QUANTITY</v>
      </c>
      <c r="X122" t="str">
        <f>VLOOKUP(表2[index_id],表8[],2)</f>
        <v>ValueOntology.QUANTITY</v>
      </c>
      <c r="Y122" t="str">
        <f>VLOOKUP(表2[index_id],表9[],2)</f>
        <v>ValueOntology.QUANTITY</v>
      </c>
      <c r="Z122" t="str">
        <f>VLOOKUP(表2[index_id],表10[],2)</f>
        <v>ValueOntology.QUANTITY</v>
      </c>
      <c r="AA122" t="str">
        <f>VLOOKUP(表2[index_id],表11[],2)</f>
        <v>ValueOntology.QUANTITY</v>
      </c>
      <c r="AB122" s="8" t="b">
        <f>表2[[#This Row],[vo104]]=表2[[#This Row],[vo109]]</f>
        <v>1</v>
      </c>
    </row>
    <row r="123" spans="1:28" ht="15" hidden="1" x14ac:dyDescent="0.25">
      <c r="A123" s="1">
        <v>57239</v>
      </c>
      <c r="B123" s="1">
        <v>8030100437</v>
      </c>
      <c r="C123" s="1" t="s">
        <v>401</v>
      </c>
      <c r="D123" s="1"/>
      <c r="E123" s="1">
        <v>2</v>
      </c>
      <c r="F123" s="1" t="s">
        <v>310</v>
      </c>
      <c r="G123" s="1" t="s">
        <v>49</v>
      </c>
      <c r="H123" s="1" t="s">
        <v>315</v>
      </c>
      <c r="I123" s="1" t="s">
        <v>369</v>
      </c>
      <c r="J123" s="1">
        <v>0</v>
      </c>
      <c r="K123" s="1" t="s">
        <v>353</v>
      </c>
      <c r="L123" s="1" t="s">
        <v>325</v>
      </c>
      <c r="M123" s="1" t="s">
        <v>319</v>
      </c>
      <c r="N123" s="1"/>
      <c r="O123" s="1" t="s">
        <v>41</v>
      </c>
      <c r="P123" s="2" t="s">
        <v>33</v>
      </c>
      <c r="Q123" s="1" t="s">
        <v>108</v>
      </c>
      <c r="R123" s="1" t="str">
        <f>VLOOKUP(表2[index_id],表1[],2)</f>
        <v>ValueOntology.PERCENTAGE</v>
      </c>
      <c r="S123" t="str">
        <f>VLOOKUP(表2[index_id],表3[],2)</f>
        <v>ValueOntology.PERCENTAGE</v>
      </c>
      <c r="T123" s="5" t="str">
        <f>VLOOKUP(表2[index_id],表4[],2)</f>
        <v>ValueOntology.PERCENTAGE</v>
      </c>
      <c r="U123" t="str">
        <f>VLOOKUP(表2[index_id],表5[],2)</f>
        <v>ValueOntology.PERCENTAGE</v>
      </c>
      <c r="V123" t="str">
        <f>VLOOKUP(表2[index_id],表6[],2)</f>
        <v>ValueOntology.PERCENTAGE</v>
      </c>
      <c r="W123" t="str">
        <f>VLOOKUP(表2[index_id],表7[],2)</f>
        <v>ValueOntology.PERCENTAGE</v>
      </c>
      <c r="X123" t="str">
        <f>VLOOKUP(表2[index_id],表8[],2)</f>
        <v>ValueOntology.PERCENTAGE</v>
      </c>
      <c r="Y123" t="str">
        <f>VLOOKUP(表2[index_id],表9[],2)</f>
        <v>ValueOntology.PERCENTAGE</v>
      </c>
      <c r="Z123" t="str">
        <f>VLOOKUP(表2[index_id],表10[],2)</f>
        <v>ValueOntology.PERCENTAGE</v>
      </c>
      <c r="AA123" t="str">
        <f>VLOOKUP(表2[index_id],表11[],2)</f>
        <v>ValueOntology.PERCENTAGE</v>
      </c>
      <c r="AB123" s="8" t="b">
        <f>表2[[#This Row],[vo104]]=表2[[#This Row],[vo109]]</f>
        <v>1</v>
      </c>
    </row>
    <row r="124" spans="1:28" ht="15" x14ac:dyDescent="0.25">
      <c r="A124" s="1">
        <v>140599</v>
      </c>
      <c r="B124" s="1">
        <v>8030103335</v>
      </c>
      <c r="C124" s="1" t="s">
        <v>402</v>
      </c>
      <c r="D124" s="1"/>
      <c r="E124" s="1">
        <v>2</v>
      </c>
      <c r="F124" s="1" t="s">
        <v>359</v>
      </c>
      <c r="G124" s="1" t="s">
        <v>49</v>
      </c>
      <c r="H124" s="1" t="s">
        <v>315</v>
      </c>
      <c r="I124" s="1" t="s">
        <v>403</v>
      </c>
      <c r="J124" s="1">
        <v>0</v>
      </c>
      <c r="K124" s="1" t="s">
        <v>404</v>
      </c>
      <c r="L124" s="1" t="s">
        <v>405</v>
      </c>
      <c r="M124" s="1" t="s">
        <v>319</v>
      </c>
      <c r="N124" s="1"/>
      <c r="O124" s="1" t="s">
        <v>41</v>
      </c>
      <c r="P124" s="2" t="s">
        <v>33</v>
      </c>
      <c r="Q124" s="1" t="s">
        <v>345</v>
      </c>
      <c r="R124" s="1" t="str">
        <f>VLOOKUP(表2[index_id],表1[],2)</f>
        <v>ValueOntology.PERCENTAGE</v>
      </c>
      <c r="S124" t="str">
        <f>VLOOKUP(表2[index_id],表3[],2)</f>
        <v>ValueOntology.PERCENTAGE</v>
      </c>
      <c r="T124" s="5" t="str">
        <f>VLOOKUP(表2[index_id],表4[],2)</f>
        <v>ValueOntology.PERCENTAGE</v>
      </c>
      <c r="U124" t="str">
        <f>VLOOKUP(表2[index_id],表5[],2)</f>
        <v>ValueOntology.PERCENTAGE</v>
      </c>
      <c r="V124" t="str">
        <f>VLOOKUP(表2[index_id],表6[],2)</f>
        <v>ValueOntology.PERCENTAGE</v>
      </c>
      <c r="W124" t="str">
        <f>VLOOKUP(表2[index_id],表7[],2)</f>
        <v>ValueOntology.PERCENTAGE</v>
      </c>
      <c r="X124" t="str">
        <f>VLOOKUP(表2[index_id],表8[],2)</f>
        <v>ValueOntology.PERCENTAGE</v>
      </c>
      <c r="Y124" t="str">
        <f>VLOOKUP(表2[index_id],表9[],2)</f>
        <v>ValueOntology.PROPORTION_OF_NATION</v>
      </c>
      <c r="Z124" t="str">
        <f>VLOOKUP(表2[index_id],表10[],2)</f>
        <v>ValueOntology.PROPORTION_OF_NATION</v>
      </c>
      <c r="AA124" t="str">
        <f>VLOOKUP(表2[index_id],表11[],2)</f>
        <v>ValueOntology.PROPORTION_OF_NATION</v>
      </c>
      <c r="AB124" s="8" t="b">
        <f>表2[[#This Row],[vo104]]=表2[[#This Row],[vo109]]</f>
        <v>1</v>
      </c>
    </row>
    <row r="125" spans="1:28" ht="15" x14ac:dyDescent="0.25">
      <c r="A125" s="1">
        <v>140539</v>
      </c>
      <c r="B125" s="1">
        <v>8030103275</v>
      </c>
      <c r="C125" s="1" t="s">
        <v>406</v>
      </c>
      <c r="D125" s="1"/>
      <c r="E125" s="1">
        <v>2</v>
      </c>
      <c r="F125" s="1" t="s">
        <v>359</v>
      </c>
      <c r="G125" s="1" t="s">
        <v>49</v>
      </c>
      <c r="H125" s="1" t="s">
        <v>315</v>
      </c>
      <c r="I125" s="1" t="s">
        <v>403</v>
      </c>
      <c r="J125" s="1">
        <v>0</v>
      </c>
      <c r="K125" s="1" t="s">
        <v>360</v>
      </c>
      <c r="L125" s="1" t="s">
        <v>361</v>
      </c>
      <c r="M125" s="1" t="s">
        <v>319</v>
      </c>
      <c r="N125" s="1"/>
      <c r="O125" s="1" t="s">
        <v>41</v>
      </c>
      <c r="P125" s="2" t="s">
        <v>33</v>
      </c>
      <c r="Q125" s="1" t="s">
        <v>345</v>
      </c>
      <c r="R125" s="1" t="str">
        <f>VLOOKUP(表2[index_id],表1[],2)</f>
        <v>ValueOntology.PERCENTAGE</v>
      </c>
      <c r="S125" t="str">
        <f>VLOOKUP(表2[index_id],表3[],2)</f>
        <v>ValueOntology.PERCENTAGE</v>
      </c>
      <c r="T125" s="5" t="str">
        <f>VLOOKUP(表2[index_id],表4[],2)</f>
        <v>ValueOntology.PERCENTAGE</v>
      </c>
      <c r="U125" t="str">
        <f>VLOOKUP(表2[index_id],表5[],2)</f>
        <v>ValueOntology.PERCENTAGE</v>
      </c>
      <c r="V125" t="str">
        <f>VLOOKUP(表2[index_id],表6[],2)</f>
        <v>ValueOntology.PERCENTAGE</v>
      </c>
      <c r="W125" t="str">
        <f>VLOOKUP(表2[index_id],表7[],2)</f>
        <v>ValueOntology.PERCENTAGE</v>
      </c>
      <c r="X125" t="str">
        <f>VLOOKUP(表2[index_id],表8[],2)</f>
        <v>ValueOntology.PERCENTAGE</v>
      </c>
      <c r="Y125" t="str">
        <f>VLOOKUP(表2[index_id],表9[],2)</f>
        <v>ValueOntology.PROPORTION_OF_NATION</v>
      </c>
      <c r="Z125" t="str">
        <f>VLOOKUP(表2[index_id],表10[],2)</f>
        <v>ValueOntology.PROPORTION_OF_NATION</v>
      </c>
      <c r="AA125" t="str">
        <f>VLOOKUP(表2[index_id],表11[],2)</f>
        <v>ValueOntology.PROPORTION_OF_NATION</v>
      </c>
      <c r="AB125" s="8" t="b">
        <f>表2[[#This Row],[vo104]]=表2[[#This Row],[vo109]]</f>
        <v>1</v>
      </c>
    </row>
    <row r="126" spans="1:28" ht="15" hidden="1" x14ac:dyDescent="0.25">
      <c r="A126" s="1">
        <v>70578</v>
      </c>
      <c r="B126" s="1">
        <v>8040100079</v>
      </c>
      <c r="C126" s="1" t="s">
        <v>407</v>
      </c>
      <c r="D126" s="1"/>
      <c r="E126" s="1">
        <v>0</v>
      </c>
      <c r="F126" s="1" t="s">
        <v>25</v>
      </c>
      <c r="G126" s="1" t="s">
        <v>49</v>
      </c>
      <c r="H126" s="1" t="s">
        <v>315</v>
      </c>
      <c r="I126" s="1" t="s">
        <v>403</v>
      </c>
      <c r="J126" s="1">
        <v>0</v>
      </c>
      <c r="K126" s="1" t="s">
        <v>347</v>
      </c>
      <c r="L126" s="1" t="s">
        <v>70</v>
      </c>
      <c r="M126" s="1" t="s">
        <v>319</v>
      </c>
      <c r="N126" s="1"/>
      <c r="O126" s="1" t="s">
        <v>41</v>
      </c>
      <c r="P126" s="2" t="s">
        <v>33</v>
      </c>
      <c r="Q126" s="1" t="s">
        <v>303</v>
      </c>
      <c r="R126" s="1" t="str">
        <f>VLOOKUP(表2[index_id],表1[],2)</f>
        <v>ValueOntology.DIFF_QUANTITY</v>
      </c>
      <c r="S126" t="str">
        <f>VLOOKUP(表2[index_id],表3[],2)</f>
        <v>ValueOntology.DIFF_QUANTITY</v>
      </c>
      <c r="T126" s="5" t="str">
        <f>VLOOKUP(表2[index_id],表4[],2)</f>
        <v>ValueOntology.DIFF_QUANTITY</v>
      </c>
      <c r="U126" t="str">
        <f>VLOOKUP(表2[index_id],表5[],2)</f>
        <v>ValueOntology.DIFF_QUANTITY</v>
      </c>
      <c r="V126" t="str">
        <f>VLOOKUP(表2[index_id],表6[],2)</f>
        <v>ValueOntology.DIFF_QUANTITY</v>
      </c>
      <c r="W126" t="str">
        <f>VLOOKUP(表2[index_id],表7[],2)</f>
        <v>ValueOntology.DIFF_QUANTITY</v>
      </c>
      <c r="X126" t="str">
        <f>VLOOKUP(表2[index_id],表8[],2)</f>
        <v>ValueOntology.DIFF_QUANTITY</v>
      </c>
      <c r="Y126" t="str">
        <f>VLOOKUP(表2[index_id],表9[],2)</f>
        <v>ValueOntology.DIFF_QUANTITY</v>
      </c>
      <c r="Z126" t="str">
        <f>VLOOKUP(表2[index_id],表10[],2)</f>
        <v>ValueOntology.DIFF_QUANTITY</v>
      </c>
      <c r="AA126" t="str">
        <f>VLOOKUP(表2[index_id],表11[],2)</f>
        <v>ValueOntology.DIFF_QUANTITY</v>
      </c>
      <c r="AB126" s="8" t="b">
        <f>表2[[#This Row],[vo104]]=表2[[#This Row],[vo109]]</f>
        <v>1</v>
      </c>
    </row>
    <row r="127" spans="1:28" ht="15" hidden="1" x14ac:dyDescent="0.25">
      <c r="A127" s="1">
        <v>57158</v>
      </c>
      <c r="B127" s="1">
        <v>8030100048</v>
      </c>
      <c r="C127" s="1" t="s">
        <v>408</v>
      </c>
      <c r="D127" s="1"/>
      <c r="E127" s="1">
        <v>0</v>
      </c>
      <c r="F127" s="1" t="s">
        <v>25</v>
      </c>
      <c r="G127" s="1" t="s">
        <v>49</v>
      </c>
      <c r="H127" s="1" t="s">
        <v>315</v>
      </c>
      <c r="I127" s="1" t="s">
        <v>403</v>
      </c>
      <c r="J127" s="1">
        <v>0</v>
      </c>
      <c r="K127" s="1" t="s">
        <v>347</v>
      </c>
      <c r="L127" s="1" t="s">
        <v>318</v>
      </c>
      <c r="M127" s="1" t="s">
        <v>319</v>
      </c>
      <c r="N127" s="1"/>
      <c r="O127" s="1" t="s">
        <v>41</v>
      </c>
      <c r="P127" s="2" t="s">
        <v>33</v>
      </c>
      <c r="Q127" s="1" t="s">
        <v>108</v>
      </c>
      <c r="R127" s="1" t="str">
        <f>VLOOKUP(表2[index_id],表1[],2)</f>
        <v>ValueOntology.QUANTITY</v>
      </c>
      <c r="S127" t="str">
        <f>VLOOKUP(表2[index_id],表3[],2)</f>
        <v>ValueOntology.QUANTITY</v>
      </c>
      <c r="T127" s="5" t="str">
        <f>VLOOKUP(表2[index_id],表4[],2)</f>
        <v>ValueOntology.QUANTITY</v>
      </c>
      <c r="U127" t="str">
        <f>VLOOKUP(表2[index_id],表5[],2)</f>
        <v>ValueOntology.QUANTITY</v>
      </c>
      <c r="V127" t="str">
        <f>VLOOKUP(表2[index_id],表6[],2)</f>
        <v>ValueOntology.QUANTITY</v>
      </c>
      <c r="W127" t="str">
        <f>VLOOKUP(表2[index_id],表7[],2)</f>
        <v>ValueOntology.QUANTITY</v>
      </c>
      <c r="X127" t="str">
        <f>VLOOKUP(表2[index_id],表8[],2)</f>
        <v>ValueOntology.QUANTITY</v>
      </c>
      <c r="Y127" t="str">
        <f>VLOOKUP(表2[index_id],表9[],2)</f>
        <v>ValueOntology.QUANTITY</v>
      </c>
      <c r="Z127" t="str">
        <f>VLOOKUP(表2[index_id],表10[],2)</f>
        <v>ValueOntology.QUANTITY</v>
      </c>
      <c r="AA127" t="str">
        <f>VLOOKUP(表2[index_id],表11[],2)</f>
        <v>ValueOntology.QUANTITY</v>
      </c>
      <c r="AB127" s="8" t="b">
        <f>表2[[#This Row],[vo104]]=表2[[#This Row],[vo109]]</f>
        <v>1</v>
      </c>
    </row>
    <row r="128" spans="1:28" ht="15" x14ac:dyDescent="0.25">
      <c r="A128" s="1">
        <v>110765</v>
      </c>
      <c r="B128" s="1">
        <v>8030101504</v>
      </c>
      <c r="C128" s="1" t="s">
        <v>409</v>
      </c>
      <c r="D128" s="1"/>
      <c r="E128" s="1">
        <v>2</v>
      </c>
      <c r="F128" s="1" t="s">
        <v>359</v>
      </c>
      <c r="G128" s="1" t="s">
        <v>49</v>
      </c>
      <c r="H128" s="1" t="s">
        <v>315</v>
      </c>
      <c r="I128" s="1" t="s">
        <v>403</v>
      </c>
      <c r="J128" s="1">
        <v>0</v>
      </c>
      <c r="K128" s="1" t="s">
        <v>381</v>
      </c>
      <c r="L128" s="1" t="s">
        <v>382</v>
      </c>
      <c r="M128" s="1" t="s">
        <v>319</v>
      </c>
      <c r="N128" s="1"/>
      <c r="O128" s="1" t="s">
        <v>41</v>
      </c>
      <c r="P128" s="2" t="s">
        <v>33</v>
      </c>
      <c r="Q128" s="1" t="s">
        <v>345</v>
      </c>
      <c r="R128" s="1" t="str">
        <f>VLOOKUP(表2[index_id],表1[],2)</f>
        <v>ValueOntology.PERCENTAGE</v>
      </c>
      <c r="S128" t="str">
        <f>VLOOKUP(表2[index_id],表3[],2)</f>
        <v>ValueOntology.PERCENTAGE</v>
      </c>
      <c r="T128" s="5" t="str">
        <f>VLOOKUP(表2[index_id],表4[],2)</f>
        <v>ValueOntology.PERCENTAGE</v>
      </c>
      <c r="U128" t="str">
        <f>VLOOKUP(表2[index_id],表5[],2)</f>
        <v>ValueOntology.PERCENTAGE</v>
      </c>
      <c r="V128" t="str">
        <f>VLOOKUP(表2[index_id],表6[],2)</f>
        <v>ValueOntology.PERCENTAGE</v>
      </c>
      <c r="W128" t="str">
        <f>VLOOKUP(表2[index_id],表7[],2)</f>
        <v>ValueOntology.PERCENTAGE</v>
      </c>
      <c r="X128" t="str">
        <f>VLOOKUP(表2[index_id],表8[],2)</f>
        <v>ValueOntology.PERCENTAGE</v>
      </c>
      <c r="Y128" t="str">
        <f>VLOOKUP(表2[index_id],表9[],2)</f>
        <v>ValueOntology.PROPORTION_OF_NATION</v>
      </c>
      <c r="Z128" t="str">
        <f>VLOOKUP(表2[index_id],表10[],2)</f>
        <v>ValueOntology.PROPORTION_OF_NATION</v>
      </c>
      <c r="AA128" t="str">
        <f>VLOOKUP(表2[index_id],表11[],2)</f>
        <v>ValueOntology.PROPORTION_OF_NATION</v>
      </c>
      <c r="AB128" s="8" t="b">
        <f>表2[[#This Row],[vo104]]=表2[[#This Row],[vo109]]</f>
        <v>1</v>
      </c>
    </row>
    <row r="129" spans="1:28" ht="15" hidden="1" x14ac:dyDescent="0.25">
      <c r="A129" s="1">
        <v>107640</v>
      </c>
      <c r="B129" s="1">
        <v>7230170300</v>
      </c>
      <c r="C129" s="1" t="s">
        <v>410</v>
      </c>
      <c r="D129" s="1"/>
      <c r="E129" s="1">
        <v>2</v>
      </c>
      <c r="F129" s="1" t="s">
        <v>88</v>
      </c>
      <c r="G129" s="1" t="s">
        <v>26</v>
      </c>
      <c r="H129" s="1" t="s">
        <v>27</v>
      </c>
      <c r="I129" s="1" t="s">
        <v>89</v>
      </c>
      <c r="J129" s="1">
        <v>0</v>
      </c>
      <c r="K129" s="1" t="s">
        <v>29</v>
      </c>
      <c r="L129" s="1" t="s">
        <v>90</v>
      </c>
      <c r="M129" s="1" t="s">
        <v>31</v>
      </c>
      <c r="N129" s="1"/>
      <c r="O129" s="1" t="s">
        <v>54</v>
      </c>
      <c r="P129" s="2" t="s">
        <v>33</v>
      </c>
      <c r="Q129" s="1" t="s">
        <v>91</v>
      </c>
      <c r="R129" s="1" t="str">
        <f>VLOOKUP(表2[index_id],表1[],2)</f>
        <v>ValueOntology.QUANTITY</v>
      </c>
      <c r="S129" t="str">
        <f>VLOOKUP(表2[index_id],表3[],2)</f>
        <v>ValueOntology.QUANTITY_PER_CAPITA</v>
      </c>
      <c r="T129" s="5" t="str">
        <f>VLOOKUP(表2[index_id],表4[],2)</f>
        <v>ValueOntology.QUANTITY_PER_CAPITA</v>
      </c>
      <c r="U129" t="str">
        <f>VLOOKUP(表2[index_id],表5[],2)</f>
        <v>ValueOntology.QUANTITY_PER_CAPITA</v>
      </c>
      <c r="V129" t="str">
        <f>VLOOKUP(表2[index_id],表6[],2)</f>
        <v>ValueOntology.QUANTITY_PER_CAPITA</v>
      </c>
      <c r="W129" t="str">
        <f>VLOOKUP(表2[index_id],表7[],2)</f>
        <v>ValueOntology.QUANTITY_PER_CAPITA</v>
      </c>
      <c r="X129" t="str">
        <f>VLOOKUP(表2[index_id],表8[],2)</f>
        <v>ValueOntology.QUANTITY_PER_CAPITA</v>
      </c>
      <c r="Y129" t="str">
        <f>VLOOKUP(表2[index_id],表9[],2)</f>
        <v>ValueOntology.QUANTITY_PER_CAPITA</v>
      </c>
      <c r="Z129" t="str">
        <f>VLOOKUP(表2[index_id],表10[],2)</f>
        <v>ValueOntology.QUANTITY_PER_CAPITA</v>
      </c>
      <c r="AA129" t="str">
        <f>VLOOKUP(表2[index_id],表11[],2)</f>
        <v>ValueOntology.QUANTITY_PER_CAPITA</v>
      </c>
      <c r="AB129" s="8" t="b">
        <f>表2[[#This Row],[vo104]]=表2[[#This Row],[vo109]]</f>
        <v>1</v>
      </c>
    </row>
    <row r="130" spans="1:28" ht="15" hidden="1" x14ac:dyDescent="0.25">
      <c r="A130" s="1">
        <v>141286</v>
      </c>
      <c r="B130" s="1">
        <v>8030103761</v>
      </c>
      <c r="C130" s="1" t="s">
        <v>411</v>
      </c>
      <c r="D130" s="1"/>
      <c r="E130" s="1">
        <v>2</v>
      </c>
      <c r="F130" s="1" t="s">
        <v>310</v>
      </c>
      <c r="G130" s="1" t="s">
        <v>49</v>
      </c>
      <c r="H130" s="1" t="s">
        <v>315</v>
      </c>
      <c r="I130" s="1" t="s">
        <v>403</v>
      </c>
      <c r="J130" s="1">
        <v>0</v>
      </c>
      <c r="K130" s="1" t="s">
        <v>370</v>
      </c>
      <c r="L130" s="1" t="s">
        <v>371</v>
      </c>
      <c r="M130" s="1" t="s">
        <v>319</v>
      </c>
      <c r="N130" s="1"/>
      <c r="O130" s="1" t="s">
        <v>41</v>
      </c>
      <c r="P130" s="2" t="s">
        <v>33</v>
      </c>
      <c r="Q130" s="1" t="s">
        <v>345</v>
      </c>
      <c r="R130" s="1" t="str">
        <f>VLOOKUP(表2[index_id],表1[],2)</f>
        <v>ValueOntology.PERCENTAGE</v>
      </c>
      <c r="S130" t="str">
        <f>VLOOKUP(表2[index_id],表3[],2)</f>
        <v>ValueOntology.PERCENTAGE</v>
      </c>
      <c r="T130" s="5" t="str">
        <f>VLOOKUP(表2[index_id],表4[],2)</f>
        <v>ValueOntology.PERCENTAGE</v>
      </c>
      <c r="U130" t="str">
        <f>VLOOKUP(表2[index_id],表5[],2)</f>
        <v>ValueOntology.PERCENTAGE</v>
      </c>
      <c r="V130" t="str">
        <f>VLOOKUP(表2[index_id],表6[],2)</f>
        <v>ValueOntology.PERCENTAGE</v>
      </c>
      <c r="W130" t="str">
        <f>VLOOKUP(表2[index_id],表7[],2)</f>
        <v>ValueOntology.PERCENTAGE</v>
      </c>
      <c r="X130" t="str">
        <f>VLOOKUP(表2[index_id],表8[],2)</f>
        <v>ValueOntology.PERCENTAGE</v>
      </c>
      <c r="Y130" t="str">
        <f>VLOOKUP(表2[index_id],表9[],2)</f>
        <v>ValueOntology.PERCENTAGE</v>
      </c>
      <c r="Z130" t="str">
        <f>VLOOKUP(表2[index_id],表10[],2)</f>
        <v>ValueOntology.PERCENTAGE</v>
      </c>
      <c r="AA130" t="str">
        <f>VLOOKUP(表2[index_id],表11[],2)</f>
        <v>ValueOntology.PERCENTAGE</v>
      </c>
      <c r="AB130" s="8" t="b">
        <f>表2[[#This Row],[vo104]]=表2[[#This Row],[vo109]]</f>
        <v>1</v>
      </c>
    </row>
    <row r="131" spans="1:28" ht="15" hidden="1" x14ac:dyDescent="0.25">
      <c r="A131" s="1">
        <v>140059</v>
      </c>
      <c r="B131" s="1">
        <v>8030102732</v>
      </c>
      <c r="C131" s="1" t="s">
        <v>412</v>
      </c>
      <c r="D131" s="1"/>
      <c r="E131" s="1">
        <v>2</v>
      </c>
      <c r="F131" s="1" t="s">
        <v>310</v>
      </c>
      <c r="G131" s="1" t="s">
        <v>49</v>
      </c>
      <c r="H131" s="1" t="s">
        <v>315</v>
      </c>
      <c r="I131" s="1" t="s">
        <v>403</v>
      </c>
      <c r="J131" s="1">
        <v>0</v>
      </c>
      <c r="K131" s="1" t="s">
        <v>356</v>
      </c>
      <c r="L131" s="1" t="s">
        <v>357</v>
      </c>
      <c r="M131" s="1" t="s">
        <v>319</v>
      </c>
      <c r="N131" s="1"/>
      <c r="O131" s="1" t="s">
        <v>41</v>
      </c>
      <c r="P131" s="2" t="s">
        <v>33</v>
      </c>
      <c r="Q131" s="1" t="s">
        <v>345</v>
      </c>
      <c r="R131" s="1" t="str">
        <f>VLOOKUP(表2[index_id],表1[],2)</f>
        <v>ValueOntology.PERCENTAGE</v>
      </c>
      <c r="S131" t="str">
        <f>VLOOKUP(表2[index_id],表3[],2)</f>
        <v>ValueOntology.PERCENTAGE</v>
      </c>
      <c r="T131" s="5" t="str">
        <f>VLOOKUP(表2[index_id],表4[],2)</f>
        <v>ValueOntology.PERCENTAGE</v>
      </c>
      <c r="U131" t="str">
        <f>VLOOKUP(表2[index_id],表5[],2)</f>
        <v>ValueOntology.PERCENTAGE</v>
      </c>
      <c r="V131" t="str">
        <f>VLOOKUP(表2[index_id],表6[],2)</f>
        <v>ValueOntology.PERCENTAGE</v>
      </c>
      <c r="W131" t="str">
        <f>VLOOKUP(表2[index_id],表7[],2)</f>
        <v>ValueOntology.PERCENTAGE</v>
      </c>
      <c r="X131" t="str">
        <f>VLOOKUP(表2[index_id],表8[],2)</f>
        <v>ValueOntology.PERCENTAGE</v>
      </c>
      <c r="Y131" t="str">
        <f>VLOOKUP(表2[index_id],表9[],2)</f>
        <v>ValueOntology.PERCENTAGE</v>
      </c>
      <c r="Z131" t="str">
        <f>VLOOKUP(表2[index_id],表10[],2)</f>
        <v>ValueOntology.PERCENTAGE</v>
      </c>
      <c r="AA131" t="str">
        <f>VLOOKUP(表2[index_id],表11[],2)</f>
        <v>ValueOntology.PERCENTAGE</v>
      </c>
      <c r="AB131" s="8" t="b">
        <f>表2[[#This Row],[vo104]]=表2[[#This Row],[vo109]]</f>
        <v>1</v>
      </c>
    </row>
    <row r="132" spans="1:28" ht="15" hidden="1" x14ac:dyDescent="0.25">
      <c r="A132" s="1">
        <v>140284</v>
      </c>
      <c r="B132" s="1">
        <v>8030103016</v>
      </c>
      <c r="C132" s="1" t="s">
        <v>413</v>
      </c>
      <c r="D132" s="1"/>
      <c r="E132" s="1">
        <v>2</v>
      </c>
      <c r="F132" s="1" t="s">
        <v>310</v>
      </c>
      <c r="G132" s="1" t="s">
        <v>49</v>
      </c>
      <c r="H132" s="1" t="s">
        <v>315</v>
      </c>
      <c r="I132" s="1" t="s">
        <v>403</v>
      </c>
      <c r="J132" s="1">
        <v>0</v>
      </c>
      <c r="K132" s="1" t="s">
        <v>343</v>
      </c>
      <c r="L132" s="1" t="s">
        <v>344</v>
      </c>
      <c r="M132" s="1" t="s">
        <v>319</v>
      </c>
      <c r="N132" s="1"/>
      <c r="O132" s="1" t="s">
        <v>41</v>
      </c>
      <c r="P132" s="2" t="s">
        <v>33</v>
      </c>
      <c r="Q132" s="1" t="s">
        <v>345</v>
      </c>
      <c r="R132" s="1" t="str">
        <f>VLOOKUP(表2[index_id],表1[],2)</f>
        <v>ValueOntology.PERCENTAGE</v>
      </c>
      <c r="S132" t="str">
        <f>VLOOKUP(表2[index_id],表3[],2)</f>
        <v>ValueOntology.PERCENTAGE</v>
      </c>
      <c r="T132" s="5" t="str">
        <f>VLOOKUP(表2[index_id],表4[],2)</f>
        <v>ValueOntology.PERCENTAGE</v>
      </c>
      <c r="U132" t="str">
        <f>VLOOKUP(表2[index_id],表5[],2)</f>
        <v>ValueOntology.PERCENTAGE</v>
      </c>
      <c r="V132" t="str">
        <f>VLOOKUP(表2[index_id],表6[],2)</f>
        <v>ValueOntology.PERCENTAGE</v>
      </c>
      <c r="W132" t="str">
        <f>VLOOKUP(表2[index_id],表7[],2)</f>
        <v>ValueOntology.PERCENTAGE</v>
      </c>
      <c r="X132" t="str">
        <f>VLOOKUP(表2[index_id],表8[],2)</f>
        <v>ValueOntology.PERCENTAGE</v>
      </c>
      <c r="Y132" t="str">
        <f>VLOOKUP(表2[index_id],表9[],2)</f>
        <v>ValueOntology.PERCENTAGE</v>
      </c>
      <c r="Z132" t="str">
        <f>VLOOKUP(表2[index_id],表10[],2)</f>
        <v>ValueOntology.PERCENTAGE</v>
      </c>
      <c r="AA132" t="str">
        <f>VLOOKUP(表2[index_id],表11[],2)</f>
        <v>ValueOntology.PERCENTAGE</v>
      </c>
      <c r="AB132" s="8" t="b">
        <f>表2[[#This Row],[vo104]]=表2[[#This Row],[vo109]]</f>
        <v>1</v>
      </c>
    </row>
    <row r="133" spans="1:28" ht="15" hidden="1" x14ac:dyDescent="0.25">
      <c r="A133" s="1">
        <v>139032</v>
      </c>
      <c r="B133" s="1">
        <v>8030102638</v>
      </c>
      <c r="C133" s="1" t="s">
        <v>414</v>
      </c>
      <c r="D133" s="1"/>
      <c r="E133" s="1">
        <v>0</v>
      </c>
      <c r="F133" s="1" t="s">
        <v>25</v>
      </c>
      <c r="G133" s="1" t="s">
        <v>49</v>
      </c>
      <c r="H133" s="1" t="s">
        <v>315</v>
      </c>
      <c r="I133" s="1" t="s">
        <v>403</v>
      </c>
      <c r="J133" s="1">
        <v>0</v>
      </c>
      <c r="K133" s="1" t="s">
        <v>415</v>
      </c>
      <c r="L133" s="1" t="s">
        <v>416</v>
      </c>
      <c r="M133" s="1" t="s">
        <v>319</v>
      </c>
      <c r="N133" s="1"/>
      <c r="O133" s="1" t="s">
        <v>41</v>
      </c>
      <c r="P133" s="2" t="s">
        <v>33</v>
      </c>
      <c r="Q133" s="1" t="s">
        <v>108</v>
      </c>
      <c r="R133" s="1" t="str">
        <f>VLOOKUP(表2[index_id],表1[],2)</f>
        <v>ValueOntology.QUANTITY</v>
      </c>
      <c r="S133" t="str">
        <f>VLOOKUP(表2[index_id],表3[],2)</f>
        <v>ValueOntology.QUANTITY</v>
      </c>
      <c r="T133" s="5" t="str">
        <f>VLOOKUP(表2[index_id],表4[],2)</f>
        <v>ValueOntology.QUANTITY</v>
      </c>
      <c r="U133" t="str">
        <f>VLOOKUP(表2[index_id],表5[],2)</f>
        <v>ValueOntology.QUANTITY</v>
      </c>
      <c r="V133" t="str">
        <f>VLOOKUP(表2[index_id],表6[],2)</f>
        <v>ValueOntology.QUANTITY</v>
      </c>
      <c r="W133" t="str">
        <f>VLOOKUP(表2[index_id],表7[],2)</f>
        <v>ValueOntology.QUANTITY</v>
      </c>
      <c r="X133" t="str">
        <f>VLOOKUP(表2[index_id],表8[],2)</f>
        <v>ValueOntology.QUANTITY</v>
      </c>
      <c r="Y133" t="str">
        <f>VLOOKUP(表2[index_id],表9[],2)</f>
        <v>ValueOntology.QUANTITY</v>
      </c>
      <c r="Z133" t="str">
        <f>VLOOKUP(表2[index_id],表10[],2)</f>
        <v>ValueOntology.QUANTITY</v>
      </c>
      <c r="AA133" t="str">
        <f>VLOOKUP(表2[index_id],表11[],2)</f>
        <v>ValueOntology.QUANTITY</v>
      </c>
      <c r="AB133" s="8" t="b">
        <f>表2[[#This Row],[vo104]]=表2[[#This Row],[vo109]]</f>
        <v>1</v>
      </c>
    </row>
    <row r="134" spans="1:28" ht="15" hidden="1" x14ac:dyDescent="0.25">
      <c r="A134" s="1">
        <v>107637</v>
      </c>
      <c r="B134" s="1">
        <v>7230160500</v>
      </c>
      <c r="C134" s="1" t="s">
        <v>417</v>
      </c>
      <c r="D134" s="1"/>
      <c r="E134" s="1">
        <v>2</v>
      </c>
      <c r="F134" s="1" t="s">
        <v>88</v>
      </c>
      <c r="G134" s="1" t="s">
        <v>26</v>
      </c>
      <c r="H134" s="1" t="s">
        <v>27</v>
      </c>
      <c r="I134" s="1" t="s">
        <v>89</v>
      </c>
      <c r="J134" s="1">
        <v>0</v>
      </c>
      <c r="K134" s="1" t="s">
        <v>29</v>
      </c>
      <c r="L134" s="1" t="s">
        <v>90</v>
      </c>
      <c r="M134" s="1" t="s">
        <v>31</v>
      </c>
      <c r="N134" s="1"/>
      <c r="O134" s="1" t="s">
        <v>54</v>
      </c>
      <c r="P134" s="2" t="s">
        <v>33</v>
      </c>
      <c r="Q134" s="1" t="s">
        <v>91</v>
      </c>
      <c r="R134" s="1" t="str">
        <f>VLOOKUP(表2[index_id],表1[],2)</f>
        <v>ValueOntology.QUANTITY</v>
      </c>
      <c r="S134" t="str">
        <f>VLOOKUP(表2[index_id],表3[],2)</f>
        <v>ValueOntology.QUANTITY_PER_CAPITA</v>
      </c>
      <c r="T134" s="5" t="str">
        <f>VLOOKUP(表2[index_id],表4[],2)</f>
        <v>ValueOntology.QUANTITY_PER_CAPITA</v>
      </c>
      <c r="U134" t="str">
        <f>VLOOKUP(表2[index_id],表5[],2)</f>
        <v>ValueOntology.QUANTITY_PER_CAPITA</v>
      </c>
      <c r="V134" t="str">
        <f>VLOOKUP(表2[index_id],表6[],2)</f>
        <v>ValueOntology.QUANTITY_PER_CAPITA</v>
      </c>
      <c r="W134" t="str">
        <f>VLOOKUP(表2[index_id],表7[],2)</f>
        <v>ValueOntology.QUANTITY_PER_CAPITA</v>
      </c>
      <c r="X134" t="str">
        <f>VLOOKUP(表2[index_id],表8[],2)</f>
        <v>ValueOntology.QUANTITY_PER_CAPITA</v>
      </c>
      <c r="Y134" t="str">
        <f>VLOOKUP(表2[index_id],表9[],2)</f>
        <v>ValueOntology.QUANTITY_PER_CAPITA</v>
      </c>
      <c r="Z134" t="str">
        <f>VLOOKUP(表2[index_id],表10[],2)</f>
        <v>ValueOntology.QUANTITY_PER_CAPITA</v>
      </c>
      <c r="AA134" t="str">
        <f>VLOOKUP(表2[index_id],表11[],2)</f>
        <v>ValueOntology.QUANTITY_PER_CAPITA</v>
      </c>
      <c r="AB134" s="8" t="b">
        <f>表2[[#This Row],[vo104]]=表2[[#This Row],[vo109]]</f>
        <v>1</v>
      </c>
    </row>
    <row r="135" spans="1:28" ht="15" hidden="1" x14ac:dyDescent="0.25">
      <c r="A135" s="1">
        <v>140060</v>
      </c>
      <c r="B135" s="1">
        <v>8030102733</v>
      </c>
      <c r="C135" s="1" t="s">
        <v>418</v>
      </c>
      <c r="D135" s="1"/>
      <c r="E135" s="1">
        <v>2</v>
      </c>
      <c r="F135" s="1" t="s">
        <v>310</v>
      </c>
      <c r="G135" s="1" t="s">
        <v>49</v>
      </c>
      <c r="H135" s="1" t="s">
        <v>315</v>
      </c>
      <c r="I135" s="1" t="s">
        <v>403</v>
      </c>
      <c r="J135" s="1">
        <v>0</v>
      </c>
      <c r="K135" s="1" t="s">
        <v>356</v>
      </c>
      <c r="L135" s="1" t="s">
        <v>357</v>
      </c>
      <c r="M135" s="1" t="s">
        <v>319</v>
      </c>
      <c r="N135" s="1"/>
      <c r="O135" s="1" t="s">
        <v>41</v>
      </c>
      <c r="P135" s="2" t="s">
        <v>33</v>
      </c>
      <c r="Q135" s="1" t="s">
        <v>345</v>
      </c>
      <c r="R135" s="1" t="str">
        <f>VLOOKUP(表2[index_id],表1[],2)</f>
        <v>ValueOntology.PERCENTAGE</v>
      </c>
      <c r="S135" t="str">
        <f>VLOOKUP(表2[index_id],表3[],2)</f>
        <v>ValueOntology.PERCENTAGE</v>
      </c>
      <c r="T135" s="5" t="str">
        <f>VLOOKUP(表2[index_id],表4[],2)</f>
        <v>ValueOntology.PERCENTAGE</v>
      </c>
      <c r="U135" t="str">
        <f>VLOOKUP(表2[index_id],表5[],2)</f>
        <v>ValueOntology.PERCENTAGE</v>
      </c>
      <c r="V135" t="str">
        <f>VLOOKUP(表2[index_id],表6[],2)</f>
        <v>ValueOntology.PERCENTAGE</v>
      </c>
      <c r="W135" t="str">
        <f>VLOOKUP(表2[index_id],表7[],2)</f>
        <v>ValueOntology.PERCENTAGE</v>
      </c>
      <c r="X135" t="str">
        <f>VLOOKUP(表2[index_id],表8[],2)</f>
        <v>ValueOntology.PERCENTAGE</v>
      </c>
      <c r="Y135" t="str">
        <f>VLOOKUP(表2[index_id],表9[],2)</f>
        <v>ValueOntology.PERCENTAGE</v>
      </c>
      <c r="Z135" t="str">
        <f>VLOOKUP(表2[index_id],表10[],2)</f>
        <v>ValueOntology.PERCENTAGE</v>
      </c>
      <c r="AA135" t="str">
        <f>VLOOKUP(表2[index_id],表11[],2)</f>
        <v>ValueOntology.PERCENTAGE</v>
      </c>
      <c r="AB135" s="8" t="b">
        <f>表2[[#This Row],[vo104]]=表2[[#This Row],[vo109]]</f>
        <v>1</v>
      </c>
    </row>
    <row r="136" spans="1:28" ht="15" hidden="1" x14ac:dyDescent="0.25">
      <c r="A136" s="1">
        <v>57243</v>
      </c>
      <c r="B136" s="1">
        <v>8030100441</v>
      </c>
      <c r="C136" s="1" t="s">
        <v>419</v>
      </c>
      <c r="D136" s="1"/>
      <c r="E136" s="1">
        <v>2</v>
      </c>
      <c r="F136" s="1" t="s">
        <v>310</v>
      </c>
      <c r="G136" s="1" t="s">
        <v>49</v>
      </c>
      <c r="H136" s="1" t="s">
        <v>315</v>
      </c>
      <c r="I136" s="1" t="s">
        <v>403</v>
      </c>
      <c r="J136" s="1">
        <v>0</v>
      </c>
      <c r="K136" s="1" t="s">
        <v>353</v>
      </c>
      <c r="L136" s="1" t="s">
        <v>325</v>
      </c>
      <c r="M136" s="1" t="s">
        <v>319</v>
      </c>
      <c r="N136" s="1"/>
      <c r="O136" s="1" t="s">
        <v>41</v>
      </c>
      <c r="P136" s="2" t="s">
        <v>33</v>
      </c>
      <c r="Q136" s="1" t="s">
        <v>108</v>
      </c>
      <c r="R136" s="1" t="str">
        <f>VLOOKUP(表2[index_id],表1[],2)</f>
        <v>ValueOntology.PERCENTAGE</v>
      </c>
      <c r="S136" t="str">
        <f>VLOOKUP(表2[index_id],表3[],2)</f>
        <v>ValueOntology.PERCENTAGE</v>
      </c>
      <c r="T136" s="5" t="str">
        <f>VLOOKUP(表2[index_id],表4[],2)</f>
        <v>ValueOntology.PERCENTAGE</v>
      </c>
      <c r="U136" t="str">
        <f>VLOOKUP(表2[index_id],表5[],2)</f>
        <v>ValueOntology.PERCENTAGE</v>
      </c>
      <c r="V136" t="str">
        <f>VLOOKUP(表2[index_id],表6[],2)</f>
        <v>ValueOntology.PERCENTAGE</v>
      </c>
      <c r="W136" t="str">
        <f>VLOOKUP(表2[index_id],表7[],2)</f>
        <v>ValueOntology.PERCENTAGE</v>
      </c>
      <c r="X136" t="str">
        <f>VLOOKUP(表2[index_id],表8[],2)</f>
        <v>ValueOntology.PERCENTAGE</v>
      </c>
      <c r="Y136" t="str">
        <f>VLOOKUP(表2[index_id],表9[],2)</f>
        <v>ValueOntology.PERCENTAGE</v>
      </c>
      <c r="Z136" t="str">
        <f>VLOOKUP(表2[index_id],表10[],2)</f>
        <v>ValueOntology.PERCENTAGE</v>
      </c>
      <c r="AA136" t="str">
        <f>VLOOKUP(表2[index_id],表11[],2)</f>
        <v>ValueOntology.PERCENTAGE</v>
      </c>
      <c r="AB136" s="8" t="b">
        <f>表2[[#This Row],[vo104]]=表2[[#This Row],[vo109]]</f>
        <v>1</v>
      </c>
    </row>
    <row r="137" spans="1:28" ht="15" x14ac:dyDescent="0.25">
      <c r="A137" s="1">
        <v>110771</v>
      </c>
      <c r="B137" s="1">
        <v>8030101506</v>
      </c>
      <c r="C137" s="1" t="s">
        <v>420</v>
      </c>
      <c r="D137" s="1"/>
      <c r="E137" s="1">
        <v>2</v>
      </c>
      <c r="F137" s="1" t="s">
        <v>359</v>
      </c>
      <c r="G137" s="1" t="s">
        <v>49</v>
      </c>
      <c r="H137" s="1" t="s">
        <v>315</v>
      </c>
      <c r="I137" s="1" t="s">
        <v>403</v>
      </c>
      <c r="J137" s="1">
        <v>0</v>
      </c>
      <c r="K137" s="1" t="s">
        <v>381</v>
      </c>
      <c r="L137" s="1" t="s">
        <v>382</v>
      </c>
      <c r="M137" s="1" t="s">
        <v>319</v>
      </c>
      <c r="N137" s="1"/>
      <c r="O137" s="1" t="s">
        <v>41</v>
      </c>
      <c r="P137" s="2" t="s">
        <v>33</v>
      </c>
      <c r="Q137" s="1" t="s">
        <v>345</v>
      </c>
      <c r="R137" s="1" t="str">
        <f>VLOOKUP(表2[index_id],表1[],2)</f>
        <v>ValueOntology.PERCENTAGE</v>
      </c>
      <c r="S137" t="str">
        <f>VLOOKUP(表2[index_id],表3[],2)</f>
        <v>ValueOntology.PERCENTAGE</v>
      </c>
      <c r="T137" s="5" t="str">
        <f>VLOOKUP(表2[index_id],表4[],2)</f>
        <v>ValueOntology.PERCENTAGE</v>
      </c>
      <c r="U137" t="str">
        <f>VLOOKUP(表2[index_id],表5[],2)</f>
        <v>ValueOntology.PERCENTAGE</v>
      </c>
      <c r="V137" t="str">
        <f>VLOOKUP(表2[index_id],表6[],2)</f>
        <v>ValueOntology.PERCENTAGE</v>
      </c>
      <c r="W137" t="str">
        <f>VLOOKUP(表2[index_id],表7[],2)</f>
        <v>ValueOntology.PERCENTAGE</v>
      </c>
      <c r="X137" t="str">
        <f>VLOOKUP(表2[index_id],表8[],2)</f>
        <v>ValueOntology.PERCENTAGE</v>
      </c>
      <c r="Y137" t="str">
        <f>VLOOKUP(表2[index_id],表9[],2)</f>
        <v>ValueOntology.PROPORTION_OF_NATION</v>
      </c>
      <c r="Z137" t="str">
        <f>VLOOKUP(表2[index_id],表10[],2)</f>
        <v>ValueOntology.PROPORTION_OF_NATION</v>
      </c>
      <c r="AA137" t="str">
        <f>VLOOKUP(表2[index_id],表11[],2)</f>
        <v>ValueOntology.PROPORTION_OF_NATION</v>
      </c>
      <c r="AB137" s="8" t="b">
        <f>表2[[#This Row],[vo104]]=表2[[#This Row],[vo109]]</f>
        <v>1</v>
      </c>
    </row>
    <row r="138" spans="1:28" ht="15" hidden="1" x14ac:dyDescent="0.25">
      <c r="A138" s="1">
        <v>107636</v>
      </c>
      <c r="B138" s="1">
        <v>7230160400</v>
      </c>
      <c r="C138" s="1" t="s">
        <v>421</v>
      </c>
      <c r="D138" s="1"/>
      <c r="E138" s="1">
        <v>2</v>
      </c>
      <c r="F138" s="1" t="s">
        <v>88</v>
      </c>
      <c r="G138" s="1" t="s">
        <v>26</v>
      </c>
      <c r="H138" s="1" t="s">
        <v>27</v>
      </c>
      <c r="I138" s="1" t="s">
        <v>89</v>
      </c>
      <c r="J138" s="1">
        <v>0</v>
      </c>
      <c r="K138" s="1" t="s">
        <v>29</v>
      </c>
      <c r="L138" s="1" t="s">
        <v>90</v>
      </c>
      <c r="M138" s="1" t="s">
        <v>31</v>
      </c>
      <c r="N138" s="1"/>
      <c r="O138" s="1" t="s">
        <v>54</v>
      </c>
      <c r="P138" s="2" t="s">
        <v>33</v>
      </c>
      <c r="Q138" s="1" t="s">
        <v>91</v>
      </c>
      <c r="R138" s="1" t="str">
        <f>VLOOKUP(表2[index_id],表1[],2)</f>
        <v>ValueOntology.QUANTITY</v>
      </c>
      <c r="S138" t="str">
        <f>VLOOKUP(表2[index_id],表3[],2)</f>
        <v>ValueOntology.QUANTITY_PER_CAPITA</v>
      </c>
      <c r="T138" s="5" t="str">
        <f>VLOOKUP(表2[index_id],表4[],2)</f>
        <v>ValueOntology.QUANTITY_PER_CAPITA</v>
      </c>
      <c r="U138" t="str">
        <f>VLOOKUP(表2[index_id],表5[],2)</f>
        <v>ValueOntology.QUANTITY_PER_CAPITA</v>
      </c>
      <c r="V138" t="str">
        <f>VLOOKUP(表2[index_id],表6[],2)</f>
        <v>ValueOntology.QUANTITY_PER_CAPITA</v>
      </c>
      <c r="W138" t="str">
        <f>VLOOKUP(表2[index_id],表7[],2)</f>
        <v>ValueOntology.QUANTITY_PER_CAPITA</v>
      </c>
      <c r="X138" t="str">
        <f>VLOOKUP(表2[index_id],表8[],2)</f>
        <v>ValueOntology.QUANTITY_PER_CAPITA</v>
      </c>
      <c r="Y138" t="str">
        <f>VLOOKUP(表2[index_id],表9[],2)</f>
        <v>ValueOntology.QUANTITY_PER_CAPITA</v>
      </c>
      <c r="Z138" t="str">
        <f>VLOOKUP(表2[index_id],表10[],2)</f>
        <v>ValueOntology.QUANTITY_PER_CAPITA</v>
      </c>
      <c r="AA138" t="str">
        <f>VLOOKUP(表2[index_id],表11[],2)</f>
        <v>ValueOntology.QUANTITY_PER_CAPITA</v>
      </c>
      <c r="AB138" s="8" t="b">
        <f>表2[[#This Row],[vo104]]=表2[[#This Row],[vo109]]</f>
        <v>1</v>
      </c>
    </row>
    <row r="139" spans="1:28" ht="15" hidden="1" x14ac:dyDescent="0.25">
      <c r="A139" s="1">
        <v>107658</v>
      </c>
      <c r="B139" s="1">
        <v>7330100052</v>
      </c>
      <c r="C139" s="1" t="s">
        <v>422</v>
      </c>
      <c r="D139" s="1"/>
      <c r="E139" s="1">
        <v>2</v>
      </c>
      <c r="F139" s="1" t="s">
        <v>88</v>
      </c>
      <c r="G139" s="1" t="s">
        <v>49</v>
      </c>
      <c r="H139" s="1" t="s">
        <v>315</v>
      </c>
      <c r="I139" s="1" t="s">
        <v>403</v>
      </c>
      <c r="J139" s="1">
        <v>0</v>
      </c>
      <c r="K139" s="1" t="s">
        <v>347</v>
      </c>
      <c r="L139" s="1" t="s">
        <v>348</v>
      </c>
      <c r="M139" s="1" t="s">
        <v>319</v>
      </c>
      <c r="N139" s="1"/>
      <c r="O139" s="1" t="s">
        <v>54</v>
      </c>
      <c r="P139" s="2" t="s">
        <v>33</v>
      </c>
      <c r="Q139" s="1" t="s">
        <v>117</v>
      </c>
      <c r="R139" s="1" t="str">
        <f>VLOOKUP(表2[index_id],表1[],2)</f>
        <v>ValueOntology.QUANTITY</v>
      </c>
      <c r="S139" t="str">
        <f>VLOOKUP(表2[index_id],表3[],2)</f>
        <v>ValueOntology.QUANTITY_PER_CAPITA</v>
      </c>
      <c r="T139" s="5" t="str">
        <f>VLOOKUP(表2[index_id],表4[],2)</f>
        <v>ValueOntology.QUANTITY_PER_CAPITA</v>
      </c>
      <c r="U139" t="str">
        <f>VLOOKUP(表2[index_id],表5[],2)</f>
        <v>ValueOntology.QUANTITY_PER_CAPITA</v>
      </c>
      <c r="V139" t="str">
        <f>VLOOKUP(表2[index_id],表6[],2)</f>
        <v>ValueOntology.QUANTITY_PER_CAPITA</v>
      </c>
      <c r="W139" t="str">
        <f>VLOOKUP(表2[index_id],表7[],2)</f>
        <v>ValueOntology.QUANTITY_PER_CAPITA</v>
      </c>
      <c r="X139" t="str">
        <f>VLOOKUP(表2[index_id],表8[],2)</f>
        <v>ValueOntology.QUANTITY_PER_CAPITA</v>
      </c>
      <c r="Y139" t="str">
        <f>VLOOKUP(表2[index_id],表9[],2)</f>
        <v>ValueOntology.QUANTITY_PER_CAPITA</v>
      </c>
      <c r="Z139" t="str">
        <f>VLOOKUP(表2[index_id],表10[],2)</f>
        <v>ValueOntology.QUANTITY_PER_CAPITA</v>
      </c>
      <c r="AA139" t="str">
        <f>VLOOKUP(表2[index_id],表11[],2)</f>
        <v>ValueOntology.QUANTITY_PER_CAPITA</v>
      </c>
      <c r="AB139" s="8" t="b">
        <f>表2[[#This Row],[vo104]]=表2[[#This Row],[vo109]]</f>
        <v>1</v>
      </c>
    </row>
    <row r="140" spans="1:28" ht="15" hidden="1" x14ac:dyDescent="0.25">
      <c r="A140" s="1">
        <v>57244</v>
      </c>
      <c r="B140" s="1">
        <v>8030100442</v>
      </c>
      <c r="C140" s="1" t="s">
        <v>423</v>
      </c>
      <c r="D140" s="1"/>
      <c r="E140" s="1">
        <v>2</v>
      </c>
      <c r="F140" s="1" t="s">
        <v>310</v>
      </c>
      <c r="G140" s="1" t="s">
        <v>49</v>
      </c>
      <c r="H140" s="1" t="s">
        <v>315</v>
      </c>
      <c r="I140" s="1" t="s">
        <v>403</v>
      </c>
      <c r="J140" s="1">
        <v>0</v>
      </c>
      <c r="K140" s="1" t="s">
        <v>353</v>
      </c>
      <c r="L140" s="1" t="s">
        <v>325</v>
      </c>
      <c r="M140" s="1" t="s">
        <v>319</v>
      </c>
      <c r="N140" s="1"/>
      <c r="O140" s="1" t="s">
        <v>41</v>
      </c>
      <c r="P140" s="2" t="s">
        <v>33</v>
      </c>
      <c r="Q140" s="1" t="s">
        <v>108</v>
      </c>
      <c r="R140" s="1" t="str">
        <f>VLOOKUP(表2[index_id],表1[],2)</f>
        <v>ValueOntology.PERCENTAGE</v>
      </c>
      <c r="S140" t="str">
        <f>VLOOKUP(表2[index_id],表3[],2)</f>
        <v>ValueOntology.PERCENTAGE</v>
      </c>
      <c r="T140" s="5" t="str">
        <f>VLOOKUP(表2[index_id],表4[],2)</f>
        <v>ValueOntology.PERCENTAGE</v>
      </c>
      <c r="U140" t="str">
        <f>VLOOKUP(表2[index_id],表5[],2)</f>
        <v>ValueOntology.PERCENTAGE</v>
      </c>
      <c r="V140" t="str">
        <f>VLOOKUP(表2[index_id],表6[],2)</f>
        <v>ValueOntology.PERCENTAGE</v>
      </c>
      <c r="W140" t="str">
        <f>VLOOKUP(表2[index_id],表7[],2)</f>
        <v>ValueOntology.PERCENTAGE</v>
      </c>
      <c r="X140" t="str">
        <f>VLOOKUP(表2[index_id],表8[],2)</f>
        <v>ValueOntology.PERCENTAGE</v>
      </c>
      <c r="Y140" t="str">
        <f>VLOOKUP(表2[index_id],表9[],2)</f>
        <v>ValueOntology.PERCENTAGE</v>
      </c>
      <c r="Z140" t="str">
        <f>VLOOKUP(表2[index_id],表10[],2)</f>
        <v>ValueOntology.PERCENTAGE</v>
      </c>
      <c r="AA140" t="str">
        <f>VLOOKUP(表2[index_id],表11[],2)</f>
        <v>ValueOntology.PERCENTAGE</v>
      </c>
      <c r="AB140" s="8" t="b">
        <f>表2[[#This Row],[vo104]]=表2[[#This Row],[vo109]]</f>
        <v>1</v>
      </c>
    </row>
    <row r="141" spans="1:28" ht="15" x14ac:dyDescent="0.25">
      <c r="A141" s="1">
        <v>110774</v>
      </c>
      <c r="B141" s="1">
        <v>8030101507</v>
      </c>
      <c r="C141" s="1" t="s">
        <v>424</v>
      </c>
      <c r="D141" s="1"/>
      <c r="E141" s="1">
        <v>2</v>
      </c>
      <c r="F141" s="1" t="s">
        <v>359</v>
      </c>
      <c r="G141" s="1" t="s">
        <v>49</v>
      </c>
      <c r="H141" s="1" t="s">
        <v>315</v>
      </c>
      <c r="I141" s="1" t="s">
        <v>403</v>
      </c>
      <c r="J141" s="1">
        <v>0</v>
      </c>
      <c r="K141" s="1" t="s">
        <v>381</v>
      </c>
      <c r="L141" s="1" t="s">
        <v>382</v>
      </c>
      <c r="M141" s="1" t="s">
        <v>319</v>
      </c>
      <c r="N141" s="1"/>
      <c r="O141" s="1" t="s">
        <v>41</v>
      </c>
      <c r="P141" s="2" t="s">
        <v>33</v>
      </c>
      <c r="Q141" s="1" t="s">
        <v>345</v>
      </c>
      <c r="R141" s="1" t="str">
        <f>VLOOKUP(表2[index_id],表1[],2)</f>
        <v>ValueOntology.PERCENTAGE</v>
      </c>
      <c r="S141" t="str">
        <f>VLOOKUP(表2[index_id],表3[],2)</f>
        <v>ValueOntology.PERCENTAGE</v>
      </c>
      <c r="T141" s="5" t="str">
        <f>VLOOKUP(表2[index_id],表4[],2)</f>
        <v>ValueOntology.PERCENTAGE</v>
      </c>
      <c r="U141" t="str">
        <f>VLOOKUP(表2[index_id],表5[],2)</f>
        <v>ValueOntology.PERCENTAGE</v>
      </c>
      <c r="V141" t="str">
        <f>VLOOKUP(表2[index_id],表6[],2)</f>
        <v>ValueOntology.PERCENTAGE</v>
      </c>
      <c r="W141" t="str">
        <f>VLOOKUP(表2[index_id],表7[],2)</f>
        <v>ValueOntology.PERCENTAGE</v>
      </c>
      <c r="X141" t="str">
        <f>VLOOKUP(表2[index_id],表8[],2)</f>
        <v>ValueOntology.PERCENTAGE</v>
      </c>
      <c r="Y141" t="str">
        <f>VLOOKUP(表2[index_id],表9[],2)</f>
        <v>ValueOntology.PROPORTION_OF_NATION</v>
      </c>
      <c r="Z141" t="str">
        <f>VLOOKUP(表2[index_id],表10[],2)</f>
        <v>ValueOntology.PROPORTION_OF_NATION</v>
      </c>
      <c r="AA141" t="str">
        <f>VLOOKUP(表2[index_id],表11[],2)</f>
        <v>ValueOntology.PROPORTION_OF_NATION</v>
      </c>
      <c r="AB141" s="8" t="b">
        <f>表2[[#This Row],[vo104]]=表2[[#This Row],[vo109]]</f>
        <v>1</v>
      </c>
    </row>
    <row r="142" spans="1:28" ht="15" hidden="1" x14ac:dyDescent="0.25">
      <c r="A142" s="1">
        <v>113619</v>
      </c>
      <c r="B142" s="1">
        <v>8040100410</v>
      </c>
      <c r="C142" s="1" t="s">
        <v>425</v>
      </c>
      <c r="D142" s="1"/>
      <c r="E142" s="1">
        <v>0</v>
      </c>
      <c r="F142" s="1" t="s">
        <v>25</v>
      </c>
      <c r="G142" s="1" t="s">
        <v>49</v>
      </c>
      <c r="H142" s="1" t="s">
        <v>315</v>
      </c>
      <c r="I142" s="1" t="s">
        <v>403</v>
      </c>
      <c r="J142" s="1">
        <v>0</v>
      </c>
      <c r="K142" s="1" t="s">
        <v>347</v>
      </c>
      <c r="L142" s="1" t="s">
        <v>70</v>
      </c>
      <c r="M142" s="1" t="s">
        <v>319</v>
      </c>
      <c r="N142" s="1"/>
      <c r="O142" s="1" t="s">
        <v>41</v>
      </c>
      <c r="P142" s="2" t="s">
        <v>33</v>
      </c>
      <c r="Q142" s="1" t="s">
        <v>303</v>
      </c>
      <c r="R142" s="1" t="str">
        <f>VLOOKUP(表2[index_id],表1[],2)</f>
        <v>ValueOntology.DIFF_QUANTITY</v>
      </c>
      <c r="S142" t="str">
        <f>VLOOKUP(表2[index_id],表3[],2)</f>
        <v>ValueOntology.DIFF_QUANTITY</v>
      </c>
      <c r="T142" s="5" t="str">
        <f>VLOOKUP(表2[index_id],表4[],2)</f>
        <v>ValueOntology.DIFF_QUANTITY</v>
      </c>
      <c r="U142" t="str">
        <f>VLOOKUP(表2[index_id],表5[],2)</f>
        <v>ValueOntology.DIFF_QUANTITY</v>
      </c>
      <c r="V142" t="str">
        <f>VLOOKUP(表2[index_id],表6[],2)</f>
        <v>ValueOntology.DIFF_QUANTITY</v>
      </c>
      <c r="W142" t="str">
        <f>VLOOKUP(表2[index_id],表7[],2)</f>
        <v>ValueOntology.DIFF_QUANTITY</v>
      </c>
      <c r="X142" t="str">
        <f>VLOOKUP(表2[index_id],表8[],2)</f>
        <v>ValueOntology.DIFF_QUANTITY</v>
      </c>
      <c r="Y142" t="str">
        <f>VLOOKUP(表2[index_id],表9[],2)</f>
        <v>ValueOntology.DIFF_QUANTITY</v>
      </c>
      <c r="Z142" t="str">
        <f>VLOOKUP(表2[index_id],表10[],2)</f>
        <v>ValueOntology.DIFF_QUANTITY</v>
      </c>
      <c r="AA142" t="str">
        <f>VLOOKUP(表2[index_id],表11[],2)</f>
        <v>ValueOntology.DIFF_QUANTITY</v>
      </c>
      <c r="AB142" s="8" t="b">
        <f>表2[[#This Row],[vo104]]=表2[[#This Row],[vo109]]</f>
        <v>1</v>
      </c>
    </row>
    <row r="143" spans="1:28" ht="15" hidden="1" x14ac:dyDescent="0.25">
      <c r="A143" s="1">
        <v>107659</v>
      </c>
      <c r="B143" s="1">
        <v>7330100054</v>
      </c>
      <c r="C143" s="1" t="s">
        <v>426</v>
      </c>
      <c r="D143" s="1"/>
      <c r="E143" s="1">
        <v>2</v>
      </c>
      <c r="F143" s="1" t="s">
        <v>88</v>
      </c>
      <c r="G143" s="1" t="s">
        <v>49</v>
      </c>
      <c r="H143" s="1" t="s">
        <v>315</v>
      </c>
      <c r="I143" s="1" t="s">
        <v>403</v>
      </c>
      <c r="J143" s="1">
        <v>0</v>
      </c>
      <c r="K143" s="1" t="s">
        <v>347</v>
      </c>
      <c r="L143" s="1" t="s">
        <v>348</v>
      </c>
      <c r="M143" s="1" t="s">
        <v>319</v>
      </c>
      <c r="N143" s="1"/>
      <c r="O143" s="1" t="s">
        <v>54</v>
      </c>
      <c r="P143" s="2" t="s">
        <v>33</v>
      </c>
      <c r="Q143" s="1" t="s">
        <v>117</v>
      </c>
      <c r="R143" s="1" t="str">
        <f>VLOOKUP(表2[index_id],表1[],2)</f>
        <v>ValueOntology.QUANTITY</v>
      </c>
      <c r="S143" t="str">
        <f>VLOOKUP(表2[index_id],表3[],2)</f>
        <v>ValueOntology.QUANTITY_PER_CAPITA</v>
      </c>
      <c r="T143" s="5" t="str">
        <f>VLOOKUP(表2[index_id],表4[],2)</f>
        <v>ValueOntology.QUANTITY_PER_CAPITA</v>
      </c>
      <c r="U143" t="str">
        <f>VLOOKUP(表2[index_id],表5[],2)</f>
        <v>ValueOntology.QUANTITY_PER_CAPITA</v>
      </c>
      <c r="V143" t="str">
        <f>VLOOKUP(表2[index_id],表6[],2)</f>
        <v>ValueOntology.QUANTITY_PER_CAPITA</v>
      </c>
      <c r="W143" t="str">
        <f>VLOOKUP(表2[index_id],表7[],2)</f>
        <v>ValueOntology.QUANTITY_PER_CAPITA</v>
      </c>
      <c r="X143" t="str">
        <f>VLOOKUP(表2[index_id],表8[],2)</f>
        <v>ValueOntology.QUANTITY_PER_CAPITA</v>
      </c>
      <c r="Y143" t="str">
        <f>VLOOKUP(表2[index_id],表9[],2)</f>
        <v>ValueOntology.QUANTITY_PER_CAPITA</v>
      </c>
      <c r="Z143" t="str">
        <f>VLOOKUP(表2[index_id],表10[],2)</f>
        <v>ValueOntology.QUANTITY_PER_CAPITA</v>
      </c>
      <c r="AA143" t="str">
        <f>VLOOKUP(表2[index_id],表11[],2)</f>
        <v>ValueOntology.QUANTITY_PER_CAPITA</v>
      </c>
      <c r="AB143" s="8" t="b">
        <f>表2[[#This Row],[vo104]]=表2[[#This Row],[vo109]]</f>
        <v>1</v>
      </c>
    </row>
    <row r="144" spans="1:28" ht="15" hidden="1" x14ac:dyDescent="0.25">
      <c r="A144" s="1">
        <v>57166</v>
      </c>
      <c r="B144" s="1">
        <v>8030100056</v>
      </c>
      <c r="C144" s="1" t="s">
        <v>427</v>
      </c>
      <c r="D144" s="1"/>
      <c r="E144" s="1">
        <v>0</v>
      </c>
      <c r="F144" s="1" t="s">
        <v>25</v>
      </c>
      <c r="G144" s="1" t="s">
        <v>49</v>
      </c>
      <c r="H144" s="1" t="s">
        <v>315</v>
      </c>
      <c r="I144" s="1" t="s">
        <v>403</v>
      </c>
      <c r="J144" s="1">
        <v>0</v>
      </c>
      <c r="K144" s="1" t="s">
        <v>347</v>
      </c>
      <c r="L144" s="1" t="s">
        <v>318</v>
      </c>
      <c r="M144" s="1" t="s">
        <v>319</v>
      </c>
      <c r="N144" s="1"/>
      <c r="O144" s="1" t="s">
        <v>41</v>
      </c>
      <c r="P144" s="2" t="s">
        <v>33</v>
      </c>
      <c r="Q144" s="1" t="s">
        <v>108</v>
      </c>
      <c r="R144" s="1" t="str">
        <f>VLOOKUP(表2[index_id],表1[],2)</f>
        <v>ValueOntology.QUANTITY</v>
      </c>
      <c r="S144" t="str">
        <f>VLOOKUP(表2[index_id],表3[],2)</f>
        <v>ValueOntology.QUANTITY</v>
      </c>
      <c r="T144" s="5" t="str">
        <f>VLOOKUP(表2[index_id],表4[],2)</f>
        <v>ValueOntology.QUANTITY</v>
      </c>
      <c r="U144" t="str">
        <f>VLOOKUP(表2[index_id],表5[],2)</f>
        <v>ValueOntology.QUANTITY</v>
      </c>
      <c r="V144" t="str">
        <f>VLOOKUP(表2[index_id],表6[],2)</f>
        <v>ValueOntology.QUANTITY</v>
      </c>
      <c r="W144" t="str">
        <f>VLOOKUP(表2[index_id],表7[],2)</f>
        <v>ValueOntology.QUANTITY</v>
      </c>
      <c r="X144" t="str">
        <f>VLOOKUP(表2[index_id],表8[],2)</f>
        <v>ValueOntology.QUANTITY</v>
      </c>
      <c r="Y144" t="str">
        <f>VLOOKUP(表2[index_id],表9[],2)</f>
        <v>ValueOntology.QUANTITY</v>
      </c>
      <c r="Z144" t="str">
        <f>VLOOKUP(表2[index_id],表10[],2)</f>
        <v>ValueOntology.QUANTITY</v>
      </c>
      <c r="AA144" t="str">
        <f>VLOOKUP(表2[index_id],表11[],2)</f>
        <v>ValueOntology.QUANTITY</v>
      </c>
      <c r="AB144" s="8" t="b">
        <f>表2[[#This Row],[vo104]]=表2[[#This Row],[vo109]]</f>
        <v>1</v>
      </c>
    </row>
    <row r="145" spans="1:28" ht="15" hidden="1" x14ac:dyDescent="0.25">
      <c r="A145" s="1">
        <v>107565</v>
      </c>
      <c r="B145" s="1">
        <v>7230090700</v>
      </c>
      <c r="C145" s="1" t="s">
        <v>428</v>
      </c>
      <c r="D145" s="1"/>
      <c r="E145" s="1">
        <v>2</v>
      </c>
      <c r="F145" s="1" t="s">
        <v>88</v>
      </c>
      <c r="G145" s="1" t="s">
        <v>26</v>
      </c>
      <c r="H145" s="1" t="s">
        <v>27</v>
      </c>
      <c r="I145" s="1" t="s">
        <v>89</v>
      </c>
      <c r="J145" s="1">
        <v>0</v>
      </c>
      <c r="K145" s="1" t="s">
        <v>29</v>
      </c>
      <c r="L145" s="1" t="s">
        <v>90</v>
      </c>
      <c r="M145" s="1" t="s">
        <v>31</v>
      </c>
      <c r="N145" s="1"/>
      <c r="O145" s="1" t="s">
        <v>54</v>
      </c>
      <c r="P145" s="2" t="s">
        <v>33</v>
      </c>
      <c r="Q145" s="1" t="s">
        <v>91</v>
      </c>
      <c r="R145" s="1" t="str">
        <f>VLOOKUP(表2[index_id],表1[],2)</f>
        <v>ValueOntology.QUANTITY</v>
      </c>
      <c r="S145" t="str">
        <f>VLOOKUP(表2[index_id],表3[],2)</f>
        <v>ValueOntology.QUANTITY_PER_CAPITA</v>
      </c>
      <c r="T145" s="5" t="str">
        <f>VLOOKUP(表2[index_id],表4[],2)</f>
        <v>ValueOntology.QUANTITY_PER_CAPITA</v>
      </c>
      <c r="U145" t="str">
        <f>VLOOKUP(表2[index_id],表5[],2)</f>
        <v>ValueOntology.QUANTITY_PER_CAPITA</v>
      </c>
      <c r="V145" t="str">
        <f>VLOOKUP(表2[index_id],表6[],2)</f>
        <v>ValueOntology.QUANTITY_PER_CAPITA</v>
      </c>
      <c r="W145" t="str">
        <f>VLOOKUP(表2[index_id],表7[],2)</f>
        <v>ValueOntology.QUANTITY_PER_CAPITA</v>
      </c>
      <c r="X145" t="str">
        <f>VLOOKUP(表2[index_id],表8[],2)</f>
        <v>ValueOntology.QUANTITY_PER_CAPITA</v>
      </c>
      <c r="Y145" t="str">
        <f>VLOOKUP(表2[index_id],表9[],2)</f>
        <v>ValueOntology.QUANTITY_PER_CAPITA</v>
      </c>
      <c r="Z145" t="str">
        <f>VLOOKUP(表2[index_id],表10[],2)</f>
        <v>ValueOntology.QUANTITY_PER_CAPITA</v>
      </c>
      <c r="AA145" t="str">
        <f>VLOOKUP(表2[index_id],表11[],2)</f>
        <v>ValueOntology.QUANTITY_PER_CAPITA</v>
      </c>
      <c r="AB145" s="8" t="b">
        <f>表2[[#This Row],[vo104]]=表2[[#This Row],[vo109]]</f>
        <v>1</v>
      </c>
    </row>
    <row r="146" spans="1:28" ht="15" x14ac:dyDescent="0.25">
      <c r="A146" s="1">
        <v>140143</v>
      </c>
      <c r="B146" s="1">
        <v>8030102830</v>
      </c>
      <c r="C146" s="1" t="s">
        <v>429</v>
      </c>
      <c r="D146" s="1"/>
      <c r="E146" s="1">
        <v>2</v>
      </c>
      <c r="F146" s="1" t="s">
        <v>359</v>
      </c>
      <c r="G146" s="1" t="s">
        <v>49</v>
      </c>
      <c r="H146" s="1" t="s">
        <v>315</v>
      </c>
      <c r="I146" s="1" t="s">
        <v>403</v>
      </c>
      <c r="J146" s="1">
        <v>0</v>
      </c>
      <c r="K146" s="1" t="s">
        <v>360</v>
      </c>
      <c r="L146" s="1" t="s">
        <v>361</v>
      </c>
      <c r="M146" s="1" t="s">
        <v>319</v>
      </c>
      <c r="N146" s="1"/>
      <c r="O146" s="1" t="s">
        <v>41</v>
      </c>
      <c r="P146" s="2" t="s">
        <v>33</v>
      </c>
      <c r="Q146" s="1" t="s">
        <v>345</v>
      </c>
      <c r="R146" s="1" t="str">
        <f>VLOOKUP(表2[index_id],表1[],2)</f>
        <v>ValueOntology.PERCENTAGE</v>
      </c>
      <c r="S146" t="str">
        <f>VLOOKUP(表2[index_id],表3[],2)</f>
        <v>ValueOntology.PERCENTAGE</v>
      </c>
      <c r="T146" s="5" t="str">
        <f>VLOOKUP(表2[index_id],表4[],2)</f>
        <v>ValueOntology.PERCENTAGE</v>
      </c>
      <c r="U146" t="str">
        <f>VLOOKUP(表2[index_id],表5[],2)</f>
        <v>ValueOntology.PERCENTAGE</v>
      </c>
      <c r="V146" t="str">
        <f>VLOOKUP(表2[index_id],表6[],2)</f>
        <v>ValueOntology.PERCENTAGE</v>
      </c>
      <c r="W146" t="str">
        <f>VLOOKUP(表2[index_id],表7[],2)</f>
        <v>ValueOntology.PERCENTAGE</v>
      </c>
      <c r="X146" t="str">
        <f>VLOOKUP(表2[index_id],表8[],2)</f>
        <v>ValueOntology.PERCENTAGE</v>
      </c>
      <c r="Y146" t="str">
        <f>VLOOKUP(表2[index_id],表9[],2)</f>
        <v>ValueOntology.PROPORTION_OF_NATION</v>
      </c>
      <c r="Z146" t="str">
        <f>VLOOKUP(表2[index_id],表10[],2)</f>
        <v>ValueOntology.PROPORTION_OF_NATION</v>
      </c>
      <c r="AA146" t="str">
        <f>VLOOKUP(表2[index_id],表11[],2)</f>
        <v>ValueOntology.PROPORTION_OF_NATION</v>
      </c>
      <c r="AB146" s="8" t="b">
        <f>表2[[#This Row],[vo104]]=表2[[#This Row],[vo109]]</f>
        <v>1</v>
      </c>
    </row>
    <row r="147" spans="1:28" ht="15" hidden="1" x14ac:dyDescent="0.25">
      <c r="A147" s="1">
        <v>113620</v>
      </c>
      <c r="B147" s="1">
        <v>8040100411</v>
      </c>
      <c r="C147" s="1" t="s">
        <v>430</v>
      </c>
      <c r="D147" s="1"/>
      <c r="E147" s="1">
        <v>0</v>
      </c>
      <c r="F147" s="1" t="s">
        <v>25</v>
      </c>
      <c r="G147" s="1" t="s">
        <v>49</v>
      </c>
      <c r="H147" s="1" t="s">
        <v>315</v>
      </c>
      <c r="I147" s="1" t="s">
        <v>403</v>
      </c>
      <c r="J147" s="1">
        <v>0</v>
      </c>
      <c r="K147" s="1" t="s">
        <v>347</v>
      </c>
      <c r="L147" s="1" t="s">
        <v>70</v>
      </c>
      <c r="M147" s="1" t="s">
        <v>319</v>
      </c>
      <c r="N147" s="1"/>
      <c r="O147" s="1" t="s">
        <v>41</v>
      </c>
      <c r="P147" s="2" t="s">
        <v>33</v>
      </c>
      <c r="Q147" s="1" t="s">
        <v>303</v>
      </c>
      <c r="R147" s="1" t="str">
        <f>VLOOKUP(表2[index_id],表1[],2)</f>
        <v>ValueOntology.DIFF_QUANTITY</v>
      </c>
      <c r="S147" t="str">
        <f>VLOOKUP(表2[index_id],表3[],2)</f>
        <v>ValueOntology.DIFF_QUANTITY</v>
      </c>
      <c r="T147" s="5" t="str">
        <f>VLOOKUP(表2[index_id],表4[],2)</f>
        <v>ValueOntology.DIFF_QUANTITY</v>
      </c>
      <c r="U147" t="str">
        <f>VLOOKUP(表2[index_id],表5[],2)</f>
        <v>ValueOntology.DIFF_QUANTITY</v>
      </c>
      <c r="V147" t="str">
        <f>VLOOKUP(表2[index_id],表6[],2)</f>
        <v>ValueOntology.DIFF_QUANTITY</v>
      </c>
      <c r="W147" t="str">
        <f>VLOOKUP(表2[index_id],表7[],2)</f>
        <v>ValueOntology.DIFF_QUANTITY</v>
      </c>
      <c r="X147" t="str">
        <f>VLOOKUP(表2[index_id],表8[],2)</f>
        <v>ValueOntology.DIFF_QUANTITY</v>
      </c>
      <c r="Y147" t="str">
        <f>VLOOKUP(表2[index_id],表9[],2)</f>
        <v>ValueOntology.DIFF_QUANTITY</v>
      </c>
      <c r="Z147" t="str">
        <f>VLOOKUP(表2[index_id],表10[],2)</f>
        <v>ValueOntology.DIFF_QUANTITY</v>
      </c>
      <c r="AA147" t="str">
        <f>VLOOKUP(表2[index_id],表11[],2)</f>
        <v>ValueOntology.DIFF_QUANTITY</v>
      </c>
      <c r="AB147" s="8" t="b">
        <f>表2[[#This Row],[vo104]]=表2[[#This Row],[vo109]]</f>
        <v>1</v>
      </c>
    </row>
    <row r="148" spans="1:28" ht="15" hidden="1" x14ac:dyDescent="0.25">
      <c r="A148" s="1">
        <v>107660</v>
      </c>
      <c r="B148" s="1">
        <v>7330100056</v>
      </c>
      <c r="C148" s="1" t="s">
        <v>431</v>
      </c>
      <c r="D148" s="1"/>
      <c r="E148" s="1">
        <v>2</v>
      </c>
      <c r="F148" s="1" t="s">
        <v>88</v>
      </c>
      <c r="G148" s="1" t="s">
        <v>49</v>
      </c>
      <c r="H148" s="1" t="s">
        <v>315</v>
      </c>
      <c r="I148" s="1" t="s">
        <v>403</v>
      </c>
      <c r="J148" s="1">
        <v>0</v>
      </c>
      <c r="K148" s="1" t="s">
        <v>347</v>
      </c>
      <c r="L148" s="1" t="s">
        <v>348</v>
      </c>
      <c r="M148" s="1" t="s">
        <v>319</v>
      </c>
      <c r="N148" s="1"/>
      <c r="O148" s="1" t="s">
        <v>54</v>
      </c>
      <c r="P148" s="2" t="s">
        <v>33</v>
      </c>
      <c r="Q148" s="1" t="s">
        <v>117</v>
      </c>
      <c r="R148" s="1" t="str">
        <f>VLOOKUP(表2[index_id],表1[],2)</f>
        <v>ValueOntology.QUANTITY</v>
      </c>
      <c r="S148" t="str">
        <f>VLOOKUP(表2[index_id],表3[],2)</f>
        <v>ValueOntology.QUANTITY_PER_CAPITA</v>
      </c>
      <c r="T148" s="5" t="str">
        <f>VLOOKUP(表2[index_id],表4[],2)</f>
        <v>ValueOntology.QUANTITY_PER_CAPITA</v>
      </c>
      <c r="U148" t="str">
        <f>VLOOKUP(表2[index_id],表5[],2)</f>
        <v>ValueOntology.QUANTITY_PER_CAPITA</v>
      </c>
      <c r="V148" t="str">
        <f>VLOOKUP(表2[index_id],表6[],2)</f>
        <v>ValueOntology.QUANTITY_PER_CAPITA</v>
      </c>
      <c r="W148" t="str">
        <f>VLOOKUP(表2[index_id],表7[],2)</f>
        <v>ValueOntology.QUANTITY_PER_CAPITA</v>
      </c>
      <c r="X148" t="str">
        <f>VLOOKUP(表2[index_id],表8[],2)</f>
        <v>ValueOntology.QUANTITY_PER_CAPITA</v>
      </c>
      <c r="Y148" t="str">
        <f>VLOOKUP(表2[index_id],表9[],2)</f>
        <v>ValueOntology.QUANTITY_PER_CAPITA</v>
      </c>
      <c r="Z148" t="str">
        <f>VLOOKUP(表2[index_id],表10[],2)</f>
        <v>ValueOntology.QUANTITY_PER_CAPITA</v>
      </c>
      <c r="AA148" t="str">
        <f>VLOOKUP(表2[index_id],表11[],2)</f>
        <v>ValueOntology.QUANTITY_PER_CAPITA</v>
      </c>
      <c r="AB148" s="8" t="b">
        <f>表2[[#This Row],[vo104]]=表2[[#This Row],[vo109]]</f>
        <v>1</v>
      </c>
    </row>
    <row r="149" spans="1:28" ht="15" hidden="1" x14ac:dyDescent="0.25">
      <c r="A149" s="1">
        <v>140287</v>
      </c>
      <c r="B149" s="1">
        <v>8030103020</v>
      </c>
      <c r="C149" s="1" t="s">
        <v>432</v>
      </c>
      <c r="D149" s="1"/>
      <c r="E149" s="1">
        <v>2</v>
      </c>
      <c r="F149" s="1" t="s">
        <v>310</v>
      </c>
      <c r="G149" s="1" t="s">
        <v>49</v>
      </c>
      <c r="H149" s="1" t="s">
        <v>315</v>
      </c>
      <c r="I149" s="1" t="s">
        <v>403</v>
      </c>
      <c r="J149" s="1">
        <v>0</v>
      </c>
      <c r="K149" s="1" t="s">
        <v>343</v>
      </c>
      <c r="L149" s="1" t="s">
        <v>344</v>
      </c>
      <c r="M149" s="1" t="s">
        <v>319</v>
      </c>
      <c r="N149" s="1"/>
      <c r="O149" s="1" t="s">
        <v>41</v>
      </c>
      <c r="P149" s="2" t="s">
        <v>33</v>
      </c>
      <c r="Q149" s="1" t="s">
        <v>345</v>
      </c>
      <c r="R149" s="1" t="str">
        <f>VLOOKUP(表2[index_id],表1[],2)</f>
        <v>ValueOntology.PERCENTAGE</v>
      </c>
      <c r="S149" t="str">
        <f>VLOOKUP(表2[index_id],表3[],2)</f>
        <v>ValueOntology.PERCENTAGE</v>
      </c>
      <c r="T149" s="5" t="str">
        <f>VLOOKUP(表2[index_id],表4[],2)</f>
        <v>ValueOntology.PERCENTAGE</v>
      </c>
      <c r="U149" t="str">
        <f>VLOOKUP(表2[index_id],表5[],2)</f>
        <v>ValueOntology.PERCENTAGE</v>
      </c>
      <c r="V149" t="str">
        <f>VLOOKUP(表2[index_id],表6[],2)</f>
        <v>ValueOntology.PERCENTAGE</v>
      </c>
      <c r="W149" t="str">
        <f>VLOOKUP(表2[index_id],表7[],2)</f>
        <v>ValueOntology.PERCENTAGE</v>
      </c>
      <c r="X149" t="str">
        <f>VLOOKUP(表2[index_id],表8[],2)</f>
        <v>ValueOntology.PERCENTAGE</v>
      </c>
      <c r="Y149" t="str">
        <f>VLOOKUP(表2[index_id],表9[],2)</f>
        <v>ValueOntology.PERCENTAGE</v>
      </c>
      <c r="Z149" t="str">
        <f>VLOOKUP(表2[index_id],表10[],2)</f>
        <v>ValueOntology.PERCENTAGE</v>
      </c>
      <c r="AA149" t="str">
        <f>VLOOKUP(表2[index_id],表11[],2)</f>
        <v>ValueOntology.PERCENTAGE</v>
      </c>
      <c r="AB149" s="8" t="b">
        <f>表2[[#This Row],[vo104]]=表2[[#This Row],[vo109]]</f>
        <v>1</v>
      </c>
    </row>
    <row r="150" spans="1:28" ht="15" hidden="1" x14ac:dyDescent="0.25">
      <c r="A150" s="1">
        <v>107632</v>
      </c>
      <c r="B150" s="1">
        <v>7230150906</v>
      </c>
      <c r="C150" s="1" t="s">
        <v>433</v>
      </c>
      <c r="D150" s="1"/>
      <c r="E150" s="1">
        <v>2</v>
      </c>
      <c r="F150" s="1" t="s">
        <v>88</v>
      </c>
      <c r="G150" s="1" t="s">
        <v>26</v>
      </c>
      <c r="H150" s="1" t="s">
        <v>27</v>
      </c>
      <c r="I150" s="1" t="s">
        <v>89</v>
      </c>
      <c r="J150" s="1">
        <v>0</v>
      </c>
      <c r="K150" s="1" t="s">
        <v>29</v>
      </c>
      <c r="L150" s="1" t="s">
        <v>90</v>
      </c>
      <c r="M150" s="1" t="s">
        <v>31</v>
      </c>
      <c r="N150" s="1"/>
      <c r="O150" s="1" t="s">
        <v>54</v>
      </c>
      <c r="P150" s="2" t="s">
        <v>33</v>
      </c>
      <c r="Q150" s="1" t="s">
        <v>91</v>
      </c>
      <c r="R150" s="1" t="str">
        <f>VLOOKUP(表2[index_id],表1[],2)</f>
        <v>ValueOntology.QUANTITY</v>
      </c>
      <c r="S150" t="str">
        <f>VLOOKUP(表2[index_id],表3[],2)</f>
        <v>ValueOntology.QUANTITY_PER_CAPITA</v>
      </c>
      <c r="T150" s="5" t="str">
        <f>VLOOKUP(表2[index_id],表4[],2)</f>
        <v>ValueOntology.QUANTITY_PER_CAPITA</v>
      </c>
      <c r="U150" t="str">
        <f>VLOOKUP(表2[index_id],表5[],2)</f>
        <v>ValueOntology.QUANTITY_PER_CAPITA</v>
      </c>
      <c r="V150" t="str">
        <f>VLOOKUP(表2[index_id],表6[],2)</f>
        <v>ValueOntology.QUANTITY_PER_CAPITA</v>
      </c>
      <c r="W150" t="str">
        <f>VLOOKUP(表2[index_id],表7[],2)</f>
        <v>ValueOntology.QUANTITY_PER_CAPITA</v>
      </c>
      <c r="X150" t="str">
        <f>VLOOKUP(表2[index_id],表8[],2)</f>
        <v>ValueOntology.QUANTITY_PER_CAPITA</v>
      </c>
      <c r="Y150" t="str">
        <f>VLOOKUP(表2[index_id],表9[],2)</f>
        <v>ValueOntology.QUANTITY_PER_CAPITA</v>
      </c>
      <c r="Z150" t="str">
        <f>VLOOKUP(表2[index_id],表10[],2)</f>
        <v>ValueOntology.QUANTITY_PER_CAPITA</v>
      </c>
      <c r="AA150" t="str">
        <f>VLOOKUP(表2[index_id],表11[],2)</f>
        <v>ValueOntology.QUANTITY_PER_CAPITA</v>
      </c>
      <c r="AB150" s="8" t="b">
        <f>表2[[#This Row],[vo104]]=表2[[#This Row],[vo109]]</f>
        <v>1</v>
      </c>
    </row>
    <row r="151" spans="1:28" ht="15" hidden="1" x14ac:dyDescent="0.25">
      <c r="A151" s="1">
        <v>60574</v>
      </c>
      <c r="B151" s="1">
        <v>9410020031</v>
      </c>
      <c r="C151" s="1" t="s">
        <v>434</v>
      </c>
      <c r="D151" s="1"/>
      <c r="E151" s="1">
        <v>2</v>
      </c>
      <c r="F151" s="1" t="s">
        <v>119</v>
      </c>
      <c r="G151" s="1" t="s">
        <v>49</v>
      </c>
      <c r="H151" s="1" t="s">
        <v>120</v>
      </c>
      <c r="I151" s="1" t="s">
        <v>435</v>
      </c>
      <c r="J151" s="1">
        <v>0</v>
      </c>
      <c r="K151" s="1" t="s">
        <v>436</v>
      </c>
      <c r="L151" s="1" t="s">
        <v>437</v>
      </c>
      <c r="M151" s="1" t="s">
        <v>167</v>
      </c>
      <c r="N151" s="1"/>
      <c r="O151" s="1" t="s">
        <v>168</v>
      </c>
      <c r="P151" s="2" t="s">
        <v>33</v>
      </c>
      <c r="Q151" s="1" t="s">
        <v>71</v>
      </c>
      <c r="R151" s="1" t="str">
        <f>VLOOKUP(表2[index_id],表1[],2)</f>
        <v>ValueOntology.QUANTITY</v>
      </c>
      <c r="S151" t="str">
        <f>VLOOKUP(表2[index_id],表3[],2)</f>
        <v>ValueOntology.SCORE</v>
      </c>
      <c r="T151" s="5" t="str">
        <f>VLOOKUP(表2[index_id],表4[],2)</f>
        <v>ValueOntology.SCORE</v>
      </c>
      <c r="U151" t="str">
        <f>VLOOKUP(表2[index_id],表5[],2)</f>
        <v>ValueOntology.SCORE</v>
      </c>
      <c r="V151" t="str">
        <f>VLOOKUP(表2[index_id],表6[],2)</f>
        <v>ValueOntology.SCORE</v>
      </c>
      <c r="W151" t="str">
        <f>VLOOKUP(表2[index_id],表7[],2)</f>
        <v>ValueOntology.SCORE</v>
      </c>
      <c r="X151" t="str">
        <f>VLOOKUP(表2[index_id],表8[],2)</f>
        <v>ValueOntology.SCORE</v>
      </c>
      <c r="Y151" t="str">
        <f>VLOOKUP(表2[index_id],表9[],2)</f>
        <v>ValueOntology.SCORE</v>
      </c>
      <c r="Z151" t="str">
        <f>VLOOKUP(表2[index_id],表10[],2)</f>
        <v>ValueOntology.SCORE</v>
      </c>
      <c r="AA151" t="str">
        <f>VLOOKUP(表2[index_id],表11[],2)</f>
        <v>ValueOntology.SCORE</v>
      </c>
      <c r="AB151" s="8" t="b">
        <f>表2[[#This Row],[vo104]]=表2[[#This Row],[vo109]]</f>
        <v>1</v>
      </c>
    </row>
    <row r="152" spans="1:28" ht="15" x14ac:dyDescent="0.25">
      <c r="A152" s="1">
        <v>140144</v>
      </c>
      <c r="B152" s="1">
        <v>8030102831</v>
      </c>
      <c r="C152" s="1" t="s">
        <v>438</v>
      </c>
      <c r="D152" s="1"/>
      <c r="E152" s="1">
        <v>2</v>
      </c>
      <c r="F152" s="1" t="s">
        <v>359</v>
      </c>
      <c r="G152" s="1" t="s">
        <v>49</v>
      </c>
      <c r="H152" s="1" t="s">
        <v>315</v>
      </c>
      <c r="I152" s="1" t="s">
        <v>403</v>
      </c>
      <c r="J152" s="1">
        <v>0</v>
      </c>
      <c r="K152" s="1" t="s">
        <v>360</v>
      </c>
      <c r="L152" s="1" t="s">
        <v>361</v>
      </c>
      <c r="M152" s="1" t="s">
        <v>319</v>
      </c>
      <c r="N152" s="1"/>
      <c r="O152" s="1" t="s">
        <v>41</v>
      </c>
      <c r="P152" s="2" t="s">
        <v>33</v>
      </c>
      <c r="Q152" s="1" t="s">
        <v>345</v>
      </c>
      <c r="R152" s="1" t="str">
        <f>VLOOKUP(表2[index_id],表1[],2)</f>
        <v>ValueOntology.PERCENTAGE</v>
      </c>
      <c r="S152" t="str">
        <f>VLOOKUP(表2[index_id],表3[],2)</f>
        <v>ValueOntology.PERCENTAGE</v>
      </c>
      <c r="T152" s="5" t="str">
        <f>VLOOKUP(表2[index_id],表4[],2)</f>
        <v>ValueOntology.PERCENTAGE</v>
      </c>
      <c r="U152" t="str">
        <f>VLOOKUP(表2[index_id],表5[],2)</f>
        <v>ValueOntology.PERCENTAGE</v>
      </c>
      <c r="V152" t="str">
        <f>VLOOKUP(表2[index_id],表6[],2)</f>
        <v>ValueOntology.PERCENTAGE</v>
      </c>
      <c r="W152" t="str">
        <f>VLOOKUP(表2[index_id],表7[],2)</f>
        <v>ValueOntology.PERCENTAGE</v>
      </c>
      <c r="X152" t="str">
        <f>VLOOKUP(表2[index_id],表8[],2)</f>
        <v>ValueOntology.PERCENTAGE</v>
      </c>
      <c r="Y152" t="str">
        <f>VLOOKUP(表2[index_id],表9[],2)</f>
        <v>ValueOntology.PROPORTION_OF_NATION</v>
      </c>
      <c r="Z152" t="str">
        <f>VLOOKUP(表2[index_id],表10[],2)</f>
        <v>ValueOntology.PROPORTION_OF_NATION</v>
      </c>
      <c r="AA152" t="str">
        <f>VLOOKUP(表2[index_id],表11[],2)</f>
        <v>ValueOntology.PROPORTION_OF_NATION</v>
      </c>
      <c r="AB152" s="8" t="b">
        <f>表2[[#This Row],[vo104]]=表2[[#This Row],[vo109]]</f>
        <v>1</v>
      </c>
    </row>
    <row r="153" spans="1:28" ht="15" hidden="1" x14ac:dyDescent="0.25">
      <c r="A153" s="1">
        <v>57376</v>
      </c>
      <c r="B153" s="1">
        <v>8030100060</v>
      </c>
      <c r="C153" s="1" t="s">
        <v>439</v>
      </c>
      <c r="D153" s="1"/>
      <c r="E153" s="1">
        <v>0</v>
      </c>
      <c r="F153" s="1" t="s">
        <v>25</v>
      </c>
      <c r="G153" s="1" t="s">
        <v>49</v>
      </c>
      <c r="H153" s="1" t="s">
        <v>315</v>
      </c>
      <c r="I153" s="1" t="s">
        <v>403</v>
      </c>
      <c r="J153" s="1">
        <v>0</v>
      </c>
      <c r="K153" s="1" t="s">
        <v>347</v>
      </c>
      <c r="L153" s="1" t="s">
        <v>318</v>
      </c>
      <c r="M153" s="1" t="s">
        <v>319</v>
      </c>
      <c r="N153" s="1"/>
      <c r="O153" s="1" t="s">
        <v>41</v>
      </c>
      <c r="P153" s="2" t="s">
        <v>33</v>
      </c>
      <c r="Q153" s="1" t="s">
        <v>108</v>
      </c>
      <c r="R153" s="1" t="str">
        <f>VLOOKUP(表2[index_id],表1[],2)</f>
        <v>ValueOntology.QUANTITY</v>
      </c>
      <c r="S153" t="str">
        <f>VLOOKUP(表2[index_id],表3[],2)</f>
        <v>ValueOntology.QUANTITY</v>
      </c>
      <c r="T153" s="5" t="str">
        <f>VLOOKUP(表2[index_id],表4[],2)</f>
        <v>ValueOntology.QUANTITY</v>
      </c>
      <c r="U153" t="str">
        <f>VLOOKUP(表2[index_id],表5[],2)</f>
        <v>ValueOntology.QUANTITY</v>
      </c>
      <c r="V153" t="str">
        <f>VLOOKUP(表2[index_id],表6[],2)</f>
        <v>ValueOntology.QUANTITY</v>
      </c>
      <c r="W153" t="str">
        <f>VLOOKUP(表2[index_id],表7[],2)</f>
        <v>ValueOntology.QUANTITY</v>
      </c>
      <c r="X153" t="str">
        <f>VLOOKUP(表2[index_id],表8[],2)</f>
        <v>ValueOntology.QUANTITY</v>
      </c>
      <c r="Y153" t="str">
        <f>VLOOKUP(表2[index_id],表9[],2)</f>
        <v>ValueOntology.QUANTITY</v>
      </c>
      <c r="Z153" t="str">
        <f>VLOOKUP(表2[index_id],表10[],2)</f>
        <v>ValueOntology.QUANTITY</v>
      </c>
      <c r="AA153" t="str">
        <f>VLOOKUP(表2[index_id],表11[],2)</f>
        <v>ValueOntology.QUANTITY</v>
      </c>
      <c r="AB153" s="8" t="b">
        <f>表2[[#This Row],[vo104]]=表2[[#This Row],[vo109]]</f>
        <v>1</v>
      </c>
    </row>
    <row r="154" spans="1:28" ht="15" hidden="1" x14ac:dyDescent="0.25">
      <c r="A154" s="1">
        <v>57147</v>
      </c>
      <c r="B154" s="1">
        <v>8030100445</v>
      </c>
      <c r="C154" s="1" t="s">
        <v>440</v>
      </c>
      <c r="D154" s="1"/>
      <c r="E154" s="1">
        <v>2</v>
      </c>
      <c r="F154" s="1" t="s">
        <v>310</v>
      </c>
      <c r="G154" s="1" t="s">
        <v>49</v>
      </c>
      <c r="H154" s="1" t="s">
        <v>315</v>
      </c>
      <c r="I154" s="1" t="s">
        <v>403</v>
      </c>
      <c r="J154" s="1">
        <v>0</v>
      </c>
      <c r="K154" s="1" t="s">
        <v>353</v>
      </c>
      <c r="L154" s="1" t="s">
        <v>325</v>
      </c>
      <c r="M154" s="1" t="s">
        <v>319</v>
      </c>
      <c r="N154" s="1"/>
      <c r="O154" s="1" t="s">
        <v>41</v>
      </c>
      <c r="P154" s="2" t="s">
        <v>33</v>
      </c>
      <c r="Q154" s="1" t="s">
        <v>108</v>
      </c>
      <c r="R154" s="1" t="str">
        <f>VLOOKUP(表2[index_id],表1[],2)</f>
        <v>ValueOntology.PERCENTAGE</v>
      </c>
      <c r="S154" t="str">
        <f>VLOOKUP(表2[index_id],表3[],2)</f>
        <v>ValueOntology.PERCENTAGE</v>
      </c>
      <c r="T154" s="5" t="str">
        <f>VLOOKUP(表2[index_id],表4[],2)</f>
        <v>ValueOntology.PERCENTAGE</v>
      </c>
      <c r="U154" t="str">
        <f>VLOOKUP(表2[index_id],表5[],2)</f>
        <v>ValueOntology.PERCENTAGE</v>
      </c>
      <c r="V154" t="str">
        <f>VLOOKUP(表2[index_id],表6[],2)</f>
        <v>ValueOntology.PERCENTAGE</v>
      </c>
      <c r="W154" t="str">
        <f>VLOOKUP(表2[index_id],表7[],2)</f>
        <v>ValueOntology.PERCENTAGE</v>
      </c>
      <c r="X154" t="str">
        <f>VLOOKUP(表2[index_id],表8[],2)</f>
        <v>ValueOntology.PERCENTAGE</v>
      </c>
      <c r="Y154" t="str">
        <f>VLOOKUP(表2[index_id],表9[],2)</f>
        <v>ValueOntology.PERCENTAGE</v>
      </c>
      <c r="Z154" t="str">
        <f>VLOOKUP(表2[index_id],表10[],2)</f>
        <v>ValueOntology.PERCENTAGE</v>
      </c>
      <c r="AA154" t="str">
        <f>VLOOKUP(表2[index_id],表11[],2)</f>
        <v>ValueOntology.PERCENTAGE</v>
      </c>
      <c r="AB154" s="8" t="b">
        <f>表2[[#This Row],[vo104]]=表2[[#This Row],[vo109]]</f>
        <v>1</v>
      </c>
    </row>
    <row r="155" spans="1:28" ht="15" hidden="1" x14ac:dyDescent="0.25">
      <c r="A155" s="1">
        <v>140288</v>
      </c>
      <c r="B155" s="1">
        <v>8030103021</v>
      </c>
      <c r="C155" s="1" t="s">
        <v>441</v>
      </c>
      <c r="D155" s="1"/>
      <c r="E155" s="1">
        <v>2</v>
      </c>
      <c r="F155" s="1" t="s">
        <v>310</v>
      </c>
      <c r="G155" s="1" t="s">
        <v>49</v>
      </c>
      <c r="H155" s="1" t="s">
        <v>315</v>
      </c>
      <c r="I155" s="1" t="s">
        <v>403</v>
      </c>
      <c r="J155" s="1">
        <v>0</v>
      </c>
      <c r="K155" s="1" t="s">
        <v>343</v>
      </c>
      <c r="L155" s="1" t="s">
        <v>344</v>
      </c>
      <c r="M155" s="1" t="s">
        <v>319</v>
      </c>
      <c r="N155" s="1"/>
      <c r="O155" s="1" t="s">
        <v>41</v>
      </c>
      <c r="P155" s="2" t="s">
        <v>33</v>
      </c>
      <c r="Q155" s="1" t="s">
        <v>345</v>
      </c>
      <c r="R155" s="1" t="str">
        <f>VLOOKUP(表2[index_id],表1[],2)</f>
        <v>ValueOntology.PERCENTAGE</v>
      </c>
      <c r="S155" t="str">
        <f>VLOOKUP(表2[index_id],表3[],2)</f>
        <v>ValueOntology.PERCENTAGE</v>
      </c>
      <c r="T155" s="5" t="str">
        <f>VLOOKUP(表2[index_id],表4[],2)</f>
        <v>ValueOntology.PERCENTAGE</v>
      </c>
      <c r="U155" t="str">
        <f>VLOOKUP(表2[index_id],表5[],2)</f>
        <v>ValueOntology.PERCENTAGE</v>
      </c>
      <c r="V155" t="str">
        <f>VLOOKUP(表2[index_id],表6[],2)</f>
        <v>ValueOntology.PERCENTAGE</v>
      </c>
      <c r="W155" t="str">
        <f>VLOOKUP(表2[index_id],表7[],2)</f>
        <v>ValueOntology.PERCENTAGE</v>
      </c>
      <c r="X155" t="str">
        <f>VLOOKUP(表2[index_id],表8[],2)</f>
        <v>ValueOntology.PERCENTAGE</v>
      </c>
      <c r="Y155" t="str">
        <f>VLOOKUP(表2[index_id],表9[],2)</f>
        <v>ValueOntology.PERCENTAGE</v>
      </c>
      <c r="Z155" t="str">
        <f>VLOOKUP(表2[index_id],表10[],2)</f>
        <v>ValueOntology.PERCENTAGE</v>
      </c>
      <c r="AA155" t="str">
        <f>VLOOKUP(表2[index_id],表11[],2)</f>
        <v>ValueOntology.PERCENTAGE</v>
      </c>
      <c r="AB155" s="8" t="b">
        <f>表2[[#This Row],[vo104]]=表2[[#This Row],[vo109]]</f>
        <v>1</v>
      </c>
    </row>
    <row r="156" spans="1:28" ht="15" hidden="1" x14ac:dyDescent="0.25">
      <c r="A156" s="1">
        <v>140064</v>
      </c>
      <c r="B156" s="1">
        <v>8030102738</v>
      </c>
      <c r="C156" s="1" t="s">
        <v>442</v>
      </c>
      <c r="D156" s="1"/>
      <c r="E156" s="1">
        <v>2</v>
      </c>
      <c r="F156" s="1" t="s">
        <v>310</v>
      </c>
      <c r="G156" s="1" t="s">
        <v>49</v>
      </c>
      <c r="H156" s="1" t="s">
        <v>315</v>
      </c>
      <c r="I156" s="1" t="s">
        <v>403</v>
      </c>
      <c r="J156" s="1">
        <v>0</v>
      </c>
      <c r="K156" s="1" t="s">
        <v>356</v>
      </c>
      <c r="L156" s="1" t="s">
        <v>357</v>
      </c>
      <c r="M156" s="1" t="s">
        <v>319</v>
      </c>
      <c r="N156" s="1"/>
      <c r="O156" s="1" t="s">
        <v>41</v>
      </c>
      <c r="P156" s="2" t="s">
        <v>33</v>
      </c>
      <c r="Q156" s="1" t="s">
        <v>345</v>
      </c>
      <c r="R156" s="1" t="str">
        <f>VLOOKUP(表2[index_id],表1[],2)</f>
        <v>ValueOntology.PERCENTAGE</v>
      </c>
      <c r="S156" t="str">
        <f>VLOOKUP(表2[index_id],表3[],2)</f>
        <v>ValueOntology.PERCENTAGE</v>
      </c>
      <c r="T156" s="5" t="str">
        <f>VLOOKUP(表2[index_id],表4[],2)</f>
        <v>ValueOntology.PERCENTAGE</v>
      </c>
      <c r="U156" t="str">
        <f>VLOOKUP(表2[index_id],表5[],2)</f>
        <v>ValueOntology.PERCENTAGE</v>
      </c>
      <c r="V156" t="str">
        <f>VLOOKUP(表2[index_id],表6[],2)</f>
        <v>ValueOntology.PERCENTAGE</v>
      </c>
      <c r="W156" t="str">
        <f>VLOOKUP(表2[index_id],表7[],2)</f>
        <v>ValueOntology.PERCENTAGE</v>
      </c>
      <c r="X156" t="str">
        <f>VLOOKUP(表2[index_id],表8[],2)</f>
        <v>ValueOntology.PERCENTAGE</v>
      </c>
      <c r="Y156" t="str">
        <f>VLOOKUP(表2[index_id],表9[],2)</f>
        <v>ValueOntology.PERCENTAGE</v>
      </c>
      <c r="Z156" t="str">
        <f>VLOOKUP(表2[index_id],表10[],2)</f>
        <v>ValueOntology.PERCENTAGE</v>
      </c>
      <c r="AA156" t="str">
        <f>VLOOKUP(表2[index_id],表11[],2)</f>
        <v>ValueOntology.PERCENTAGE</v>
      </c>
      <c r="AB156" s="8" t="b">
        <f>表2[[#This Row],[vo104]]=表2[[#This Row],[vo109]]</f>
        <v>1</v>
      </c>
    </row>
    <row r="157" spans="1:28" ht="15" hidden="1" x14ac:dyDescent="0.25">
      <c r="A157" s="1">
        <v>113659</v>
      </c>
      <c r="B157" s="1">
        <v>8040100413</v>
      </c>
      <c r="C157" s="1" t="s">
        <v>443</v>
      </c>
      <c r="D157" s="1"/>
      <c r="E157" s="1">
        <v>0</v>
      </c>
      <c r="F157" s="1" t="s">
        <v>25</v>
      </c>
      <c r="G157" s="1" t="s">
        <v>49</v>
      </c>
      <c r="H157" s="1" t="s">
        <v>315</v>
      </c>
      <c r="I157" s="1" t="s">
        <v>403</v>
      </c>
      <c r="J157" s="1">
        <v>0</v>
      </c>
      <c r="K157" s="1" t="s">
        <v>347</v>
      </c>
      <c r="L157" s="1" t="s">
        <v>70</v>
      </c>
      <c r="M157" s="1" t="s">
        <v>319</v>
      </c>
      <c r="N157" s="1"/>
      <c r="O157" s="1" t="s">
        <v>41</v>
      </c>
      <c r="P157" s="2" t="s">
        <v>33</v>
      </c>
      <c r="Q157" s="1" t="s">
        <v>303</v>
      </c>
      <c r="R157" s="1" t="str">
        <f>VLOOKUP(表2[index_id],表1[],2)</f>
        <v>ValueOntology.DIFF_QUANTITY</v>
      </c>
      <c r="S157" t="str">
        <f>VLOOKUP(表2[index_id],表3[],2)</f>
        <v>ValueOntology.DIFF_QUANTITY</v>
      </c>
      <c r="T157" s="5" t="str">
        <f>VLOOKUP(表2[index_id],表4[],2)</f>
        <v>ValueOntology.DIFF_QUANTITY</v>
      </c>
      <c r="U157" t="str">
        <f>VLOOKUP(表2[index_id],表5[],2)</f>
        <v>ValueOntology.DIFF_QUANTITY</v>
      </c>
      <c r="V157" t="str">
        <f>VLOOKUP(表2[index_id],表6[],2)</f>
        <v>ValueOntology.DIFF_QUANTITY</v>
      </c>
      <c r="W157" t="str">
        <f>VLOOKUP(表2[index_id],表7[],2)</f>
        <v>ValueOntology.DIFF_QUANTITY</v>
      </c>
      <c r="X157" t="str">
        <f>VLOOKUP(表2[index_id],表8[],2)</f>
        <v>ValueOntology.DIFF_QUANTITY</v>
      </c>
      <c r="Y157" t="str">
        <f>VLOOKUP(表2[index_id],表9[],2)</f>
        <v>ValueOntology.DIFF_QUANTITY</v>
      </c>
      <c r="Z157" t="str">
        <f>VLOOKUP(表2[index_id],表10[],2)</f>
        <v>ValueOntology.DIFF_QUANTITY</v>
      </c>
      <c r="AA157" t="str">
        <f>VLOOKUP(表2[index_id],表11[],2)</f>
        <v>ValueOntology.DIFF_QUANTITY</v>
      </c>
      <c r="AB157" s="8" t="b">
        <f>表2[[#This Row],[vo104]]=表2[[#This Row],[vo109]]</f>
        <v>1</v>
      </c>
    </row>
    <row r="158" spans="1:28" ht="15" hidden="1" x14ac:dyDescent="0.25">
      <c r="A158" s="1">
        <v>107662</v>
      </c>
      <c r="B158" s="1">
        <v>7330100060</v>
      </c>
      <c r="C158" s="1" t="s">
        <v>444</v>
      </c>
      <c r="D158" s="1"/>
      <c r="E158" s="1">
        <v>2</v>
      </c>
      <c r="F158" s="1" t="s">
        <v>88</v>
      </c>
      <c r="G158" s="1" t="s">
        <v>49</v>
      </c>
      <c r="H158" s="1" t="s">
        <v>315</v>
      </c>
      <c r="I158" s="1" t="s">
        <v>403</v>
      </c>
      <c r="J158" s="1">
        <v>0</v>
      </c>
      <c r="K158" s="1" t="s">
        <v>347</v>
      </c>
      <c r="L158" s="1" t="s">
        <v>348</v>
      </c>
      <c r="M158" s="1" t="s">
        <v>319</v>
      </c>
      <c r="N158" s="1"/>
      <c r="O158" s="1" t="s">
        <v>54</v>
      </c>
      <c r="P158" s="2" t="s">
        <v>33</v>
      </c>
      <c r="Q158" s="1" t="s">
        <v>117</v>
      </c>
      <c r="R158" s="1" t="str">
        <f>VLOOKUP(表2[index_id],表1[],2)</f>
        <v>ValueOntology.QUANTITY</v>
      </c>
      <c r="S158" t="str">
        <f>VLOOKUP(表2[index_id],表3[],2)</f>
        <v>ValueOntology.QUANTITY_PER_CAPITA</v>
      </c>
      <c r="T158" s="5" t="str">
        <f>VLOOKUP(表2[index_id],表4[],2)</f>
        <v>ValueOntology.QUANTITY_PER_CAPITA</v>
      </c>
      <c r="U158" t="str">
        <f>VLOOKUP(表2[index_id],表5[],2)</f>
        <v>ValueOntology.QUANTITY_PER_CAPITA</v>
      </c>
      <c r="V158" t="str">
        <f>VLOOKUP(表2[index_id],表6[],2)</f>
        <v>ValueOntology.QUANTITY_PER_CAPITA</v>
      </c>
      <c r="W158" t="str">
        <f>VLOOKUP(表2[index_id],表7[],2)</f>
        <v>ValueOntology.QUANTITY_PER_CAPITA</v>
      </c>
      <c r="X158" t="str">
        <f>VLOOKUP(表2[index_id],表8[],2)</f>
        <v>ValueOntology.QUANTITY_PER_CAPITA</v>
      </c>
      <c r="Y158" t="str">
        <f>VLOOKUP(表2[index_id],表9[],2)</f>
        <v>ValueOntology.QUANTITY_PER_CAPITA</v>
      </c>
      <c r="Z158" t="str">
        <f>VLOOKUP(表2[index_id],表10[],2)</f>
        <v>ValueOntology.QUANTITY_PER_CAPITA</v>
      </c>
      <c r="AA158" t="str">
        <f>VLOOKUP(表2[index_id],表11[],2)</f>
        <v>ValueOntology.QUANTITY_PER_CAPITA</v>
      </c>
      <c r="AB158" s="8" t="b">
        <f>表2[[#This Row],[vo104]]=表2[[#This Row],[vo109]]</f>
        <v>1</v>
      </c>
    </row>
    <row r="159" spans="1:28" ht="15" hidden="1" x14ac:dyDescent="0.25">
      <c r="A159" s="1">
        <v>57169</v>
      </c>
      <c r="B159" s="1">
        <v>8030100062</v>
      </c>
      <c r="C159" s="1" t="s">
        <v>445</v>
      </c>
      <c r="D159" s="1"/>
      <c r="E159" s="1">
        <v>0</v>
      </c>
      <c r="F159" s="1" t="s">
        <v>25</v>
      </c>
      <c r="G159" s="1" t="s">
        <v>49</v>
      </c>
      <c r="H159" s="1" t="s">
        <v>315</v>
      </c>
      <c r="I159" s="1" t="s">
        <v>403</v>
      </c>
      <c r="J159" s="1">
        <v>0</v>
      </c>
      <c r="K159" s="1" t="s">
        <v>347</v>
      </c>
      <c r="L159" s="1" t="s">
        <v>318</v>
      </c>
      <c r="M159" s="1" t="s">
        <v>319</v>
      </c>
      <c r="N159" s="1"/>
      <c r="O159" s="1" t="s">
        <v>41</v>
      </c>
      <c r="P159" s="2" t="s">
        <v>33</v>
      </c>
      <c r="Q159" s="1" t="s">
        <v>108</v>
      </c>
      <c r="R159" s="1" t="str">
        <f>VLOOKUP(表2[index_id],表1[],2)</f>
        <v>ValueOntology.QUANTITY</v>
      </c>
      <c r="S159" t="str">
        <f>VLOOKUP(表2[index_id],表3[],2)</f>
        <v>ValueOntology.QUANTITY</v>
      </c>
      <c r="T159" s="5" t="str">
        <f>VLOOKUP(表2[index_id],表4[],2)</f>
        <v>ValueOntology.QUANTITY</v>
      </c>
      <c r="U159" t="str">
        <f>VLOOKUP(表2[index_id],表5[],2)</f>
        <v>ValueOntology.QUANTITY</v>
      </c>
      <c r="V159" t="str">
        <f>VLOOKUP(表2[index_id],表6[],2)</f>
        <v>ValueOntology.QUANTITY</v>
      </c>
      <c r="W159" t="str">
        <f>VLOOKUP(表2[index_id],表7[],2)</f>
        <v>ValueOntology.QUANTITY</v>
      </c>
      <c r="X159" t="str">
        <f>VLOOKUP(表2[index_id],表8[],2)</f>
        <v>ValueOntology.QUANTITY</v>
      </c>
      <c r="Y159" t="str">
        <f>VLOOKUP(表2[index_id],表9[],2)</f>
        <v>ValueOntology.QUANTITY</v>
      </c>
      <c r="Z159" t="str">
        <f>VLOOKUP(表2[index_id],表10[],2)</f>
        <v>ValueOntology.QUANTITY</v>
      </c>
      <c r="AA159" t="str">
        <f>VLOOKUP(表2[index_id],表11[],2)</f>
        <v>ValueOntology.QUANTITY</v>
      </c>
      <c r="AB159" s="8" t="b">
        <f>表2[[#This Row],[vo104]]=表2[[#This Row],[vo109]]</f>
        <v>1</v>
      </c>
    </row>
    <row r="160" spans="1:28" ht="15" hidden="1" x14ac:dyDescent="0.25">
      <c r="A160" s="1">
        <v>141293</v>
      </c>
      <c r="B160" s="1">
        <v>8030103768</v>
      </c>
      <c r="C160" s="1" t="s">
        <v>446</v>
      </c>
      <c r="D160" s="1"/>
      <c r="E160" s="1">
        <v>2</v>
      </c>
      <c r="F160" s="1" t="s">
        <v>310</v>
      </c>
      <c r="G160" s="1" t="s">
        <v>49</v>
      </c>
      <c r="H160" s="1" t="s">
        <v>315</v>
      </c>
      <c r="I160" s="1" t="s">
        <v>403</v>
      </c>
      <c r="J160" s="1">
        <v>0</v>
      </c>
      <c r="K160" s="1" t="s">
        <v>370</v>
      </c>
      <c r="L160" s="1" t="s">
        <v>371</v>
      </c>
      <c r="M160" s="1" t="s">
        <v>319</v>
      </c>
      <c r="N160" s="1"/>
      <c r="O160" s="1" t="s">
        <v>41</v>
      </c>
      <c r="P160" s="2" t="s">
        <v>33</v>
      </c>
      <c r="Q160" s="1" t="s">
        <v>345</v>
      </c>
      <c r="R160" s="1" t="str">
        <f>VLOOKUP(表2[index_id],表1[],2)</f>
        <v>ValueOntology.PERCENTAGE</v>
      </c>
      <c r="S160" t="str">
        <f>VLOOKUP(表2[index_id],表3[],2)</f>
        <v>ValueOntology.PERCENTAGE</v>
      </c>
      <c r="T160" s="5" t="str">
        <f>VLOOKUP(表2[index_id],表4[],2)</f>
        <v>ValueOntology.PERCENTAGE</v>
      </c>
      <c r="U160" t="str">
        <f>VLOOKUP(表2[index_id],表5[],2)</f>
        <v>ValueOntology.PERCENTAGE</v>
      </c>
      <c r="V160" t="str">
        <f>VLOOKUP(表2[index_id],表6[],2)</f>
        <v>ValueOntology.PERCENTAGE</v>
      </c>
      <c r="W160" t="str">
        <f>VLOOKUP(表2[index_id],表7[],2)</f>
        <v>ValueOntology.PERCENTAGE</v>
      </c>
      <c r="X160" t="str">
        <f>VLOOKUP(表2[index_id],表8[],2)</f>
        <v>ValueOntology.PERCENTAGE</v>
      </c>
      <c r="Y160" t="str">
        <f>VLOOKUP(表2[index_id],表9[],2)</f>
        <v>ValueOntology.PERCENTAGE</v>
      </c>
      <c r="Z160" t="str">
        <f>VLOOKUP(表2[index_id],表10[],2)</f>
        <v>ValueOntology.PERCENTAGE</v>
      </c>
      <c r="AA160" t="str">
        <f>VLOOKUP(表2[index_id],表11[],2)</f>
        <v>ValueOntology.PERCENTAGE</v>
      </c>
      <c r="AB160" s="8" t="b">
        <f>表2[[#This Row],[vo104]]=表2[[#This Row],[vo109]]</f>
        <v>1</v>
      </c>
    </row>
    <row r="161" spans="1:28" ht="15" hidden="1" x14ac:dyDescent="0.25">
      <c r="A161" s="1">
        <v>107663</v>
      </c>
      <c r="B161" s="1">
        <v>7330100062</v>
      </c>
      <c r="C161" s="1" t="s">
        <v>447</v>
      </c>
      <c r="D161" s="1"/>
      <c r="E161" s="1">
        <v>2</v>
      </c>
      <c r="F161" s="1" t="s">
        <v>88</v>
      </c>
      <c r="G161" s="1" t="s">
        <v>49</v>
      </c>
      <c r="H161" s="1" t="s">
        <v>315</v>
      </c>
      <c r="I161" s="1" t="s">
        <v>403</v>
      </c>
      <c r="J161" s="1">
        <v>0</v>
      </c>
      <c r="K161" s="1" t="s">
        <v>347</v>
      </c>
      <c r="L161" s="1" t="s">
        <v>348</v>
      </c>
      <c r="M161" s="1" t="s">
        <v>319</v>
      </c>
      <c r="N161" s="1"/>
      <c r="O161" s="1" t="s">
        <v>54</v>
      </c>
      <c r="P161" s="2" t="s">
        <v>33</v>
      </c>
      <c r="Q161" s="1" t="s">
        <v>117</v>
      </c>
      <c r="R161" s="1" t="str">
        <f>VLOOKUP(表2[index_id],表1[],2)</f>
        <v>ValueOntology.QUANTITY</v>
      </c>
      <c r="S161" t="str">
        <f>VLOOKUP(表2[index_id],表3[],2)</f>
        <v>ValueOntology.QUANTITY_PER_CAPITA</v>
      </c>
      <c r="T161" s="5" t="str">
        <f>VLOOKUP(表2[index_id],表4[],2)</f>
        <v>ValueOntology.QUANTITY_PER_CAPITA</v>
      </c>
      <c r="U161" t="str">
        <f>VLOOKUP(表2[index_id],表5[],2)</f>
        <v>ValueOntology.QUANTITY_PER_CAPITA</v>
      </c>
      <c r="V161" t="str">
        <f>VLOOKUP(表2[index_id],表6[],2)</f>
        <v>ValueOntology.QUANTITY_PER_CAPITA</v>
      </c>
      <c r="W161" t="str">
        <f>VLOOKUP(表2[index_id],表7[],2)</f>
        <v>ValueOntology.QUANTITY_PER_CAPITA</v>
      </c>
      <c r="X161" t="str">
        <f>VLOOKUP(表2[index_id],表8[],2)</f>
        <v>ValueOntology.QUANTITY_PER_CAPITA</v>
      </c>
      <c r="Y161" t="str">
        <f>VLOOKUP(表2[index_id],表9[],2)</f>
        <v>ValueOntology.QUANTITY_PER_CAPITA</v>
      </c>
      <c r="Z161" t="str">
        <f>VLOOKUP(表2[index_id],表10[],2)</f>
        <v>ValueOntology.QUANTITY_PER_CAPITA</v>
      </c>
      <c r="AA161" t="str">
        <f>VLOOKUP(表2[index_id],表11[],2)</f>
        <v>ValueOntology.QUANTITY_PER_CAPITA</v>
      </c>
      <c r="AB161" s="8" t="b">
        <f>表2[[#This Row],[vo104]]=表2[[#This Row],[vo109]]</f>
        <v>1</v>
      </c>
    </row>
    <row r="162" spans="1:28" ht="15" hidden="1" x14ac:dyDescent="0.25">
      <c r="A162" s="1">
        <v>57171</v>
      </c>
      <c r="B162" s="1">
        <v>8030100064</v>
      </c>
      <c r="C162" s="1" t="s">
        <v>448</v>
      </c>
      <c r="D162" s="1"/>
      <c r="E162" s="1">
        <v>0</v>
      </c>
      <c r="F162" s="1" t="s">
        <v>25</v>
      </c>
      <c r="G162" s="1" t="s">
        <v>49</v>
      </c>
      <c r="H162" s="1" t="s">
        <v>315</v>
      </c>
      <c r="I162" s="1" t="s">
        <v>403</v>
      </c>
      <c r="J162" s="1">
        <v>0</v>
      </c>
      <c r="K162" s="1" t="s">
        <v>347</v>
      </c>
      <c r="L162" s="1" t="s">
        <v>318</v>
      </c>
      <c r="M162" s="1" t="s">
        <v>319</v>
      </c>
      <c r="N162" s="1"/>
      <c r="O162" s="1" t="s">
        <v>41</v>
      </c>
      <c r="P162" s="2" t="s">
        <v>33</v>
      </c>
      <c r="Q162" s="1" t="s">
        <v>108</v>
      </c>
      <c r="R162" s="1" t="str">
        <f>VLOOKUP(表2[index_id],表1[],2)</f>
        <v>ValueOntology.QUANTITY</v>
      </c>
      <c r="S162" t="str">
        <f>VLOOKUP(表2[index_id],表3[],2)</f>
        <v>ValueOntology.QUANTITY</v>
      </c>
      <c r="T162" s="5" t="str">
        <f>VLOOKUP(表2[index_id],表4[],2)</f>
        <v>ValueOntology.QUANTITY</v>
      </c>
      <c r="U162" t="str">
        <f>VLOOKUP(表2[index_id],表5[],2)</f>
        <v>ValueOntology.QUANTITY</v>
      </c>
      <c r="V162" t="str">
        <f>VLOOKUP(表2[index_id],表6[],2)</f>
        <v>ValueOntology.QUANTITY</v>
      </c>
      <c r="W162" t="str">
        <f>VLOOKUP(表2[index_id],表7[],2)</f>
        <v>ValueOntology.QUANTITY</v>
      </c>
      <c r="X162" t="str">
        <f>VLOOKUP(表2[index_id],表8[],2)</f>
        <v>ValueOntology.QUANTITY</v>
      </c>
      <c r="Y162" t="str">
        <f>VLOOKUP(表2[index_id],表9[],2)</f>
        <v>ValueOntology.QUANTITY</v>
      </c>
      <c r="Z162" t="str">
        <f>VLOOKUP(表2[index_id],表10[],2)</f>
        <v>ValueOntology.QUANTITY</v>
      </c>
      <c r="AA162" t="str">
        <f>VLOOKUP(表2[index_id],表11[],2)</f>
        <v>ValueOntology.QUANTITY</v>
      </c>
      <c r="AB162" s="8" t="b">
        <f>表2[[#This Row],[vo104]]=表2[[#This Row],[vo109]]</f>
        <v>1</v>
      </c>
    </row>
    <row r="163" spans="1:28" ht="15" hidden="1" x14ac:dyDescent="0.25">
      <c r="A163" s="1">
        <v>56546</v>
      </c>
      <c r="B163" s="1">
        <v>1310070301</v>
      </c>
      <c r="C163" s="1" t="s">
        <v>449</v>
      </c>
      <c r="D163" s="1" t="s">
        <v>450</v>
      </c>
      <c r="E163" s="1">
        <v>0</v>
      </c>
      <c r="F163" s="1" t="s">
        <v>25</v>
      </c>
      <c r="G163" s="1" t="s">
        <v>26</v>
      </c>
      <c r="H163" s="1" t="s">
        <v>27</v>
      </c>
      <c r="I163" s="1" t="s">
        <v>400</v>
      </c>
      <c r="J163" s="1">
        <v>0</v>
      </c>
      <c r="K163" s="1" t="s">
        <v>29</v>
      </c>
      <c r="L163" s="1" t="s">
        <v>30</v>
      </c>
      <c r="M163" s="1" t="s">
        <v>31</v>
      </c>
      <c r="N163" s="1"/>
      <c r="O163" s="1" t="s">
        <v>32</v>
      </c>
      <c r="P163" s="2" t="s">
        <v>33</v>
      </c>
      <c r="Q163" s="1" t="s">
        <v>34</v>
      </c>
      <c r="R163" s="1" t="str">
        <f>VLOOKUP(表2[index_id],表1[],2)</f>
        <v>ValueOntology.QUANTITY</v>
      </c>
      <c r="S163" t="str">
        <f>VLOOKUP(表2[index_id],表3[],2)</f>
        <v>ValueOntology.QUANTITY</v>
      </c>
      <c r="T163" s="5" t="str">
        <f>VLOOKUP(表2[index_id],表4[],2)</f>
        <v>ValueOntology.QUANTITY</v>
      </c>
      <c r="U163" t="str">
        <f>VLOOKUP(表2[index_id],表5[],2)</f>
        <v>ValueOntology.QUANTITY</v>
      </c>
      <c r="V163" t="str">
        <f>VLOOKUP(表2[index_id],表6[],2)</f>
        <v>ValueOntology.QUANTITY</v>
      </c>
      <c r="W163" t="str">
        <f>VLOOKUP(表2[index_id],表7[],2)</f>
        <v>ValueOntology.QUANTITY</v>
      </c>
      <c r="X163" t="str">
        <f>VLOOKUP(表2[index_id],表8[],2)</f>
        <v>ValueOntology.QUANTITY</v>
      </c>
      <c r="Y163" t="str">
        <f>VLOOKUP(表2[index_id],表9[],2)</f>
        <v>ValueOntology.QUANTITY</v>
      </c>
      <c r="Z163" t="str">
        <f>VLOOKUP(表2[index_id],表10[],2)</f>
        <v>ValueOntology.QUANTITY</v>
      </c>
      <c r="AA163" t="str">
        <f>VLOOKUP(表2[index_id],表11[],2)</f>
        <v>ValueOntology.QUANTITY</v>
      </c>
      <c r="AB163" s="8" t="b">
        <f>表2[[#This Row],[vo104]]=表2[[#This Row],[vo109]]</f>
        <v>1</v>
      </c>
    </row>
    <row r="164" spans="1:28" ht="15" hidden="1" x14ac:dyDescent="0.25">
      <c r="A164" s="1">
        <v>57149</v>
      </c>
      <c r="B164" s="1">
        <v>8030100447</v>
      </c>
      <c r="C164" s="1" t="s">
        <v>451</v>
      </c>
      <c r="D164" s="1"/>
      <c r="E164" s="1">
        <v>2</v>
      </c>
      <c r="F164" s="1" t="s">
        <v>310</v>
      </c>
      <c r="G164" s="1" t="s">
        <v>49</v>
      </c>
      <c r="H164" s="1" t="s">
        <v>315</v>
      </c>
      <c r="I164" s="1" t="s">
        <v>403</v>
      </c>
      <c r="J164" s="1">
        <v>0</v>
      </c>
      <c r="K164" s="1" t="s">
        <v>353</v>
      </c>
      <c r="L164" s="1" t="s">
        <v>325</v>
      </c>
      <c r="M164" s="1" t="s">
        <v>319</v>
      </c>
      <c r="N164" s="1"/>
      <c r="O164" s="1" t="s">
        <v>41</v>
      </c>
      <c r="P164" s="2" t="s">
        <v>33</v>
      </c>
      <c r="Q164" s="1" t="s">
        <v>108</v>
      </c>
      <c r="R164" s="1" t="str">
        <f>VLOOKUP(表2[index_id],表1[],2)</f>
        <v>ValueOntology.PERCENTAGE</v>
      </c>
      <c r="S164" t="str">
        <f>VLOOKUP(表2[index_id],表3[],2)</f>
        <v>ValueOntology.PERCENTAGE</v>
      </c>
      <c r="T164" s="5" t="str">
        <f>VLOOKUP(表2[index_id],表4[],2)</f>
        <v>ValueOntology.PERCENTAGE</v>
      </c>
      <c r="U164" t="str">
        <f>VLOOKUP(表2[index_id],表5[],2)</f>
        <v>ValueOntology.PERCENTAGE</v>
      </c>
      <c r="V164" t="str">
        <f>VLOOKUP(表2[index_id],表6[],2)</f>
        <v>ValueOntology.PERCENTAGE</v>
      </c>
      <c r="W164" t="str">
        <f>VLOOKUP(表2[index_id],表7[],2)</f>
        <v>ValueOntology.PERCENTAGE</v>
      </c>
      <c r="X164" t="str">
        <f>VLOOKUP(表2[index_id],表8[],2)</f>
        <v>ValueOntology.PERCENTAGE</v>
      </c>
      <c r="Y164" t="str">
        <f>VLOOKUP(表2[index_id],表9[],2)</f>
        <v>ValueOntology.PERCENTAGE</v>
      </c>
      <c r="Z164" t="str">
        <f>VLOOKUP(表2[index_id],表10[],2)</f>
        <v>ValueOntology.PERCENTAGE</v>
      </c>
      <c r="AA164" t="str">
        <f>VLOOKUP(表2[index_id],表11[],2)</f>
        <v>ValueOntology.PERCENTAGE</v>
      </c>
      <c r="AB164" s="8" t="b">
        <f>表2[[#This Row],[vo104]]=表2[[#This Row],[vo109]]</f>
        <v>1</v>
      </c>
    </row>
    <row r="165" spans="1:28" ht="15" x14ac:dyDescent="0.25">
      <c r="A165" s="1">
        <v>110789</v>
      </c>
      <c r="B165" s="1">
        <v>8030101512</v>
      </c>
      <c r="C165" s="1" t="s">
        <v>452</v>
      </c>
      <c r="D165" s="1"/>
      <c r="E165" s="1">
        <v>2</v>
      </c>
      <c r="F165" s="1" t="s">
        <v>359</v>
      </c>
      <c r="G165" s="1" t="s">
        <v>49</v>
      </c>
      <c r="H165" s="1" t="s">
        <v>315</v>
      </c>
      <c r="I165" s="1" t="s">
        <v>403</v>
      </c>
      <c r="J165" s="1">
        <v>0</v>
      </c>
      <c r="K165" s="1" t="s">
        <v>381</v>
      </c>
      <c r="L165" s="1" t="s">
        <v>382</v>
      </c>
      <c r="M165" s="1" t="s">
        <v>319</v>
      </c>
      <c r="N165" s="1"/>
      <c r="O165" s="1" t="s">
        <v>41</v>
      </c>
      <c r="P165" s="2" t="s">
        <v>33</v>
      </c>
      <c r="Q165" s="1" t="s">
        <v>345</v>
      </c>
      <c r="R165" s="1" t="str">
        <f>VLOOKUP(表2[index_id],表1[],2)</f>
        <v>ValueOntology.PERCENTAGE</v>
      </c>
      <c r="S165" t="str">
        <f>VLOOKUP(表2[index_id],表3[],2)</f>
        <v>ValueOntology.PERCENTAGE</v>
      </c>
      <c r="T165" s="5" t="str">
        <f>VLOOKUP(表2[index_id],表4[],2)</f>
        <v>ValueOntology.PERCENTAGE</v>
      </c>
      <c r="U165" t="str">
        <f>VLOOKUP(表2[index_id],表5[],2)</f>
        <v>ValueOntology.PERCENTAGE</v>
      </c>
      <c r="V165" t="str">
        <f>VLOOKUP(表2[index_id],表6[],2)</f>
        <v>ValueOntology.PERCENTAGE</v>
      </c>
      <c r="W165" t="str">
        <f>VLOOKUP(表2[index_id],表7[],2)</f>
        <v>ValueOntology.PERCENTAGE</v>
      </c>
      <c r="X165" t="str">
        <f>VLOOKUP(表2[index_id],表8[],2)</f>
        <v>ValueOntology.PERCENTAGE</v>
      </c>
      <c r="Y165" t="str">
        <f>VLOOKUP(表2[index_id],表9[],2)</f>
        <v>ValueOntology.PROPORTION_OF_NATION</v>
      </c>
      <c r="Z165" t="str">
        <f>VLOOKUP(表2[index_id],表10[],2)</f>
        <v>ValueOntology.PROPORTION_OF_NATION</v>
      </c>
      <c r="AA165" t="str">
        <f>VLOOKUP(表2[index_id],表11[],2)</f>
        <v>ValueOntology.PROPORTION_OF_NATION</v>
      </c>
      <c r="AB165" s="8" t="b">
        <f>表2[[#This Row],[vo104]]=表2[[#This Row],[vo109]]</f>
        <v>1</v>
      </c>
    </row>
    <row r="166" spans="1:28" ht="15" hidden="1" x14ac:dyDescent="0.25">
      <c r="A166" s="1">
        <v>56547</v>
      </c>
      <c r="B166" s="1">
        <v>1310070302</v>
      </c>
      <c r="C166" s="1" t="s">
        <v>453</v>
      </c>
      <c r="D166" s="1" t="s">
        <v>454</v>
      </c>
      <c r="E166" s="1">
        <v>0</v>
      </c>
      <c r="F166" s="1" t="s">
        <v>25</v>
      </c>
      <c r="G166" s="1" t="s">
        <v>26</v>
      </c>
      <c r="H166" s="1" t="s">
        <v>27</v>
      </c>
      <c r="I166" s="1" t="s">
        <v>400</v>
      </c>
      <c r="J166" s="1">
        <v>0</v>
      </c>
      <c r="K166" s="1" t="s">
        <v>29</v>
      </c>
      <c r="L166" s="1" t="s">
        <v>30</v>
      </c>
      <c r="M166" s="1" t="s">
        <v>31</v>
      </c>
      <c r="N166" s="1"/>
      <c r="O166" s="1" t="s">
        <v>32</v>
      </c>
      <c r="P166" s="2" t="s">
        <v>33</v>
      </c>
      <c r="Q166" s="1" t="s">
        <v>34</v>
      </c>
      <c r="R166" s="1" t="str">
        <f>VLOOKUP(表2[index_id],表1[],2)</f>
        <v>ValueOntology.QUANTITY</v>
      </c>
      <c r="S166" t="str">
        <f>VLOOKUP(表2[index_id],表3[],2)</f>
        <v>ValueOntology.QUANTITY</v>
      </c>
      <c r="T166" s="5" t="str">
        <f>VLOOKUP(表2[index_id],表4[],2)</f>
        <v>ValueOntology.QUANTITY</v>
      </c>
      <c r="U166" t="str">
        <f>VLOOKUP(表2[index_id],表5[],2)</f>
        <v>ValueOntology.QUANTITY</v>
      </c>
      <c r="V166" t="str">
        <f>VLOOKUP(表2[index_id],表6[],2)</f>
        <v>ValueOntology.QUANTITY</v>
      </c>
      <c r="W166" t="str">
        <f>VLOOKUP(表2[index_id],表7[],2)</f>
        <v>ValueOntology.QUANTITY</v>
      </c>
      <c r="X166" t="str">
        <f>VLOOKUP(表2[index_id],表8[],2)</f>
        <v>ValueOntology.QUANTITY</v>
      </c>
      <c r="Y166" t="str">
        <f>VLOOKUP(表2[index_id],表9[],2)</f>
        <v>ValueOntology.QUANTITY</v>
      </c>
      <c r="Z166" t="str">
        <f>VLOOKUP(表2[index_id],表10[],2)</f>
        <v>ValueOntology.QUANTITY</v>
      </c>
      <c r="AA166" t="str">
        <f>VLOOKUP(表2[index_id],表11[],2)</f>
        <v>ValueOntology.QUANTITY</v>
      </c>
      <c r="AB166" s="8" t="b">
        <f>表2[[#This Row],[vo104]]=表2[[#This Row],[vo109]]</f>
        <v>1</v>
      </c>
    </row>
    <row r="167" spans="1:28" ht="15" hidden="1" x14ac:dyDescent="0.25">
      <c r="A167" s="1">
        <v>51</v>
      </c>
      <c r="B167" s="1">
        <v>9230100102</v>
      </c>
      <c r="C167" s="1" t="s">
        <v>455</v>
      </c>
      <c r="D167" s="1"/>
      <c r="E167" s="1">
        <v>2</v>
      </c>
      <c r="F167" s="1" t="s">
        <v>80</v>
      </c>
      <c r="G167" s="1" t="s">
        <v>26</v>
      </c>
      <c r="H167" s="1" t="s">
        <v>193</v>
      </c>
      <c r="I167" s="1"/>
      <c r="J167" s="1"/>
      <c r="K167" s="1" t="s">
        <v>456</v>
      </c>
      <c r="L167" s="1" t="s">
        <v>457</v>
      </c>
      <c r="M167" s="1" t="s">
        <v>458</v>
      </c>
      <c r="N167" s="1"/>
      <c r="O167" s="1" t="s">
        <v>168</v>
      </c>
      <c r="P167" s="2" t="s">
        <v>33</v>
      </c>
      <c r="Q167" s="1" t="s">
        <v>66</v>
      </c>
      <c r="R167" s="1" t="str">
        <f>VLOOKUP(表2[index_id],表1[],2)</f>
        <v>ValueOntology.QUANTITY</v>
      </c>
      <c r="S167" t="str">
        <f>VLOOKUP(表2[index_id],表3[],2)</f>
        <v>ValueOntology.SCORE</v>
      </c>
      <c r="T167" s="5" t="str">
        <f>VLOOKUP(表2[index_id],表4[],2)</f>
        <v>ValueOntology.SCORE</v>
      </c>
      <c r="U167" t="str">
        <f>VLOOKUP(表2[index_id],表5[],2)</f>
        <v>ValueOntology.SCORE</v>
      </c>
      <c r="V167" t="str">
        <f>VLOOKUP(表2[index_id],表6[],2)</f>
        <v>ValueOntology.SCORE</v>
      </c>
      <c r="W167" t="str">
        <f>VLOOKUP(表2[index_id],表7[],2)</f>
        <v>ValueOntology.SCORE</v>
      </c>
      <c r="X167" t="str">
        <f>VLOOKUP(表2[index_id],表8[],2)</f>
        <v>ValueOntology.SCORE</v>
      </c>
      <c r="Y167" t="str">
        <f>VLOOKUP(表2[index_id],表9[],2)</f>
        <v>ValueOntology.SCORE</v>
      </c>
      <c r="Z167" t="str">
        <f>VLOOKUP(表2[index_id],表10[],2)</f>
        <v>ValueOntology.SCORE</v>
      </c>
      <c r="AA167" t="str">
        <f>VLOOKUP(表2[index_id],表11[],2)</f>
        <v>ValueOntology.SCORE</v>
      </c>
      <c r="AB167" s="8" t="b">
        <f>表2[[#This Row],[vo104]]=表2[[#This Row],[vo109]]</f>
        <v>1</v>
      </c>
    </row>
    <row r="168" spans="1:28" ht="15" hidden="1" x14ac:dyDescent="0.25">
      <c r="A168" s="1">
        <v>40</v>
      </c>
      <c r="B168" s="1">
        <v>9410010014</v>
      </c>
      <c r="C168" s="1" t="s">
        <v>459</v>
      </c>
      <c r="D168" s="1"/>
      <c r="E168" s="1">
        <v>0</v>
      </c>
      <c r="F168" s="1" t="s">
        <v>25</v>
      </c>
      <c r="G168" s="1" t="s">
        <v>49</v>
      </c>
      <c r="H168" s="1" t="s">
        <v>193</v>
      </c>
      <c r="I168" s="1"/>
      <c r="J168" s="1">
        <v>0</v>
      </c>
      <c r="K168" s="1" t="s">
        <v>460</v>
      </c>
      <c r="L168" s="1" t="s">
        <v>461</v>
      </c>
      <c r="M168" s="1" t="s">
        <v>462</v>
      </c>
      <c r="N168" s="1"/>
      <c r="O168" s="1" t="s">
        <v>54</v>
      </c>
      <c r="P168" s="2" t="s">
        <v>33</v>
      </c>
      <c r="Q168" s="1" t="s">
        <v>345</v>
      </c>
      <c r="R168" s="1" t="str">
        <f>VLOOKUP(表2[index_id],表1[],2)</f>
        <v>ValueOntology.QUANTITY</v>
      </c>
      <c r="S168" t="str">
        <f>VLOOKUP(表2[index_id],表3[],2)</f>
        <v>ValueOntology.QUANTITY</v>
      </c>
      <c r="T168" s="5" t="str">
        <f>VLOOKUP(表2[index_id],表4[],2)</f>
        <v>ValueOntology.QUANTITY</v>
      </c>
      <c r="U168" t="str">
        <f>VLOOKUP(表2[index_id],表5[],2)</f>
        <v>ValueOntology.QUANTITY</v>
      </c>
      <c r="V168" t="str">
        <f>VLOOKUP(表2[index_id],表6[],2)</f>
        <v>ValueOntology.QUANTITY</v>
      </c>
      <c r="W168" t="str">
        <f>VLOOKUP(表2[index_id],表7[],2)</f>
        <v>ValueOntology.QUANTITY</v>
      </c>
      <c r="X168" t="str">
        <f>VLOOKUP(表2[index_id],表8[],2)</f>
        <v>ValueOntology.QUANTITY</v>
      </c>
      <c r="Y168" t="str">
        <f>VLOOKUP(表2[index_id],表9[],2)</f>
        <v>ValueOntology.QUANTITY</v>
      </c>
      <c r="Z168" t="str">
        <f>VLOOKUP(表2[index_id],表10[],2)</f>
        <v>ValueOntology.QUANTITY</v>
      </c>
      <c r="AA168" t="str">
        <f>VLOOKUP(表2[index_id],表11[],2)</f>
        <v>ValueOntology.QUANTITY</v>
      </c>
      <c r="AB168" s="8" t="b">
        <f>表2[[#This Row],[vo104]]=表2[[#This Row],[vo109]]</f>
        <v>1</v>
      </c>
    </row>
    <row r="169" spans="1:28" ht="15" x14ac:dyDescent="0.25">
      <c r="A169" s="1">
        <v>140147</v>
      </c>
      <c r="B169" s="1">
        <v>8030102834</v>
      </c>
      <c r="C169" s="1" t="s">
        <v>463</v>
      </c>
      <c r="D169" s="1"/>
      <c r="E169" s="1">
        <v>2</v>
      </c>
      <c r="F169" s="1" t="s">
        <v>359</v>
      </c>
      <c r="G169" s="1" t="s">
        <v>49</v>
      </c>
      <c r="H169" s="1" t="s">
        <v>315</v>
      </c>
      <c r="I169" s="1" t="s">
        <v>403</v>
      </c>
      <c r="J169" s="1">
        <v>0</v>
      </c>
      <c r="K169" s="1" t="s">
        <v>360</v>
      </c>
      <c r="L169" s="1" t="s">
        <v>361</v>
      </c>
      <c r="M169" s="1" t="s">
        <v>319</v>
      </c>
      <c r="N169" s="1"/>
      <c r="O169" s="1" t="s">
        <v>41</v>
      </c>
      <c r="P169" s="2" t="s">
        <v>33</v>
      </c>
      <c r="Q169" s="1" t="s">
        <v>345</v>
      </c>
      <c r="R169" s="1" t="str">
        <f>VLOOKUP(表2[index_id],表1[],2)</f>
        <v>ValueOntology.PERCENTAGE</v>
      </c>
      <c r="S169" t="str">
        <f>VLOOKUP(表2[index_id],表3[],2)</f>
        <v>ValueOntology.PERCENTAGE</v>
      </c>
      <c r="T169" s="5" t="str">
        <f>VLOOKUP(表2[index_id],表4[],2)</f>
        <v>ValueOntology.PERCENTAGE</v>
      </c>
      <c r="U169" t="str">
        <f>VLOOKUP(表2[index_id],表5[],2)</f>
        <v>ValueOntology.PERCENTAGE</v>
      </c>
      <c r="V169" t="str">
        <f>VLOOKUP(表2[index_id],表6[],2)</f>
        <v>ValueOntology.PERCENTAGE</v>
      </c>
      <c r="W169" t="str">
        <f>VLOOKUP(表2[index_id],表7[],2)</f>
        <v>ValueOntology.PERCENTAGE</v>
      </c>
      <c r="X169" t="str">
        <f>VLOOKUP(表2[index_id],表8[],2)</f>
        <v>ValueOntology.PERCENTAGE</v>
      </c>
      <c r="Y169" t="str">
        <f>VLOOKUP(表2[index_id],表9[],2)</f>
        <v>ValueOntology.PROPORTION_OF_NATION</v>
      </c>
      <c r="Z169" t="str">
        <f>VLOOKUP(表2[index_id],表10[],2)</f>
        <v>ValueOntology.PROPORTION_OF_NATION</v>
      </c>
      <c r="AA169" t="str">
        <f>VLOOKUP(表2[index_id],表11[],2)</f>
        <v>ValueOntology.PROPORTION_OF_NATION</v>
      </c>
      <c r="AB169" s="8" t="b">
        <f>表2[[#This Row],[vo104]]=表2[[#This Row],[vo109]]</f>
        <v>1</v>
      </c>
    </row>
    <row r="170" spans="1:28" ht="15" hidden="1" x14ac:dyDescent="0.25">
      <c r="A170" s="1">
        <v>107664</v>
      </c>
      <c r="B170" s="1">
        <v>7330100064</v>
      </c>
      <c r="C170" s="1" t="s">
        <v>464</v>
      </c>
      <c r="D170" s="1"/>
      <c r="E170" s="1">
        <v>2</v>
      </c>
      <c r="F170" s="1" t="s">
        <v>88</v>
      </c>
      <c r="G170" s="1" t="s">
        <v>49</v>
      </c>
      <c r="H170" s="1" t="s">
        <v>315</v>
      </c>
      <c r="I170" s="1" t="s">
        <v>403</v>
      </c>
      <c r="J170" s="1">
        <v>0</v>
      </c>
      <c r="K170" s="1" t="s">
        <v>347</v>
      </c>
      <c r="L170" s="1" t="s">
        <v>348</v>
      </c>
      <c r="M170" s="1" t="s">
        <v>319</v>
      </c>
      <c r="N170" s="1"/>
      <c r="O170" s="1" t="s">
        <v>54</v>
      </c>
      <c r="P170" s="2" t="s">
        <v>33</v>
      </c>
      <c r="Q170" s="1" t="s">
        <v>117</v>
      </c>
      <c r="R170" s="1" t="str">
        <f>VLOOKUP(表2[index_id],表1[],2)</f>
        <v>ValueOntology.QUANTITY</v>
      </c>
      <c r="S170" t="str">
        <f>VLOOKUP(表2[index_id],表3[],2)</f>
        <v>ValueOntology.QUANTITY_PER_CAPITA</v>
      </c>
      <c r="T170" s="5" t="str">
        <f>VLOOKUP(表2[index_id],表4[],2)</f>
        <v>ValueOntology.QUANTITY_PER_CAPITA</v>
      </c>
      <c r="U170" t="str">
        <f>VLOOKUP(表2[index_id],表5[],2)</f>
        <v>ValueOntology.QUANTITY_PER_CAPITA</v>
      </c>
      <c r="V170" t="str">
        <f>VLOOKUP(表2[index_id],表6[],2)</f>
        <v>ValueOntology.QUANTITY_PER_CAPITA</v>
      </c>
      <c r="W170" t="str">
        <f>VLOOKUP(表2[index_id],表7[],2)</f>
        <v>ValueOntology.QUANTITY_PER_CAPITA</v>
      </c>
      <c r="X170" t="str">
        <f>VLOOKUP(表2[index_id],表8[],2)</f>
        <v>ValueOntology.QUANTITY_PER_CAPITA</v>
      </c>
      <c r="Y170" t="str">
        <f>VLOOKUP(表2[index_id],表9[],2)</f>
        <v>ValueOntology.QUANTITY_PER_CAPITA</v>
      </c>
      <c r="Z170" t="str">
        <f>VLOOKUP(表2[index_id],表10[],2)</f>
        <v>ValueOntology.QUANTITY_PER_CAPITA</v>
      </c>
      <c r="AA170" t="str">
        <f>VLOOKUP(表2[index_id],表11[],2)</f>
        <v>ValueOntology.QUANTITY_PER_CAPITA</v>
      </c>
      <c r="AB170" s="8" t="b">
        <f>表2[[#This Row],[vo104]]=表2[[#This Row],[vo109]]</f>
        <v>1</v>
      </c>
    </row>
    <row r="171" spans="1:28" ht="15" hidden="1" x14ac:dyDescent="0.25">
      <c r="A171" s="1">
        <v>57173</v>
      </c>
      <c r="B171" s="1">
        <v>8030100066</v>
      </c>
      <c r="C171" s="1" t="s">
        <v>465</v>
      </c>
      <c r="D171" s="1"/>
      <c r="E171" s="1">
        <v>0</v>
      </c>
      <c r="F171" s="1" t="s">
        <v>25</v>
      </c>
      <c r="G171" s="1" t="s">
        <v>49</v>
      </c>
      <c r="H171" s="1" t="s">
        <v>315</v>
      </c>
      <c r="I171" s="1" t="s">
        <v>403</v>
      </c>
      <c r="J171" s="1">
        <v>0</v>
      </c>
      <c r="K171" s="1" t="s">
        <v>347</v>
      </c>
      <c r="L171" s="1" t="s">
        <v>318</v>
      </c>
      <c r="M171" s="1" t="s">
        <v>319</v>
      </c>
      <c r="N171" s="1"/>
      <c r="O171" s="1" t="s">
        <v>41</v>
      </c>
      <c r="P171" s="2" t="s">
        <v>33</v>
      </c>
      <c r="Q171" s="1" t="s">
        <v>108</v>
      </c>
      <c r="R171" s="1" t="str">
        <f>VLOOKUP(表2[index_id],表1[],2)</f>
        <v>ValueOntology.QUANTITY</v>
      </c>
      <c r="S171" t="str">
        <f>VLOOKUP(表2[index_id],表3[],2)</f>
        <v>ValueOntology.QUANTITY</v>
      </c>
      <c r="T171" s="5" t="str">
        <f>VLOOKUP(表2[index_id],表4[],2)</f>
        <v>ValueOntology.QUANTITY</v>
      </c>
      <c r="U171" t="str">
        <f>VLOOKUP(表2[index_id],表5[],2)</f>
        <v>ValueOntology.QUANTITY</v>
      </c>
      <c r="V171" t="str">
        <f>VLOOKUP(表2[index_id],表6[],2)</f>
        <v>ValueOntology.QUANTITY</v>
      </c>
      <c r="W171" t="str">
        <f>VLOOKUP(表2[index_id],表7[],2)</f>
        <v>ValueOntology.QUANTITY</v>
      </c>
      <c r="X171" t="str">
        <f>VLOOKUP(表2[index_id],表8[],2)</f>
        <v>ValueOntology.QUANTITY</v>
      </c>
      <c r="Y171" t="str">
        <f>VLOOKUP(表2[index_id],表9[],2)</f>
        <v>ValueOntology.QUANTITY</v>
      </c>
      <c r="Z171" t="str">
        <f>VLOOKUP(表2[index_id],表10[],2)</f>
        <v>ValueOntology.QUANTITY</v>
      </c>
      <c r="AA171" t="str">
        <f>VLOOKUP(表2[index_id],表11[],2)</f>
        <v>ValueOntology.QUANTITY</v>
      </c>
      <c r="AB171" s="8" t="b">
        <f>表2[[#This Row],[vo104]]=表2[[#This Row],[vo109]]</f>
        <v>1</v>
      </c>
    </row>
    <row r="172" spans="1:28" ht="15" x14ac:dyDescent="0.25">
      <c r="A172" s="1">
        <v>110792</v>
      </c>
      <c r="B172" s="1">
        <v>8030101513</v>
      </c>
      <c r="C172" s="1" t="s">
        <v>466</v>
      </c>
      <c r="D172" s="1"/>
      <c r="E172" s="1">
        <v>2</v>
      </c>
      <c r="F172" s="1" t="s">
        <v>359</v>
      </c>
      <c r="G172" s="1" t="s">
        <v>49</v>
      </c>
      <c r="H172" s="1" t="s">
        <v>315</v>
      </c>
      <c r="I172" s="1" t="s">
        <v>403</v>
      </c>
      <c r="J172" s="1">
        <v>0</v>
      </c>
      <c r="K172" s="1" t="s">
        <v>381</v>
      </c>
      <c r="L172" s="1" t="s">
        <v>382</v>
      </c>
      <c r="M172" s="1" t="s">
        <v>319</v>
      </c>
      <c r="N172" s="1"/>
      <c r="O172" s="1" t="s">
        <v>41</v>
      </c>
      <c r="P172" s="2" t="s">
        <v>33</v>
      </c>
      <c r="Q172" s="1" t="s">
        <v>345</v>
      </c>
      <c r="R172" s="1" t="str">
        <f>VLOOKUP(表2[index_id],表1[],2)</f>
        <v>ValueOntology.PERCENTAGE</v>
      </c>
      <c r="S172" t="str">
        <f>VLOOKUP(表2[index_id],表3[],2)</f>
        <v>ValueOntology.PERCENTAGE</v>
      </c>
      <c r="T172" s="5" t="str">
        <f>VLOOKUP(表2[index_id],表4[],2)</f>
        <v>ValueOntology.PERCENTAGE</v>
      </c>
      <c r="U172" t="str">
        <f>VLOOKUP(表2[index_id],表5[],2)</f>
        <v>ValueOntology.PERCENTAGE</v>
      </c>
      <c r="V172" t="str">
        <f>VLOOKUP(表2[index_id],表6[],2)</f>
        <v>ValueOntology.PERCENTAGE</v>
      </c>
      <c r="W172" t="str">
        <f>VLOOKUP(表2[index_id],表7[],2)</f>
        <v>ValueOntology.PERCENTAGE</v>
      </c>
      <c r="X172" t="str">
        <f>VLOOKUP(表2[index_id],表8[],2)</f>
        <v>ValueOntology.PERCENTAGE</v>
      </c>
      <c r="Y172" t="str">
        <f>VLOOKUP(表2[index_id],表9[],2)</f>
        <v>ValueOntology.PROPORTION_OF_NATION</v>
      </c>
      <c r="Z172" t="str">
        <f>VLOOKUP(表2[index_id],表10[],2)</f>
        <v>ValueOntology.PROPORTION_OF_NATION</v>
      </c>
      <c r="AA172" t="str">
        <f>VLOOKUP(表2[index_id],表11[],2)</f>
        <v>ValueOntology.PROPORTION_OF_NATION</v>
      </c>
      <c r="AB172" s="8" t="b">
        <f>表2[[#This Row],[vo104]]=表2[[#This Row],[vo109]]</f>
        <v>1</v>
      </c>
    </row>
    <row r="173" spans="1:28" ht="15" hidden="1" x14ac:dyDescent="0.25">
      <c r="A173" s="1">
        <v>141295</v>
      </c>
      <c r="B173" s="1">
        <v>8030103770</v>
      </c>
      <c r="C173" s="1" t="s">
        <v>467</v>
      </c>
      <c r="D173" s="1"/>
      <c r="E173" s="1">
        <v>2</v>
      </c>
      <c r="F173" s="1" t="s">
        <v>310</v>
      </c>
      <c r="G173" s="1" t="s">
        <v>49</v>
      </c>
      <c r="H173" s="1" t="s">
        <v>315</v>
      </c>
      <c r="I173" s="1" t="s">
        <v>403</v>
      </c>
      <c r="J173" s="1">
        <v>0</v>
      </c>
      <c r="K173" s="1" t="s">
        <v>370</v>
      </c>
      <c r="L173" s="1" t="s">
        <v>371</v>
      </c>
      <c r="M173" s="1" t="s">
        <v>319</v>
      </c>
      <c r="N173" s="1"/>
      <c r="O173" s="1" t="s">
        <v>41</v>
      </c>
      <c r="P173" s="2" t="s">
        <v>33</v>
      </c>
      <c r="Q173" s="1" t="s">
        <v>345</v>
      </c>
      <c r="R173" s="1" t="str">
        <f>VLOOKUP(表2[index_id],表1[],2)</f>
        <v>ValueOntology.PERCENTAGE</v>
      </c>
      <c r="S173" t="str">
        <f>VLOOKUP(表2[index_id],表3[],2)</f>
        <v>ValueOntology.PERCENTAGE</v>
      </c>
      <c r="T173" s="5" t="str">
        <f>VLOOKUP(表2[index_id],表4[],2)</f>
        <v>ValueOntology.PERCENTAGE</v>
      </c>
      <c r="U173" t="str">
        <f>VLOOKUP(表2[index_id],表5[],2)</f>
        <v>ValueOntology.PERCENTAGE</v>
      </c>
      <c r="V173" t="str">
        <f>VLOOKUP(表2[index_id],表6[],2)</f>
        <v>ValueOntology.PERCENTAGE</v>
      </c>
      <c r="W173" t="str">
        <f>VLOOKUP(表2[index_id],表7[],2)</f>
        <v>ValueOntology.PERCENTAGE</v>
      </c>
      <c r="X173" t="str">
        <f>VLOOKUP(表2[index_id],表8[],2)</f>
        <v>ValueOntology.PERCENTAGE</v>
      </c>
      <c r="Y173" t="str">
        <f>VLOOKUP(表2[index_id],表9[],2)</f>
        <v>ValueOntology.PERCENTAGE</v>
      </c>
      <c r="Z173" t="str">
        <f>VLOOKUP(表2[index_id],表10[],2)</f>
        <v>ValueOntology.PERCENTAGE</v>
      </c>
      <c r="AA173" t="str">
        <f>VLOOKUP(表2[index_id],表11[],2)</f>
        <v>ValueOntology.PERCENTAGE</v>
      </c>
      <c r="AB173" s="8" t="b">
        <f>表2[[#This Row],[vo104]]=表2[[#This Row],[vo109]]</f>
        <v>1</v>
      </c>
    </row>
    <row r="174" spans="1:28" ht="15" hidden="1" x14ac:dyDescent="0.25">
      <c r="A174" s="1">
        <v>107628</v>
      </c>
      <c r="B174" s="1">
        <v>7230150700</v>
      </c>
      <c r="C174" s="1" t="s">
        <v>468</v>
      </c>
      <c r="D174" s="1"/>
      <c r="E174" s="1">
        <v>2</v>
      </c>
      <c r="F174" s="1" t="s">
        <v>88</v>
      </c>
      <c r="G174" s="1" t="s">
        <v>26</v>
      </c>
      <c r="H174" s="1" t="s">
        <v>27</v>
      </c>
      <c r="I174" s="1" t="s">
        <v>89</v>
      </c>
      <c r="J174" s="1">
        <v>0</v>
      </c>
      <c r="K174" s="1" t="s">
        <v>29</v>
      </c>
      <c r="L174" s="1" t="s">
        <v>90</v>
      </c>
      <c r="M174" s="1" t="s">
        <v>31</v>
      </c>
      <c r="N174" s="1"/>
      <c r="O174" s="1" t="s">
        <v>54</v>
      </c>
      <c r="P174" s="2" t="s">
        <v>33</v>
      </c>
      <c r="Q174" s="1" t="s">
        <v>91</v>
      </c>
      <c r="R174" s="1" t="str">
        <f>VLOOKUP(表2[index_id],表1[],2)</f>
        <v>ValueOntology.QUANTITY</v>
      </c>
      <c r="S174" t="str">
        <f>VLOOKUP(表2[index_id],表3[],2)</f>
        <v>ValueOntology.QUANTITY_PER_CAPITA</v>
      </c>
      <c r="T174" s="5" t="str">
        <f>VLOOKUP(表2[index_id],表4[],2)</f>
        <v>ValueOntology.QUANTITY_PER_CAPITA</v>
      </c>
      <c r="U174" t="str">
        <f>VLOOKUP(表2[index_id],表5[],2)</f>
        <v>ValueOntology.QUANTITY_PER_CAPITA</v>
      </c>
      <c r="V174" t="str">
        <f>VLOOKUP(表2[index_id],表6[],2)</f>
        <v>ValueOntology.QUANTITY_PER_CAPITA</v>
      </c>
      <c r="W174" t="str">
        <f>VLOOKUP(表2[index_id],表7[],2)</f>
        <v>ValueOntology.QUANTITY_PER_CAPITA</v>
      </c>
      <c r="X174" t="str">
        <f>VLOOKUP(表2[index_id],表8[],2)</f>
        <v>ValueOntology.QUANTITY_PER_CAPITA</v>
      </c>
      <c r="Y174" t="str">
        <f>VLOOKUP(表2[index_id],表9[],2)</f>
        <v>ValueOntology.QUANTITY_PER_CAPITA</v>
      </c>
      <c r="Z174" t="str">
        <f>VLOOKUP(表2[index_id],表10[],2)</f>
        <v>ValueOntology.QUANTITY_PER_CAPITA</v>
      </c>
      <c r="AA174" t="str">
        <f>VLOOKUP(表2[index_id],表11[],2)</f>
        <v>ValueOntology.QUANTITY_PER_CAPITA</v>
      </c>
      <c r="AB174" s="8" t="b">
        <f>表2[[#This Row],[vo104]]=表2[[#This Row],[vo109]]</f>
        <v>1</v>
      </c>
    </row>
    <row r="175" spans="1:28" ht="15" x14ac:dyDescent="0.25">
      <c r="A175" s="1">
        <v>140148</v>
      </c>
      <c r="B175" s="1">
        <v>8030102835</v>
      </c>
      <c r="C175" s="1" t="s">
        <v>469</v>
      </c>
      <c r="D175" s="1"/>
      <c r="E175" s="1">
        <v>2</v>
      </c>
      <c r="F175" s="1" t="s">
        <v>359</v>
      </c>
      <c r="G175" s="1" t="s">
        <v>49</v>
      </c>
      <c r="H175" s="1" t="s">
        <v>315</v>
      </c>
      <c r="I175" s="1" t="s">
        <v>403</v>
      </c>
      <c r="J175" s="1">
        <v>0</v>
      </c>
      <c r="K175" s="1" t="s">
        <v>360</v>
      </c>
      <c r="L175" s="1" t="s">
        <v>361</v>
      </c>
      <c r="M175" s="1" t="s">
        <v>319</v>
      </c>
      <c r="N175" s="1"/>
      <c r="O175" s="1" t="s">
        <v>41</v>
      </c>
      <c r="P175" s="2" t="s">
        <v>33</v>
      </c>
      <c r="Q175" s="1" t="s">
        <v>345</v>
      </c>
      <c r="R175" s="1" t="str">
        <f>VLOOKUP(表2[index_id],表1[],2)</f>
        <v>ValueOntology.PERCENTAGE</v>
      </c>
      <c r="S175" t="str">
        <f>VLOOKUP(表2[index_id],表3[],2)</f>
        <v>ValueOntology.PERCENTAGE</v>
      </c>
      <c r="T175" s="5" t="str">
        <f>VLOOKUP(表2[index_id],表4[],2)</f>
        <v>ValueOntology.PERCENTAGE</v>
      </c>
      <c r="U175" t="str">
        <f>VLOOKUP(表2[index_id],表5[],2)</f>
        <v>ValueOntology.PERCENTAGE</v>
      </c>
      <c r="V175" t="str">
        <f>VLOOKUP(表2[index_id],表6[],2)</f>
        <v>ValueOntology.PERCENTAGE</v>
      </c>
      <c r="W175" t="str">
        <f>VLOOKUP(表2[index_id],表7[],2)</f>
        <v>ValueOntology.PERCENTAGE</v>
      </c>
      <c r="X175" t="str">
        <f>VLOOKUP(表2[index_id],表8[],2)</f>
        <v>ValueOntology.PERCENTAGE</v>
      </c>
      <c r="Y175" t="str">
        <f>VLOOKUP(表2[index_id],表9[],2)</f>
        <v>ValueOntology.PROPORTION_OF_NATION</v>
      </c>
      <c r="Z175" t="str">
        <f>VLOOKUP(表2[index_id],表10[],2)</f>
        <v>ValueOntology.PROPORTION_OF_NATION</v>
      </c>
      <c r="AA175" t="str">
        <f>VLOOKUP(表2[index_id],表11[],2)</f>
        <v>ValueOntology.PROPORTION_OF_NATION</v>
      </c>
      <c r="AB175" s="8" t="b">
        <f>表2[[#This Row],[vo104]]=表2[[#This Row],[vo109]]</f>
        <v>1</v>
      </c>
    </row>
    <row r="176" spans="1:28" ht="15" x14ac:dyDescent="0.25">
      <c r="A176" s="1">
        <v>110795</v>
      </c>
      <c r="B176" s="1">
        <v>8030101514</v>
      </c>
      <c r="C176" s="1" t="s">
        <v>470</v>
      </c>
      <c r="D176" s="1"/>
      <c r="E176" s="1">
        <v>2</v>
      </c>
      <c r="F176" s="1" t="s">
        <v>359</v>
      </c>
      <c r="G176" s="1" t="s">
        <v>49</v>
      </c>
      <c r="H176" s="1" t="s">
        <v>315</v>
      </c>
      <c r="I176" s="1" t="s">
        <v>403</v>
      </c>
      <c r="J176" s="1">
        <v>0</v>
      </c>
      <c r="K176" s="1" t="s">
        <v>381</v>
      </c>
      <c r="L176" s="1" t="s">
        <v>382</v>
      </c>
      <c r="M176" s="1" t="s">
        <v>319</v>
      </c>
      <c r="N176" s="1"/>
      <c r="O176" s="1" t="s">
        <v>41</v>
      </c>
      <c r="P176" s="2" t="s">
        <v>33</v>
      </c>
      <c r="Q176" s="1" t="s">
        <v>345</v>
      </c>
      <c r="R176" s="1" t="str">
        <f>VLOOKUP(表2[index_id],表1[],2)</f>
        <v>ValueOntology.PERCENTAGE</v>
      </c>
      <c r="S176" t="str">
        <f>VLOOKUP(表2[index_id],表3[],2)</f>
        <v>ValueOntology.PERCENTAGE</v>
      </c>
      <c r="T176" s="5" t="str">
        <f>VLOOKUP(表2[index_id],表4[],2)</f>
        <v>ValueOntology.PERCENTAGE</v>
      </c>
      <c r="U176" t="str">
        <f>VLOOKUP(表2[index_id],表5[],2)</f>
        <v>ValueOntology.PERCENTAGE</v>
      </c>
      <c r="V176" t="str">
        <f>VLOOKUP(表2[index_id],表6[],2)</f>
        <v>ValueOntology.PERCENTAGE</v>
      </c>
      <c r="W176" t="str">
        <f>VLOOKUP(表2[index_id],表7[],2)</f>
        <v>ValueOntology.PERCENTAGE</v>
      </c>
      <c r="X176" t="str">
        <f>VLOOKUP(表2[index_id],表8[],2)</f>
        <v>ValueOntology.PERCENTAGE</v>
      </c>
      <c r="Y176" t="str">
        <f>VLOOKUP(表2[index_id],表9[],2)</f>
        <v>ValueOntology.PROPORTION_OF_NATION</v>
      </c>
      <c r="Z176" t="str">
        <f>VLOOKUP(表2[index_id],表10[],2)</f>
        <v>ValueOntology.PROPORTION_OF_NATION</v>
      </c>
      <c r="AA176" t="str">
        <f>VLOOKUP(表2[index_id],表11[],2)</f>
        <v>ValueOntology.PROPORTION_OF_NATION</v>
      </c>
      <c r="AB176" s="8" t="b">
        <f>表2[[#This Row],[vo104]]=表2[[#This Row],[vo109]]</f>
        <v>1</v>
      </c>
    </row>
    <row r="177" spans="1:28" ht="15" hidden="1" x14ac:dyDescent="0.25">
      <c r="A177" s="1">
        <v>107627</v>
      </c>
      <c r="B177" s="1">
        <v>7230150500</v>
      </c>
      <c r="C177" s="1" t="s">
        <v>471</v>
      </c>
      <c r="D177" s="1"/>
      <c r="E177" s="1">
        <v>2</v>
      </c>
      <c r="F177" s="1" t="s">
        <v>88</v>
      </c>
      <c r="G177" s="1" t="s">
        <v>26</v>
      </c>
      <c r="H177" s="1" t="s">
        <v>27</v>
      </c>
      <c r="I177" s="1" t="s">
        <v>89</v>
      </c>
      <c r="J177" s="1">
        <v>0</v>
      </c>
      <c r="K177" s="1" t="s">
        <v>29</v>
      </c>
      <c r="L177" s="1" t="s">
        <v>90</v>
      </c>
      <c r="M177" s="1" t="s">
        <v>31</v>
      </c>
      <c r="N177" s="1"/>
      <c r="O177" s="1" t="s">
        <v>54</v>
      </c>
      <c r="P177" s="2" t="s">
        <v>33</v>
      </c>
      <c r="Q177" s="1" t="s">
        <v>91</v>
      </c>
      <c r="R177" s="1" t="str">
        <f>VLOOKUP(表2[index_id],表1[],2)</f>
        <v>ValueOntology.QUANTITY</v>
      </c>
      <c r="S177" t="str">
        <f>VLOOKUP(表2[index_id],表3[],2)</f>
        <v>ValueOntology.QUANTITY_PER_CAPITA</v>
      </c>
      <c r="T177" s="5" t="str">
        <f>VLOOKUP(表2[index_id],表4[],2)</f>
        <v>ValueOntology.QUANTITY_PER_CAPITA</v>
      </c>
      <c r="U177" t="str">
        <f>VLOOKUP(表2[index_id],表5[],2)</f>
        <v>ValueOntology.QUANTITY_PER_CAPITA</v>
      </c>
      <c r="V177" t="str">
        <f>VLOOKUP(表2[index_id],表6[],2)</f>
        <v>ValueOntology.QUANTITY_PER_CAPITA</v>
      </c>
      <c r="W177" t="str">
        <f>VLOOKUP(表2[index_id],表7[],2)</f>
        <v>ValueOntology.QUANTITY_PER_CAPITA</v>
      </c>
      <c r="X177" t="str">
        <f>VLOOKUP(表2[index_id],表8[],2)</f>
        <v>ValueOntology.QUANTITY_PER_CAPITA</v>
      </c>
      <c r="Y177" t="str">
        <f>VLOOKUP(表2[index_id],表9[],2)</f>
        <v>ValueOntology.QUANTITY_PER_CAPITA</v>
      </c>
      <c r="Z177" t="str">
        <f>VLOOKUP(表2[index_id],表10[],2)</f>
        <v>ValueOntology.QUANTITY_PER_CAPITA</v>
      </c>
      <c r="AA177" t="str">
        <f>VLOOKUP(表2[index_id],表11[],2)</f>
        <v>ValueOntology.QUANTITY_PER_CAPITA</v>
      </c>
      <c r="AB177" s="8" t="b">
        <f>表2[[#This Row],[vo104]]=表2[[#This Row],[vo109]]</f>
        <v>1</v>
      </c>
    </row>
    <row r="178" spans="1:28" ht="15" hidden="1" x14ac:dyDescent="0.25">
      <c r="A178" s="1">
        <v>57380</v>
      </c>
      <c r="B178" s="1">
        <v>8030100070</v>
      </c>
      <c r="C178" s="1" t="s">
        <v>472</v>
      </c>
      <c r="D178" s="1"/>
      <c r="E178" s="1">
        <v>0</v>
      </c>
      <c r="F178" s="1" t="s">
        <v>25</v>
      </c>
      <c r="G178" s="1" t="s">
        <v>49</v>
      </c>
      <c r="H178" s="1" t="s">
        <v>315</v>
      </c>
      <c r="I178" s="1" t="s">
        <v>403</v>
      </c>
      <c r="J178" s="1">
        <v>0</v>
      </c>
      <c r="K178" s="1" t="s">
        <v>347</v>
      </c>
      <c r="L178" s="1" t="s">
        <v>318</v>
      </c>
      <c r="M178" s="1" t="s">
        <v>319</v>
      </c>
      <c r="N178" s="1"/>
      <c r="O178" s="1" t="s">
        <v>41</v>
      </c>
      <c r="P178" s="2" t="s">
        <v>33</v>
      </c>
      <c r="Q178" s="1" t="s">
        <v>108</v>
      </c>
      <c r="R178" s="1" t="str">
        <f>VLOOKUP(表2[index_id],表1[],2)</f>
        <v>ValueOntology.QUANTITY</v>
      </c>
      <c r="S178" t="str">
        <f>VLOOKUP(表2[index_id],表3[],2)</f>
        <v>ValueOntology.QUANTITY</v>
      </c>
      <c r="T178" s="5" t="str">
        <f>VLOOKUP(表2[index_id],表4[],2)</f>
        <v>ValueOntology.QUANTITY</v>
      </c>
      <c r="U178" t="str">
        <f>VLOOKUP(表2[index_id],表5[],2)</f>
        <v>ValueOntology.QUANTITY</v>
      </c>
      <c r="V178" t="str">
        <f>VLOOKUP(表2[index_id],表6[],2)</f>
        <v>ValueOntology.QUANTITY</v>
      </c>
      <c r="W178" t="str">
        <f>VLOOKUP(表2[index_id],表7[],2)</f>
        <v>ValueOntology.QUANTITY</v>
      </c>
      <c r="X178" t="str">
        <f>VLOOKUP(表2[index_id],表8[],2)</f>
        <v>ValueOntology.QUANTITY</v>
      </c>
      <c r="Y178" t="str">
        <f>VLOOKUP(表2[index_id],表9[],2)</f>
        <v>ValueOntology.QUANTITY</v>
      </c>
      <c r="Z178" t="str">
        <f>VLOOKUP(表2[index_id],表10[],2)</f>
        <v>ValueOntology.QUANTITY</v>
      </c>
      <c r="AA178" t="str">
        <f>VLOOKUP(表2[index_id],表11[],2)</f>
        <v>ValueOntology.QUANTITY</v>
      </c>
      <c r="AB178" s="8" t="b">
        <f>表2[[#This Row],[vo104]]=表2[[#This Row],[vo109]]</f>
        <v>1</v>
      </c>
    </row>
    <row r="179" spans="1:28" ht="15" x14ac:dyDescent="0.25">
      <c r="A179" s="1">
        <v>110798</v>
      </c>
      <c r="B179" s="1">
        <v>8030101515</v>
      </c>
      <c r="C179" s="1" t="s">
        <v>473</v>
      </c>
      <c r="D179" s="1"/>
      <c r="E179" s="1">
        <v>2</v>
      </c>
      <c r="F179" s="1" t="s">
        <v>359</v>
      </c>
      <c r="G179" s="1" t="s">
        <v>49</v>
      </c>
      <c r="H179" s="1" t="s">
        <v>315</v>
      </c>
      <c r="I179" s="1" t="s">
        <v>403</v>
      </c>
      <c r="J179" s="1">
        <v>0</v>
      </c>
      <c r="K179" s="1" t="s">
        <v>381</v>
      </c>
      <c r="L179" s="1" t="s">
        <v>382</v>
      </c>
      <c r="M179" s="1" t="s">
        <v>319</v>
      </c>
      <c r="N179" s="1"/>
      <c r="O179" s="1" t="s">
        <v>41</v>
      </c>
      <c r="P179" s="2" t="s">
        <v>33</v>
      </c>
      <c r="Q179" s="1" t="s">
        <v>345</v>
      </c>
      <c r="R179" s="1" t="str">
        <f>VLOOKUP(表2[index_id],表1[],2)</f>
        <v>ValueOntology.PERCENTAGE</v>
      </c>
      <c r="S179" t="str">
        <f>VLOOKUP(表2[index_id],表3[],2)</f>
        <v>ValueOntology.PERCENTAGE</v>
      </c>
      <c r="T179" s="5" t="str">
        <f>VLOOKUP(表2[index_id],表4[],2)</f>
        <v>ValueOntology.PERCENTAGE</v>
      </c>
      <c r="U179" t="str">
        <f>VLOOKUP(表2[index_id],表5[],2)</f>
        <v>ValueOntology.PERCENTAGE</v>
      </c>
      <c r="V179" t="str">
        <f>VLOOKUP(表2[index_id],表6[],2)</f>
        <v>ValueOntology.PERCENTAGE</v>
      </c>
      <c r="W179" t="str">
        <f>VLOOKUP(表2[index_id],表7[],2)</f>
        <v>ValueOntology.PERCENTAGE</v>
      </c>
      <c r="X179" t="str">
        <f>VLOOKUP(表2[index_id],表8[],2)</f>
        <v>ValueOntology.PERCENTAGE</v>
      </c>
      <c r="Y179" t="str">
        <f>VLOOKUP(表2[index_id],表9[],2)</f>
        <v>ValueOntology.PROPORTION_OF_NATION</v>
      </c>
      <c r="Z179" t="str">
        <f>VLOOKUP(表2[index_id],表10[],2)</f>
        <v>ValueOntology.PROPORTION_OF_NATION</v>
      </c>
      <c r="AA179" t="str">
        <f>VLOOKUP(表2[index_id],表11[],2)</f>
        <v>ValueOntology.PROPORTION_OF_NATION</v>
      </c>
      <c r="AB179" s="8" t="b">
        <f>表2[[#This Row],[vo104]]=表2[[#This Row],[vo109]]</f>
        <v>1</v>
      </c>
    </row>
    <row r="180" spans="1:28" ht="15" hidden="1" x14ac:dyDescent="0.25">
      <c r="A180" s="1">
        <v>57382</v>
      </c>
      <c r="B180" s="1">
        <v>8030100072</v>
      </c>
      <c r="C180" s="1" t="s">
        <v>474</v>
      </c>
      <c r="D180" s="1"/>
      <c r="E180" s="1">
        <v>0</v>
      </c>
      <c r="F180" s="1" t="s">
        <v>25</v>
      </c>
      <c r="G180" s="1" t="s">
        <v>49</v>
      </c>
      <c r="H180" s="1" t="s">
        <v>315</v>
      </c>
      <c r="I180" s="1" t="s">
        <v>403</v>
      </c>
      <c r="J180" s="1">
        <v>0</v>
      </c>
      <c r="K180" s="1" t="s">
        <v>347</v>
      </c>
      <c r="L180" s="1" t="s">
        <v>318</v>
      </c>
      <c r="M180" s="1" t="s">
        <v>319</v>
      </c>
      <c r="N180" s="1"/>
      <c r="O180" s="1" t="s">
        <v>41</v>
      </c>
      <c r="P180" s="2" t="s">
        <v>33</v>
      </c>
      <c r="Q180" s="1" t="s">
        <v>108</v>
      </c>
      <c r="R180" s="1" t="str">
        <f>VLOOKUP(表2[index_id],表1[],2)</f>
        <v>ValueOntology.QUANTITY</v>
      </c>
      <c r="S180" t="str">
        <f>VLOOKUP(表2[index_id],表3[],2)</f>
        <v>ValueOntology.QUANTITY</v>
      </c>
      <c r="T180" s="5" t="str">
        <f>VLOOKUP(表2[index_id],表4[],2)</f>
        <v>ValueOntology.QUANTITY</v>
      </c>
      <c r="U180" t="str">
        <f>VLOOKUP(表2[index_id],表5[],2)</f>
        <v>ValueOntology.QUANTITY</v>
      </c>
      <c r="V180" t="str">
        <f>VLOOKUP(表2[index_id],表6[],2)</f>
        <v>ValueOntology.QUANTITY</v>
      </c>
      <c r="W180" t="str">
        <f>VLOOKUP(表2[index_id],表7[],2)</f>
        <v>ValueOntology.QUANTITY</v>
      </c>
      <c r="X180" t="str">
        <f>VLOOKUP(表2[index_id],表8[],2)</f>
        <v>ValueOntology.QUANTITY</v>
      </c>
      <c r="Y180" t="str">
        <f>VLOOKUP(表2[index_id],表9[],2)</f>
        <v>ValueOntology.QUANTITY</v>
      </c>
      <c r="Z180" t="str">
        <f>VLOOKUP(表2[index_id],表10[],2)</f>
        <v>ValueOntology.QUANTITY</v>
      </c>
      <c r="AA180" t="str">
        <f>VLOOKUP(表2[index_id],表11[],2)</f>
        <v>ValueOntology.QUANTITY</v>
      </c>
      <c r="AB180" s="8" t="b">
        <f>表2[[#This Row],[vo104]]=表2[[#This Row],[vo109]]</f>
        <v>1</v>
      </c>
    </row>
    <row r="181" spans="1:28" ht="15" hidden="1" x14ac:dyDescent="0.25">
      <c r="A181" s="1">
        <v>57250</v>
      </c>
      <c r="B181" s="1">
        <v>8030100451</v>
      </c>
      <c r="C181" s="1" t="s">
        <v>475</v>
      </c>
      <c r="D181" s="1"/>
      <c r="E181" s="1">
        <v>2</v>
      </c>
      <c r="F181" s="1" t="s">
        <v>310</v>
      </c>
      <c r="G181" s="1" t="s">
        <v>49</v>
      </c>
      <c r="H181" s="1" t="s">
        <v>315</v>
      </c>
      <c r="I181" s="1" t="s">
        <v>403</v>
      </c>
      <c r="J181" s="1">
        <v>0</v>
      </c>
      <c r="K181" s="1" t="s">
        <v>353</v>
      </c>
      <c r="L181" s="1" t="s">
        <v>325</v>
      </c>
      <c r="M181" s="1" t="s">
        <v>319</v>
      </c>
      <c r="N181" s="1"/>
      <c r="O181" s="1" t="s">
        <v>41</v>
      </c>
      <c r="P181" s="2" t="s">
        <v>33</v>
      </c>
      <c r="Q181" s="1" t="s">
        <v>108</v>
      </c>
      <c r="R181" s="1" t="str">
        <f>VLOOKUP(表2[index_id],表1[],2)</f>
        <v>ValueOntology.PERCENTAGE</v>
      </c>
      <c r="S181" t="str">
        <f>VLOOKUP(表2[index_id],表3[],2)</f>
        <v>ValueOntology.PERCENTAGE</v>
      </c>
      <c r="T181" s="5" t="str">
        <f>VLOOKUP(表2[index_id],表4[],2)</f>
        <v>ValueOntology.PERCENTAGE</v>
      </c>
      <c r="U181" t="str">
        <f>VLOOKUP(表2[index_id],表5[],2)</f>
        <v>ValueOntology.PERCENTAGE</v>
      </c>
      <c r="V181" t="str">
        <f>VLOOKUP(表2[index_id],表6[],2)</f>
        <v>ValueOntology.PERCENTAGE</v>
      </c>
      <c r="W181" t="str">
        <f>VLOOKUP(表2[index_id],表7[],2)</f>
        <v>ValueOntology.PERCENTAGE</v>
      </c>
      <c r="X181" t="str">
        <f>VLOOKUP(表2[index_id],表8[],2)</f>
        <v>ValueOntology.PERCENTAGE</v>
      </c>
      <c r="Y181" t="str">
        <f>VLOOKUP(表2[index_id],表9[],2)</f>
        <v>ValueOntology.PERCENTAGE</v>
      </c>
      <c r="Z181" t="str">
        <f>VLOOKUP(表2[index_id],表10[],2)</f>
        <v>ValueOntology.PERCENTAGE</v>
      </c>
      <c r="AA181" t="str">
        <f>VLOOKUP(表2[index_id],表11[],2)</f>
        <v>ValueOntology.PERCENTAGE</v>
      </c>
      <c r="AB181" s="8" t="b">
        <f>表2[[#This Row],[vo104]]=表2[[#This Row],[vo109]]</f>
        <v>1</v>
      </c>
    </row>
    <row r="182" spans="1:28" ht="15" x14ac:dyDescent="0.25">
      <c r="A182" s="1">
        <v>110801</v>
      </c>
      <c r="B182" s="1">
        <v>8030101516</v>
      </c>
      <c r="C182" s="1" t="s">
        <v>476</v>
      </c>
      <c r="D182" s="1"/>
      <c r="E182" s="1">
        <v>2</v>
      </c>
      <c r="F182" s="1" t="s">
        <v>359</v>
      </c>
      <c r="G182" s="1" t="s">
        <v>49</v>
      </c>
      <c r="H182" s="1" t="s">
        <v>315</v>
      </c>
      <c r="I182" s="1" t="s">
        <v>403</v>
      </c>
      <c r="J182" s="1">
        <v>0</v>
      </c>
      <c r="K182" s="1" t="s">
        <v>381</v>
      </c>
      <c r="L182" s="1" t="s">
        <v>382</v>
      </c>
      <c r="M182" s="1" t="s">
        <v>319</v>
      </c>
      <c r="N182" s="1"/>
      <c r="O182" s="1" t="s">
        <v>41</v>
      </c>
      <c r="P182" s="2" t="s">
        <v>33</v>
      </c>
      <c r="Q182" s="1" t="s">
        <v>345</v>
      </c>
      <c r="R182" s="1" t="str">
        <f>VLOOKUP(表2[index_id],表1[],2)</f>
        <v>ValueOntology.PERCENTAGE</v>
      </c>
      <c r="S182" t="str">
        <f>VLOOKUP(表2[index_id],表3[],2)</f>
        <v>ValueOntology.PERCENTAGE</v>
      </c>
      <c r="T182" s="5" t="str">
        <f>VLOOKUP(表2[index_id],表4[],2)</f>
        <v>ValueOntology.PERCENTAGE</v>
      </c>
      <c r="U182" t="str">
        <f>VLOOKUP(表2[index_id],表5[],2)</f>
        <v>ValueOntology.PERCENTAGE</v>
      </c>
      <c r="V182" t="str">
        <f>VLOOKUP(表2[index_id],表6[],2)</f>
        <v>ValueOntology.PERCENTAGE</v>
      </c>
      <c r="W182" t="str">
        <f>VLOOKUP(表2[index_id],表7[],2)</f>
        <v>ValueOntology.PERCENTAGE</v>
      </c>
      <c r="X182" t="str">
        <f>VLOOKUP(表2[index_id],表8[],2)</f>
        <v>ValueOntology.PERCENTAGE</v>
      </c>
      <c r="Y182" t="str">
        <f>VLOOKUP(表2[index_id],表9[],2)</f>
        <v>ValueOntology.PROPORTION_OF_NATION</v>
      </c>
      <c r="Z182" t="str">
        <f>VLOOKUP(表2[index_id],表10[],2)</f>
        <v>ValueOntology.PROPORTION_OF_NATION</v>
      </c>
      <c r="AA182" t="str">
        <f>VLOOKUP(表2[index_id],表11[],2)</f>
        <v>ValueOntology.PROPORTION_OF_NATION</v>
      </c>
      <c r="AB182" s="8" t="b">
        <f>表2[[#This Row],[vo104]]=表2[[#This Row],[vo109]]</f>
        <v>1</v>
      </c>
    </row>
    <row r="183" spans="1:28" ht="15" hidden="1" x14ac:dyDescent="0.25">
      <c r="A183" s="1">
        <v>107626</v>
      </c>
      <c r="B183" s="1">
        <v>7230150400</v>
      </c>
      <c r="C183" s="1" t="s">
        <v>477</v>
      </c>
      <c r="D183" s="1"/>
      <c r="E183" s="1">
        <v>2</v>
      </c>
      <c r="F183" s="1" t="s">
        <v>88</v>
      </c>
      <c r="G183" s="1" t="s">
        <v>26</v>
      </c>
      <c r="H183" s="1" t="s">
        <v>27</v>
      </c>
      <c r="I183" s="1" t="s">
        <v>89</v>
      </c>
      <c r="J183" s="1">
        <v>0</v>
      </c>
      <c r="K183" s="1" t="s">
        <v>29</v>
      </c>
      <c r="L183" s="1" t="s">
        <v>90</v>
      </c>
      <c r="M183" s="1" t="s">
        <v>31</v>
      </c>
      <c r="N183" s="1"/>
      <c r="O183" s="1" t="s">
        <v>54</v>
      </c>
      <c r="P183" s="2" t="s">
        <v>33</v>
      </c>
      <c r="Q183" s="1" t="s">
        <v>91</v>
      </c>
      <c r="R183" s="1" t="str">
        <f>VLOOKUP(表2[index_id],表1[],2)</f>
        <v>ValueOntology.QUANTITY</v>
      </c>
      <c r="S183" t="str">
        <f>VLOOKUP(表2[index_id],表3[],2)</f>
        <v>ValueOntology.QUANTITY_PER_CAPITA</v>
      </c>
      <c r="T183" s="5" t="str">
        <f>VLOOKUP(表2[index_id],表4[],2)</f>
        <v>ValueOntology.QUANTITY_PER_CAPITA</v>
      </c>
      <c r="U183" t="str">
        <f>VLOOKUP(表2[index_id],表5[],2)</f>
        <v>ValueOntology.QUANTITY_PER_CAPITA</v>
      </c>
      <c r="V183" t="str">
        <f>VLOOKUP(表2[index_id],表6[],2)</f>
        <v>ValueOntology.QUANTITY_PER_CAPITA</v>
      </c>
      <c r="W183" t="str">
        <f>VLOOKUP(表2[index_id],表7[],2)</f>
        <v>ValueOntology.QUANTITY_PER_CAPITA</v>
      </c>
      <c r="X183" t="str">
        <f>VLOOKUP(表2[index_id],表8[],2)</f>
        <v>ValueOntology.QUANTITY_PER_CAPITA</v>
      </c>
      <c r="Y183" t="str">
        <f>VLOOKUP(表2[index_id],表9[],2)</f>
        <v>ValueOntology.QUANTITY_PER_CAPITA</v>
      </c>
      <c r="Z183" t="str">
        <f>VLOOKUP(表2[index_id],表10[],2)</f>
        <v>ValueOntology.QUANTITY_PER_CAPITA</v>
      </c>
      <c r="AA183" t="str">
        <f>VLOOKUP(表2[index_id],表11[],2)</f>
        <v>ValueOntology.QUANTITY_PER_CAPITA</v>
      </c>
      <c r="AB183" s="8" t="b">
        <f>表2[[#This Row],[vo104]]=表2[[#This Row],[vo109]]</f>
        <v>1</v>
      </c>
    </row>
    <row r="184" spans="1:28" ht="15" hidden="1" x14ac:dyDescent="0.25">
      <c r="A184" s="1">
        <v>141298</v>
      </c>
      <c r="B184" s="1">
        <v>8030103773</v>
      </c>
      <c r="C184" s="1" t="s">
        <v>478</v>
      </c>
      <c r="D184" s="1"/>
      <c r="E184" s="1">
        <v>2</v>
      </c>
      <c r="F184" s="1" t="s">
        <v>310</v>
      </c>
      <c r="G184" s="1" t="s">
        <v>49</v>
      </c>
      <c r="H184" s="1" t="s">
        <v>315</v>
      </c>
      <c r="I184" s="1" t="s">
        <v>403</v>
      </c>
      <c r="J184" s="1">
        <v>0</v>
      </c>
      <c r="K184" s="1" t="s">
        <v>370</v>
      </c>
      <c r="L184" s="1" t="s">
        <v>371</v>
      </c>
      <c r="M184" s="1" t="s">
        <v>319</v>
      </c>
      <c r="N184" s="1"/>
      <c r="O184" s="1" t="s">
        <v>41</v>
      </c>
      <c r="P184" s="2" t="s">
        <v>33</v>
      </c>
      <c r="Q184" s="1" t="s">
        <v>345</v>
      </c>
      <c r="R184" s="1" t="str">
        <f>VLOOKUP(表2[index_id],表1[],2)</f>
        <v>ValueOntology.PERCENTAGE</v>
      </c>
      <c r="S184" t="str">
        <f>VLOOKUP(表2[index_id],表3[],2)</f>
        <v>ValueOntology.PERCENTAGE</v>
      </c>
      <c r="T184" s="5" t="str">
        <f>VLOOKUP(表2[index_id],表4[],2)</f>
        <v>ValueOntology.PERCENTAGE</v>
      </c>
      <c r="U184" t="str">
        <f>VLOOKUP(表2[index_id],表5[],2)</f>
        <v>ValueOntology.PERCENTAGE</v>
      </c>
      <c r="V184" t="str">
        <f>VLOOKUP(表2[index_id],表6[],2)</f>
        <v>ValueOntology.PERCENTAGE</v>
      </c>
      <c r="W184" t="str">
        <f>VLOOKUP(表2[index_id],表7[],2)</f>
        <v>ValueOntology.PERCENTAGE</v>
      </c>
      <c r="X184" t="str">
        <f>VLOOKUP(表2[index_id],表8[],2)</f>
        <v>ValueOntology.PERCENTAGE</v>
      </c>
      <c r="Y184" t="str">
        <f>VLOOKUP(表2[index_id],表9[],2)</f>
        <v>ValueOntology.PERCENTAGE</v>
      </c>
      <c r="Z184" t="str">
        <f>VLOOKUP(表2[index_id],表10[],2)</f>
        <v>ValueOntology.PERCENTAGE</v>
      </c>
      <c r="AA184" t="str">
        <f>VLOOKUP(表2[index_id],表11[],2)</f>
        <v>ValueOntology.PERCENTAGE</v>
      </c>
      <c r="AB184" s="8" t="b">
        <f>表2[[#This Row],[vo104]]=表2[[#This Row],[vo109]]</f>
        <v>1</v>
      </c>
    </row>
    <row r="185" spans="1:28" ht="15" hidden="1" x14ac:dyDescent="0.25">
      <c r="A185" s="1">
        <v>113662</v>
      </c>
      <c r="B185" s="1">
        <v>8040100419</v>
      </c>
      <c r="C185" s="1" t="s">
        <v>479</v>
      </c>
      <c r="D185" s="1"/>
      <c r="E185" s="1">
        <v>0</v>
      </c>
      <c r="F185" s="1" t="s">
        <v>25</v>
      </c>
      <c r="G185" s="1" t="s">
        <v>49</v>
      </c>
      <c r="H185" s="1" t="s">
        <v>315</v>
      </c>
      <c r="I185" s="1" t="s">
        <v>403</v>
      </c>
      <c r="J185" s="1">
        <v>0</v>
      </c>
      <c r="K185" s="1" t="s">
        <v>347</v>
      </c>
      <c r="L185" s="1" t="s">
        <v>70</v>
      </c>
      <c r="M185" s="1" t="s">
        <v>319</v>
      </c>
      <c r="N185" s="1"/>
      <c r="O185" s="1" t="s">
        <v>41</v>
      </c>
      <c r="P185" s="2" t="s">
        <v>33</v>
      </c>
      <c r="Q185" s="1" t="s">
        <v>303</v>
      </c>
      <c r="R185" s="1" t="str">
        <f>VLOOKUP(表2[index_id],表1[],2)</f>
        <v>ValueOntology.DIFF_QUANTITY</v>
      </c>
      <c r="S185" t="str">
        <f>VLOOKUP(表2[index_id],表3[],2)</f>
        <v>ValueOntology.DIFF_QUANTITY</v>
      </c>
      <c r="T185" s="5" t="str">
        <f>VLOOKUP(表2[index_id],表4[],2)</f>
        <v>ValueOntology.DIFF_QUANTITY</v>
      </c>
      <c r="U185" t="str">
        <f>VLOOKUP(表2[index_id],表5[],2)</f>
        <v>ValueOntology.DIFF_QUANTITY</v>
      </c>
      <c r="V185" t="str">
        <f>VLOOKUP(表2[index_id],表6[],2)</f>
        <v>ValueOntology.DIFF_QUANTITY</v>
      </c>
      <c r="W185" t="str">
        <f>VLOOKUP(表2[index_id],表7[],2)</f>
        <v>ValueOntology.DIFF_QUANTITY</v>
      </c>
      <c r="X185" t="str">
        <f>VLOOKUP(表2[index_id],表8[],2)</f>
        <v>ValueOntology.DIFF_QUANTITY</v>
      </c>
      <c r="Y185" t="str">
        <f>VLOOKUP(表2[index_id],表9[],2)</f>
        <v>ValueOntology.DIFF_QUANTITY</v>
      </c>
      <c r="Z185" t="str">
        <f>VLOOKUP(表2[index_id],表10[],2)</f>
        <v>ValueOntology.DIFF_QUANTITY</v>
      </c>
      <c r="AA185" t="str">
        <f>VLOOKUP(表2[index_id],表11[],2)</f>
        <v>ValueOntology.DIFF_QUANTITY</v>
      </c>
      <c r="AB185" s="8" t="b">
        <f>表2[[#This Row],[vo104]]=表2[[#This Row],[vo109]]</f>
        <v>1</v>
      </c>
    </row>
    <row r="186" spans="1:28" ht="15" hidden="1" x14ac:dyDescent="0.25">
      <c r="A186" s="1">
        <v>107668</v>
      </c>
      <c r="B186" s="1">
        <v>7330100072</v>
      </c>
      <c r="C186" s="1" t="s">
        <v>480</v>
      </c>
      <c r="D186" s="1"/>
      <c r="E186" s="1">
        <v>2</v>
      </c>
      <c r="F186" s="1" t="s">
        <v>88</v>
      </c>
      <c r="G186" s="1" t="s">
        <v>49</v>
      </c>
      <c r="H186" s="1" t="s">
        <v>315</v>
      </c>
      <c r="I186" s="1" t="s">
        <v>403</v>
      </c>
      <c r="J186" s="1">
        <v>0</v>
      </c>
      <c r="K186" s="1" t="s">
        <v>347</v>
      </c>
      <c r="L186" s="1" t="s">
        <v>348</v>
      </c>
      <c r="M186" s="1" t="s">
        <v>319</v>
      </c>
      <c r="N186" s="1"/>
      <c r="O186" s="1" t="s">
        <v>54</v>
      </c>
      <c r="P186" s="2" t="s">
        <v>33</v>
      </c>
      <c r="Q186" s="1" t="s">
        <v>117</v>
      </c>
      <c r="R186" s="1" t="str">
        <f>VLOOKUP(表2[index_id],表1[],2)</f>
        <v>ValueOntology.QUANTITY</v>
      </c>
      <c r="S186" t="str">
        <f>VLOOKUP(表2[index_id],表3[],2)</f>
        <v>ValueOntology.QUANTITY_PER_CAPITA</v>
      </c>
      <c r="T186" s="5" t="str">
        <f>VLOOKUP(表2[index_id],表4[],2)</f>
        <v>ValueOntology.QUANTITY_PER_CAPITA</v>
      </c>
      <c r="U186" t="str">
        <f>VLOOKUP(表2[index_id],表5[],2)</f>
        <v>ValueOntology.QUANTITY_PER_CAPITA</v>
      </c>
      <c r="V186" t="str">
        <f>VLOOKUP(表2[index_id],表6[],2)</f>
        <v>ValueOntology.QUANTITY_PER_CAPITA</v>
      </c>
      <c r="W186" t="str">
        <f>VLOOKUP(表2[index_id],表7[],2)</f>
        <v>ValueOntology.QUANTITY_PER_CAPITA</v>
      </c>
      <c r="X186" t="str">
        <f>VLOOKUP(表2[index_id],表8[],2)</f>
        <v>ValueOntology.QUANTITY_PER_CAPITA</v>
      </c>
      <c r="Y186" t="str">
        <f>VLOOKUP(表2[index_id],表9[],2)</f>
        <v>ValueOntology.QUANTITY_PER_CAPITA</v>
      </c>
      <c r="Z186" t="str">
        <f>VLOOKUP(表2[index_id],表10[],2)</f>
        <v>ValueOntology.QUANTITY_PER_CAPITA</v>
      </c>
      <c r="AA186" t="str">
        <f>VLOOKUP(表2[index_id],表11[],2)</f>
        <v>ValueOntology.QUANTITY_PER_CAPITA</v>
      </c>
      <c r="AB186" s="8" t="b">
        <f>表2[[#This Row],[vo104]]=表2[[#This Row],[vo109]]</f>
        <v>1</v>
      </c>
    </row>
    <row r="187" spans="1:28" ht="15" hidden="1" x14ac:dyDescent="0.25">
      <c r="A187" s="1">
        <v>57384</v>
      </c>
      <c r="B187" s="1">
        <v>8030100074</v>
      </c>
      <c r="C187" s="1" t="s">
        <v>481</v>
      </c>
      <c r="D187" s="1"/>
      <c r="E187" s="1">
        <v>0</v>
      </c>
      <c r="F187" s="1" t="s">
        <v>25</v>
      </c>
      <c r="G187" s="1" t="s">
        <v>49</v>
      </c>
      <c r="H187" s="1" t="s">
        <v>315</v>
      </c>
      <c r="I187" s="1" t="s">
        <v>403</v>
      </c>
      <c r="J187" s="1">
        <v>0</v>
      </c>
      <c r="K187" s="1" t="s">
        <v>347</v>
      </c>
      <c r="L187" s="1" t="s">
        <v>318</v>
      </c>
      <c r="M187" s="1" t="s">
        <v>319</v>
      </c>
      <c r="N187" s="1"/>
      <c r="O187" s="1" t="s">
        <v>41</v>
      </c>
      <c r="P187" s="2" t="s">
        <v>33</v>
      </c>
      <c r="Q187" s="1" t="s">
        <v>108</v>
      </c>
      <c r="R187" s="1" t="str">
        <f>VLOOKUP(表2[index_id],表1[],2)</f>
        <v>ValueOntology.QUANTITY</v>
      </c>
      <c r="S187" t="str">
        <f>VLOOKUP(表2[index_id],表3[],2)</f>
        <v>ValueOntology.QUANTITY</v>
      </c>
      <c r="T187" s="5" t="str">
        <f>VLOOKUP(表2[index_id],表4[],2)</f>
        <v>ValueOntology.QUANTITY</v>
      </c>
      <c r="U187" t="str">
        <f>VLOOKUP(表2[index_id],表5[],2)</f>
        <v>ValueOntology.QUANTITY</v>
      </c>
      <c r="V187" t="str">
        <f>VLOOKUP(表2[index_id],表6[],2)</f>
        <v>ValueOntology.QUANTITY</v>
      </c>
      <c r="W187" t="str">
        <f>VLOOKUP(表2[index_id],表7[],2)</f>
        <v>ValueOntology.QUANTITY</v>
      </c>
      <c r="X187" t="str">
        <f>VLOOKUP(表2[index_id],表8[],2)</f>
        <v>ValueOntology.QUANTITY</v>
      </c>
      <c r="Y187" t="str">
        <f>VLOOKUP(表2[index_id],表9[],2)</f>
        <v>ValueOntology.QUANTITY</v>
      </c>
      <c r="Z187" t="str">
        <f>VLOOKUP(表2[index_id],表10[],2)</f>
        <v>ValueOntology.QUANTITY</v>
      </c>
      <c r="AA187" t="str">
        <f>VLOOKUP(表2[index_id],表11[],2)</f>
        <v>ValueOntology.QUANTITY</v>
      </c>
      <c r="AB187" s="8" t="b">
        <f>表2[[#This Row],[vo104]]=表2[[#This Row],[vo109]]</f>
        <v>1</v>
      </c>
    </row>
    <row r="188" spans="1:28" ht="15" x14ac:dyDescent="0.25">
      <c r="A188" s="1">
        <v>110804</v>
      </c>
      <c r="B188" s="1">
        <v>8030101517</v>
      </c>
      <c r="C188" s="1" t="s">
        <v>482</v>
      </c>
      <c r="D188" s="1"/>
      <c r="E188" s="1">
        <v>2</v>
      </c>
      <c r="F188" s="1" t="s">
        <v>359</v>
      </c>
      <c r="G188" s="1" t="s">
        <v>49</v>
      </c>
      <c r="H188" s="1" t="s">
        <v>315</v>
      </c>
      <c r="I188" s="1" t="s">
        <v>403</v>
      </c>
      <c r="J188" s="1">
        <v>0</v>
      </c>
      <c r="K188" s="1" t="s">
        <v>381</v>
      </c>
      <c r="L188" s="1" t="s">
        <v>382</v>
      </c>
      <c r="M188" s="1" t="s">
        <v>319</v>
      </c>
      <c r="N188" s="1"/>
      <c r="O188" s="1" t="s">
        <v>41</v>
      </c>
      <c r="P188" s="2" t="s">
        <v>33</v>
      </c>
      <c r="Q188" s="1" t="s">
        <v>345</v>
      </c>
      <c r="R188" s="1" t="str">
        <f>VLOOKUP(表2[index_id],表1[],2)</f>
        <v>ValueOntology.PERCENTAGE</v>
      </c>
      <c r="S188" t="str">
        <f>VLOOKUP(表2[index_id],表3[],2)</f>
        <v>ValueOntology.PERCENTAGE</v>
      </c>
      <c r="T188" s="5" t="str">
        <f>VLOOKUP(表2[index_id],表4[],2)</f>
        <v>ValueOntology.PERCENTAGE</v>
      </c>
      <c r="U188" t="str">
        <f>VLOOKUP(表2[index_id],表5[],2)</f>
        <v>ValueOntology.PERCENTAGE</v>
      </c>
      <c r="V188" t="str">
        <f>VLOOKUP(表2[index_id],表6[],2)</f>
        <v>ValueOntology.PERCENTAGE</v>
      </c>
      <c r="W188" t="str">
        <f>VLOOKUP(表2[index_id],表7[],2)</f>
        <v>ValueOntology.PERCENTAGE</v>
      </c>
      <c r="X188" t="str">
        <f>VLOOKUP(表2[index_id],表8[],2)</f>
        <v>ValueOntology.PERCENTAGE</v>
      </c>
      <c r="Y188" t="str">
        <f>VLOOKUP(表2[index_id],表9[],2)</f>
        <v>ValueOntology.PROPORTION_OF_NATION</v>
      </c>
      <c r="Z188" t="str">
        <f>VLOOKUP(表2[index_id],表10[],2)</f>
        <v>ValueOntology.PROPORTION_OF_NATION</v>
      </c>
      <c r="AA188" t="str">
        <f>VLOOKUP(表2[index_id],表11[],2)</f>
        <v>ValueOntology.PROPORTION_OF_NATION</v>
      </c>
      <c r="AB188" s="8" t="b">
        <f>表2[[#This Row],[vo104]]=表2[[#This Row],[vo109]]</f>
        <v>1</v>
      </c>
    </row>
    <row r="189" spans="1:28" ht="15" hidden="1" x14ac:dyDescent="0.25">
      <c r="A189" s="1">
        <v>107622</v>
      </c>
      <c r="B189" s="1">
        <v>7230150200</v>
      </c>
      <c r="C189" s="1" t="s">
        <v>483</v>
      </c>
      <c r="D189" s="1"/>
      <c r="E189" s="1">
        <v>2</v>
      </c>
      <c r="F189" s="1" t="s">
        <v>88</v>
      </c>
      <c r="G189" s="1" t="s">
        <v>26</v>
      </c>
      <c r="H189" s="1" t="s">
        <v>27</v>
      </c>
      <c r="I189" s="1" t="s">
        <v>89</v>
      </c>
      <c r="J189" s="1">
        <v>0</v>
      </c>
      <c r="K189" s="1" t="s">
        <v>29</v>
      </c>
      <c r="L189" s="1" t="s">
        <v>90</v>
      </c>
      <c r="M189" s="1" t="s">
        <v>31</v>
      </c>
      <c r="N189" s="1"/>
      <c r="O189" s="1" t="s">
        <v>54</v>
      </c>
      <c r="P189" s="2" t="s">
        <v>33</v>
      </c>
      <c r="Q189" s="1" t="s">
        <v>91</v>
      </c>
      <c r="R189" s="1" t="str">
        <f>VLOOKUP(表2[index_id],表1[],2)</f>
        <v>ValueOntology.QUANTITY</v>
      </c>
      <c r="S189" t="str">
        <f>VLOOKUP(表2[index_id],表3[],2)</f>
        <v>ValueOntology.QUANTITY_PER_CAPITA</v>
      </c>
      <c r="T189" s="5" t="str">
        <f>VLOOKUP(表2[index_id],表4[],2)</f>
        <v>ValueOntology.QUANTITY_PER_CAPITA</v>
      </c>
      <c r="U189" t="str">
        <f>VLOOKUP(表2[index_id],表5[],2)</f>
        <v>ValueOntology.QUANTITY_PER_CAPITA</v>
      </c>
      <c r="V189" t="str">
        <f>VLOOKUP(表2[index_id],表6[],2)</f>
        <v>ValueOntology.QUANTITY_PER_CAPITA</v>
      </c>
      <c r="W189" t="str">
        <f>VLOOKUP(表2[index_id],表7[],2)</f>
        <v>ValueOntology.QUANTITY_PER_CAPITA</v>
      </c>
      <c r="X189" t="str">
        <f>VLOOKUP(表2[index_id],表8[],2)</f>
        <v>ValueOntology.QUANTITY_PER_CAPITA</v>
      </c>
      <c r="Y189" t="str">
        <f>VLOOKUP(表2[index_id],表9[],2)</f>
        <v>ValueOntology.QUANTITY_PER_CAPITA</v>
      </c>
      <c r="Z189" t="str">
        <f>VLOOKUP(表2[index_id],表10[],2)</f>
        <v>ValueOntology.QUANTITY_PER_CAPITA</v>
      </c>
      <c r="AA189" t="str">
        <f>VLOOKUP(表2[index_id],表11[],2)</f>
        <v>ValueOntology.QUANTITY_PER_CAPITA</v>
      </c>
      <c r="AB189" s="8" t="b">
        <f>表2[[#This Row],[vo104]]=表2[[#This Row],[vo109]]</f>
        <v>1</v>
      </c>
    </row>
    <row r="190" spans="1:28" ht="15" hidden="1" x14ac:dyDescent="0.25">
      <c r="A190" s="1">
        <v>141299</v>
      </c>
      <c r="B190" s="1">
        <v>8030103774</v>
      </c>
      <c r="C190" s="1" t="s">
        <v>484</v>
      </c>
      <c r="D190" s="1"/>
      <c r="E190" s="1">
        <v>2</v>
      </c>
      <c r="F190" s="1" t="s">
        <v>310</v>
      </c>
      <c r="G190" s="1" t="s">
        <v>49</v>
      </c>
      <c r="H190" s="1" t="s">
        <v>315</v>
      </c>
      <c r="I190" s="1" t="s">
        <v>403</v>
      </c>
      <c r="J190" s="1">
        <v>0</v>
      </c>
      <c r="K190" s="1" t="s">
        <v>370</v>
      </c>
      <c r="L190" s="1" t="s">
        <v>371</v>
      </c>
      <c r="M190" s="1" t="s">
        <v>319</v>
      </c>
      <c r="N190" s="1"/>
      <c r="O190" s="1" t="s">
        <v>41</v>
      </c>
      <c r="P190" s="2" t="s">
        <v>33</v>
      </c>
      <c r="Q190" s="1" t="s">
        <v>345</v>
      </c>
      <c r="R190" s="1" t="str">
        <f>VLOOKUP(表2[index_id],表1[],2)</f>
        <v>ValueOntology.PERCENTAGE</v>
      </c>
      <c r="S190" t="str">
        <f>VLOOKUP(表2[index_id],表3[],2)</f>
        <v>ValueOntology.PERCENTAGE</v>
      </c>
      <c r="T190" s="5" t="str">
        <f>VLOOKUP(表2[index_id],表4[],2)</f>
        <v>ValueOntology.PERCENTAGE</v>
      </c>
      <c r="U190" t="str">
        <f>VLOOKUP(表2[index_id],表5[],2)</f>
        <v>ValueOntology.PERCENTAGE</v>
      </c>
      <c r="V190" t="str">
        <f>VLOOKUP(表2[index_id],表6[],2)</f>
        <v>ValueOntology.PERCENTAGE</v>
      </c>
      <c r="W190" t="str">
        <f>VLOOKUP(表2[index_id],表7[],2)</f>
        <v>ValueOntology.PERCENTAGE</v>
      </c>
      <c r="X190" t="str">
        <f>VLOOKUP(表2[index_id],表8[],2)</f>
        <v>ValueOntology.PERCENTAGE</v>
      </c>
      <c r="Y190" t="str">
        <f>VLOOKUP(表2[index_id],表9[],2)</f>
        <v>ValueOntology.PERCENTAGE</v>
      </c>
      <c r="Z190" t="str">
        <f>VLOOKUP(表2[index_id],表10[],2)</f>
        <v>ValueOntology.PERCENTAGE</v>
      </c>
      <c r="AA190" t="str">
        <f>VLOOKUP(表2[index_id],表11[],2)</f>
        <v>ValueOntology.PERCENTAGE</v>
      </c>
      <c r="AB190" s="8" t="b">
        <f>表2[[#This Row],[vo104]]=表2[[#This Row],[vo109]]</f>
        <v>1</v>
      </c>
    </row>
    <row r="191" spans="1:28" ht="15" hidden="1" x14ac:dyDescent="0.25">
      <c r="A191" s="1">
        <v>107558</v>
      </c>
      <c r="B191" s="1">
        <v>7230090210</v>
      </c>
      <c r="C191" s="1" t="s">
        <v>485</v>
      </c>
      <c r="D191" s="1"/>
      <c r="E191" s="1">
        <v>2</v>
      </c>
      <c r="F191" s="1" t="s">
        <v>88</v>
      </c>
      <c r="G191" s="1" t="s">
        <v>26</v>
      </c>
      <c r="H191" s="1" t="s">
        <v>27</v>
      </c>
      <c r="I191" s="1" t="s">
        <v>89</v>
      </c>
      <c r="J191" s="1">
        <v>0</v>
      </c>
      <c r="K191" s="1" t="s">
        <v>29</v>
      </c>
      <c r="L191" s="1" t="s">
        <v>90</v>
      </c>
      <c r="M191" s="1" t="s">
        <v>31</v>
      </c>
      <c r="N191" s="1"/>
      <c r="O191" s="1" t="s">
        <v>54</v>
      </c>
      <c r="P191" s="2" t="s">
        <v>33</v>
      </c>
      <c r="Q191" s="1" t="s">
        <v>91</v>
      </c>
      <c r="R191" s="1" t="str">
        <f>VLOOKUP(表2[index_id],表1[],2)</f>
        <v>ValueOntology.QUANTITY</v>
      </c>
      <c r="S191" t="str">
        <f>VLOOKUP(表2[index_id],表3[],2)</f>
        <v>ValueOntology.QUANTITY_PER_CAPITA</v>
      </c>
      <c r="T191" s="5" t="str">
        <f>VLOOKUP(表2[index_id],表4[],2)</f>
        <v>ValueOntology.QUANTITY_PER_CAPITA</v>
      </c>
      <c r="U191" t="str">
        <f>VLOOKUP(表2[index_id],表5[],2)</f>
        <v>ValueOntology.QUANTITY_PER_CAPITA</v>
      </c>
      <c r="V191" t="str">
        <f>VLOOKUP(表2[index_id],表6[],2)</f>
        <v>ValueOntology.QUANTITY_PER_CAPITA</v>
      </c>
      <c r="W191" t="str">
        <f>VLOOKUP(表2[index_id],表7[],2)</f>
        <v>ValueOntology.QUANTITY_PER_CAPITA</v>
      </c>
      <c r="X191" t="str">
        <f>VLOOKUP(表2[index_id],表8[],2)</f>
        <v>ValueOntology.QUANTITY_PER_CAPITA</v>
      </c>
      <c r="Y191" t="str">
        <f>VLOOKUP(表2[index_id],表9[],2)</f>
        <v>ValueOntology.QUANTITY_PER_CAPITA</v>
      </c>
      <c r="Z191" t="str">
        <f>VLOOKUP(表2[index_id],表10[],2)</f>
        <v>ValueOntology.QUANTITY_PER_CAPITA</v>
      </c>
      <c r="AA191" t="str">
        <f>VLOOKUP(表2[index_id],表11[],2)</f>
        <v>ValueOntology.QUANTITY_PER_CAPITA</v>
      </c>
      <c r="AB191" s="8" t="b">
        <f>表2[[#This Row],[vo104]]=表2[[#This Row],[vo109]]</f>
        <v>1</v>
      </c>
    </row>
    <row r="192" spans="1:28" ht="15" hidden="1" x14ac:dyDescent="0.25">
      <c r="A192" s="1">
        <v>140071</v>
      </c>
      <c r="B192" s="1">
        <v>8030102745</v>
      </c>
      <c r="C192" s="1" t="s">
        <v>486</v>
      </c>
      <c r="D192" s="1"/>
      <c r="E192" s="1">
        <v>2</v>
      </c>
      <c r="F192" s="1" t="s">
        <v>310</v>
      </c>
      <c r="G192" s="1" t="s">
        <v>49</v>
      </c>
      <c r="H192" s="1" t="s">
        <v>315</v>
      </c>
      <c r="I192" s="1" t="s">
        <v>403</v>
      </c>
      <c r="J192" s="1">
        <v>0</v>
      </c>
      <c r="K192" s="1" t="s">
        <v>356</v>
      </c>
      <c r="L192" s="1" t="s">
        <v>357</v>
      </c>
      <c r="M192" s="1" t="s">
        <v>319</v>
      </c>
      <c r="N192" s="1"/>
      <c r="O192" s="1" t="s">
        <v>41</v>
      </c>
      <c r="P192" s="2" t="s">
        <v>33</v>
      </c>
      <c r="Q192" s="1" t="s">
        <v>345</v>
      </c>
      <c r="R192" s="1" t="str">
        <f>VLOOKUP(表2[index_id],表1[],2)</f>
        <v>ValueOntology.PERCENTAGE</v>
      </c>
      <c r="S192" t="str">
        <f>VLOOKUP(表2[index_id],表3[],2)</f>
        <v>ValueOntology.PERCENTAGE</v>
      </c>
      <c r="T192" s="5" t="str">
        <f>VLOOKUP(表2[index_id],表4[],2)</f>
        <v>ValueOntology.PERCENTAGE</v>
      </c>
      <c r="U192" t="str">
        <f>VLOOKUP(表2[index_id],表5[],2)</f>
        <v>ValueOntology.PERCENTAGE</v>
      </c>
      <c r="V192" t="str">
        <f>VLOOKUP(表2[index_id],表6[],2)</f>
        <v>ValueOntology.PERCENTAGE</v>
      </c>
      <c r="W192" t="str">
        <f>VLOOKUP(表2[index_id],表7[],2)</f>
        <v>ValueOntology.PERCENTAGE</v>
      </c>
      <c r="X192" t="str">
        <f>VLOOKUP(表2[index_id],表8[],2)</f>
        <v>ValueOntology.PERCENTAGE</v>
      </c>
      <c r="Y192" t="str">
        <f>VLOOKUP(表2[index_id],表9[],2)</f>
        <v>ValueOntology.PERCENTAGE</v>
      </c>
      <c r="Z192" t="str">
        <f>VLOOKUP(表2[index_id],表10[],2)</f>
        <v>ValueOntology.PERCENTAGE</v>
      </c>
      <c r="AA192" t="str">
        <f>VLOOKUP(表2[index_id],表11[],2)</f>
        <v>ValueOntology.PERCENTAGE</v>
      </c>
      <c r="AB192" s="8" t="b">
        <f>表2[[#This Row],[vo104]]=表2[[#This Row],[vo109]]</f>
        <v>1</v>
      </c>
    </row>
    <row r="193" spans="1:28" ht="15" hidden="1" x14ac:dyDescent="0.25">
      <c r="A193" s="1">
        <v>113625</v>
      </c>
      <c r="B193" s="1">
        <v>8040100420</v>
      </c>
      <c r="C193" s="1" t="s">
        <v>487</v>
      </c>
      <c r="D193" s="1"/>
      <c r="E193" s="1">
        <v>0</v>
      </c>
      <c r="F193" s="1" t="s">
        <v>25</v>
      </c>
      <c r="G193" s="1" t="s">
        <v>49</v>
      </c>
      <c r="H193" s="1" t="s">
        <v>315</v>
      </c>
      <c r="I193" s="1" t="s">
        <v>403</v>
      </c>
      <c r="J193" s="1">
        <v>0</v>
      </c>
      <c r="K193" s="1" t="s">
        <v>347</v>
      </c>
      <c r="L193" s="1" t="s">
        <v>70</v>
      </c>
      <c r="M193" s="1" t="s">
        <v>319</v>
      </c>
      <c r="N193" s="1"/>
      <c r="O193" s="1" t="s">
        <v>41</v>
      </c>
      <c r="P193" s="2" t="s">
        <v>33</v>
      </c>
      <c r="Q193" s="1" t="s">
        <v>303</v>
      </c>
      <c r="R193" s="1" t="str">
        <f>VLOOKUP(表2[index_id],表1[],2)</f>
        <v>ValueOntology.DIFF_QUANTITY</v>
      </c>
      <c r="S193" t="str">
        <f>VLOOKUP(表2[index_id],表3[],2)</f>
        <v>ValueOntology.DIFF_QUANTITY</v>
      </c>
      <c r="T193" s="5" t="str">
        <f>VLOOKUP(表2[index_id],表4[],2)</f>
        <v>ValueOntology.DIFF_QUANTITY</v>
      </c>
      <c r="U193" t="str">
        <f>VLOOKUP(表2[index_id],表5[],2)</f>
        <v>ValueOntology.DIFF_QUANTITY</v>
      </c>
      <c r="V193" t="str">
        <f>VLOOKUP(表2[index_id],表6[],2)</f>
        <v>ValueOntology.DIFF_QUANTITY</v>
      </c>
      <c r="W193" t="str">
        <f>VLOOKUP(表2[index_id],表7[],2)</f>
        <v>ValueOntology.DIFF_QUANTITY</v>
      </c>
      <c r="X193" t="str">
        <f>VLOOKUP(表2[index_id],表8[],2)</f>
        <v>ValueOntology.DIFF_QUANTITY</v>
      </c>
      <c r="Y193" t="str">
        <f>VLOOKUP(表2[index_id],表9[],2)</f>
        <v>ValueOntology.DIFF_QUANTITY</v>
      </c>
      <c r="Z193" t="str">
        <f>VLOOKUP(表2[index_id],表10[],2)</f>
        <v>ValueOntology.DIFF_QUANTITY</v>
      </c>
      <c r="AA193" t="str">
        <f>VLOOKUP(表2[index_id],表11[],2)</f>
        <v>ValueOntology.DIFF_QUANTITY</v>
      </c>
      <c r="AB193" s="8" t="b">
        <f>表2[[#This Row],[vo104]]=表2[[#This Row],[vo109]]</f>
        <v>1</v>
      </c>
    </row>
    <row r="194" spans="1:28" ht="15" hidden="1" x14ac:dyDescent="0.25">
      <c r="A194" s="1">
        <v>57386</v>
      </c>
      <c r="B194" s="1">
        <v>8030100076</v>
      </c>
      <c r="C194" s="1" t="s">
        <v>488</v>
      </c>
      <c r="D194" s="1"/>
      <c r="E194" s="1">
        <v>0</v>
      </c>
      <c r="F194" s="1" t="s">
        <v>25</v>
      </c>
      <c r="G194" s="1" t="s">
        <v>49</v>
      </c>
      <c r="H194" s="1" t="s">
        <v>315</v>
      </c>
      <c r="I194" s="1" t="s">
        <v>403</v>
      </c>
      <c r="J194" s="1">
        <v>0</v>
      </c>
      <c r="K194" s="1" t="s">
        <v>347</v>
      </c>
      <c r="L194" s="1" t="s">
        <v>318</v>
      </c>
      <c r="M194" s="1" t="s">
        <v>319</v>
      </c>
      <c r="N194" s="1"/>
      <c r="O194" s="1" t="s">
        <v>41</v>
      </c>
      <c r="P194" s="2" t="s">
        <v>33</v>
      </c>
      <c r="Q194" s="1" t="s">
        <v>108</v>
      </c>
      <c r="R194" s="1" t="str">
        <f>VLOOKUP(表2[index_id],表1[],2)</f>
        <v>ValueOntology.QUANTITY</v>
      </c>
      <c r="S194" t="str">
        <f>VLOOKUP(表2[index_id],表3[],2)</f>
        <v>ValueOntology.QUANTITY</v>
      </c>
      <c r="T194" s="5" t="str">
        <f>VLOOKUP(表2[index_id],表4[],2)</f>
        <v>ValueOntology.QUANTITY</v>
      </c>
      <c r="U194" t="str">
        <f>VLOOKUP(表2[index_id],表5[],2)</f>
        <v>ValueOntology.QUANTITY</v>
      </c>
      <c r="V194" t="str">
        <f>VLOOKUP(表2[index_id],表6[],2)</f>
        <v>ValueOntology.QUANTITY</v>
      </c>
      <c r="W194" t="str">
        <f>VLOOKUP(表2[index_id],表7[],2)</f>
        <v>ValueOntology.QUANTITY</v>
      </c>
      <c r="X194" t="str">
        <f>VLOOKUP(表2[index_id],表8[],2)</f>
        <v>ValueOntology.QUANTITY</v>
      </c>
      <c r="Y194" t="str">
        <f>VLOOKUP(表2[index_id],表9[],2)</f>
        <v>ValueOntology.QUANTITY</v>
      </c>
      <c r="Z194" t="str">
        <f>VLOOKUP(表2[index_id],表10[],2)</f>
        <v>ValueOntology.QUANTITY</v>
      </c>
      <c r="AA194" t="str">
        <f>VLOOKUP(表2[index_id],表11[],2)</f>
        <v>ValueOntology.QUANTITY</v>
      </c>
      <c r="AB194" s="8" t="b">
        <f>表2[[#This Row],[vo104]]=表2[[#This Row],[vo109]]</f>
        <v>1</v>
      </c>
    </row>
    <row r="195" spans="1:28" ht="15" hidden="1" x14ac:dyDescent="0.25">
      <c r="A195" s="1">
        <v>57252</v>
      </c>
      <c r="B195" s="1">
        <v>8030100453</v>
      </c>
      <c r="C195" s="1" t="s">
        <v>489</v>
      </c>
      <c r="D195" s="1"/>
      <c r="E195" s="1">
        <v>2</v>
      </c>
      <c r="F195" s="1" t="s">
        <v>310</v>
      </c>
      <c r="G195" s="1" t="s">
        <v>49</v>
      </c>
      <c r="H195" s="1" t="s">
        <v>315</v>
      </c>
      <c r="I195" s="1" t="s">
        <v>403</v>
      </c>
      <c r="J195" s="1">
        <v>0</v>
      </c>
      <c r="K195" s="1" t="s">
        <v>353</v>
      </c>
      <c r="L195" s="1" t="s">
        <v>325</v>
      </c>
      <c r="M195" s="1" t="s">
        <v>319</v>
      </c>
      <c r="N195" s="1"/>
      <c r="O195" s="1" t="s">
        <v>41</v>
      </c>
      <c r="P195" s="2" t="s">
        <v>33</v>
      </c>
      <c r="Q195" s="1" t="s">
        <v>108</v>
      </c>
      <c r="R195" s="1" t="str">
        <f>VLOOKUP(表2[index_id],表1[],2)</f>
        <v>ValueOntology.PERCENTAGE</v>
      </c>
      <c r="S195" t="str">
        <f>VLOOKUP(表2[index_id],表3[],2)</f>
        <v>ValueOntology.PERCENTAGE</v>
      </c>
      <c r="T195" s="5" t="str">
        <f>VLOOKUP(表2[index_id],表4[],2)</f>
        <v>ValueOntology.PERCENTAGE</v>
      </c>
      <c r="U195" t="str">
        <f>VLOOKUP(表2[index_id],表5[],2)</f>
        <v>ValueOntology.PERCENTAGE</v>
      </c>
      <c r="V195" t="str">
        <f>VLOOKUP(表2[index_id],表6[],2)</f>
        <v>ValueOntology.PERCENTAGE</v>
      </c>
      <c r="W195" t="str">
        <f>VLOOKUP(表2[index_id],表7[],2)</f>
        <v>ValueOntology.PERCENTAGE</v>
      </c>
      <c r="X195" t="str">
        <f>VLOOKUP(表2[index_id],表8[],2)</f>
        <v>ValueOntology.PERCENTAGE</v>
      </c>
      <c r="Y195" t="str">
        <f>VLOOKUP(表2[index_id],表9[],2)</f>
        <v>ValueOntology.PERCENTAGE</v>
      </c>
      <c r="Z195" t="str">
        <f>VLOOKUP(表2[index_id],表10[],2)</f>
        <v>ValueOntology.PERCENTAGE</v>
      </c>
      <c r="AA195" t="str">
        <f>VLOOKUP(表2[index_id],表11[],2)</f>
        <v>ValueOntology.PERCENTAGE</v>
      </c>
      <c r="AB195" s="8" t="b">
        <f>表2[[#This Row],[vo104]]=表2[[#This Row],[vo109]]</f>
        <v>1</v>
      </c>
    </row>
    <row r="196" spans="1:28" ht="15" x14ac:dyDescent="0.25">
      <c r="A196" s="1">
        <v>141394</v>
      </c>
      <c r="B196" s="1">
        <v>8030103869</v>
      </c>
      <c r="C196" s="1" t="s">
        <v>490</v>
      </c>
      <c r="D196" s="1"/>
      <c r="E196" s="1">
        <v>2</v>
      </c>
      <c r="F196" s="1" t="s">
        <v>359</v>
      </c>
      <c r="G196" s="1" t="s">
        <v>49</v>
      </c>
      <c r="H196" s="1" t="s">
        <v>315</v>
      </c>
      <c r="I196" s="1" t="s">
        <v>403</v>
      </c>
      <c r="J196" s="1">
        <v>0</v>
      </c>
      <c r="K196" s="1" t="s">
        <v>491</v>
      </c>
      <c r="L196" s="1" t="s">
        <v>492</v>
      </c>
      <c r="M196" s="1" t="s">
        <v>319</v>
      </c>
      <c r="N196" s="1"/>
      <c r="O196" s="1" t="s">
        <v>41</v>
      </c>
      <c r="P196" s="2" t="s">
        <v>33</v>
      </c>
      <c r="Q196" s="1" t="s">
        <v>345</v>
      </c>
      <c r="R196" s="1" t="str">
        <f>VLOOKUP(表2[index_id],表1[],2)</f>
        <v>ValueOntology.PERCENTAGE</v>
      </c>
      <c r="S196" t="str">
        <f>VLOOKUP(表2[index_id],表3[],2)</f>
        <v>ValueOntology.PERCENTAGE</v>
      </c>
      <c r="T196" s="5" t="str">
        <f>VLOOKUP(表2[index_id],表4[],2)</f>
        <v>ValueOntology.PERCENTAGE</v>
      </c>
      <c r="U196" t="str">
        <f>VLOOKUP(表2[index_id],表5[],2)</f>
        <v>ValueOntology.PERCENTAGE</v>
      </c>
      <c r="V196" t="str">
        <f>VLOOKUP(表2[index_id],表6[],2)</f>
        <v>ValueOntology.PERCENTAGE</v>
      </c>
      <c r="W196" t="str">
        <f>VLOOKUP(表2[index_id],表7[],2)</f>
        <v>ValueOntology.PERCENTAGE</v>
      </c>
      <c r="X196" t="str">
        <f>VLOOKUP(表2[index_id],表8[],2)</f>
        <v>ValueOntology.PERCENTAGE</v>
      </c>
      <c r="Y196" t="str">
        <f>VLOOKUP(表2[index_id],表9[],2)</f>
        <v>ValueOntology.PROPORTION_OF_NATION</v>
      </c>
      <c r="Z196" t="str">
        <f>VLOOKUP(表2[index_id],表10[],2)</f>
        <v>ValueOntology.PROPORTION_OF_NATION</v>
      </c>
      <c r="AA196" t="str">
        <f>VLOOKUP(表2[index_id],表11[],2)</f>
        <v>ValueOntology.PROPORTION_OF_NATION</v>
      </c>
      <c r="AB196" s="8" t="b">
        <f>表2[[#This Row],[vo104]]=表2[[#This Row],[vo109]]</f>
        <v>1</v>
      </c>
    </row>
    <row r="197" spans="1:28" ht="15" hidden="1" x14ac:dyDescent="0.25">
      <c r="A197" s="1">
        <v>140072</v>
      </c>
      <c r="B197" s="1">
        <v>8030102746</v>
      </c>
      <c r="C197" s="1" t="s">
        <v>493</v>
      </c>
      <c r="D197" s="1"/>
      <c r="E197" s="1">
        <v>2</v>
      </c>
      <c r="F197" s="1" t="s">
        <v>310</v>
      </c>
      <c r="G197" s="1" t="s">
        <v>49</v>
      </c>
      <c r="H197" s="1" t="s">
        <v>315</v>
      </c>
      <c r="I197" s="1" t="s">
        <v>403</v>
      </c>
      <c r="J197" s="1">
        <v>0</v>
      </c>
      <c r="K197" s="1" t="s">
        <v>356</v>
      </c>
      <c r="L197" s="1" t="s">
        <v>357</v>
      </c>
      <c r="M197" s="1" t="s">
        <v>319</v>
      </c>
      <c r="N197" s="1"/>
      <c r="O197" s="1" t="s">
        <v>41</v>
      </c>
      <c r="P197" s="2" t="s">
        <v>33</v>
      </c>
      <c r="Q197" s="1" t="s">
        <v>345</v>
      </c>
      <c r="R197" s="1" t="str">
        <f>VLOOKUP(表2[index_id],表1[],2)</f>
        <v>ValueOntology.PERCENTAGE</v>
      </c>
      <c r="S197" t="str">
        <f>VLOOKUP(表2[index_id],表3[],2)</f>
        <v>ValueOntology.PERCENTAGE</v>
      </c>
      <c r="T197" s="5" t="str">
        <f>VLOOKUP(表2[index_id],表4[],2)</f>
        <v>ValueOntology.PERCENTAGE</v>
      </c>
      <c r="U197" t="str">
        <f>VLOOKUP(表2[index_id],表5[],2)</f>
        <v>ValueOntology.PERCENTAGE</v>
      </c>
      <c r="V197" t="str">
        <f>VLOOKUP(表2[index_id],表6[],2)</f>
        <v>ValueOntology.PERCENTAGE</v>
      </c>
      <c r="W197" t="str">
        <f>VLOOKUP(表2[index_id],表7[],2)</f>
        <v>ValueOntology.PERCENTAGE</v>
      </c>
      <c r="X197" t="str">
        <f>VLOOKUP(表2[index_id],表8[],2)</f>
        <v>ValueOntology.PERCENTAGE</v>
      </c>
      <c r="Y197" t="str">
        <f>VLOOKUP(表2[index_id],表9[],2)</f>
        <v>ValueOntology.PERCENTAGE</v>
      </c>
      <c r="Z197" t="str">
        <f>VLOOKUP(表2[index_id],表10[],2)</f>
        <v>ValueOntology.PERCENTAGE</v>
      </c>
      <c r="AA197" t="str">
        <f>VLOOKUP(表2[index_id],表11[],2)</f>
        <v>ValueOntology.PERCENTAGE</v>
      </c>
      <c r="AB197" s="8" t="b">
        <f>表2[[#This Row],[vo104]]=表2[[#This Row],[vo109]]</f>
        <v>1</v>
      </c>
    </row>
    <row r="198" spans="1:28" ht="15" hidden="1" x14ac:dyDescent="0.25">
      <c r="A198" s="1">
        <v>113663</v>
      </c>
      <c r="B198" s="1">
        <v>8040100421</v>
      </c>
      <c r="C198" s="1" t="s">
        <v>494</v>
      </c>
      <c r="D198" s="1"/>
      <c r="E198" s="1">
        <v>0</v>
      </c>
      <c r="F198" s="1" t="s">
        <v>25</v>
      </c>
      <c r="G198" s="1" t="s">
        <v>49</v>
      </c>
      <c r="H198" s="1" t="s">
        <v>315</v>
      </c>
      <c r="I198" s="1" t="s">
        <v>403</v>
      </c>
      <c r="J198" s="1">
        <v>0</v>
      </c>
      <c r="K198" s="1" t="s">
        <v>347</v>
      </c>
      <c r="L198" s="1" t="s">
        <v>70</v>
      </c>
      <c r="M198" s="1" t="s">
        <v>319</v>
      </c>
      <c r="N198" s="1"/>
      <c r="O198" s="1" t="s">
        <v>41</v>
      </c>
      <c r="P198" s="2" t="s">
        <v>33</v>
      </c>
      <c r="Q198" s="1" t="s">
        <v>303</v>
      </c>
      <c r="R198" s="1" t="str">
        <f>VLOOKUP(表2[index_id],表1[],2)</f>
        <v>ValueOntology.DIFF_QUANTITY</v>
      </c>
      <c r="S198" t="str">
        <f>VLOOKUP(表2[index_id],表3[],2)</f>
        <v>ValueOntology.DIFF_QUANTITY</v>
      </c>
      <c r="T198" s="5" t="str">
        <f>VLOOKUP(表2[index_id],表4[],2)</f>
        <v>ValueOntology.DIFF_QUANTITY</v>
      </c>
      <c r="U198" t="str">
        <f>VLOOKUP(表2[index_id],表5[],2)</f>
        <v>ValueOntology.DIFF_QUANTITY</v>
      </c>
      <c r="V198" t="str">
        <f>VLOOKUP(表2[index_id],表6[],2)</f>
        <v>ValueOntology.DIFF_QUANTITY</v>
      </c>
      <c r="W198" t="str">
        <f>VLOOKUP(表2[index_id],表7[],2)</f>
        <v>ValueOntology.DIFF_QUANTITY</v>
      </c>
      <c r="X198" t="str">
        <f>VLOOKUP(表2[index_id],表8[],2)</f>
        <v>ValueOntology.DIFF_QUANTITY</v>
      </c>
      <c r="Y198" t="str">
        <f>VLOOKUP(表2[index_id],表9[],2)</f>
        <v>ValueOntology.DIFF_QUANTITY</v>
      </c>
      <c r="Z198" t="str">
        <f>VLOOKUP(表2[index_id],表10[],2)</f>
        <v>ValueOntology.DIFF_QUANTITY</v>
      </c>
      <c r="AA198" t="str">
        <f>VLOOKUP(表2[index_id],表11[],2)</f>
        <v>ValueOntology.DIFF_QUANTITY</v>
      </c>
      <c r="AB198" s="8" t="b">
        <f>表2[[#This Row],[vo104]]=表2[[#This Row],[vo109]]</f>
        <v>1</v>
      </c>
    </row>
    <row r="199" spans="1:28" ht="15" hidden="1" x14ac:dyDescent="0.25">
      <c r="A199" s="1">
        <v>138875</v>
      </c>
      <c r="B199" s="1">
        <v>8030102652</v>
      </c>
      <c r="C199" s="1" t="s">
        <v>495</v>
      </c>
      <c r="D199" s="1"/>
      <c r="E199" s="1">
        <v>0</v>
      </c>
      <c r="F199" s="1" t="s">
        <v>25</v>
      </c>
      <c r="G199" s="1" t="s">
        <v>49</v>
      </c>
      <c r="H199" s="1" t="s">
        <v>315</v>
      </c>
      <c r="I199" s="1" t="s">
        <v>403</v>
      </c>
      <c r="J199" s="1">
        <v>0</v>
      </c>
      <c r="K199" s="1" t="s">
        <v>415</v>
      </c>
      <c r="L199" s="1" t="s">
        <v>416</v>
      </c>
      <c r="M199" s="1" t="s">
        <v>319</v>
      </c>
      <c r="N199" s="1"/>
      <c r="O199" s="1" t="s">
        <v>41</v>
      </c>
      <c r="P199" s="2" t="s">
        <v>33</v>
      </c>
      <c r="Q199" s="1" t="s">
        <v>108</v>
      </c>
      <c r="R199" s="1" t="str">
        <f>VLOOKUP(表2[index_id],表1[],2)</f>
        <v>ValueOntology.QUANTITY</v>
      </c>
      <c r="S199" t="str">
        <f>VLOOKUP(表2[index_id],表3[],2)</f>
        <v>ValueOntology.QUANTITY</v>
      </c>
      <c r="T199" s="5" t="str">
        <f>VLOOKUP(表2[index_id],表4[],2)</f>
        <v>ValueOntology.QUANTITY</v>
      </c>
      <c r="U199" t="str">
        <f>VLOOKUP(表2[index_id],表5[],2)</f>
        <v>ValueOntology.QUANTITY</v>
      </c>
      <c r="V199" t="str">
        <f>VLOOKUP(表2[index_id],表6[],2)</f>
        <v>ValueOntology.QUANTITY</v>
      </c>
      <c r="W199" t="str">
        <f>VLOOKUP(表2[index_id],表7[],2)</f>
        <v>ValueOntology.QUANTITY</v>
      </c>
      <c r="X199" t="str">
        <f>VLOOKUP(表2[index_id],表8[],2)</f>
        <v>ValueOntology.QUANTITY</v>
      </c>
      <c r="Y199" t="str">
        <f>VLOOKUP(表2[index_id],表9[],2)</f>
        <v>ValueOntology.QUANTITY</v>
      </c>
      <c r="Z199" t="str">
        <f>VLOOKUP(表2[index_id],表10[],2)</f>
        <v>ValueOntology.QUANTITY</v>
      </c>
      <c r="AA199" t="str">
        <f>VLOOKUP(表2[index_id],表11[],2)</f>
        <v>ValueOntology.QUANTITY</v>
      </c>
      <c r="AB199" s="8" t="b">
        <f>表2[[#This Row],[vo104]]=表2[[#This Row],[vo109]]</f>
        <v>1</v>
      </c>
    </row>
    <row r="200" spans="1:28" ht="15" hidden="1" x14ac:dyDescent="0.25">
      <c r="A200" s="1">
        <v>57388</v>
      </c>
      <c r="B200" s="1">
        <v>8030100078</v>
      </c>
      <c r="C200" s="1" t="s">
        <v>496</v>
      </c>
      <c r="D200" s="1"/>
      <c r="E200" s="1">
        <v>0</v>
      </c>
      <c r="F200" s="1" t="s">
        <v>25</v>
      </c>
      <c r="G200" s="1" t="s">
        <v>49</v>
      </c>
      <c r="H200" s="1" t="s">
        <v>315</v>
      </c>
      <c r="I200" s="1" t="s">
        <v>403</v>
      </c>
      <c r="J200" s="1">
        <v>0</v>
      </c>
      <c r="K200" s="1" t="s">
        <v>347</v>
      </c>
      <c r="L200" s="1" t="s">
        <v>318</v>
      </c>
      <c r="M200" s="1" t="s">
        <v>319</v>
      </c>
      <c r="N200" s="1"/>
      <c r="O200" s="1" t="s">
        <v>41</v>
      </c>
      <c r="P200" s="2" t="s">
        <v>33</v>
      </c>
      <c r="Q200" s="1" t="s">
        <v>108</v>
      </c>
      <c r="R200" s="1" t="str">
        <f>VLOOKUP(表2[index_id],表1[],2)</f>
        <v>ValueOntology.QUANTITY</v>
      </c>
      <c r="S200" t="str">
        <f>VLOOKUP(表2[index_id],表3[],2)</f>
        <v>ValueOntology.QUANTITY</v>
      </c>
      <c r="T200" s="5" t="str">
        <f>VLOOKUP(表2[index_id],表4[],2)</f>
        <v>ValueOntology.QUANTITY</v>
      </c>
      <c r="U200" t="str">
        <f>VLOOKUP(表2[index_id],表5[],2)</f>
        <v>ValueOntology.QUANTITY</v>
      </c>
      <c r="V200" t="str">
        <f>VLOOKUP(表2[index_id],表6[],2)</f>
        <v>ValueOntology.QUANTITY</v>
      </c>
      <c r="W200" t="str">
        <f>VLOOKUP(表2[index_id],表7[],2)</f>
        <v>ValueOntology.QUANTITY</v>
      </c>
      <c r="X200" t="str">
        <f>VLOOKUP(表2[index_id],表8[],2)</f>
        <v>ValueOntology.QUANTITY</v>
      </c>
      <c r="Y200" t="str">
        <f>VLOOKUP(表2[index_id],表9[],2)</f>
        <v>ValueOntology.QUANTITY</v>
      </c>
      <c r="Z200" t="str">
        <f>VLOOKUP(表2[index_id],表10[],2)</f>
        <v>ValueOntology.QUANTITY</v>
      </c>
      <c r="AA200" t="str">
        <f>VLOOKUP(表2[index_id],表11[],2)</f>
        <v>ValueOntology.QUANTITY</v>
      </c>
      <c r="AB200" s="8" t="b">
        <f>表2[[#This Row],[vo104]]=表2[[#This Row],[vo109]]</f>
        <v>1</v>
      </c>
    </row>
    <row r="201" spans="1:28" ht="15" hidden="1" x14ac:dyDescent="0.25">
      <c r="A201" s="1">
        <v>57253</v>
      </c>
      <c r="B201" s="1">
        <v>8030100454</v>
      </c>
      <c r="C201" s="1" t="s">
        <v>497</v>
      </c>
      <c r="D201" s="1"/>
      <c r="E201" s="1">
        <v>2</v>
      </c>
      <c r="F201" s="1" t="s">
        <v>310</v>
      </c>
      <c r="G201" s="1" t="s">
        <v>49</v>
      </c>
      <c r="H201" s="1" t="s">
        <v>315</v>
      </c>
      <c r="I201" s="1" t="s">
        <v>403</v>
      </c>
      <c r="J201" s="1">
        <v>0</v>
      </c>
      <c r="K201" s="1" t="s">
        <v>353</v>
      </c>
      <c r="L201" s="1" t="s">
        <v>325</v>
      </c>
      <c r="M201" s="1" t="s">
        <v>319</v>
      </c>
      <c r="N201" s="1"/>
      <c r="O201" s="1" t="s">
        <v>41</v>
      </c>
      <c r="P201" s="2" t="s">
        <v>33</v>
      </c>
      <c r="Q201" s="1" t="s">
        <v>108</v>
      </c>
      <c r="R201" s="1" t="str">
        <f>VLOOKUP(表2[index_id],表1[],2)</f>
        <v>ValueOntology.PERCENTAGE</v>
      </c>
      <c r="S201" t="str">
        <f>VLOOKUP(表2[index_id],表3[],2)</f>
        <v>ValueOntology.PERCENTAGE</v>
      </c>
      <c r="T201" s="5" t="str">
        <f>VLOOKUP(表2[index_id],表4[],2)</f>
        <v>ValueOntology.PERCENTAGE</v>
      </c>
      <c r="U201" t="str">
        <f>VLOOKUP(表2[index_id],表5[],2)</f>
        <v>ValueOntology.PERCENTAGE</v>
      </c>
      <c r="V201" t="str">
        <f>VLOOKUP(表2[index_id],表6[],2)</f>
        <v>ValueOntology.PERCENTAGE</v>
      </c>
      <c r="W201" t="str">
        <f>VLOOKUP(表2[index_id],表7[],2)</f>
        <v>ValueOntology.PERCENTAGE</v>
      </c>
      <c r="X201" t="str">
        <f>VLOOKUP(表2[index_id],表8[],2)</f>
        <v>ValueOntology.PERCENTAGE</v>
      </c>
      <c r="Y201" t="str">
        <f>VLOOKUP(表2[index_id],表9[],2)</f>
        <v>ValueOntology.PERCENTAGE</v>
      </c>
      <c r="Z201" t="str">
        <f>VLOOKUP(表2[index_id],表10[],2)</f>
        <v>ValueOntology.PERCENTAGE</v>
      </c>
      <c r="AA201" t="str">
        <f>VLOOKUP(表2[index_id],表11[],2)</f>
        <v>ValueOntology.PERCENTAGE</v>
      </c>
      <c r="AB201" s="8" t="b">
        <f>表2[[#This Row],[vo104]]=表2[[#This Row],[vo109]]</f>
        <v>1</v>
      </c>
    </row>
    <row r="202" spans="1:28" ht="15" x14ac:dyDescent="0.25">
      <c r="A202" s="1">
        <v>110810</v>
      </c>
      <c r="B202" s="1">
        <v>8030101519</v>
      </c>
      <c r="C202" s="1" t="s">
        <v>498</v>
      </c>
      <c r="D202" s="1"/>
      <c r="E202" s="1">
        <v>2</v>
      </c>
      <c r="F202" s="1" t="s">
        <v>359</v>
      </c>
      <c r="G202" s="1" t="s">
        <v>49</v>
      </c>
      <c r="H202" s="1" t="s">
        <v>315</v>
      </c>
      <c r="I202" s="1" t="s">
        <v>403</v>
      </c>
      <c r="J202" s="1">
        <v>0</v>
      </c>
      <c r="K202" s="1" t="s">
        <v>381</v>
      </c>
      <c r="L202" s="1" t="s">
        <v>382</v>
      </c>
      <c r="M202" s="1" t="s">
        <v>319</v>
      </c>
      <c r="N202" s="1"/>
      <c r="O202" s="1" t="s">
        <v>41</v>
      </c>
      <c r="P202" s="2" t="s">
        <v>33</v>
      </c>
      <c r="Q202" s="1" t="s">
        <v>345</v>
      </c>
      <c r="R202" s="1" t="str">
        <f>VLOOKUP(表2[index_id],表1[],2)</f>
        <v>ValueOntology.PERCENTAGE</v>
      </c>
      <c r="S202" t="str">
        <f>VLOOKUP(表2[index_id],表3[],2)</f>
        <v>ValueOntology.PERCENTAGE</v>
      </c>
      <c r="T202" s="5" t="str">
        <f>VLOOKUP(表2[index_id],表4[],2)</f>
        <v>ValueOntology.PERCENTAGE</v>
      </c>
      <c r="U202" t="str">
        <f>VLOOKUP(表2[index_id],表5[],2)</f>
        <v>ValueOntology.PERCENTAGE</v>
      </c>
      <c r="V202" t="str">
        <f>VLOOKUP(表2[index_id],表6[],2)</f>
        <v>ValueOntology.PERCENTAGE</v>
      </c>
      <c r="W202" t="str">
        <f>VLOOKUP(表2[index_id],表7[],2)</f>
        <v>ValueOntology.PERCENTAGE</v>
      </c>
      <c r="X202" t="str">
        <f>VLOOKUP(表2[index_id],表8[],2)</f>
        <v>ValueOntology.PERCENTAGE</v>
      </c>
      <c r="Y202" t="str">
        <f>VLOOKUP(表2[index_id],表9[],2)</f>
        <v>ValueOntology.PROPORTION_OF_NATION</v>
      </c>
      <c r="Z202" t="str">
        <f>VLOOKUP(表2[index_id],表10[],2)</f>
        <v>ValueOntology.PROPORTION_OF_NATION</v>
      </c>
      <c r="AA202" t="str">
        <f>VLOOKUP(表2[index_id],表11[],2)</f>
        <v>ValueOntology.PROPORTION_OF_NATION</v>
      </c>
      <c r="AB202" s="8" t="b">
        <f>表2[[#This Row],[vo104]]=表2[[#This Row],[vo109]]</f>
        <v>1</v>
      </c>
    </row>
    <row r="203" spans="1:28" ht="15" hidden="1" x14ac:dyDescent="0.25">
      <c r="A203" s="1">
        <v>149840</v>
      </c>
      <c r="B203" s="1">
        <v>1910020110</v>
      </c>
      <c r="C203" s="1" t="s">
        <v>499</v>
      </c>
      <c r="D203" s="1"/>
      <c r="E203" s="1">
        <v>0</v>
      </c>
      <c r="F203" s="1" t="s">
        <v>299</v>
      </c>
      <c r="G203" s="1" t="s">
        <v>49</v>
      </c>
      <c r="H203" s="1" t="s">
        <v>230</v>
      </c>
      <c r="I203" s="1" t="s">
        <v>300</v>
      </c>
      <c r="J203" s="1">
        <v>0</v>
      </c>
      <c r="K203" s="1" t="s">
        <v>500</v>
      </c>
      <c r="L203" s="1" t="s">
        <v>501</v>
      </c>
      <c r="M203" s="1" t="s">
        <v>138</v>
      </c>
      <c r="N203" s="1"/>
      <c r="O203" s="1" t="s">
        <v>54</v>
      </c>
      <c r="P203" s="2" t="s">
        <v>33</v>
      </c>
      <c r="Q203" s="1" t="s">
        <v>303</v>
      </c>
      <c r="R203" s="1" t="str">
        <f>VLOOKUP(表2[index_id],表1[],2)</f>
        <v>ValueOntology.QUANTITY</v>
      </c>
      <c r="S203" t="str">
        <f>VLOOKUP(表2[index_id],表3[],2)</f>
        <v>ValueOntology.QUANTITY</v>
      </c>
      <c r="T203" s="5" t="str">
        <f>VLOOKUP(表2[index_id],表4[],2)</f>
        <v>ValueOntology.QUANTITY</v>
      </c>
      <c r="U203" t="str">
        <f>VLOOKUP(表2[index_id],表5[],2)</f>
        <v>ValueOntology.QUANTITY</v>
      </c>
      <c r="V203" t="str">
        <f>VLOOKUP(表2[index_id],表6[],2)</f>
        <v>ValueOntology.QUANTITY</v>
      </c>
      <c r="W203" t="str">
        <f>VLOOKUP(表2[index_id],表7[],2)</f>
        <v>ValueOntology.QUANTITY</v>
      </c>
      <c r="X203" t="str">
        <f>VLOOKUP(表2[index_id],表8[],2)</f>
        <v>ValueOntology.QUANTITY</v>
      </c>
      <c r="Y203" t="str">
        <f>VLOOKUP(表2[index_id],表9[],2)</f>
        <v>ValueOntology.QUANTITY</v>
      </c>
      <c r="Z203" t="str">
        <f>VLOOKUP(表2[index_id],表10[],2)</f>
        <v>ValueOntology.QUANTITY</v>
      </c>
      <c r="AA203" t="str">
        <f>VLOOKUP(表2[index_id],表11[],2)</f>
        <v>ValueOntology.QUANTITY</v>
      </c>
      <c r="AB203" s="8" t="b">
        <f>表2[[#This Row],[vo104]]=表2[[#This Row],[vo109]]</f>
        <v>1</v>
      </c>
    </row>
    <row r="204" spans="1:28" ht="15" hidden="1" x14ac:dyDescent="0.25">
      <c r="A204" s="1">
        <v>107629</v>
      </c>
      <c r="B204" s="1">
        <v>7230150900</v>
      </c>
      <c r="C204" s="1" t="s">
        <v>502</v>
      </c>
      <c r="D204" s="1"/>
      <c r="E204" s="1">
        <v>2</v>
      </c>
      <c r="F204" s="1" t="s">
        <v>88</v>
      </c>
      <c r="G204" s="1" t="s">
        <v>26</v>
      </c>
      <c r="H204" s="1" t="s">
        <v>27</v>
      </c>
      <c r="I204" s="1" t="s">
        <v>89</v>
      </c>
      <c r="J204" s="1">
        <v>0</v>
      </c>
      <c r="K204" s="1" t="s">
        <v>29</v>
      </c>
      <c r="L204" s="1" t="s">
        <v>90</v>
      </c>
      <c r="M204" s="1" t="s">
        <v>31</v>
      </c>
      <c r="N204" s="1"/>
      <c r="O204" s="1" t="s">
        <v>54</v>
      </c>
      <c r="P204" s="2" t="s">
        <v>33</v>
      </c>
      <c r="Q204" s="1" t="s">
        <v>91</v>
      </c>
      <c r="R204" s="1" t="str">
        <f>VLOOKUP(表2[index_id],表1[],2)</f>
        <v>ValueOntology.QUANTITY</v>
      </c>
      <c r="S204" t="str">
        <f>VLOOKUP(表2[index_id],表3[],2)</f>
        <v>ValueOntology.QUANTITY_PER_CAPITA</v>
      </c>
      <c r="T204" s="5" t="str">
        <f>VLOOKUP(表2[index_id],表4[],2)</f>
        <v>ValueOntology.QUANTITY_PER_CAPITA</v>
      </c>
      <c r="U204" t="str">
        <f>VLOOKUP(表2[index_id],表5[],2)</f>
        <v>ValueOntology.QUANTITY_PER_CAPITA</v>
      </c>
      <c r="V204" t="str">
        <f>VLOOKUP(表2[index_id],表6[],2)</f>
        <v>ValueOntology.QUANTITY_PER_CAPITA</v>
      </c>
      <c r="W204" t="str">
        <f>VLOOKUP(表2[index_id],表7[],2)</f>
        <v>ValueOntology.QUANTITY_PER_CAPITA</v>
      </c>
      <c r="X204" t="str">
        <f>VLOOKUP(表2[index_id],表8[],2)</f>
        <v>ValueOntology.QUANTITY_PER_CAPITA</v>
      </c>
      <c r="Y204" t="str">
        <f>VLOOKUP(表2[index_id],表9[],2)</f>
        <v>ValueOntology.QUANTITY_PER_CAPITA</v>
      </c>
      <c r="Z204" t="str">
        <f>VLOOKUP(表2[index_id],表10[],2)</f>
        <v>ValueOntology.QUANTITY_PER_CAPITA</v>
      </c>
      <c r="AA204" t="str">
        <f>VLOOKUP(表2[index_id],表11[],2)</f>
        <v>ValueOntology.QUANTITY_PER_CAPITA</v>
      </c>
      <c r="AB204" s="8" t="b">
        <f>表2[[#This Row],[vo104]]=表2[[#This Row],[vo109]]</f>
        <v>1</v>
      </c>
    </row>
    <row r="205" spans="1:28" ht="15" hidden="1" x14ac:dyDescent="0.25">
      <c r="A205" s="1">
        <v>56635</v>
      </c>
      <c r="B205" s="1">
        <v>1310090203</v>
      </c>
      <c r="C205" s="1" t="s">
        <v>503</v>
      </c>
      <c r="D205" s="1" t="s">
        <v>504</v>
      </c>
      <c r="E205" s="1">
        <v>0</v>
      </c>
      <c r="F205" s="1" t="s">
        <v>25</v>
      </c>
      <c r="G205" s="1" t="s">
        <v>26</v>
      </c>
      <c r="H205" s="1" t="s">
        <v>27</v>
      </c>
      <c r="I205" s="1" t="s">
        <v>505</v>
      </c>
      <c r="J205" s="1">
        <v>0</v>
      </c>
      <c r="K205" s="1" t="s">
        <v>29</v>
      </c>
      <c r="L205" s="1" t="s">
        <v>30</v>
      </c>
      <c r="M205" s="1" t="s">
        <v>31</v>
      </c>
      <c r="N205" s="1"/>
      <c r="O205" s="1" t="s">
        <v>32</v>
      </c>
      <c r="P205" s="2" t="s">
        <v>33</v>
      </c>
      <c r="Q205" s="1" t="s">
        <v>34</v>
      </c>
      <c r="R205" s="1" t="str">
        <f>VLOOKUP(表2[index_id],表1[],2)</f>
        <v>ValueOntology.QUANTITY</v>
      </c>
      <c r="S205" t="str">
        <f>VLOOKUP(表2[index_id],表3[],2)</f>
        <v>ValueOntology.QUANTITY</v>
      </c>
      <c r="T205" s="5" t="str">
        <f>VLOOKUP(表2[index_id],表4[],2)</f>
        <v>ValueOntology.QUANTITY</v>
      </c>
      <c r="U205" t="str">
        <f>VLOOKUP(表2[index_id],表5[],2)</f>
        <v>ValueOntology.QUANTITY</v>
      </c>
      <c r="V205" t="str">
        <f>VLOOKUP(表2[index_id],表6[],2)</f>
        <v>ValueOntology.QUANTITY</v>
      </c>
      <c r="W205" t="str">
        <f>VLOOKUP(表2[index_id],表7[],2)</f>
        <v>ValueOntology.QUANTITY</v>
      </c>
      <c r="X205" t="str">
        <f>VLOOKUP(表2[index_id],表8[],2)</f>
        <v>ValueOntology.QUANTITY</v>
      </c>
      <c r="Y205" t="str">
        <f>VLOOKUP(表2[index_id],表9[],2)</f>
        <v>ValueOntology.QUANTITY</v>
      </c>
      <c r="Z205" t="str">
        <f>VLOOKUP(表2[index_id],表10[],2)</f>
        <v>ValueOntology.QUANTITY</v>
      </c>
      <c r="AA205" t="str">
        <f>VLOOKUP(表2[index_id],表11[],2)</f>
        <v>ValueOntology.QUANTITY</v>
      </c>
      <c r="AB205" s="8" t="b">
        <f>表2[[#This Row],[vo104]]=表2[[#This Row],[vo109]]</f>
        <v>1</v>
      </c>
    </row>
    <row r="206" spans="1:28" ht="15" hidden="1" x14ac:dyDescent="0.25">
      <c r="A206" s="1">
        <v>141301</v>
      </c>
      <c r="B206" s="1">
        <v>8030103776</v>
      </c>
      <c r="C206" s="1" t="s">
        <v>506</v>
      </c>
      <c r="D206" s="1"/>
      <c r="E206" s="1">
        <v>2</v>
      </c>
      <c r="F206" s="1" t="s">
        <v>310</v>
      </c>
      <c r="G206" s="1" t="s">
        <v>49</v>
      </c>
      <c r="H206" s="1" t="s">
        <v>315</v>
      </c>
      <c r="I206" s="1" t="s">
        <v>403</v>
      </c>
      <c r="J206" s="1">
        <v>0</v>
      </c>
      <c r="K206" s="1" t="s">
        <v>370</v>
      </c>
      <c r="L206" s="1" t="s">
        <v>371</v>
      </c>
      <c r="M206" s="1" t="s">
        <v>319</v>
      </c>
      <c r="N206" s="1"/>
      <c r="O206" s="1" t="s">
        <v>41</v>
      </c>
      <c r="P206" s="2" t="s">
        <v>33</v>
      </c>
      <c r="Q206" s="1" t="s">
        <v>345</v>
      </c>
      <c r="R206" s="1" t="str">
        <f>VLOOKUP(表2[index_id],表1[],2)</f>
        <v>ValueOntology.PERCENTAGE</v>
      </c>
      <c r="S206" t="str">
        <f>VLOOKUP(表2[index_id],表3[],2)</f>
        <v>ValueOntology.PERCENTAGE</v>
      </c>
      <c r="T206" s="5" t="str">
        <f>VLOOKUP(表2[index_id],表4[],2)</f>
        <v>ValueOntology.PERCENTAGE</v>
      </c>
      <c r="U206" t="str">
        <f>VLOOKUP(表2[index_id],表5[],2)</f>
        <v>ValueOntology.PERCENTAGE</v>
      </c>
      <c r="V206" t="str">
        <f>VLOOKUP(表2[index_id],表6[],2)</f>
        <v>ValueOntology.PERCENTAGE</v>
      </c>
      <c r="W206" t="str">
        <f>VLOOKUP(表2[index_id],表7[],2)</f>
        <v>ValueOntology.PERCENTAGE</v>
      </c>
      <c r="X206" t="str">
        <f>VLOOKUP(表2[index_id],表8[],2)</f>
        <v>ValueOntology.PERCENTAGE</v>
      </c>
      <c r="Y206" t="str">
        <f>VLOOKUP(表2[index_id],表9[],2)</f>
        <v>ValueOntology.PERCENTAGE</v>
      </c>
      <c r="Z206" t="str">
        <f>VLOOKUP(表2[index_id],表10[],2)</f>
        <v>ValueOntology.PERCENTAGE</v>
      </c>
      <c r="AA206" t="str">
        <f>VLOOKUP(表2[index_id],表11[],2)</f>
        <v>ValueOntology.PERCENTAGE</v>
      </c>
      <c r="AB206" s="8" t="b">
        <f>表2[[#This Row],[vo104]]=表2[[#This Row],[vo109]]</f>
        <v>1</v>
      </c>
    </row>
    <row r="207" spans="1:28" ht="15" hidden="1" x14ac:dyDescent="0.25">
      <c r="A207" s="1">
        <v>140297</v>
      </c>
      <c r="B207" s="1">
        <v>8030103030</v>
      </c>
      <c r="C207" s="1" t="s">
        <v>507</v>
      </c>
      <c r="D207" s="1"/>
      <c r="E207" s="1">
        <v>2</v>
      </c>
      <c r="F207" s="1" t="s">
        <v>310</v>
      </c>
      <c r="G207" s="1" t="s">
        <v>49</v>
      </c>
      <c r="H207" s="1" t="s">
        <v>315</v>
      </c>
      <c r="I207" s="1" t="s">
        <v>403</v>
      </c>
      <c r="J207" s="1">
        <v>0</v>
      </c>
      <c r="K207" s="1" t="s">
        <v>343</v>
      </c>
      <c r="L207" s="1" t="s">
        <v>344</v>
      </c>
      <c r="M207" s="1" t="s">
        <v>319</v>
      </c>
      <c r="N207" s="1"/>
      <c r="O207" s="1" t="s">
        <v>41</v>
      </c>
      <c r="P207" s="2" t="s">
        <v>33</v>
      </c>
      <c r="Q207" s="1" t="s">
        <v>345</v>
      </c>
      <c r="R207" s="1" t="str">
        <f>VLOOKUP(表2[index_id],表1[],2)</f>
        <v>ValueOntology.PERCENTAGE</v>
      </c>
      <c r="S207" t="str">
        <f>VLOOKUP(表2[index_id],表3[],2)</f>
        <v>ValueOntology.PERCENTAGE</v>
      </c>
      <c r="T207" s="5" t="str">
        <f>VLOOKUP(表2[index_id],表4[],2)</f>
        <v>ValueOntology.PERCENTAGE</v>
      </c>
      <c r="U207" t="str">
        <f>VLOOKUP(表2[index_id],表5[],2)</f>
        <v>ValueOntology.PERCENTAGE</v>
      </c>
      <c r="V207" t="str">
        <f>VLOOKUP(表2[index_id],表6[],2)</f>
        <v>ValueOntology.PERCENTAGE</v>
      </c>
      <c r="W207" t="str">
        <f>VLOOKUP(表2[index_id],表7[],2)</f>
        <v>ValueOntology.PERCENTAGE</v>
      </c>
      <c r="X207" t="str">
        <f>VLOOKUP(表2[index_id],表8[],2)</f>
        <v>ValueOntology.PERCENTAGE</v>
      </c>
      <c r="Y207" t="str">
        <f>VLOOKUP(表2[index_id],表9[],2)</f>
        <v>ValueOntology.PERCENTAGE</v>
      </c>
      <c r="Z207" t="str">
        <f>VLOOKUP(表2[index_id],表10[],2)</f>
        <v>ValueOntology.PERCENTAGE</v>
      </c>
      <c r="AA207" t="str">
        <f>VLOOKUP(表2[index_id],表11[],2)</f>
        <v>ValueOntology.PERCENTAGE</v>
      </c>
      <c r="AB207" s="8" t="b">
        <f>表2[[#This Row],[vo104]]=表2[[#This Row],[vo109]]</f>
        <v>1</v>
      </c>
    </row>
    <row r="208" spans="1:28" ht="15" hidden="1" x14ac:dyDescent="0.25">
      <c r="A208" s="1">
        <v>56564</v>
      </c>
      <c r="B208" s="1">
        <v>1310070700</v>
      </c>
      <c r="C208" s="1" t="s">
        <v>508</v>
      </c>
      <c r="D208" s="1" t="s">
        <v>509</v>
      </c>
      <c r="E208" s="1">
        <v>0</v>
      </c>
      <c r="F208" s="1" t="s">
        <v>25</v>
      </c>
      <c r="G208" s="1" t="s">
        <v>26</v>
      </c>
      <c r="H208" s="1" t="s">
        <v>27</v>
      </c>
      <c r="I208" s="1" t="s">
        <v>400</v>
      </c>
      <c r="J208" s="1">
        <v>0</v>
      </c>
      <c r="K208" s="1" t="s">
        <v>29</v>
      </c>
      <c r="L208" s="1" t="s">
        <v>30</v>
      </c>
      <c r="M208" s="1" t="s">
        <v>31</v>
      </c>
      <c r="N208" s="1"/>
      <c r="O208" s="1" t="s">
        <v>32</v>
      </c>
      <c r="P208" s="2" t="s">
        <v>33</v>
      </c>
      <c r="Q208" s="1" t="s">
        <v>34</v>
      </c>
      <c r="R208" s="1" t="str">
        <f>VLOOKUP(表2[index_id],表1[],2)</f>
        <v>ValueOntology.QUANTITY</v>
      </c>
      <c r="S208" t="str">
        <f>VLOOKUP(表2[index_id],表3[],2)</f>
        <v>ValueOntology.QUANTITY</v>
      </c>
      <c r="T208" s="5" t="str">
        <f>VLOOKUP(表2[index_id],表4[],2)</f>
        <v>ValueOntology.QUANTITY</v>
      </c>
      <c r="U208" t="str">
        <f>VLOOKUP(表2[index_id],表5[],2)</f>
        <v>ValueOntology.QUANTITY</v>
      </c>
      <c r="V208" t="str">
        <f>VLOOKUP(表2[index_id],表6[],2)</f>
        <v>ValueOntology.QUANTITY</v>
      </c>
      <c r="W208" t="str">
        <f>VLOOKUP(表2[index_id],表7[],2)</f>
        <v>ValueOntology.QUANTITY</v>
      </c>
      <c r="X208" t="str">
        <f>VLOOKUP(表2[index_id],表8[],2)</f>
        <v>ValueOntology.QUANTITY</v>
      </c>
      <c r="Y208" t="str">
        <f>VLOOKUP(表2[index_id],表9[],2)</f>
        <v>ValueOntology.QUANTITY</v>
      </c>
      <c r="Z208" t="str">
        <f>VLOOKUP(表2[index_id],表10[],2)</f>
        <v>ValueOntology.QUANTITY</v>
      </c>
      <c r="AA208" t="str">
        <f>VLOOKUP(表2[index_id],表11[],2)</f>
        <v>ValueOntology.QUANTITY</v>
      </c>
      <c r="AB208" s="8" t="b">
        <f>表2[[#This Row],[vo104]]=表2[[#This Row],[vo109]]</f>
        <v>1</v>
      </c>
    </row>
    <row r="209" spans="1:28" ht="15" x14ac:dyDescent="0.25">
      <c r="A209" s="1">
        <v>140389</v>
      </c>
      <c r="B209" s="1">
        <v>8030103124</v>
      </c>
      <c r="C209" s="1" t="s">
        <v>510</v>
      </c>
      <c r="D209" s="1"/>
      <c r="E209" s="1">
        <v>2</v>
      </c>
      <c r="F209" s="1" t="s">
        <v>359</v>
      </c>
      <c r="G209" s="1" t="s">
        <v>49</v>
      </c>
      <c r="H209" s="1" t="s">
        <v>315</v>
      </c>
      <c r="I209" s="1" t="s">
        <v>403</v>
      </c>
      <c r="J209" s="1">
        <v>0</v>
      </c>
      <c r="K209" s="1" t="s">
        <v>404</v>
      </c>
      <c r="L209" s="1" t="s">
        <v>405</v>
      </c>
      <c r="M209" s="1" t="s">
        <v>319</v>
      </c>
      <c r="N209" s="1"/>
      <c r="O209" s="1" t="s">
        <v>41</v>
      </c>
      <c r="P209" s="2" t="s">
        <v>33</v>
      </c>
      <c r="Q209" s="1" t="s">
        <v>345</v>
      </c>
      <c r="R209" s="1" t="str">
        <f>VLOOKUP(表2[index_id],表1[],2)</f>
        <v>ValueOntology.PERCENTAGE</v>
      </c>
      <c r="S209" t="str">
        <f>VLOOKUP(表2[index_id],表3[],2)</f>
        <v>ValueOntology.PERCENTAGE</v>
      </c>
      <c r="T209" s="5" t="str">
        <f>VLOOKUP(表2[index_id],表4[],2)</f>
        <v>ValueOntology.PERCENTAGE</v>
      </c>
      <c r="U209" t="str">
        <f>VLOOKUP(表2[index_id],表5[],2)</f>
        <v>ValueOntology.PERCENTAGE</v>
      </c>
      <c r="V209" t="str">
        <f>VLOOKUP(表2[index_id],表6[],2)</f>
        <v>ValueOntology.PERCENTAGE</v>
      </c>
      <c r="W209" t="str">
        <f>VLOOKUP(表2[index_id],表7[],2)</f>
        <v>ValueOntology.PERCENTAGE</v>
      </c>
      <c r="X209" t="str">
        <f>VLOOKUP(表2[index_id],表8[],2)</f>
        <v>ValueOntology.PERCENTAGE</v>
      </c>
      <c r="Y209" t="str">
        <f>VLOOKUP(表2[index_id],表9[],2)</f>
        <v>ValueOntology.PROPORTION_OF_NATION</v>
      </c>
      <c r="Z209" t="str">
        <f>VLOOKUP(表2[index_id],表10[],2)</f>
        <v>ValueOntology.PROPORTION_OF_NATION</v>
      </c>
      <c r="AA209" t="str">
        <f>VLOOKUP(表2[index_id],表11[],2)</f>
        <v>ValueOntology.PROPORTION_OF_NATION</v>
      </c>
      <c r="AB209" s="8" t="b">
        <f>表2[[#This Row],[vo104]]=表2[[#This Row],[vo109]]</f>
        <v>1</v>
      </c>
    </row>
    <row r="210" spans="1:28" ht="15" hidden="1" x14ac:dyDescent="0.25">
      <c r="A210" s="1">
        <v>107620</v>
      </c>
      <c r="B210" s="1">
        <v>7230150000</v>
      </c>
      <c r="C210" s="1" t="s">
        <v>511</v>
      </c>
      <c r="D210" s="1"/>
      <c r="E210" s="1">
        <v>2</v>
      </c>
      <c r="F210" s="1" t="s">
        <v>88</v>
      </c>
      <c r="G210" s="1" t="s">
        <v>26</v>
      </c>
      <c r="H210" s="1" t="s">
        <v>27</v>
      </c>
      <c r="I210" s="1" t="s">
        <v>89</v>
      </c>
      <c r="J210" s="1">
        <v>0</v>
      </c>
      <c r="K210" s="1" t="s">
        <v>29</v>
      </c>
      <c r="L210" s="1" t="s">
        <v>90</v>
      </c>
      <c r="M210" s="1" t="s">
        <v>31</v>
      </c>
      <c r="N210" s="1"/>
      <c r="O210" s="1" t="s">
        <v>54</v>
      </c>
      <c r="P210" s="2" t="s">
        <v>33</v>
      </c>
      <c r="Q210" s="1" t="s">
        <v>91</v>
      </c>
      <c r="R210" s="1" t="str">
        <f>VLOOKUP(表2[index_id],表1[],2)</f>
        <v>ValueOntology.QUANTITY</v>
      </c>
      <c r="S210" t="str">
        <f>VLOOKUP(表2[index_id],表3[],2)</f>
        <v>ValueOntology.QUANTITY_PER_CAPITA</v>
      </c>
      <c r="T210" s="5" t="str">
        <f>VLOOKUP(表2[index_id],表4[],2)</f>
        <v>ValueOntology.QUANTITY_PER_CAPITA</v>
      </c>
      <c r="U210" t="str">
        <f>VLOOKUP(表2[index_id],表5[],2)</f>
        <v>ValueOntology.QUANTITY_PER_CAPITA</v>
      </c>
      <c r="V210" t="str">
        <f>VLOOKUP(表2[index_id],表6[],2)</f>
        <v>ValueOntology.QUANTITY_PER_CAPITA</v>
      </c>
      <c r="W210" t="str">
        <f>VLOOKUP(表2[index_id],表7[],2)</f>
        <v>ValueOntology.QUANTITY_PER_CAPITA</v>
      </c>
      <c r="X210" t="str">
        <f>VLOOKUP(表2[index_id],表8[],2)</f>
        <v>ValueOntology.QUANTITY_PER_CAPITA</v>
      </c>
      <c r="Y210" t="str">
        <f>VLOOKUP(表2[index_id],表9[],2)</f>
        <v>ValueOntology.QUANTITY_PER_CAPITA</v>
      </c>
      <c r="Z210" t="str">
        <f>VLOOKUP(表2[index_id],表10[],2)</f>
        <v>ValueOntology.QUANTITY_PER_CAPITA</v>
      </c>
      <c r="AA210" t="str">
        <f>VLOOKUP(表2[index_id],表11[],2)</f>
        <v>ValueOntology.QUANTITY_PER_CAPITA</v>
      </c>
      <c r="AB210" s="8" t="b">
        <f>表2[[#This Row],[vo104]]=表2[[#This Row],[vo109]]</f>
        <v>1</v>
      </c>
    </row>
    <row r="211" spans="1:28" ht="15" hidden="1" x14ac:dyDescent="0.25">
      <c r="A211" s="1">
        <v>140073</v>
      </c>
      <c r="B211" s="1">
        <v>8030102747</v>
      </c>
      <c r="C211" s="1" t="s">
        <v>512</v>
      </c>
      <c r="D211" s="1"/>
      <c r="E211" s="1">
        <v>2</v>
      </c>
      <c r="F211" s="1" t="s">
        <v>310</v>
      </c>
      <c r="G211" s="1" t="s">
        <v>49</v>
      </c>
      <c r="H211" s="1" t="s">
        <v>315</v>
      </c>
      <c r="I211" s="1" t="s">
        <v>403</v>
      </c>
      <c r="J211" s="1">
        <v>0</v>
      </c>
      <c r="K211" s="1" t="s">
        <v>356</v>
      </c>
      <c r="L211" s="1" t="s">
        <v>357</v>
      </c>
      <c r="M211" s="1" t="s">
        <v>319</v>
      </c>
      <c r="N211" s="1"/>
      <c r="O211" s="1" t="s">
        <v>41</v>
      </c>
      <c r="P211" s="2" t="s">
        <v>33</v>
      </c>
      <c r="Q211" s="1" t="s">
        <v>345</v>
      </c>
      <c r="R211" s="1" t="str">
        <f>VLOOKUP(表2[index_id],表1[],2)</f>
        <v>ValueOntology.PERCENTAGE</v>
      </c>
      <c r="S211" t="str">
        <f>VLOOKUP(表2[index_id],表3[],2)</f>
        <v>ValueOntology.PERCENTAGE</v>
      </c>
      <c r="T211" s="5" t="str">
        <f>VLOOKUP(表2[index_id],表4[],2)</f>
        <v>ValueOntology.PERCENTAGE</v>
      </c>
      <c r="U211" t="str">
        <f>VLOOKUP(表2[index_id],表5[],2)</f>
        <v>ValueOntology.PERCENTAGE</v>
      </c>
      <c r="V211" t="str">
        <f>VLOOKUP(表2[index_id],表6[],2)</f>
        <v>ValueOntology.PERCENTAGE</v>
      </c>
      <c r="W211" t="str">
        <f>VLOOKUP(表2[index_id],表7[],2)</f>
        <v>ValueOntology.PERCENTAGE</v>
      </c>
      <c r="X211" t="str">
        <f>VLOOKUP(表2[index_id],表8[],2)</f>
        <v>ValueOntology.PERCENTAGE</v>
      </c>
      <c r="Y211" t="str">
        <f>VLOOKUP(表2[index_id],表9[],2)</f>
        <v>ValueOntology.PERCENTAGE</v>
      </c>
      <c r="Z211" t="str">
        <f>VLOOKUP(表2[index_id],表10[],2)</f>
        <v>ValueOntology.PERCENTAGE</v>
      </c>
      <c r="AA211" t="str">
        <f>VLOOKUP(表2[index_id],表11[],2)</f>
        <v>ValueOntology.PERCENTAGE</v>
      </c>
      <c r="AB211" s="8" t="b">
        <f>表2[[#This Row],[vo104]]=表2[[#This Row],[vo109]]</f>
        <v>1</v>
      </c>
    </row>
    <row r="212" spans="1:28" ht="15" x14ac:dyDescent="0.25">
      <c r="A212" s="1">
        <v>140154</v>
      </c>
      <c r="B212" s="1">
        <v>8030102841</v>
      </c>
      <c r="C212" s="1" t="s">
        <v>513</v>
      </c>
      <c r="D212" s="1"/>
      <c r="E212" s="1">
        <v>2</v>
      </c>
      <c r="F212" s="1" t="s">
        <v>359</v>
      </c>
      <c r="G212" s="1" t="s">
        <v>49</v>
      </c>
      <c r="H212" s="1" t="s">
        <v>315</v>
      </c>
      <c r="I212" s="1" t="s">
        <v>403</v>
      </c>
      <c r="J212" s="1">
        <v>0</v>
      </c>
      <c r="K212" s="1" t="s">
        <v>360</v>
      </c>
      <c r="L212" s="1" t="s">
        <v>361</v>
      </c>
      <c r="M212" s="1" t="s">
        <v>319</v>
      </c>
      <c r="N212" s="1"/>
      <c r="O212" s="1" t="s">
        <v>41</v>
      </c>
      <c r="P212" s="2" t="s">
        <v>33</v>
      </c>
      <c r="Q212" s="1" t="s">
        <v>345</v>
      </c>
      <c r="R212" s="1" t="str">
        <f>VLOOKUP(表2[index_id],表1[],2)</f>
        <v>ValueOntology.PERCENTAGE</v>
      </c>
      <c r="S212" t="str">
        <f>VLOOKUP(表2[index_id],表3[],2)</f>
        <v>ValueOntology.PERCENTAGE</v>
      </c>
      <c r="T212" s="5" t="str">
        <f>VLOOKUP(表2[index_id],表4[],2)</f>
        <v>ValueOntology.PERCENTAGE</v>
      </c>
      <c r="U212" t="str">
        <f>VLOOKUP(表2[index_id],表5[],2)</f>
        <v>ValueOntology.PERCENTAGE</v>
      </c>
      <c r="V212" t="str">
        <f>VLOOKUP(表2[index_id],表6[],2)</f>
        <v>ValueOntology.PERCENTAGE</v>
      </c>
      <c r="W212" t="str">
        <f>VLOOKUP(表2[index_id],表7[],2)</f>
        <v>ValueOntology.PERCENTAGE</v>
      </c>
      <c r="X212" t="str">
        <f>VLOOKUP(表2[index_id],表8[],2)</f>
        <v>ValueOntology.PERCENTAGE</v>
      </c>
      <c r="Y212" t="str">
        <f>VLOOKUP(表2[index_id],表9[],2)</f>
        <v>ValueOntology.PROPORTION_OF_NATION</v>
      </c>
      <c r="Z212" t="str">
        <f>VLOOKUP(表2[index_id],表10[],2)</f>
        <v>ValueOntology.PROPORTION_OF_NATION</v>
      </c>
      <c r="AA212" t="str">
        <f>VLOOKUP(表2[index_id],表11[],2)</f>
        <v>ValueOntology.PROPORTION_OF_NATION</v>
      </c>
      <c r="AB212" s="8" t="b">
        <f>表2[[#This Row],[vo104]]=表2[[#This Row],[vo109]]</f>
        <v>1</v>
      </c>
    </row>
    <row r="213" spans="1:28" ht="15" hidden="1" x14ac:dyDescent="0.25">
      <c r="A213" s="1">
        <v>107671</v>
      </c>
      <c r="B213" s="1">
        <v>7330100078</v>
      </c>
      <c r="C213" s="1" t="s">
        <v>514</v>
      </c>
      <c r="D213" s="1"/>
      <c r="E213" s="1">
        <v>2</v>
      </c>
      <c r="F213" s="1" t="s">
        <v>88</v>
      </c>
      <c r="G213" s="1" t="s">
        <v>49</v>
      </c>
      <c r="H213" s="1" t="s">
        <v>315</v>
      </c>
      <c r="I213" s="1" t="s">
        <v>403</v>
      </c>
      <c r="J213" s="1">
        <v>0</v>
      </c>
      <c r="K213" s="1" t="s">
        <v>347</v>
      </c>
      <c r="L213" s="1" t="s">
        <v>348</v>
      </c>
      <c r="M213" s="1" t="s">
        <v>319</v>
      </c>
      <c r="N213" s="1"/>
      <c r="O213" s="1" t="s">
        <v>54</v>
      </c>
      <c r="P213" s="2" t="s">
        <v>33</v>
      </c>
      <c r="Q213" s="1" t="s">
        <v>117</v>
      </c>
      <c r="R213" s="1" t="str">
        <f>VLOOKUP(表2[index_id],表1[],2)</f>
        <v>ValueOntology.QUANTITY</v>
      </c>
      <c r="S213" t="str">
        <f>VLOOKUP(表2[index_id],表3[],2)</f>
        <v>ValueOntology.QUANTITY_PER_CAPITA</v>
      </c>
      <c r="T213" s="5" t="str">
        <f>VLOOKUP(表2[index_id],表4[],2)</f>
        <v>ValueOntology.QUANTITY_PER_CAPITA</v>
      </c>
      <c r="U213" t="str">
        <f>VLOOKUP(表2[index_id],表5[],2)</f>
        <v>ValueOntology.QUANTITY_PER_CAPITA</v>
      </c>
      <c r="V213" t="str">
        <f>VLOOKUP(表2[index_id],表6[],2)</f>
        <v>ValueOntology.QUANTITY_PER_CAPITA</v>
      </c>
      <c r="W213" t="str">
        <f>VLOOKUP(表2[index_id],表7[],2)</f>
        <v>ValueOntology.QUANTITY_PER_CAPITA</v>
      </c>
      <c r="X213" t="str">
        <f>VLOOKUP(表2[index_id],表8[],2)</f>
        <v>ValueOntology.QUANTITY_PER_CAPITA</v>
      </c>
      <c r="Y213" t="str">
        <f>VLOOKUP(表2[index_id],表9[],2)</f>
        <v>ValueOntology.QUANTITY_PER_CAPITA</v>
      </c>
      <c r="Z213" t="str">
        <f>VLOOKUP(表2[index_id],表10[],2)</f>
        <v>ValueOntology.QUANTITY_PER_CAPITA</v>
      </c>
      <c r="AA213" t="str">
        <f>VLOOKUP(表2[index_id],表11[],2)</f>
        <v>ValueOntology.QUANTITY_PER_CAPITA</v>
      </c>
      <c r="AB213" s="8" t="b">
        <f>表2[[#This Row],[vo104]]=表2[[#This Row],[vo109]]</f>
        <v>1</v>
      </c>
    </row>
    <row r="214" spans="1:28" ht="15" hidden="1" x14ac:dyDescent="0.25">
      <c r="A214" s="1">
        <v>57176</v>
      </c>
      <c r="B214" s="1">
        <v>8030100080</v>
      </c>
      <c r="C214" s="1" t="s">
        <v>515</v>
      </c>
      <c r="D214" s="1"/>
      <c r="E214" s="1">
        <v>0</v>
      </c>
      <c r="F214" s="1" t="s">
        <v>25</v>
      </c>
      <c r="G214" s="1" t="s">
        <v>49</v>
      </c>
      <c r="H214" s="1" t="s">
        <v>315</v>
      </c>
      <c r="I214" s="1" t="s">
        <v>403</v>
      </c>
      <c r="J214" s="1">
        <v>0</v>
      </c>
      <c r="K214" s="1" t="s">
        <v>347</v>
      </c>
      <c r="L214" s="1" t="s">
        <v>318</v>
      </c>
      <c r="M214" s="1" t="s">
        <v>319</v>
      </c>
      <c r="N214" s="1"/>
      <c r="O214" s="1" t="s">
        <v>41</v>
      </c>
      <c r="P214" s="2" t="s">
        <v>33</v>
      </c>
      <c r="Q214" s="1" t="s">
        <v>108</v>
      </c>
      <c r="R214" s="1" t="str">
        <f>VLOOKUP(表2[index_id],表1[],2)</f>
        <v>ValueOntology.QUANTITY</v>
      </c>
      <c r="S214" t="str">
        <f>VLOOKUP(表2[index_id],表3[],2)</f>
        <v>ValueOntology.QUANTITY</v>
      </c>
      <c r="T214" s="5" t="str">
        <f>VLOOKUP(表2[index_id],表4[],2)</f>
        <v>ValueOntology.QUANTITY</v>
      </c>
      <c r="U214" t="str">
        <f>VLOOKUP(表2[index_id],表5[],2)</f>
        <v>ValueOntology.QUANTITY</v>
      </c>
      <c r="V214" t="str">
        <f>VLOOKUP(表2[index_id],表6[],2)</f>
        <v>ValueOntology.QUANTITY</v>
      </c>
      <c r="W214" t="str">
        <f>VLOOKUP(表2[index_id],表7[],2)</f>
        <v>ValueOntology.QUANTITY</v>
      </c>
      <c r="X214" t="str">
        <f>VLOOKUP(表2[index_id],表8[],2)</f>
        <v>ValueOntology.QUANTITY</v>
      </c>
      <c r="Y214" t="str">
        <f>VLOOKUP(表2[index_id],表9[],2)</f>
        <v>ValueOntology.QUANTITY</v>
      </c>
      <c r="Z214" t="str">
        <f>VLOOKUP(表2[index_id],表10[],2)</f>
        <v>ValueOntology.QUANTITY</v>
      </c>
      <c r="AA214" t="str">
        <f>VLOOKUP(表2[index_id],表11[],2)</f>
        <v>ValueOntology.QUANTITY</v>
      </c>
      <c r="AB214" s="8" t="b">
        <f>表2[[#This Row],[vo104]]=表2[[#This Row],[vo109]]</f>
        <v>1</v>
      </c>
    </row>
    <row r="215" spans="1:28" ht="15" hidden="1" x14ac:dyDescent="0.25">
      <c r="A215" s="1">
        <v>57254</v>
      </c>
      <c r="B215" s="1">
        <v>8030100455</v>
      </c>
      <c r="C215" s="1" t="s">
        <v>516</v>
      </c>
      <c r="D215" s="1"/>
      <c r="E215" s="1">
        <v>2</v>
      </c>
      <c r="F215" s="1" t="s">
        <v>310</v>
      </c>
      <c r="G215" s="1" t="s">
        <v>49</v>
      </c>
      <c r="H215" s="1" t="s">
        <v>315</v>
      </c>
      <c r="I215" s="1" t="s">
        <v>403</v>
      </c>
      <c r="J215" s="1">
        <v>0</v>
      </c>
      <c r="K215" s="1" t="s">
        <v>353</v>
      </c>
      <c r="L215" s="1" t="s">
        <v>325</v>
      </c>
      <c r="M215" s="1" t="s">
        <v>319</v>
      </c>
      <c r="N215" s="1"/>
      <c r="O215" s="1" t="s">
        <v>41</v>
      </c>
      <c r="P215" s="2" t="s">
        <v>33</v>
      </c>
      <c r="Q215" s="1" t="s">
        <v>108</v>
      </c>
      <c r="R215" s="1" t="str">
        <f>VLOOKUP(表2[index_id],表1[],2)</f>
        <v>ValueOntology.PERCENTAGE</v>
      </c>
      <c r="S215" t="str">
        <f>VLOOKUP(表2[index_id],表3[],2)</f>
        <v>ValueOntology.PERCENTAGE</v>
      </c>
      <c r="T215" s="5" t="str">
        <f>VLOOKUP(表2[index_id],表4[],2)</f>
        <v>ValueOntology.PERCENTAGE</v>
      </c>
      <c r="U215" t="str">
        <f>VLOOKUP(表2[index_id],表5[],2)</f>
        <v>ValueOntology.PERCENTAGE</v>
      </c>
      <c r="V215" t="str">
        <f>VLOOKUP(表2[index_id],表6[],2)</f>
        <v>ValueOntology.PERCENTAGE</v>
      </c>
      <c r="W215" t="str">
        <f>VLOOKUP(表2[index_id],表7[],2)</f>
        <v>ValueOntology.PERCENTAGE</v>
      </c>
      <c r="X215" t="str">
        <f>VLOOKUP(表2[index_id],表8[],2)</f>
        <v>ValueOntology.PERCENTAGE</v>
      </c>
      <c r="Y215" t="str">
        <f>VLOOKUP(表2[index_id],表9[],2)</f>
        <v>ValueOntology.PERCENTAGE</v>
      </c>
      <c r="Z215" t="str">
        <f>VLOOKUP(表2[index_id],表10[],2)</f>
        <v>ValueOntology.PERCENTAGE</v>
      </c>
      <c r="AA215" t="str">
        <f>VLOOKUP(表2[index_id],表11[],2)</f>
        <v>ValueOntology.PERCENTAGE</v>
      </c>
      <c r="AB215" s="8" t="b">
        <f>表2[[#This Row],[vo104]]=表2[[#This Row],[vo109]]</f>
        <v>1</v>
      </c>
    </row>
    <row r="216" spans="1:28" ht="15" x14ac:dyDescent="0.25">
      <c r="A216" s="1">
        <v>110813</v>
      </c>
      <c r="B216" s="1">
        <v>8030101520</v>
      </c>
      <c r="C216" s="1" t="s">
        <v>517</v>
      </c>
      <c r="D216" s="1"/>
      <c r="E216" s="1">
        <v>2</v>
      </c>
      <c r="F216" s="1" t="s">
        <v>359</v>
      </c>
      <c r="G216" s="1" t="s">
        <v>49</v>
      </c>
      <c r="H216" s="1" t="s">
        <v>315</v>
      </c>
      <c r="I216" s="1" t="s">
        <v>403</v>
      </c>
      <c r="J216" s="1">
        <v>0</v>
      </c>
      <c r="K216" s="1" t="s">
        <v>381</v>
      </c>
      <c r="L216" s="1" t="s">
        <v>382</v>
      </c>
      <c r="M216" s="1" t="s">
        <v>319</v>
      </c>
      <c r="N216" s="1"/>
      <c r="O216" s="1" t="s">
        <v>41</v>
      </c>
      <c r="P216" s="2" t="s">
        <v>33</v>
      </c>
      <c r="Q216" s="1" t="s">
        <v>345</v>
      </c>
      <c r="R216" s="1" t="str">
        <f>VLOOKUP(表2[index_id],表1[],2)</f>
        <v>ValueOntology.PERCENTAGE</v>
      </c>
      <c r="S216" t="str">
        <f>VLOOKUP(表2[index_id],表3[],2)</f>
        <v>ValueOntology.PERCENTAGE</v>
      </c>
      <c r="T216" s="5" t="str">
        <f>VLOOKUP(表2[index_id],表4[],2)</f>
        <v>ValueOntology.PERCENTAGE</v>
      </c>
      <c r="U216" t="str">
        <f>VLOOKUP(表2[index_id],表5[],2)</f>
        <v>ValueOntology.PERCENTAGE</v>
      </c>
      <c r="V216" t="str">
        <f>VLOOKUP(表2[index_id],表6[],2)</f>
        <v>ValueOntology.PERCENTAGE</v>
      </c>
      <c r="W216" t="str">
        <f>VLOOKUP(表2[index_id],表7[],2)</f>
        <v>ValueOntology.PERCENTAGE</v>
      </c>
      <c r="X216" t="str">
        <f>VLOOKUP(表2[index_id],表8[],2)</f>
        <v>ValueOntology.PERCENTAGE</v>
      </c>
      <c r="Y216" t="str">
        <f>VLOOKUP(表2[index_id],表9[],2)</f>
        <v>ValueOntology.PROPORTION_OF_NATION</v>
      </c>
      <c r="Z216" t="str">
        <f>VLOOKUP(表2[index_id],表10[],2)</f>
        <v>ValueOntology.PROPORTION_OF_NATION</v>
      </c>
      <c r="AA216" t="str">
        <f>VLOOKUP(表2[index_id],表11[],2)</f>
        <v>ValueOntology.PROPORTION_OF_NATION</v>
      </c>
      <c r="AB216" s="8" t="b">
        <f>表2[[#This Row],[vo104]]=表2[[#This Row],[vo109]]</f>
        <v>1</v>
      </c>
    </row>
    <row r="217" spans="1:28" ht="15" hidden="1" x14ac:dyDescent="0.25">
      <c r="A217" s="1">
        <v>141302</v>
      </c>
      <c r="B217" s="1">
        <v>8030103777</v>
      </c>
      <c r="C217" s="1" t="s">
        <v>518</v>
      </c>
      <c r="D217" s="1"/>
      <c r="E217" s="1">
        <v>2</v>
      </c>
      <c r="F217" s="1" t="s">
        <v>310</v>
      </c>
      <c r="G217" s="1" t="s">
        <v>49</v>
      </c>
      <c r="H217" s="1" t="s">
        <v>315</v>
      </c>
      <c r="I217" s="1" t="s">
        <v>403</v>
      </c>
      <c r="J217" s="1">
        <v>0</v>
      </c>
      <c r="K217" s="1" t="s">
        <v>370</v>
      </c>
      <c r="L217" s="1" t="s">
        <v>371</v>
      </c>
      <c r="M217" s="1" t="s">
        <v>319</v>
      </c>
      <c r="N217" s="1"/>
      <c r="O217" s="1" t="s">
        <v>41</v>
      </c>
      <c r="P217" s="2" t="s">
        <v>33</v>
      </c>
      <c r="Q217" s="1" t="s">
        <v>345</v>
      </c>
      <c r="R217" s="1" t="str">
        <f>VLOOKUP(表2[index_id],表1[],2)</f>
        <v>ValueOntology.PERCENTAGE</v>
      </c>
      <c r="S217" t="str">
        <f>VLOOKUP(表2[index_id],表3[],2)</f>
        <v>ValueOntology.PERCENTAGE</v>
      </c>
      <c r="T217" s="5" t="str">
        <f>VLOOKUP(表2[index_id],表4[],2)</f>
        <v>ValueOntology.PERCENTAGE</v>
      </c>
      <c r="U217" t="str">
        <f>VLOOKUP(表2[index_id],表5[],2)</f>
        <v>ValueOntology.PERCENTAGE</v>
      </c>
      <c r="V217" t="str">
        <f>VLOOKUP(表2[index_id],表6[],2)</f>
        <v>ValueOntology.PERCENTAGE</v>
      </c>
      <c r="W217" t="str">
        <f>VLOOKUP(表2[index_id],表7[],2)</f>
        <v>ValueOntology.PERCENTAGE</v>
      </c>
      <c r="X217" t="str">
        <f>VLOOKUP(表2[index_id],表8[],2)</f>
        <v>ValueOntology.PERCENTAGE</v>
      </c>
      <c r="Y217" t="str">
        <f>VLOOKUP(表2[index_id],表9[],2)</f>
        <v>ValueOntology.PERCENTAGE</v>
      </c>
      <c r="Z217" t="str">
        <f>VLOOKUP(表2[index_id],表10[],2)</f>
        <v>ValueOntology.PERCENTAGE</v>
      </c>
      <c r="AA217" t="str">
        <f>VLOOKUP(表2[index_id],表11[],2)</f>
        <v>ValueOntology.PERCENTAGE</v>
      </c>
      <c r="AB217" s="8" t="b">
        <f>表2[[#This Row],[vo104]]=表2[[#This Row],[vo109]]</f>
        <v>1</v>
      </c>
    </row>
    <row r="218" spans="1:28" ht="15" hidden="1" x14ac:dyDescent="0.25">
      <c r="A218" s="1">
        <v>140298</v>
      </c>
      <c r="B218" s="1">
        <v>8030103031</v>
      </c>
      <c r="C218" s="1" t="s">
        <v>519</v>
      </c>
      <c r="D218" s="1"/>
      <c r="E218" s="1">
        <v>2</v>
      </c>
      <c r="F218" s="1" t="s">
        <v>310</v>
      </c>
      <c r="G218" s="1" t="s">
        <v>49</v>
      </c>
      <c r="H218" s="1" t="s">
        <v>315</v>
      </c>
      <c r="I218" s="1" t="s">
        <v>403</v>
      </c>
      <c r="J218" s="1">
        <v>0</v>
      </c>
      <c r="K218" s="1" t="s">
        <v>343</v>
      </c>
      <c r="L218" s="1" t="s">
        <v>344</v>
      </c>
      <c r="M218" s="1" t="s">
        <v>319</v>
      </c>
      <c r="N218" s="1"/>
      <c r="O218" s="1" t="s">
        <v>41</v>
      </c>
      <c r="P218" s="2" t="s">
        <v>33</v>
      </c>
      <c r="Q218" s="1" t="s">
        <v>345</v>
      </c>
      <c r="R218" s="1" t="str">
        <f>VLOOKUP(表2[index_id],表1[],2)</f>
        <v>ValueOntology.PERCENTAGE</v>
      </c>
      <c r="S218" t="str">
        <f>VLOOKUP(表2[index_id],表3[],2)</f>
        <v>ValueOntology.PERCENTAGE</v>
      </c>
      <c r="T218" s="5" t="str">
        <f>VLOOKUP(表2[index_id],表4[],2)</f>
        <v>ValueOntology.PERCENTAGE</v>
      </c>
      <c r="U218" t="str">
        <f>VLOOKUP(表2[index_id],表5[],2)</f>
        <v>ValueOntology.PERCENTAGE</v>
      </c>
      <c r="V218" t="str">
        <f>VLOOKUP(表2[index_id],表6[],2)</f>
        <v>ValueOntology.PERCENTAGE</v>
      </c>
      <c r="W218" t="str">
        <f>VLOOKUP(表2[index_id],表7[],2)</f>
        <v>ValueOntology.PERCENTAGE</v>
      </c>
      <c r="X218" t="str">
        <f>VLOOKUP(表2[index_id],表8[],2)</f>
        <v>ValueOntology.PERCENTAGE</v>
      </c>
      <c r="Y218" t="str">
        <f>VLOOKUP(表2[index_id],表9[],2)</f>
        <v>ValueOntology.PERCENTAGE</v>
      </c>
      <c r="Z218" t="str">
        <f>VLOOKUP(表2[index_id],表10[],2)</f>
        <v>ValueOntology.PERCENTAGE</v>
      </c>
      <c r="AA218" t="str">
        <f>VLOOKUP(表2[index_id],表11[],2)</f>
        <v>ValueOntology.PERCENTAGE</v>
      </c>
      <c r="AB218" s="8" t="b">
        <f>表2[[#This Row],[vo104]]=表2[[#This Row],[vo109]]</f>
        <v>1</v>
      </c>
    </row>
    <row r="219" spans="1:28" ht="15" hidden="1" x14ac:dyDescent="0.25">
      <c r="A219" s="1">
        <v>140074</v>
      </c>
      <c r="B219" s="1">
        <v>8030102748</v>
      </c>
      <c r="C219" s="1" t="s">
        <v>520</v>
      </c>
      <c r="D219" s="1"/>
      <c r="E219" s="1">
        <v>2</v>
      </c>
      <c r="F219" s="1" t="s">
        <v>310</v>
      </c>
      <c r="G219" s="1" t="s">
        <v>49</v>
      </c>
      <c r="H219" s="1" t="s">
        <v>315</v>
      </c>
      <c r="I219" s="1" t="s">
        <v>403</v>
      </c>
      <c r="J219" s="1">
        <v>0</v>
      </c>
      <c r="K219" s="1" t="s">
        <v>356</v>
      </c>
      <c r="L219" s="1" t="s">
        <v>357</v>
      </c>
      <c r="M219" s="1" t="s">
        <v>319</v>
      </c>
      <c r="N219" s="1"/>
      <c r="O219" s="1" t="s">
        <v>41</v>
      </c>
      <c r="P219" s="2" t="s">
        <v>33</v>
      </c>
      <c r="Q219" s="1" t="s">
        <v>345</v>
      </c>
      <c r="R219" s="1" t="str">
        <f>VLOOKUP(表2[index_id],表1[],2)</f>
        <v>ValueOntology.PERCENTAGE</v>
      </c>
      <c r="S219" t="str">
        <f>VLOOKUP(表2[index_id],表3[],2)</f>
        <v>ValueOntology.PERCENTAGE</v>
      </c>
      <c r="T219" s="5" t="str">
        <f>VLOOKUP(表2[index_id],表4[],2)</f>
        <v>ValueOntology.PERCENTAGE</v>
      </c>
      <c r="U219" t="str">
        <f>VLOOKUP(表2[index_id],表5[],2)</f>
        <v>ValueOntology.PERCENTAGE</v>
      </c>
      <c r="V219" t="str">
        <f>VLOOKUP(表2[index_id],表6[],2)</f>
        <v>ValueOntology.PERCENTAGE</v>
      </c>
      <c r="W219" t="str">
        <f>VLOOKUP(表2[index_id],表7[],2)</f>
        <v>ValueOntology.PERCENTAGE</v>
      </c>
      <c r="X219" t="str">
        <f>VLOOKUP(表2[index_id],表8[],2)</f>
        <v>ValueOntology.PERCENTAGE</v>
      </c>
      <c r="Y219" t="str">
        <f>VLOOKUP(表2[index_id],表9[],2)</f>
        <v>ValueOntology.PERCENTAGE</v>
      </c>
      <c r="Z219" t="str">
        <f>VLOOKUP(表2[index_id],表10[],2)</f>
        <v>ValueOntology.PERCENTAGE</v>
      </c>
      <c r="AA219" t="str">
        <f>VLOOKUP(表2[index_id],表11[],2)</f>
        <v>ValueOntology.PERCENTAGE</v>
      </c>
      <c r="AB219" s="8" t="b">
        <f>表2[[#This Row],[vo104]]=表2[[#This Row],[vo109]]</f>
        <v>1</v>
      </c>
    </row>
    <row r="220" spans="1:28" ht="15" hidden="1" x14ac:dyDescent="0.25">
      <c r="A220" s="1">
        <v>107672</v>
      </c>
      <c r="B220" s="1">
        <v>7330100080</v>
      </c>
      <c r="C220" s="1" t="s">
        <v>521</v>
      </c>
      <c r="D220" s="1"/>
      <c r="E220" s="1">
        <v>2</v>
      </c>
      <c r="F220" s="1" t="s">
        <v>88</v>
      </c>
      <c r="G220" s="1" t="s">
        <v>49</v>
      </c>
      <c r="H220" s="1" t="s">
        <v>315</v>
      </c>
      <c r="I220" s="1" t="s">
        <v>403</v>
      </c>
      <c r="J220" s="1">
        <v>0</v>
      </c>
      <c r="K220" s="1" t="s">
        <v>347</v>
      </c>
      <c r="L220" s="1" t="s">
        <v>348</v>
      </c>
      <c r="M220" s="1" t="s">
        <v>319</v>
      </c>
      <c r="N220" s="1"/>
      <c r="O220" s="1" t="s">
        <v>54</v>
      </c>
      <c r="P220" s="2" t="s">
        <v>33</v>
      </c>
      <c r="Q220" s="1" t="s">
        <v>117</v>
      </c>
      <c r="R220" s="1" t="str">
        <f>VLOOKUP(表2[index_id],表1[],2)</f>
        <v>ValueOntology.QUANTITY</v>
      </c>
      <c r="S220" t="str">
        <f>VLOOKUP(表2[index_id],表3[],2)</f>
        <v>ValueOntology.QUANTITY_PER_CAPITA</v>
      </c>
      <c r="T220" s="5" t="str">
        <f>VLOOKUP(表2[index_id],表4[],2)</f>
        <v>ValueOntology.QUANTITY_PER_CAPITA</v>
      </c>
      <c r="U220" t="str">
        <f>VLOOKUP(表2[index_id],表5[],2)</f>
        <v>ValueOntology.QUANTITY_PER_CAPITA</v>
      </c>
      <c r="V220" t="str">
        <f>VLOOKUP(表2[index_id],表6[],2)</f>
        <v>ValueOntology.QUANTITY_PER_CAPITA</v>
      </c>
      <c r="W220" t="str">
        <f>VLOOKUP(表2[index_id],表7[],2)</f>
        <v>ValueOntology.QUANTITY_PER_CAPITA</v>
      </c>
      <c r="X220" t="str">
        <f>VLOOKUP(表2[index_id],表8[],2)</f>
        <v>ValueOntology.QUANTITY_PER_CAPITA</v>
      </c>
      <c r="Y220" t="str">
        <f>VLOOKUP(表2[index_id],表9[],2)</f>
        <v>ValueOntology.QUANTITY_PER_CAPITA</v>
      </c>
      <c r="Z220" t="str">
        <f>VLOOKUP(表2[index_id],表10[],2)</f>
        <v>ValueOntology.QUANTITY_PER_CAPITA</v>
      </c>
      <c r="AA220" t="str">
        <f>VLOOKUP(表2[index_id],表11[],2)</f>
        <v>ValueOntology.QUANTITY_PER_CAPITA</v>
      </c>
      <c r="AB220" s="8" t="b">
        <f>表2[[#This Row],[vo104]]=表2[[#This Row],[vo109]]</f>
        <v>1</v>
      </c>
    </row>
    <row r="221" spans="1:28" ht="15" hidden="1" x14ac:dyDescent="0.25">
      <c r="A221" s="1">
        <v>56567</v>
      </c>
      <c r="B221" s="1">
        <v>1310070703</v>
      </c>
      <c r="C221" s="1" t="s">
        <v>522</v>
      </c>
      <c r="D221" s="1" t="s">
        <v>523</v>
      </c>
      <c r="E221" s="1">
        <v>0</v>
      </c>
      <c r="F221" s="1" t="s">
        <v>25</v>
      </c>
      <c r="G221" s="1" t="s">
        <v>26</v>
      </c>
      <c r="H221" s="1" t="s">
        <v>27</v>
      </c>
      <c r="I221" s="1" t="s">
        <v>400</v>
      </c>
      <c r="J221" s="1">
        <v>0</v>
      </c>
      <c r="K221" s="1" t="s">
        <v>29</v>
      </c>
      <c r="L221" s="1" t="s">
        <v>30</v>
      </c>
      <c r="M221" s="1" t="s">
        <v>31</v>
      </c>
      <c r="N221" s="1"/>
      <c r="O221" s="1" t="s">
        <v>32</v>
      </c>
      <c r="P221" s="2" t="s">
        <v>33</v>
      </c>
      <c r="Q221" s="1" t="s">
        <v>34</v>
      </c>
      <c r="R221" s="1" t="str">
        <f>VLOOKUP(表2[index_id],表1[],2)</f>
        <v>ValueOntology.QUANTITY</v>
      </c>
      <c r="S221" t="str">
        <f>VLOOKUP(表2[index_id],表3[],2)</f>
        <v>ValueOntology.QUANTITY</v>
      </c>
      <c r="T221" s="5" t="str">
        <f>VLOOKUP(表2[index_id],表4[],2)</f>
        <v>ValueOntology.QUANTITY</v>
      </c>
      <c r="U221" t="str">
        <f>VLOOKUP(表2[index_id],表5[],2)</f>
        <v>ValueOntology.QUANTITY</v>
      </c>
      <c r="V221" t="str">
        <f>VLOOKUP(表2[index_id],表6[],2)</f>
        <v>ValueOntology.QUANTITY</v>
      </c>
      <c r="W221" t="str">
        <f>VLOOKUP(表2[index_id],表7[],2)</f>
        <v>ValueOntology.QUANTITY</v>
      </c>
      <c r="X221" t="str">
        <f>VLOOKUP(表2[index_id],表8[],2)</f>
        <v>ValueOntology.QUANTITY</v>
      </c>
      <c r="Y221" t="str">
        <f>VLOOKUP(表2[index_id],表9[],2)</f>
        <v>ValueOntology.QUANTITY</v>
      </c>
      <c r="Z221" t="str">
        <f>VLOOKUP(表2[index_id],表10[],2)</f>
        <v>ValueOntology.QUANTITY</v>
      </c>
      <c r="AA221" t="str">
        <f>VLOOKUP(表2[index_id],表11[],2)</f>
        <v>ValueOntology.QUANTITY</v>
      </c>
      <c r="AB221" s="8" t="b">
        <f>表2[[#This Row],[vo104]]=表2[[#This Row],[vo109]]</f>
        <v>1</v>
      </c>
    </row>
    <row r="222" spans="1:28" ht="15" hidden="1" x14ac:dyDescent="0.25">
      <c r="A222" s="1">
        <v>57255</v>
      </c>
      <c r="B222" s="1">
        <v>8030100456</v>
      </c>
      <c r="C222" s="1" t="s">
        <v>524</v>
      </c>
      <c r="D222" s="1"/>
      <c r="E222" s="1">
        <v>2</v>
      </c>
      <c r="F222" s="1" t="s">
        <v>310</v>
      </c>
      <c r="G222" s="1" t="s">
        <v>49</v>
      </c>
      <c r="H222" s="1" t="s">
        <v>315</v>
      </c>
      <c r="I222" s="1" t="s">
        <v>403</v>
      </c>
      <c r="J222" s="1">
        <v>0</v>
      </c>
      <c r="K222" s="1" t="s">
        <v>353</v>
      </c>
      <c r="L222" s="1" t="s">
        <v>325</v>
      </c>
      <c r="M222" s="1" t="s">
        <v>319</v>
      </c>
      <c r="N222" s="1"/>
      <c r="O222" s="1" t="s">
        <v>41</v>
      </c>
      <c r="P222" s="2" t="s">
        <v>33</v>
      </c>
      <c r="Q222" s="1" t="s">
        <v>108</v>
      </c>
      <c r="R222" s="1" t="str">
        <f>VLOOKUP(表2[index_id],表1[],2)</f>
        <v>ValueOntology.PERCENTAGE</v>
      </c>
      <c r="S222" t="str">
        <f>VLOOKUP(表2[index_id],表3[],2)</f>
        <v>ValueOntology.PERCENTAGE</v>
      </c>
      <c r="T222" s="5" t="str">
        <f>VLOOKUP(表2[index_id],表4[],2)</f>
        <v>ValueOntology.PERCENTAGE</v>
      </c>
      <c r="U222" t="str">
        <f>VLOOKUP(表2[index_id],表5[],2)</f>
        <v>ValueOntology.PERCENTAGE</v>
      </c>
      <c r="V222" t="str">
        <f>VLOOKUP(表2[index_id],表6[],2)</f>
        <v>ValueOntology.PERCENTAGE</v>
      </c>
      <c r="W222" t="str">
        <f>VLOOKUP(表2[index_id],表7[],2)</f>
        <v>ValueOntology.PERCENTAGE</v>
      </c>
      <c r="X222" t="str">
        <f>VLOOKUP(表2[index_id],表8[],2)</f>
        <v>ValueOntology.PERCENTAGE</v>
      </c>
      <c r="Y222" t="str">
        <f>VLOOKUP(表2[index_id],表9[],2)</f>
        <v>ValueOntology.PERCENTAGE</v>
      </c>
      <c r="Z222" t="str">
        <f>VLOOKUP(表2[index_id],表10[],2)</f>
        <v>ValueOntology.PERCENTAGE</v>
      </c>
      <c r="AA222" t="str">
        <f>VLOOKUP(表2[index_id],表11[],2)</f>
        <v>ValueOntology.PERCENTAGE</v>
      </c>
      <c r="AB222" s="8" t="b">
        <f>表2[[#This Row],[vo104]]=表2[[#This Row],[vo109]]</f>
        <v>1</v>
      </c>
    </row>
    <row r="223" spans="1:28" ht="15" x14ac:dyDescent="0.25">
      <c r="A223" s="1">
        <v>110816</v>
      </c>
      <c r="B223" s="1">
        <v>8030101521</v>
      </c>
      <c r="C223" s="1" t="s">
        <v>525</v>
      </c>
      <c r="D223" s="1"/>
      <c r="E223" s="1">
        <v>2</v>
      </c>
      <c r="F223" s="1" t="s">
        <v>359</v>
      </c>
      <c r="G223" s="1" t="s">
        <v>49</v>
      </c>
      <c r="H223" s="1" t="s">
        <v>315</v>
      </c>
      <c r="I223" s="1" t="s">
        <v>403</v>
      </c>
      <c r="J223" s="1">
        <v>0</v>
      </c>
      <c r="K223" s="1" t="s">
        <v>381</v>
      </c>
      <c r="L223" s="1" t="s">
        <v>382</v>
      </c>
      <c r="M223" s="1" t="s">
        <v>319</v>
      </c>
      <c r="N223" s="1"/>
      <c r="O223" s="1" t="s">
        <v>41</v>
      </c>
      <c r="P223" s="2" t="s">
        <v>33</v>
      </c>
      <c r="Q223" s="1" t="s">
        <v>345</v>
      </c>
      <c r="R223" s="1" t="str">
        <f>VLOOKUP(表2[index_id],表1[],2)</f>
        <v>ValueOntology.PERCENTAGE</v>
      </c>
      <c r="S223" t="str">
        <f>VLOOKUP(表2[index_id],表3[],2)</f>
        <v>ValueOntology.PERCENTAGE</v>
      </c>
      <c r="T223" s="5" t="str">
        <f>VLOOKUP(表2[index_id],表4[],2)</f>
        <v>ValueOntology.PERCENTAGE</v>
      </c>
      <c r="U223" t="str">
        <f>VLOOKUP(表2[index_id],表5[],2)</f>
        <v>ValueOntology.PERCENTAGE</v>
      </c>
      <c r="V223" t="str">
        <f>VLOOKUP(表2[index_id],表6[],2)</f>
        <v>ValueOntology.PERCENTAGE</v>
      </c>
      <c r="W223" t="str">
        <f>VLOOKUP(表2[index_id],表7[],2)</f>
        <v>ValueOntology.PERCENTAGE</v>
      </c>
      <c r="X223" t="str">
        <f>VLOOKUP(表2[index_id],表8[],2)</f>
        <v>ValueOntology.PERCENTAGE</v>
      </c>
      <c r="Y223" t="str">
        <f>VLOOKUP(表2[index_id],表9[],2)</f>
        <v>ValueOntology.PROPORTION_OF_NATION</v>
      </c>
      <c r="Z223" t="str">
        <f>VLOOKUP(表2[index_id],表10[],2)</f>
        <v>ValueOntology.PROPORTION_OF_NATION</v>
      </c>
      <c r="AA223" t="str">
        <f>VLOOKUP(表2[index_id],表11[],2)</f>
        <v>ValueOntology.PROPORTION_OF_NATION</v>
      </c>
      <c r="AB223" s="8" t="b">
        <f>表2[[#This Row],[vo104]]=表2[[#This Row],[vo109]]</f>
        <v>1</v>
      </c>
    </row>
    <row r="224" spans="1:28" ht="15" hidden="1" x14ac:dyDescent="0.25">
      <c r="A224" s="1">
        <v>107615</v>
      </c>
      <c r="B224" s="1">
        <v>7230141205</v>
      </c>
      <c r="C224" s="1" t="s">
        <v>526</v>
      </c>
      <c r="D224" s="1"/>
      <c r="E224" s="1">
        <v>2</v>
      </c>
      <c r="F224" s="1" t="s">
        <v>88</v>
      </c>
      <c r="G224" s="1" t="s">
        <v>26</v>
      </c>
      <c r="H224" s="1" t="s">
        <v>27</v>
      </c>
      <c r="I224" s="1" t="s">
        <v>89</v>
      </c>
      <c r="J224" s="1">
        <v>0</v>
      </c>
      <c r="K224" s="1" t="s">
        <v>29</v>
      </c>
      <c r="L224" s="1" t="s">
        <v>90</v>
      </c>
      <c r="M224" s="1" t="s">
        <v>31</v>
      </c>
      <c r="N224" s="1"/>
      <c r="O224" s="1" t="s">
        <v>54</v>
      </c>
      <c r="P224" s="2" t="s">
        <v>33</v>
      </c>
      <c r="Q224" s="1" t="s">
        <v>91</v>
      </c>
      <c r="R224" s="1" t="str">
        <f>VLOOKUP(表2[index_id],表1[],2)</f>
        <v>ValueOntology.QUANTITY</v>
      </c>
      <c r="S224" t="str">
        <f>VLOOKUP(表2[index_id],表3[],2)</f>
        <v>ValueOntology.QUANTITY_PER_CAPITA</v>
      </c>
      <c r="T224" s="5" t="str">
        <f>VLOOKUP(表2[index_id],表4[],2)</f>
        <v>ValueOntology.QUANTITY_PER_CAPITA</v>
      </c>
      <c r="U224" t="str">
        <f>VLOOKUP(表2[index_id],表5[],2)</f>
        <v>ValueOntology.QUANTITY_PER_CAPITA</v>
      </c>
      <c r="V224" t="str">
        <f>VLOOKUP(表2[index_id],表6[],2)</f>
        <v>ValueOntology.QUANTITY_PER_CAPITA</v>
      </c>
      <c r="W224" t="str">
        <f>VLOOKUP(表2[index_id],表7[],2)</f>
        <v>ValueOntology.QUANTITY_PER_CAPITA</v>
      </c>
      <c r="X224" t="str">
        <f>VLOOKUP(表2[index_id],表8[],2)</f>
        <v>ValueOntology.QUANTITY_PER_CAPITA</v>
      </c>
      <c r="Y224" t="str">
        <f>VLOOKUP(表2[index_id],表9[],2)</f>
        <v>ValueOntology.QUANTITY_PER_CAPITA</v>
      </c>
      <c r="Z224" t="str">
        <f>VLOOKUP(表2[index_id],表10[],2)</f>
        <v>ValueOntology.QUANTITY_PER_CAPITA</v>
      </c>
      <c r="AA224" t="str">
        <f>VLOOKUP(表2[index_id],表11[],2)</f>
        <v>ValueOntology.QUANTITY_PER_CAPITA</v>
      </c>
      <c r="AB224" s="8" t="b">
        <f>表2[[#This Row],[vo104]]=表2[[#This Row],[vo109]]</f>
        <v>1</v>
      </c>
    </row>
    <row r="225" spans="1:28" ht="15" hidden="1" x14ac:dyDescent="0.25">
      <c r="A225" s="1">
        <v>141303</v>
      </c>
      <c r="B225" s="1">
        <v>8030103778</v>
      </c>
      <c r="C225" s="1" t="s">
        <v>527</v>
      </c>
      <c r="D225" s="1"/>
      <c r="E225" s="1">
        <v>2</v>
      </c>
      <c r="F225" s="1" t="s">
        <v>310</v>
      </c>
      <c r="G225" s="1" t="s">
        <v>49</v>
      </c>
      <c r="H225" s="1" t="s">
        <v>315</v>
      </c>
      <c r="I225" s="1" t="s">
        <v>403</v>
      </c>
      <c r="J225" s="1">
        <v>0</v>
      </c>
      <c r="K225" s="1" t="s">
        <v>370</v>
      </c>
      <c r="L225" s="1" t="s">
        <v>371</v>
      </c>
      <c r="M225" s="1" t="s">
        <v>319</v>
      </c>
      <c r="N225" s="1"/>
      <c r="O225" s="1" t="s">
        <v>41</v>
      </c>
      <c r="P225" s="2" t="s">
        <v>33</v>
      </c>
      <c r="Q225" s="1" t="s">
        <v>345</v>
      </c>
      <c r="R225" s="1" t="str">
        <f>VLOOKUP(表2[index_id],表1[],2)</f>
        <v>ValueOntology.PERCENTAGE</v>
      </c>
      <c r="S225" t="str">
        <f>VLOOKUP(表2[index_id],表3[],2)</f>
        <v>ValueOntology.PERCENTAGE</v>
      </c>
      <c r="T225" s="5" t="str">
        <f>VLOOKUP(表2[index_id],表4[],2)</f>
        <v>ValueOntology.PERCENTAGE</v>
      </c>
      <c r="U225" t="str">
        <f>VLOOKUP(表2[index_id],表5[],2)</f>
        <v>ValueOntology.PERCENTAGE</v>
      </c>
      <c r="V225" t="str">
        <f>VLOOKUP(表2[index_id],表6[],2)</f>
        <v>ValueOntology.PERCENTAGE</v>
      </c>
      <c r="W225" t="str">
        <f>VLOOKUP(表2[index_id],表7[],2)</f>
        <v>ValueOntology.PERCENTAGE</v>
      </c>
      <c r="X225" t="str">
        <f>VLOOKUP(表2[index_id],表8[],2)</f>
        <v>ValueOntology.PERCENTAGE</v>
      </c>
      <c r="Y225" t="str">
        <f>VLOOKUP(表2[index_id],表9[],2)</f>
        <v>ValueOntology.PERCENTAGE</v>
      </c>
      <c r="Z225" t="str">
        <f>VLOOKUP(表2[index_id],表10[],2)</f>
        <v>ValueOntology.PERCENTAGE</v>
      </c>
      <c r="AA225" t="str">
        <f>VLOOKUP(表2[index_id],表11[],2)</f>
        <v>ValueOntology.PERCENTAGE</v>
      </c>
      <c r="AB225" s="8" t="b">
        <f>表2[[#This Row],[vo104]]=表2[[#This Row],[vo109]]</f>
        <v>1</v>
      </c>
    </row>
    <row r="226" spans="1:28" ht="15" hidden="1" x14ac:dyDescent="0.25">
      <c r="A226" s="1">
        <v>107614</v>
      </c>
      <c r="B226" s="1">
        <v>7230141204</v>
      </c>
      <c r="C226" s="1" t="s">
        <v>528</v>
      </c>
      <c r="D226" s="1"/>
      <c r="E226" s="1">
        <v>2</v>
      </c>
      <c r="F226" s="1" t="s">
        <v>88</v>
      </c>
      <c r="G226" s="1" t="s">
        <v>26</v>
      </c>
      <c r="H226" s="1" t="s">
        <v>27</v>
      </c>
      <c r="I226" s="1" t="s">
        <v>89</v>
      </c>
      <c r="J226" s="1">
        <v>0</v>
      </c>
      <c r="K226" s="1" t="s">
        <v>29</v>
      </c>
      <c r="L226" s="1" t="s">
        <v>90</v>
      </c>
      <c r="M226" s="1" t="s">
        <v>31</v>
      </c>
      <c r="N226" s="1"/>
      <c r="O226" s="1" t="s">
        <v>54</v>
      </c>
      <c r="P226" s="2" t="s">
        <v>33</v>
      </c>
      <c r="Q226" s="1" t="s">
        <v>91</v>
      </c>
      <c r="R226" s="1" t="str">
        <f>VLOOKUP(表2[index_id],表1[],2)</f>
        <v>ValueOntology.QUANTITY</v>
      </c>
      <c r="S226" t="str">
        <f>VLOOKUP(表2[index_id],表3[],2)</f>
        <v>ValueOntology.QUANTITY_PER_CAPITA</v>
      </c>
      <c r="T226" s="5" t="str">
        <f>VLOOKUP(表2[index_id],表4[],2)</f>
        <v>ValueOntology.QUANTITY_PER_CAPITA</v>
      </c>
      <c r="U226" t="str">
        <f>VLOOKUP(表2[index_id],表5[],2)</f>
        <v>ValueOntology.QUANTITY_PER_CAPITA</v>
      </c>
      <c r="V226" t="str">
        <f>VLOOKUP(表2[index_id],表6[],2)</f>
        <v>ValueOntology.QUANTITY_PER_CAPITA</v>
      </c>
      <c r="W226" t="str">
        <f>VLOOKUP(表2[index_id],表7[],2)</f>
        <v>ValueOntology.QUANTITY_PER_CAPITA</v>
      </c>
      <c r="X226" t="str">
        <f>VLOOKUP(表2[index_id],表8[],2)</f>
        <v>ValueOntology.QUANTITY_PER_CAPITA</v>
      </c>
      <c r="Y226" t="str">
        <f>VLOOKUP(表2[index_id],表9[],2)</f>
        <v>ValueOntology.QUANTITY_PER_CAPITA</v>
      </c>
      <c r="Z226" t="str">
        <f>VLOOKUP(表2[index_id],表10[],2)</f>
        <v>ValueOntology.QUANTITY_PER_CAPITA</v>
      </c>
      <c r="AA226" t="str">
        <f>VLOOKUP(表2[index_id],表11[],2)</f>
        <v>ValueOntology.QUANTITY_PER_CAPITA</v>
      </c>
      <c r="AB226" s="8" t="b">
        <f>表2[[#This Row],[vo104]]=表2[[#This Row],[vo109]]</f>
        <v>1</v>
      </c>
    </row>
    <row r="227" spans="1:28" ht="15" hidden="1" x14ac:dyDescent="0.25">
      <c r="A227" s="1">
        <v>140299</v>
      </c>
      <c r="B227" s="1">
        <v>8030103032</v>
      </c>
      <c r="C227" s="1" t="s">
        <v>529</v>
      </c>
      <c r="D227" s="1"/>
      <c r="E227" s="1">
        <v>2</v>
      </c>
      <c r="F227" s="1" t="s">
        <v>310</v>
      </c>
      <c r="G227" s="1" t="s">
        <v>49</v>
      </c>
      <c r="H227" s="1" t="s">
        <v>315</v>
      </c>
      <c r="I227" s="1" t="s">
        <v>403</v>
      </c>
      <c r="J227" s="1">
        <v>0</v>
      </c>
      <c r="K227" s="1" t="s">
        <v>343</v>
      </c>
      <c r="L227" s="1" t="s">
        <v>344</v>
      </c>
      <c r="M227" s="1" t="s">
        <v>319</v>
      </c>
      <c r="N227" s="1"/>
      <c r="O227" s="1" t="s">
        <v>41</v>
      </c>
      <c r="P227" s="2" t="s">
        <v>33</v>
      </c>
      <c r="Q227" s="1" t="s">
        <v>345</v>
      </c>
      <c r="R227" s="1" t="str">
        <f>VLOOKUP(表2[index_id],表1[],2)</f>
        <v>ValueOntology.PERCENTAGE</v>
      </c>
      <c r="S227" t="str">
        <f>VLOOKUP(表2[index_id],表3[],2)</f>
        <v>ValueOntology.PERCENTAGE</v>
      </c>
      <c r="T227" s="5" t="str">
        <f>VLOOKUP(表2[index_id],表4[],2)</f>
        <v>ValueOntology.PERCENTAGE</v>
      </c>
      <c r="U227" t="str">
        <f>VLOOKUP(表2[index_id],表5[],2)</f>
        <v>ValueOntology.PERCENTAGE</v>
      </c>
      <c r="V227" t="str">
        <f>VLOOKUP(表2[index_id],表6[],2)</f>
        <v>ValueOntology.PERCENTAGE</v>
      </c>
      <c r="W227" t="str">
        <f>VLOOKUP(表2[index_id],表7[],2)</f>
        <v>ValueOntology.PERCENTAGE</v>
      </c>
      <c r="X227" t="str">
        <f>VLOOKUP(表2[index_id],表8[],2)</f>
        <v>ValueOntology.PERCENTAGE</v>
      </c>
      <c r="Y227" t="str">
        <f>VLOOKUP(表2[index_id],表9[],2)</f>
        <v>ValueOntology.PERCENTAGE</v>
      </c>
      <c r="Z227" t="str">
        <f>VLOOKUP(表2[index_id],表10[],2)</f>
        <v>ValueOntology.PERCENTAGE</v>
      </c>
      <c r="AA227" t="str">
        <f>VLOOKUP(表2[index_id],表11[],2)</f>
        <v>ValueOntology.PERCENTAGE</v>
      </c>
      <c r="AB227" s="8" t="b">
        <f>表2[[#This Row],[vo104]]=表2[[#This Row],[vo109]]</f>
        <v>1</v>
      </c>
    </row>
    <row r="228" spans="1:28" ht="15" hidden="1" x14ac:dyDescent="0.25">
      <c r="A228" s="1">
        <v>107545</v>
      </c>
      <c r="B228" s="1">
        <v>7230080603</v>
      </c>
      <c r="C228" s="1" t="s">
        <v>530</v>
      </c>
      <c r="D228" s="1"/>
      <c r="E228" s="1">
        <v>2</v>
      </c>
      <c r="F228" s="1" t="s">
        <v>88</v>
      </c>
      <c r="G228" s="1" t="s">
        <v>26</v>
      </c>
      <c r="H228" s="1" t="s">
        <v>27</v>
      </c>
      <c r="I228" s="1" t="s">
        <v>89</v>
      </c>
      <c r="J228" s="1">
        <v>0</v>
      </c>
      <c r="K228" s="1" t="s">
        <v>29</v>
      </c>
      <c r="L228" s="1" t="s">
        <v>90</v>
      </c>
      <c r="M228" s="1" t="s">
        <v>31</v>
      </c>
      <c r="N228" s="1"/>
      <c r="O228" s="1" t="s">
        <v>54</v>
      </c>
      <c r="P228" s="2" t="s">
        <v>33</v>
      </c>
      <c r="Q228" s="1" t="s">
        <v>91</v>
      </c>
      <c r="R228" s="1" t="str">
        <f>VLOOKUP(表2[index_id],表1[],2)</f>
        <v>ValueOntology.QUANTITY</v>
      </c>
      <c r="S228" t="str">
        <f>VLOOKUP(表2[index_id],表3[],2)</f>
        <v>ValueOntology.QUANTITY_PER_CAPITA</v>
      </c>
      <c r="T228" s="5" t="str">
        <f>VLOOKUP(表2[index_id],表4[],2)</f>
        <v>ValueOntology.QUANTITY_PER_CAPITA</v>
      </c>
      <c r="U228" t="str">
        <f>VLOOKUP(表2[index_id],表5[],2)</f>
        <v>ValueOntology.QUANTITY_PER_CAPITA</v>
      </c>
      <c r="V228" t="str">
        <f>VLOOKUP(表2[index_id],表6[],2)</f>
        <v>ValueOntology.QUANTITY_PER_CAPITA</v>
      </c>
      <c r="W228" t="str">
        <f>VLOOKUP(表2[index_id],表7[],2)</f>
        <v>ValueOntology.QUANTITY_PER_CAPITA</v>
      </c>
      <c r="X228" t="str">
        <f>VLOOKUP(表2[index_id],表8[],2)</f>
        <v>ValueOntology.QUANTITY_PER_CAPITA</v>
      </c>
      <c r="Y228" t="str">
        <f>VLOOKUP(表2[index_id],表9[],2)</f>
        <v>ValueOntology.QUANTITY_PER_CAPITA</v>
      </c>
      <c r="Z228" t="str">
        <f>VLOOKUP(表2[index_id],表10[],2)</f>
        <v>ValueOntology.QUANTITY_PER_CAPITA</v>
      </c>
      <c r="AA228" t="str">
        <f>VLOOKUP(表2[index_id],表11[],2)</f>
        <v>ValueOntology.QUANTITY_PER_CAPITA</v>
      </c>
      <c r="AB228" s="8" t="b">
        <f>表2[[#This Row],[vo104]]=表2[[#This Row],[vo109]]</f>
        <v>1</v>
      </c>
    </row>
    <row r="229" spans="1:28" ht="15" hidden="1" x14ac:dyDescent="0.25">
      <c r="A229" s="1">
        <v>140075</v>
      </c>
      <c r="B229" s="1">
        <v>8030102749</v>
      </c>
      <c r="C229" s="1" t="s">
        <v>531</v>
      </c>
      <c r="D229" s="1"/>
      <c r="E229" s="1">
        <v>2</v>
      </c>
      <c r="F229" s="1" t="s">
        <v>310</v>
      </c>
      <c r="G229" s="1" t="s">
        <v>49</v>
      </c>
      <c r="H229" s="1" t="s">
        <v>315</v>
      </c>
      <c r="I229" s="1" t="s">
        <v>403</v>
      </c>
      <c r="J229" s="1">
        <v>0</v>
      </c>
      <c r="K229" s="1" t="s">
        <v>356</v>
      </c>
      <c r="L229" s="1" t="s">
        <v>357</v>
      </c>
      <c r="M229" s="1" t="s">
        <v>319</v>
      </c>
      <c r="N229" s="1"/>
      <c r="O229" s="1" t="s">
        <v>41</v>
      </c>
      <c r="P229" s="2" t="s">
        <v>33</v>
      </c>
      <c r="Q229" s="1" t="s">
        <v>345</v>
      </c>
      <c r="R229" s="1" t="str">
        <f>VLOOKUP(表2[index_id],表1[],2)</f>
        <v>ValueOntology.PERCENTAGE</v>
      </c>
      <c r="S229" t="str">
        <f>VLOOKUP(表2[index_id],表3[],2)</f>
        <v>ValueOntology.PERCENTAGE</v>
      </c>
      <c r="T229" s="5" t="str">
        <f>VLOOKUP(表2[index_id],表4[],2)</f>
        <v>ValueOntology.PERCENTAGE</v>
      </c>
      <c r="U229" t="str">
        <f>VLOOKUP(表2[index_id],表5[],2)</f>
        <v>ValueOntology.PERCENTAGE</v>
      </c>
      <c r="V229" t="str">
        <f>VLOOKUP(表2[index_id],表6[],2)</f>
        <v>ValueOntology.PERCENTAGE</v>
      </c>
      <c r="W229" t="str">
        <f>VLOOKUP(表2[index_id],表7[],2)</f>
        <v>ValueOntology.PERCENTAGE</v>
      </c>
      <c r="X229" t="str">
        <f>VLOOKUP(表2[index_id],表8[],2)</f>
        <v>ValueOntology.PERCENTAGE</v>
      </c>
      <c r="Y229" t="str">
        <f>VLOOKUP(表2[index_id],表9[],2)</f>
        <v>ValueOntology.PERCENTAGE</v>
      </c>
      <c r="Z229" t="str">
        <f>VLOOKUP(表2[index_id],表10[],2)</f>
        <v>ValueOntology.PERCENTAGE</v>
      </c>
      <c r="AA229" t="str">
        <f>VLOOKUP(表2[index_id],表11[],2)</f>
        <v>ValueOntology.PERCENTAGE</v>
      </c>
      <c r="AB229" s="8" t="b">
        <f>表2[[#This Row],[vo104]]=表2[[#This Row],[vo109]]</f>
        <v>1</v>
      </c>
    </row>
    <row r="230" spans="1:28" ht="15" x14ac:dyDescent="0.25">
      <c r="A230" s="1">
        <v>140156</v>
      </c>
      <c r="B230" s="1">
        <v>8030102843</v>
      </c>
      <c r="C230" s="1" t="s">
        <v>532</v>
      </c>
      <c r="D230" s="1"/>
      <c r="E230" s="1">
        <v>2</v>
      </c>
      <c r="F230" s="1" t="s">
        <v>359</v>
      </c>
      <c r="G230" s="1" t="s">
        <v>49</v>
      </c>
      <c r="H230" s="1" t="s">
        <v>315</v>
      </c>
      <c r="I230" s="1" t="s">
        <v>403</v>
      </c>
      <c r="J230" s="1">
        <v>0</v>
      </c>
      <c r="K230" s="1" t="s">
        <v>360</v>
      </c>
      <c r="L230" s="1" t="s">
        <v>361</v>
      </c>
      <c r="M230" s="1" t="s">
        <v>319</v>
      </c>
      <c r="N230" s="1"/>
      <c r="O230" s="1" t="s">
        <v>41</v>
      </c>
      <c r="P230" s="2" t="s">
        <v>33</v>
      </c>
      <c r="Q230" s="1" t="s">
        <v>345</v>
      </c>
      <c r="R230" s="1" t="str">
        <f>VLOOKUP(表2[index_id],表1[],2)</f>
        <v>ValueOntology.PERCENTAGE</v>
      </c>
      <c r="S230" t="str">
        <f>VLOOKUP(表2[index_id],表3[],2)</f>
        <v>ValueOntology.PERCENTAGE</v>
      </c>
      <c r="T230" s="5" t="str">
        <f>VLOOKUP(表2[index_id],表4[],2)</f>
        <v>ValueOntology.PERCENTAGE</v>
      </c>
      <c r="U230" t="str">
        <f>VLOOKUP(表2[index_id],表5[],2)</f>
        <v>ValueOntology.PERCENTAGE</v>
      </c>
      <c r="V230" t="str">
        <f>VLOOKUP(表2[index_id],表6[],2)</f>
        <v>ValueOntology.PERCENTAGE</v>
      </c>
      <c r="W230" t="str">
        <f>VLOOKUP(表2[index_id],表7[],2)</f>
        <v>ValueOntology.PERCENTAGE</v>
      </c>
      <c r="X230" t="str">
        <f>VLOOKUP(表2[index_id],表8[],2)</f>
        <v>ValueOntology.PERCENTAGE</v>
      </c>
      <c r="Y230" t="str">
        <f>VLOOKUP(表2[index_id],表9[],2)</f>
        <v>ValueOntology.PROPORTION_OF_NATION</v>
      </c>
      <c r="Z230" t="str">
        <f>VLOOKUP(表2[index_id],表10[],2)</f>
        <v>ValueOntology.PROPORTION_OF_NATION</v>
      </c>
      <c r="AA230" t="str">
        <f>VLOOKUP(表2[index_id],表11[],2)</f>
        <v>ValueOntology.PROPORTION_OF_NATION</v>
      </c>
      <c r="AB230" s="8" t="b">
        <f>表2[[#This Row],[vo104]]=表2[[#This Row],[vo109]]</f>
        <v>1</v>
      </c>
    </row>
    <row r="231" spans="1:28" ht="15" hidden="1" x14ac:dyDescent="0.25">
      <c r="A231" s="1">
        <v>113665</v>
      </c>
      <c r="B231" s="1">
        <v>8040100424</v>
      </c>
      <c r="C231" s="1" t="s">
        <v>533</v>
      </c>
      <c r="D231" s="1"/>
      <c r="E231" s="1">
        <v>0</v>
      </c>
      <c r="F231" s="1" t="s">
        <v>25</v>
      </c>
      <c r="G231" s="1" t="s">
        <v>49</v>
      </c>
      <c r="H231" s="1" t="s">
        <v>315</v>
      </c>
      <c r="I231" s="1" t="s">
        <v>403</v>
      </c>
      <c r="J231" s="1">
        <v>0</v>
      </c>
      <c r="K231" s="1" t="s">
        <v>347</v>
      </c>
      <c r="L231" s="1" t="s">
        <v>70</v>
      </c>
      <c r="M231" s="1" t="s">
        <v>319</v>
      </c>
      <c r="N231" s="1"/>
      <c r="O231" s="1" t="s">
        <v>41</v>
      </c>
      <c r="P231" s="2" t="s">
        <v>33</v>
      </c>
      <c r="Q231" s="1" t="s">
        <v>303</v>
      </c>
      <c r="R231" s="1" t="str">
        <f>VLOOKUP(表2[index_id],表1[],2)</f>
        <v>ValueOntology.DIFF_QUANTITY</v>
      </c>
      <c r="S231" t="str">
        <f>VLOOKUP(表2[index_id],表3[],2)</f>
        <v>ValueOntology.DIFF_QUANTITY</v>
      </c>
      <c r="T231" s="5" t="str">
        <f>VLOOKUP(表2[index_id],表4[],2)</f>
        <v>ValueOntology.DIFF_QUANTITY</v>
      </c>
      <c r="U231" t="str">
        <f>VLOOKUP(表2[index_id],表5[],2)</f>
        <v>ValueOntology.DIFF_QUANTITY</v>
      </c>
      <c r="V231" t="str">
        <f>VLOOKUP(表2[index_id],表6[],2)</f>
        <v>ValueOntology.DIFF_QUANTITY</v>
      </c>
      <c r="W231" t="str">
        <f>VLOOKUP(表2[index_id],表7[],2)</f>
        <v>ValueOntology.DIFF_QUANTITY</v>
      </c>
      <c r="X231" t="str">
        <f>VLOOKUP(表2[index_id],表8[],2)</f>
        <v>ValueOntology.DIFF_QUANTITY</v>
      </c>
      <c r="Y231" t="str">
        <f>VLOOKUP(表2[index_id],表9[],2)</f>
        <v>ValueOntology.DIFF_QUANTITY</v>
      </c>
      <c r="Z231" t="str">
        <f>VLOOKUP(表2[index_id],表10[],2)</f>
        <v>ValueOntology.DIFF_QUANTITY</v>
      </c>
      <c r="AA231" t="str">
        <f>VLOOKUP(表2[index_id],表11[],2)</f>
        <v>ValueOntology.DIFF_QUANTITY</v>
      </c>
      <c r="AB231" s="8" t="b">
        <f>表2[[#This Row],[vo104]]=表2[[#This Row],[vo109]]</f>
        <v>1</v>
      </c>
    </row>
    <row r="232" spans="1:28" ht="15" hidden="1" x14ac:dyDescent="0.25">
      <c r="A232" s="1">
        <v>157419</v>
      </c>
      <c r="B232" s="1">
        <v>1910060003</v>
      </c>
      <c r="C232" s="1" t="s">
        <v>534</v>
      </c>
      <c r="D232" s="1"/>
      <c r="E232" s="1">
        <v>0</v>
      </c>
      <c r="F232" s="1" t="s">
        <v>25</v>
      </c>
      <c r="G232" s="1" t="s">
        <v>49</v>
      </c>
      <c r="H232" s="1" t="s">
        <v>120</v>
      </c>
      <c r="I232" s="1" t="s">
        <v>160</v>
      </c>
      <c r="J232" s="1">
        <v>0</v>
      </c>
      <c r="K232" s="1" t="s">
        <v>535</v>
      </c>
      <c r="L232" s="1" t="s">
        <v>536</v>
      </c>
      <c r="M232" s="1" t="s">
        <v>31</v>
      </c>
      <c r="N232" s="1"/>
      <c r="O232" s="1" t="s">
        <v>54</v>
      </c>
      <c r="P232" s="2" t="s">
        <v>33</v>
      </c>
      <c r="Q232" s="1" t="s">
        <v>71</v>
      </c>
      <c r="R232" s="1" t="str">
        <f>VLOOKUP(表2[index_id],表1[],2)</f>
        <v>ValueOntology.QUANTITY</v>
      </c>
      <c r="S232" t="str">
        <f>VLOOKUP(表2[index_id],表3[],2)</f>
        <v>ValueOntology.QUANTITY</v>
      </c>
      <c r="T232" s="5" t="str">
        <f>VLOOKUP(表2[index_id],表4[],2)</f>
        <v>ValueOntology.QUANTITY</v>
      </c>
      <c r="U232" t="str">
        <f>VLOOKUP(表2[index_id],表5[],2)</f>
        <v>ValueOntology.QUANTITY</v>
      </c>
      <c r="V232" t="str">
        <f>VLOOKUP(表2[index_id],表6[],2)</f>
        <v>ValueOntology.QUANTITY</v>
      </c>
      <c r="W232" t="str">
        <f>VLOOKUP(表2[index_id],表7[],2)</f>
        <v>ValueOntology.QUANTITY</v>
      </c>
      <c r="X232" t="str">
        <f>VLOOKUP(表2[index_id],表8[],2)</f>
        <v>ValueOntology.QUANTITY</v>
      </c>
      <c r="Y232" t="str">
        <f>VLOOKUP(表2[index_id],表9[],2)</f>
        <v>ValueOntology.QUANTITY</v>
      </c>
      <c r="Z232" t="str">
        <f>VLOOKUP(表2[index_id],表10[],2)</f>
        <v>ValueOntology.QUANTITY</v>
      </c>
      <c r="AA232" t="str">
        <f>VLOOKUP(表2[index_id],表11[],2)</f>
        <v>ValueOntology.QUANTITY</v>
      </c>
      <c r="AB232" s="8" t="b">
        <f>表2[[#This Row],[vo104]]=表2[[#This Row],[vo109]]</f>
        <v>1</v>
      </c>
    </row>
    <row r="233" spans="1:28" ht="15" hidden="1" x14ac:dyDescent="0.25">
      <c r="A233" s="1">
        <v>107673</v>
      </c>
      <c r="B233" s="1">
        <v>7330100082</v>
      </c>
      <c r="C233" s="1" t="s">
        <v>537</v>
      </c>
      <c r="D233" s="1"/>
      <c r="E233" s="1">
        <v>2</v>
      </c>
      <c r="F233" s="1" t="s">
        <v>88</v>
      </c>
      <c r="G233" s="1" t="s">
        <v>49</v>
      </c>
      <c r="H233" s="1" t="s">
        <v>315</v>
      </c>
      <c r="I233" s="1" t="s">
        <v>403</v>
      </c>
      <c r="J233" s="1">
        <v>0</v>
      </c>
      <c r="K233" s="1" t="s">
        <v>347</v>
      </c>
      <c r="L233" s="1" t="s">
        <v>348</v>
      </c>
      <c r="M233" s="1" t="s">
        <v>319</v>
      </c>
      <c r="N233" s="1"/>
      <c r="O233" s="1" t="s">
        <v>54</v>
      </c>
      <c r="P233" s="2" t="s">
        <v>33</v>
      </c>
      <c r="Q233" s="1" t="s">
        <v>117</v>
      </c>
      <c r="R233" s="1" t="str">
        <f>VLOOKUP(表2[index_id],表1[],2)</f>
        <v>ValueOntology.QUANTITY</v>
      </c>
      <c r="S233" t="str">
        <f>VLOOKUP(表2[index_id],表3[],2)</f>
        <v>ValueOntology.QUANTITY_PER_CAPITA</v>
      </c>
      <c r="T233" s="5" t="str">
        <f>VLOOKUP(表2[index_id],表4[],2)</f>
        <v>ValueOntology.QUANTITY_PER_CAPITA</v>
      </c>
      <c r="U233" t="str">
        <f>VLOOKUP(表2[index_id],表5[],2)</f>
        <v>ValueOntology.QUANTITY_PER_CAPITA</v>
      </c>
      <c r="V233" t="str">
        <f>VLOOKUP(表2[index_id],表6[],2)</f>
        <v>ValueOntology.QUANTITY_PER_CAPITA</v>
      </c>
      <c r="W233" t="str">
        <f>VLOOKUP(表2[index_id],表7[],2)</f>
        <v>ValueOntology.QUANTITY_PER_CAPITA</v>
      </c>
      <c r="X233" t="str">
        <f>VLOOKUP(表2[index_id],表8[],2)</f>
        <v>ValueOntology.QUANTITY_PER_CAPITA</v>
      </c>
      <c r="Y233" t="str">
        <f>VLOOKUP(表2[index_id],表9[],2)</f>
        <v>ValueOntology.QUANTITY_PER_CAPITA</v>
      </c>
      <c r="Z233" t="str">
        <f>VLOOKUP(表2[index_id],表10[],2)</f>
        <v>ValueOntology.QUANTITY_PER_CAPITA</v>
      </c>
      <c r="AA233" t="str">
        <f>VLOOKUP(表2[index_id],表11[],2)</f>
        <v>ValueOntology.QUANTITY_PER_CAPITA</v>
      </c>
      <c r="AB233" s="8" t="b">
        <f>表2[[#This Row],[vo104]]=表2[[#This Row],[vo109]]</f>
        <v>1</v>
      </c>
    </row>
    <row r="234" spans="1:28" ht="15" hidden="1" x14ac:dyDescent="0.25">
      <c r="A234" s="1">
        <v>57180</v>
      </c>
      <c r="B234" s="1">
        <v>8030100084</v>
      </c>
      <c r="C234" s="1" t="s">
        <v>538</v>
      </c>
      <c r="D234" s="1"/>
      <c r="E234" s="1">
        <v>0</v>
      </c>
      <c r="F234" s="1" t="s">
        <v>25</v>
      </c>
      <c r="G234" s="1" t="s">
        <v>49</v>
      </c>
      <c r="H234" s="1" t="s">
        <v>315</v>
      </c>
      <c r="I234" s="1" t="s">
        <v>403</v>
      </c>
      <c r="J234" s="1">
        <v>0</v>
      </c>
      <c r="K234" s="1" t="s">
        <v>347</v>
      </c>
      <c r="L234" s="1" t="s">
        <v>318</v>
      </c>
      <c r="M234" s="1" t="s">
        <v>319</v>
      </c>
      <c r="N234" s="1"/>
      <c r="O234" s="1" t="s">
        <v>41</v>
      </c>
      <c r="P234" s="2" t="s">
        <v>33</v>
      </c>
      <c r="Q234" s="1" t="s">
        <v>108</v>
      </c>
      <c r="R234" s="1" t="str">
        <f>VLOOKUP(表2[index_id],表1[],2)</f>
        <v>ValueOntology.QUANTITY</v>
      </c>
      <c r="S234" t="str">
        <f>VLOOKUP(表2[index_id],表3[],2)</f>
        <v>ValueOntology.QUANTITY</v>
      </c>
      <c r="T234" s="5" t="str">
        <f>VLOOKUP(表2[index_id],表4[],2)</f>
        <v>ValueOntology.QUANTITY</v>
      </c>
      <c r="U234" t="str">
        <f>VLOOKUP(表2[index_id],表5[],2)</f>
        <v>ValueOntology.QUANTITY</v>
      </c>
      <c r="V234" t="str">
        <f>VLOOKUP(表2[index_id],表6[],2)</f>
        <v>ValueOntology.QUANTITY</v>
      </c>
      <c r="W234" t="str">
        <f>VLOOKUP(表2[index_id],表7[],2)</f>
        <v>ValueOntology.QUANTITY</v>
      </c>
      <c r="X234" t="str">
        <f>VLOOKUP(表2[index_id],表8[],2)</f>
        <v>ValueOntology.QUANTITY</v>
      </c>
      <c r="Y234" t="str">
        <f>VLOOKUP(表2[index_id],表9[],2)</f>
        <v>ValueOntology.QUANTITY</v>
      </c>
      <c r="Z234" t="str">
        <f>VLOOKUP(表2[index_id],表10[],2)</f>
        <v>ValueOntology.QUANTITY</v>
      </c>
      <c r="AA234" t="str">
        <f>VLOOKUP(表2[index_id],表11[],2)</f>
        <v>ValueOntology.QUANTITY</v>
      </c>
      <c r="AB234" s="8" t="b">
        <f>表2[[#This Row],[vo104]]=表2[[#This Row],[vo109]]</f>
        <v>1</v>
      </c>
    </row>
    <row r="235" spans="1:28" ht="15" hidden="1" x14ac:dyDescent="0.25">
      <c r="A235" s="1">
        <v>57256</v>
      </c>
      <c r="B235" s="1">
        <v>8030100457</v>
      </c>
      <c r="C235" s="1" t="s">
        <v>539</v>
      </c>
      <c r="D235" s="1"/>
      <c r="E235" s="1">
        <v>2</v>
      </c>
      <c r="F235" s="1" t="s">
        <v>310</v>
      </c>
      <c r="G235" s="1" t="s">
        <v>49</v>
      </c>
      <c r="H235" s="1" t="s">
        <v>315</v>
      </c>
      <c r="I235" s="1" t="s">
        <v>403</v>
      </c>
      <c r="J235" s="1">
        <v>0</v>
      </c>
      <c r="K235" s="1" t="s">
        <v>353</v>
      </c>
      <c r="L235" s="1" t="s">
        <v>325</v>
      </c>
      <c r="M235" s="1" t="s">
        <v>319</v>
      </c>
      <c r="N235" s="1"/>
      <c r="O235" s="1" t="s">
        <v>41</v>
      </c>
      <c r="P235" s="2" t="s">
        <v>33</v>
      </c>
      <c r="Q235" s="1" t="s">
        <v>108</v>
      </c>
      <c r="R235" s="1" t="str">
        <f>VLOOKUP(表2[index_id],表1[],2)</f>
        <v>ValueOntology.PERCENTAGE</v>
      </c>
      <c r="S235" t="str">
        <f>VLOOKUP(表2[index_id],表3[],2)</f>
        <v>ValueOntology.PERCENTAGE</v>
      </c>
      <c r="T235" s="5" t="str">
        <f>VLOOKUP(表2[index_id],表4[],2)</f>
        <v>ValueOntology.PERCENTAGE</v>
      </c>
      <c r="U235" t="str">
        <f>VLOOKUP(表2[index_id],表5[],2)</f>
        <v>ValueOntology.PERCENTAGE</v>
      </c>
      <c r="V235" t="str">
        <f>VLOOKUP(表2[index_id],表6[],2)</f>
        <v>ValueOntology.PERCENTAGE</v>
      </c>
      <c r="W235" t="str">
        <f>VLOOKUP(表2[index_id],表7[],2)</f>
        <v>ValueOntology.PERCENTAGE</v>
      </c>
      <c r="X235" t="str">
        <f>VLOOKUP(表2[index_id],表8[],2)</f>
        <v>ValueOntology.PERCENTAGE</v>
      </c>
      <c r="Y235" t="str">
        <f>VLOOKUP(表2[index_id],表9[],2)</f>
        <v>ValueOntology.PERCENTAGE</v>
      </c>
      <c r="Z235" t="str">
        <f>VLOOKUP(表2[index_id],表10[],2)</f>
        <v>ValueOntology.PERCENTAGE</v>
      </c>
      <c r="AA235" t="str">
        <f>VLOOKUP(表2[index_id],表11[],2)</f>
        <v>ValueOntology.PERCENTAGE</v>
      </c>
      <c r="AB235" s="8" t="b">
        <f>表2[[#This Row],[vo104]]=表2[[#This Row],[vo109]]</f>
        <v>1</v>
      </c>
    </row>
    <row r="236" spans="1:28" ht="15" x14ac:dyDescent="0.25">
      <c r="A236" s="1">
        <v>110819</v>
      </c>
      <c r="B236" s="1">
        <v>8030101522</v>
      </c>
      <c r="C236" s="1" t="s">
        <v>540</v>
      </c>
      <c r="D236" s="1"/>
      <c r="E236" s="1">
        <v>2</v>
      </c>
      <c r="F236" s="1" t="s">
        <v>359</v>
      </c>
      <c r="G236" s="1" t="s">
        <v>49</v>
      </c>
      <c r="H236" s="1" t="s">
        <v>315</v>
      </c>
      <c r="I236" s="1" t="s">
        <v>403</v>
      </c>
      <c r="J236" s="1">
        <v>0</v>
      </c>
      <c r="K236" s="1" t="s">
        <v>381</v>
      </c>
      <c r="L236" s="1" t="s">
        <v>382</v>
      </c>
      <c r="M236" s="1" t="s">
        <v>319</v>
      </c>
      <c r="N236" s="1"/>
      <c r="O236" s="1" t="s">
        <v>41</v>
      </c>
      <c r="P236" s="2" t="s">
        <v>33</v>
      </c>
      <c r="Q236" s="1" t="s">
        <v>345</v>
      </c>
      <c r="R236" s="1" t="str">
        <f>VLOOKUP(表2[index_id],表1[],2)</f>
        <v>ValueOntology.PERCENTAGE</v>
      </c>
      <c r="S236" t="str">
        <f>VLOOKUP(表2[index_id],表3[],2)</f>
        <v>ValueOntology.PERCENTAGE</v>
      </c>
      <c r="T236" s="5" t="str">
        <f>VLOOKUP(表2[index_id],表4[],2)</f>
        <v>ValueOntology.PERCENTAGE</v>
      </c>
      <c r="U236" t="str">
        <f>VLOOKUP(表2[index_id],表5[],2)</f>
        <v>ValueOntology.PERCENTAGE</v>
      </c>
      <c r="V236" t="str">
        <f>VLOOKUP(表2[index_id],表6[],2)</f>
        <v>ValueOntology.PERCENTAGE</v>
      </c>
      <c r="W236" t="str">
        <f>VLOOKUP(表2[index_id],表7[],2)</f>
        <v>ValueOntology.PERCENTAGE</v>
      </c>
      <c r="X236" t="str">
        <f>VLOOKUP(表2[index_id],表8[],2)</f>
        <v>ValueOntology.PERCENTAGE</v>
      </c>
      <c r="Y236" t="str">
        <f>VLOOKUP(表2[index_id],表9[],2)</f>
        <v>ValueOntology.PROPORTION_OF_NATION</v>
      </c>
      <c r="Z236" t="str">
        <f>VLOOKUP(表2[index_id],表10[],2)</f>
        <v>ValueOntology.PROPORTION_OF_NATION</v>
      </c>
      <c r="AA236" t="str">
        <f>VLOOKUP(表2[index_id],表11[],2)</f>
        <v>ValueOntology.PROPORTION_OF_NATION</v>
      </c>
      <c r="AB236" s="8" t="b">
        <f>表2[[#This Row],[vo104]]=表2[[#This Row],[vo109]]</f>
        <v>1</v>
      </c>
    </row>
    <row r="237" spans="1:28" ht="15" hidden="1" x14ac:dyDescent="0.25">
      <c r="A237" s="1">
        <v>15</v>
      </c>
      <c r="B237" s="1">
        <v>4030030401</v>
      </c>
      <c r="C237" s="1" t="s">
        <v>541</v>
      </c>
      <c r="D237" s="1" t="s">
        <v>542</v>
      </c>
      <c r="E237" s="1">
        <v>2</v>
      </c>
      <c r="F237" s="1" t="s">
        <v>80</v>
      </c>
      <c r="G237" s="1" t="s">
        <v>26</v>
      </c>
      <c r="H237" s="1" t="s">
        <v>60</v>
      </c>
      <c r="I237" s="1" t="s">
        <v>81</v>
      </c>
      <c r="J237" s="1"/>
      <c r="K237" s="1" t="s">
        <v>543</v>
      </c>
      <c r="L237" s="1" t="s">
        <v>83</v>
      </c>
      <c r="M237" s="1" t="s">
        <v>64</v>
      </c>
      <c r="N237" s="1"/>
      <c r="O237" s="1" t="s">
        <v>41</v>
      </c>
      <c r="P237" s="2" t="s">
        <v>33</v>
      </c>
      <c r="Q237" s="1" t="s">
        <v>66</v>
      </c>
      <c r="R237" s="1" t="str">
        <f>VLOOKUP(表2[index_id],表1[],2)</f>
        <v>ValueOntology.QUANTITY</v>
      </c>
      <c r="S237" t="str">
        <f>VLOOKUP(表2[index_id],表3[],2)</f>
        <v>ValueOntology.SCORE</v>
      </c>
      <c r="T237" s="5" t="str">
        <f>VLOOKUP(表2[index_id],表4[],2)</f>
        <v>ValueOntology.SCORE</v>
      </c>
      <c r="U237" t="str">
        <f>VLOOKUP(表2[index_id],表5[],2)</f>
        <v>ValueOntology.SCORE</v>
      </c>
      <c r="V237" t="str">
        <f>VLOOKUP(表2[index_id],表6[],2)</f>
        <v>ValueOntology.SCORE</v>
      </c>
      <c r="W237" t="str">
        <f>VLOOKUP(表2[index_id],表7[],2)</f>
        <v>ValueOntology.SCORE</v>
      </c>
      <c r="X237" t="str">
        <f>VLOOKUP(表2[index_id],表8[],2)</f>
        <v>ValueOntology.SCORE</v>
      </c>
      <c r="Y237" t="str">
        <f>VLOOKUP(表2[index_id],表9[],2)</f>
        <v>ValueOntology.SCORE</v>
      </c>
      <c r="Z237" t="str">
        <f>VLOOKUP(表2[index_id],表10[],2)</f>
        <v>ValueOntology.SCORE</v>
      </c>
      <c r="AA237" t="str">
        <f>VLOOKUP(表2[index_id],表11[],2)</f>
        <v>ValueOntology.SCORE</v>
      </c>
      <c r="AB237" s="8" t="b">
        <f>表2[[#This Row],[vo104]]=表2[[#This Row],[vo109]]</f>
        <v>1</v>
      </c>
    </row>
    <row r="238" spans="1:28" ht="15" hidden="1" x14ac:dyDescent="0.25">
      <c r="A238" s="1">
        <v>141304</v>
      </c>
      <c r="B238" s="1">
        <v>8030103779</v>
      </c>
      <c r="C238" s="1" t="s">
        <v>544</v>
      </c>
      <c r="D238" s="1"/>
      <c r="E238" s="1">
        <v>2</v>
      </c>
      <c r="F238" s="1" t="s">
        <v>310</v>
      </c>
      <c r="G238" s="1" t="s">
        <v>49</v>
      </c>
      <c r="H238" s="1" t="s">
        <v>315</v>
      </c>
      <c r="I238" s="1" t="s">
        <v>403</v>
      </c>
      <c r="J238" s="1">
        <v>0</v>
      </c>
      <c r="K238" s="1" t="s">
        <v>370</v>
      </c>
      <c r="L238" s="1" t="s">
        <v>371</v>
      </c>
      <c r="M238" s="1" t="s">
        <v>319</v>
      </c>
      <c r="N238" s="1"/>
      <c r="O238" s="1" t="s">
        <v>41</v>
      </c>
      <c r="P238" s="2" t="s">
        <v>33</v>
      </c>
      <c r="Q238" s="1" t="s">
        <v>345</v>
      </c>
      <c r="R238" s="1" t="str">
        <f>VLOOKUP(表2[index_id],表1[],2)</f>
        <v>ValueOntology.PERCENTAGE</v>
      </c>
      <c r="S238" t="str">
        <f>VLOOKUP(表2[index_id],表3[],2)</f>
        <v>ValueOntology.PERCENTAGE</v>
      </c>
      <c r="T238" s="5" t="str">
        <f>VLOOKUP(表2[index_id],表4[],2)</f>
        <v>ValueOntology.PERCENTAGE</v>
      </c>
      <c r="U238" t="str">
        <f>VLOOKUP(表2[index_id],表5[],2)</f>
        <v>ValueOntology.PERCENTAGE</v>
      </c>
      <c r="V238" t="str">
        <f>VLOOKUP(表2[index_id],表6[],2)</f>
        <v>ValueOntology.PERCENTAGE</v>
      </c>
      <c r="W238" t="str">
        <f>VLOOKUP(表2[index_id],表7[],2)</f>
        <v>ValueOntology.PERCENTAGE</v>
      </c>
      <c r="X238" t="str">
        <f>VLOOKUP(表2[index_id],表8[],2)</f>
        <v>ValueOntology.PERCENTAGE</v>
      </c>
      <c r="Y238" t="str">
        <f>VLOOKUP(表2[index_id],表9[],2)</f>
        <v>ValueOntology.PERCENTAGE</v>
      </c>
      <c r="Z238" t="str">
        <f>VLOOKUP(表2[index_id],表10[],2)</f>
        <v>ValueOntology.PERCENTAGE</v>
      </c>
      <c r="AA238" t="str">
        <f>VLOOKUP(表2[index_id],表11[],2)</f>
        <v>ValueOntology.PERCENTAGE</v>
      </c>
      <c r="AB238" s="8" t="b">
        <f>表2[[#This Row],[vo104]]=表2[[#This Row],[vo109]]</f>
        <v>1</v>
      </c>
    </row>
    <row r="239" spans="1:28" ht="15" hidden="1" x14ac:dyDescent="0.25">
      <c r="A239" s="1">
        <v>65583</v>
      </c>
      <c r="B239" s="1">
        <v>7030040002</v>
      </c>
      <c r="C239" s="1" t="s">
        <v>545</v>
      </c>
      <c r="D239" s="1" t="s">
        <v>546</v>
      </c>
      <c r="E239" s="1">
        <v>2</v>
      </c>
      <c r="F239" s="1" t="s">
        <v>48</v>
      </c>
      <c r="G239" s="1" t="s">
        <v>26</v>
      </c>
      <c r="H239" s="1" t="s">
        <v>50</v>
      </c>
      <c r="I239" s="1"/>
      <c r="J239" s="1"/>
      <c r="K239" s="1" t="s">
        <v>547</v>
      </c>
      <c r="L239" s="1" t="s">
        <v>548</v>
      </c>
      <c r="M239" s="1" t="s">
        <v>549</v>
      </c>
      <c r="N239" s="1"/>
      <c r="O239" s="1" t="s">
        <v>54</v>
      </c>
      <c r="P239" s="2" t="s">
        <v>33</v>
      </c>
      <c r="Q239" s="1" t="s">
        <v>210</v>
      </c>
      <c r="R239" s="1" t="str">
        <f>VLOOKUP(表2[index_id],表1[],2)</f>
        <v>ValueOntology.UNDETERMINED</v>
      </c>
      <c r="S239" t="str">
        <f>VLOOKUP(表2[index_id],表3[],2)</f>
        <v>ValueOntology.UNDETERMINED</v>
      </c>
      <c r="T239" s="5" t="str">
        <f>VLOOKUP(表2[index_id],表4[],2)</f>
        <v>ValueOntology.UNDETERMINED</v>
      </c>
      <c r="U239" t="str">
        <f>VLOOKUP(表2[index_id],表5[],2)</f>
        <v>ValueOntology.UNDETERMINED</v>
      </c>
      <c r="V239" t="str">
        <f>VLOOKUP(表2[index_id],表6[],2)</f>
        <v>ValueOntology.QUANTITY</v>
      </c>
      <c r="W239" t="str">
        <f>VLOOKUP(表2[index_id],表7[],2)</f>
        <v>ValueOntology.QUANTITY</v>
      </c>
      <c r="X239" t="str">
        <f>VLOOKUP(表2[index_id],表8[],2)</f>
        <v>ValueOntology.QUANTITY</v>
      </c>
      <c r="Y239" t="str">
        <f>VLOOKUP(表2[index_id],表9[],2)</f>
        <v>ValueOntology.QUANTITY</v>
      </c>
      <c r="Z239" t="str">
        <f>VLOOKUP(表2[index_id],表10[],2)</f>
        <v>ValueOntology.QUANTITY</v>
      </c>
      <c r="AA239" t="str">
        <f>VLOOKUP(表2[index_id],表11[],2)</f>
        <v>ValueOntology.QUANTITY</v>
      </c>
      <c r="AB239" s="8" t="b">
        <f>表2[[#This Row],[vo104]]=表2[[#This Row],[vo109]]</f>
        <v>0</v>
      </c>
    </row>
    <row r="240" spans="1:28" ht="15" hidden="1" x14ac:dyDescent="0.25">
      <c r="A240" s="1">
        <v>140076</v>
      </c>
      <c r="B240" s="1">
        <v>8030102750</v>
      </c>
      <c r="C240" s="1" t="s">
        <v>550</v>
      </c>
      <c r="D240" s="1"/>
      <c r="E240" s="1">
        <v>2</v>
      </c>
      <c r="F240" s="1" t="s">
        <v>310</v>
      </c>
      <c r="G240" s="1" t="s">
        <v>49</v>
      </c>
      <c r="H240" s="1" t="s">
        <v>315</v>
      </c>
      <c r="I240" s="1" t="s">
        <v>403</v>
      </c>
      <c r="J240" s="1">
        <v>0</v>
      </c>
      <c r="K240" s="1" t="s">
        <v>356</v>
      </c>
      <c r="L240" s="1" t="s">
        <v>357</v>
      </c>
      <c r="M240" s="1" t="s">
        <v>319</v>
      </c>
      <c r="N240" s="1"/>
      <c r="O240" s="1" t="s">
        <v>41</v>
      </c>
      <c r="P240" s="2" t="s">
        <v>33</v>
      </c>
      <c r="Q240" s="1" t="s">
        <v>345</v>
      </c>
      <c r="R240" s="1" t="str">
        <f>VLOOKUP(表2[index_id],表1[],2)</f>
        <v>ValueOntology.PERCENTAGE</v>
      </c>
      <c r="S240" t="str">
        <f>VLOOKUP(表2[index_id],表3[],2)</f>
        <v>ValueOntology.PERCENTAGE</v>
      </c>
      <c r="T240" s="5" t="str">
        <f>VLOOKUP(表2[index_id],表4[],2)</f>
        <v>ValueOntology.PERCENTAGE</v>
      </c>
      <c r="U240" t="str">
        <f>VLOOKUP(表2[index_id],表5[],2)</f>
        <v>ValueOntology.PERCENTAGE</v>
      </c>
      <c r="V240" t="str">
        <f>VLOOKUP(表2[index_id],表6[],2)</f>
        <v>ValueOntology.PERCENTAGE</v>
      </c>
      <c r="W240" t="str">
        <f>VLOOKUP(表2[index_id],表7[],2)</f>
        <v>ValueOntology.PERCENTAGE</v>
      </c>
      <c r="X240" t="str">
        <f>VLOOKUP(表2[index_id],表8[],2)</f>
        <v>ValueOntology.PERCENTAGE</v>
      </c>
      <c r="Y240" t="str">
        <f>VLOOKUP(表2[index_id],表9[],2)</f>
        <v>ValueOntology.PERCENTAGE</v>
      </c>
      <c r="Z240" t="str">
        <f>VLOOKUP(表2[index_id],表10[],2)</f>
        <v>ValueOntology.PERCENTAGE</v>
      </c>
      <c r="AA240" t="str">
        <f>VLOOKUP(表2[index_id],表11[],2)</f>
        <v>ValueOntology.PERCENTAGE</v>
      </c>
      <c r="AB240" s="8" t="b">
        <f>表2[[#This Row],[vo104]]=表2[[#This Row],[vo109]]</f>
        <v>1</v>
      </c>
    </row>
    <row r="241" spans="1:28" ht="15" hidden="1" x14ac:dyDescent="0.25">
      <c r="A241" s="1">
        <v>107603</v>
      </c>
      <c r="B241" s="1">
        <v>7230140400</v>
      </c>
      <c r="C241" s="1" t="s">
        <v>551</v>
      </c>
      <c r="D241" s="1"/>
      <c r="E241" s="1">
        <v>2</v>
      </c>
      <c r="F241" s="1" t="s">
        <v>88</v>
      </c>
      <c r="G241" s="1" t="s">
        <v>26</v>
      </c>
      <c r="H241" s="1" t="s">
        <v>27</v>
      </c>
      <c r="I241" s="1" t="s">
        <v>89</v>
      </c>
      <c r="J241" s="1">
        <v>0</v>
      </c>
      <c r="K241" s="1" t="s">
        <v>29</v>
      </c>
      <c r="L241" s="1" t="s">
        <v>90</v>
      </c>
      <c r="M241" s="1" t="s">
        <v>31</v>
      </c>
      <c r="N241" s="1"/>
      <c r="O241" s="1" t="s">
        <v>54</v>
      </c>
      <c r="P241" s="2" t="s">
        <v>33</v>
      </c>
      <c r="Q241" s="1" t="s">
        <v>91</v>
      </c>
      <c r="R241" s="1" t="str">
        <f>VLOOKUP(表2[index_id],表1[],2)</f>
        <v>ValueOntology.QUANTITY</v>
      </c>
      <c r="S241" t="str">
        <f>VLOOKUP(表2[index_id],表3[],2)</f>
        <v>ValueOntology.QUANTITY_PER_CAPITA</v>
      </c>
      <c r="T241" s="5" t="str">
        <f>VLOOKUP(表2[index_id],表4[],2)</f>
        <v>ValueOntology.QUANTITY_PER_CAPITA</v>
      </c>
      <c r="U241" t="str">
        <f>VLOOKUP(表2[index_id],表5[],2)</f>
        <v>ValueOntology.QUANTITY_PER_CAPITA</v>
      </c>
      <c r="V241" t="str">
        <f>VLOOKUP(表2[index_id],表6[],2)</f>
        <v>ValueOntology.QUANTITY_PER_CAPITA</v>
      </c>
      <c r="W241" t="str">
        <f>VLOOKUP(表2[index_id],表7[],2)</f>
        <v>ValueOntology.QUANTITY_PER_CAPITA</v>
      </c>
      <c r="X241" t="str">
        <f>VLOOKUP(表2[index_id],表8[],2)</f>
        <v>ValueOntology.QUANTITY_PER_CAPITA</v>
      </c>
      <c r="Y241" t="str">
        <f>VLOOKUP(表2[index_id],表9[],2)</f>
        <v>ValueOntology.QUANTITY_PER_CAPITA</v>
      </c>
      <c r="Z241" t="str">
        <f>VLOOKUP(表2[index_id],表10[],2)</f>
        <v>ValueOntology.QUANTITY_PER_CAPITA</v>
      </c>
      <c r="AA241" t="str">
        <f>VLOOKUP(表2[index_id],表11[],2)</f>
        <v>ValueOntology.QUANTITY_PER_CAPITA</v>
      </c>
      <c r="AB241" s="8" t="b">
        <f>表2[[#This Row],[vo104]]=表2[[#This Row],[vo109]]</f>
        <v>1</v>
      </c>
    </row>
    <row r="242" spans="1:28" ht="15" hidden="1" x14ac:dyDescent="0.25">
      <c r="A242" s="1">
        <v>140241</v>
      </c>
      <c r="B242" s="1">
        <v>8030102939</v>
      </c>
      <c r="C242" s="1" t="s">
        <v>552</v>
      </c>
      <c r="D242" s="1"/>
      <c r="E242" s="1">
        <v>0</v>
      </c>
      <c r="F242" s="1" t="s">
        <v>25</v>
      </c>
      <c r="G242" s="1" t="s">
        <v>49</v>
      </c>
      <c r="H242" s="1" t="s">
        <v>315</v>
      </c>
      <c r="I242" s="1" t="s">
        <v>403</v>
      </c>
      <c r="J242" s="1">
        <v>0</v>
      </c>
      <c r="K242" s="1" t="s">
        <v>395</v>
      </c>
      <c r="L242" s="1" t="s">
        <v>396</v>
      </c>
      <c r="M242" s="1" t="s">
        <v>319</v>
      </c>
      <c r="N242" s="1"/>
      <c r="O242" s="1" t="s">
        <v>41</v>
      </c>
      <c r="P242" s="2" t="s">
        <v>33</v>
      </c>
      <c r="Q242" s="1" t="s">
        <v>108</v>
      </c>
      <c r="R242" s="1" t="str">
        <f>VLOOKUP(表2[index_id],表1[],2)</f>
        <v>ValueOntology.QUANTITY</v>
      </c>
      <c r="S242" t="str">
        <f>VLOOKUP(表2[index_id],表3[],2)</f>
        <v>ValueOntology.QUANTITY</v>
      </c>
      <c r="T242" s="5" t="str">
        <f>VLOOKUP(表2[index_id],表4[],2)</f>
        <v>ValueOntology.QUANTITY</v>
      </c>
      <c r="U242" t="str">
        <f>VLOOKUP(表2[index_id],表5[],2)</f>
        <v>ValueOntology.QUANTITY</v>
      </c>
      <c r="V242" t="str">
        <f>VLOOKUP(表2[index_id],表6[],2)</f>
        <v>ValueOntology.QUANTITY</v>
      </c>
      <c r="W242" t="str">
        <f>VLOOKUP(表2[index_id],表7[],2)</f>
        <v>ValueOntology.QUANTITY</v>
      </c>
      <c r="X242" t="str">
        <f>VLOOKUP(表2[index_id],表8[],2)</f>
        <v>ValueOntology.QUANTITY</v>
      </c>
      <c r="Y242" t="str">
        <f>VLOOKUP(表2[index_id],表9[],2)</f>
        <v>ValueOntology.QUANTITY</v>
      </c>
      <c r="Z242" t="str">
        <f>VLOOKUP(表2[index_id],表10[],2)</f>
        <v>ValueOntology.QUANTITY</v>
      </c>
      <c r="AA242" t="str">
        <f>VLOOKUP(表2[index_id],表11[],2)</f>
        <v>ValueOntology.QUANTITY</v>
      </c>
      <c r="AB242" s="8" t="b">
        <f>表2[[#This Row],[vo104]]=表2[[#This Row],[vo109]]</f>
        <v>1</v>
      </c>
    </row>
    <row r="243" spans="1:28" ht="15" hidden="1" x14ac:dyDescent="0.25">
      <c r="A243" s="1">
        <v>113666</v>
      </c>
      <c r="B243" s="1">
        <v>8040100425</v>
      </c>
      <c r="C243" s="1" t="s">
        <v>553</v>
      </c>
      <c r="D243" s="1"/>
      <c r="E243" s="1">
        <v>0</v>
      </c>
      <c r="F243" s="1" t="s">
        <v>25</v>
      </c>
      <c r="G243" s="1" t="s">
        <v>49</v>
      </c>
      <c r="H243" s="1" t="s">
        <v>315</v>
      </c>
      <c r="I243" s="1" t="s">
        <v>403</v>
      </c>
      <c r="J243" s="1">
        <v>0</v>
      </c>
      <c r="K243" s="1" t="s">
        <v>347</v>
      </c>
      <c r="L243" s="1" t="s">
        <v>70</v>
      </c>
      <c r="M243" s="1" t="s">
        <v>319</v>
      </c>
      <c r="N243" s="1"/>
      <c r="O243" s="1" t="s">
        <v>41</v>
      </c>
      <c r="P243" s="2" t="s">
        <v>33</v>
      </c>
      <c r="Q243" s="1" t="s">
        <v>303</v>
      </c>
      <c r="R243" s="1" t="str">
        <f>VLOOKUP(表2[index_id],表1[],2)</f>
        <v>ValueOntology.DIFF_QUANTITY</v>
      </c>
      <c r="S243" t="str">
        <f>VLOOKUP(表2[index_id],表3[],2)</f>
        <v>ValueOntology.DIFF_QUANTITY</v>
      </c>
      <c r="T243" s="5" t="str">
        <f>VLOOKUP(表2[index_id],表4[],2)</f>
        <v>ValueOntology.DIFF_QUANTITY</v>
      </c>
      <c r="U243" t="str">
        <f>VLOOKUP(表2[index_id],表5[],2)</f>
        <v>ValueOntology.DIFF_QUANTITY</v>
      </c>
      <c r="V243" t="str">
        <f>VLOOKUP(表2[index_id],表6[],2)</f>
        <v>ValueOntology.DIFF_QUANTITY</v>
      </c>
      <c r="W243" t="str">
        <f>VLOOKUP(表2[index_id],表7[],2)</f>
        <v>ValueOntology.DIFF_QUANTITY</v>
      </c>
      <c r="X243" t="str">
        <f>VLOOKUP(表2[index_id],表8[],2)</f>
        <v>ValueOntology.DIFF_QUANTITY</v>
      </c>
      <c r="Y243" t="str">
        <f>VLOOKUP(表2[index_id],表9[],2)</f>
        <v>ValueOntology.DIFF_QUANTITY</v>
      </c>
      <c r="Z243" t="str">
        <f>VLOOKUP(表2[index_id],表10[],2)</f>
        <v>ValueOntology.DIFF_QUANTITY</v>
      </c>
      <c r="AA243" t="str">
        <f>VLOOKUP(表2[index_id],表11[],2)</f>
        <v>ValueOntology.DIFF_QUANTITY</v>
      </c>
      <c r="AB243" s="8" t="b">
        <f>表2[[#This Row],[vo104]]=表2[[#This Row],[vo109]]</f>
        <v>1</v>
      </c>
    </row>
    <row r="244" spans="1:28" ht="15" hidden="1" x14ac:dyDescent="0.25">
      <c r="A244" s="1">
        <v>107674</v>
      </c>
      <c r="B244" s="1">
        <v>7330100084</v>
      </c>
      <c r="C244" s="1" t="s">
        <v>554</v>
      </c>
      <c r="D244" s="1"/>
      <c r="E244" s="1">
        <v>2</v>
      </c>
      <c r="F244" s="1" t="s">
        <v>88</v>
      </c>
      <c r="G244" s="1" t="s">
        <v>49</v>
      </c>
      <c r="H244" s="1" t="s">
        <v>315</v>
      </c>
      <c r="I244" s="1" t="s">
        <v>403</v>
      </c>
      <c r="J244" s="1">
        <v>0</v>
      </c>
      <c r="K244" s="1" t="s">
        <v>347</v>
      </c>
      <c r="L244" s="1" t="s">
        <v>348</v>
      </c>
      <c r="M244" s="1" t="s">
        <v>319</v>
      </c>
      <c r="N244" s="1"/>
      <c r="O244" s="1" t="s">
        <v>54</v>
      </c>
      <c r="P244" s="2" t="s">
        <v>33</v>
      </c>
      <c r="Q244" s="1" t="s">
        <v>117</v>
      </c>
      <c r="R244" s="1" t="str">
        <f>VLOOKUP(表2[index_id],表1[],2)</f>
        <v>ValueOntology.QUANTITY</v>
      </c>
      <c r="S244" t="str">
        <f>VLOOKUP(表2[index_id],表3[],2)</f>
        <v>ValueOntology.QUANTITY_PER_CAPITA</v>
      </c>
      <c r="T244" s="5" t="str">
        <f>VLOOKUP(表2[index_id],表4[],2)</f>
        <v>ValueOntology.QUANTITY_PER_CAPITA</v>
      </c>
      <c r="U244" t="str">
        <f>VLOOKUP(表2[index_id],表5[],2)</f>
        <v>ValueOntology.QUANTITY_PER_CAPITA</v>
      </c>
      <c r="V244" t="str">
        <f>VLOOKUP(表2[index_id],表6[],2)</f>
        <v>ValueOntology.QUANTITY_PER_CAPITA</v>
      </c>
      <c r="W244" t="str">
        <f>VLOOKUP(表2[index_id],表7[],2)</f>
        <v>ValueOntology.QUANTITY_PER_CAPITA</v>
      </c>
      <c r="X244" t="str">
        <f>VLOOKUP(表2[index_id],表8[],2)</f>
        <v>ValueOntology.QUANTITY_PER_CAPITA</v>
      </c>
      <c r="Y244" t="str">
        <f>VLOOKUP(表2[index_id],表9[],2)</f>
        <v>ValueOntology.QUANTITY_PER_CAPITA</v>
      </c>
      <c r="Z244" t="str">
        <f>VLOOKUP(表2[index_id],表10[],2)</f>
        <v>ValueOntology.QUANTITY_PER_CAPITA</v>
      </c>
      <c r="AA244" t="str">
        <f>VLOOKUP(表2[index_id],表11[],2)</f>
        <v>ValueOntology.QUANTITY_PER_CAPITA</v>
      </c>
      <c r="AB244" s="8" t="b">
        <f>表2[[#This Row],[vo104]]=表2[[#This Row],[vo109]]</f>
        <v>1</v>
      </c>
    </row>
    <row r="245" spans="1:28" ht="15" hidden="1" x14ac:dyDescent="0.25">
      <c r="A245" s="1">
        <v>57182</v>
      </c>
      <c r="B245" s="1">
        <v>8030100086</v>
      </c>
      <c r="C245" s="1" t="s">
        <v>555</v>
      </c>
      <c r="D245" s="1"/>
      <c r="E245" s="1">
        <v>0</v>
      </c>
      <c r="F245" s="1" t="s">
        <v>25</v>
      </c>
      <c r="G245" s="1" t="s">
        <v>49</v>
      </c>
      <c r="H245" s="1" t="s">
        <v>315</v>
      </c>
      <c r="I245" s="1" t="s">
        <v>403</v>
      </c>
      <c r="J245" s="1">
        <v>0</v>
      </c>
      <c r="K245" s="1" t="s">
        <v>347</v>
      </c>
      <c r="L245" s="1" t="s">
        <v>318</v>
      </c>
      <c r="M245" s="1" t="s">
        <v>319</v>
      </c>
      <c r="N245" s="1"/>
      <c r="O245" s="1" t="s">
        <v>41</v>
      </c>
      <c r="P245" s="2" t="s">
        <v>33</v>
      </c>
      <c r="Q245" s="1" t="s">
        <v>108</v>
      </c>
      <c r="R245" s="1" t="str">
        <f>VLOOKUP(表2[index_id],表1[],2)</f>
        <v>ValueOntology.QUANTITY</v>
      </c>
      <c r="S245" t="str">
        <f>VLOOKUP(表2[index_id],表3[],2)</f>
        <v>ValueOntology.QUANTITY</v>
      </c>
      <c r="T245" s="5" t="str">
        <f>VLOOKUP(表2[index_id],表4[],2)</f>
        <v>ValueOntology.QUANTITY</v>
      </c>
      <c r="U245" t="str">
        <f>VLOOKUP(表2[index_id],表5[],2)</f>
        <v>ValueOntology.QUANTITY</v>
      </c>
      <c r="V245" t="str">
        <f>VLOOKUP(表2[index_id],表6[],2)</f>
        <v>ValueOntology.QUANTITY</v>
      </c>
      <c r="W245" t="str">
        <f>VLOOKUP(表2[index_id],表7[],2)</f>
        <v>ValueOntology.QUANTITY</v>
      </c>
      <c r="X245" t="str">
        <f>VLOOKUP(表2[index_id],表8[],2)</f>
        <v>ValueOntology.QUANTITY</v>
      </c>
      <c r="Y245" t="str">
        <f>VLOOKUP(表2[index_id],表9[],2)</f>
        <v>ValueOntology.QUANTITY</v>
      </c>
      <c r="Z245" t="str">
        <f>VLOOKUP(表2[index_id],表10[],2)</f>
        <v>ValueOntology.QUANTITY</v>
      </c>
      <c r="AA245" t="str">
        <f>VLOOKUP(表2[index_id],表11[],2)</f>
        <v>ValueOntology.QUANTITY</v>
      </c>
      <c r="AB245" s="8" t="b">
        <f>表2[[#This Row],[vo104]]=表2[[#This Row],[vo109]]</f>
        <v>1</v>
      </c>
    </row>
    <row r="246" spans="1:28" ht="15" hidden="1" x14ac:dyDescent="0.25">
      <c r="A246" s="1">
        <v>107576</v>
      </c>
      <c r="B246" s="1">
        <v>7230110000</v>
      </c>
      <c r="C246" s="1" t="s">
        <v>556</v>
      </c>
      <c r="D246" s="1"/>
      <c r="E246" s="1">
        <v>2</v>
      </c>
      <c r="F246" s="1" t="s">
        <v>88</v>
      </c>
      <c r="G246" s="1" t="s">
        <v>26</v>
      </c>
      <c r="H246" s="1" t="s">
        <v>27</v>
      </c>
      <c r="I246" s="1" t="s">
        <v>89</v>
      </c>
      <c r="J246" s="1">
        <v>0</v>
      </c>
      <c r="K246" s="1" t="s">
        <v>29</v>
      </c>
      <c r="L246" s="1" t="s">
        <v>90</v>
      </c>
      <c r="M246" s="1" t="s">
        <v>31</v>
      </c>
      <c r="N246" s="1"/>
      <c r="O246" s="1" t="s">
        <v>54</v>
      </c>
      <c r="P246" s="2" t="s">
        <v>33</v>
      </c>
      <c r="Q246" s="1" t="s">
        <v>91</v>
      </c>
      <c r="R246" s="1" t="str">
        <f>VLOOKUP(表2[index_id],表1[],2)</f>
        <v>ValueOntology.QUANTITY</v>
      </c>
      <c r="S246" t="str">
        <f>VLOOKUP(表2[index_id],表3[],2)</f>
        <v>ValueOntology.QUANTITY_PER_CAPITA</v>
      </c>
      <c r="T246" s="5" t="str">
        <f>VLOOKUP(表2[index_id],表4[],2)</f>
        <v>ValueOntology.QUANTITY_PER_CAPITA</v>
      </c>
      <c r="U246" t="str">
        <f>VLOOKUP(表2[index_id],表5[],2)</f>
        <v>ValueOntology.QUANTITY_PER_CAPITA</v>
      </c>
      <c r="V246" t="str">
        <f>VLOOKUP(表2[index_id],表6[],2)</f>
        <v>ValueOntology.QUANTITY_PER_CAPITA</v>
      </c>
      <c r="W246" t="str">
        <f>VLOOKUP(表2[index_id],表7[],2)</f>
        <v>ValueOntology.QUANTITY_PER_CAPITA</v>
      </c>
      <c r="X246" t="str">
        <f>VLOOKUP(表2[index_id],表8[],2)</f>
        <v>ValueOntology.QUANTITY_PER_CAPITA</v>
      </c>
      <c r="Y246" t="str">
        <f>VLOOKUP(表2[index_id],表9[],2)</f>
        <v>ValueOntology.QUANTITY_PER_CAPITA</v>
      </c>
      <c r="Z246" t="str">
        <f>VLOOKUP(表2[index_id],表10[],2)</f>
        <v>ValueOntology.QUANTITY_PER_CAPITA</v>
      </c>
      <c r="AA246" t="str">
        <f>VLOOKUP(表2[index_id],表11[],2)</f>
        <v>ValueOntology.QUANTITY_PER_CAPITA</v>
      </c>
      <c r="AB246" s="8" t="b">
        <f>表2[[#This Row],[vo104]]=表2[[#This Row],[vo109]]</f>
        <v>1</v>
      </c>
    </row>
    <row r="247" spans="1:28" ht="15" hidden="1" x14ac:dyDescent="0.25">
      <c r="A247" s="1">
        <v>57257</v>
      </c>
      <c r="B247" s="1">
        <v>8030100458</v>
      </c>
      <c r="C247" s="1" t="s">
        <v>557</v>
      </c>
      <c r="D247" s="1"/>
      <c r="E247" s="1">
        <v>2</v>
      </c>
      <c r="F247" s="1" t="s">
        <v>310</v>
      </c>
      <c r="G247" s="1" t="s">
        <v>49</v>
      </c>
      <c r="H247" s="1" t="s">
        <v>315</v>
      </c>
      <c r="I247" s="1" t="s">
        <v>403</v>
      </c>
      <c r="J247" s="1">
        <v>0</v>
      </c>
      <c r="K247" s="1" t="s">
        <v>353</v>
      </c>
      <c r="L247" s="1" t="s">
        <v>325</v>
      </c>
      <c r="M247" s="1" t="s">
        <v>319</v>
      </c>
      <c r="N247" s="1"/>
      <c r="O247" s="1" t="s">
        <v>41</v>
      </c>
      <c r="P247" s="2" t="s">
        <v>33</v>
      </c>
      <c r="Q247" s="1" t="s">
        <v>108</v>
      </c>
      <c r="R247" s="1" t="str">
        <f>VLOOKUP(表2[index_id],表1[],2)</f>
        <v>ValueOntology.PERCENTAGE</v>
      </c>
      <c r="S247" t="str">
        <f>VLOOKUP(表2[index_id],表3[],2)</f>
        <v>ValueOntology.PERCENTAGE</v>
      </c>
      <c r="T247" s="5" t="str">
        <f>VLOOKUP(表2[index_id],表4[],2)</f>
        <v>ValueOntology.PERCENTAGE</v>
      </c>
      <c r="U247" t="str">
        <f>VLOOKUP(表2[index_id],表5[],2)</f>
        <v>ValueOntology.PERCENTAGE</v>
      </c>
      <c r="V247" t="str">
        <f>VLOOKUP(表2[index_id],表6[],2)</f>
        <v>ValueOntology.PERCENTAGE</v>
      </c>
      <c r="W247" t="str">
        <f>VLOOKUP(表2[index_id],表7[],2)</f>
        <v>ValueOntology.PERCENTAGE</v>
      </c>
      <c r="X247" t="str">
        <f>VLOOKUP(表2[index_id],表8[],2)</f>
        <v>ValueOntology.PERCENTAGE</v>
      </c>
      <c r="Y247" t="str">
        <f>VLOOKUP(表2[index_id],表9[],2)</f>
        <v>ValueOntology.PERCENTAGE</v>
      </c>
      <c r="Z247" t="str">
        <f>VLOOKUP(表2[index_id],表10[],2)</f>
        <v>ValueOntology.PERCENTAGE</v>
      </c>
      <c r="AA247" t="str">
        <f>VLOOKUP(表2[index_id],表11[],2)</f>
        <v>ValueOntology.PERCENTAGE</v>
      </c>
      <c r="AB247" s="8" t="b">
        <f>表2[[#This Row],[vo104]]=表2[[#This Row],[vo109]]</f>
        <v>1</v>
      </c>
    </row>
    <row r="248" spans="1:28" ht="15" x14ac:dyDescent="0.25">
      <c r="A248" s="1">
        <v>110822</v>
      </c>
      <c r="B248" s="1">
        <v>8030101523</v>
      </c>
      <c r="C248" s="1" t="s">
        <v>558</v>
      </c>
      <c r="D248" s="1"/>
      <c r="E248" s="1">
        <v>2</v>
      </c>
      <c r="F248" s="1" t="s">
        <v>359</v>
      </c>
      <c r="G248" s="1" t="s">
        <v>49</v>
      </c>
      <c r="H248" s="1" t="s">
        <v>315</v>
      </c>
      <c r="I248" s="1" t="s">
        <v>403</v>
      </c>
      <c r="J248" s="1">
        <v>0</v>
      </c>
      <c r="K248" s="1" t="s">
        <v>381</v>
      </c>
      <c r="L248" s="1" t="s">
        <v>382</v>
      </c>
      <c r="M248" s="1" t="s">
        <v>319</v>
      </c>
      <c r="N248" s="1"/>
      <c r="O248" s="1" t="s">
        <v>41</v>
      </c>
      <c r="P248" s="2" t="s">
        <v>33</v>
      </c>
      <c r="Q248" s="1" t="s">
        <v>345</v>
      </c>
      <c r="R248" s="1" t="str">
        <f>VLOOKUP(表2[index_id],表1[],2)</f>
        <v>ValueOntology.PERCENTAGE</v>
      </c>
      <c r="S248" t="str">
        <f>VLOOKUP(表2[index_id],表3[],2)</f>
        <v>ValueOntology.PERCENTAGE</v>
      </c>
      <c r="T248" s="5" t="str">
        <f>VLOOKUP(表2[index_id],表4[],2)</f>
        <v>ValueOntology.PERCENTAGE</v>
      </c>
      <c r="U248" t="str">
        <f>VLOOKUP(表2[index_id],表5[],2)</f>
        <v>ValueOntology.PERCENTAGE</v>
      </c>
      <c r="V248" t="str">
        <f>VLOOKUP(表2[index_id],表6[],2)</f>
        <v>ValueOntology.PERCENTAGE</v>
      </c>
      <c r="W248" t="str">
        <f>VLOOKUP(表2[index_id],表7[],2)</f>
        <v>ValueOntology.PERCENTAGE</v>
      </c>
      <c r="X248" t="str">
        <f>VLOOKUP(表2[index_id],表8[],2)</f>
        <v>ValueOntology.PERCENTAGE</v>
      </c>
      <c r="Y248" t="str">
        <f>VLOOKUP(表2[index_id],表9[],2)</f>
        <v>ValueOntology.PROPORTION_OF_NATION</v>
      </c>
      <c r="Z248" t="str">
        <f>VLOOKUP(表2[index_id],表10[],2)</f>
        <v>ValueOntology.PROPORTION_OF_NATION</v>
      </c>
      <c r="AA248" t="str">
        <f>VLOOKUP(表2[index_id],表11[],2)</f>
        <v>ValueOntology.PROPORTION_OF_NATION</v>
      </c>
      <c r="AB248" s="8" t="b">
        <f>表2[[#This Row],[vo104]]=表2[[#This Row],[vo109]]</f>
        <v>1</v>
      </c>
    </row>
    <row r="249" spans="1:28" ht="15" hidden="1" x14ac:dyDescent="0.25">
      <c r="A249" s="1">
        <v>107526</v>
      </c>
      <c r="B249" s="1">
        <v>7230080110</v>
      </c>
      <c r="C249" s="1" t="s">
        <v>559</v>
      </c>
      <c r="D249" s="1"/>
      <c r="E249" s="1">
        <v>2</v>
      </c>
      <c r="F249" s="1" t="s">
        <v>88</v>
      </c>
      <c r="G249" s="1" t="s">
        <v>26</v>
      </c>
      <c r="H249" s="1" t="s">
        <v>27</v>
      </c>
      <c r="I249" s="1" t="s">
        <v>89</v>
      </c>
      <c r="J249" s="1">
        <v>0</v>
      </c>
      <c r="K249" s="1" t="s">
        <v>29</v>
      </c>
      <c r="L249" s="1" t="s">
        <v>90</v>
      </c>
      <c r="M249" s="1" t="s">
        <v>31</v>
      </c>
      <c r="N249" s="1"/>
      <c r="O249" s="1" t="s">
        <v>54</v>
      </c>
      <c r="P249" s="2" t="s">
        <v>33</v>
      </c>
      <c r="Q249" s="1" t="s">
        <v>91</v>
      </c>
      <c r="R249" s="1" t="str">
        <f>VLOOKUP(表2[index_id],表1[],2)</f>
        <v>ValueOntology.QUANTITY</v>
      </c>
      <c r="S249" t="str">
        <f>VLOOKUP(表2[index_id],表3[],2)</f>
        <v>ValueOntology.QUANTITY_PER_CAPITA</v>
      </c>
      <c r="T249" s="5" t="str">
        <f>VLOOKUP(表2[index_id],表4[],2)</f>
        <v>ValueOntology.QUANTITY_PER_CAPITA</v>
      </c>
      <c r="U249" t="str">
        <f>VLOOKUP(表2[index_id],表5[],2)</f>
        <v>ValueOntology.QUANTITY_PER_CAPITA</v>
      </c>
      <c r="V249" t="str">
        <f>VLOOKUP(表2[index_id],表6[],2)</f>
        <v>ValueOntology.QUANTITY_PER_CAPITA</v>
      </c>
      <c r="W249" t="str">
        <f>VLOOKUP(表2[index_id],表7[],2)</f>
        <v>ValueOntology.QUANTITY_PER_CAPITA</v>
      </c>
      <c r="X249" t="str">
        <f>VLOOKUP(表2[index_id],表8[],2)</f>
        <v>ValueOntology.QUANTITY_PER_CAPITA</v>
      </c>
      <c r="Y249" t="str">
        <f>VLOOKUP(表2[index_id],表9[],2)</f>
        <v>ValueOntology.QUANTITY_PER_CAPITA</v>
      </c>
      <c r="Z249" t="str">
        <f>VLOOKUP(表2[index_id],表10[],2)</f>
        <v>ValueOntology.QUANTITY_PER_CAPITA</v>
      </c>
      <c r="AA249" t="str">
        <f>VLOOKUP(表2[index_id],表11[],2)</f>
        <v>ValueOntology.QUANTITY_PER_CAPITA</v>
      </c>
      <c r="AB249" s="8" t="b">
        <f>表2[[#This Row],[vo104]]=表2[[#This Row],[vo109]]</f>
        <v>1</v>
      </c>
    </row>
    <row r="250" spans="1:28" ht="15" hidden="1" x14ac:dyDescent="0.25">
      <c r="A250" s="1">
        <v>141305</v>
      </c>
      <c r="B250" s="1">
        <v>8030103780</v>
      </c>
      <c r="C250" s="1" t="s">
        <v>560</v>
      </c>
      <c r="D250" s="1"/>
      <c r="E250" s="1">
        <v>2</v>
      </c>
      <c r="F250" s="1" t="s">
        <v>310</v>
      </c>
      <c r="G250" s="1" t="s">
        <v>49</v>
      </c>
      <c r="H250" s="1" t="s">
        <v>315</v>
      </c>
      <c r="I250" s="1" t="s">
        <v>403</v>
      </c>
      <c r="J250" s="1">
        <v>0</v>
      </c>
      <c r="K250" s="1" t="s">
        <v>370</v>
      </c>
      <c r="L250" s="1" t="s">
        <v>371</v>
      </c>
      <c r="M250" s="1" t="s">
        <v>319</v>
      </c>
      <c r="N250" s="1"/>
      <c r="O250" s="1" t="s">
        <v>41</v>
      </c>
      <c r="P250" s="2" t="s">
        <v>33</v>
      </c>
      <c r="Q250" s="1" t="s">
        <v>345</v>
      </c>
      <c r="R250" s="1" t="str">
        <f>VLOOKUP(表2[index_id],表1[],2)</f>
        <v>ValueOntology.PERCENTAGE</v>
      </c>
      <c r="S250" t="str">
        <f>VLOOKUP(表2[index_id],表3[],2)</f>
        <v>ValueOntology.PERCENTAGE</v>
      </c>
      <c r="T250" s="5" t="str">
        <f>VLOOKUP(表2[index_id],表4[],2)</f>
        <v>ValueOntology.PERCENTAGE</v>
      </c>
      <c r="U250" t="str">
        <f>VLOOKUP(表2[index_id],表5[],2)</f>
        <v>ValueOntology.PERCENTAGE</v>
      </c>
      <c r="V250" t="str">
        <f>VLOOKUP(表2[index_id],表6[],2)</f>
        <v>ValueOntology.PERCENTAGE</v>
      </c>
      <c r="W250" t="str">
        <f>VLOOKUP(表2[index_id],表7[],2)</f>
        <v>ValueOntology.PERCENTAGE</v>
      </c>
      <c r="X250" t="str">
        <f>VLOOKUP(表2[index_id],表8[],2)</f>
        <v>ValueOntology.PERCENTAGE</v>
      </c>
      <c r="Y250" t="str">
        <f>VLOOKUP(表2[index_id],表9[],2)</f>
        <v>ValueOntology.PERCENTAGE</v>
      </c>
      <c r="Z250" t="str">
        <f>VLOOKUP(表2[index_id],表10[],2)</f>
        <v>ValueOntology.PERCENTAGE</v>
      </c>
      <c r="AA250" t="str">
        <f>VLOOKUP(表2[index_id],表11[],2)</f>
        <v>ValueOntology.PERCENTAGE</v>
      </c>
      <c r="AB250" s="8" t="b">
        <f>表2[[#This Row],[vo104]]=表2[[#This Row],[vo109]]</f>
        <v>1</v>
      </c>
    </row>
    <row r="251" spans="1:28" ht="15" hidden="1" x14ac:dyDescent="0.25">
      <c r="A251" s="1">
        <v>107587</v>
      </c>
      <c r="B251" s="1">
        <v>7230110207</v>
      </c>
      <c r="C251" s="1" t="s">
        <v>561</v>
      </c>
      <c r="D251" s="1"/>
      <c r="E251" s="1">
        <v>2</v>
      </c>
      <c r="F251" s="1" t="s">
        <v>88</v>
      </c>
      <c r="G251" s="1" t="s">
        <v>26</v>
      </c>
      <c r="H251" s="1" t="s">
        <v>27</v>
      </c>
      <c r="I251" s="1" t="s">
        <v>89</v>
      </c>
      <c r="J251" s="1">
        <v>0</v>
      </c>
      <c r="K251" s="1" t="s">
        <v>29</v>
      </c>
      <c r="L251" s="1" t="s">
        <v>90</v>
      </c>
      <c r="M251" s="1" t="s">
        <v>31</v>
      </c>
      <c r="N251" s="1"/>
      <c r="O251" s="1" t="s">
        <v>54</v>
      </c>
      <c r="P251" s="2" t="s">
        <v>33</v>
      </c>
      <c r="Q251" s="1" t="s">
        <v>91</v>
      </c>
      <c r="R251" s="1" t="str">
        <f>VLOOKUP(表2[index_id],表1[],2)</f>
        <v>ValueOntology.QUANTITY</v>
      </c>
      <c r="S251" t="str">
        <f>VLOOKUP(表2[index_id],表3[],2)</f>
        <v>ValueOntology.QUANTITY_PER_CAPITA</v>
      </c>
      <c r="T251" s="5" t="str">
        <f>VLOOKUP(表2[index_id],表4[],2)</f>
        <v>ValueOntology.QUANTITY_PER_CAPITA</v>
      </c>
      <c r="U251" t="str">
        <f>VLOOKUP(表2[index_id],表5[],2)</f>
        <v>ValueOntology.QUANTITY_PER_CAPITA</v>
      </c>
      <c r="V251" t="str">
        <f>VLOOKUP(表2[index_id],表6[],2)</f>
        <v>ValueOntology.QUANTITY_PER_CAPITA</v>
      </c>
      <c r="W251" t="str">
        <f>VLOOKUP(表2[index_id],表7[],2)</f>
        <v>ValueOntology.QUANTITY_PER_CAPITA</v>
      </c>
      <c r="X251" t="str">
        <f>VLOOKUP(表2[index_id],表8[],2)</f>
        <v>ValueOntology.QUANTITY_PER_CAPITA</v>
      </c>
      <c r="Y251" t="str">
        <f>VLOOKUP(表2[index_id],表9[],2)</f>
        <v>ValueOntology.QUANTITY_PER_CAPITA</v>
      </c>
      <c r="Z251" t="str">
        <f>VLOOKUP(表2[index_id],表10[],2)</f>
        <v>ValueOntology.QUANTITY_PER_CAPITA</v>
      </c>
      <c r="AA251" t="str">
        <f>VLOOKUP(表2[index_id],表11[],2)</f>
        <v>ValueOntology.QUANTITY_PER_CAPITA</v>
      </c>
      <c r="AB251" s="8" t="b">
        <f>表2[[#This Row],[vo104]]=表2[[#This Row],[vo109]]</f>
        <v>1</v>
      </c>
    </row>
    <row r="252" spans="1:28" ht="15" hidden="1" x14ac:dyDescent="0.25">
      <c r="A252" s="1">
        <v>140301</v>
      </c>
      <c r="B252" s="1">
        <v>8030103034</v>
      </c>
      <c r="C252" s="1" t="s">
        <v>562</v>
      </c>
      <c r="D252" s="1"/>
      <c r="E252" s="1">
        <v>2</v>
      </c>
      <c r="F252" s="1" t="s">
        <v>310</v>
      </c>
      <c r="G252" s="1" t="s">
        <v>49</v>
      </c>
      <c r="H252" s="1" t="s">
        <v>315</v>
      </c>
      <c r="I252" s="1" t="s">
        <v>403</v>
      </c>
      <c r="J252" s="1">
        <v>0</v>
      </c>
      <c r="K252" s="1" t="s">
        <v>343</v>
      </c>
      <c r="L252" s="1" t="s">
        <v>344</v>
      </c>
      <c r="M252" s="1" t="s">
        <v>319</v>
      </c>
      <c r="N252" s="1"/>
      <c r="O252" s="1" t="s">
        <v>41</v>
      </c>
      <c r="P252" s="2" t="s">
        <v>33</v>
      </c>
      <c r="Q252" s="1" t="s">
        <v>345</v>
      </c>
      <c r="R252" s="1" t="str">
        <f>VLOOKUP(表2[index_id],表1[],2)</f>
        <v>ValueOntology.PERCENTAGE</v>
      </c>
      <c r="S252" t="str">
        <f>VLOOKUP(表2[index_id],表3[],2)</f>
        <v>ValueOntology.PERCENTAGE</v>
      </c>
      <c r="T252" s="5" t="str">
        <f>VLOOKUP(表2[index_id],表4[],2)</f>
        <v>ValueOntology.PERCENTAGE</v>
      </c>
      <c r="U252" t="str">
        <f>VLOOKUP(表2[index_id],表5[],2)</f>
        <v>ValueOntology.PERCENTAGE</v>
      </c>
      <c r="V252" t="str">
        <f>VLOOKUP(表2[index_id],表6[],2)</f>
        <v>ValueOntology.PERCENTAGE</v>
      </c>
      <c r="W252" t="str">
        <f>VLOOKUP(表2[index_id],表7[],2)</f>
        <v>ValueOntology.PERCENTAGE</v>
      </c>
      <c r="X252" t="str">
        <f>VLOOKUP(表2[index_id],表8[],2)</f>
        <v>ValueOntology.PERCENTAGE</v>
      </c>
      <c r="Y252" t="str">
        <f>VLOOKUP(表2[index_id],表9[],2)</f>
        <v>ValueOntology.PERCENTAGE</v>
      </c>
      <c r="Z252" t="str">
        <f>VLOOKUP(表2[index_id],表10[],2)</f>
        <v>ValueOntology.PERCENTAGE</v>
      </c>
      <c r="AA252" t="str">
        <f>VLOOKUP(表2[index_id],表11[],2)</f>
        <v>ValueOntology.PERCENTAGE</v>
      </c>
      <c r="AB252" s="8" t="b">
        <f>表2[[#This Row],[vo104]]=表2[[#This Row],[vo109]]</f>
        <v>1</v>
      </c>
    </row>
    <row r="253" spans="1:28" ht="15" hidden="1" x14ac:dyDescent="0.25">
      <c r="A253" s="1">
        <v>107525</v>
      </c>
      <c r="B253" s="1">
        <v>7230080108</v>
      </c>
      <c r="C253" s="1" t="s">
        <v>563</v>
      </c>
      <c r="D253" s="1"/>
      <c r="E253" s="1">
        <v>2</v>
      </c>
      <c r="F253" s="1" t="s">
        <v>88</v>
      </c>
      <c r="G253" s="1" t="s">
        <v>26</v>
      </c>
      <c r="H253" s="1" t="s">
        <v>27</v>
      </c>
      <c r="I253" s="1" t="s">
        <v>89</v>
      </c>
      <c r="J253" s="1">
        <v>0</v>
      </c>
      <c r="K253" s="1" t="s">
        <v>29</v>
      </c>
      <c r="L253" s="1" t="s">
        <v>90</v>
      </c>
      <c r="M253" s="1" t="s">
        <v>31</v>
      </c>
      <c r="N253" s="1"/>
      <c r="O253" s="1" t="s">
        <v>54</v>
      </c>
      <c r="P253" s="2" t="s">
        <v>33</v>
      </c>
      <c r="Q253" s="1" t="s">
        <v>91</v>
      </c>
      <c r="R253" s="1" t="str">
        <f>VLOOKUP(表2[index_id],表1[],2)</f>
        <v>ValueOntology.QUANTITY</v>
      </c>
      <c r="S253" t="str">
        <f>VLOOKUP(表2[index_id],表3[],2)</f>
        <v>ValueOntology.QUANTITY_PER_CAPITA</v>
      </c>
      <c r="T253" s="5" t="str">
        <f>VLOOKUP(表2[index_id],表4[],2)</f>
        <v>ValueOntology.QUANTITY_PER_CAPITA</v>
      </c>
      <c r="U253" t="str">
        <f>VLOOKUP(表2[index_id],表5[],2)</f>
        <v>ValueOntology.QUANTITY_PER_CAPITA</v>
      </c>
      <c r="V253" t="str">
        <f>VLOOKUP(表2[index_id],表6[],2)</f>
        <v>ValueOntology.QUANTITY_PER_CAPITA</v>
      </c>
      <c r="W253" t="str">
        <f>VLOOKUP(表2[index_id],表7[],2)</f>
        <v>ValueOntology.QUANTITY_PER_CAPITA</v>
      </c>
      <c r="X253" t="str">
        <f>VLOOKUP(表2[index_id],表8[],2)</f>
        <v>ValueOntology.QUANTITY_PER_CAPITA</v>
      </c>
      <c r="Y253" t="str">
        <f>VLOOKUP(表2[index_id],表9[],2)</f>
        <v>ValueOntology.QUANTITY_PER_CAPITA</v>
      </c>
      <c r="Z253" t="str">
        <f>VLOOKUP(表2[index_id],表10[],2)</f>
        <v>ValueOntology.QUANTITY_PER_CAPITA</v>
      </c>
      <c r="AA253" t="str">
        <f>VLOOKUP(表2[index_id],表11[],2)</f>
        <v>ValueOntology.QUANTITY_PER_CAPITA</v>
      </c>
      <c r="AB253" s="8" t="b">
        <f>表2[[#This Row],[vo104]]=表2[[#This Row],[vo109]]</f>
        <v>1</v>
      </c>
    </row>
    <row r="254" spans="1:28" ht="15" hidden="1" x14ac:dyDescent="0.25">
      <c r="A254" s="1">
        <v>140077</v>
      </c>
      <c r="B254" s="1">
        <v>8030102751</v>
      </c>
      <c r="C254" s="1" t="s">
        <v>564</v>
      </c>
      <c r="D254" s="1"/>
      <c r="E254" s="1">
        <v>2</v>
      </c>
      <c r="F254" s="1" t="s">
        <v>310</v>
      </c>
      <c r="G254" s="1" t="s">
        <v>49</v>
      </c>
      <c r="H254" s="1" t="s">
        <v>315</v>
      </c>
      <c r="I254" s="1" t="s">
        <v>403</v>
      </c>
      <c r="J254" s="1">
        <v>0</v>
      </c>
      <c r="K254" s="1" t="s">
        <v>356</v>
      </c>
      <c r="L254" s="1" t="s">
        <v>357</v>
      </c>
      <c r="M254" s="1" t="s">
        <v>319</v>
      </c>
      <c r="N254" s="1"/>
      <c r="O254" s="1" t="s">
        <v>41</v>
      </c>
      <c r="P254" s="2" t="s">
        <v>33</v>
      </c>
      <c r="Q254" s="1" t="s">
        <v>345</v>
      </c>
      <c r="R254" s="1" t="str">
        <f>VLOOKUP(表2[index_id],表1[],2)</f>
        <v>ValueOntology.PERCENTAGE</v>
      </c>
      <c r="S254" t="str">
        <f>VLOOKUP(表2[index_id],表3[],2)</f>
        <v>ValueOntology.PERCENTAGE</v>
      </c>
      <c r="T254" s="5" t="str">
        <f>VLOOKUP(表2[index_id],表4[],2)</f>
        <v>ValueOntology.PERCENTAGE</v>
      </c>
      <c r="U254" t="str">
        <f>VLOOKUP(表2[index_id],表5[],2)</f>
        <v>ValueOntology.PERCENTAGE</v>
      </c>
      <c r="V254" t="str">
        <f>VLOOKUP(表2[index_id],表6[],2)</f>
        <v>ValueOntology.PERCENTAGE</v>
      </c>
      <c r="W254" t="str">
        <f>VLOOKUP(表2[index_id],表7[],2)</f>
        <v>ValueOntology.PERCENTAGE</v>
      </c>
      <c r="X254" t="str">
        <f>VLOOKUP(表2[index_id],表8[],2)</f>
        <v>ValueOntology.PERCENTAGE</v>
      </c>
      <c r="Y254" t="str">
        <f>VLOOKUP(表2[index_id],表9[],2)</f>
        <v>ValueOntology.PERCENTAGE</v>
      </c>
      <c r="Z254" t="str">
        <f>VLOOKUP(表2[index_id],表10[],2)</f>
        <v>ValueOntology.PERCENTAGE</v>
      </c>
      <c r="AA254" t="str">
        <f>VLOOKUP(表2[index_id],表11[],2)</f>
        <v>ValueOntology.PERCENTAGE</v>
      </c>
      <c r="AB254" s="8" t="b">
        <f>表2[[#This Row],[vo104]]=表2[[#This Row],[vo109]]</f>
        <v>1</v>
      </c>
    </row>
    <row r="255" spans="1:28" ht="15" hidden="1" x14ac:dyDescent="0.25">
      <c r="A255" s="1">
        <v>113627</v>
      </c>
      <c r="B255" s="1">
        <v>8040100426</v>
      </c>
      <c r="C255" s="1" t="s">
        <v>565</v>
      </c>
      <c r="D255" s="1"/>
      <c r="E255" s="1">
        <v>0</v>
      </c>
      <c r="F255" s="1" t="s">
        <v>25</v>
      </c>
      <c r="G255" s="1" t="s">
        <v>49</v>
      </c>
      <c r="H255" s="1" t="s">
        <v>315</v>
      </c>
      <c r="I255" s="1" t="s">
        <v>403</v>
      </c>
      <c r="J255" s="1">
        <v>0</v>
      </c>
      <c r="K255" s="1" t="s">
        <v>347</v>
      </c>
      <c r="L255" s="1" t="s">
        <v>70</v>
      </c>
      <c r="M255" s="1" t="s">
        <v>319</v>
      </c>
      <c r="N255" s="1"/>
      <c r="O255" s="1" t="s">
        <v>41</v>
      </c>
      <c r="P255" s="2" t="s">
        <v>33</v>
      </c>
      <c r="Q255" s="1" t="s">
        <v>303</v>
      </c>
      <c r="R255" s="1" t="str">
        <f>VLOOKUP(表2[index_id],表1[],2)</f>
        <v>ValueOntology.DIFF_QUANTITY</v>
      </c>
      <c r="S255" t="str">
        <f>VLOOKUP(表2[index_id],表3[],2)</f>
        <v>ValueOntology.DIFF_QUANTITY</v>
      </c>
      <c r="T255" s="5" t="str">
        <f>VLOOKUP(表2[index_id],表4[],2)</f>
        <v>ValueOntology.DIFF_QUANTITY</v>
      </c>
      <c r="U255" t="str">
        <f>VLOOKUP(表2[index_id],表5[],2)</f>
        <v>ValueOntology.DIFF_QUANTITY</v>
      </c>
      <c r="V255" t="str">
        <f>VLOOKUP(表2[index_id],表6[],2)</f>
        <v>ValueOntology.DIFF_QUANTITY</v>
      </c>
      <c r="W255" t="str">
        <f>VLOOKUP(表2[index_id],表7[],2)</f>
        <v>ValueOntology.DIFF_QUANTITY</v>
      </c>
      <c r="X255" t="str">
        <f>VLOOKUP(表2[index_id],表8[],2)</f>
        <v>ValueOntology.DIFF_QUANTITY</v>
      </c>
      <c r="Y255" t="str">
        <f>VLOOKUP(表2[index_id],表9[],2)</f>
        <v>ValueOntology.DIFF_QUANTITY</v>
      </c>
      <c r="Z255" t="str">
        <f>VLOOKUP(表2[index_id],表10[],2)</f>
        <v>ValueOntology.DIFF_QUANTITY</v>
      </c>
      <c r="AA255" t="str">
        <f>VLOOKUP(表2[index_id],表11[],2)</f>
        <v>ValueOntology.DIFF_QUANTITY</v>
      </c>
      <c r="AB255" s="8" t="b">
        <f>表2[[#This Row],[vo104]]=表2[[#This Row],[vo109]]</f>
        <v>1</v>
      </c>
    </row>
    <row r="256" spans="1:28" ht="15" hidden="1" x14ac:dyDescent="0.25">
      <c r="A256" s="1">
        <v>107586</v>
      </c>
      <c r="B256" s="1">
        <v>7230110206</v>
      </c>
      <c r="C256" s="1" t="s">
        <v>566</v>
      </c>
      <c r="D256" s="1"/>
      <c r="E256" s="1">
        <v>2</v>
      </c>
      <c r="F256" s="1" t="s">
        <v>88</v>
      </c>
      <c r="G256" s="1" t="s">
        <v>26</v>
      </c>
      <c r="H256" s="1" t="s">
        <v>27</v>
      </c>
      <c r="I256" s="1" t="s">
        <v>89</v>
      </c>
      <c r="J256" s="1">
        <v>0</v>
      </c>
      <c r="K256" s="1" t="s">
        <v>29</v>
      </c>
      <c r="L256" s="1" t="s">
        <v>90</v>
      </c>
      <c r="M256" s="1" t="s">
        <v>31</v>
      </c>
      <c r="N256" s="1"/>
      <c r="O256" s="1" t="s">
        <v>54</v>
      </c>
      <c r="P256" s="2" t="s">
        <v>33</v>
      </c>
      <c r="Q256" s="1" t="s">
        <v>91</v>
      </c>
      <c r="R256" s="1" t="str">
        <f>VLOOKUP(表2[index_id],表1[],2)</f>
        <v>ValueOntology.QUANTITY</v>
      </c>
      <c r="S256" t="str">
        <f>VLOOKUP(表2[index_id],表3[],2)</f>
        <v>ValueOntology.QUANTITY_PER_CAPITA</v>
      </c>
      <c r="T256" s="5" t="str">
        <f>VLOOKUP(表2[index_id],表4[],2)</f>
        <v>ValueOntology.QUANTITY_PER_CAPITA</v>
      </c>
      <c r="U256" t="str">
        <f>VLOOKUP(表2[index_id],表5[],2)</f>
        <v>ValueOntology.QUANTITY_PER_CAPITA</v>
      </c>
      <c r="V256" t="str">
        <f>VLOOKUP(表2[index_id],表6[],2)</f>
        <v>ValueOntology.QUANTITY_PER_CAPITA</v>
      </c>
      <c r="W256" t="str">
        <f>VLOOKUP(表2[index_id],表7[],2)</f>
        <v>ValueOntology.QUANTITY_PER_CAPITA</v>
      </c>
      <c r="X256" t="str">
        <f>VLOOKUP(表2[index_id],表8[],2)</f>
        <v>ValueOntology.QUANTITY_PER_CAPITA</v>
      </c>
      <c r="Y256" t="str">
        <f>VLOOKUP(表2[index_id],表9[],2)</f>
        <v>ValueOntology.QUANTITY_PER_CAPITA</v>
      </c>
      <c r="Z256" t="str">
        <f>VLOOKUP(表2[index_id],表10[],2)</f>
        <v>ValueOntology.QUANTITY_PER_CAPITA</v>
      </c>
      <c r="AA256" t="str">
        <f>VLOOKUP(表2[index_id],表11[],2)</f>
        <v>ValueOntology.QUANTITY_PER_CAPITA</v>
      </c>
      <c r="AB256" s="8" t="b">
        <f>表2[[#This Row],[vo104]]=表2[[#This Row],[vo109]]</f>
        <v>1</v>
      </c>
    </row>
    <row r="257" spans="1:28" ht="15" hidden="1" x14ac:dyDescent="0.25">
      <c r="A257" s="1">
        <v>107675</v>
      </c>
      <c r="B257" s="1">
        <v>7330100086</v>
      </c>
      <c r="C257" s="1" t="s">
        <v>567</v>
      </c>
      <c r="D257" s="1"/>
      <c r="E257" s="1">
        <v>2</v>
      </c>
      <c r="F257" s="1" t="s">
        <v>88</v>
      </c>
      <c r="G257" s="1" t="s">
        <v>49</v>
      </c>
      <c r="H257" s="1" t="s">
        <v>315</v>
      </c>
      <c r="I257" s="1" t="s">
        <v>403</v>
      </c>
      <c r="J257" s="1">
        <v>0</v>
      </c>
      <c r="K257" s="1" t="s">
        <v>347</v>
      </c>
      <c r="L257" s="1" t="s">
        <v>348</v>
      </c>
      <c r="M257" s="1" t="s">
        <v>319</v>
      </c>
      <c r="N257" s="1"/>
      <c r="O257" s="1" t="s">
        <v>54</v>
      </c>
      <c r="P257" s="2" t="s">
        <v>33</v>
      </c>
      <c r="Q257" s="1" t="s">
        <v>117</v>
      </c>
      <c r="R257" s="1" t="str">
        <f>VLOOKUP(表2[index_id],表1[],2)</f>
        <v>ValueOntology.QUANTITY</v>
      </c>
      <c r="S257" t="str">
        <f>VLOOKUP(表2[index_id],表3[],2)</f>
        <v>ValueOntology.QUANTITY_PER_CAPITA</v>
      </c>
      <c r="T257" s="5" t="str">
        <f>VLOOKUP(表2[index_id],表4[],2)</f>
        <v>ValueOntology.QUANTITY_PER_CAPITA</v>
      </c>
      <c r="U257" t="str">
        <f>VLOOKUP(表2[index_id],表5[],2)</f>
        <v>ValueOntology.QUANTITY_PER_CAPITA</v>
      </c>
      <c r="V257" t="str">
        <f>VLOOKUP(表2[index_id],表6[],2)</f>
        <v>ValueOntology.QUANTITY_PER_CAPITA</v>
      </c>
      <c r="W257" t="str">
        <f>VLOOKUP(表2[index_id],表7[],2)</f>
        <v>ValueOntology.QUANTITY_PER_CAPITA</v>
      </c>
      <c r="X257" t="str">
        <f>VLOOKUP(表2[index_id],表8[],2)</f>
        <v>ValueOntology.QUANTITY_PER_CAPITA</v>
      </c>
      <c r="Y257" t="str">
        <f>VLOOKUP(表2[index_id],表9[],2)</f>
        <v>ValueOntology.QUANTITY_PER_CAPITA</v>
      </c>
      <c r="Z257" t="str">
        <f>VLOOKUP(表2[index_id],表10[],2)</f>
        <v>ValueOntology.QUANTITY_PER_CAPITA</v>
      </c>
      <c r="AA257" t="str">
        <f>VLOOKUP(表2[index_id],表11[],2)</f>
        <v>ValueOntology.QUANTITY_PER_CAPITA</v>
      </c>
      <c r="AB257" s="8" t="b">
        <f>表2[[#This Row],[vo104]]=表2[[#This Row],[vo109]]</f>
        <v>1</v>
      </c>
    </row>
    <row r="258" spans="1:28" ht="15" hidden="1" x14ac:dyDescent="0.25">
      <c r="A258" s="1">
        <v>57390</v>
      </c>
      <c r="B258" s="1">
        <v>8030100088</v>
      </c>
      <c r="C258" s="1" t="s">
        <v>568</v>
      </c>
      <c r="D258" s="1"/>
      <c r="E258" s="1">
        <v>0</v>
      </c>
      <c r="F258" s="1" t="s">
        <v>25</v>
      </c>
      <c r="G258" s="1" t="s">
        <v>49</v>
      </c>
      <c r="H258" s="1" t="s">
        <v>315</v>
      </c>
      <c r="I258" s="1" t="s">
        <v>403</v>
      </c>
      <c r="J258" s="1">
        <v>0</v>
      </c>
      <c r="K258" s="1" t="s">
        <v>347</v>
      </c>
      <c r="L258" s="1" t="s">
        <v>318</v>
      </c>
      <c r="M258" s="1" t="s">
        <v>319</v>
      </c>
      <c r="N258" s="1"/>
      <c r="O258" s="1" t="s">
        <v>41</v>
      </c>
      <c r="P258" s="2" t="s">
        <v>33</v>
      </c>
      <c r="Q258" s="1" t="s">
        <v>108</v>
      </c>
      <c r="R258" s="1" t="str">
        <f>VLOOKUP(表2[index_id],表1[],2)</f>
        <v>ValueOntology.QUANTITY</v>
      </c>
      <c r="S258" t="str">
        <f>VLOOKUP(表2[index_id],表3[],2)</f>
        <v>ValueOntology.QUANTITY</v>
      </c>
      <c r="T258" s="5" t="str">
        <f>VLOOKUP(表2[index_id],表4[],2)</f>
        <v>ValueOntology.QUANTITY</v>
      </c>
      <c r="U258" t="str">
        <f>VLOOKUP(表2[index_id],表5[],2)</f>
        <v>ValueOntology.QUANTITY</v>
      </c>
      <c r="V258" t="str">
        <f>VLOOKUP(表2[index_id],表6[],2)</f>
        <v>ValueOntology.QUANTITY</v>
      </c>
      <c r="W258" t="str">
        <f>VLOOKUP(表2[index_id],表7[],2)</f>
        <v>ValueOntology.QUANTITY</v>
      </c>
      <c r="X258" t="str">
        <f>VLOOKUP(表2[index_id],表8[],2)</f>
        <v>ValueOntology.QUANTITY</v>
      </c>
      <c r="Y258" t="str">
        <f>VLOOKUP(表2[index_id],表9[],2)</f>
        <v>ValueOntology.QUANTITY</v>
      </c>
      <c r="Z258" t="str">
        <f>VLOOKUP(表2[index_id],表10[],2)</f>
        <v>ValueOntology.QUANTITY</v>
      </c>
      <c r="AA258" t="str">
        <f>VLOOKUP(表2[index_id],表11[],2)</f>
        <v>ValueOntology.QUANTITY</v>
      </c>
      <c r="AB258" s="8" t="b">
        <f>表2[[#This Row],[vo104]]=表2[[#This Row],[vo109]]</f>
        <v>1</v>
      </c>
    </row>
    <row r="259" spans="1:28" ht="15" hidden="1" x14ac:dyDescent="0.25">
      <c r="A259" s="1">
        <v>57258</v>
      </c>
      <c r="B259" s="1">
        <v>8030100459</v>
      </c>
      <c r="C259" s="1" t="s">
        <v>569</v>
      </c>
      <c r="D259" s="1"/>
      <c r="E259" s="1">
        <v>2</v>
      </c>
      <c r="F259" s="1" t="s">
        <v>310</v>
      </c>
      <c r="G259" s="1" t="s">
        <v>49</v>
      </c>
      <c r="H259" s="1" t="s">
        <v>315</v>
      </c>
      <c r="I259" s="1" t="s">
        <v>403</v>
      </c>
      <c r="J259" s="1">
        <v>0</v>
      </c>
      <c r="K259" s="1" t="s">
        <v>353</v>
      </c>
      <c r="L259" s="1" t="s">
        <v>325</v>
      </c>
      <c r="M259" s="1" t="s">
        <v>319</v>
      </c>
      <c r="N259" s="1"/>
      <c r="O259" s="1" t="s">
        <v>41</v>
      </c>
      <c r="P259" s="2" t="s">
        <v>33</v>
      </c>
      <c r="Q259" s="1" t="s">
        <v>108</v>
      </c>
      <c r="R259" s="1" t="str">
        <f>VLOOKUP(表2[index_id],表1[],2)</f>
        <v>ValueOntology.PERCENTAGE</v>
      </c>
      <c r="S259" t="str">
        <f>VLOOKUP(表2[index_id],表3[],2)</f>
        <v>ValueOntology.PERCENTAGE</v>
      </c>
      <c r="T259" s="5" t="str">
        <f>VLOOKUP(表2[index_id],表4[],2)</f>
        <v>ValueOntology.PERCENTAGE</v>
      </c>
      <c r="U259" t="str">
        <f>VLOOKUP(表2[index_id],表5[],2)</f>
        <v>ValueOntology.PERCENTAGE</v>
      </c>
      <c r="V259" t="str">
        <f>VLOOKUP(表2[index_id],表6[],2)</f>
        <v>ValueOntology.PERCENTAGE</v>
      </c>
      <c r="W259" t="str">
        <f>VLOOKUP(表2[index_id],表7[],2)</f>
        <v>ValueOntology.PERCENTAGE</v>
      </c>
      <c r="X259" t="str">
        <f>VLOOKUP(表2[index_id],表8[],2)</f>
        <v>ValueOntology.PERCENTAGE</v>
      </c>
      <c r="Y259" t="str">
        <f>VLOOKUP(表2[index_id],表9[],2)</f>
        <v>ValueOntology.PERCENTAGE</v>
      </c>
      <c r="Z259" t="str">
        <f>VLOOKUP(表2[index_id],表10[],2)</f>
        <v>ValueOntology.PERCENTAGE</v>
      </c>
      <c r="AA259" t="str">
        <f>VLOOKUP(表2[index_id],表11[],2)</f>
        <v>ValueOntology.PERCENTAGE</v>
      </c>
      <c r="AB259" s="8" t="b">
        <f>表2[[#This Row],[vo104]]=表2[[#This Row],[vo109]]</f>
        <v>1</v>
      </c>
    </row>
    <row r="260" spans="1:28" ht="15" hidden="1" x14ac:dyDescent="0.25">
      <c r="A260" s="1">
        <v>107524</v>
      </c>
      <c r="B260" s="1">
        <v>7230080105</v>
      </c>
      <c r="C260" s="1" t="s">
        <v>570</v>
      </c>
      <c r="D260" s="1"/>
      <c r="E260" s="1">
        <v>2</v>
      </c>
      <c r="F260" s="1" t="s">
        <v>88</v>
      </c>
      <c r="G260" s="1" t="s">
        <v>26</v>
      </c>
      <c r="H260" s="1" t="s">
        <v>27</v>
      </c>
      <c r="I260" s="1" t="s">
        <v>89</v>
      </c>
      <c r="J260" s="1">
        <v>0</v>
      </c>
      <c r="K260" s="1" t="s">
        <v>29</v>
      </c>
      <c r="L260" s="1" t="s">
        <v>90</v>
      </c>
      <c r="M260" s="1" t="s">
        <v>31</v>
      </c>
      <c r="N260" s="1"/>
      <c r="O260" s="1" t="s">
        <v>54</v>
      </c>
      <c r="P260" s="2" t="s">
        <v>33</v>
      </c>
      <c r="Q260" s="1" t="s">
        <v>91</v>
      </c>
      <c r="R260" s="1" t="str">
        <f>VLOOKUP(表2[index_id],表1[],2)</f>
        <v>ValueOntology.QUANTITY</v>
      </c>
      <c r="S260" t="str">
        <f>VLOOKUP(表2[index_id],表3[],2)</f>
        <v>ValueOntology.QUANTITY_PER_CAPITA</v>
      </c>
      <c r="T260" s="5" t="str">
        <f>VLOOKUP(表2[index_id],表4[],2)</f>
        <v>ValueOntology.QUANTITY_PER_CAPITA</v>
      </c>
      <c r="U260" t="str">
        <f>VLOOKUP(表2[index_id],表5[],2)</f>
        <v>ValueOntology.QUANTITY_PER_CAPITA</v>
      </c>
      <c r="V260" t="str">
        <f>VLOOKUP(表2[index_id],表6[],2)</f>
        <v>ValueOntology.QUANTITY_PER_CAPITA</v>
      </c>
      <c r="W260" t="str">
        <f>VLOOKUP(表2[index_id],表7[],2)</f>
        <v>ValueOntology.QUANTITY_PER_CAPITA</v>
      </c>
      <c r="X260" t="str">
        <f>VLOOKUP(表2[index_id],表8[],2)</f>
        <v>ValueOntology.QUANTITY_PER_CAPITA</v>
      </c>
      <c r="Y260" t="str">
        <f>VLOOKUP(表2[index_id],表9[],2)</f>
        <v>ValueOntology.QUANTITY_PER_CAPITA</v>
      </c>
      <c r="Z260" t="str">
        <f>VLOOKUP(表2[index_id],表10[],2)</f>
        <v>ValueOntology.QUANTITY_PER_CAPITA</v>
      </c>
      <c r="AA260" t="str">
        <f>VLOOKUP(表2[index_id],表11[],2)</f>
        <v>ValueOntology.QUANTITY_PER_CAPITA</v>
      </c>
      <c r="AB260" s="8" t="b">
        <f>表2[[#This Row],[vo104]]=表2[[#This Row],[vo109]]</f>
        <v>1</v>
      </c>
    </row>
    <row r="261" spans="1:28" ht="15" x14ac:dyDescent="0.25">
      <c r="A261" s="1">
        <v>110825</v>
      </c>
      <c r="B261" s="1">
        <v>8030101524</v>
      </c>
      <c r="C261" s="1" t="s">
        <v>571</v>
      </c>
      <c r="D261" s="1"/>
      <c r="E261" s="1">
        <v>2</v>
      </c>
      <c r="F261" s="1" t="s">
        <v>359</v>
      </c>
      <c r="G261" s="1" t="s">
        <v>49</v>
      </c>
      <c r="H261" s="1" t="s">
        <v>315</v>
      </c>
      <c r="I261" s="1" t="s">
        <v>403</v>
      </c>
      <c r="J261" s="1">
        <v>0</v>
      </c>
      <c r="K261" s="1" t="s">
        <v>381</v>
      </c>
      <c r="L261" s="1" t="s">
        <v>382</v>
      </c>
      <c r="M261" s="1" t="s">
        <v>319</v>
      </c>
      <c r="N261" s="1"/>
      <c r="O261" s="1" t="s">
        <v>41</v>
      </c>
      <c r="P261" s="2" t="s">
        <v>33</v>
      </c>
      <c r="Q261" s="1" t="s">
        <v>345</v>
      </c>
      <c r="R261" s="1" t="str">
        <f>VLOOKUP(表2[index_id],表1[],2)</f>
        <v>ValueOntology.PERCENTAGE</v>
      </c>
      <c r="S261" t="str">
        <f>VLOOKUP(表2[index_id],表3[],2)</f>
        <v>ValueOntology.PERCENTAGE</v>
      </c>
      <c r="T261" s="5" t="str">
        <f>VLOOKUP(表2[index_id],表4[],2)</f>
        <v>ValueOntology.PERCENTAGE</v>
      </c>
      <c r="U261" t="str">
        <f>VLOOKUP(表2[index_id],表5[],2)</f>
        <v>ValueOntology.PERCENTAGE</v>
      </c>
      <c r="V261" t="str">
        <f>VLOOKUP(表2[index_id],表6[],2)</f>
        <v>ValueOntology.PERCENTAGE</v>
      </c>
      <c r="W261" t="str">
        <f>VLOOKUP(表2[index_id],表7[],2)</f>
        <v>ValueOntology.PERCENTAGE</v>
      </c>
      <c r="X261" t="str">
        <f>VLOOKUP(表2[index_id],表8[],2)</f>
        <v>ValueOntology.PERCENTAGE</v>
      </c>
      <c r="Y261" t="str">
        <f>VLOOKUP(表2[index_id],表9[],2)</f>
        <v>ValueOntology.PROPORTION_OF_NATION</v>
      </c>
      <c r="Z261" t="str">
        <f>VLOOKUP(表2[index_id],表10[],2)</f>
        <v>ValueOntology.PROPORTION_OF_NATION</v>
      </c>
      <c r="AA261" t="str">
        <f>VLOOKUP(表2[index_id],表11[],2)</f>
        <v>ValueOntology.PROPORTION_OF_NATION</v>
      </c>
      <c r="AB261" s="8" t="b">
        <f>表2[[#This Row],[vo104]]=表2[[#This Row],[vo109]]</f>
        <v>1</v>
      </c>
    </row>
    <row r="262" spans="1:28" ht="15" hidden="1" x14ac:dyDescent="0.25">
      <c r="A262" s="1">
        <v>141212</v>
      </c>
      <c r="B262" s="1">
        <v>8030103687</v>
      </c>
      <c r="C262" s="1" t="s">
        <v>572</v>
      </c>
      <c r="D262" s="1"/>
      <c r="E262" s="1">
        <v>0</v>
      </c>
      <c r="F262" s="1" t="s">
        <v>25</v>
      </c>
      <c r="G262" s="1" t="s">
        <v>49</v>
      </c>
      <c r="H262" s="1" t="s">
        <v>315</v>
      </c>
      <c r="I262" s="1" t="s">
        <v>403</v>
      </c>
      <c r="J262" s="1">
        <v>0</v>
      </c>
      <c r="K262" s="1" t="s">
        <v>375</v>
      </c>
      <c r="L262" s="1" t="s">
        <v>376</v>
      </c>
      <c r="M262" s="1" t="s">
        <v>319</v>
      </c>
      <c r="N262" s="1"/>
      <c r="O262" s="1" t="s">
        <v>41</v>
      </c>
      <c r="P262" s="2" t="s">
        <v>33</v>
      </c>
      <c r="Q262" s="1" t="s">
        <v>108</v>
      </c>
      <c r="R262" s="1" t="str">
        <f>VLOOKUP(表2[index_id],表1[],2)</f>
        <v>ValueOntology.QUANTITY</v>
      </c>
      <c r="S262" t="str">
        <f>VLOOKUP(表2[index_id],表3[],2)</f>
        <v>ValueOntology.QUANTITY</v>
      </c>
      <c r="T262" s="5" t="str">
        <f>VLOOKUP(表2[index_id],表4[],2)</f>
        <v>ValueOntology.QUANTITY</v>
      </c>
      <c r="U262" t="str">
        <f>VLOOKUP(表2[index_id],表5[],2)</f>
        <v>ValueOntology.QUANTITY</v>
      </c>
      <c r="V262" t="str">
        <f>VLOOKUP(表2[index_id],表6[],2)</f>
        <v>ValueOntology.QUANTITY</v>
      </c>
      <c r="W262" t="str">
        <f>VLOOKUP(表2[index_id],表7[],2)</f>
        <v>ValueOntology.QUANTITY</v>
      </c>
      <c r="X262" t="str">
        <f>VLOOKUP(表2[index_id],表8[],2)</f>
        <v>ValueOntology.QUANTITY</v>
      </c>
      <c r="Y262" t="str">
        <f>VLOOKUP(表2[index_id],表9[],2)</f>
        <v>ValueOntology.QUANTITY</v>
      </c>
      <c r="Z262" t="str">
        <f>VLOOKUP(表2[index_id],表10[],2)</f>
        <v>ValueOntology.QUANTITY</v>
      </c>
      <c r="AA262" t="str">
        <f>VLOOKUP(表2[index_id],表11[],2)</f>
        <v>ValueOntology.QUANTITY</v>
      </c>
      <c r="AB262" s="8" t="b">
        <f>表2[[#This Row],[vo104]]=表2[[#This Row],[vo109]]</f>
        <v>1</v>
      </c>
    </row>
    <row r="263" spans="1:28" ht="15" hidden="1" x14ac:dyDescent="0.25">
      <c r="A263" s="1">
        <v>141306</v>
      </c>
      <c r="B263" s="1">
        <v>8030103781</v>
      </c>
      <c r="C263" s="1" t="s">
        <v>573</v>
      </c>
      <c r="D263" s="1"/>
      <c r="E263" s="1">
        <v>2</v>
      </c>
      <c r="F263" s="1" t="s">
        <v>310</v>
      </c>
      <c r="G263" s="1" t="s">
        <v>49</v>
      </c>
      <c r="H263" s="1" t="s">
        <v>315</v>
      </c>
      <c r="I263" s="1" t="s">
        <v>403</v>
      </c>
      <c r="J263" s="1">
        <v>0</v>
      </c>
      <c r="K263" s="1" t="s">
        <v>370</v>
      </c>
      <c r="L263" s="1" t="s">
        <v>371</v>
      </c>
      <c r="M263" s="1" t="s">
        <v>319</v>
      </c>
      <c r="N263" s="1"/>
      <c r="O263" s="1" t="s">
        <v>41</v>
      </c>
      <c r="P263" s="2" t="s">
        <v>33</v>
      </c>
      <c r="Q263" s="1" t="s">
        <v>345</v>
      </c>
      <c r="R263" s="1" t="str">
        <f>VLOOKUP(表2[index_id],表1[],2)</f>
        <v>ValueOntology.PERCENTAGE</v>
      </c>
      <c r="S263" t="str">
        <f>VLOOKUP(表2[index_id],表3[],2)</f>
        <v>ValueOntology.PERCENTAGE</v>
      </c>
      <c r="T263" s="5" t="str">
        <f>VLOOKUP(表2[index_id],表4[],2)</f>
        <v>ValueOntology.PERCENTAGE</v>
      </c>
      <c r="U263" t="str">
        <f>VLOOKUP(表2[index_id],表5[],2)</f>
        <v>ValueOntology.PERCENTAGE</v>
      </c>
      <c r="V263" t="str">
        <f>VLOOKUP(表2[index_id],表6[],2)</f>
        <v>ValueOntology.PERCENTAGE</v>
      </c>
      <c r="W263" t="str">
        <f>VLOOKUP(表2[index_id],表7[],2)</f>
        <v>ValueOntology.PERCENTAGE</v>
      </c>
      <c r="X263" t="str">
        <f>VLOOKUP(表2[index_id],表8[],2)</f>
        <v>ValueOntology.PERCENTAGE</v>
      </c>
      <c r="Y263" t="str">
        <f>VLOOKUP(表2[index_id],表9[],2)</f>
        <v>ValueOntology.PERCENTAGE</v>
      </c>
      <c r="Z263" t="str">
        <f>VLOOKUP(表2[index_id],表10[],2)</f>
        <v>ValueOntology.PERCENTAGE</v>
      </c>
      <c r="AA263" t="str">
        <f>VLOOKUP(表2[index_id],表11[],2)</f>
        <v>ValueOntology.PERCENTAGE</v>
      </c>
      <c r="AB263" s="8" t="b">
        <f>表2[[#This Row],[vo104]]=表2[[#This Row],[vo109]]</f>
        <v>1</v>
      </c>
    </row>
    <row r="264" spans="1:28" ht="15" hidden="1" x14ac:dyDescent="0.25">
      <c r="A264" s="1">
        <v>140302</v>
      </c>
      <c r="B264" s="1">
        <v>8030103035</v>
      </c>
      <c r="C264" s="1" t="s">
        <v>574</v>
      </c>
      <c r="D264" s="1"/>
      <c r="E264" s="1">
        <v>2</v>
      </c>
      <c r="F264" s="1" t="s">
        <v>310</v>
      </c>
      <c r="G264" s="1" t="s">
        <v>49</v>
      </c>
      <c r="H264" s="1" t="s">
        <v>315</v>
      </c>
      <c r="I264" s="1" t="s">
        <v>403</v>
      </c>
      <c r="J264" s="1">
        <v>0</v>
      </c>
      <c r="K264" s="1" t="s">
        <v>343</v>
      </c>
      <c r="L264" s="1" t="s">
        <v>344</v>
      </c>
      <c r="M264" s="1" t="s">
        <v>319</v>
      </c>
      <c r="N264" s="1"/>
      <c r="O264" s="1" t="s">
        <v>41</v>
      </c>
      <c r="P264" s="2" t="s">
        <v>33</v>
      </c>
      <c r="Q264" s="1" t="s">
        <v>345</v>
      </c>
      <c r="R264" s="1" t="str">
        <f>VLOOKUP(表2[index_id],表1[],2)</f>
        <v>ValueOntology.PERCENTAGE</v>
      </c>
      <c r="S264" t="str">
        <f>VLOOKUP(表2[index_id],表3[],2)</f>
        <v>ValueOntology.PERCENTAGE</v>
      </c>
      <c r="T264" s="5" t="str">
        <f>VLOOKUP(表2[index_id],表4[],2)</f>
        <v>ValueOntology.PERCENTAGE</v>
      </c>
      <c r="U264" t="str">
        <f>VLOOKUP(表2[index_id],表5[],2)</f>
        <v>ValueOntology.PERCENTAGE</v>
      </c>
      <c r="V264" t="str">
        <f>VLOOKUP(表2[index_id],表6[],2)</f>
        <v>ValueOntology.PERCENTAGE</v>
      </c>
      <c r="W264" t="str">
        <f>VLOOKUP(表2[index_id],表7[],2)</f>
        <v>ValueOntology.PERCENTAGE</v>
      </c>
      <c r="X264" t="str">
        <f>VLOOKUP(表2[index_id],表8[],2)</f>
        <v>ValueOntology.PERCENTAGE</v>
      </c>
      <c r="Y264" t="str">
        <f>VLOOKUP(表2[index_id],表9[],2)</f>
        <v>ValueOntology.PERCENTAGE</v>
      </c>
      <c r="Z264" t="str">
        <f>VLOOKUP(表2[index_id],表10[],2)</f>
        <v>ValueOntology.PERCENTAGE</v>
      </c>
      <c r="AA264" t="str">
        <f>VLOOKUP(表2[index_id],表11[],2)</f>
        <v>ValueOntology.PERCENTAGE</v>
      </c>
      <c r="AB264" s="8" t="b">
        <f>表2[[#This Row],[vo104]]=表2[[#This Row],[vo109]]</f>
        <v>1</v>
      </c>
    </row>
    <row r="265" spans="1:28" ht="15" x14ac:dyDescent="0.25">
      <c r="A265" s="1">
        <v>140394</v>
      </c>
      <c r="B265" s="1">
        <v>8030103129</v>
      </c>
      <c r="C265" s="1" t="s">
        <v>575</v>
      </c>
      <c r="D265" s="1"/>
      <c r="E265" s="1">
        <v>2</v>
      </c>
      <c r="F265" s="1" t="s">
        <v>359</v>
      </c>
      <c r="G265" s="1" t="s">
        <v>49</v>
      </c>
      <c r="H265" s="1" t="s">
        <v>315</v>
      </c>
      <c r="I265" s="1" t="s">
        <v>403</v>
      </c>
      <c r="J265" s="1">
        <v>0</v>
      </c>
      <c r="K265" s="1" t="s">
        <v>404</v>
      </c>
      <c r="L265" s="1" t="s">
        <v>405</v>
      </c>
      <c r="M265" s="1" t="s">
        <v>319</v>
      </c>
      <c r="N265" s="1"/>
      <c r="O265" s="1" t="s">
        <v>41</v>
      </c>
      <c r="P265" s="2" t="s">
        <v>33</v>
      </c>
      <c r="Q265" s="1" t="s">
        <v>345</v>
      </c>
      <c r="R265" s="1" t="str">
        <f>VLOOKUP(表2[index_id],表1[],2)</f>
        <v>ValueOntology.PERCENTAGE</v>
      </c>
      <c r="S265" t="str">
        <f>VLOOKUP(表2[index_id],表3[],2)</f>
        <v>ValueOntology.PERCENTAGE</v>
      </c>
      <c r="T265" s="5" t="str">
        <f>VLOOKUP(表2[index_id],表4[],2)</f>
        <v>ValueOntology.PERCENTAGE</v>
      </c>
      <c r="U265" t="str">
        <f>VLOOKUP(表2[index_id],表5[],2)</f>
        <v>ValueOntology.PERCENTAGE</v>
      </c>
      <c r="V265" t="str">
        <f>VLOOKUP(表2[index_id],表6[],2)</f>
        <v>ValueOntology.PERCENTAGE</v>
      </c>
      <c r="W265" t="str">
        <f>VLOOKUP(表2[index_id],表7[],2)</f>
        <v>ValueOntology.PERCENTAGE</v>
      </c>
      <c r="X265" t="str">
        <f>VLOOKUP(表2[index_id],表8[],2)</f>
        <v>ValueOntology.PERCENTAGE</v>
      </c>
      <c r="Y265" t="str">
        <f>VLOOKUP(表2[index_id],表9[],2)</f>
        <v>ValueOntology.PROPORTION_OF_NATION</v>
      </c>
      <c r="Z265" t="str">
        <f>VLOOKUP(表2[index_id],表10[],2)</f>
        <v>ValueOntology.PROPORTION_OF_NATION</v>
      </c>
      <c r="AA265" t="str">
        <f>VLOOKUP(表2[index_id],表11[],2)</f>
        <v>ValueOntology.PROPORTION_OF_NATION</v>
      </c>
      <c r="AB265" s="8" t="b">
        <f>表2[[#This Row],[vo104]]=表2[[#This Row],[vo109]]</f>
        <v>1</v>
      </c>
    </row>
    <row r="266" spans="1:28" ht="15" hidden="1" x14ac:dyDescent="0.25">
      <c r="A266" s="1">
        <v>107582</v>
      </c>
      <c r="B266" s="1">
        <v>7230110202</v>
      </c>
      <c r="C266" s="1" t="s">
        <v>576</v>
      </c>
      <c r="D266" s="1"/>
      <c r="E266" s="1">
        <v>2</v>
      </c>
      <c r="F266" s="1" t="s">
        <v>88</v>
      </c>
      <c r="G266" s="1" t="s">
        <v>26</v>
      </c>
      <c r="H266" s="1" t="s">
        <v>27</v>
      </c>
      <c r="I266" s="1" t="s">
        <v>89</v>
      </c>
      <c r="J266" s="1">
        <v>0</v>
      </c>
      <c r="K266" s="1" t="s">
        <v>29</v>
      </c>
      <c r="L266" s="1" t="s">
        <v>90</v>
      </c>
      <c r="M266" s="1" t="s">
        <v>31</v>
      </c>
      <c r="N266" s="1"/>
      <c r="O266" s="1" t="s">
        <v>54</v>
      </c>
      <c r="P266" s="2" t="s">
        <v>33</v>
      </c>
      <c r="Q266" s="1" t="s">
        <v>91</v>
      </c>
      <c r="R266" s="1" t="str">
        <f>VLOOKUP(表2[index_id],表1[],2)</f>
        <v>ValueOntology.QUANTITY</v>
      </c>
      <c r="S266" t="str">
        <f>VLOOKUP(表2[index_id],表3[],2)</f>
        <v>ValueOntology.QUANTITY_PER_CAPITA</v>
      </c>
      <c r="T266" s="5" t="str">
        <f>VLOOKUP(表2[index_id],表4[],2)</f>
        <v>ValueOntology.QUANTITY_PER_CAPITA</v>
      </c>
      <c r="U266" t="str">
        <f>VLOOKUP(表2[index_id],表5[],2)</f>
        <v>ValueOntology.QUANTITY_PER_CAPITA</v>
      </c>
      <c r="V266" t="str">
        <f>VLOOKUP(表2[index_id],表6[],2)</f>
        <v>ValueOntology.QUANTITY_PER_CAPITA</v>
      </c>
      <c r="W266" t="str">
        <f>VLOOKUP(表2[index_id],表7[],2)</f>
        <v>ValueOntology.QUANTITY_PER_CAPITA</v>
      </c>
      <c r="X266" t="str">
        <f>VLOOKUP(表2[index_id],表8[],2)</f>
        <v>ValueOntology.QUANTITY_PER_CAPITA</v>
      </c>
      <c r="Y266" t="str">
        <f>VLOOKUP(表2[index_id],表9[],2)</f>
        <v>ValueOntology.QUANTITY_PER_CAPITA</v>
      </c>
      <c r="Z266" t="str">
        <f>VLOOKUP(表2[index_id],表10[],2)</f>
        <v>ValueOntology.QUANTITY_PER_CAPITA</v>
      </c>
      <c r="AA266" t="str">
        <f>VLOOKUP(表2[index_id],表11[],2)</f>
        <v>ValueOntology.QUANTITY_PER_CAPITA</v>
      </c>
      <c r="AB266" s="8" t="b">
        <f>表2[[#This Row],[vo104]]=表2[[#This Row],[vo109]]</f>
        <v>1</v>
      </c>
    </row>
    <row r="267" spans="1:28" ht="15" hidden="1" x14ac:dyDescent="0.25">
      <c r="A267" s="1">
        <v>140078</v>
      </c>
      <c r="B267" s="1">
        <v>8030102752</v>
      </c>
      <c r="C267" s="1" t="s">
        <v>577</v>
      </c>
      <c r="D267" s="1"/>
      <c r="E267" s="1">
        <v>2</v>
      </c>
      <c r="F267" s="1" t="s">
        <v>310</v>
      </c>
      <c r="G267" s="1" t="s">
        <v>49</v>
      </c>
      <c r="H267" s="1" t="s">
        <v>315</v>
      </c>
      <c r="I267" s="1" t="s">
        <v>403</v>
      </c>
      <c r="J267" s="1">
        <v>0</v>
      </c>
      <c r="K267" s="1" t="s">
        <v>356</v>
      </c>
      <c r="L267" s="1" t="s">
        <v>357</v>
      </c>
      <c r="M267" s="1" t="s">
        <v>319</v>
      </c>
      <c r="N267" s="1"/>
      <c r="O267" s="1" t="s">
        <v>41</v>
      </c>
      <c r="P267" s="2" t="s">
        <v>33</v>
      </c>
      <c r="Q267" s="1" t="s">
        <v>345</v>
      </c>
      <c r="R267" s="1" t="str">
        <f>VLOOKUP(表2[index_id],表1[],2)</f>
        <v>ValueOntology.PERCENTAGE</v>
      </c>
      <c r="S267" t="str">
        <f>VLOOKUP(表2[index_id],表3[],2)</f>
        <v>ValueOntology.PERCENTAGE</v>
      </c>
      <c r="T267" s="5" t="str">
        <f>VLOOKUP(表2[index_id],表4[],2)</f>
        <v>ValueOntology.PERCENTAGE</v>
      </c>
      <c r="U267" t="str">
        <f>VLOOKUP(表2[index_id],表5[],2)</f>
        <v>ValueOntology.PERCENTAGE</v>
      </c>
      <c r="V267" t="str">
        <f>VLOOKUP(表2[index_id],表6[],2)</f>
        <v>ValueOntology.PERCENTAGE</v>
      </c>
      <c r="W267" t="str">
        <f>VLOOKUP(表2[index_id],表7[],2)</f>
        <v>ValueOntology.PERCENTAGE</v>
      </c>
      <c r="X267" t="str">
        <f>VLOOKUP(表2[index_id],表8[],2)</f>
        <v>ValueOntology.PERCENTAGE</v>
      </c>
      <c r="Y267" t="str">
        <f>VLOOKUP(表2[index_id],表9[],2)</f>
        <v>ValueOntology.PERCENTAGE</v>
      </c>
      <c r="Z267" t="str">
        <f>VLOOKUP(表2[index_id],表10[],2)</f>
        <v>ValueOntology.PERCENTAGE</v>
      </c>
      <c r="AA267" t="str">
        <f>VLOOKUP(表2[index_id],表11[],2)</f>
        <v>ValueOntology.PERCENTAGE</v>
      </c>
      <c r="AB267" s="8" t="b">
        <f>表2[[#This Row],[vo104]]=表2[[#This Row],[vo109]]</f>
        <v>1</v>
      </c>
    </row>
    <row r="268" spans="1:28" ht="15" x14ac:dyDescent="0.25">
      <c r="A268" s="1">
        <v>140159</v>
      </c>
      <c r="B268" s="1">
        <v>8030102846</v>
      </c>
      <c r="C268" s="1" t="s">
        <v>578</v>
      </c>
      <c r="D268" s="1"/>
      <c r="E268" s="1">
        <v>2</v>
      </c>
      <c r="F268" s="1" t="s">
        <v>359</v>
      </c>
      <c r="G268" s="1" t="s">
        <v>49</v>
      </c>
      <c r="H268" s="1" t="s">
        <v>315</v>
      </c>
      <c r="I268" s="1" t="s">
        <v>403</v>
      </c>
      <c r="J268" s="1">
        <v>0</v>
      </c>
      <c r="K268" s="1" t="s">
        <v>360</v>
      </c>
      <c r="L268" s="1" t="s">
        <v>361</v>
      </c>
      <c r="M268" s="1" t="s">
        <v>319</v>
      </c>
      <c r="N268" s="1"/>
      <c r="O268" s="1" t="s">
        <v>41</v>
      </c>
      <c r="P268" s="2" t="s">
        <v>33</v>
      </c>
      <c r="Q268" s="1" t="s">
        <v>345</v>
      </c>
      <c r="R268" s="1" t="str">
        <f>VLOOKUP(表2[index_id],表1[],2)</f>
        <v>ValueOntology.PERCENTAGE</v>
      </c>
      <c r="S268" t="str">
        <f>VLOOKUP(表2[index_id],表3[],2)</f>
        <v>ValueOntology.PERCENTAGE</v>
      </c>
      <c r="T268" s="5" t="str">
        <f>VLOOKUP(表2[index_id],表4[],2)</f>
        <v>ValueOntology.PERCENTAGE</v>
      </c>
      <c r="U268" t="str">
        <f>VLOOKUP(表2[index_id],表5[],2)</f>
        <v>ValueOntology.PERCENTAGE</v>
      </c>
      <c r="V268" t="str">
        <f>VLOOKUP(表2[index_id],表6[],2)</f>
        <v>ValueOntology.PERCENTAGE</v>
      </c>
      <c r="W268" t="str">
        <f>VLOOKUP(表2[index_id],表7[],2)</f>
        <v>ValueOntology.PERCENTAGE</v>
      </c>
      <c r="X268" t="str">
        <f>VLOOKUP(表2[index_id],表8[],2)</f>
        <v>ValueOntology.PERCENTAGE</v>
      </c>
      <c r="Y268" t="str">
        <f>VLOOKUP(表2[index_id],表9[],2)</f>
        <v>ValueOntology.PROPORTION_OF_NATION</v>
      </c>
      <c r="Z268" t="str">
        <f>VLOOKUP(表2[index_id],表10[],2)</f>
        <v>ValueOntology.PROPORTION_OF_NATION</v>
      </c>
      <c r="AA268" t="str">
        <f>VLOOKUP(表2[index_id],表11[],2)</f>
        <v>ValueOntology.PROPORTION_OF_NATION</v>
      </c>
      <c r="AB268" s="8" t="b">
        <f>表2[[#This Row],[vo104]]=表2[[#This Row],[vo109]]</f>
        <v>1</v>
      </c>
    </row>
    <row r="269" spans="1:28" ht="15" hidden="1" x14ac:dyDescent="0.25">
      <c r="A269" s="1">
        <v>113628</v>
      </c>
      <c r="B269" s="1">
        <v>8040100427</v>
      </c>
      <c r="C269" s="1" t="s">
        <v>579</v>
      </c>
      <c r="D269" s="1"/>
      <c r="E269" s="1">
        <v>0</v>
      </c>
      <c r="F269" s="1" t="s">
        <v>25</v>
      </c>
      <c r="G269" s="1" t="s">
        <v>49</v>
      </c>
      <c r="H269" s="1" t="s">
        <v>315</v>
      </c>
      <c r="I269" s="1" t="s">
        <v>403</v>
      </c>
      <c r="J269" s="1">
        <v>0</v>
      </c>
      <c r="K269" s="1" t="s">
        <v>347</v>
      </c>
      <c r="L269" s="1" t="s">
        <v>70</v>
      </c>
      <c r="M269" s="1" t="s">
        <v>319</v>
      </c>
      <c r="N269" s="1"/>
      <c r="O269" s="1" t="s">
        <v>41</v>
      </c>
      <c r="P269" s="2" t="s">
        <v>33</v>
      </c>
      <c r="Q269" s="1" t="s">
        <v>303</v>
      </c>
      <c r="R269" s="1" t="str">
        <f>VLOOKUP(表2[index_id],表1[],2)</f>
        <v>ValueOntology.DIFF_QUANTITY</v>
      </c>
      <c r="S269" t="str">
        <f>VLOOKUP(表2[index_id],表3[],2)</f>
        <v>ValueOntology.DIFF_QUANTITY</v>
      </c>
      <c r="T269" s="5" t="str">
        <f>VLOOKUP(表2[index_id],表4[],2)</f>
        <v>ValueOntology.DIFF_QUANTITY</v>
      </c>
      <c r="U269" t="str">
        <f>VLOOKUP(表2[index_id],表5[],2)</f>
        <v>ValueOntology.DIFF_QUANTITY</v>
      </c>
      <c r="V269" t="str">
        <f>VLOOKUP(表2[index_id],表6[],2)</f>
        <v>ValueOntology.DIFF_QUANTITY</v>
      </c>
      <c r="W269" t="str">
        <f>VLOOKUP(表2[index_id],表7[],2)</f>
        <v>ValueOntology.DIFF_QUANTITY</v>
      </c>
      <c r="X269" t="str">
        <f>VLOOKUP(表2[index_id],表8[],2)</f>
        <v>ValueOntology.DIFF_QUANTITY</v>
      </c>
      <c r="Y269" t="str">
        <f>VLOOKUP(表2[index_id],表9[],2)</f>
        <v>ValueOntology.DIFF_QUANTITY</v>
      </c>
      <c r="Z269" t="str">
        <f>VLOOKUP(表2[index_id],表10[],2)</f>
        <v>ValueOntology.DIFF_QUANTITY</v>
      </c>
      <c r="AA269" t="str">
        <f>VLOOKUP(表2[index_id],表11[],2)</f>
        <v>ValueOntology.DIFF_QUANTITY</v>
      </c>
      <c r="AB269" s="8" t="b">
        <f>表2[[#This Row],[vo104]]=表2[[#This Row],[vo109]]</f>
        <v>1</v>
      </c>
    </row>
    <row r="270" spans="1:28" ht="15" hidden="1" x14ac:dyDescent="0.25">
      <c r="A270" s="1">
        <v>107676</v>
      </c>
      <c r="B270" s="1">
        <v>7330100088</v>
      </c>
      <c r="C270" s="1" t="s">
        <v>580</v>
      </c>
      <c r="D270" s="1"/>
      <c r="E270" s="1">
        <v>2</v>
      </c>
      <c r="F270" s="1" t="s">
        <v>88</v>
      </c>
      <c r="G270" s="1" t="s">
        <v>49</v>
      </c>
      <c r="H270" s="1" t="s">
        <v>315</v>
      </c>
      <c r="I270" s="1" t="s">
        <v>403</v>
      </c>
      <c r="J270" s="1">
        <v>0</v>
      </c>
      <c r="K270" s="1" t="s">
        <v>347</v>
      </c>
      <c r="L270" s="1" t="s">
        <v>348</v>
      </c>
      <c r="M270" s="1" t="s">
        <v>319</v>
      </c>
      <c r="N270" s="1"/>
      <c r="O270" s="1" t="s">
        <v>54</v>
      </c>
      <c r="P270" s="2" t="s">
        <v>33</v>
      </c>
      <c r="Q270" s="1" t="s">
        <v>117</v>
      </c>
      <c r="R270" s="1" t="str">
        <f>VLOOKUP(表2[index_id],表1[],2)</f>
        <v>ValueOntology.QUANTITY</v>
      </c>
      <c r="S270" t="str">
        <f>VLOOKUP(表2[index_id],表3[],2)</f>
        <v>ValueOntology.QUANTITY_PER_CAPITA</v>
      </c>
      <c r="T270" s="5" t="str">
        <f>VLOOKUP(表2[index_id],表4[],2)</f>
        <v>ValueOntology.QUANTITY_PER_CAPITA</v>
      </c>
      <c r="U270" t="str">
        <f>VLOOKUP(表2[index_id],表5[],2)</f>
        <v>ValueOntology.QUANTITY_PER_CAPITA</v>
      </c>
      <c r="V270" t="str">
        <f>VLOOKUP(表2[index_id],表6[],2)</f>
        <v>ValueOntology.QUANTITY_PER_CAPITA</v>
      </c>
      <c r="W270" t="str">
        <f>VLOOKUP(表2[index_id],表7[],2)</f>
        <v>ValueOntology.QUANTITY_PER_CAPITA</v>
      </c>
      <c r="X270" t="str">
        <f>VLOOKUP(表2[index_id],表8[],2)</f>
        <v>ValueOntology.QUANTITY_PER_CAPITA</v>
      </c>
      <c r="Y270" t="str">
        <f>VLOOKUP(表2[index_id],表9[],2)</f>
        <v>ValueOntology.QUANTITY_PER_CAPITA</v>
      </c>
      <c r="Z270" t="str">
        <f>VLOOKUP(表2[index_id],表10[],2)</f>
        <v>ValueOntology.QUANTITY_PER_CAPITA</v>
      </c>
      <c r="AA270" t="str">
        <f>VLOOKUP(表2[index_id],表11[],2)</f>
        <v>ValueOntology.QUANTITY_PER_CAPITA</v>
      </c>
      <c r="AB270" s="8" t="b">
        <f>表2[[#This Row],[vo104]]=表2[[#This Row],[vo109]]</f>
        <v>1</v>
      </c>
    </row>
    <row r="271" spans="1:28" ht="15" hidden="1" x14ac:dyDescent="0.25">
      <c r="A271" s="1">
        <v>57392</v>
      </c>
      <c r="B271" s="1">
        <v>8030100090</v>
      </c>
      <c r="C271" s="1" t="s">
        <v>581</v>
      </c>
      <c r="D271" s="1"/>
      <c r="E271" s="1">
        <v>0</v>
      </c>
      <c r="F271" s="1" t="s">
        <v>25</v>
      </c>
      <c r="G271" s="1" t="s">
        <v>49</v>
      </c>
      <c r="H271" s="1" t="s">
        <v>315</v>
      </c>
      <c r="I271" s="1" t="s">
        <v>403</v>
      </c>
      <c r="J271" s="1">
        <v>0</v>
      </c>
      <c r="K271" s="1" t="s">
        <v>347</v>
      </c>
      <c r="L271" s="1" t="s">
        <v>318</v>
      </c>
      <c r="M271" s="1" t="s">
        <v>319</v>
      </c>
      <c r="N271" s="1"/>
      <c r="O271" s="1" t="s">
        <v>41</v>
      </c>
      <c r="P271" s="2" t="s">
        <v>33</v>
      </c>
      <c r="Q271" s="1" t="s">
        <v>108</v>
      </c>
      <c r="R271" s="1" t="str">
        <f>VLOOKUP(表2[index_id],表1[],2)</f>
        <v>ValueOntology.QUANTITY</v>
      </c>
      <c r="S271" t="str">
        <f>VLOOKUP(表2[index_id],表3[],2)</f>
        <v>ValueOntology.QUANTITY</v>
      </c>
      <c r="T271" s="5" t="str">
        <f>VLOOKUP(表2[index_id],表4[],2)</f>
        <v>ValueOntology.QUANTITY</v>
      </c>
      <c r="U271" t="str">
        <f>VLOOKUP(表2[index_id],表5[],2)</f>
        <v>ValueOntology.QUANTITY</v>
      </c>
      <c r="V271" t="str">
        <f>VLOOKUP(表2[index_id],表6[],2)</f>
        <v>ValueOntology.QUANTITY</v>
      </c>
      <c r="W271" t="str">
        <f>VLOOKUP(表2[index_id],表7[],2)</f>
        <v>ValueOntology.QUANTITY</v>
      </c>
      <c r="X271" t="str">
        <f>VLOOKUP(表2[index_id],表8[],2)</f>
        <v>ValueOntology.QUANTITY</v>
      </c>
      <c r="Y271" t="str">
        <f>VLOOKUP(表2[index_id],表9[],2)</f>
        <v>ValueOntology.QUANTITY</v>
      </c>
      <c r="Z271" t="str">
        <f>VLOOKUP(表2[index_id],表10[],2)</f>
        <v>ValueOntology.QUANTITY</v>
      </c>
      <c r="AA271" t="str">
        <f>VLOOKUP(表2[index_id],表11[],2)</f>
        <v>ValueOntology.QUANTITY</v>
      </c>
      <c r="AB271" s="8" t="b">
        <f>表2[[#This Row],[vo104]]=表2[[#This Row],[vo109]]</f>
        <v>1</v>
      </c>
    </row>
    <row r="272" spans="1:28" ht="15" hidden="1" x14ac:dyDescent="0.25">
      <c r="A272" s="1">
        <v>57259</v>
      </c>
      <c r="B272" s="1">
        <v>8030100460</v>
      </c>
      <c r="C272" s="1" t="s">
        <v>582</v>
      </c>
      <c r="D272" s="1"/>
      <c r="E272" s="1">
        <v>2</v>
      </c>
      <c r="F272" s="1" t="s">
        <v>310</v>
      </c>
      <c r="G272" s="1" t="s">
        <v>49</v>
      </c>
      <c r="H272" s="1" t="s">
        <v>315</v>
      </c>
      <c r="I272" s="1" t="s">
        <v>403</v>
      </c>
      <c r="J272" s="1">
        <v>0</v>
      </c>
      <c r="K272" s="1" t="s">
        <v>353</v>
      </c>
      <c r="L272" s="1" t="s">
        <v>325</v>
      </c>
      <c r="M272" s="1" t="s">
        <v>319</v>
      </c>
      <c r="N272" s="1"/>
      <c r="O272" s="1" t="s">
        <v>41</v>
      </c>
      <c r="P272" s="2" t="s">
        <v>33</v>
      </c>
      <c r="Q272" s="1" t="s">
        <v>108</v>
      </c>
      <c r="R272" s="1" t="str">
        <f>VLOOKUP(表2[index_id],表1[],2)</f>
        <v>ValueOntology.PERCENTAGE</v>
      </c>
      <c r="S272" t="str">
        <f>VLOOKUP(表2[index_id],表3[],2)</f>
        <v>ValueOntology.PERCENTAGE</v>
      </c>
      <c r="T272" s="5" t="str">
        <f>VLOOKUP(表2[index_id],表4[],2)</f>
        <v>ValueOntology.PERCENTAGE</v>
      </c>
      <c r="U272" t="str">
        <f>VLOOKUP(表2[index_id],表5[],2)</f>
        <v>ValueOntology.PERCENTAGE</v>
      </c>
      <c r="V272" t="str">
        <f>VLOOKUP(表2[index_id],表6[],2)</f>
        <v>ValueOntology.PERCENTAGE</v>
      </c>
      <c r="W272" t="str">
        <f>VLOOKUP(表2[index_id],表7[],2)</f>
        <v>ValueOntology.PERCENTAGE</v>
      </c>
      <c r="X272" t="str">
        <f>VLOOKUP(表2[index_id],表8[],2)</f>
        <v>ValueOntology.PERCENTAGE</v>
      </c>
      <c r="Y272" t="str">
        <f>VLOOKUP(表2[index_id],表9[],2)</f>
        <v>ValueOntology.PERCENTAGE</v>
      </c>
      <c r="Z272" t="str">
        <f>VLOOKUP(表2[index_id],表10[],2)</f>
        <v>ValueOntology.PERCENTAGE</v>
      </c>
      <c r="AA272" t="str">
        <f>VLOOKUP(表2[index_id],表11[],2)</f>
        <v>ValueOntology.PERCENTAGE</v>
      </c>
      <c r="AB272" s="8" t="b">
        <f>表2[[#This Row],[vo104]]=表2[[#This Row],[vo109]]</f>
        <v>1</v>
      </c>
    </row>
    <row r="273" spans="1:28" ht="15" hidden="1" x14ac:dyDescent="0.25">
      <c r="A273" s="1">
        <v>107641</v>
      </c>
      <c r="B273" s="1">
        <v>7230180200</v>
      </c>
      <c r="C273" s="1" t="s">
        <v>583</v>
      </c>
      <c r="D273" s="1"/>
      <c r="E273" s="1">
        <v>2</v>
      </c>
      <c r="F273" s="1" t="s">
        <v>88</v>
      </c>
      <c r="G273" s="1" t="s">
        <v>26</v>
      </c>
      <c r="H273" s="1" t="s">
        <v>27</v>
      </c>
      <c r="I273" s="1" t="s">
        <v>89</v>
      </c>
      <c r="J273" s="1">
        <v>0</v>
      </c>
      <c r="K273" s="1" t="s">
        <v>29</v>
      </c>
      <c r="L273" s="1" t="s">
        <v>90</v>
      </c>
      <c r="M273" s="1" t="s">
        <v>31</v>
      </c>
      <c r="N273" s="1"/>
      <c r="O273" s="1" t="s">
        <v>54</v>
      </c>
      <c r="P273" s="2" t="s">
        <v>33</v>
      </c>
      <c r="Q273" s="1" t="s">
        <v>91</v>
      </c>
      <c r="R273" s="1" t="str">
        <f>VLOOKUP(表2[index_id],表1[],2)</f>
        <v>ValueOntology.QUANTITY</v>
      </c>
      <c r="S273" t="str">
        <f>VLOOKUP(表2[index_id],表3[],2)</f>
        <v>ValueOntology.QUANTITY_PER_CAPITA</v>
      </c>
      <c r="T273" s="5" t="str">
        <f>VLOOKUP(表2[index_id],表4[],2)</f>
        <v>ValueOntology.QUANTITY_PER_CAPITA</v>
      </c>
      <c r="U273" t="str">
        <f>VLOOKUP(表2[index_id],表5[],2)</f>
        <v>ValueOntology.QUANTITY_PER_CAPITA</v>
      </c>
      <c r="V273" t="str">
        <f>VLOOKUP(表2[index_id],表6[],2)</f>
        <v>ValueOntology.QUANTITY_PER_CAPITA</v>
      </c>
      <c r="W273" t="str">
        <f>VLOOKUP(表2[index_id],表7[],2)</f>
        <v>ValueOntology.QUANTITY_PER_CAPITA</v>
      </c>
      <c r="X273" t="str">
        <f>VLOOKUP(表2[index_id],表8[],2)</f>
        <v>ValueOntology.QUANTITY_PER_CAPITA</v>
      </c>
      <c r="Y273" t="str">
        <f>VLOOKUP(表2[index_id],表9[],2)</f>
        <v>ValueOntology.QUANTITY_PER_CAPITA</v>
      </c>
      <c r="Z273" t="str">
        <f>VLOOKUP(表2[index_id],表10[],2)</f>
        <v>ValueOntology.QUANTITY_PER_CAPITA</v>
      </c>
      <c r="AA273" t="str">
        <f>VLOOKUP(表2[index_id],表11[],2)</f>
        <v>ValueOntology.QUANTITY_PER_CAPITA</v>
      </c>
      <c r="AB273" s="8" t="b">
        <f>表2[[#This Row],[vo104]]=表2[[#This Row],[vo109]]</f>
        <v>1</v>
      </c>
    </row>
    <row r="274" spans="1:28" ht="15" x14ac:dyDescent="0.25">
      <c r="A274" s="1">
        <v>110828</v>
      </c>
      <c r="B274" s="1">
        <v>8030101525</v>
      </c>
      <c r="C274" s="1" t="s">
        <v>584</v>
      </c>
      <c r="D274" s="1"/>
      <c r="E274" s="1">
        <v>2</v>
      </c>
      <c r="F274" s="1" t="s">
        <v>359</v>
      </c>
      <c r="G274" s="1" t="s">
        <v>49</v>
      </c>
      <c r="H274" s="1" t="s">
        <v>315</v>
      </c>
      <c r="I274" s="1" t="s">
        <v>403</v>
      </c>
      <c r="J274" s="1">
        <v>0</v>
      </c>
      <c r="K274" s="1" t="s">
        <v>381</v>
      </c>
      <c r="L274" s="1" t="s">
        <v>382</v>
      </c>
      <c r="M274" s="1" t="s">
        <v>319</v>
      </c>
      <c r="N274" s="1"/>
      <c r="O274" s="1" t="s">
        <v>41</v>
      </c>
      <c r="P274" s="2" t="s">
        <v>33</v>
      </c>
      <c r="Q274" s="1" t="s">
        <v>345</v>
      </c>
      <c r="R274" s="1" t="str">
        <f>VLOOKUP(表2[index_id],表1[],2)</f>
        <v>ValueOntology.PERCENTAGE</v>
      </c>
      <c r="S274" t="str">
        <f>VLOOKUP(表2[index_id],表3[],2)</f>
        <v>ValueOntology.PERCENTAGE</v>
      </c>
      <c r="T274" s="5" t="str">
        <f>VLOOKUP(表2[index_id],表4[],2)</f>
        <v>ValueOntology.PERCENTAGE</v>
      </c>
      <c r="U274" t="str">
        <f>VLOOKUP(表2[index_id],表5[],2)</f>
        <v>ValueOntology.PERCENTAGE</v>
      </c>
      <c r="V274" t="str">
        <f>VLOOKUP(表2[index_id],表6[],2)</f>
        <v>ValueOntology.PERCENTAGE</v>
      </c>
      <c r="W274" t="str">
        <f>VLOOKUP(表2[index_id],表7[],2)</f>
        <v>ValueOntology.PERCENTAGE</v>
      </c>
      <c r="X274" t="str">
        <f>VLOOKUP(表2[index_id],表8[],2)</f>
        <v>ValueOntology.PERCENTAGE</v>
      </c>
      <c r="Y274" t="str">
        <f>VLOOKUP(表2[index_id],表9[],2)</f>
        <v>ValueOntology.PROPORTION_OF_NATION</v>
      </c>
      <c r="Z274" t="str">
        <f>VLOOKUP(表2[index_id],表10[],2)</f>
        <v>ValueOntology.PROPORTION_OF_NATION</v>
      </c>
      <c r="AA274" t="str">
        <f>VLOOKUP(表2[index_id],表11[],2)</f>
        <v>ValueOntology.PROPORTION_OF_NATION</v>
      </c>
      <c r="AB274" s="8" t="b">
        <f>表2[[#This Row],[vo104]]=表2[[#This Row],[vo109]]</f>
        <v>1</v>
      </c>
    </row>
    <row r="275" spans="1:28" ht="15" hidden="1" x14ac:dyDescent="0.25">
      <c r="A275" s="1">
        <v>107639</v>
      </c>
      <c r="B275" s="1">
        <v>7230160600</v>
      </c>
      <c r="C275" s="1" t="s">
        <v>585</v>
      </c>
      <c r="D275" s="1"/>
      <c r="E275" s="1">
        <v>2</v>
      </c>
      <c r="F275" s="1" t="s">
        <v>88</v>
      </c>
      <c r="G275" s="1" t="s">
        <v>26</v>
      </c>
      <c r="H275" s="1" t="s">
        <v>27</v>
      </c>
      <c r="I275" s="1" t="s">
        <v>89</v>
      </c>
      <c r="J275" s="1">
        <v>0</v>
      </c>
      <c r="K275" s="1" t="s">
        <v>29</v>
      </c>
      <c r="L275" s="1" t="s">
        <v>90</v>
      </c>
      <c r="M275" s="1" t="s">
        <v>31</v>
      </c>
      <c r="N275" s="1"/>
      <c r="O275" s="1" t="s">
        <v>54</v>
      </c>
      <c r="P275" s="2" t="s">
        <v>33</v>
      </c>
      <c r="Q275" s="1" t="s">
        <v>91</v>
      </c>
      <c r="R275" s="1" t="str">
        <f>VLOOKUP(表2[index_id],表1[],2)</f>
        <v>ValueOntology.QUANTITY</v>
      </c>
      <c r="S275" t="str">
        <f>VLOOKUP(表2[index_id],表3[],2)</f>
        <v>ValueOntology.QUANTITY_PER_CAPITA</v>
      </c>
      <c r="T275" s="5" t="str">
        <f>VLOOKUP(表2[index_id],表4[],2)</f>
        <v>ValueOntology.QUANTITY_PER_CAPITA</v>
      </c>
      <c r="U275" t="str">
        <f>VLOOKUP(表2[index_id],表5[],2)</f>
        <v>ValueOntology.QUANTITY_PER_CAPITA</v>
      </c>
      <c r="V275" t="str">
        <f>VLOOKUP(表2[index_id],表6[],2)</f>
        <v>ValueOntology.QUANTITY_PER_CAPITA</v>
      </c>
      <c r="W275" t="str">
        <f>VLOOKUP(表2[index_id],表7[],2)</f>
        <v>ValueOntology.QUANTITY_PER_CAPITA</v>
      </c>
      <c r="X275" t="str">
        <f>VLOOKUP(表2[index_id],表8[],2)</f>
        <v>ValueOntology.QUANTITY_PER_CAPITA</v>
      </c>
      <c r="Y275" t="str">
        <f>VLOOKUP(表2[index_id],表9[],2)</f>
        <v>ValueOntology.QUANTITY_PER_CAPITA</v>
      </c>
      <c r="Z275" t="str">
        <f>VLOOKUP(表2[index_id],表10[],2)</f>
        <v>ValueOntology.QUANTITY_PER_CAPITA</v>
      </c>
      <c r="AA275" t="str">
        <f>VLOOKUP(表2[index_id],表11[],2)</f>
        <v>ValueOntology.QUANTITY_PER_CAPITA</v>
      </c>
      <c r="AB275" s="8" t="b">
        <f>表2[[#This Row],[vo104]]=表2[[#This Row],[vo109]]</f>
        <v>1</v>
      </c>
    </row>
    <row r="276" spans="1:28" ht="15" hidden="1" x14ac:dyDescent="0.25">
      <c r="A276" s="1">
        <v>141213</v>
      </c>
      <c r="B276" s="1">
        <v>8030103688</v>
      </c>
      <c r="C276" s="1" t="s">
        <v>586</v>
      </c>
      <c r="D276" s="1"/>
      <c r="E276" s="1">
        <v>0</v>
      </c>
      <c r="F276" s="1" t="s">
        <v>25</v>
      </c>
      <c r="G276" s="1" t="s">
        <v>49</v>
      </c>
      <c r="H276" s="1" t="s">
        <v>315</v>
      </c>
      <c r="I276" s="1" t="s">
        <v>403</v>
      </c>
      <c r="J276" s="1">
        <v>0</v>
      </c>
      <c r="K276" s="1" t="s">
        <v>375</v>
      </c>
      <c r="L276" s="1" t="s">
        <v>376</v>
      </c>
      <c r="M276" s="1" t="s">
        <v>319</v>
      </c>
      <c r="N276" s="1"/>
      <c r="O276" s="1" t="s">
        <v>41</v>
      </c>
      <c r="P276" s="2" t="s">
        <v>33</v>
      </c>
      <c r="Q276" s="1" t="s">
        <v>108</v>
      </c>
      <c r="R276" s="1" t="str">
        <f>VLOOKUP(表2[index_id],表1[],2)</f>
        <v>ValueOntology.QUANTITY</v>
      </c>
      <c r="S276" t="str">
        <f>VLOOKUP(表2[index_id],表3[],2)</f>
        <v>ValueOntology.QUANTITY</v>
      </c>
      <c r="T276" s="5" t="str">
        <f>VLOOKUP(表2[index_id],表4[],2)</f>
        <v>ValueOntology.QUANTITY</v>
      </c>
      <c r="U276" t="str">
        <f>VLOOKUP(表2[index_id],表5[],2)</f>
        <v>ValueOntology.QUANTITY</v>
      </c>
      <c r="V276" t="str">
        <f>VLOOKUP(表2[index_id],表6[],2)</f>
        <v>ValueOntology.QUANTITY</v>
      </c>
      <c r="W276" t="str">
        <f>VLOOKUP(表2[index_id],表7[],2)</f>
        <v>ValueOntology.QUANTITY</v>
      </c>
      <c r="X276" t="str">
        <f>VLOOKUP(表2[index_id],表8[],2)</f>
        <v>ValueOntology.QUANTITY</v>
      </c>
      <c r="Y276" t="str">
        <f>VLOOKUP(表2[index_id],表9[],2)</f>
        <v>ValueOntology.QUANTITY</v>
      </c>
      <c r="Z276" t="str">
        <f>VLOOKUP(表2[index_id],表10[],2)</f>
        <v>ValueOntology.QUANTITY</v>
      </c>
      <c r="AA276" t="str">
        <f>VLOOKUP(表2[index_id],表11[],2)</f>
        <v>ValueOntology.QUANTITY</v>
      </c>
      <c r="AB276" s="8" t="b">
        <f>表2[[#This Row],[vo104]]=表2[[#This Row],[vo109]]</f>
        <v>1</v>
      </c>
    </row>
    <row r="277" spans="1:28" ht="15" hidden="1" x14ac:dyDescent="0.25">
      <c r="A277" s="1">
        <v>140303</v>
      </c>
      <c r="B277" s="1">
        <v>8030103036</v>
      </c>
      <c r="C277" s="1" t="s">
        <v>587</v>
      </c>
      <c r="D277" s="1"/>
      <c r="E277" s="1">
        <v>2</v>
      </c>
      <c r="F277" s="1" t="s">
        <v>310</v>
      </c>
      <c r="G277" s="1" t="s">
        <v>49</v>
      </c>
      <c r="H277" s="1" t="s">
        <v>315</v>
      </c>
      <c r="I277" s="1" t="s">
        <v>403</v>
      </c>
      <c r="J277" s="1">
        <v>0</v>
      </c>
      <c r="K277" s="1" t="s">
        <v>343</v>
      </c>
      <c r="L277" s="1" t="s">
        <v>344</v>
      </c>
      <c r="M277" s="1" t="s">
        <v>319</v>
      </c>
      <c r="N277" s="1"/>
      <c r="O277" s="1" t="s">
        <v>41</v>
      </c>
      <c r="P277" s="2" t="s">
        <v>33</v>
      </c>
      <c r="Q277" s="1" t="s">
        <v>345</v>
      </c>
      <c r="R277" s="1" t="str">
        <f>VLOOKUP(表2[index_id],表1[],2)</f>
        <v>ValueOntology.PERCENTAGE</v>
      </c>
      <c r="S277" t="str">
        <f>VLOOKUP(表2[index_id],表3[],2)</f>
        <v>ValueOntology.PERCENTAGE</v>
      </c>
      <c r="T277" s="5" t="str">
        <f>VLOOKUP(表2[index_id],表4[],2)</f>
        <v>ValueOntology.PERCENTAGE</v>
      </c>
      <c r="U277" t="str">
        <f>VLOOKUP(表2[index_id],表5[],2)</f>
        <v>ValueOntology.PERCENTAGE</v>
      </c>
      <c r="V277" t="str">
        <f>VLOOKUP(表2[index_id],表6[],2)</f>
        <v>ValueOntology.PERCENTAGE</v>
      </c>
      <c r="W277" t="str">
        <f>VLOOKUP(表2[index_id],表7[],2)</f>
        <v>ValueOntology.PERCENTAGE</v>
      </c>
      <c r="X277" t="str">
        <f>VLOOKUP(表2[index_id],表8[],2)</f>
        <v>ValueOntology.PERCENTAGE</v>
      </c>
      <c r="Y277" t="str">
        <f>VLOOKUP(表2[index_id],表9[],2)</f>
        <v>ValueOntology.PERCENTAGE</v>
      </c>
      <c r="Z277" t="str">
        <f>VLOOKUP(表2[index_id],表10[],2)</f>
        <v>ValueOntology.PERCENTAGE</v>
      </c>
      <c r="AA277" t="str">
        <f>VLOOKUP(表2[index_id],表11[],2)</f>
        <v>ValueOntology.PERCENTAGE</v>
      </c>
      <c r="AB277" s="8" t="b">
        <f>表2[[#This Row],[vo104]]=表2[[#This Row],[vo109]]</f>
        <v>1</v>
      </c>
    </row>
    <row r="278" spans="1:28" ht="15" x14ac:dyDescent="0.25">
      <c r="A278" s="1">
        <v>140395</v>
      </c>
      <c r="B278" s="1">
        <v>8030103130</v>
      </c>
      <c r="C278" s="1" t="s">
        <v>588</v>
      </c>
      <c r="D278" s="1"/>
      <c r="E278" s="1">
        <v>2</v>
      </c>
      <c r="F278" s="1" t="s">
        <v>359</v>
      </c>
      <c r="G278" s="1" t="s">
        <v>49</v>
      </c>
      <c r="H278" s="1" t="s">
        <v>315</v>
      </c>
      <c r="I278" s="1" t="s">
        <v>403</v>
      </c>
      <c r="J278" s="1">
        <v>0</v>
      </c>
      <c r="K278" s="1" t="s">
        <v>404</v>
      </c>
      <c r="L278" s="1" t="s">
        <v>405</v>
      </c>
      <c r="M278" s="1" t="s">
        <v>319</v>
      </c>
      <c r="N278" s="1"/>
      <c r="O278" s="1" t="s">
        <v>41</v>
      </c>
      <c r="P278" s="2" t="s">
        <v>33</v>
      </c>
      <c r="Q278" s="1" t="s">
        <v>345</v>
      </c>
      <c r="R278" s="1" t="str">
        <f>VLOOKUP(表2[index_id],表1[],2)</f>
        <v>ValueOntology.PERCENTAGE</v>
      </c>
      <c r="S278" t="str">
        <f>VLOOKUP(表2[index_id],表3[],2)</f>
        <v>ValueOntology.PERCENTAGE</v>
      </c>
      <c r="T278" s="5" t="str">
        <f>VLOOKUP(表2[index_id],表4[],2)</f>
        <v>ValueOntology.PERCENTAGE</v>
      </c>
      <c r="U278" t="str">
        <f>VLOOKUP(表2[index_id],表5[],2)</f>
        <v>ValueOntology.PERCENTAGE</v>
      </c>
      <c r="V278" t="str">
        <f>VLOOKUP(表2[index_id],表6[],2)</f>
        <v>ValueOntology.PERCENTAGE</v>
      </c>
      <c r="W278" t="str">
        <f>VLOOKUP(表2[index_id],表7[],2)</f>
        <v>ValueOntology.PERCENTAGE</v>
      </c>
      <c r="X278" t="str">
        <f>VLOOKUP(表2[index_id],表8[],2)</f>
        <v>ValueOntology.PERCENTAGE</v>
      </c>
      <c r="Y278" t="str">
        <f>VLOOKUP(表2[index_id],表9[],2)</f>
        <v>ValueOntology.PROPORTION_OF_NATION</v>
      </c>
      <c r="Z278" t="str">
        <f>VLOOKUP(表2[index_id],表10[],2)</f>
        <v>ValueOntology.PROPORTION_OF_NATION</v>
      </c>
      <c r="AA278" t="str">
        <f>VLOOKUP(表2[index_id],表11[],2)</f>
        <v>ValueOntology.PROPORTION_OF_NATION</v>
      </c>
      <c r="AB278" s="8" t="b">
        <f>表2[[#This Row],[vo104]]=表2[[#This Row],[vo109]]</f>
        <v>1</v>
      </c>
    </row>
    <row r="279" spans="1:28" ht="15" hidden="1" x14ac:dyDescent="0.25">
      <c r="A279" s="1">
        <v>107638</v>
      </c>
      <c r="B279" s="1">
        <v>7230160501</v>
      </c>
      <c r="C279" s="1" t="s">
        <v>589</v>
      </c>
      <c r="D279" s="1"/>
      <c r="E279" s="1">
        <v>2</v>
      </c>
      <c r="F279" s="1" t="s">
        <v>88</v>
      </c>
      <c r="G279" s="1" t="s">
        <v>26</v>
      </c>
      <c r="H279" s="1" t="s">
        <v>27</v>
      </c>
      <c r="I279" s="1" t="s">
        <v>89</v>
      </c>
      <c r="J279" s="1">
        <v>0</v>
      </c>
      <c r="K279" s="1" t="s">
        <v>29</v>
      </c>
      <c r="L279" s="1" t="s">
        <v>90</v>
      </c>
      <c r="M279" s="1" t="s">
        <v>31</v>
      </c>
      <c r="N279" s="1"/>
      <c r="O279" s="1" t="s">
        <v>54</v>
      </c>
      <c r="P279" s="2" t="s">
        <v>33</v>
      </c>
      <c r="Q279" s="1" t="s">
        <v>91</v>
      </c>
      <c r="R279" s="1" t="str">
        <f>VLOOKUP(表2[index_id],表1[],2)</f>
        <v>ValueOntology.QUANTITY</v>
      </c>
      <c r="S279" t="str">
        <f>VLOOKUP(表2[index_id],表3[],2)</f>
        <v>ValueOntology.QUANTITY_PER_CAPITA</v>
      </c>
      <c r="T279" s="5" t="str">
        <f>VLOOKUP(表2[index_id],表4[],2)</f>
        <v>ValueOntology.QUANTITY_PER_CAPITA</v>
      </c>
      <c r="U279" t="str">
        <f>VLOOKUP(表2[index_id],表5[],2)</f>
        <v>ValueOntology.QUANTITY_PER_CAPITA</v>
      </c>
      <c r="V279" t="str">
        <f>VLOOKUP(表2[index_id],表6[],2)</f>
        <v>ValueOntology.QUANTITY_PER_CAPITA</v>
      </c>
      <c r="W279" t="str">
        <f>VLOOKUP(表2[index_id],表7[],2)</f>
        <v>ValueOntology.QUANTITY_PER_CAPITA</v>
      </c>
      <c r="X279" t="str">
        <f>VLOOKUP(表2[index_id],表8[],2)</f>
        <v>ValueOntology.QUANTITY_PER_CAPITA</v>
      </c>
      <c r="Y279" t="str">
        <f>VLOOKUP(表2[index_id],表9[],2)</f>
        <v>ValueOntology.QUANTITY_PER_CAPITA</v>
      </c>
      <c r="Z279" t="str">
        <f>VLOOKUP(表2[index_id],表10[],2)</f>
        <v>ValueOntology.QUANTITY_PER_CAPITA</v>
      </c>
      <c r="AA279" t="str">
        <f>VLOOKUP(表2[index_id],表11[],2)</f>
        <v>ValueOntology.QUANTITY_PER_CAPITA</v>
      </c>
      <c r="AB279" s="8" t="b">
        <f>表2[[#This Row],[vo104]]=表2[[#This Row],[vo109]]</f>
        <v>1</v>
      </c>
    </row>
    <row r="280" spans="1:28" ht="15" x14ac:dyDescent="0.25">
      <c r="A280" s="1">
        <v>140160</v>
      </c>
      <c r="B280" s="1">
        <v>8030102847</v>
      </c>
      <c r="C280" s="1" t="s">
        <v>590</v>
      </c>
      <c r="D280" s="1"/>
      <c r="E280" s="1">
        <v>2</v>
      </c>
      <c r="F280" s="1" t="s">
        <v>359</v>
      </c>
      <c r="G280" s="1" t="s">
        <v>49</v>
      </c>
      <c r="H280" s="1" t="s">
        <v>315</v>
      </c>
      <c r="I280" s="1" t="s">
        <v>403</v>
      </c>
      <c r="J280" s="1">
        <v>0</v>
      </c>
      <c r="K280" s="1" t="s">
        <v>360</v>
      </c>
      <c r="L280" s="1" t="s">
        <v>361</v>
      </c>
      <c r="M280" s="1" t="s">
        <v>319</v>
      </c>
      <c r="N280" s="1"/>
      <c r="O280" s="1" t="s">
        <v>41</v>
      </c>
      <c r="P280" s="2" t="s">
        <v>33</v>
      </c>
      <c r="Q280" s="1" t="s">
        <v>345</v>
      </c>
      <c r="R280" s="1" t="str">
        <f>VLOOKUP(表2[index_id],表1[],2)</f>
        <v>ValueOntology.PERCENTAGE</v>
      </c>
      <c r="S280" t="str">
        <f>VLOOKUP(表2[index_id],表3[],2)</f>
        <v>ValueOntology.PERCENTAGE</v>
      </c>
      <c r="T280" s="5" t="str">
        <f>VLOOKUP(表2[index_id],表4[],2)</f>
        <v>ValueOntology.PERCENTAGE</v>
      </c>
      <c r="U280" t="str">
        <f>VLOOKUP(表2[index_id],表5[],2)</f>
        <v>ValueOntology.PERCENTAGE</v>
      </c>
      <c r="V280" t="str">
        <f>VLOOKUP(表2[index_id],表6[],2)</f>
        <v>ValueOntology.PERCENTAGE</v>
      </c>
      <c r="W280" t="str">
        <f>VLOOKUP(表2[index_id],表7[],2)</f>
        <v>ValueOntology.PERCENTAGE</v>
      </c>
      <c r="X280" t="str">
        <f>VLOOKUP(表2[index_id],表8[],2)</f>
        <v>ValueOntology.PERCENTAGE</v>
      </c>
      <c r="Y280" t="str">
        <f>VLOOKUP(表2[index_id],表9[],2)</f>
        <v>ValueOntology.PROPORTION_OF_NATION</v>
      </c>
      <c r="Z280" t="str">
        <f>VLOOKUP(表2[index_id],表10[],2)</f>
        <v>ValueOntology.PROPORTION_OF_NATION</v>
      </c>
      <c r="AA280" t="str">
        <f>VLOOKUP(表2[index_id],表11[],2)</f>
        <v>ValueOntology.PROPORTION_OF_NATION</v>
      </c>
      <c r="AB280" s="8" t="b">
        <f>表2[[#This Row],[vo104]]=表2[[#This Row],[vo109]]</f>
        <v>1</v>
      </c>
    </row>
    <row r="281" spans="1:28" ht="15" hidden="1" x14ac:dyDescent="0.25">
      <c r="A281" s="1">
        <v>113667</v>
      </c>
      <c r="B281" s="1">
        <v>8040100428</v>
      </c>
      <c r="C281" s="1" t="s">
        <v>591</v>
      </c>
      <c r="D281" s="1"/>
      <c r="E281" s="1">
        <v>0</v>
      </c>
      <c r="F281" s="1" t="s">
        <v>25</v>
      </c>
      <c r="G281" s="1" t="s">
        <v>49</v>
      </c>
      <c r="H281" s="1" t="s">
        <v>315</v>
      </c>
      <c r="I281" s="1" t="s">
        <v>403</v>
      </c>
      <c r="J281" s="1">
        <v>0</v>
      </c>
      <c r="K281" s="1" t="s">
        <v>347</v>
      </c>
      <c r="L281" s="1" t="s">
        <v>70</v>
      </c>
      <c r="M281" s="1" t="s">
        <v>319</v>
      </c>
      <c r="N281" s="1"/>
      <c r="O281" s="1" t="s">
        <v>41</v>
      </c>
      <c r="P281" s="2" t="s">
        <v>33</v>
      </c>
      <c r="Q281" s="1" t="s">
        <v>303</v>
      </c>
      <c r="R281" s="1" t="str">
        <f>VLOOKUP(表2[index_id],表1[],2)</f>
        <v>ValueOntology.DIFF_QUANTITY</v>
      </c>
      <c r="S281" t="str">
        <f>VLOOKUP(表2[index_id],表3[],2)</f>
        <v>ValueOntology.DIFF_QUANTITY</v>
      </c>
      <c r="T281" s="5" t="str">
        <f>VLOOKUP(表2[index_id],表4[],2)</f>
        <v>ValueOntology.DIFF_QUANTITY</v>
      </c>
      <c r="U281" t="str">
        <f>VLOOKUP(表2[index_id],表5[],2)</f>
        <v>ValueOntology.DIFF_QUANTITY</v>
      </c>
      <c r="V281" t="str">
        <f>VLOOKUP(表2[index_id],表6[],2)</f>
        <v>ValueOntology.DIFF_QUANTITY</v>
      </c>
      <c r="W281" t="str">
        <f>VLOOKUP(表2[index_id],表7[],2)</f>
        <v>ValueOntology.DIFF_QUANTITY</v>
      </c>
      <c r="X281" t="str">
        <f>VLOOKUP(表2[index_id],表8[],2)</f>
        <v>ValueOntology.DIFF_QUANTITY</v>
      </c>
      <c r="Y281" t="str">
        <f>VLOOKUP(表2[index_id],表9[],2)</f>
        <v>ValueOntology.DIFF_QUANTITY</v>
      </c>
      <c r="Z281" t="str">
        <f>VLOOKUP(表2[index_id],表10[],2)</f>
        <v>ValueOntology.DIFF_QUANTITY</v>
      </c>
      <c r="AA281" t="str">
        <f>VLOOKUP(表2[index_id],表11[],2)</f>
        <v>ValueOntology.DIFF_QUANTITY</v>
      </c>
      <c r="AB281" s="8" t="b">
        <f>表2[[#This Row],[vo104]]=表2[[#This Row],[vo109]]</f>
        <v>1</v>
      </c>
    </row>
    <row r="282" spans="1:28" ht="15" hidden="1" x14ac:dyDescent="0.25">
      <c r="A282" s="1">
        <v>107677</v>
      </c>
      <c r="B282" s="1">
        <v>7330100090</v>
      </c>
      <c r="C282" s="1" t="s">
        <v>592</v>
      </c>
      <c r="D282" s="1"/>
      <c r="E282" s="1">
        <v>2</v>
      </c>
      <c r="F282" s="1" t="s">
        <v>88</v>
      </c>
      <c r="G282" s="1" t="s">
        <v>49</v>
      </c>
      <c r="H282" s="1" t="s">
        <v>315</v>
      </c>
      <c r="I282" s="1" t="s">
        <v>403</v>
      </c>
      <c r="J282" s="1">
        <v>0</v>
      </c>
      <c r="K282" s="1" t="s">
        <v>347</v>
      </c>
      <c r="L282" s="1" t="s">
        <v>348</v>
      </c>
      <c r="M282" s="1" t="s">
        <v>319</v>
      </c>
      <c r="N282" s="1"/>
      <c r="O282" s="1" t="s">
        <v>54</v>
      </c>
      <c r="P282" s="2" t="s">
        <v>33</v>
      </c>
      <c r="Q282" s="1" t="s">
        <v>117</v>
      </c>
      <c r="R282" s="1" t="str">
        <f>VLOOKUP(表2[index_id],表1[],2)</f>
        <v>ValueOntology.QUANTITY</v>
      </c>
      <c r="S282" t="str">
        <f>VLOOKUP(表2[index_id],表3[],2)</f>
        <v>ValueOntology.QUANTITY_PER_CAPITA</v>
      </c>
      <c r="T282" s="5" t="str">
        <f>VLOOKUP(表2[index_id],表4[],2)</f>
        <v>ValueOntology.QUANTITY_PER_CAPITA</v>
      </c>
      <c r="U282" t="str">
        <f>VLOOKUP(表2[index_id],表5[],2)</f>
        <v>ValueOntology.QUANTITY_PER_CAPITA</v>
      </c>
      <c r="V282" t="str">
        <f>VLOOKUP(表2[index_id],表6[],2)</f>
        <v>ValueOntology.QUANTITY_PER_CAPITA</v>
      </c>
      <c r="W282" t="str">
        <f>VLOOKUP(表2[index_id],表7[],2)</f>
        <v>ValueOntology.QUANTITY_PER_CAPITA</v>
      </c>
      <c r="X282" t="str">
        <f>VLOOKUP(表2[index_id],表8[],2)</f>
        <v>ValueOntology.QUANTITY_PER_CAPITA</v>
      </c>
      <c r="Y282" t="str">
        <f>VLOOKUP(表2[index_id],表9[],2)</f>
        <v>ValueOntology.QUANTITY_PER_CAPITA</v>
      </c>
      <c r="Z282" t="str">
        <f>VLOOKUP(表2[index_id],表10[],2)</f>
        <v>ValueOntology.QUANTITY_PER_CAPITA</v>
      </c>
      <c r="AA282" t="str">
        <f>VLOOKUP(表2[index_id],表11[],2)</f>
        <v>ValueOntology.QUANTITY_PER_CAPITA</v>
      </c>
      <c r="AB282" s="8" t="b">
        <f>表2[[#This Row],[vo104]]=表2[[#This Row],[vo109]]</f>
        <v>1</v>
      </c>
    </row>
    <row r="283" spans="1:28" ht="15" hidden="1" x14ac:dyDescent="0.25">
      <c r="A283" s="1">
        <v>57394</v>
      </c>
      <c r="B283" s="1">
        <v>8030100092</v>
      </c>
      <c r="C283" s="1" t="s">
        <v>593</v>
      </c>
      <c r="D283" s="1"/>
      <c r="E283" s="1">
        <v>0</v>
      </c>
      <c r="F283" s="1" t="s">
        <v>25</v>
      </c>
      <c r="G283" s="1" t="s">
        <v>49</v>
      </c>
      <c r="H283" s="1" t="s">
        <v>315</v>
      </c>
      <c r="I283" s="1" t="s">
        <v>403</v>
      </c>
      <c r="J283" s="1">
        <v>0</v>
      </c>
      <c r="K283" s="1" t="s">
        <v>347</v>
      </c>
      <c r="L283" s="1" t="s">
        <v>318</v>
      </c>
      <c r="M283" s="1" t="s">
        <v>319</v>
      </c>
      <c r="N283" s="1"/>
      <c r="O283" s="1" t="s">
        <v>41</v>
      </c>
      <c r="P283" s="2" t="s">
        <v>33</v>
      </c>
      <c r="Q283" s="1" t="s">
        <v>108</v>
      </c>
      <c r="R283" s="1" t="str">
        <f>VLOOKUP(表2[index_id],表1[],2)</f>
        <v>ValueOntology.QUANTITY</v>
      </c>
      <c r="S283" t="str">
        <f>VLOOKUP(表2[index_id],表3[],2)</f>
        <v>ValueOntology.QUANTITY</v>
      </c>
      <c r="T283" s="5" t="str">
        <f>VLOOKUP(表2[index_id],表4[],2)</f>
        <v>ValueOntology.QUANTITY</v>
      </c>
      <c r="U283" t="str">
        <f>VLOOKUP(表2[index_id],表5[],2)</f>
        <v>ValueOntology.QUANTITY</v>
      </c>
      <c r="V283" t="str">
        <f>VLOOKUP(表2[index_id],表6[],2)</f>
        <v>ValueOntology.QUANTITY</v>
      </c>
      <c r="W283" t="str">
        <f>VLOOKUP(表2[index_id],表7[],2)</f>
        <v>ValueOntology.QUANTITY</v>
      </c>
      <c r="X283" t="str">
        <f>VLOOKUP(表2[index_id],表8[],2)</f>
        <v>ValueOntology.QUANTITY</v>
      </c>
      <c r="Y283" t="str">
        <f>VLOOKUP(表2[index_id],表9[],2)</f>
        <v>ValueOntology.QUANTITY</v>
      </c>
      <c r="Z283" t="str">
        <f>VLOOKUP(表2[index_id],表10[],2)</f>
        <v>ValueOntology.QUANTITY</v>
      </c>
      <c r="AA283" t="str">
        <f>VLOOKUP(表2[index_id],表11[],2)</f>
        <v>ValueOntology.QUANTITY</v>
      </c>
      <c r="AB283" s="8" t="b">
        <f>表2[[#This Row],[vo104]]=表2[[#This Row],[vo109]]</f>
        <v>1</v>
      </c>
    </row>
    <row r="284" spans="1:28" ht="15" hidden="1" x14ac:dyDescent="0.25">
      <c r="A284" s="1">
        <v>57260</v>
      </c>
      <c r="B284" s="1">
        <v>8030100461</v>
      </c>
      <c r="C284" s="1" t="s">
        <v>594</v>
      </c>
      <c r="D284" s="1"/>
      <c r="E284" s="1">
        <v>2</v>
      </c>
      <c r="F284" s="1" t="s">
        <v>310</v>
      </c>
      <c r="G284" s="1" t="s">
        <v>49</v>
      </c>
      <c r="H284" s="1" t="s">
        <v>315</v>
      </c>
      <c r="I284" s="1" t="s">
        <v>403</v>
      </c>
      <c r="J284" s="1">
        <v>0</v>
      </c>
      <c r="K284" s="1" t="s">
        <v>353</v>
      </c>
      <c r="L284" s="1" t="s">
        <v>325</v>
      </c>
      <c r="M284" s="1" t="s">
        <v>319</v>
      </c>
      <c r="N284" s="1"/>
      <c r="O284" s="1" t="s">
        <v>41</v>
      </c>
      <c r="P284" s="2" t="s">
        <v>33</v>
      </c>
      <c r="Q284" s="1" t="s">
        <v>108</v>
      </c>
      <c r="R284" s="1" t="str">
        <f>VLOOKUP(表2[index_id],表1[],2)</f>
        <v>ValueOntology.PERCENTAGE</v>
      </c>
      <c r="S284" t="str">
        <f>VLOOKUP(表2[index_id],表3[],2)</f>
        <v>ValueOntology.PERCENTAGE</v>
      </c>
      <c r="T284" s="5" t="str">
        <f>VLOOKUP(表2[index_id],表4[],2)</f>
        <v>ValueOntology.PERCENTAGE</v>
      </c>
      <c r="U284" t="str">
        <f>VLOOKUP(表2[index_id],表5[],2)</f>
        <v>ValueOntology.PERCENTAGE</v>
      </c>
      <c r="V284" t="str">
        <f>VLOOKUP(表2[index_id],表6[],2)</f>
        <v>ValueOntology.PERCENTAGE</v>
      </c>
      <c r="W284" t="str">
        <f>VLOOKUP(表2[index_id],表7[],2)</f>
        <v>ValueOntology.PERCENTAGE</v>
      </c>
      <c r="X284" t="str">
        <f>VLOOKUP(表2[index_id],表8[],2)</f>
        <v>ValueOntology.PERCENTAGE</v>
      </c>
      <c r="Y284" t="str">
        <f>VLOOKUP(表2[index_id],表9[],2)</f>
        <v>ValueOntology.PERCENTAGE</v>
      </c>
      <c r="Z284" t="str">
        <f>VLOOKUP(表2[index_id],表10[],2)</f>
        <v>ValueOntology.PERCENTAGE</v>
      </c>
      <c r="AA284" t="str">
        <f>VLOOKUP(表2[index_id],表11[],2)</f>
        <v>ValueOntology.PERCENTAGE</v>
      </c>
      <c r="AB284" s="8" t="b">
        <f>表2[[#This Row],[vo104]]=表2[[#This Row],[vo109]]</f>
        <v>1</v>
      </c>
    </row>
    <row r="285" spans="1:28" ht="15" x14ac:dyDescent="0.25">
      <c r="A285" s="1">
        <v>110831</v>
      </c>
      <c r="B285" s="1">
        <v>8030101526</v>
      </c>
      <c r="C285" s="1" t="s">
        <v>595</v>
      </c>
      <c r="D285" s="1"/>
      <c r="E285" s="1">
        <v>2</v>
      </c>
      <c r="F285" s="1" t="s">
        <v>359</v>
      </c>
      <c r="G285" s="1" t="s">
        <v>49</v>
      </c>
      <c r="H285" s="1" t="s">
        <v>315</v>
      </c>
      <c r="I285" s="1" t="s">
        <v>403</v>
      </c>
      <c r="J285" s="1">
        <v>0</v>
      </c>
      <c r="K285" s="1" t="s">
        <v>381</v>
      </c>
      <c r="L285" s="1" t="s">
        <v>382</v>
      </c>
      <c r="M285" s="1" t="s">
        <v>319</v>
      </c>
      <c r="N285" s="1"/>
      <c r="O285" s="1" t="s">
        <v>41</v>
      </c>
      <c r="P285" s="2" t="s">
        <v>33</v>
      </c>
      <c r="Q285" s="1" t="s">
        <v>345</v>
      </c>
      <c r="R285" s="1" t="str">
        <f>VLOOKUP(表2[index_id],表1[],2)</f>
        <v>ValueOntology.PERCENTAGE</v>
      </c>
      <c r="S285" t="str">
        <f>VLOOKUP(表2[index_id],表3[],2)</f>
        <v>ValueOntology.PERCENTAGE</v>
      </c>
      <c r="T285" s="5" t="str">
        <f>VLOOKUP(表2[index_id],表4[],2)</f>
        <v>ValueOntology.PERCENTAGE</v>
      </c>
      <c r="U285" t="str">
        <f>VLOOKUP(表2[index_id],表5[],2)</f>
        <v>ValueOntology.PERCENTAGE</v>
      </c>
      <c r="V285" t="str">
        <f>VLOOKUP(表2[index_id],表6[],2)</f>
        <v>ValueOntology.PERCENTAGE</v>
      </c>
      <c r="W285" t="str">
        <f>VLOOKUP(表2[index_id],表7[],2)</f>
        <v>ValueOntology.PERCENTAGE</v>
      </c>
      <c r="X285" t="str">
        <f>VLOOKUP(表2[index_id],表8[],2)</f>
        <v>ValueOntology.PERCENTAGE</v>
      </c>
      <c r="Y285" t="str">
        <f>VLOOKUP(表2[index_id],表9[],2)</f>
        <v>ValueOntology.PROPORTION_OF_NATION</v>
      </c>
      <c r="Z285" t="str">
        <f>VLOOKUP(表2[index_id],表10[],2)</f>
        <v>ValueOntology.PROPORTION_OF_NATION</v>
      </c>
      <c r="AA285" t="str">
        <f>VLOOKUP(表2[index_id],表11[],2)</f>
        <v>ValueOntology.PROPORTION_OF_NATION</v>
      </c>
      <c r="AB285" s="8" t="b">
        <f>表2[[#This Row],[vo104]]=表2[[#This Row],[vo109]]</f>
        <v>1</v>
      </c>
    </row>
    <row r="286" spans="1:28" ht="15" hidden="1" x14ac:dyDescent="0.25">
      <c r="A286" s="1">
        <v>107635</v>
      </c>
      <c r="B286" s="1">
        <v>7230160300</v>
      </c>
      <c r="C286" s="1" t="s">
        <v>596</v>
      </c>
      <c r="D286" s="1"/>
      <c r="E286" s="1">
        <v>2</v>
      </c>
      <c r="F286" s="1" t="s">
        <v>88</v>
      </c>
      <c r="G286" s="1" t="s">
        <v>26</v>
      </c>
      <c r="H286" s="1" t="s">
        <v>27</v>
      </c>
      <c r="I286" s="1" t="s">
        <v>89</v>
      </c>
      <c r="J286" s="1">
        <v>0</v>
      </c>
      <c r="K286" s="1" t="s">
        <v>29</v>
      </c>
      <c r="L286" s="1" t="s">
        <v>90</v>
      </c>
      <c r="M286" s="1" t="s">
        <v>31</v>
      </c>
      <c r="N286" s="1"/>
      <c r="O286" s="1" t="s">
        <v>54</v>
      </c>
      <c r="P286" s="2" t="s">
        <v>33</v>
      </c>
      <c r="Q286" s="1" t="s">
        <v>91</v>
      </c>
      <c r="R286" s="1" t="str">
        <f>VLOOKUP(表2[index_id],表1[],2)</f>
        <v>ValueOntology.QUANTITY</v>
      </c>
      <c r="S286" t="str">
        <f>VLOOKUP(表2[index_id],表3[],2)</f>
        <v>ValueOntology.QUANTITY_PER_CAPITA</v>
      </c>
      <c r="T286" s="5" t="str">
        <f>VLOOKUP(表2[index_id],表4[],2)</f>
        <v>ValueOntology.QUANTITY_PER_CAPITA</v>
      </c>
      <c r="U286" t="str">
        <f>VLOOKUP(表2[index_id],表5[],2)</f>
        <v>ValueOntology.QUANTITY_PER_CAPITA</v>
      </c>
      <c r="V286" t="str">
        <f>VLOOKUP(表2[index_id],表6[],2)</f>
        <v>ValueOntology.QUANTITY_PER_CAPITA</v>
      </c>
      <c r="W286" t="str">
        <f>VLOOKUP(表2[index_id],表7[],2)</f>
        <v>ValueOntology.QUANTITY_PER_CAPITA</v>
      </c>
      <c r="X286" t="str">
        <f>VLOOKUP(表2[index_id],表8[],2)</f>
        <v>ValueOntology.QUANTITY_PER_CAPITA</v>
      </c>
      <c r="Y286" t="str">
        <f>VLOOKUP(表2[index_id],表9[],2)</f>
        <v>ValueOntology.QUANTITY_PER_CAPITA</v>
      </c>
      <c r="Z286" t="str">
        <f>VLOOKUP(表2[index_id],表10[],2)</f>
        <v>ValueOntology.QUANTITY_PER_CAPITA</v>
      </c>
      <c r="AA286" t="str">
        <f>VLOOKUP(表2[index_id],表11[],2)</f>
        <v>ValueOntology.QUANTITY_PER_CAPITA</v>
      </c>
      <c r="AB286" s="8" t="b">
        <f>表2[[#This Row],[vo104]]=表2[[#This Row],[vo109]]</f>
        <v>1</v>
      </c>
    </row>
    <row r="287" spans="1:28" ht="15" hidden="1" x14ac:dyDescent="0.25">
      <c r="A287" s="1">
        <v>141308</v>
      </c>
      <c r="B287" s="1">
        <v>8030103783</v>
      </c>
      <c r="C287" s="1" t="s">
        <v>597</v>
      </c>
      <c r="D287" s="1"/>
      <c r="E287" s="1">
        <v>2</v>
      </c>
      <c r="F287" s="1" t="s">
        <v>310</v>
      </c>
      <c r="G287" s="1" t="s">
        <v>49</v>
      </c>
      <c r="H287" s="1" t="s">
        <v>315</v>
      </c>
      <c r="I287" s="1" t="s">
        <v>403</v>
      </c>
      <c r="J287" s="1">
        <v>0</v>
      </c>
      <c r="K287" s="1" t="s">
        <v>370</v>
      </c>
      <c r="L287" s="1" t="s">
        <v>371</v>
      </c>
      <c r="M287" s="1" t="s">
        <v>319</v>
      </c>
      <c r="N287" s="1"/>
      <c r="O287" s="1" t="s">
        <v>41</v>
      </c>
      <c r="P287" s="2" t="s">
        <v>33</v>
      </c>
      <c r="Q287" s="1" t="s">
        <v>345</v>
      </c>
      <c r="R287" s="1" t="str">
        <f>VLOOKUP(表2[index_id],表1[],2)</f>
        <v>ValueOntology.PERCENTAGE</v>
      </c>
      <c r="S287" t="str">
        <f>VLOOKUP(表2[index_id],表3[],2)</f>
        <v>ValueOntology.PERCENTAGE</v>
      </c>
      <c r="T287" s="5" t="str">
        <f>VLOOKUP(表2[index_id],表4[],2)</f>
        <v>ValueOntology.PERCENTAGE</v>
      </c>
      <c r="U287" t="str">
        <f>VLOOKUP(表2[index_id],表5[],2)</f>
        <v>ValueOntology.PERCENTAGE</v>
      </c>
      <c r="V287" t="str">
        <f>VLOOKUP(表2[index_id],表6[],2)</f>
        <v>ValueOntology.PERCENTAGE</v>
      </c>
      <c r="W287" t="str">
        <f>VLOOKUP(表2[index_id],表7[],2)</f>
        <v>ValueOntology.PERCENTAGE</v>
      </c>
      <c r="X287" t="str">
        <f>VLOOKUP(表2[index_id],表8[],2)</f>
        <v>ValueOntology.PERCENTAGE</v>
      </c>
      <c r="Y287" t="str">
        <f>VLOOKUP(表2[index_id],表9[],2)</f>
        <v>ValueOntology.PERCENTAGE</v>
      </c>
      <c r="Z287" t="str">
        <f>VLOOKUP(表2[index_id],表10[],2)</f>
        <v>ValueOntology.PERCENTAGE</v>
      </c>
      <c r="AA287" t="str">
        <f>VLOOKUP(表2[index_id],表11[],2)</f>
        <v>ValueOntology.PERCENTAGE</v>
      </c>
      <c r="AB287" s="8" t="b">
        <f>表2[[#This Row],[vo104]]=表2[[#This Row],[vo109]]</f>
        <v>1</v>
      </c>
    </row>
    <row r="288" spans="1:28" ht="15" hidden="1" x14ac:dyDescent="0.25">
      <c r="A288" s="1">
        <v>107633</v>
      </c>
      <c r="B288" s="1">
        <v>7230160000</v>
      </c>
      <c r="C288" s="1" t="s">
        <v>598</v>
      </c>
      <c r="D288" s="1"/>
      <c r="E288" s="1">
        <v>2</v>
      </c>
      <c r="F288" s="1" t="s">
        <v>88</v>
      </c>
      <c r="G288" s="1" t="s">
        <v>26</v>
      </c>
      <c r="H288" s="1" t="s">
        <v>27</v>
      </c>
      <c r="I288" s="1" t="s">
        <v>89</v>
      </c>
      <c r="J288" s="1">
        <v>0</v>
      </c>
      <c r="K288" s="1" t="s">
        <v>29</v>
      </c>
      <c r="L288" s="1" t="s">
        <v>90</v>
      </c>
      <c r="M288" s="1" t="s">
        <v>31</v>
      </c>
      <c r="N288" s="1"/>
      <c r="O288" s="1" t="s">
        <v>54</v>
      </c>
      <c r="P288" s="2" t="s">
        <v>33</v>
      </c>
      <c r="Q288" s="1" t="s">
        <v>91</v>
      </c>
      <c r="R288" s="1" t="str">
        <f>VLOOKUP(表2[index_id],表1[],2)</f>
        <v>ValueOntology.QUANTITY</v>
      </c>
      <c r="S288" t="str">
        <f>VLOOKUP(表2[index_id],表3[],2)</f>
        <v>ValueOntology.QUANTITY_PER_CAPITA</v>
      </c>
      <c r="T288" s="5" t="str">
        <f>VLOOKUP(表2[index_id],表4[],2)</f>
        <v>ValueOntology.QUANTITY_PER_CAPITA</v>
      </c>
      <c r="U288" t="str">
        <f>VLOOKUP(表2[index_id],表5[],2)</f>
        <v>ValueOntology.QUANTITY_PER_CAPITA</v>
      </c>
      <c r="V288" t="str">
        <f>VLOOKUP(表2[index_id],表6[],2)</f>
        <v>ValueOntology.QUANTITY_PER_CAPITA</v>
      </c>
      <c r="W288" t="str">
        <f>VLOOKUP(表2[index_id],表7[],2)</f>
        <v>ValueOntology.QUANTITY_PER_CAPITA</v>
      </c>
      <c r="X288" t="str">
        <f>VLOOKUP(表2[index_id],表8[],2)</f>
        <v>ValueOntology.QUANTITY_PER_CAPITA</v>
      </c>
      <c r="Y288" t="str">
        <f>VLOOKUP(表2[index_id],表9[],2)</f>
        <v>ValueOntology.QUANTITY_PER_CAPITA</v>
      </c>
      <c r="Z288" t="str">
        <f>VLOOKUP(表2[index_id],表10[],2)</f>
        <v>ValueOntology.QUANTITY_PER_CAPITA</v>
      </c>
      <c r="AA288" t="str">
        <f>VLOOKUP(表2[index_id],表11[],2)</f>
        <v>ValueOntology.QUANTITY_PER_CAPITA</v>
      </c>
      <c r="AB288" s="8" t="b">
        <f>表2[[#This Row],[vo104]]=表2[[#This Row],[vo109]]</f>
        <v>1</v>
      </c>
    </row>
    <row r="289" spans="1:28" ht="15" hidden="1" x14ac:dyDescent="0.25">
      <c r="A289" s="1">
        <v>107631</v>
      </c>
      <c r="B289" s="1">
        <v>7230150905</v>
      </c>
      <c r="C289" s="1" t="s">
        <v>599</v>
      </c>
      <c r="D289" s="1"/>
      <c r="E289" s="1">
        <v>2</v>
      </c>
      <c r="F289" s="1" t="s">
        <v>88</v>
      </c>
      <c r="G289" s="1" t="s">
        <v>26</v>
      </c>
      <c r="H289" s="1" t="s">
        <v>27</v>
      </c>
      <c r="I289" s="1" t="s">
        <v>89</v>
      </c>
      <c r="J289" s="1">
        <v>0</v>
      </c>
      <c r="K289" s="1" t="s">
        <v>29</v>
      </c>
      <c r="L289" s="1" t="s">
        <v>90</v>
      </c>
      <c r="M289" s="1" t="s">
        <v>31</v>
      </c>
      <c r="N289" s="1"/>
      <c r="O289" s="1" t="s">
        <v>54</v>
      </c>
      <c r="P289" s="2" t="s">
        <v>33</v>
      </c>
      <c r="Q289" s="1" t="s">
        <v>91</v>
      </c>
      <c r="R289" s="1" t="str">
        <f>VLOOKUP(表2[index_id],表1[],2)</f>
        <v>ValueOntology.QUANTITY</v>
      </c>
      <c r="S289" t="str">
        <f>VLOOKUP(表2[index_id],表3[],2)</f>
        <v>ValueOntology.QUANTITY_PER_CAPITA</v>
      </c>
      <c r="T289" s="5" t="str">
        <f>VLOOKUP(表2[index_id],表4[],2)</f>
        <v>ValueOntology.QUANTITY_PER_CAPITA</v>
      </c>
      <c r="U289" t="str">
        <f>VLOOKUP(表2[index_id],表5[],2)</f>
        <v>ValueOntology.QUANTITY_PER_CAPITA</v>
      </c>
      <c r="V289" t="str">
        <f>VLOOKUP(表2[index_id],表6[],2)</f>
        <v>ValueOntology.QUANTITY_PER_CAPITA</v>
      </c>
      <c r="W289" t="str">
        <f>VLOOKUP(表2[index_id],表7[],2)</f>
        <v>ValueOntology.QUANTITY_PER_CAPITA</v>
      </c>
      <c r="X289" t="str">
        <f>VLOOKUP(表2[index_id],表8[],2)</f>
        <v>ValueOntology.QUANTITY_PER_CAPITA</v>
      </c>
      <c r="Y289" t="str">
        <f>VLOOKUP(表2[index_id],表9[],2)</f>
        <v>ValueOntology.QUANTITY_PER_CAPITA</v>
      </c>
      <c r="Z289" t="str">
        <f>VLOOKUP(表2[index_id],表10[],2)</f>
        <v>ValueOntology.QUANTITY_PER_CAPITA</v>
      </c>
      <c r="AA289" t="str">
        <f>VLOOKUP(表2[index_id],表11[],2)</f>
        <v>ValueOntology.QUANTITY_PER_CAPITA</v>
      </c>
      <c r="AB289" s="8" t="b">
        <f>表2[[#This Row],[vo104]]=表2[[#This Row],[vo109]]</f>
        <v>1</v>
      </c>
    </row>
    <row r="290" spans="1:28" ht="15" hidden="1" x14ac:dyDescent="0.25">
      <c r="A290" s="1">
        <v>91785</v>
      </c>
      <c r="B290" s="1">
        <v>9030200541</v>
      </c>
      <c r="C290" s="1" t="s">
        <v>600</v>
      </c>
      <c r="D290" s="1"/>
      <c r="E290" s="1">
        <v>0</v>
      </c>
      <c r="F290" s="1" t="s">
        <v>101</v>
      </c>
      <c r="G290" s="1" t="s">
        <v>49</v>
      </c>
      <c r="H290" s="1" t="s">
        <v>102</v>
      </c>
      <c r="I290" s="1" t="s">
        <v>103</v>
      </c>
      <c r="J290" s="1">
        <v>0</v>
      </c>
      <c r="K290" s="1" t="s">
        <v>601</v>
      </c>
      <c r="L290" s="1" t="s">
        <v>105</v>
      </c>
      <c r="M290" s="1" t="s">
        <v>106</v>
      </c>
      <c r="N290" s="1"/>
      <c r="O290" s="1" t="s">
        <v>107</v>
      </c>
      <c r="P290" s="2" t="s">
        <v>33</v>
      </c>
      <c r="Q290" s="1" t="s">
        <v>108</v>
      </c>
      <c r="R290" s="1" t="str">
        <f>VLOOKUP(表2[index_id],表1[],2)</f>
        <v>ValueOntology.QUANTITY</v>
      </c>
      <c r="S290" t="str">
        <f>VLOOKUP(表2[index_id],表3[],2)</f>
        <v>ValueOntology.QUANTITY</v>
      </c>
      <c r="T290" s="5" t="str">
        <f>VLOOKUP(表2[index_id],表4[],2)</f>
        <v>ValueOntology.QUANTITY</v>
      </c>
      <c r="U290" t="str">
        <f>VLOOKUP(表2[index_id],表5[],2)</f>
        <v>ValueOntology.QUANTITY</v>
      </c>
      <c r="V290" t="str">
        <f>VLOOKUP(表2[index_id],表6[],2)</f>
        <v>ValueOntology.QUANTITY</v>
      </c>
      <c r="W290" t="str">
        <f>VLOOKUP(表2[index_id],表7[],2)</f>
        <v>ValueOntology.QUANTITY</v>
      </c>
      <c r="X290" t="str">
        <f>VLOOKUP(表2[index_id],表8[],2)</f>
        <v>ValueOntology.QUANTITY</v>
      </c>
      <c r="Y290" t="str">
        <f>VLOOKUP(表2[index_id],表9[],2)</f>
        <v>ValueOntology.QUANTITY</v>
      </c>
      <c r="Z290" t="str">
        <f>VLOOKUP(表2[index_id],表10[],2)</f>
        <v>ValueOntology.QUANTITY</v>
      </c>
      <c r="AA290" t="str">
        <f>VLOOKUP(表2[index_id],表11[],2)</f>
        <v>ValueOntology.QUANTITY</v>
      </c>
      <c r="AB290" s="8" t="b">
        <f>表2[[#This Row],[vo104]]=表2[[#This Row],[vo109]]</f>
        <v>1</v>
      </c>
    </row>
    <row r="291" spans="1:28" ht="15" hidden="1" x14ac:dyDescent="0.25">
      <c r="A291" s="1">
        <v>91793</v>
      </c>
      <c r="B291" s="1">
        <v>9030200551</v>
      </c>
      <c r="C291" s="1" t="s">
        <v>602</v>
      </c>
      <c r="D291" s="1"/>
      <c r="E291" s="1">
        <v>0</v>
      </c>
      <c r="F291" s="1" t="s">
        <v>101</v>
      </c>
      <c r="G291" s="1" t="s">
        <v>49</v>
      </c>
      <c r="H291" s="1" t="s">
        <v>102</v>
      </c>
      <c r="I291" s="1" t="s">
        <v>603</v>
      </c>
      <c r="J291" s="1">
        <v>0</v>
      </c>
      <c r="K291" s="1" t="s">
        <v>604</v>
      </c>
      <c r="L291" s="1" t="s">
        <v>105</v>
      </c>
      <c r="M291" s="1" t="s">
        <v>106</v>
      </c>
      <c r="N291" s="1"/>
      <c r="O291" s="1" t="s">
        <v>107</v>
      </c>
      <c r="P291" s="2" t="s">
        <v>33</v>
      </c>
      <c r="Q291" s="1" t="s">
        <v>108</v>
      </c>
      <c r="R291" s="1" t="str">
        <f>VLOOKUP(表2[index_id],表1[],2)</f>
        <v>ValueOntology.QUANTITY</v>
      </c>
      <c r="S291" t="str">
        <f>VLOOKUP(表2[index_id],表3[],2)</f>
        <v>ValueOntology.QUANTITY</v>
      </c>
      <c r="T291" s="5" t="str">
        <f>VLOOKUP(表2[index_id],表4[],2)</f>
        <v>ValueOntology.QUANTITY</v>
      </c>
      <c r="U291" t="str">
        <f>VLOOKUP(表2[index_id],表5[],2)</f>
        <v>ValueOntology.QUANTITY</v>
      </c>
      <c r="V291" t="str">
        <f>VLOOKUP(表2[index_id],表6[],2)</f>
        <v>ValueOntology.QUANTITY</v>
      </c>
      <c r="W291" t="str">
        <f>VLOOKUP(表2[index_id],表7[],2)</f>
        <v>ValueOntology.QUANTITY</v>
      </c>
      <c r="X291" t="str">
        <f>VLOOKUP(表2[index_id],表8[],2)</f>
        <v>ValueOntology.QUANTITY</v>
      </c>
      <c r="Y291" t="str">
        <f>VLOOKUP(表2[index_id],表9[],2)</f>
        <v>ValueOntology.QUANTITY</v>
      </c>
      <c r="Z291" t="str">
        <f>VLOOKUP(表2[index_id],表10[],2)</f>
        <v>ValueOntology.QUANTITY</v>
      </c>
      <c r="AA291" t="str">
        <f>VLOOKUP(表2[index_id],表11[],2)</f>
        <v>ValueOntology.QUANTITY</v>
      </c>
      <c r="AB291" s="8" t="b">
        <f>表2[[#This Row],[vo104]]=表2[[#This Row],[vo109]]</f>
        <v>1</v>
      </c>
    </row>
    <row r="292" spans="1:28" ht="15" hidden="1" x14ac:dyDescent="0.25">
      <c r="A292" s="1">
        <v>154523</v>
      </c>
      <c r="B292" s="1" t="s">
        <v>605</v>
      </c>
      <c r="C292" s="1" t="s">
        <v>606</v>
      </c>
      <c r="D292" s="1" t="s">
        <v>607</v>
      </c>
      <c r="E292" s="1">
        <v>2</v>
      </c>
      <c r="F292" s="1" t="s">
        <v>48</v>
      </c>
      <c r="G292" s="1" t="s">
        <v>49</v>
      </c>
      <c r="H292" s="1" t="s">
        <v>50</v>
      </c>
      <c r="I292" s="1"/>
      <c r="J292" s="1"/>
      <c r="K292" s="1" t="s">
        <v>608</v>
      </c>
      <c r="L292" s="1" t="s">
        <v>115</v>
      </c>
      <c r="M292" s="1" t="s">
        <v>609</v>
      </c>
      <c r="N292" s="1"/>
      <c r="O292" s="1" t="s">
        <v>54</v>
      </c>
      <c r="P292" s="2" t="s">
        <v>33</v>
      </c>
      <c r="Q292" s="1" t="s">
        <v>117</v>
      </c>
      <c r="R292" s="1" t="str">
        <f>VLOOKUP(表2[index_id],表1[],2)</f>
        <v>ValueOntology.QUANTITY</v>
      </c>
      <c r="S292" t="str">
        <f>VLOOKUP(表2[index_id],表3[],2)</f>
        <v>ValueOntology.QUANTITY</v>
      </c>
      <c r="T292" s="5" t="str">
        <f>VLOOKUP(表2[index_id],表4[],2)</f>
        <v>ValueOntology.QUANTITY</v>
      </c>
      <c r="U292" t="str">
        <f>VLOOKUP(表2[index_id],表5[],2)</f>
        <v>ValueOntology.QUANTITY</v>
      </c>
      <c r="V292" t="str">
        <f>VLOOKUP(表2[index_id],表6[],2)</f>
        <v>ValueOntology.QUANTITY</v>
      </c>
      <c r="W292" t="str">
        <f>VLOOKUP(表2[index_id],表7[],2)</f>
        <v>ValueOntology.QUANTITY</v>
      </c>
      <c r="X292" t="str">
        <f>VLOOKUP(表2[index_id],表8[],2)</f>
        <v>ValueOntology.QUANTITY</v>
      </c>
      <c r="Y292" t="str">
        <f>VLOOKUP(表2[index_id],表9[],2)</f>
        <v>ValueOntology.QUANTITY</v>
      </c>
      <c r="Z292" t="str">
        <f>VLOOKUP(表2[index_id],表10[],2)</f>
        <v>ValueOntology.QUANTITY</v>
      </c>
      <c r="AA292" t="str">
        <f>VLOOKUP(表2[index_id],表11[],2)</f>
        <v>ValueOntology.QUANTITY</v>
      </c>
      <c r="AB292" s="8" t="b">
        <f>表2[[#This Row],[vo104]]=表2[[#This Row],[vo109]]</f>
        <v>1</v>
      </c>
    </row>
    <row r="293" spans="1:28" ht="15" hidden="1" x14ac:dyDescent="0.25">
      <c r="A293" s="1">
        <v>149822</v>
      </c>
      <c r="B293" s="1">
        <v>1910040004</v>
      </c>
      <c r="C293" s="1" t="s">
        <v>610</v>
      </c>
      <c r="D293" s="1"/>
      <c r="E293" s="1">
        <v>0</v>
      </c>
      <c r="F293" s="1" t="s">
        <v>119</v>
      </c>
      <c r="G293" s="1" t="s">
        <v>49</v>
      </c>
      <c r="H293" s="1" t="s">
        <v>120</v>
      </c>
      <c r="I293" s="1" t="s">
        <v>121</v>
      </c>
      <c r="J293" s="1">
        <v>0</v>
      </c>
      <c r="K293" s="1" t="s">
        <v>611</v>
      </c>
      <c r="L293" s="1" t="s">
        <v>612</v>
      </c>
      <c r="M293" s="1" t="s">
        <v>124</v>
      </c>
      <c r="N293" s="1"/>
      <c r="O293" s="1" t="s">
        <v>54</v>
      </c>
      <c r="P293" s="2" t="s">
        <v>33</v>
      </c>
      <c r="Q293" s="1" t="s">
        <v>71</v>
      </c>
      <c r="R293" s="1" t="str">
        <f>VLOOKUP(表2[index_id],表1[],2)</f>
        <v>ValueOntology.QUANTITY</v>
      </c>
      <c r="S293" t="str">
        <f>VLOOKUP(表2[index_id],表3[],2)</f>
        <v>ValueOntology.SCORE</v>
      </c>
      <c r="T293" s="5" t="str">
        <f>VLOOKUP(表2[index_id],表4[],2)</f>
        <v>ValueOntology.SCORE</v>
      </c>
      <c r="U293" t="str">
        <f>VLOOKUP(表2[index_id],表5[],2)</f>
        <v>ValueOntology.SCORE</v>
      </c>
      <c r="V293" t="str">
        <f>VLOOKUP(表2[index_id],表6[],2)</f>
        <v>ValueOntology.SCORE</v>
      </c>
      <c r="W293" t="str">
        <f>VLOOKUP(表2[index_id],表7[],2)</f>
        <v>ValueOntology.SCORE</v>
      </c>
      <c r="X293" t="str">
        <f>VLOOKUP(表2[index_id],表8[],2)</f>
        <v>ValueOntology.SCORE</v>
      </c>
      <c r="Y293" t="str">
        <f>VLOOKUP(表2[index_id],表9[],2)</f>
        <v>ValueOntology.SCORE</v>
      </c>
      <c r="Z293" t="str">
        <f>VLOOKUP(表2[index_id],表10[],2)</f>
        <v>ValueOntology.SCORE</v>
      </c>
      <c r="AA293" t="str">
        <f>VLOOKUP(表2[index_id],表11[],2)</f>
        <v>ValueOntology.SCORE</v>
      </c>
      <c r="AB293" s="8" t="b">
        <f>表2[[#This Row],[vo104]]=表2[[#This Row],[vo109]]</f>
        <v>1</v>
      </c>
    </row>
    <row r="294" spans="1:28" ht="15" hidden="1" x14ac:dyDescent="0.25">
      <c r="A294" s="1">
        <v>149624</v>
      </c>
      <c r="B294" s="1">
        <v>1910010005</v>
      </c>
      <c r="C294" s="1" t="s">
        <v>613</v>
      </c>
      <c r="D294" s="1"/>
      <c r="E294" s="1">
        <v>0</v>
      </c>
      <c r="F294" s="1" t="s">
        <v>235</v>
      </c>
      <c r="G294" s="1" t="s">
        <v>49</v>
      </c>
      <c r="H294" s="1" t="s">
        <v>230</v>
      </c>
      <c r="I294" s="1" t="s">
        <v>231</v>
      </c>
      <c r="J294" s="1">
        <v>0</v>
      </c>
      <c r="K294" s="1" t="s">
        <v>614</v>
      </c>
      <c r="L294" s="1" t="s">
        <v>615</v>
      </c>
      <c r="M294" s="1" t="s">
        <v>138</v>
      </c>
      <c r="N294" s="1"/>
      <c r="O294" s="1" t="s">
        <v>54</v>
      </c>
      <c r="P294" s="2" t="s">
        <v>33</v>
      </c>
      <c r="Q294" s="1" t="s">
        <v>71</v>
      </c>
      <c r="R294" s="1" t="str">
        <f>VLOOKUP(表2[index_id],表1[],2)</f>
        <v>ValueOntology.QUANTITY</v>
      </c>
      <c r="S294" t="str">
        <f>VLOOKUP(表2[index_id],表3[],2)</f>
        <v>ValueOntology.QUANTITY</v>
      </c>
      <c r="T294" s="5" t="str">
        <f>VLOOKUP(表2[index_id],表4[],2)</f>
        <v>ValueOntology.QUANTITY</v>
      </c>
      <c r="U294" t="str">
        <f>VLOOKUP(表2[index_id],表5[],2)</f>
        <v>ValueOntology.QUANTITY</v>
      </c>
      <c r="V294" t="str">
        <f>VLOOKUP(表2[index_id],表6[],2)</f>
        <v>ValueOntology.QUANTITY</v>
      </c>
      <c r="W294" t="str">
        <f>VLOOKUP(表2[index_id],表7[],2)</f>
        <v>ValueOntology.QUANTITY</v>
      </c>
      <c r="X294" t="str">
        <f>VLOOKUP(表2[index_id],表8[],2)</f>
        <v>ValueOntology.QUANTITY</v>
      </c>
      <c r="Y294" t="str">
        <f>VLOOKUP(表2[index_id],表9[],2)</f>
        <v>ValueOntology.QUANTITY</v>
      </c>
      <c r="Z294" t="str">
        <f>VLOOKUP(表2[index_id],表10[],2)</f>
        <v>ValueOntology.QUANTITY</v>
      </c>
      <c r="AA294" t="str">
        <f>VLOOKUP(表2[index_id],表11[],2)</f>
        <v>ValueOntology.QUANTITY</v>
      </c>
      <c r="AB294" s="8" t="b">
        <f>表2[[#This Row],[vo104]]=表2[[#This Row],[vo109]]</f>
        <v>1</v>
      </c>
    </row>
    <row r="295" spans="1:28" ht="15" hidden="1" x14ac:dyDescent="0.25">
      <c r="A295" s="1">
        <v>154543</v>
      </c>
      <c r="B295" s="1">
        <v>1910040008</v>
      </c>
      <c r="C295" s="1" t="s">
        <v>616</v>
      </c>
      <c r="D295" s="1"/>
      <c r="E295" s="1">
        <v>0</v>
      </c>
      <c r="F295" s="1" t="s">
        <v>25</v>
      </c>
      <c r="G295" s="1" t="s">
        <v>49</v>
      </c>
      <c r="H295" s="1" t="s">
        <v>120</v>
      </c>
      <c r="I295" s="1" t="s">
        <v>121</v>
      </c>
      <c r="J295" s="1">
        <v>0</v>
      </c>
      <c r="K295" s="1" t="s">
        <v>617</v>
      </c>
      <c r="L295" s="1" t="s">
        <v>618</v>
      </c>
      <c r="M295" s="1" t="s">
        <v>124</v>
      </c>
      <c r="N295" s="1"/>
      <c r="O295" s="1" t="s">
        <v>54</v>
      </c>
      <c r="P295" s="2" t="s">
        <v>33</v>
      </c>
      <c r="Q295" s="1" t="s">
        <v>71</v>
      </c>
      <c r="R295" s="1" t="str">
        <f>VLOOKUP(表2[index_id],表1[],2)</f>
        <v>ValueOntology.QUANTITY</v>
      </c>
      <c r="S295" t="str">
        <f>VLOOKUP(表2[index_id],表3[],2)</f>
        <v>ValueOntology.QUANTITY</v>
      </c>
      <c r="T295" s="5" t="str">
        <f>VLOOKUP(表2[index_id],表4[],2)</f>
        <v>ValueOntology.QUANTITY</v>
      </c>
      <c r="U295" t="str">
        <f>VLOOKUP(表2[index_id],表5[],2)</f>
        <v>ValueOntology.QUANTITY</v>
      </c>
      <c r="V295" t="str">
        <f>VLOOKUP(表2[index_id],表6[],2)</f>
        <v>ValueOntology.QUANTITY</v>
      </c>
      <c r="W295" t="str">
        <f>VLOOKUP(表2[index_id],表7[],2)</f>
        <v>ValueOntology.QUANTITY</v>
      </c>
      <c r="X295" t="str">
        <f>VLOOKUP(表2[index_id],表8[],2)</f>
        <v>ValueOntology.QUANTITY</v>
      </c>
      <c r="Y295" t="str">
        <f>VLOOKUP(表2[index_id],表9[],2)</f>
        <v>ValueOntology.QUANTITY</v>
      </c>
      <c r="Z295" t="str">
        <f>VLOOKUP(表2[index_id],表10[],2)</f>
        <v>ValueOntology.QUANTITY</v>
      </c>
      <c r="AA295" t="str">
        <f>VLOOKUP(表2[index_id],表11[],2)</f>
        <v>ValueOntology.QUANTITY</v>
      </c>
      <c r="AB295" s="8" t="b">
        <f>表2[[#This Row],[vo104]]=表2[[#This Row],[vo109]]</f>
        <v>1</v>
      </c>
    </row>
    <row r="296" spans="1:28" ht="15" x14ac:dyDescent="0.25">
      <c r="A296" s="1">
        <v>140396</v>
      </c>
      <c r="B296" s="1">
        <v>8030103131</v>
      </c>
      <c r="C296" s="1" t="s">
        <v>619</v>
      </c>
      <c r="D296" s="1"/>
      <c r="E296" s="1">
        <v>2</v>
      </c>
      <c r="F296" s="1" t="s">
        <v>359</v>
      </c>
      <c r="G296" s="1" t="s">
        <v>49</v>
      </c>
      <c r="H296" s="1" t="s">
        <v>315</v>
      </c>
      <c r="I296" s="1" t="s">
        <v>403</v>
      </c>
      <c r="J296" s="1">
        <v>0</v>
      </c>
      <c r="K296" s="1" t="s">
        <v>404</v>
      </c>
      <c r="L296" s="1" t="s">
        <v>405</v>
      </c>
      <c r="M296" s="1" t="s">
        <v>319</v>
      </c>
      <c r="N296" s="1"/>
      <c r="O296" s="1" t="s">
        <v>41</v>
      </c>
      <c r="P296" s="2" t="s">
        <v>33</v>
      </c>
      <c r="Q296" s="1" t="s">
        <v>345</v>
      </c>
      <c r="R296" s="1" t="str">
        <f>VLOOKUP(表2[index_id],表1[],2)</f>
        <v>ValueOntology.PERCENTAGE</v>
      </c>
      <c r="S296" t="str">
        <f>VLOOKUP(表2[index_id],表3[],2)</f>
        <v>ValueOntology.PERCENTAGE</v>
      </c>
      <c r="T296" s="5" t="str">
        <f>VLOOKUP(表2[index_id],表4[],2)</f>
        <v>ValueOntology.PERCENTAGE</v>
      </c>
      <c r="U296" t="str">
        <f>VLOOKUP(表2[index_id],表5[],2)</f>
        <v>ValueOntology.PERCENTAGE</v>
      </c>
      <c r="V296" t="str">
        <f>VLOOKUP(表2[index_id],表6[],2)</f>
        <v>ValueOntology.PERCENTAGE</v>
      </c>
      <c r="W296" t="str">
        <f>VLOOKUP(表2[index_id],表7[],2)</f>
        <v>ValueOntology.PERCENTAGE</v>
      </c>
      <c r="X296" t="str">
        <f>VLOOKUP(表2[index_id],表8[],2)</f>
        <v>ValueOntology.PERCENTAGE</v>
      </c>
      <c r="Y296" t="str">
        <f>VLOOKUP(表2[index_id],表9[],2)</f>
        <v>ValueOntology.PROPORTION_OF_NATION</v>
      </c>
      <c r="Z296" t="str">
        <f>VLOOKUP(表2[index_id],表10[],2)</f>
        <v>ValueOntology.PROPORTION_OF_NATION</v>
      </c>
      <c r="AA296" t="str">
        <f>VLOOKUP(表2[index_id],表11[],2)</f>
        <v>ValueOntology.PROPORTION_OF_NATION</v>
      </c>
      <c r="AB296" s="8" t="b">
        <f>表2[[#This Row],[vo104]]=表2[[#This Row],[vo109]]</f>
        <v>1</v>
      </c>
    </row>
    <row r="297" spans="1:28" ht="15" hidden="1" x14ac:dyDescent="0.25">
      <c r="A297" s="1">
        <v>154541</v>
      </c>
      <c r="B297" s="1">
        <v>1910030008</v>
      </c>
      <c r="C297" s="1" t="s">
        <v>620</v>
      </c>
      <c r="D297" s="1"/>
      <c r="E297" s="1">
        <v>0</v>
      </c>
      <c r="F297" s="1" t="s">
        <v>25</v>
      </c>
      <c r="G297" s="1" t="s">
        <v>49</v>
      </c>
      <c r="H297" s="1" t="s">
        <v>120</v>
      </c>
      <c r="I297" s="1" t="s">
        <v>126</v>
      </c>
      <c r="J297" s="1">
        <v>0</v>
      </c>
      <c r="K297" s="1" t="s">
        <v>621</v>
      </c>
      <c r="L297" s="1" t="s">
        <v>622</v>
      </c>
      <c r="M297" s="1" t="s">
        <v>124</v>
      </c>
      <c r="N297" s="1"/>
      <c r="O297" s="1" t="s">
        <v>54</v>
      </c>
      <c r="P297" s="2" t="s">
        <v>33</v>
      </c>
      <c r="Q297" s="1" t="s">
        <v>71</v>
      </c>
      <c r="R297" s="1" t="str">
        <f>VLOOKUP(表2[index_id],表1[],2)</f>
        <v>ValueOntology.QUANTITY</v>
      </c>
      <c r="S297" t="str">
        <f>VLOOKUP(表2[index_id],表3[],2)</f>
        <v>ValueOntology.QUANTITY</v>
      </c>
      <c r="T297" s="5" t="str">
        <f>VLOOKUP(表2[index_id],表4[],2)</f>
        <v>ValueOntology.QUANTITY</v>
      </c>
      <c r="U297" t="str">
        <f>VLOOKUP(表2[index_id],表5[],2)</f>
        <v>ValueOntology.QUANTITY</v>
      </c>
      <c r="V297" t="str">
        <f>VLOOKUP(表2[index_id],表6[],2)</f>
        <v>ValueOntology.QUANTITY</v>
      </c>
      <c r="W297" t="str">
        <f>VLOOKUP(表2[index_id],表7[],2)</f>
        <v>ValueOntology.QUANTITY</v>
      </c>
      <c r="X297" t="str">
        <f>VLOOKUP(表2[index_id],表8[],2)</f>
        <v>ValueOntology.QUANTITY</v>
      </c>
      <c r="Y297" t="str">
        <f>VLOOKUP(表2[index_id],表9[],2)</f>
        <v>ValueOntology.QUANTITY</v>
      </c>
      <c r="Z297" t="str">
        <f>VLOOKUP(表2[index_id],表10[],2)</f>
        <v>ValueOntology.QUANTITY</v>
      </c>
      <c r="AA297" t="str">
        <f>VLOOKUP(表2[index_id],表11[],2)</f>
        <v>ValueOntology.QUANTITY</v>
      </c>
      <c r="AB297" s="8" t="b">
        <f>表2[[#This Row],[vo104]]=表2[[#This Row],[vo109]]</f>
        <v>1</v>
      </c>
    </row>
    <row r="298" spans="1:28" ht="15" hidden="1" x14ac:dyDescent="0.25">
      <c r="A298" s="1">
        <v>149855</v>
      </c>
      <c r="B298" s="1">
        <v>1910030112</v>
      </c>
      <c r="C298" s="1" t="s">
        <v>623</v>
      </c>
      <c r="D298" s="1"/>
      <c r="E298" s="1">
        <v>0</v>
      </c>
      <c r="F298" s="1" t="s">
        <v>119</v>
      </c>
      <c r="G298" s="1" t="s">
        <v>49</v>
      </c>
      <c r="H298" s="1" t="s">
        <v>120</v>
      </c>
      <c r="I298" s="1" t="s">
        <v>126</v>
      </c>
      <c r="J298" s="1">
        <v>0</v>
      </c>
      <c r="K298" s="1" t="s">
        <v>624</v>
      </c>
      <c r="L298" s="1" t="s">
        <v>137</v>
      </c>
      <c r="M298" s="1" t="s">
        <v>138</v>
      </c>
      <c r="N298" s="1"/>
      <c r="O298" s="1" t="s">
        <v>54</v>
      </c>
      <c r="P298" s="2" t="s">
        <v>33</v>
      </c>
      <c r="Q298" s="1" t="s">
        <v>71</v>
      </c>
      <c r="R298" s="1" t="str">
        <f>VLOOKUP(表2[index_id],表1[],2)</f>
        <v>ValueOntology.QUANTITY</v>
      </c>
      <c r="S298" t="str">
        <f>VLOOKUP(表2[index_id],表3[],2)</f>
        <v>ValueOntology.SCORE</v>
      </c>
      <c r="T298" s="5" t="str">
        <f>VLOOKUP(表2[index_id],表4[],2)</f>
        <v>ValueOntology.SCORE</v>
      </c>
      <c r="U298" t="str">
        <f>VLOOKUP(表2[index_id],表5[],2)</f>
        <v>ValueOntology.SCORE</v>
      </c>
      <c r="V298" t="str">
        <f>VLOOKUP(表2[index_id],表6[],2)</f>
        <v>ValueOntology.SCORE</v>
      </c>
      <c r="W298" t="str">
        <f>VLOOKUP(表2[index_id],表7[],2)</f>
        <v>ValueOntology.SCORE</v>
      </c>
      <c r="X298" t="str">
        <f>VLOOKUP(表2[index_id],表8[],2)</f>
        <v>ValueOntology.SCORE</v>
      </c>
      <c r="Y298" t="str">
        <f>VLOOKUP(表2[index_id],表9[],2)</f>
        <v>ValueOntology.SCORE</v>
      </c>
      <c r="Z298" t="str">
        <f>VLOOKUP(表2[index_id],表10[],2)</f>
        <v>ValueOntology.SCORE</v>
      </c>
      <c r="AA298" t="str">
        <f>VLOOKUP(表2[index_id],表11[],2)</f>
        <v>ValueOntology.SCORE</v>
      </c>
      <c r="AB298" s="8" t="b">
        <f>表2[[#This Row],[vo104]]=表2[[#This Row],[vo109]]</f>
        <v>1</v>
      </c>
    </row>
    <row r="299" spans="1:28" ht="15" hidden="1" x14ac:dyDescent="0.25">
      <c r="A299" s="1">
        <v>149820</v>
      </c>
      <c r="B299" s="1">
        <v>1910050002</v>
      </c>
      <c r="C299" s="1" t="s">
        <v>625</v>
      </c>
      <c r="D299" s="1"/>
      <c r="E299" s="1">
        <v>0</v>
      </c>
      <c r="F299" s="1" t="s">
        <v>25</v>
      </c>
      <c r="G299" s="1" t="s">
        <v>49</v>
      </c>
      <c r="H299" s="1" t="s">
        <v>120</v>
      </c>
      <c r="I299" s="1" t="s">
        <v>156</v>
      </c>
      <c r="J299" s="1">
        <v>0</v>
      </c>
      <c r="K299" s="1" t="s">
        <v>626</v>
      </c>
      <c r="L299" s="1" t="s">
        <v>627</v>
      </c>
      <c r="M299" s="1" t="s">
        <v>124</v>
      </c>
      <c r="N299" s="1"/>
      <c r="O299" s="1" t="s">
        <v>54</v>
      </c>
      <c r="P299" s="2" t="s">
        <v>33</v>
      </c>
      <c r="Q299" s="1" t="s">
        <v>71</v>
      </c>
      <c r="R299" s="1" t="str">
        <f>VLOOKUP(表2[index_id],表1[],2)</f>
        <v>ValueOntology.QUANTITY</v>
      </c>
      <c r="S299" t="str">
        <f>VLOOKUP(表2[index_id],表3[],2)</f>
        <v>ValueOntology.QUANTITY</v>
      </c>
      <c r="T299" s="5" t="str">
        <f>VLOOKUP(表2[index_id],表4[],2)</f>
        <v>ValueOntology.QUANTITY</v>
      </c>
      <c r="U299" t="str">
        <f>VLOOKUP(表2[index_id],表5[],2)</f>
        <v>ValueOntology.QUANTITY</v>
      </c>
      <c r="V299" t="str">
        <f>VLOOKUP(表2[index_id],表6[],2)</f>
        <v>ValueOntology.QUANTITY</v>
      </c>
      <c r="W299" t="str">
        <f>VLOOKUP(表2[index_id],表7[],2)</f>
        <v>ValueOntology.QUANTITY</v>
      </c>
      <c r="X299" t="str">
        <f>VLOOKUP(表2[index_id],表8[],2)</f>
        <v>ValueOntology.QUANTITY</v>
      </c>
      <c r="Y299" t="str">
        <f>VLOOKUP(表2[index_id],表9[],2)</f>
        <v>ValueOntology.QUANTITY</v>
      </c>
      <c r="Z299" t="str">
        <f>VLOOKUP(表2[index_id],表10[],2)</f>
        <v>ValueOntology.QUANTITY</v>
      </c>
      <c r="AA299" t="str">
        <f>VLOOKUP(表2[index_id],表11[],2)</f>
        <v>ValueOntology.QUANTITY</v>
      </c>
      <c r="AB299" s="8" t="b">
        <f>表2[[#This Row],[vo104]]=表2[[#This Row],[vo109]]</f>
        <v>1</v>
      </c>
    </row>
    <row r="300" spans="1:28" ht="15" hidden="1" x14ac:dyDescent="0.25">
      <c r="A300" s="1">
        <v>157417</v>
      </c>
      <c r="B300" s="1">
        <v>1910060001</v>
      </c>
      <c r="C300" s="1" t="s">
        <v>628</v>
      </c>
      <c r="D300" s="1"/>
      <c r="E300" s="1">
        <v>0</v>
      </c>
      <c r="F300" s="1" t="s">
        <v>25</v>
      </c>
      <c r="G300" s="1" t="s">
        <v>49</v>
      </c>
      <c r="H300" s="1" t="s">
        <v>120</v>
      </c>
      <c r="I300" s="1" t="s">
        <v>160</v>
      </c>
      <c r="J300" s="1">
        <v>0</v>
      </c>
      <c r="K300" s="1" t="s">
        <v>629</v>
      </c>
      <c r="L300" s="1" t="s">
        <v>30</v>
      </c>
      <c r="M300" s="1" t="s">
        <v>31</v>
      </c>
      <c r="N300" s="1"/>
      <c r="O300" s="1" t="s">
        <v>54</v>
      </c>
      <c r="P300" s="2" t="s">
        <v>33</v>
      </c>
      <c r="Q300" s="1" t="s">
        <v>71</v>
      </c>
      <c r="R300" s="1" t="str">
        <f>VLOOKUP(表2[index_id],表1[],2)</f>
        <v>ValueOntology.QUANTITY</v>
      </c>
      <c r="S300" t="str">
        <f>VLOOKUP(表2[index_id],表3[],2)</f>
        <v>ValueOntology.QUANTITY</v>
      </c>
      <c r="T300" s="5" t="str">
        <f>VLOOKUP(表2[index_id],表4[],2)</f>
        <v>ValueOntology.QUANTITY</v>
      </c>
      <c r="U300" t="str">
        <f>VLOOKUP(表2[index_id],表5[],2)</f>
        <v>ValueOntology.QUANTITY</v>
      </c>
      <c r="V300" t="str">
        <f>VLOOKUP(表2[index_id],表6[],2)</f>
        <v>ValueOntology.QUANTITY</v>
      </c>
      <c r="W300" t="str">
        <f>VLOOKUP(表2[index_id],表7[],2)</f>
        <v>ValueOntology.QUANTITY</v>
      </c>
      <c r="X300" t="str">
        <f>VLOOKUP(表2[index_id],表8[],2)</f>
        <v>ValueOntology.QUANTITY</v>
      </c>
      <c r="Y300" t="str">
        <f>VLOOKUP(表2[index_id],表9[],2)</f>
        <v>ValueOntology.QUANTITY</v>
      </c>
      <c r="Z300" t="str">
        <f>VLOOKUP(表2[index_id],表10[],2)</f>
        <v>ValueOntology.QUANTITY</v>
      </c>
      <c r="AA300" t="str">
        <f>VLOOKUP(表2[index_id],表11[],2)</f>
        <v>ValueOntology.QUANTITY</v>
      </c>
      <c r="AB300" s="8" t="b">
        <f>表2[[#This Row],[vo104]]=表2[[#This Row],[vo109]]</f>
        <v>1</v>
      </c>
    </row>
    <row r="301" spans="1:28" ht="15" hidden="1" x14ac:dyDescent="0.25">
      <c r="A301" s="1">
        <v>60570</v>
      </c>
      <c r="B301" s="1">
        <v>9410020020</v>
      </c>
      <c r="C301" s="1" t="s">
        <v>630</v>
      </c>
      <c r="D301" s="1"/>
      <c r="E301" s="1">
        <v>2</v>
      </c>
      <c r="F301" s="1" t="s">
        <v>119</v>
      </c>
      <c r="G301" s="1" t="s">
        <v>49</v>
      </c>
      <c r="H301" s="1" t="s">
        <v>120</v>
      </c>
      <c r="I301" s="1" t="s">
        <v>188</v>
      </c>
      <c r="J301" s="1">
        <v>0</v>
      </c>
      <c r="K301" s="1" t="s">
        <v>631</v>
      </c>
      <c r="L301" s="1" t="s">
        <v>632</v>
      </c>
      <c r="M301" s="1" t="s">
        <v>167</v>
      </c>
      <c r="N301" s="1"/>
      <c r="O301" s="1" t="s">
        <v>168</v>
      </c>
      <c r="P301" s="2" t="s">
        <v>33</v>
      </c>
      <c r="Q301" s="1" t="s">
        <v>71</v>
      </c>
      <c r="R301" s="1" t="str">
        <f>VLOOKUP(表2[index_id],表1[],2)</f>
        <v>ValueOntology.QUANTITY</v>
      </c>
      <c r="S301" t="str">
        <f>VLOOKUP(表2[index_id],表3[],2)</f>
        <v>ValueOntology.SCORE</v>
      </c>
      <c r="T301" s="5" t="str">
        <f>VLOOKUP(表2[index_id],表4[],2)</f>
        <v>ValueOntology.SCORE</v>
      </c>
      <c r="U301" t="str">
        <f>VLOOKUP(表2[index_id],表5[],2)</f>
        <v>ValueOntology.SCORE</v>
      </c>
      <c r="V301" t="str">
        <f>VLOOKUP(表2[index_id],表6[],2)</f>
        <v>ValueOntology.SCORE</v>
      </c>
      <c r="W301" t="str">
        <f>VLOOKUP(表2[index_id],表7[],2)</f>
        <v>ValueOntology.SCORE</v>
      </c>
      <c r="X301" t="str">
        <f>VLOOKUP(表2[index_id],表8[],2)</f>
        <v>ValueOntology.SCORE</v>
      </c>
      <c r="Y301" t="str">
        <f>VLOOKUP(表2[index_id],表9[],2)</f>
        <v>ValueOntology.SCORE</v>
      </c>
      <c r="Z301" t="str">
        <f>VLOOKUP(表2[index_id],表10[],2)</f>
        <v>ValueOntology.SCORE</v>
      </c>
      <c r="AA301" t="str">
        <f>VLOOKUP(表2[index_id],表11[],2)</f>
        <v>ValueOntology.SCORE</v>
      </c>
      <c r="AB301" s="8" t="b">
        <f>表2[[#This Row],[vo104]]=表2[[#This Row],[vo109]]</f>
        <v>1</v>
      </c>
    </row>
    <row r="302" spans="1:28" ht="15" hidden="1" x14ac:dyDescent="0.25">
      <c r="A302" s="1">
        <v>60572</v>
      </c>
      <c r="B302" s="1">
        <v>9410020022</v>
      </c>
      <c r="C302" s="1" t="s">
        <v>633</v>
      </c>
      <c r="D302" s="1"/>
      <c r="E302" s="1">
        <v>2</v>
      </c>
      <c r="F302" s="1" t="s">
        <v>119</v>
      </c>
      <c r="G302" s="1" t="s">
        <v>49</v>
      </c>
      <c r="H302" s="1" t="s">
        <v>120</v>
      </c>
      <c r="I302" s="1" t="s">
        <v>188</v>
      </c>
      <c r="J302" s="1">
        <v>0</v>
      </c>
      <c r="K302" s="1" t="s">
        <v>634</v>
      </c>
      <c r="L302" s="1" t="s">
        <v>635</v>
      </c>
      <c r="M302" s="1" t="s">
        <v>167</v>
      </c>
      <c r="N302" s="1"/>
      <c r="O302" s="1" t="s">
        <v>168</v>
      </c>
      <c r="P302" s="2" t="s">
        <v>33</v>
      </c>
      <c r="Q302" s="1" t="s">
        <v>71</v>
      </c>
      <c r="R302" s="1" t="str">
        <f>VLOOKUP(表2[index_id],表1[],2)</f>
        <v>ValueOntology.QUANTITY</v>
      </c>
      <c r="S302" t="str">
        <f>VLOOKUP(表2[index_id],表3[],2)</f>
        <v>ValueOntology.SCORE</v>
      </c>
      <c r="T302" s="5" t="str">
        <f>VLOOKUP(表2[index_id],表4[],2)</f>
        <v>ValueOntology.SCORE</v>
      </c>
      <c r="U302" t="str">
        <f>VLOOKUP(表2[index_id],表5[],2)</f>
        <v>ValueOntology.SCORE</v>
      </c>
      <c r="V302" t="str">
        <f>VLOOKUP(表2[index_id],表6[],2)</f>
        <v>ValueOntology.SCORE</v>
      </c>
      <c r="W302" t="str">
        <f>VLOOKUP(表2[index_id],表7[],2)</f>
        <v>ValueOntology.SCORE</v>
      </c>
      <c r="X302" t="str">
        <f>VLOOKUP(表2[index_id],表8[],2)</f>
        <v>ValueOntology.SCORE</v>
      </c>
      <c r="Y302" t="str">
        <f>VLOOKUP(表2[index_id],表9[],2)</f>
        <v>ValueOntology.SCORE</v>
      </c>
      <c r="Z302" t="str">
        <f>VLOOKUP(表2[index_id],表10[],2)</f>
        <v>ValueOntology.SCORE</v>
      </c>
      <c r="AA302" t="str">
        <f>VLOOKUP(表2[index_id],表11[],2)</f>
        <v>ValueOntology.SCORE</v>
      </c>
      <c r="AB302" s="8" t="b">
        <f>表2[[#This Row],[vo104]]=表2[[#This Row],[vo109]]</f>
        <v>1</v>
      </c>
    </row>
    <row r="303" spans="1:28" ht="15" hidden="1" x14ac:dyDescent="0.25">
      <c r="A303" s="1">
        <v>60568</v>
      </c>
      <c r="B303" s="1">
        <v>9410020012</v>
      </c>
      <c r="C303" s="1" t="s">
        <v>636</v>
      </c>
      <c r="D303" s="1"/>
      <c r="E303" s="1">
        <v>2</v>
      </c>
      <c r="F303" s="1" t="s">
        <v>119</v>
      </c>
      <c r="G303" s="1" t="s">
        <v>49</v>
      </c>
      <c r="H303" s="1" t="s">
        <v>120</v>
      </c>
      <c r="I303" s="1" t="s">
        <v>637</v>
      </c>
      <c r="J303" s="1">
        <v>0</v>
      </c>
      <c r="K303" s="1" t="s">
        <v>638</v>
      </c>
      <c r="L303" s="1" t="s">
        <v>639</v>
      </c>
      <c r="M303" s="1" t="s">
        <v>167</v>
      </c>
      <c r="N303" s="1"/>
      <c r="O303" s="1" t="s">
        <v>168</v>
      </c>
      <c r="P303" s="2" t="s">
        <v>33</v>
      </c>
      <c r="Q303" s="1" t="s">
        <v>71</v>
      </c>
      <c r="R303" s="1" t="str">
        <f>VLOOKUP(表2[index_id],表1[],2)</f>
        <v>ValueOntology.QUANTITY</v>
      </c>
      <c r="S303" t="str">
        <f>VLOOKUP(表2[index_id],表3[],2)</f>
        <v>ValueOntology.SCORE</v>
      </c>
      <c r="T303" s="5" t="str">
        <f>VLOOKUP(表2[index_id],表4[],2)</f>
        <v>ValueOntology.SCORE</v>
      </c>
      <c r="U303" t="str">
        <f>VLOOKUP(表2[index_id],表5[],2)</f>
        <v>ValueOntology.SCORE</v>
      </c>
      <c r="V303" t="str">
        <f>VLOOKUP(表2[index_id],表6[],2)</f>
        <v>ValueOntology.SCORE</v>
      </c>
      <c r="W303" t="str">
        <f>VLOOKUP(表2[index_id],表7[],2)</f>
        <v>ValueOntology.SCORE</v>
      </c>
      <c r="X303" t="str">
        <f>VLOOKUP(表2[index_id],表8[],2)</f>
        <v>ValueOntology.SCORE</v>
      </c>
      <c r="Y303" t="str">
        <f>VLOOKUP(表2[index_id],表9[],2)</f>
        <v>ValueOntology.SCORE</v>
      </c>
      <c r="Z303" t="str">
        <f>VLOOKUP(表2[index_id],表10[],2)</f>
        <v>ValueOntology.SCORE</v>
      </c>
      <c r="AA303" t="str">
        <f>VLOOKUP(表2[index_id],表11[],2)</f>
        <v>ValueOntology.SCORE</v>
      </c>
      <c r="AB303" s="8" t="b">
        <f>表2[[#This Row],[vo104]]=表2[[#This Row],[vo109]]</f>
        <v>1</v>
      </c>
    </row>
    <row r="304" spans="1:28" ht="15" hidden="1" x14ac:dyDescent="0.25">
      <c r="A304" s="1">
        <v>60575</v>
      </c>
      <c r="B304" s="1">
        <v>9410020032</v>
      </c>
      <c r="C304" s="1" t="s">
        <v>640</v>
      </c>
      <c r="D304" s="1"/>
      <c r="E304" s="1">
        <v>2</v>
      </c>
      <c r="F304" s="1" t="s">
        <v>119</v>
      </c>
      <c r="G304" s="1" t="s">
        <v>49</v>
      </c>
      <c r="H304" s="1" t="s">
        <v>120</v>
      </c>
      <c r="I304" s="1" t="s">
        <v>435</v>
      </c>
      <c r="J304" s="1">
        <v>0</v>
      </c>
      <c r="K304" s="1" t="s">
        <v>641</v>
      </c>
      <c r="L304" s="1" t="s">
        <v>642</v>
      </c>
      <c r="M304" s="1" t="s">
        <v>167</v>
      </c>
      <c r="N304" s="1"/>
      <c r="O304" s="1" t="s">
        <v>168</v>
      </c>
      <c r="P304" s="2" t="s">
        <v>33</v>
      </c>
      <c r="Q304" s="1" t="s">
        <v>71</v>
      </c>
      <c r="R304" s="1" t="str">
        <f>VLOOKUP(表2[index_id],表1[],2)</f>
        <v>ValueOntology.QUANTITY</v>
      </c>
      <c r="S304" t="str">
        <f>VLOOKUP(表2[index_id],表3[],2)</f>
        <v>ValueOntology.SCORE</v>
      </c>
      <c r="T304" s="5" t="str">
        <f>VLOOKUP(表2[index_id],表4[],2)</f>
        <v>ValueOntology.SCORE</v>
      </c>
      <c r="U304" t="str">
        <f>VLOOKUP(表2[index_id],表5[],2)</f>
        <v>ValueOntology.SCORE</v>
      </c>
      <c r="V304" t="str">
        <f>VLOOKUP(表2[index_id],表6[],2)</f>
        <v>ValueOntology.SCORE</v>
      </c>
      <c r="W304" t="str">
        <f>VLOOKUP(表2[index_id],表7[],2)</f>
        <v>ValueOntology.SCORE</v>
      </c>
      <c r="X304" t="str">
        <f>VLOOKUP(表2[index_id],表8[],2)</f>
        <v>ValueOntology.SCORE</v>
      </c>
      <c r="Y304" t="str">
        <f>VLOOKUP(表2[index_id],表9[],2)</f>
        <v>ValueOntology.SCORE</v>
      </c>
      <c r="Z304" t="str">
        <f>VLOOKUP(表2[index_id],表10[],2)</f>
        <v>ValueOntology.SCORE</v>
      </c>
      <c r="AA304" t="str">
        <f>VLOOKUP(表2[index_id],表11[],2)</f>
        <v>ValueOntology.SCORE</v>
      </c>
      <c r="AB304" s="8" t="b">
        <f>表2[[#This Row],[vo104]]=表2[[#This Row],[vo109]]</f>
        <v>1</v>
      </c>
    </row>
    <row r="305" spans="1:28" ht="15" hidden="1" x14ac:dyDescent="0.25">
      <c r="A305" s="1">
        <v>60712</v>
      </c>
      <c r="B305" s="1">
        <v>9410010023</v>
      </c>
      <c r="C305" s="1" t="s">
        <v>643</v>
      </c>
      <c r="D305" s="1"/>
      <c r="E305" s="1">
        <v>2</v>
      </c>
      <c r="F305" s="1" t="s">
        <v>310</v>
      </c>
      <c r="G305" s="1" t="s">
        <v>49</v>
      </c>
      <c r="H305" s="1" t="s">
        <v>193</v>
      </c>
      <c r="I305" s="1"/>
      <c r="J305" s="1"/>
      <c r="K305" s="1" t="s">
        <v>644</v>
      </c>
      <c r="L305" s="1" t="s">
        <v>645</v>
      </c>
      <c r="M305" s="1" t="s">
        <v>646</v>
      </c>
      <c r="N305" s="1"/>
      <c r="O305" s="1" t="s">
        <v>107</v>
      </c>
      <c r="P305" s="2" t="s">
        <v>33</v>
      </c>
      <c r="Q305" s="1" t="s">
        <v>55</v>
      </c>
      <c r="R305" s="1" t="str">
        <f>VLOOKUP(表2[index_id],表1[],2)</f>
        <v>ValueOntology.PERCENTAGE</v>
      </c>
      <c r="S305" t="str">
        <f>VLOOKUP(表2[index_id],表3[],2)</f>
        <v>ValueOntology.PERCENTAGE</v>
      </c>
      <c r="T305" s="5" t="str">
        <f>VLOOKUP(表2[index_id],表4[],2)</f>
        <v>ValueOntology.PERCENTAGE</v>
      </c>
      <c r="U305" t="str">
        <f>VLOOKUP(表2[index_id],表5[],2)</f>
        <v>ValueOntology.PERCENTAGE</v>
      </c>
      <c r="V305" t="str">
        <f>VLOOKUP(表2[index_id],表6[],2)</f>
        <v>ValueOntology.PERCENTAGE</v>
      </c>
      <c r="W305" t="str">
        <f>VLOOKUP(表2[index_id],表7[],2)</f>
        <v>ValueOntology.PERCENTAGE</v>
      </c>
      <c r="X305" t="str">
        <f>VLOOKUP(表2[index_id],表8[],2)</f>
        <v>ValueOntology.PERCENTAGE</v>
      </c>
      <c r="Y305" t="str">
        <f>VLOOKUP(表2[index_id],表9[],2)</f>
        <v>ValueOntology.PERCENTAGE</v>
      </c>
      <c r="Z305" t="str">
        <f>VLOOKUP(表2[index_id],表10[],2)</f>
        <v>ValueOntology.PERCENTAGE</v>
      </c>
      <c r="AA305" t="str">
        <f>VLOOKUP(表2[index_id],表11[],2)</f>
        <v>ValueOntology.PERCENTAGE</v>
      </c>
      <c r="AB305" s="8" t="b">
        <f>表2[[#This Row],[vo104]]=表2[[#This Row],[vo109]]</f>
        <v>1</v>
      </c>
    </row>
    <row r="306" spans="1:28" ht="15" hidden="1" x14ac:dyDescent="0.25">
      <c r="A306" s="1">
        <v>60711</v>
      </c>
      <c r="B306" s="1">
        <v>9410010021</v>
      </c>
      <c r="C306" s="1" t="s">
        <v>647</v>
      </c>
      <c r="D306" s="1"/>
      <c r="E306" s="1">
        <v>2</v>
      </c>
      <c r="F306" s="1" t="s">
        <v>310</v>
      </c>
      <c r="G306" s="1" t="s">
        <v>49</v>
      </c>
      <c r="H306" s="1" t="s">
        <v>193</v>
      </c>
      <c r="I306" s="1"/>
      <c r="J306" s="1"/>
      <c r="K306" s="1" t="s">
        <v>648</v>
      </c>
      <c r="L306" s="1" t="s">
        <v>649</v>
      </c>
      <c r="M306" s="1" t="s">
        <v>646</v>
      </c>
      <c r="N306" s="1"/>
      <c r="O306" s="1" t="s">
        <v>107</v>
      </c>
      <c r="P306" s="2" t="s">
        <v>33</v>
      </c>
      <c r="Q306" s="1" t="s">
        <v>55</v>
      </c>
      <c r="R306" s="1" t="str">
        <f>VLOOKUP(表2[index_id],表1[],2)</f>
        <v>ValueOntology.PERCENTAGE</v>
      </c>
      <c r="S306" t="str">
        <f>VLOOKUP(表2[index_id],表3[],2)</f>
        <v>ValueOntology.PERCENTAGE</v>
      </c>
      <c r="T306" s="5" t="str">
        <f>VLOOKUP(表2[index_id],表4[],2)</f>
        <v>ValueOntology.PERCENTAGE</v>
      </c>
      <c r="U306" t="str">
        <f>VLOOKUP(表2[index_id],表5[],2)</f>
        <v>ValueOntology.PERCENTAGE</v>
      </c>
      <c r="V306" t="str">
        <f>VLOOKUP(表2[index_id],表6[],2)</f>
        <v>ValueOntology.PERCENTAGE</v>
      </c>
      <c r="W306" t="str">
        <f>VLOOKUP(表2[index_id],表7[],2)</f>
        <v>ValueOntology.PERCENTAGE</v>
      </c>
      <c r="X306" t="str">
        <f>VLOOKUP(表2[index_id],表8[],2)</f>
        <v>ValueOntology.PERCENTAGE</v>
      </c>
      <c r="Y306" t="str">
        <f>VLOOKUP(表2[index_id],表9[],2)</f>
        <v>ValueOntology.PERCENTAGE</v>
      </c>
      <c r="Z306" t="str">
        <f>VLOOKUP(表2[index_id],表10[],2)</f>
        <v>ValueOntology.PERCENTAGE</v>
      </c>
      <c r="AA306" t="str">
        <f>VLOOKUP(表2[index_id],表11[],2)</f>
        <v>ValueOntology.PERCENTAGE</v>
      </c>
      <c r="AB306" s="8" t="b">
        <f>表2[[#This Row],[vo104]]=表2[[#This Row],[vo109]]</f>
        <v>1</v>
      </c>
    </row>
    <row r="307" spans="1:28" ht="15" hidden="1" x14ac:dyDescent="0.25">
      <c r="A307" s="1">
        <v>54237</v>
      </c>
      <c r="B307" s="1">
        <v>7030100005</v>
      </c>
      <c r="C307" s="1" t="s">
        <v>650</v>
      </c>
      <c r="D307" s="1"/>
      <c r="E307" s="1">
        <v>0</v>
      </c>
      <c r="F307" s="1" t="s">
        <v>218</v>
      </c>
      <c r="G307" s="1" t="s">
        <v>49</v>
      </c>
      <c r="H307" s="1" t="s">
        <v>193</v>
      </c>
      <c r="I307" s="1"/>
      <c r="J307" s="1"/>
      <c r="K307" s="1" t="s">
        <v>651</v>
      </c>
      <c r="L307" s="1" t="s">
        <v>220</v>
      </c>
      <c r="M307" s="1" t="s">
        <v>221</v>
      </c>
      <c r="N307" s="1"/>
      <c r="O307" s="1" t="s">
        <v>54</v>
      </c>
      <c r="P307" s="2" t="s">
        <v>33</v>
      </c>
      <c r="Q307" s="1" t="s">
        <v>71</v>
      </c>
      <c r="R307" s="1" t="str">
        <f>VLOOKUP(表2[index_id],表1[],2)</f>
        <v>ValueOntology.QUANTITY</v>
      </c>
      <c r="S307" t="str">
        <f>VLOOKUP(表2[index_id],表3[],2)</f>
        <v>ValueOntology.PRICE</v>
      </c>
      <c r="T307" s="5" t="str">
        <f>VLOOKUP(表2[index_id],表4[],2)</f>
        <v>ValueOntology.PRICE</v>
      </c>
      <c r="U307" t="str">
        <f>VLOOKUP(表2[index_id],表5[],2)</f>
        <v>ValueOntology.PRICE</v>
      </c>
      <c r="V307" t="str">
        <f>VLOOKUP(表2[index_id],表6[],2)</f>
        <v>ValueOntology.PRICE</v>
      </c>
      <c r="W307" t="str">
        <f>VLOOKUP(表2[index_id],表7[],2)</f>
        <v>ValueOntology.PRICE</v>
      </c>
      <c r="X307" t="str">
        <f>VLOOKUP(表2[index_id],表8[],2)</f>
        <v>ValueOntology.PRICE</v>
      </c>
      <c r="Y307" t="str">
        <f>VLOOKUP(表2[index_id],表9[],2)</f>
        <v>ValueOntology.PRICE</v>
      </c>
      <c r="Z307" t="str">
        <f>VLOOKUP(表2[index_id],表10[],2)</f>
        <v>ValueOntology.PRICE</v>
      </c>
      <c r="AA307" t="str">
        <f>VLOOKUP(表2[index_id],表11[],2)</f>
        <v>ValueOntology.PRICE</v>
      </c>
      <c r="AB307" s="8" t="b">
        <f>表2[[#This Row],[vo104]]=表2[[#This Row],[vo109]]</f>
        <v>1</v>
      </c>
    </row>
    <row r="308" spans="1:28" ht="15" hidden="1" x14ac:dyDescent="0.25">
      <c r="A308" s="1">
        <v>107630</v>
      </c>
      <c r="B308" s="1">
        <v>7230150904</v>
      </c>
      <c r="C308" s="1" t="s">
        <v>652</v>
      </c>
      <c r="D308" s="1"/>
      <c r="E308" s="1">
        <v>2</v>
      </c>
      <c r="F308" s="1" t="s">
        <v>88</v>
      </c>
      <c r="G308" s="1" t="s">
        <v>26</v>
      </c>
      <c r="H308" s="1" t="s">
        <v>27</v>
      </c>
      <c r="I308" s="1" t="s">
        <v>89</v>
      </c>
      <c r="J308" s="1">
        <v>0</v>
      </c>
      <c r="K308" s="1" t="s">
        <v>29</v>
      </c>
      <c r="L308" s="1" t="s">
        <v>90</v>
      </c>
      <c r="M308" s="1" t="s">
        <v>31</v>
      </c>
      <c r="N308" s="1"/>
      <c r="O308" s="1" t="s">
        <v>54</v>
      </c>
      <c r="P308" s="2" t="s">
        <v>33</v>
      </c>
      <c r="Q308" s="1" t="s">
        <v>91</v>
      </c>
      <c r="R308" s="1" t="str">
        <f>VLOOKUP(表2[index_id],表1[],2)</f>
        <v>ValueOntology.QUANTITY</v>
      </c>
      <c r="S308" t="str">
        <f>VLOOKUP(表2[index_id],表3[],2)</f>
        <v>ValueOntology.QUANTITY_PER_CAPITA</v>
      </c>
      <c r="T308" s="5" t="str">
        <f>VLOOKUP(表2[index_id],表4[],2)</f>
        <v>ValueOntology.QUANTITY_PER_CAPITA</v>
      </c>
      <c r="U308" t="str">
        <f>VLOOKUP(表2[index_id],表5[],2)</f>
        <v>ValueOntology.QUANTITY_PER_CAPITA</v>
      </c>
      <c r="V308" t="str">
        <f>VLOOKUP(表2[index_id],表6[],2)</f>
        <v>ValueOntology.QUANTITY_PER_CAPITA</v>
      </c>
      <c r="W308" t="str">
        <f>VLOOKUP(表2[index_id],表7[],2)</f>
        <v>ValueOntology.QUANTITY_PER_CAPITA</v>
      </c>
      <c r="X308" t="str">
        <f>VLOOKUP(表2[index_id],表8[],2)</f>
        <v>ValueOntology.QUANTITY_PER_CAPITA</v>
      </c>
      <c r="Y308" t="str">
        <f>VLOOKUP(表2[index_id],表9[],2)</f>
        <v>ValueOntology.QUANTITY_PER_CAPITA</v>
      </c>
      <c r="Z308" t="str">
        <f>VLOOKUP(表2[index_id],表10[],2)</f>
        <v>ValueOntology.QUANTITY_PER_CAPITA</v>
      </c>
      <c r="AA308" t="str">
        <f>VLOOKUP(表2[index_id],表11[],2)</f>
        <v>ValueOntology.QUANTITY_PER_CAPITA</v>
      </c>
      <c r="AB308" s="8" t="b">
        <f>表2[[#This Row],[vo104]]=表2[[#This Row],[vo109]]</f>
        <v>1</v>
      </c>
    </row>
    <row r="309" spans="1:28" ht="15" hidden="1" x14ac:dyDescent="0.25">
      <c r="A309" s="1">
        <v>54240</v>
      </c>
      <c r="B309" s="1">
        <v>7030100008</v>
      </c>
      <c r="C309" s="1" t="s">
        <v>653</v>
      </c>
      <c r="D309" s="1"/>
      <c r="E309" s="1">
        <v>0</v>
      </c>
      <c r="F309" s="1" t="s">
        <v>218</v>
      </c>
      <c r="G309" s="1" t="s">
        <v>49</v>
      </c>
      <c r="H309" s="1" t="s">
        <v>193</v>
      </c>
      <c r="I309" s="1"/>
      <c r="J309" s="1"/>
      <c r="K309" s="1" t="s">
        <v>654</v>
      </c>
      <c r="L309" s="1" t="s">
        <v>220</v>
      </c>
      <c r="M309" s="1" t="s">
        <v>221</v>
      </c>
      <c r="N309" s="1"/>
      <c r="O309" s="1" t="s">
        <v>54</v>
      </c>
      <c r="P309" s="2" t="s">
        <v>33</v>
      </c>
      <c r="Q309" s="1" t="s">
        <v>71</v>
      </c>
      <c r="R309" s="1" t="str">
        <f>VLOOKUP(表2[index_id],表1[],2)</f>
        <v>ValueOntology.QUANTITY</v>
      </c>
      <c r="S309" t="str">
        <f>VLOOKUP(表2[index_id],表3[],2)</f>
        <v>ValueOntology.PRICE</v>
      </c>
      <c r="T309" s="5" t="str">
        <f>VLOOKUP(表2[index_id],表4[],2)</f>
        <v>ValueOntology.PRICE</v>
      </c>
      <c r="U309" t="str">
        <f>VLOOKUP(表2[index_id],表5[],2)</f>
        <v>ValueOntology.PRICE</v>
      </c>
      <c r="V309" t="str">
        <f>VLOOKUP(表2[index_id],表6[],2)</f>
        <v>ValueOntology.PRICE</v>
      </c>
      <c r="W309" t="str">
        <f>VLOOKUP(表2[index_id],表7[],2)</f>
        <v>ValueOntology.PRICE</v>
      </c>
      <c r="X309" t="str">
        <f>VLOOKUP(表2[index_id],表8[],2)</f>
        <v>ValueOntology.PRICE</v>
      </c>
      <c r="Y309" t="str">
        <f>VLOOKUP(表2[index_id],表9[],2)</f>
        <v>ValueOntology.PRICE</v>
      </c>
      <c r="Z309" t="str">
        <f>VLOOKUP(表2[index_id],表10[],2)</f>
        <v>ValueOntology.PRICE</v>
      </c>
      <c r="AA309" t="str">
        <f>VLOOKUP(表2[index_id],表11[],2)</f>
        <v>ValueOntology.PRICE</v>
      </c>
      <c r="AB309" s="8" t="b">
        <f>表2[[#This Row],[vo104]]=表2[[#This Row],[vo109]]</f>
        <v>1</v>
      </c>
    </row>
    <row r="310" spans="1:28" ht="15" hidden="1" x14ac:dyDescent="0.25">
      <c r="A310" s="1">
        <v>149815</v>
      </c>
      <c r="B310" s="1">
        <v>1910010009</v>
      </c>
      <c r="C310" s="1" t="s">
        <v>655</v>
      </c>
      <c r="D310" s="1"/>
      <c r="E310" s="1">
        <v>0</v>
      </c>
      <c r="F310" s="1" t="s">
        <v>25</v>
      </c>
      <c r="G310" s="1" t="s">
        <v>49</v>
      </c>
      <c r="H310" s="1" t="s">
        <v>230</v>
      </c>
      <c r="I310" s="1" t="s">
        <v>231</v>
      </c>
      <c r="J310" s="1">
        <v>0</v>
      </c>
      <c r="K310" s="1" t="s">
        <v>656</v>
      </c>
      <c r="L310" s="1" t="s">
        <v>657</v>
      </c>
      <c r="M310" s="1" t="s">
        <v>138</v>
      </c>
      <c r="N310" s="1"/>
      <c r="O310" s="1" t="s">
        <v>54</v>
      </c>
      <c r="P310" s="2" t="s">
        <v>33</v>
      </c>
      <c r="Q310" s="1" t="s">
        <v>71</v>
      </c>
      <c r="R310" s="1" t="str">
        <f>VLOOKUP(表2[index_id],表1[],2)</f>
        <v>ValueOntology.QUANTITY</v>
      </c>
      <c r="S310" t="str">
        <f>VLOOKUP(表2[index_id],表3[],2)</f>
        <v>ValueOntology.QUANTITY</v>
      </c>
      <c r="T310" s="5" t="str">
        <f>VLOOKUP(表2[index_id],表4[],2)</f>
        <v>ValueOntology.QUANTITY</v>
      </c>
      <c r="U310" t="str">
        <f>VLOOKUP(表2[index_id],表5[],2)</f>
        <v>ValueOntology.QUANTITY</v>
      </c>
      <c r="V310" t="str">
        <f>VLOOKUP(表2[index_id],表6[],2)</f>
        <v>ValueOntology.QUANTITY</v>
      </c>
      <c r="W310" t="str">
        <f>VLOOKUP(表2[index_id],表7[],2)</f>
        <v>ValueOntology.QUANTITY</v>
      </c>
      <c r="X310" t="str">
        <f>VLOOKUP(表2[index_id],表8[],2)</f>
        <v>ValueOntology.QUANTITY</v>
      </c>
      <c r="Y310" t="str">
        <f>VLOOKUP(表2[index_id],表9[],2)</f>
        <v>ValueOntology.QUANTITY</v>
      </c>
      <c r="Z310" t="str">
        <f>VLOOKUP(表2[index_id],表10[],2)</f>
        <v>ValueOntology.QUANTITY</v>
      </c>
      <c r="AA310" t="str">
        <f>VLOOKUP(表2[index_id],表11[],2)</f>
        <v>ValueOntology.QUANTITY</v>
      </c>
      <c r="AB310" s="8" t="b">
        <f>表2[[#This Row],[vo104]]=表2[[#This Row],[vo109]]</f>
        <v>1</v>
      </c>
    </row>
    <row r="311" spans="1:28" ht="15" hidden="1" x14ac:dyDescent="0.25">
      <c r="A311" s="1">
        <v>149812</v>
      </c>
      <c r="B311" s="1">
        <v>1910010010</v>
      </c>
      <c r="C311" s="1" t="s">
        <v>658</v>
      </c>
      <c r="D311" s="1"/>
      <c r="E311" s="1">
        <v>0</v>
      </c>
      <c r="F311" s="1" t="s">
        <v>25</v>
      </c>
      <c r="G311" s="1" t="s">
        <v>49</v>
      </c>
      <c r="H311" s="1" t="s">
        <v>230</v>
      </c>
      <c r="I311" s="1" t="s">
        <v>231</v>
      </c>
      <c r="J311" s="1">
        <v>0</v>
      </c>
      <c r="K311" s="1" t="s">
        <v>659</v>
      </c>
      <c r="L311" s="1" t="s">
        <v>660</v>
      </c>
      <c r="M311" s="1" t="s">
        <v>138</v>
      </c>
      <c r="N311" s="1"/>
      <c r="O311" s="1" t="s">
        <v>54</v>
      </c>
      <c r="P311" s="2" t="s">
        <v>33</v>
      </c>
      <c r="Q311" s="1" t="s">
        <v>71</v>
      </c>
      <c r="R311" s="1" t="str">
        <f>VLOOKUP(表2[index_id],表1[],2)</f>
        <v>ValueOntology.QUANTITY</v>
      </c>
      <c r="S311" t="str">
        <f>VLOOKUP(表2[index_id],表3[],2)</f>
        <v>ValueOntology.QUANTITY</v>
      </c>
      <c r="T311" s="5" t="str">
        <f>VLOOKUP(表2[index_id],表4[],2)</f>
        <v>ValueOntology.QUANTITY</v>
      </c>
      <c r="U311" t="str">
        <f>VLOOKUP(表2[index_id],表5[],2)</f>
        <v>ValueOntology.QUANTITY</v>
      </c>
      <c r="V311" t="str">
        <f>VLOOKUP(表2[index_id],表6[],2)</f>
        <v>ValueOntology.QUANTITY</v>
      </c>
      <c r="W311" t="str">
        <f>VLOOKUP(表2[index_id],表7[],2)</f>
        <v>ValueOntology.QUANTITY</v>
      </c>
      <c r="X311" t="str">
        <f>VLOOKUP(表2[index_id],表8[],2)</f>
        <v>ValueOntology.QUANTITY</v>
      </c>
      <c r="Y311" t="str">
        <f>VLOOKUP(表2[index_id],表9[],2)</f>
        <v>ValueOntology.QUANTITY</v>
      </c>
      <c r="Z311" t="str">
        <f>VLOOKUP(表2[index_id],表10[],2)</f>
        <v>ValueOntology.QUANTITY</v>
      </c>
      <c r="AA311" t="str">
        <f>VLOOKUP(表2[index_id],表11[],2)</f>
        <v>ValueOntology.QUANTITY</v>
      </c>
      <c r="AB311" s="8" t="b">
        <f>表2[[#This Row],[vo104]]=表2[[#This Row],[vo109]]</f>
        <v>1</v>
      </c>
    </row>
    <row r="312" spans="1:28" ht="15" hidden="1" x14ac:dyDescent="0.25">
      <c r="A312" s="1">
        <v>149813</v>
      </c>
      <c r="B312" s="1">
        <v>1910010011</v>
      </c>
      <c r="C312" s="1" t="s">
        <v>661</v>
      </c>
      <c r="D312" s="1"/>
      <c r="E312" s="1">
        <v>0</v>
      </c>
      <c r="F312" s="1" t="s">
        <v>25</v>
      </c>
      <c r="G312" s="1" t="s">
        <v>49</v>
      </c>
      <c r="H312" s="1" t="s">
        <v>230</v>
      </c>
      <c r="I312" s="1" t="s">
        <v>231</v>
      </c>
      <c r="J312" s="1">
        <v>0</v>
      </c>
      <c r="K312" s="1" t="s">
        <v>662</v>
      </c>
      <c r="L312" s="1" t="s">
        <v>663</v>
      </c>
      <c r="M312" s="1" t="s">
        <v>138</v>
      </c>
      <c r="N312" s="1"/>
      <c r="O312" s="1" t="s">
        <v>54</v>
      </c>
      <c r="P312" s="2" t="s">
        <v>33</v>
      </c>
      <c r="Q312" s="1" t="s">
        <v>71</v>
      </c>
      <c r="R312" s="1" t="str">
        <f>VLOOKUP(表2[index_id],表1[],2)</f>
        <v>ValueOntology.QUANTITY</v>
      </c>
      <c r="S312" t="str">
        <f>VLOOKUP(表2[index_id],表3[],2)</f>
        <v>ValueOntology.QUANTITY</v>
      </c>
      <c r="T312" s="5" t="str">
        <f>VLOOKUP(表2[index_id],表4[],2)</f>
        <v>ValueOntology.QUANTITY</v>
      </c>
      <c r="U312" t="str">
        <f>VLOOKUP(表2[index_id],表5[],2)</f>
        <v>ValueOntology.QUANTITY</v>
      </c>
      <c r="V312" t="str">
        <f>VLOOKUP(表2[index_id],表6[],2)</f>
        <v>ValueOntology.QUANTITY</v>
      </c>
      <c r="W312" t="str">
        <f>VLOOKUP(表2[index_id],表7[],2)</f>
        <v>ValueOntology.QUANTITY</v>
      </c>
      <c r="X312" t="str">
        <f>VLOOKUP(表2[index_id],表8[],2)</f>
        <v>ValueOntology.QUANTITY</v>
      </c>
      <c r="Y312" t="str">
        <f>VLOOKUP(表2[index_id],表9[],2)</f>
        <v>ValueOntology.QUANTITY</v>
      </c>
      <c r="Z312" t="str">
        <f>VLOOKUP(表2[index_id],表10[],2)</f>
        <v>ValueOntology.QUANTITY</v>
      </c>
      <c r="AA312" t="str">
        <f>VLOOKUP(表2[index_id],表11[],2)</f>
        <v>ValueOntology.QUANTITY</v>
      </c>
      <c r="AB312" s="8" t="b">
        <f>表2[[#This Row],[vo104]]=表2[[#This Row],[vo109]]</f>
        <v>1</v>
      </c>
    </row>
    <row r="313" spans="1:28" ht="15" hidden="1" x14ac:dyDescent="0.25">
      <c r="A313" s="1">
        <v>107619</v>
      </c>
      <c r="B313" s="1">
        <v>7230141500</v>
      </c>
      <c r="C313" s="1" t="s">
        <v>664</v>
      </c>
      <c r="D313" s="1"/>
      <c r="E313" s="1">
        <v>2</v>
      </c>
      <c r="F313" s="1" t="s">
        <v>88</v>
      </c>
      <c r="G313" s="1" t="s">
        <v>26</v>
      </c>
      <c r="H313" s="1" t="s">
        <v>27</v>
      </c>
      <c r="I313" s="1" t="s">
        <v>89</v>
      </c>
      <c r="J313" s="1">
        <v>0</v>
      </c>
      <c r="K313" s="1" t="s">
        <v>29</v>
      </c>
      <c r="L313" s="1" t="s">
        <v>90</v>
      </c>
      <c r="M313" s="1" t="s">
        <v>31</v>
      </c>
      <c r="N313" s="1"/>
      <c r="O313" s="1" t="s">
        <v>54</v>
      </c>
      <c r="P313" s="2" t="s">
        <v>33</v>
      </c>
      <c r="Q313" s="1" t="s">
        <v>91</v>
      </c>
      <c r="R313" s="1" t="str">
        <f>VLOOKUP(表2[index_id],表1[],2)</f>
        <v>ValueOntology.QUANTITY</v>
      </c>
      <c r="S313" t="str">
        <f>VLOOKUP(表2[index_id],表3[],2)</f>
        <v>ValueOntology.QUANTITY_PER_CAPITA</v>
      </c>
      <c r="T313" s="5" t="str">
        <f>VLOOKUP(表2[index_id],表4[],2)</f>
        <v>ValueOntology.QUANTITY_PER_CAPITA</v>
      </c>
      <c r="U313" t="str">
        <f>VLOOKUP(表2[index_id],表5[],2)</f>
        <v>ValueOntology.QUANTITY_PER_CAPITA</v>
      </c>
      <c r="V313" t="str">
        <f>VLOOKUP(表2[index_id],表6[],2)</f>
        <v>ValueOntology.QUANTITY_PER_CAPITA</v>
      </c>
      <c r="W313" t="str">
        <f>VLOOKUP(表2[index_id],表7[],2)</f>
        <v>ValueOntology.QUANTITY_PER_CAPITA</v>
      </c>
      <c r="X313" t="str">
        <f>VLOOKUP(表2[index_id],表8[],2)</f>
        <v>ValueOntology.QUANTITY_PER_CAPITA</v>
      </c>
      <c r="Y313" t="str">
        <f>VLOOKUP(表2[index_id],表9[],2)</f>
        <v>ValueOntology.QUANTITY_PER_CAPITA</v>
      </c>
      <c r="Z313" t="str">
        <f>VLOOKUP(表2[index_id],表10[],2)</f>
        <v>ValueOntology.QUANTITY_PER_CAPITA</v>
      </c>
      <c r="AA313" t="str">
        <f>VLOOKUP(表2[index_id],表11[],2)</f>
        <v>ValueOntology.QUANTITY_PER_CAPITA</v>
      </c>
      <c r="AB313" s="8" t="b">
        <f>表2[[#This Row],[vo104]]=表2[[#This Row],[vo109]]</f>
        <v>1</v>
      </c>
    </row>
    <row r="314" spans="1:28" ht="15" hidden="1" x14ac:dyDescent="0.25">
      <c r="A314" s="1">
        <v>149623</v>
      </c>
      <c r="B314" s="1">
        <v>1910010004</v>
      </c>
      <c r="C314" s="1" t="s">
        <v>665</v>
      </c>
      <c r="D314" s="1"/>
      <c r="E314" s="1">
        <v>0</v>
      </c>
      <c r="F314" s="1" t="s">
        <v>235</v>
      </c>
      <c r="G314" s="1" t="s">
        <v>49</v>
      </c>
      <c r="H314" s="1" t="s">
        <v>230</v>
      </c>
      <c r="I314" s="1" t="s">
        <v>231</v>
      </c>
      <c r="J314" s="1">
        <v>0</v>
      </c>
      <c r="K314" s="1" t="s">
        <v>666</v>
      </c>
      <c r="L314" s="1" t="s">
        <v>667</v>
      </c>
      <c r="M314" s="1" t="s">
        <v>138</v>
      </c>
      <c r="N314" s="1"/>
      <c r="O314" s="1" t="s">
        <v>54</v>
      </c>
      <c r="P314" s="2" t="s">
        <v>33</v>
      </c>
      <c r="Q314" s="1" t="s">
        <v>71</v>
      </c>
      <c r="R314" s="1" t="str">
        <f>VLOOKUP(表2[index_id],表1[],2)</f>
        <v>ValueOntology.QUANTITY</v>
      </c>
      <c r="S314" t="str">
        <f>VLOOKUP(表2[index_id],表3[],2)</f>
        <v>ValueOntology.QUANTITY</v>
      </c>
      <c r="T314" s="5" t="str">
        <f>VLOOKUP(表2[index_id],表4[],2)</f>
        <v>ValueOntology.QUANTITY</v>
      </c>
      <c r="U314" t="str">
        <f>VLOOKUP(表2[index_id],表5[],2)</f>
        <v>ValueOntology.QUANTITY</v>
      </c>
      <c r="V314" t="str">
        <f>VLOOKUP(表2[index_id],表6[],2)</f>
        <v>ValueOntology.QUANTITY</v>
      </c>
      <c r="W314" t="str">
        <f>VLOOKUP(表2[index_id],表7[],2)</f>
        <v>ValueOntology.QUANTITY</v>
      </c>
      <c r="X314" t="str">
        <f>VLOOKUP(表2[index_id],表8[],2)</f>
        <v>ValueOntology.QUANTITY</v>
      </c>
      <c r="Y314" t="str">
        <f>VLOOKUP(表2[index_id],表9[],2)</f>
        <v>ValueOntology.QUANTITY</v>
      </c>
      <c r="Z314" t="str">
        <f>VLOOKUP(表2[index_id],表10[],2)</f>
        <v>ValueOntology.QUANTITY</v>
      </c>
      <c r="AA314" t="str">
        <f>VLOOKUP(表2[index_id],表11[],2)</f>
        <v>ValueOntology.QUANTITY</v>
      </c>
      <c r="AB314" s="8" t="b">
        <f>表2[[#This Row],[vo104]]=表2[[#This Row],[vo109]]</f>
        <v>1</v>
      </c>
    </row>
    <row r="315" spans="1:28" ht="15" hidden="1" x14ac:dyDescent="0.25">
      <c r="A315" s="1">
        <v>149627</v>
      </c>
      <c r="B315" s="1">
        <v>1910010008</v>
      </c>
      <c r="C315" s="1" t="s">
        <v>668</v>
      </c>
      <c r="D315" s="1"/>
      <c r="E315" s="1">
        <v>0</v>
      </c>
      <c r="F315" s="1" t="s">
        <v>235</v>
      </c>
      <c r="G315" s="1" t="s">
        <v>49</v>
      </c>
      <c r="H315" s="1" t="s">
        <v>230</v>
      </c>
      <c r="I315" s="1" t="s">
        <v>231</v>
      </c>
      <c r="J315" s="1">
        <v>0</v>
      </c>
      <c r="K315" s="1" t="s">
        <v>669</v>
      </c>
      <c r="L315" s="1" t="s">
        <v>670</v>
      </c>
      <c r="M315" s="1" t="s">
        <v>138</v>
      </c>
      <c r="N315" s="1"/>
      <c r="O315" s="1" t="s">
        <v>54</v>
      </c>
      <c r="P315" s="2" t="s">
        <v>33</v>
      </c>
      <c r="Q315" s="1" t="s">
        <v>71</v>
      </c>
      <c r="R315" s="1" t="str">
        <f>VLOOKUP(表2[index_id],表1[],2)</f>
        <v>ValueOntology.QUANTITY</v>
      </c>
      <c r="S315" t="str">
        <f>VLOOKUP(表2[index_id],表3[],2)</f>
        <v>ValueOntology.QUANTITY</v>
      </c>
      <c r="T315" s="5" t="str">
        <f>VLOOKUP(表2[index_id],表4[],2)</f>
        <v>ValueOntology.QUANTITY</v>
      </c>
      <c r="U315" t="str">
        <f>VLOOKUP(表2[index_id],表5[],2)</f>
        <v>ValueOntology.QUANTITY</v>
      </c>
      <c r="V315" t="str">
        <f>VLOOKUP(表2[index_id],表6[],2)</f>
        <v>ValueOntology.QUANTITY</v>
      </c>
      <c r="W315" t="str">
        <f>VLOOKUP(表2[index_id],表7[],2)</f>
        <v>ValueOntology.QUANTITY</v>
      </c>
      <c r="X315" t="str">
        <f>VLOOKUP(表2[index_id],表8[],2)</f>
        <v>ValueOntology.QUANTITY</v>
      </c>
      <c r="Y315" t="str">
        <f>VLOOKUP(表2[index_id],表9[],2)</f>
        <v>ValueOntology.QUANTITY</v>
      </c>
      <c r="Z315" t="str">
        <f>VLOOKUP(表2[index_id],表10[],2)</f>
        <v>ValueOntology.QUANTITY</v>
      </c>
      <c r="AA315" t="str">
        <f>VLOOKUP(表2[index_id],表11[],2)</f>
        <v>ValueOntology.QUANTITY</v>
      </c>
      <c r="AB315" s="8" t="b">
        <f>表2[[#This Row],[vo104]]=表2[[#This Row],[vo109]]</f>
        <v>1</v>
      </c>
    </row>
    <row r="316" spans="1:28" ht="15" hidden="1" x14ac:dyDescent="0.25">
      <c r="A316" s="1">
        <v>107611</v>
      </c>
      <c r="B316" s="1">
        <v>7230141201</v>
      </c>
      <c r="C316" s="1" t="s">
        <v>671</v>
      </c>
      <c r="D316" s="1"/>
      <c r="E316" s="1">
        <v>2</v>
      </c>
      <c r="F316" s="1" t="s">
        <v>88</v>
      </c>
      <c r="G316" s="1" t="s">
        <v>26</v>
      </c>
      <c r="H316" s="1" t="s">
        <v>27</v>
      </c>
      <c r="I316" s="1" t="s">
        <v>89</v>
      </c>
      <c r="J316" s="1">
        <v>0</v>
      </c>
      <c r="K316" s="1" t="s">
        <v>29</v>
      </c>
      <c r="L316" s="1" t="s">
        <v>90</v>
      </c>
      <c r="M316" s="1" t="s">
        <v>31</v>
      </c>
      <c r="N316" s="1"/>
      <c r="O316" s="1" t="s">
        <v>54</v>
      </c>
      <c r="P316" s="2" t="s">
        <v>33</v>
      </c>
      <c r="Q316" s="1" t="s">
        <v>91</v>
      </c>
      <c r="R316" s="1" t="str">
        <f>VLOOKUP(表2[index_id],表1[],2)</f>
        <v>ValueOntology.QUANTITY</v>
      </c>
      <c r="S316" t="str">
        <f>VLOOKUP(表2[index_id],表3[],2)</f>
        <v>ValueOntology.QUANTITY_PER_CAPITA</v>
      </c>
      <c r="T316" s="5" t="str">
        <f>VLOOKUP(表2[index_id],表4[],2)</f>
        <v>ValueOntology.QUANTITY_PER_CAPITA</v>
      </c>
      <c r="U316" t="str">
        <f>VLOOKUP(表2[index_id],表5[],2)</f>
        <v>ValueOntology.QUANTITY_PER_CAPITA</v>
      </c>
      <c r="V316" t="str">
        <f>VLOOKUP(表2[index_id],表6[],2)</f>
        <v>ValueOntology.QUANTITY_PER_CAPITA</v>
      </c>
      <c r="W316" t="str">
        <f>VLOOKUP(表2[index_id],表7[],2)</f>
        <v>ValueOntology.QUANTITY_PER_CAPITA</v>
      </c>
      <c r="X316" t="str">
        <f>VLOOKUP(表2[index_id],表8[],2)</f>
        <v>ValueOntology.QUANTITY_PER_CAPITA</v>
      </c>
      <c r="Y316" t="str">
        <f>VLOOKUP(表2[index_id],表9[],2)</f>
        <v>ValueOntology.QUANTITY_PER_CAPITA</v>
      </c>
      <c r="Z316" t="str">
        <f>VLOOKUP(表2[index_id],表10[],2)</f>
        <v>ValueOntology.QUANTITY_PER_CAPITA</v>
      </c>
      <c r="AA316" t="str">
        <f>VLOOKUP(表2[index_id],表11[],2)</f>
        <v>ValueOntology.QUANTITY_PER_CAPITA</v>
      </c>
      <c r="AB316" s="8" t="b">
        <f>表2[[#This Row],[vo104]]=表2[[#This Row],[vo109]]</f>
        <v>1</v>
      </c>
    </row>
    <row r="317" spans="1:28" ht="15" hidden="1" x14ac:dyDescent="0.25">
      <c r="A317" s="1">
        <v>112439</v>
      </c>
      <c r="B317" s="1">
        <v>8040100386</v>
      </c>
      <c r="C317" s="1" t="s">
        <v>672</v>
      </c>
      <c r="D317" s="1"/>
      <c r="E317" s="1">
        <v>0</v>
      </c>
      <c r="F317" s="1" t="s">
        <v>25</v>
      </c>
      <c r="G317" s="1" t="s">
        <v>49</v>
      </c>
      <c r="H317" s="1" t="s">
        <v>27</v>
      </c>
      <c r="I317" s="1" t="s">
        <v>68</v>
      </c>
      <c r="J317" s="1">
        <v>0</v>
      </c>
      <c r="K317" s="1" t="s">
        <v>69</v>
      </c>
      <c r="L317" s="1" t="s">
        <v>70</v>
      </c>
      <c r="M317" s="1" t="s">
        <v>31</v>
      </c>
      <c r="N317" s="1"/>
      <c r="O317" s="1" t="s">
        <v>41</v>
      </c>
      <c r="P317" s="2" t="s">
        <v>33</v>
      </c>
      <c r="Q317" s="1" t="s">
        <v>71</v>
      </c>
      <c r="R317" s="1" t="str">
        <f>VLOOKUP(表2[index_id],表1[],2)</f>
        <v>ValueOntology.DIFF_QUANTITY</v>
      </c>
      <c r="S317" t="str">
        <f>VLOOKUP(表2[index_id],表3[],2)</f>
        <v>ValueOntology.DIFF_QUANTITY</v>
      </c>
      <c r="T317" s="5" t="str">
        <f>VLOOKUP(表2[index_id],表4[],2)</f>
        <v>ValueOntology.DIFF_QUANTITY</v>
      </c>
      <c r="U317" t="str">
        <f>VLOOKUP(表2[index_id],表5[],2)</f>
        <v>ValueOntology.DIFF_QUANTITY</v>
      </c>
      <c r="V317" t="str">
        <f>VLOOKUP(表2[index_id],表6[],2)</f>
        <v>ValueOntology.DIFF_QUANTITY</v>
      </c>
      <c r="W317" t="str">
        <f>VLOOKUP(表2[index_id],表7[],2)</f>
        <v>ValueOntology.DIFF_QUANTITY</v>
      </c>
      <c r="X317" t="str">
        <f>VLOOKUP(表2[index_id],表8[],2)</f>
        <v>ValueOntology.DIFF_QUANTITY</v>
      </c>
      <c r="Y317" t="str">
        <f>VLOOKUP(表2[index_id],表9[],2)</f>
        <v>ValueOntology.DIFF_QUANTITY</v>
      </c>
      <c r="Z317" t="str">
        <f>VLOOKUP(表2[index_id],表10[],2)</f>
        <v>ValueOntology.DIFF_QUANTITY</v>
      </c>
      <c r="AA317" t="str">
        <f>VLOOKUP(表2[index_id],表11[],2)</f>
        <v>ValueOntology.DIFF_QUANTITY</v>
      </c>
      <c r="AB317" s="8" t="b">
        <f>表2[[#This Row],[vo104]]=表2[[#This Row],[vo109]]</f>
        <v>1</v>
      </c>
    </row>
    <row r="318" spans="1:28" ht="15" hidden="1" x14ac:dyDescent="0.25">
      <c r="A318" s="1">
        <v>107610</v>
      </c>
      <c r="B318" s="1">
        <v>7230141100</v>
      </c>
      <c r="C318" s="1" t="s">
        <v>673</v>
      </c>
      <c r="D318" s="1"/>
      <c r="E318" s="1">
        <v>2</v>
      </c>
      <c r="F318" s="1" t="s">
        <v>88</v>
      </c>
      <c r="G318" s="1" t="s">
        <v>26</v>
      </c>
      <c r="H318" s="1" t="s">
        <v>27</v>
      </c>
      <c r="I318" s="1" t="s">
        <v>89</v>
      </c>
      <c r="J318" s="1">
        <v>0</v>
      </c>
      <c r="K318" s="1" t="s">
        <v>29</v>
      </c>
      <c r="L318" s="1" t="s">
        <v>90</v>
      </c>
      <c r="M318" s="1" t="s">
        <v>31</v>
      </c>
      <c r="N318" s="1"/>
      <c r="O318" s="1" t="s">
        <v>54</v>
      </c>
      <c r="P318" s="2" t="s">
        <v>33</v>
      </c>
      <c r="Q318" s="1" t="s">
        <v>91</v>
      </c>
      <c r="R318" s="1" t="str">
        <f>VLOOKUP(表2[index_id],表1[],2)</f>
        <v>ValueOntology.QUANTITY</v>
      </c>
      <c r="S318" t="str">
        <f>VLOOKUP(表2[index_id],表3[],2)</f>
        <v>ValueOntology.QUANTITY_PER_CAPITA</v>
      </c>
      <c r="T318" s="5" t="str">
        <f>VLOOKUP(表2[index_id],表4[],2)</f>
        <v>ValueOntology.QUANTITY_PER_CAPITA</v>
      </c>
      <c r="U318" t="str">
        <f>VLOOKUP(表2[index_id],表5[],2)</f>
        <v>ValueOntology.QUANTITY_PER_CAPITA</v>
      </c>
      <c r="V318" t="str">
        <f>VLOOKUP(表2[index_id],表6[],2)</f>
        <v>ValueOntology.QUANTITY_PER_CAPITA</v>
      </c>
      <c r="W318" t="str">
        <f>VLOOKUP(表2[index_id],表7[],2)</f>
        <v>ValueOntology.QUANTITY_PER_CAPITA</v>
      </c>
      <c r="X318" t="str">
        <f>VLOOKUP(表2[index_id],表8[],2)</f>
        <v>ValueOntology.QUANTITY_PER_CAPITA</v>
      </c>
      <c r="Y318" t="str">
        <f>VLOOKUP(表2[index_id],表9[],2)</f>
        <v>ValueOntology.QUANTITY_PER_CAPITA</v>
      </c>
      <c r="Z318" t="str">
        <f>VLOOKUP(表2[index_id],表10[],2)</f>
        <v>ValueOntology.QUANTITY_PER_CAPITA</v>
      </c>
      <c r="AA318" t="str">
        <f>VLOOKUP(表2[index_id],表11[],2)</f>
        <v>ValueOntology.QUANTITY_PER_CAPITA</v>
      </c>
      <c r="AB318" s="8" t="b">
        <f>表2[[#This Row],[vo104]]=表2[[#This Row],[vo109]]</f>
        <v>1</v>
      </c>
    </row>
    <row r="319" spans="1:28" ht="15" hidden="1" x14ac:dyDescent="0.25">
      <c r="A319" s="1">
        <v>107609</v>
      </c>
      <c r="B319" s="1">
        <v>7230141000</v>
      </c>
      <c r="C319" s="1" t="s">
        <v>674</v>
      </c>
      <c r="D319" s="1"/>
      <c r="E319" s="1">
        <v>2</v>
      </c>
      <c r="F319" s="1" t="s">
        <v>88</v>
      </c>
      <c r="G319" s="1" t="s">
        <v>26</v>
      </c>
      <c r="H319" s="1" t="s">
        <v>27</v>
      </c>
      <c r="I319" s="1" t="s">
        <v>89</v>
      </c>
      <c r="J319" s="1">
        <v>0</v>
      </c>
      <c r="K319" s="1" t="s">
        <v>29</v>
      </c>
      <c r="L319" s="1" t="s">
        <v>90</v>
      </c>
      <c r="M319" s="1" t="s">
        <v>31</v>
      </c>
      <c r="N319" s="1"/>
      <c r="O319" s="1" t="s">
        <v>54</v>
      </c>
      <c r="P319" s="2" t="s">
        <v>33</v>
      </c>
      <c r="Q319" s="1" t="s">
        <v>91</v>
      </c>
      <c r="R319" s="1" t="str">
        <f>VLOOKUP(表2[index_id],表1[],2)</f>
        <v>ValueOntology.QUANTITY</v>
      </c>
      <c r="S319" t="str">
        <f>VLOOKUP(表2[index_id],表3[],2)</f>
        <v>ValueOntology.QUANTITY_PER_CAPITA</v>
      </c>
      <c r="T319" s="5" t="str">
        <f>VLOOKUP(表2[index_id],表4[],2)</f>
        <v>ValueOntology.QUANTITY_PER_CAPITA</v>
      </c>
      <c r="U319" t="str">
        <f>VLOOKUP(表2[index_id],表5[],2)</f>
        <v>ValueOntology.QUANTITY_PER_CAPITA</v>
      </c>
      <c r="V319" t="str">
        <f>VLOOKUP(表2[index_id],表6[],2)</f>
        <v>ValueOntology.QUANTITY_PER_CAPITA</v>
      </c>
      <c r="W319" t="str">
        <f>VLOOKUP(表2[index_id],表7[],2)</f>
        <v>ValueOntology.QUANTITY_PER_CAPITA</v>
      </c>
      <c r="X319" t="str">
        <f>VLOOKUP(表2[index_id],表8[],2)</f>
        <v>ValueOntology.QUANTITY_PER_CAPITA</v>
      </c>
      <c r="Y319" t="str">
        <f>VLOOKUP(表2[index_id],表9[],2)</f>
        <v>ValueOntology.QUANTITY_PER_CAPITA</v>
      </c>
      <c r="Z319" t="str">
        <f>VLOOKUP(表2[index_id],表10[],2)</f>
        <v>ValueOntology.QUANTITY_PER_CAPITA</v>
      </c>
      <c r="AA319" t="str">
        <f>VLOOKUP(表2[index_id],表11[],2)</f>
        <v>ValueOntology.QUANTITY_PER_CAPITA</v>
      </c>
      <c r="AB319" s="8" t="b">
        <f>表2[[#This Row],[vo104]]=表2[[#This Row],[vo109]]</f>
        <v>1</v>
      </c>
    </row>
    <row r="320" spans="1:28" ht="15" hidden="1" x14ac:dyDescent="0.25">
      <c r="A320" s="1">
        <v>107608</v>
      </c>
      <c r="B320" s="1">
        <v>7230140900</v>
      </c>
      <c r="C320" s="1" t="s">
        <v>675</v>
      </c>
      <c r="D320" s="1"/>
      <c r="E320" s="1">
        <v>2</v>
      </c>
      <c r="F320" s="1" t="s">
        <v>88</v>
      </c>
      <c r="G320" s="1" t="s">
        <v>26</v>
      </c>
      <c r="H320" s="1" t="s">
        <v>27</v>
      </c>
      <c r="I320" s="1" t="s">
        <v>89</v>
      </c>
      <c r="J320" s="1">
        <v>0</v>
      </c>
      <c r="K320" s="1" t="s">
        <v>29</v>
      </c>
      <c r="L320" s="1" t="s">
        <v>90</v>
      </c>
      <c r="M320" s="1" t="s">
        <v>31</v>
      </c>
      <c r="N320" s="1"/>
      <c r="O320" s="1" t="s">
        <v>54</v>
      </c>
      <c r="P320" s="2" t="s">
        <v>33</v>
      </c>
      <c r="Q320" s="1" t="s">
        <v>91</v>
      </c>
      <c r="R320" s="1" t="str">
        <f>VLOOKUP(表2[index_id],表1[],2)</f>
        <v>ValueOntology.QUANTITY</v>
      </c>
      <c r="S320" t="str">
        <f>VLOOKUP(表2[index_id],表3[],2)</f>
        <v>ValueOntology.QUANTITY_PER_CAPITA</v>
      </c>
      <c r="T320" s="5" t="str">
        <f>VLOOKUP(表2[index_id],表4[],2)</f>
        <v>ValueOntology.QUANTITY_PER_CAPITA</v>
      </c>
      <c r="U320" t="str">
        <f>VLOOKUP(表2[index_id],表5[],2)</f>
        <v>ValueOntology.QUANTITY_PER_CAPITA</v>
      </c>
      <c r="V320" t="str">
        <f>VLOOKUP(表2[index_id],表6[],2)</f>
        <v>ValueOntology.QUANTITY_PER_CAPITA</v>
      </c>
      <c r="W320" t="str">
        <f>VLOOKUP(表2[index_id],表7[],2)</f>
        <v>ValueOntology.QUANTITY_PER_CAPITA</v>
      </c>
      <c r="X320" t="str">
        <f>VLOOKUP(表2[index_id],表8[],2)</f>
        <v>ValueOntology.QUANTITY_PER_CAPITA</v>
      </c>
      <c r="Y320" t="str">
        <f>VLOOKUP(表2[index_id],表9[],2)</f>
        <v>ValueOntology.QUANTITY_PER_CAPITA</v>
      </c>
      <c r="Z320" t="str">
        <f>VLOOKUP(表2[index_id],表10[],2)</f>
        <v>ValueOntology.QUANTITY_PER_CAPITA</v>
      </c>
      <c r="AA320" t="str">
        <f>VLOOKUP(表2[index_id],表11[],2)</f>
        <v>ValueOntology.QUANTITY_PER_CAPITA</v>
      </c>
      <c r="AB320" s="8" t="b">
        <f>表2[[#This Row],[vo104]]=表2[[#This Row],[vo109]]</f>
        <v>1</v>
      </c>
    </row>
    <row r="321" spans="1:28" ht="15" hidden="1" x14ac:dyDescent="0.25">
      <c r="A321" s="1">
        <v>157423</v>
      </c>
      <c r="B321" s="1">
        <v>1910010016</v>
      </c>
      <c r="C321" s="1" t="s">
        <v>676</v>
      </c>
      <c r="D321" s="1"/>
      <c r="E321" s="1">
        <v>0</v>
      </c>
      <c r="F321" s="1" t="s">
        <v>235</v>
      </c>
      <c r="G321" s="1" t="s">
        <v>49</v>
      </c>
      <c r="H321" s="1" t="s">
        <v>230</v>
      </c>
      <c r="I321" s="1" t="s">
        <v>231</v>
      </c>
      <c r="J321" s="1">
        <v>0</v>
      </c>
      <c r="K321" s="1" t="s">
        <v>677</v>
      </c>
      <c r="L321" s="1" t="s">
        <v>678</v>
      </c>
      <c r="M321" s="1" t="s">
        <v>138</v>
      </c>
      <c r="N321" s="1"/>
      <c r="O321" s="1" t="s">
        <v>54</v>
      </c>
      <c r="P321" s="2" t="s">
        <v>33</v>
      </c>
      <c r="Q321" s="1" t="s">
        <v>71</v>
      </c>
      <c r="R321" s="1" t="str">
        <f>VLOOKUP(表2[index_id],表1[],2)</f>
        <v>ValueOntology.QUANTITY</v>
      </c>
      <c r="S321" t="str">
        <f>VLOOKUP(表2[index_id],表3[],2)</f>
        <v>ValueOntology.QUANTITY</v>
      </c>
      <c r="T321" s="5" t="str">
        <f>VLOOKUP(表2[index_id],表4[],2)</f>
        <v>ValueOntology.QUANTITY</v>
      </c>
      <c r="U321" t="str">
        <f>VLOOKUP(表2[index_id],表5[],2)</f>
        <v>ValueOntology.QUANTITY</v>
      </c>
      <c r="V321" t="str">
        <f>VLOOKUP(表2[index_id],表6[],2)</f>
        <v>ValueOntology.QUANTITY</v>
      </c>
      <c r="W321" t="str">
        <f>VLOOKUP(表2[index_id],表7[],2)</f>
        <v>ValueOntology.QUANTITY</v>
      </c>
      <c r="X321" t="str">
        <f>VLOOKUP(表2[index_id],表8[],2)</f>
        <v>ValueOntology.QUANTITY</v>
      </c>
      <c r="Y321" t="str">
        <f>VLOOKUP(表2[index_id],表9[],2)</f>
        <v>ValueOntology.QUANTITY</v>
      </c>
      <c r="Z321" t="str">
        <f>VLOOKUP(表2[index_id],表10[],2)</f>
        <v>ValueOntology.QUANTITY</v>
      </c>
      <c r="AA321" t="str">
        <f>VLOOKUP(表2[index_id],表11[],2)</f>
        <v>ValueOntology.QUANTITY</v>
      </c>
      <c r="AB321" s="8" t="b">
        <f>表2[[#This Row],[vo104]]=表2[[#This Row],[vo109]]</f>
        <v>1</v>
      </c>
    </row>
    <row r="322" spans="1:28" ht="15" hidden="1" x14ac:dyDescent="0.25">
      <c r="A322" s="1">
        <v>157425</v>
      </c>
      <c r="B322" s="1">
        <v>1910010018</v>
      </c>
      <c r="C322" s="1" t="s">
        <v>679</v>
      </c>
      <c r="D322" s="1"/>
      <c r="E322" s="1">
        <v>0</v>
      </c>
      <c r="F322" s="1" t="s">
        <v>235</v>
      </c>
      <c r="G322" s="1" t="s">
        <v>49</v>
      </c>
      <c r="H322" s="1" t="s">
        <v>230</v>
      </c>
      <c r="I322" s="1" t="s">
        <v>231</v>
      </c>
      <c r="J322" s="1">
        <v>0</v>
      </c>
      <c r="K322" s="1" t="s">
        <v>680</v>
      </c>
      <c r="L322" s="1" t="s">
        <v>681</v>
      </c>
      <c r="M322" s="1" t="s">
        <v>138</v>
      </c>
      <c r="N322" s="1"/>
      <c r="O322" s="1" t="s">
        <v>54</v>
      </c>
      <c r="P322" s="2" t="s">
        <v>33</v>
      </c>
      <c r="Q322" s="1" t="s">
        <v>71</v>
      </c>
      <c r="R322" s="1" t="str">
        <f>VLOOKUP(表2[index_id],表1[],2)</f>
        <v>ValueOntology.QUANTITY</v>
      </c>
      <c r="S322" t="str">
        <f>VLOOKUP(表2[index_id],表3[],2)</f>
        <v>ValueOntology.QUANTITY</v>
      </c>
      <c r="T322" s="5" t="str">
        <f>VLOOKUP(表2[index_id],表4[],2)</f>
        <v>ValueOntology.QUANTITY</v>
      </c>
      <c r="U322" t="str">
        <f>VLOOKUP(表2[index_id],表5[],2)</f>
        <v>ValueOntology.QUANTITY</v>
      </c>
      <c r="V322" t="str">
        <f>VLOOKUP(表2[index_id],表6[],2)</f>
        <v>ValueOntology.QUANTITY</v>
      </c>
      <c r="W322" t="str">
        <f>VLOOKUP(表2[index_id],表7[],2)</f>
        <v>ValueOntology.QUANTITY</v>
      </c>
      <c r="X322" t="str">
        <f>VLOOKUP(表2[index_id],表8[],2)</f>
        <v>ValueOntology.QUANTITY</v>
      </c>
      <c r="Y322" t="str">
        <f>VLOOKUP(表2[index_id],表9[],2)</f>
        <v>ValueOntology.QUANTITY</v>
      </c>
      <c r="Z322" t="str">
        <f>VLOOKUP(表2[index_id],表10[],2)</f>
        <v>ValueOntology.QUANTITY</v>
      </c>
      <c r="AA322" t="str">
        <f>VLOOKUP(表2[index_id],表11[],2)</f>
        <v>ValueOntology.QUANTITY</v>
      </c>
      <c r="AB322" s="8" t="b">
        <f>表2[[#This Row],[vo104]]=表2[[#This Row],[vo109]]</f>
        <v>1</v>
      </c>
    </row>
    <row r="323" spans="1:28" ht="15" hidden="1" x14ac:dyDescent="0.25">
      <c r="A323" s="1">
        <v>157438</v>
      </c>
      <c r="B323" s="1">
        <v>1910010031</v>
      </c>
      <c r="C323" s="1" t="s">
        <v>682</v>
      </c>
      <c r="D323" s="1"/>
      <c r="E323" s="1">
        <v>0</v>
      </c>
      <c r="F323" s="1" t="s">
        <v>25</v>
      </c>
      <c r="G323" s="1" t="s">
        <v>49</v>
      </c>
      <c r="H323" s="1" t="s">
        <v>230</v>
      </c>
      <c r="I323" s="1" t="s">
        <v>231</v>
      </c>
      <c r="J323" s="1">
        <v>0</v>
      </c>
      <c r="K323" s="1" t="s">
        <v>683</v>
      </c>
      <c r="L323" s="1" t="s">
        <v>684</v>
      </c>
      <c r="M323" s="1" t="s">
        <v>138</v>
      </c>
      <c r="N323" s="1"/>
      <c r="O323" s="1" t="s">
        <v>54</v>
      </c>
      <c r="P323" s="2" t="s">
        <v>33</v>
      </c>
      <c r="Q323" s="1" t="s">
        <v>71</v>
      </c>
      <c r="R323" s="1" t="str">
        <f>VLOOKUP(表2[index_id],表1[],2)</f>
        <v>ValueOntology.QUANTITY</v>
      </c>
      <c r="S323" t="str">
        <f>VLOOKUP(表2[index_id],表3[],2)</f>
        <v>ValueOntology.QUANTITY</v>
      </c>
      <c r="T323" s="5" t="str">
        <f>VLOOKUP(表2[index_id],表4[],2)</f>
        <v>ValueOntology.QUANTITY</v>
      </c>
      <c r="U323" t="str">
        <f>VLOOKUP(表2[index_id],表5[],2)</f>
        <v>ValueOntology.QUANTITY</v>
      </c>
      <c r="V323" t="str">
        <f>VLOOKUP(表2[index_id],表6[],2)</f>
        <v>ValueOntology.QUANTITY</v>
      </c>
      <c r="W323" t="str">
        <f>VLOOKUP(表2[index_id],表7[],2)</f>
        <v>ValueOntology.QUANTITY</v>
      </c>
      <c r="X323" t="str">
        <f>VLOOKUP(表2[index_id],表8[],2)</f>
        <v>ValueOntology.QUANTITY</v>
      </c>
      <c r="Y323" t="str">
        <f>VLOOKUP(表2[index_id],表9[],2)</f>
        <v>ValueOntology.QUANTITY</v>
      </c>
      <c r="Z323" t="str">
        <f>VLOOKUP(表2[index_id],表10[],2)</f>
        <v>ValueOntology.QUANTITY</v>
      </c>
      <c r="AA323" t="str">
        <f>VLOOKUP(表2[index_id],表11[],2)</f>
        <v>ValueOntology.QUANTITY</v>
      </c>
      <c r="AB323" s="8" t="b">
        <f>表2[[#This Row],[vo104]]=表2[[#This Row],[vo109]]</f>
        <v>1</v>
      </c>
    </row>
    <row r="324" spans="1:28" ht="15" hidden="1" x14ac:dyDescent="0.25">
      <c r="A324" s="1">
        <v>157439</v>
      </c>
      <c r="B324" s="1">
        <v>1910010032</v>
      </c>
      <c r="C324" s="1" t="s">
        <v>685</v>
      </c>
      <c r="D324" s="1"/>
      <c r="E324" s="1">
        <v>0</v>
      </c>
      <c r="F324" s="1" t="s">
        <v>25</v>
      </c>
      <c r="G324" s="1" t="s">
        <v>49</v>
      </c>
      <c r="H324" s="1" t="s">
        <v>230</v>
      </c>
      <c r="I324" s="1" t="s">
        <v>231</v>
      </c>
      <c r="J324" s="1">
        <v>0</v>
      </c>
      <c r="K324" s="1" t="s">
        <v>686</v>
      </c>
      <c r="L324" s="1" t="s">
        <v>687</v>
      </c>
      <c r="M324" s="1" t="s">
        <v>138</v>
      </c>
      <c r="N324" s="1"/>
      <c r="O324" s="1" t="s">
        <v>54</v>
      </c>
      <c r="P324" s="2" t="s">
        <v>33</v>
      </c>
      <c r="Q324" s="1" t="s">
        <v>71</v>
      </c>
      <c r="R324" s="1" t="str">
        <f>VLOOKUP(表2[index_id],表1[],2)</f>
        <v>ValueOntology.QUANTITY</v>
      </c>
      <c r="S324" t="str">
        <f>VLOOKUP(表2[index_id],表3[],2)</f>
        <v>ValueOntology.QUANTITY</v>
      </c>
      <c r="T324" s="5" t="str">
        <f>VLOOKUP(表2[index_id],表4[],2)</f>
        <v>ValueOntology.QUANTITY</v>
      </c>
      <c r="U324" t="str">
        <f>VLOOKUP(表2[index_id],表5[],2)</f>
        <v>ValueOntology.QUANTITY</v>
      </c>
      <c r="V324" t="str">
        <f>VLOOKUP(表2[index_id],表6[],2)</f>
        <v>ValueOntology.QUANTITY</v>
      </c>
      <c r="W324" t="str">
        <f>VLOOKUP(表2[index_id],表7[],2)</f>
        <v>ValueOntology.QUANTITY</v>
      </c>
      <c r="X324" t="str">
        <f>VLOOKUP(表2[index_id],表8[],2)</f>
        <v>ValueOntology.QUANTITY</v>
      </c>
      <c r="Y324" t="str">
        <f>VLOOKUP(表2[index_id],表9[],2)</f>
        <v>ValueOntology.QUANTITY</v>
      </c>
      <c r="Z324" t="str">
        <f>VLOOKUP(表2[index_id],表10[],2)</f>
        <v>ValueOntology.QUANTITY</v>
      </c>
      <c r="AA324" t="str">
        <f>VLOOKUP(表2[index_id],表11[],2)</f>
        <v>ValueOntology.QUANTITY</v>
      </c>
      <c r="AB324" s="8" t="b">
        <f>表2[[#This Row],[vo104]]=表2[[#This Row],[vo109]]</f>
        <v>1</v>
      </c>
    </row>
    <row r="325" spans="1:28" ht="15" hidden="1" x14ac:dyDescent="0.25">
      <c r="A325" s="1">
        <v>107607</v>
      </c>
      <c r="B325" s="1">
        <v>7230140800</v>
      </c>
      <c r="C325" s="1" t="s">
        <v>688</v>
      </c>
      <c r="D325" s="1"/>
      <c r="E325" s="1">
        <v>2</v>
      </c>
      <c r="F325" s="1" t="s">
        <v>88</v>
      </c>
      <c r="G325" s="1" t="s">
        <v>26</v>
      </c>
      <c r="H325" s="1" t="s">
        <v>27</v>
      </c>
      <c r="I325" s="1" t="s">
        <v>89</v>
      </c>
      <c r="J325" s="1">
        <v>0</v>
      </c>
      <c r="K325" s="1" t="s">
        <v>29</v>
      </c>
      <c r="L325" s="1" t="s">
        <v>90</v>
      </c>
      <c r="M325" s="1" t="s">
        <v>31</v>
      </c>
      <c r="N325" s="1"/>
      <c r="O325" s="1" t="s">
        <v>54</v>
      </c>
      <c r="P325" s="2" t="s">
        <v>33</v>
      </c>
      <c r="Q325" s="1" t="s">
        <v>91</v>
      </c>
      <c r="R325" s="1" t="str">
        <f>VLOOKUP(表2[index_id],表1[],2)</f>
        <v>ValueOntology.QUANTITY</v>
      </c>
      <c r="S325" t="str">
        <f>VLOOKUP(表2[index_id],表3[],2)</f>
        <v>ValueOntology.QUANTITY_PER_CAPITA</v>
      </c>
      <c r="T325" s="5" t="str">
        <f>VLOOKUP(表2[index_id],表4[],2)</f>
        <v>ValueOntology.QUANTITY_PER_CAPITA</v>
      </c>
      <c r="U325" t="str">
        <f>VLOOKUP(表2[index_id],表5[],2)</f>
        <v>ValueOntology.QUANTITY_PER_CAPITA</v>
      </c>
      <c r="V325" t="str">
        <f>VLOOKUP(表2[index_id],表6[],2)</f>
        <v>ValueOntology.QUANTITY_PER_CAPITA</v>
      </c>
      <c r="W325" t="str">
        <f>VLOOKUP(表2[index_id],表7[],2)</f>
        <v>ValueOntology.QUANTITY_PER_CAPITA</v>
      </c>
      <c r="X325" t="str">
        <f>VLOOKUP(表2[index_id],表8[],2)</f>
        <v>ValueOntology.QUANTITY_PER_CAPITA</v>
      </c>
      <c r="Y325" t="str">
        <f>VLOOKUP(表2[index_id],表9[],2)</f>
        <v>ValueOntology.QUANTITY_PER_CAPITA</v>
      </c>
      <c r="Z325" t="str">
        <f>VLOOKUP(表2[index_id],表10[],2)</f>
        <v>ValueOntology.QUANTITY_PER_CAPITA</v>
      </c>
      <c r="AA325" t="str">
        <f>VLOOKUP(表2[index_id],表11[],2)</f>
        <v>ValueOntology.QUANTITY_PER_CAPITA</v>
      </c>
      <c r="AB325" s="8" t="b">
        <f>表2[[#This Row],[vo104]]=表2[[#This Row],[vo109]]</f>
        <v>1</v>
      </c>
    </row>
    <row r="326" spans="1:28" ht="15" hidden="1" x14ac:dyDescent="0.25">
      <c r="A326" s="1">
        <v>149823</v>
      </c>
      <c r="B326" s="1">
        <v>1910010103</v>
      </c>
      <c r="C326" s="1" t="s">
        <v>689</v>
      </c>
      <c r="D326" s="1"/>
      <c r="E326" s="1">
        <v>0</v>
      </c>
      <c r="F326" s="1" t="s">
        <v>235</v>
      </c>
      <c r="G326" s="1" t="s">
        <v>49</v>
      </c>
      <c r="H326" s="1" t="s">
        <v>230</v>
      </c>
      <c r="I326" s="1" t="s">
        <v>231</v>
      </c>
      <c r="J326" s="1">
        <v>0</v>
      </c>
      <c r="K326" s="1" t="s">
        <v>690</v>
      </c>
      <c r="L326" s="1" t="s">
        <v>291</v>
      </c>
      <c r="M326" s="1" t="s">
        <v>138</v>
      </c>
      <c r="N326" s="1"/>
      <c r="O326" s="1" t="s">
        <v>54</v>
      </c>
      <c r="P326" s="2" t="s">
        <v>33</v>
      </c>
      <c r="Q326" s="1" t="s">
        <v>71</v>
      </c>
      <c r="R326" s="1" t="str">
        <f>VLOOKUP(表2[index_id],表1[],2)</f>
        <v>ValueOntology.QUANTITY</v>
      </c>
      <c r="S326" t="str">
        <f>VLOOKUP(表2[index_id],表3[],2)</f>
        <v>ValueOntology.QUANTITY</v>
      </c>
      <c r="T326" s="5" t="str">
        <f>VLOOKUP(表2[index_id],表4[],2)</f>
        <v>ValueOntology.QUANTITY</v>
      </c>
      <c r="U326" t="str">
        <f>VLOOKUP(表2[index_id],表5[],2)</f>
        <v>ValueOntology.QUANTITY</v>
      </c>
      <c r="V326" t="str">
        <f>VLOOKUP(表2[index_id],表6[],2)</f>
        <v>ValueOntology.QUANTITY</v>
      </c>
      <c r="W326" t="str">
        <f>VLOOKUP(表2[index_id],表7[],2)</f>
        <v>ValueOntology.QUANTITY</v>
      </c>
      <c r="X326" t="str">
        <f>VLOOKUP(表2[index_id],表8[],2)</f>
        <v>ValueOntology.QUANTITY</v>
      </c>
      <c r="Y326" t="str">
        <f>VLOOKUP(表2[index_id],表9[],2)</f>
        <v>ValueOntology.QUANTITY</v>
      </c>
      <c r="Z326" t="str">
        <f>VLOOKUP(表2[index_id],表10[],2)</f>
        <v>ValueOntology.QUANTITY</v>
      </c>
      <c r="AA326" t="str">
        <f>VLOOKUP(表2[index_id],表11[],2)</f>
        <v>ValueOntology.QUANTITY</v>
      </c>
      <c r="AB326" s="8" t="b">
        <f>表2[[#This Row],[vo104]]=表2[[#This Row],[vo109]]</f>
        <v>1</v>
      </c>
    </row>
    <row r="327" spans="1:28" ht="15" hidden="1" x14ac:dyDescent="0.25">
      <c r="A327" s="1">
        <v>149824</v>
      </c>
      <c r="B327" s="1">
        <v>1910010104</v>
      </c>
      <c r="C327" s="1" t="s">
        <v>691</v>
      </c>
      <c r="D327" s="1"/>
      <c r="E327" s="1">
        <v>0</v>
      </c>
      <c r="F327" s="1" t="s">
        <v>235</v>
      </c>
      <c r="G327" s="1" t="s">
        <v>49</v>
      </c>
      <c r="H327" s="1" t="s">
        <v>230</v>
      </c>
      <c r="I327" s="1" t="s">
        <v>231</v>
      </c>
      <c r="J327" s="1">
        <v>0</v>
      </c>
      <c r="K327" s="1" t="s">
        <v>692</v>
      </c>
      <c r="L327" s="1" t="s">
        <v>291</v>
      </c>
      <c r="M327" s="1" t="s">
        <v>138</v>
      </c>
      <c r="N327" s="1"/>
      <c r="O327" s="1" t="s">
        <v>54</v>
      </c>
      <c r="P327" s="2" t="s">
        <v>33</v>
      </c>
      <c r="Q327" s="1" t="s">
        <v>71</v>
      </c>
      <c r="R327" s="1" t="str">
        <f>VLOOKUP(表2[index_id],表1[],2)</f>
        <v>ValueOntology.QUANTITY</v>
      </c>
      <c r="S327" t="str">
        <f>VLOOKUP(表2[index_id],表3[],2)</f>
        <v>ValueOntology.QUANTITY</v>
      </c>
      <c r="T327" s="5" t="str">
        <f>VLOOKUP(表2[index_id],表4[],2)</f>
        <v>ValueOntology.QUANTITY</v>
      </c>
      <c r="U327" t="str">
        <f>VLOOKUP(表2[index_id],表5[],2)</f>
        <v>ValueOntology.QUANTITY</v>
      </c>
      <c r="V327" t="str">
        <f>VLOOKUP(表2[index_id],表6[],2)</f>
        <v>ValueOntology.QUANTITY</v>
      </c>
      <c r="W327" t="str">
        <f>VLOOKUP(表2[index_id],表7[],2)</f>
        <v>ValueOntology.QUANTITY</v>
      </c>
      <c r="X327" t="str">
        <f>VLOOKUP(表2[index_id],表8[],2)</f>
        <v>ValueOntology.QUANTITY</v>
      </c>
      <c r="Y327" t="str">
        <f>VLOOKUP(表2[index_id],表9[],2)</f>
        <v>ValueOntology.QUANTITY</v>
      </c>
      <c r="Z327" t="str">
        <f>VLOOKUP(表2[index_id],表10[],2)</f>
        <v>ValueOntology.QUANTITY</v>
      </c>
      <c r="AA327" t="str">
        <f>VLOOKUP(表2[index_id],表11[],2)</f>
        <v>ValueOntology.QUANTITY</v>
      </c>
      <c r="AB327" s="8" t="b">
        <f>表2[[#This Row],[vo104]]=表2[[#This Row],[vo109]]</f>
        <v>1</v>
      </c>
    </row>
    <row r="328" spans="1:28" ht="15" hidden="1" x14ac:dyDescent="0.25">
      <c r="A328" s="1">
        <v>157440</v>
      </c>
      <c r="B328" s="1">
        <v>1910010033</v>
      </c>
      <c r="C328" s="1" t="s">
        <v>693</v>
      </c>
      <c r="D328" s="1"/>
      <c r="E328" s="1">
        <v>0</v>
      </c>
      <c r="F328" s="1" t="s">
        <v>25</v>
      </c>
      <c r="G328" s="1" t="s">
        <v>49</v>
      </c>
      <c r="H328" s="1" t="s">
        <v>230</v>
      </c>
      <c r="I328" s="1" t="s">
        <v>231</v>
      </c>
      <c r="J328" s="1">
        <v>0</v>
      </c>
      <c r="K328" s="1" t="s">
        <v>694</v>
      </c>
      <c r="L328" s="1" t="s">
        <v>695</v>
      </c>
      <c r="M328" s="1" t="s">
        <v>138</v>
      </c>
      <c r="N328" s="1"/>
      <c r="O328" s="1" t="s">
        <v>54</v>
      </c>
      <c r="P328" s="2" t="s">
        <v>33</v>
      </c>
      <c r="Q328" s="1" t="s">
        <v>71</v>
      </c>
      <c r="R328" s="1" t="str">
        <f>VLOOKUP(表2[index_id],表1[],2)</f>
        <v>ValueOntology.QUANTITY</v>
      </c>
      <c r="S328" t="str">
        <f>VLOOKUP(表2[index_id],表3[],2)</f>
        <v>ValueOntology.QUANTITY</v>
      </c>
      <c r="T328" s="5" t="str">
        <f>VLOOKUP(表2[index_id],表4[],2)</f>
        <v>ValueOntology.QUANTITY</v>
      </c>
      <c r="U328" t="str">
        <f>VLOOKUP(表2[index_id],表5[],2)</f>
        <v>ValueOntology.QUANTITY</v>
      </c>
      <c r="V328" t="str">
        <f>VLOOKUP(表2[index_id],表6[],2)</f>
        <v>ValueOntology.QUANTITY</v>
      </c>
      <c r="W328" t="str">
        <f>VLOOKUP(表2[index_id],表7[],2)</f>
        <v>ValueOntology.QUANTITY</v>
      </c>
      <c r="X328" t="str">
        <f>VLOOKUP(表2[index_id],表8[],2)</f>
        <v>ValueOntology.QUANTITY</v>
      </c>
      <c r="Y328" t="str">
        <f>VLOOKUP(表2[index_id],表9[],2)</f>
        <v>ValueOntology.QUANTITY</v>
      </c>
      <c r="Z328" t="str">
        <f>VLOOKUP(表2[index_id],表10[],2)</f>
        <v>ValueOntology.QUANTITY</v>
      </c>
      <c r="AA328" t="str">
        <f>VLOOKUP(表2[index_id],表11[],2)</f>
        <v>ValueOntology.QUANTITY</v>
      </c>
      <c r="AB328" s="8" t="b">
        <f>表2[[#This Row],[vo104]]=表2[[#This Row],[vo109]]</f>
        <v>1</v>
      </c>
    </row>
    <row r="329" spans="1:28" ht="15" hidden="1" x14ac:dyDescent="0.25">
      <c r="A329" s="1">
        <v>140080</v>
      </c>
      <c r="B329" s="1">
        <v>8030102754</v>
      </c>
      <c r="C329" s="1" t="s">
        <v>696</v>
      </c>
      <c r="D329" s="1"/>
      <c r="E329" s="1">
        <v>2</v>
      </c>
      <c r="F329" s="1" t="s">
        <v>310</v>
      </c>
      <c r="G329" s="1" t="s">
        <v>49</v>
      </c>
      <c r="H329" s="1" t="s">
        <v>315</v>
      </c>
      <c r="I329" s="1" t="s">
        <v>403</v>
      </c>
      <c r="J329" s="1">
        <v>0</v>
      </c>
      <c r="K329" s="1" t="s">
        <v>356</v>
      </c>
      <c r="L329" s="1" t="s">
        <v>357</v>
      </c>
      <c r="M329" s="1" t="s">
        <v>319</v>
      </c>
      <c r="N329" s="1"/>
      <c r="O329" s="1" t="s">
        <v>41</v>
      </c>
      <c r="P329" s="2" t="s">
        <v>33</v>
      </c>
      <c r="Q329" s="1" t="s">
        <v>345</v>
      </c>
      <c r="R329" s="1" t="str">
        <f>VLOOKUP(表2[index_id],表1[],2)</f>
        <v>ValueOntology.PERCENTAGE</v>
      </c>
      <c r="S329" t="str">
        <f>VLOOKUP(表2[index_id],表3[],2)</f>
        <v>ValueOntology.PERCENTAGE</v>
      </c>
      <c r="T329" s="5" t="str">
        <f>VLOOKUP(表2[index_id],表4[],2)</f>
        <v>ValueOntology.PERCENTAGE</v>
      </c>
      <c r="U329" t="str">
        <f>VLOOKUP(表2[index_id],表5[],2)</f>
        <v>ValueOntology.PERCENTAGE</v>
      </c>
      <c r="V329" t="str">
        <f>VLOOKUP(表2[index_id],表6[],2)</f>
        <v>ValueOntology.PERCENTAGE</v>
      </c>
      <c r="W329" t="str">
        <f>VLOOKUP(表2[index_id],表7[],2)</f>
        <v>ValueOntology.PERCENTAGE</v>
      </c>
      <c r="X329" t="str">
        <f>VLOOKUP(表2[index_id],表8[],2)</f>
        <v>ValueOntology.PERCENTAGE</v>
      </c>
      <c r="Y329" t="str">
        <f>VLOOKUP(表2[index_id],表9[],2)</f>
        <v>ValueOntology.PERCENTAGE</v>
      </c>
      <c r="Z329" t="str">
        <f>VLOOKUP(表2[index_id],表10[],2)</f>
        <v>ValueOntology.PERCENTAGE</v>
      </c>
      <c r="AA329" t="str">
        <f>VLOOKUP(表2[index_id],表11[],2)</f>
        <v>ValueOntology.PERCENTAGE</v>
      </c>
      <c r="AB329" s="8" t="b">
        <f>表2[[#This Row],[vo104]]=表2[[#This Row],[vo109]]</f>
        <v>1</v>
      </c>
    </row>
    <row r="330" spans="1:28" ht="15" x14ac:dyDescent="0.25">
      <c r="A330" s="1">
        <v>140161</v>
      </c>
      <c r="B330" s="1">
        <v>8030102848</v>
      </c>
      <c r="C330" s="1" t="s">
        <v>697</v>
      </c>
      <c r="D330" s="1"/>
      <c r="E330" s="1">
        <v>2</v>
      </c>
      <c r="F330" s="1" t="s">
        <v>359</v>
      </c>
      <c r="G330" s="1" t="s">
        <v>49</v>
      </c>
      <c r="H330" s="1" t="s">
        <v>315</v>
      </c>
      <c r="I330" s="1" t="s">
        <v>403</v>
      </c>
      <c r="J330" s="1">
        <v>0</v>
      </c>
      <c r="K330" s="1" t="s">
        <v>360</v>
      </c>
      <c r="L330" s="1" t="s">
        <v>361</v>
      </c>
      <c r="M330" s="1" t="s">
        <v>319</v>
      </c>
      <c r="N330" s="1"/>
      <c r="O330" s="1" t="s">
        <v>41</v>
      </c>
      <c r="P330" s="2" t="s">
        <v>33</v>
      </c>
      <c r="Q330" s="1" t="s">
        <v>345</v>
      </c>
      <c r="R330" s="1" t="str">
        <f>VLOOKUP(表2[index_id],表1[],2)</f>
        <v>ValueOntology.PERCENTAGE</v>
      </c>
      <c r="S330" t="str">
        <f>VLOOKUP(表2[index_id],表3[],2)</f>
        <v>ValueOntology.PERCENTAGE</v>
      </c>
      <c r="T330" s="5" t="str">
        <f>VLOOKUP(表2[index_id],表4[],2)</f>
        <v>ValueOntology.PERCENTAGE</v>
      </c>
      <c r="U330" t="str">
        <f>VLOOKUP(表2[index_id],表5[],2)</f>
        <v>ValueOntology.PERCENTAGE</v>
      </c>
      <c r="V330" t="str">
        <f>VLOOKUP(表2[index_id],表6[],2)</f>
        <v>ValueOntology.PERCENTAGE</v>
      </c>
      <c r="W330" t="str">
        <f>VLOOKUP(表2[index_id],表7[],2)</f>
        <v>ValueOntology.PERCENTAGE</v>
      </c>
      <c r="X330" t="str">
        <f>VLOOKUP(表2[index_id],表8[],2)</f>
        <v>ValueOntology.PERCENTAGE</v>
      </c>
      <c r="Y330" t="str">
        <f>VLOOKUP(表2[index_id],表9[],2)</f>
        <v>ValueOntology.PROPORTION_OF_NATION</v>
      </c>
      <c r="Z330" t="str">
        <f>VLOOKUP(表2[index_id],表10[],2)</f>
        <v>ValueOntology.PROPORTION_OF_NATION</v>
      </c>
      <c r="AA330" t="str">
        <f>VLOOKUP(表2[index_id],表11[],2)</f>
        <v>ValueOntology.PROPORTION_OF_NATION</v>
      </c>
      <c r="AB330" s="8" t="b">
        <f>表2[[#This Row],[vo104]]=表2[[#This Row],[vo109]]</f>
        <v>1</v>
      </c>
    </row>
    <row r="331" spans="1:28" ht="15" hidden="1" x14ac:dyDescent="0.25">
      <c r="A331" s="1">
        <v>113668</v>
      </c>
      <c r="B331" s="1">
        <v>8040100429</v>
      </c>
      <c r="C331" s="1" t="s">
        <v>698</v>
      </c>
      <c r="D331" s="1"/>
      <c r="E331" s="1">
        <v>0</v>
      </c>
      <c r="F331" s="1" t="s">
        <v>25</v>
      </c>
      <c r="G331" s="1" t="s">
        <v>49</v>
      </c>
      <c r="H331" s="1" t="s">
        <v>315</v>
      </c>
      <c r="I331" s="1" t="s">
        <v>403</v>
      </c>
      <c r="J331" s="1">
        <v>0</v>
      </c>
      <c r="K331" s="1" t="s">
        <v>347</v>
      </c>
      <c r="L331" s="1" t="s">
        <v>70</v>
      </c>
      <c r="M331" s="1" t="s">
        <v>319</v>
      </c>
      <c r="N331" s="1"/>
      <c r="O331" s="1" t="s">
        <v>41</v>
      </c>
      <c r="P331" s="2" t="s">
        <v>33</v>
      </c>
      <c r="Q331" s="1" t="s">
        <v>303</v>
      </c>
      <c r="R331" s="1" t="str">
        <f>VLOOKUP(表2[index_id],表1[],2)</f>
        <v>ValueOntology.DIFF_QUANTITY</v>
      </c>
      <c r="S331" t="str">
        <f>VLOOKUP(表2[index_id],表3[],2)</f>
        <v>ValueOntology.DIFF_QUANTITY</v>
      </c>
      <c r="T331" s="5" t="str">
        <f>VLOOKUP(表2[index_id],表4[],2)</f>
        <v>ValueOntology.DIFF_QUANTITY</v>
      </c>
      <c r="U331" t="str">
        <f>VLOOKUP(表2[index_id],表5[],2)</f>
        <v>ValueOntology.DIFF_QUANTITY</v>
      </c>
      <c r="V331" t="str">
        <f>VLOOKUP(表2[index_id],表6[],2)</f>
        <v>ValueOntology.DIFF_QUANTITY</v>
      </c>
      <c r="W331" t="str">
        <f>VLOOKUP(表2[index_id],表7[],2)</f>
        <v>ValueOntology.DIFF_QUANTITY</v>
      </c>
      <c r="X331" t="str">
        <f>VLOOKUP(表2[index_id],表8[],2)</f>
        <v>ValueOntology.DIFF_QUANTITY</v>
      </c>
      <c r="Y331" t="str">
        <f>VLOOKUP(表2[index_id],表9[],2)</f>
        <v>ValueOntology.DIFF_QUANTITY</v>
      </c>
      <c r="Z331" t="str">
        <f>VLOOKUP(表2[index_id],表10[],2)</f>
        <v>ValueOntology.DIFF_QUANTITY</v>
      </c>
      <c r="AA331" t="str">
        <f>VLOOKUP(表2[index_id],表11[],2)</f>
        <v>ValueOntology.DIFF_QUANTITY</v>
      </c>
      <c r="AB331" s="8" t="b">
        <f>表2[[#This Row],[vo104]]=表2[[#This Row],[vo109]]</f>
        <v>1</v>
      </c>
    </row>
    <row r="332" spans="1:28" ht="15" hidden="1" x14ac:dyDescent="0.25">
      <c r="A332" s="1">
        <v>107678</v>
      </c>
      <c r="B332" s="1">
        <v>7330100092</v>
      </c>
      <c r="C332" s="1" t="s">
        <v>699</v>
      </c>
      <c r="D332" s="1"/>
      <c r="E332" s="1">
        <v>2</v>
      </c>
      <c r="F332" s="1" t="s">
        <v>88</v>
      </c>
      <c r="G332" s="1" t="s">
        <v>49</v>
      </c>
      <c r="H332" s="1" t="s">
        <v>315</v>
      </c>
      <c r="I332" s="1" t="s">
        <v>403</v>
      </c>
      <c r="J332" s="1">
        <v>0</v>
      </c>
      <c r="K332" s="1" t="s">
        <v>347</v>
      </c>
      <c r="L332" s="1" t="s">
        <v>348</v>
      </c>
      <c r="M332" s="1" t="s">
        <v>319</v>
      </c>
      <c r="N332" s="1"/>
      <c r="O332" s="1" t="s">
        <v>54</v>
      </c>
      <c r="P332" s="2" t="s">
        <v>33</v>
      </c>
      <c r="Q332" s="1" t="s">
        <v>117</v>
      </c>
      <c r="R332" s="1" t="str">
        <f>VLOOKUP(表2[index_id],表1[],2)</f>
        <v>ValueOntology.QUANTITY</v>
      </c>
      <c r="S332" t="str">
        <f>VLOOKUP(表2[index_id],表3[],2)</f>
        <v>ValueOntology.QUANTITY_PER_CAPITA</v>
      </c>
      <c r="T332" s="5" t="str">
        <f>VLOOKUP(表2[index_id],表4[],2)</f>
        <v>ValueOntology.QUANTITY_PER_CAPITA</v>
      </c>
      <c r="U332" t="str">
        <f>VLOOKUP(表2[index_id],表5[],2)</f>
        <v>ValueOntology.QUANTITY_PER_CAPITA</v>
      </c>
      <c r="V332" t="str">
        <f>VLOOKUP(表2[index_id],表6[],2)</f>
        <v>ValueOntology.QUANTITY_PER_CAPITA</v>
      </c>
      <c r="W332" t="str">
        <f>VLOOKUP(表2[index_id],表7[],2)</f>
        <v>ValueOntology.QUANTITY_PER_CAPITA</v>
      </c>
      <c r="X332" t="str">
        <f>VLOOKUP(表2[index_id],表8[],2)</f>
        <v>ValueOntology.QUANTITY_PER_CAPITA</v>
      </c>
      <c r="Y332" t="str">
        <f>VLOOKUP(表2[index_id],表9[],2)</f>
        <v>ValueOntology.QUANTITY_PER_CAPITA</v>
      </c>
      <c r="Z332" t="str">
        <f>VLOOKUP(表2[index_id],表10[],2)</f>
        <v>ValueOntology.QUANTITY_PER_CAPITA</v>
      </c>
      <c r="AA332" t="str">
        <f>VLOOKUP(表2[index_id],表11[],2)</f>
        <v>ValueOntology.QUANTITY_PER_CAPITA</v>
      </c>
      <c r="AB332" s="8" t="b">
        <f>表2[[#This Row],[vo104]]=表2[[#This Row],[vo109]]</f>
        <v>1</v>
      </c>
    </row>
    <row r="333" spans="1:28" ht="15" hidden="1" x14ac:dyDescent="0.25">
      <c r="A333" s="1">
        <v>57184</v>
      </c>
      <c r="B333" s="1">
        <v>8030100094</v>
      </c>
      <c r="C333" s="1" t="s">
        <v>700</v>
      </c>
      <c r="D333" s="1"/>
      <c r="E333" s="1">
        <v>0</v>
      </c>
      <c r="F333" s="1" t="s">
        <v>25</v>
      </c>
      <c r="G333" s="1" t="s">
        <v>49</v>
      </c>
      <c r="H333" s="1" t="s">
        <v>315</v>
      </c>
      <c r="I333" s="1" t="s">
        <v>403</v>
      </c>
      <c r="J333" s="1">
        <v>0</v>
      </c>
      <c r="K333" s="1" t="s">
        <v>347</v>
      </c>
      <c r="L333" s="1" t="s">
        <v>318</v>
      </c>
      <c r="M333" s="1" t="s">
        <v>319</v>
      </c>
      <c r="N333" s="1"/>
      <c r="O333" s="1" t="s">
        <v>41</v>
      </c>
      <c r="P333" s="2" t="s">
        <v>33</v>
      </c>
      <c r="Q333" s="1" t="s">
        <v>108</v>
      </c>
      <c r="R333" s="1" t="str">
        <f>VLOOKUP(表2[index_id],表1[],2)</f>
        <v>ValueOntology.QUANTITY</v>
      </c>
      <c r="S333" t="str">
        <f>VLOOKUP(表2[index_id],表3[],2)</f>
        <v>ValueOntology.QUANTITY</v>
      </c>
      <c r="T333" s="5" t="str">
        <f>VLOOKUP(表2[index_id],表4[],2)</f>
        <v>ValueOntology.QUANTITY</v>
      </c>
      <c r="U333" t="str">
        <f>VLOOKUP(表2[index_id],表5[],2)</f>
        <v>ValueOntology.QUANTITY</v>
      </c>
      <c r="V333" t="str">
        <f>VLOOKUP(表2[index_id],表6[],2)</f>
        <v>ValueOntology.QUANTITY</v>
      </c>
      <c r="W333" t="str">
        <f>VLOOKUP(表2[index_id],表7[],2)</f>
        <v>ValueOntology.QUANTITY</v>
      </c>
      <c r="X333" t="str">
        <f>VLOOKUP(表2[index_id],表8[],2)</f>
        <v>ValueOntology.QUANTITY</v>
      </c>
      <c r="Y333" t="str">
        <f>VLOOKUP(表2[index_id],表9[],2)</f>
        <v>ValueOntology.QUANTITY</v>
      </c>
      <c r="Z333" t="str">
        <f>VLOOKUP(表2[index_id],表10[],2)</f>
        <v>ValueOntology.QUANTITY</v>
      </c>
      <c r="AA333" t="str">
        <f>VLOOKUP(表2[index_id],表11[],2)</f>
        <v>ValueOntology.QUANTITY</v>
      </c>
      <c r="AB333" s="8" t="b">
        <f>表2[[#This Row],[vo104]]=表2[[#This Row],[vo109]]</f>
        <v>1</v>
      </c>
    </row>
    <row r="334" spans="1:28" ht="15" hidden="1" x14ac:dyDescent="0.25">
      <c r="A334" s="1">
        <v>107604</v>
      </c>
      <c r="B334" s="1">
        <v>7230140500</v>
      </c>
      <c r="C334" s="1" t="s">
        <v>701</v>
      </c>
      <c r="D334" s="1"/>
      <c r="E334" s="1">
        <v>2</v>
      </c>
      <c r="F334" s="1" t="s">
        <v>88</v>
      </c>
      <c r="G334" s="1" t="s">
        <v>26</v>
      </c>
      <c r="H334" s="1" t="s">
        <v>27</v>
      </c>
      <c r="I334" s="1" t="s">
        <v>89</v>
      </c>
      <c r="J334" s="1">
        <v>0</v>
      </c>
      <c r="K334" s="1" t="s">
        <v>29</v>
      </c>
      <c r="L334" s="1" t="s">
        <v>90</v>
      </c>
      <c r="M334" s="1" t="s">
        <v>31</v>
      </c>
      <c r="N334" s="1"/>
      <c r="O334" s="1" t="s">
        <v>54</v>
      </c>
      <c r="P334" s="2" t="s">
        <v>33</v>
      </c>
      <c r="Q334" s="1" t="s">
        <v>91</v>
      </c>
      <c r="R334" s="1" t="str">
        <f>VLOOKUP(表2[index_id],表1[],2)</f>
        <v>ValueOntology.QUANTITY</v>
      </c>
      <c r="S334" t="str">
        <f>VLOOKUP(表2[index_id],表3[],2)</f>
        <v>ValueOntology.QUANTITY_PER_CAPITA</v>
      </c>
      <c r="T334" s="5" t="str">
        <f>VLOOKUP(表2[index_id],表4[],2)</f>
        <v>ValueOntology.QUANTITY_PER_CAPITA</v>
      </c>
      <c r="U334" t="str">
        <f>VLOOKUP(表2[index_id],表5[],2)</f>
        <v>ValueOntology.QUANTITY_PER_CAPITA</v>
      </c>
      <c r="V334" t="str">
        <f>VLOOKUP(表2[index_id],表6[],2)</f>
        <v>ValueOntology.QUANTITY_PER_CAPITA</v>
      </c>
      <c r="W334" t="str">
        <f>VLOOKUP(表2[index_id],表7[],2)</f>
        <v>ValueOntology.QUANTITY_PER_CAPITA</v>
      </c>
      <c r="X334" t="str">
        <f>VLOOKUP(表2[index_id],表8[],2)</f>
        <v>ValueOntology.QUANTITY_PER_CAPITA</v>
      </c>
      <c r="Y334" t="str">
        <f>VLOOKUP(表2[index_id],表9[],2)</f>
        <v>ValueOntology.QUANTITY_PER_CAPITA</v>
      </c>
      <c r="Z334" t="str">
        <f>VLOOKUP(表2[index_id],表10[],2)</f>
        <v>ValueOntology.QUANTITY_PER_CAPITA</v>
      </c>
      <c r="AA334" t="str">
        <f>VLOOKUP(表2[index_id],表11[],2)</f>
        <v>ValueOntology.QUANTITY_PER_CAPITA</v>
      </c>
      <c r="AB334" s="8" t="b">
        <f>表2[[#This Row],[vo104]]=表2[[#This Row],[vo109]]</f>
        <v>1</v>
      </c>
    </row>
    <row r="335" spans="1:28" ht="15" hidden="1" x14ac:dyDescent="0.25">
      <c r="A335" s="1">
        <v>149826</v>
      </c>
      <c r="B335" s="1">
        <v>1910010106</v>
      </c>
      <c r="C335" s="1" t="s">
        <v>702</v>
      </c>
      <c r="D335" s="1"/>
      <c r="E335" s="1">
        <v>0</v>
      </c>
      <c r="F335" s="1" t="s">
        <v>235</v>
      </c>
      <c r="G335" s="1" t="s">
        <v>49</v>
      </c>
      <c r="H335" s="1" t="s">
        <v>230</v>
      </c>
      <c r="I335" s="1" t="s">
        <v>231</v>
      </c>
      <c r="J335" s="1">
        <v>0</v>
      </c>
      <c r="K335" s="1" t="s">
        <v>703</v>
      </c>
      <c r="L335" s="1" t="s">
        <v>291</v>
      </c>
      <c r="M335" s="1" t="s">
        <v>138</v>
      </c>
      <c r="N335" s="1"/>
      <c r="O335" s="1" t="s">
        <v>54</v>
      </c>
      <c r="P335" s="2" t="s">
        <v>33</v>
      </c>
      <c r="Q335" s="1" t="s">
        <v>71</v>
      </c>
      <c r="R335" s="1" t="str">
        <f>VLOOKUP(表2[index_id],表1[],2)</f>
        <v>ValueOntology.QUANTITY</v>
      </c>
      <c r="S335" t="str">
        <f>VLOOKUP(表2[index_id],表3[],2)</f>
        <v>ValueOntology.QUANTITY</v>
      </c>
      <c r="T335" s="5" t="str">
        <f>VLOOKUP(表2[index_id],表4[],2)</f>
        <v>ValueOntology.QUANTITY</v>
      </c>
      <c r="U335" t="str">
        <f>VLOOKUP(表2[index_id],表5[],2)</f>
        <v>ValueOntology.QUANTITY</v>
      </c>
      <c r="V335" t="str">
        <f>VLOOKUP(表2[index_id],表6[],2)</f>
        <v>ValueOntology.QUANTITY</v>
      </c>
      <c r="W335" t="str">
        <f>VLOOKUP(表2[index_id],表7[],2)</f>
        <v>ValueOntology.QUANTITY</v>
      </c>
      <c r="X335" t="str">
        <f>VLOOKUP(表2[index_id],表8[],2)</f>
        <v>ValueOntology.QUANTITY</v>
      </c>
      <c r="Y335" t="str">
        <f>VLOOKUP(表2[index_id],表9[],2)</f>
        <v>ValueOntology.QUANTITY</v>
      </c>
      <c r="Z335" t="str">
        <f>VLOOKUP(表2[index_id],表10[],2)</f>
        <v>ValueOntology.QUANTITY</v>
      </c>
      <c r="AA335" t="str">
        <f>VLOOKUP(表2[index_id],表11[],2)</f>
        <v>ValueOntology.QUANTITY</v>
      </c>
      <c r="AB335" s="8" t="b">
        <f>表2[[#This Row],[vo104]]=表2[[#This Row],[vo109]]</f>
        <v>1</v>
      </c>
    </row>
    <row r="336" spans="1:28" ht="15" hidden="1" x14ac:dyDescent="0.25">
      <c r="A336" s="1">
        <v>107602</v>
      </c>
      <c r="B336" s="1">
        <v>7230140300</v>
      </c>
      <c r="C336" s="1" t="s">
        <v>704</v>
      </c>
      <c r="D336" s="1"/>
      <c r="E336" s="1">
        <v>2</v>
      </c>
      <c r="F336" s="1" t="s">
        <v>88</v>
      </c>
      <c r="G336" s="1" t="s">
        <v>26</v>
      </c>
      <c r="H336" s="1" t="s">
        <v>27</v>
      </c>
      <c r="I336" s="1" t="s">
        <v>89</v>
      </c>
      <c r="J336" s="1">
        <v>0</v>
      </c>
      <c r="K336" s="1" t="s">
        <v>29</v>
      </c>
      <c r="L336" s="1" t="s">
        <v>90</v>
      </c>
      <c r="M336" s="1" t="s">
        <v>31</v>
      </c>
      <c r="N336" s="1"/>
      <c r="O336" s="1" t="s">
        <v>54</v>
      </c>
      <c r="P336" s="2" t="s">
        <v>33</v>
      </c>
      <c r="Q336" s="1" t="s">
        <v>91</v>
      </c>
      <c r="R336" s="1" t="str">
        <f>VLOOKUP(表2[index_id],表1[],2)</f>
        <v>ValueOntology.QUANTITY</v>
      </c>
      <c r="S336" t="str">
        <f>VLOOKUP(表2[index_id],表3[],2)</f>
        <v>ValueOntology.QUANTITY_PER_CAPITA</v>
      </c>
      <c r="T336" s="5" t="str">
        <f>VLOOKUP(表2[index_id],表4[],2)</f>
        <v>ValueOntology.QUANTITY_PER_CAPITA</v>
      </c>
      <c r="U336" t="str">
        <f>VLOOKUP(表2[index_id],表5[],2)</f>
        <v>ValueOntology.QUANTITY_PER_CAPITA</v>
      </c>
      <c r="V336" t="str">
        <f>VLOOKUP(表2[index_id],表6[],2)</f>
        <v>ValueOntology.QUANTITY_PER_CAPITA</v>
      </c>
      <c r="W336" t="str">
        <f>VLOOKUP(表2[index_id],表7[],2)</f>
        <v>ValueOntology.QUANTITY_PER_CAPITA</v>
      </c>
      <c r="X336" t="str">
        <f>VLOOKUP(表2[index_id],表8[],2)</f>
        <v>ValueOntology.QUANTITY_PER_CAPITA</v>
      </c>
      <c r="Y336" t="str">
        <f>VLOOKUP(表2[index_id],表9[],2)</f>
        <v>ValueOntology.QUANTITY_PER_CAPITA</v>
      </c>
      <c r="Z336" t="str">
        <f>VLOOKUP(表2[index_id],表10[],2)</f>
        <v>ValueOntology.QUANTITY_PER_CAPITA</v>
      </c>
      <c r="AA336" t="str">
        <f>VLOOKUP(表2[index_id],表11[],2)</f>
        <v>ValueOntology.QUANTITY_PER_CAPITA</v>
      </c>
      <c r="AB336" s="8" t="b">
        <f>表2[[#This Row],[vo104]]=表2[[#This Row],[vo109]]</f>
        <v>1</v>
      </c>
    </row>
    <row r="337" spans="1:28" ht="15" hidden="1" x14ac:dyDescent="0.25">
      <c r="A337" s="1">
        <v>157416</v>
      </c>
      <c r="B337" s="1">
        <v>1910020012</v>
      </c>
      <c r="C337" s="1" t="s">
        <v>705</v>
      </c>
      <c r="D337" s="1"/>
      <c r="E337" s="1">
        <v>0</v>
      </c>
      <c r="F337" s="1" t="s">
        <v>299</v>
      </c>
      <c r="G337" s="1" t="s">
        <v>49</v>
      </c>
      <c r="H337" s="1" t="s">
        <v>230</v>
      </c>
      <c r="I337" s="1" t="s">
        <v>300</v>
      </c>
      <c r="J337" s="1">
        <v>0</v>
      </c>
      <c r="K337" s="1" t="s">
        <v>706</v>
      </c>
      <c r="L337" s="1" t="s">
        <v>707</v>
      </c>
      <c r="M337" s="1" t="s">
        <v>124</v>
      </c>
      <c r="N337" s="1"/>
      <c r="O337" s="1" t="s">
        <v>54</v>
      </c>
      <c r="P337" s="2" t="s">
        <v>33</v>
      </c>
      <c r="Q337" s="1" t="s">
        <v>303</v>
      </c>
      <c r="R337" s="1" t="str">
        <f>VLOOKUP(表2[index_id],表1[],2)</f>
        <v>ValueOntology.QUANTITY</v>
      </c>
      <c r="S337" t="str">
        <f>VLOOKUP(表2[index_id],表3[],2)</f>
        <v>ValueOntology.QUANTITY</v>
      </c>
      <c r="T337" s="5" t="str">
        <f>VLOOKUP(表2[index_id],表4[],2)</f>
        <v>ValueOntology.QUANTITY</v>
      </c>
      <c r="U337" t="str">
        <f>VLOOKUP(表2[index_id],表5[],2)</f>
        <v>ValueOntology.QUANTITY</v>
      </c>
      <c r="V337" t="str">
        <f>VLOOKUP(表2[index_id],表6[],2)</f>
        <v>ValueOntology.QUANTITY</v>
      </c>
      <c r="W337" t="str">
        <f>VLOOKUP(表2[index_id],表7[],2)</f>
        <v>ValueOntology.QUANTITY</v>
      </c>
      <c r="X337" t="str">
        <f>VLOOKUP(表2[index_id],表8[],2)</f>
        <v>ValueOntology.QUANTITY</v>
      </c>
      <c r="Y337" t="str">
        <f>VLOOKUP(表2[index_id],表9[],2)</f>
        <v>ValueOntology.QUANTITY</v>
      </c>
      <c r="Z337" t="str">
        <f>VLOOKUP(表2[index_id],表10[],2)</f>
        <v>ValueOntology.QUANTITY</v>
      </c>
      <c r="AA337" t="str">
        <f>VLOOKUP(表2[index_id],表11[],2)</f>
        <v>ValueOntology.QUANTITY</v>
      </c>
      <c r="AB337" s="8" t="b">
        <f>表2[[#This Row],[vo104]]=表2[[#This Row],[vo109]]</f>
        <v>1</v>
      </c>
    </row>
    <row r="338" spans="1:28" ht="15" hidden="1" x14ac:dyDescent="0.25">
      <c r="A338" s="1">
        <v>149841</v>
      </c>
      <c r="B338" s="1">
        <v>1910020111</v>
      </c>
      <c r="C338" s="1" t="s">
        <v>708</v>
      </c>
      <c r="D338" s="1"/>
      <c r="E338" s="1">
        <v>0</v>
      </c>
      <c r="F338" s="1" t="s">
        <v>299</v>
      </c>
      <c r="G338" s="1" t="s">
        <v>49</v>
      </c>
      <c r="H338" s="1" t="s">
        <v>230</v>
      </c>
      <c r="I338" s="1" t="s">
        <v>300</v>
      </c>
      <c r="J338" s="1">
        <v>0</v>
      </c>
      <c r="K338" s="1" t="s">
        <v>709</v>
      </c>
      <c r="L338" s="1" t="s">
        <v>501</v>
      </c>
      <c r="M338" s="1" t="s">
        <v>138</v>
      </c>
      <c r="N338" s="1"/>
      <c r="O338" s="1" t="s">
        <v>54</v>
      </c>
      <c r="P338" s="2" t="s">
        <v>33</v>
      </c>
      <c r="Q338" s="1" t="s">
        <v>303</v>
      </c>
      <c r="R338" s="1" t="str">
        <f>VLOOKUP(表2[index_id],表1[],2)</f>
        <v>ValueOntology.QUANTITY</v>
      </c>
      <c r="S338" t="str">
        <f>VLOOKUP(表2[index_id],表3[],2)</f>
        <v>ValueOntology.QUANTITY</v>
      </c>
      <c r="T338" s="5" t="str">
        <f>VLOOKUP(表2[index_id],表4[],2)</f>
        <v>ValueOntology.QUANTITY</v>
      </c>
      <c r="U338" t="str">
        <f>VLOOKUP(表2[index_id],表5[],2)</f>
        <v>ValueOntology.QUANTITY</v>
      </c>
      <c r="V338" t="str">
        <f>VLOOKUP(表2[index_id],表6[],2)</f>
        <v>ValueOntology.QUANTITY</v>
      </c>
      <c r="W338" t="str">
        <f>VLOOKUP(表2[index_id],表7[],2)</f>
        <v>ValueOntology.QUANTITY</v>
      </c>
      <c r="X338" t="str">
        <f>VLOOKUP(表2[index_id],表8[],2)</f>
        <v>ValueOntology.QUANTITY</v>
      </c>
      <c r="Y338" t="str">
        <f>VLOOKUP(表2[index_id],表9[],2)</f>
        <v>ValueOntology.QUANTITY</v>
      </c>
      <c r="Z338" t="str">
        <f>VLOOKUP(表2[index_id],表10[],2)</f>
        <v>ValueOntology.QUANTITY</v>
      </c>
      <c r="AA338" t="str">
        <f>VLOOKUP(表2[index_id],表11[],2)</f>
        <v>ValueOntology.QUANTITY</v>
      </c>
      <c r="AB338" s="8" t="b">
        <f>表2[[#This Row],[vo104]]=表2[[#This Row],[vo109]]</f>
        <v>1</v>
      </c>
    </row>
    <row r="339" spans="1:28" ht="15" hidden="1" x14ac:dyDescent="0.25">
      <c r="A339" s="1">
        <v>56100</v>
      </c>
      <c r="B339" s="1">
        <v>8030100415</v>
      </c>
      <c r="C339" s="1" t="s">
        <v>710</v>
      </c>
      <c r="D339" s="1"/>
      <c r="E339" s="1">
        <v>0</v>
      </c>
      <c r="F339" s="1" t="s">
        <v>338</v>
      </c>
      <c r="G339" s="1" t="s">
        <v>49</v>
      </c>
      <c r="H339" s="1" t="s">
        <v>315</v>
      </c>
      <c r="I339" s="1" t="s">
        <v>316</v>
      </c>
      <c r="J339" s="1"/>
      <c r="K339" s="1" t="s">
        <v>711</v>
      </c>
      <c r="L339" s="1" t="s">
        <v>712</v>
      </c>
      <c r="M339" s="1" t="s">
        <v>319</v>
      </c>
      <c r="N339" s="1"/>
      <c r="O339" s="1" t="s">
        <v>41</v>
      </c>
      <c r="P339" s="2" t="s">
        <v>33</v>
      </c>
      <c r="Q339" s="1" t="s">
        <v>108</v>
      </c>
      <c r="R339" s="1" t="str">
        <f>VLOOKUP(表2[index_id],表1[],2)</f>
        <v>ValueOntology.UNDETERMINED</v>
      </c>
      <c r="S339" t="str">
        <f>VLOOKUP(表2[index_id],表3[],2)</f>
        <v>ValueOntology.PRICE</v>
      </c>
      <c r="T339" s="5" t="str">
        <f>VLOOKUP(表2[index_id],表4[],2)</f>
        <v>ValueOntology.PRICE</v>
      </c>
      <c r="U339" t="str">
        <f>VLOOKUP(表2[index_id],表5[],2)</f>
        <v>ValueOntology.PRICE</v>
      </c>
      <c r="V339" t="str">
        <f>VLOOKUP(表2[index_id],表6[],2)</f>
        <v>ValueOntology.PRICE</v>
      </c>
      <c r="W339" t="str">
        <f>VLOOKUP(表2[index_id],表7[],2)</f>
        <v>ValueOntology.PRICE</v>
      </c>
      <c r="X339" t="str">
        <f>VLOOKUP(表2[index_id],表8[],2)</f>
        <v>ValueOntology.PRICE</v>
      </c>
      <c r="Y339" t="str">
        <f>VLOOKUP(表2[index_id],表9[],2)</f>
        <v>ValueOntology.PRICE</v>
      </c>
      <c r="Z339" t="str">
        <f>VLOOKUP(表2[index_id],表10[],2)</f>
        <v>ValueOntology.PRICE</v>
      </c>
      <c r="AA339" t="str">
        <f>VLOOKUP(表2[index_id],表11[],2)</f>
        <v>ValueOntology.PRICE</v>
      </c>
      <c r="AB339" s="8" t="b">
        <f>表2[[#This Row],[vo104]]=表2[[#This Row],[vo109]]</f>
        <v>1</v>
      </c>
    </row>
    <row r="340" spans="1:28" ht="15" hidden="1" x14ac:dyDescent="0.25">
      <c r="A340" s="1">
        <v>56054</v>
      </c>
      <c r="B340" s="1">
        <v>8040100007</v>
      </c>
      <c r="C340" s="1" t="s">
        <v>713</v>
      </c>
      <c r="D340" s="1"/>
      <c r="E340" s="1">
        <v>0</v>
      </c>
      <c r="F340" s="1" t="s">
        <v>338</v>
      </c>
      <c r="G340" s="1" t="s">
        <v>49</v>
      </c>
      <c r="H340" s="1" t="s">
        <v>315</v>
      </c>
      <c r="I340" s="1" t="s">
        <v>316</v>
      </c>
      <c r="J340" s="1"/>
      <c r="K340" s="1" t="s">
        <v>711</v>
      </c>
      <c r="L340" s="1" t="s">
        <v>714</v>
      </c>
      <c r="M340" s="1" t="s">
        <v>319</v>
      </c>
      <c r="N340" s="1"/>
      <c r="O340" s="1" t="s">
        <v>41</v>
      </c>
      <c r="P340" s="2" t="s">
        <v>33</v>
      </c>
      <c r="Q340" s="1" t="s">
        <v>345</v>
      </c>
      <c r="R340" s="1" t="str">
        <f>VLOOKUP(表2[index_id],表1[],2)</f>
        <v>ValueOntology.DIFF_QUANTITY</v>
      </c>
      <c r="S340" t="str">
        <f>VLOOKUP(表2[index_id],表3[],2)</f>
        <v>ValueOntology.PRICE</v>
      </c>
      <c r="T340" s="5" t="str">
        <f>VLOOKUP(表2[index_id],表4[],2)</f>
        <v>ValueOntology.PRICE</v>
      </c>
      <c r="U340" t="str">
        <f>VLOOKUP(表2[index_id],表5[],2)</f>
        <v>ValueOntology.PRICE</v>
      </c>
      <c r="V340" t="str">
        <f>VLOOKUP(表2[index_id],表6[],2)</f>
        <v>ValueOntology.PRICE</v>
      </c>
      <c r="W340" t="str">
        <f>VLOOKUP(表2[index_id],表7[],2)</f>
        <v>ValueOntology.PRICE</v>
      </c>
      <c r="X340" t="str">
        <f>VLOOKUP(表2[index_id],表8[],2)</f>
        <v>ValueOntology.PRICE</v>
      </c>
      <c r="Y340" t="str">
        <f>VLOOKUP(表2[index_id],表9[],2)</f>
        <v>ValueOntology.PRICE</v>
      </c>
      <c r="Z340" t="str">
        <f>VLOOKUP(表2[index_id],表10[],2)</f>
        <v>ValueOntology.PRICE</v>
      </c>
      <c r="AA340" t="str">
        <f>VLOOKUP(表2[index_id],表11[],2)</f>
        <v>ValueOntology.PRICE</v>
      </c>
      <c r="AB340" s="8" t="b">
        <f>表2[[#This Row],[vo104]]=表2[[#This Row],[vo109]]</f>
        <v>1</v>
      </c>
    </row>
    <row r="341" spans="1:28" ht="15" hidden="1" x14ac:dyDescent="0.25">
      <c r="A341" s="1">
        <v>54241</v>
      </c>
      <c r="B341" s="1">
        <v>7030100009</v>
      </c>
      <c r="C341" s="1" t="s">
        <v>715</v>
      </c>
      <c r="D341" s="1"/>
      <c r="E341" s="1">
        <v>0</v>
      </c>
      <c r="F341" s="1" t="s">
        <v>218</v>
      </c>
      <c r="G341" s="1" t="s">
        <v>49</v>
      </c>
      <c r="H341" s="1" t="s">
        <v>193</v>
      </c>
      <c r="I341" s="1"/>
      <c r="J341" s="1"/>
      <c r="K341" s="1" t="s">
        <v>716</v>
      </c>
      <c r="L341" s="1" t="s">
        <v>220</v>
      </c>
      <c r="M341" s="1" t="s">
        <v>221</v>
      </c>
      <c r="N341" s="1"/>
      <c r="O341" s="1" t="s">
        <v>54</v>
      </c>
      <c r="P341" s="2" t="s">
        <v>33</v>
      </c>
      <c r="Q341" s="1" t="s">
        <v>71</v>
      </c>
      <c r="R341" s="1" t="str">
        <f>VLOOKUP(表2[index_id],表1[],2)</f>
        <v>ValueOntology.QUANTITY</v>
      </c>
      <c r="S341" t="str">
        <f>VLOOKUP(表2[index_id],表3[],2)</f>
        <v>ValueOntology.PRICE</v>
      </c>
      <c r="T341" s="5" t="str">
        <f>VLOOKUP(表2[index_id],表4[],2)</f>
        <v>ValueOntology.PRICE</v>
      </c>
      <c r="U341" t="str">
        <f>VLOOKUP(表2[index_id],表5[],2)</f>
        <v>ValueOntology.PRICE</v>
      </c>
      <c r="V341" t="str">
        <f>VLOOKUP(表2[index_id],表6[],2)</f>
        <v>ValueOntology.PRICE</v>
      </c>
      <c r="W341" t="str">
        <f>VLOOKUP(表2[index_id],表7[],2)</f>
        <v>ValueOntology.PRICE</v>
      </c>
      <c r="X341" t="str">
        <f>VLOOKUP(表2[index_id],表8[],2)</f>
        <v>ValueOntology.PRICE</v>
      </c>
      <c r="Y341" t="str">
        <f>VLOOKUP(表2[index_id],表9[],2)</f>
        <v>ValueOntology.PRICE</v>
      </c>
      <c r="Z341" t="str">
        <f>VLOOKUP(表2[index_id],表10[],2)</f>
        <v>ValueOntology.PRICE</v>
      </c>
      <c r="AA341" t="str">
        <f>VLOOKUP(表2[index_id],表11[],2)</f>
        <v>ValueOntology.PRICE</v>
      </c>
      <c r="AB341" s="8" t="b">
        <f>表2[[#This Row],[vo104]]=表2[[#This Row],[vo109]]</f>
        <v>1</v>
      </c>
    </row>
    <row r="342" spans="1:28" ht="15" hidden="1" x14ac:dyDescent="0.25">
      <c r="A342" s="1">
        <v>157435</v>
      </c>
      <c r="B342" s="1">
        <v>1910010028</v>
      </c>
      <c r="C342" s="1" t="s">
        <v>717</v>
      </c>
      <c r="D342" s="1"/>
      <c r="E342" s="1">
        <v>0</v>
      </c>
      <c r="F342" s="1" t="s">
        <v>235</v>
      </c>
      <c r="G342" s="1" t="s">
        <v>49</v>
      </c>
      <c r="H342" s="1" t="s">
        <v>230</v>
      </c>
      <c r="I342" s="1" t="s">
        <v>231</v>
      </c>
      <c r="J342" s="1">
        <v>0</v>
      </c>
      <c r="K342" s="1" t="s">
        <v>718</v>
      </c>
      <c r="L342" s="1" t="s">
        <v>719</v>
      </c>
      <c r="M342" s="1" t="s">
        <v>138</v>
      </c>
      <c r="N342" s="1"/>
      <c r="O342" s="1" t="s">
        <v>54</v>
      </c>
      <c r="P342" s="2" t="s">
        <v>33</v>
      </c>
      <c r="Q342" s="1" t="s">
        <v>71</v>
      </c>
      <c r="R342" s="1" t="str">
        <f>VLOOKUP(表2[index_id],表1[],2)</f>
        <v>ValueOntology.QUANTITY</v>
      </c>
      <c r="S342" t="str">
        <f>VLOOKUP(表2[index_id],表3[],2)</f>
        <v>ValueOntology.QUANTITY</v>
      </c>
      <c r="T342" s="5" t="str">
        <f>VLOOKUP(表2[index_id],表4[],2)</f>
        <v>ValueOntology.QUANTITY</v>
      </c>
      <c r="U342" t="str">
        <f>VLOOKUP(表2[index_id],表5[],2)</f>
        <v>ValueOntology.QUANTITY</v>
      </c>
      <c r="V342" t="str">
        <f>VLOOKUP(表2[index_id],表6[],2)</f>
        <v>ValueOntology.QUANTITY</v>
      </c>
      <c r="W342" t="str">
        <f>VLOOKUP(表2[index_id],表7[],2)</f>
        <v>ValueOntology.QUANTITY</v>
      </c>
      <c r="X342" t="str">
        <f>VLOOKUP(表2[index_id],表8[],2)</f>
        <v>ValueOntology.QUANTITY</v>
      </c>
      <c r="Y342" t="str">
        <f>VLOOKUP(表2[index_id],表9[],2)</f>
        <v>ValueOntology.QUANTITY</v>
      </c>
      <c r="Z342" t="str">
        <f>VLOOKUP(表2[index_id],表10[],2)</f>
        <v>ValueOntology.QUANTITY</v>
      </c>
      <c r="AA342" t="str">
        <f>VLOOKUP(表2[index_id],表11[],2)</f>
        <v>ValueOntology.QUANTITY</v>
      </c>
      <c r="AB342" s="8" t="b">
        <f>表2[[#This Row],[vo104]]=表2[[#This Row],[vo109]]</f>
        <v>1</v>
      </c>
    </row>
    <row r="343" spans="1:28" ht="15" hidden="1" x14ac:dyDescent="0.25">
      <c r="A343" s="1">
        <v>54242</v>
      </c>
      <c r="B343" s="1">
        <v>7030100010</v>
      </c>
      <c r="C343" s="1" t="s">
        <v>720</v>
      </c>
      <c r="D343" s="1"/>
      <c r="E343" s="1">
        <v>0</v>
      </c>
      <c r="F343" s="1" t="s">
        <v>218</v>
      </c>
      <c r="G343" s="1" t="s">
        <v>49</v>
      </c>
      <c r="H343" s="1" t="s">
        <v>193</v>
      </c>
      <c r="I343" s="1"/>
      <c r="J343" s="1"/>
      <c r="K343" s="1" t="s">
        <v>721</v>
      </c>
      <c r="L343" s="1" t="s">
        <v>220</v>
      </c>
      <c r="M343" s="1" t="s">
        <v>221</v>
      </c>
      <c r="N343" s="1"/>
      <c r="O343" s="1" t="s">
        <v>54</v>
      </c>
      <c r="P343" s="2" t="s">
        <v>33</v>
      </c>
      <c r="Q343" s="1" t="s">
        <v>71</v>
      </c>
      <c r="R343" s="1" t="str">
        <f>VLOOKUP(表2[index_id],表1[],2)</f>
        <v>ValueOntology.QUANTITY</v>
      </c>
      <c r="S343" t="str">
        <f>VLOOKUP(表2[index_id],表3[],2)</f>
        <v>ValueOntology.PRICE</v>
      </c>
      <c r="T343" s="5" t="str">
        <f>VLOOKUP(表2[index_id],表4[],2)</f>
        <v>ValueOntology.PRICE</v>
      </c>
      <c r="U343" t="str">
        <f>VLOOKUP(表2[index_id],表5[],2)</f>
        <v>ValueOntology.PRICE</v>
      </c>
      <c r="V343" t="str">
        <f>VLOOKUP(表2[index_id],表6[],2)</f>
        <v>ValueOntology.PRICE</v>
      </c>
      <c r="W343" t="str">
        <f>VLOOKUP(表2[index_id],表7[],2)</f>
        <v>ValueOntology.PRICE</v>
      </c>
      <c r="X343" t="str">
        <f>VLOOKUP(表2[index_id],表8[],2)</f>
        <v>ValueOntology.PRICE</v>
      </c>
      <c r="Y343" t="str">
        <f>VLOOKUP(表2[index_id],表9[],2)</f>
        <v>ValueOntology.PRICE</v>
      </c>
      <c r="Z343" t="str">
        <f>VLOOKUP(表2[index_id],表10[],2)</f>
        <v>ValueOntology.PRICE</v>
      </c>
      <c r="AA343" t="str">
        <f>VLOOKUP(表2[index_id],表11[],2)</f>
        <v>ValueOntology.PRICE</v>
      </c>
      <c r="AB343" s="8" t="b">
        <f>表2[[#This Row],[vo104]]=表2[[#This Row],[vo109]]</f>
        <v>1</v>
      </c>
    </row>
    <row r="344" spans="1:28" ht="15" hidden="1" x14ac:dyDescent="0.25">
      <c r="A344" s="1">
        <v>157436</v>
      </c>
      <c r="B344" s="1">
        <v>1910010029</v>
      </c>
      <c r="C344" s="1" t="s">
        <v>722</v>
      </c>
      <c r="D344" s="1"/>
      <c r="E344" s="1">
        <v>0</v>
      </c>
      <c r="F344" s="1" t="s">
        <v>235</v>
      </c>
      <c r="G344" s="1" t="s">
        <v>49</v>
      </c>
      <c r="H344" s="1" t="s">
        <v>230</v>
      </c>
      <c r="I344" s="1" t="s">
        <v>231</v>
      </c>
      <c r="J344" s="1">
        <v>0</v>
      </c>
      <c r="K344" s="1" t="s">
        <v>723</v>
      </c>
      <c r="L344" s="1" t="s">
        <v>724</v>
      </c>
      <c r="M344" s="1" t="s">
        <v>138</v>
      </c>
      <c r="N344" s="1"/>
      <c r="O344" s="1" t="s">
        <v>54</v>
      </c>
      <c r="P344" s="2" t="s">
        <v>33</v>
      </c>
      <c r="Q344" s="1" t="s">
        <v>71</v>
      </c>
      <c r="R344" s="1" t="str">
        <f>VLOOKUP(表2[index_id],表1[],2)</f>
        <v>ValueOntology.QUANTITY</v>
      </c>
      <c r="S344" t="str">
        <f>VLOOKUP(表2[index_id],表3[],2)</f>
        <v>ValueOntology.QUANTITY</v>
      </c>
      <c r="T344" s="5" t="str">
        <f>VLOOKUP(表2[index_id],表4[],2)</f>
        <v>ValueOntology.QUANTITY</v>
      </c>
      <c r="U344" t="str">
        <f>VLOOKUP(表2[index_id],表5[],2)</f>
        <v>ValueOntology.QUANTITY</v>
      </c>
      <c r="V344" t="str">
        <f>VLOOKUP(表2[index_id],表6[],2)</f>
        <v>ValueOntology.QUANTITY</v>
      </c>
      <c r="W344" t="str">
        <f>VLOOKUP(表2[index_id],表7[],2)</f>
        <v>ValueOntology.QUANTITY</v>
      </c>
      <c r="X344" t="str">
        <f>VLOOKUP(表2[index_id],表8[],2)</f>
        <v>ValueOntology.QUANTITY</v>
      </c>
      <c r="Y344" t="str">
        <f>VLOOKUP(表2[index_id],表9[],2)</f>
        <v>ValueOntology.QUANTITY</v>
      </c>
      <c r="Z344" t="str">
        <f>VLOOKUP(表2[index_id],表10[],2)</f>
        <v>ValueOntology.QUANTITY</v>
      </c>
      <c r="AA344" t="str">
        <f>VLOOKUP(表2[index_id],表11[],2)</f>
        <v>ValueOntology.QUANTITY</v>
      </c>
      <c r="AB344" s="8" t="b">
        <f>表2[[#This Row],[vo104]]=表2[[#This Row],[vo109]]</f>
        <v>1</v>
      </c>
    </row>
    <row r="345" spans="1:28" ht="15" hidden="1" x14ac:dyDescent="0.25">
      <c r="A345" s="1">
        <v>57353</v>
      </c>
      <c r="B345" s="1">
        <v>8030100018</v>
      </c>
      <c r="C345" s="1" t="s">
        <v>725</v>
      </c>
      <c r="D345" s="1"/>
      <c r="E345" s="1">
        <v>0</v>
      </c>
      <c r="F345" s="1" t="s">
        <v>25</v>
      </c>
      <c r="G345" s="1" t="s">
        <v>49</v>
      </c>
      <c r="H345" s="1" t="s">
        <v>315</v>
      </c>
      <c r="I345" s="1" t="s">
        <v>332</v>
      </c>
      <c r="J345" s="1">
        <v>0</v>
      </c>
      <c r="K345" s="1" t="s">
        <v>335</v>
      </c>
      <c r="L345" s="1" t="s">
        <v>318</v>
      </c>
      <c r="M345" s="1" t="s">
        <v>319</v>
      </c>
      <c r="N345" s="1"/>
      <c r="O345" s="1" t="s">
        <v>41</v>
      </c>
      <c r="P345" s="2" t="s">
        <v>33</v>
      </c>
      <c r="Q345" s="1" t="s">
        <v>108</v>
      </c>
      <c r="R345" s="1" t="str">
        <f>VLOOKUP(表2[index_id],表1[],2)</f>
        <v>ValueOntology.QUANTITY</v>
      </c>
      <c r="S345" t="str">
        <f>VLOOKUP(表2[index_id],表3[],2)</f>
        <v>ValueOntology.QUANTITY</v>
      </c>
      <c r="T345" s="5" t="str">
        <f>VLOOKUP(表2[index_id],表4[],2)</f>
        <v>ValueOntology.QUANTITY</v>
      </c>
      <c r="U345" t="str">
        <f>VLOOKUP(表2[index_id],表5[],2)</f>
        <v>ValueOntology.QUANTITY</v>
      </c>
      <c r="V345" t="str">
        <f>VLOOKUP(表2[index_id],表6[],2)</f>
        <v>ValueOntology.QUANTITY</v>
      </c>
      <c r="W345" t="str">
        <f>VLOOKUP(表2[index_id],表7[],2)</f>
        <v>ValueOntology.QUANTITY</v>
      </c>
      <c r="X345" t="str">
        <f>VLOOKUP(表2[index_id],表8[],2)</f>
        <v>ValueOntology.QUANTITY</v>
      </c>
      <c r="Y345" t="str">
        <f>VLOOKUP(表2[index_id],表9[],2)</f>
        <v>ValueOntology.QUANTITY</v>
      </c>
      <c r="Z345" t="str">
        <f>VLOOKUP(表2[index_id],表10[],2)</f>
        <v>ValueOntology.QUANTITY</v>
      </c>
      <c r="AA345" t="str">
        <f>VLOOKUP(表2[index_id],表11[],2)</f>
        <v>ValueOntology.QUANTITY</v>
      </c>
      <c r="AB345" s="8" t="b">
        <f>表2[[#This Row],[vo104]]=表2[[#This Row],[vo109]]</f>
        <v>1</v>
      </c>
    </row>
    <row r="346" spans="1:28" ht="15" hidden="1" x14ac:dyDescent="0.25">
      <c r="A346" s="1">
        <v>157437</v>
      </c>
      <c r="B346" s="1">
        <v>1910010030</v>
      </c>
      <c r="C346" s="1" t="s">
        <v>726</v>
      </c>
      <c r="D346" s="1"/>
      <c r="E346" s="1">
        <v>0</v>
      </c>
      <c r="F346" s="1" t="s">
        <v>235</v>
      </c>
      <c r="G346" s="1" t="s">
        <v>49</v>
      </c>
      <c r="H346" s="1" t="s">
        <v>230</v>
      </c>
      <c r="I346" s="1" t="s">
        <v>231</v>
      </c>
      <c r="J346" s="1">
        <v>0</v>
      </c>
      <c r="K346" s="1" t="s">
        <v>727</v>
      </c>
      <c r="L346" s="1" t="s">
        <v>728</v>
      </c>
      <c r="M346" s="1" t="s">
        <v>138</v>
      </c>
      <c r="N346" s="1"/>
      <c r="O346" s="1" t="s">
        <v>54</v>
      </c>
      <c r="P346" s="2" t="s">
        <v>33</v>
      </c>
      <c r="Q346" s="1" t="s">
        <v>71</v>
      </c>
      <c r="R346" s="1" t="str">
        <f>VLOOKUP(表2[index_id],表1[],2)</f>
        <v>ValueOntology.QUANTITY</v>
      </c>
      <c r="S346" t="str">
        <f>VLOOKUP(表2[index_id],表3[],2)</f>
        <v>ValueOntology.QUANTITY</v>
      </c>
      <c r="T346" s="5" t="str">
        <f>VLOOKUP(表2[index_id],表4[],2)</f>
        <v>ValueOntology.QUANTITY</v>
      </c>
      <c r="U346" t="str">
        <f>VLOOKUP(表2[index_id],表5[],2)</f>
        <v>ValueOntology.QUANTITY</v>
      </c>
      <c r="V346" t="str">
        <f>VLOOKUP(表2[index_id],表6[],2)</f>
        <v>ValueOntology.QUANTITY</v>
      </c>
      <c r="W346" t="str">
        <f>VLOOKUP(表2[index_id],表7[],2)</f>
        <v>ValueOntology.QUANTITY</v>
      </c>
      <c r="X346" t="str">
        <f>VLOOKUP(表2[index_id],表8[],2)</f>
        <v>ValueOntology.QUANTITY</v>
      </c>
      <c r="Y346" t="str">
        <f>VLOOKUP(表2[index_id],表9[],2)</f>
        <v>ValueOntology.QUANTITY</v>
      </c>
      <c r="Z346" t="str">
        <f>VLOOKUP(表2[index_id],表10[],2)</f>
        <v>ValueOntology.QUANTITY</v>
      </c>
      <c r="AA346" t="str">
        <f>VLOOKUP(表2[index_id],表11[],2)</f>
        <v>ValueOntology.QUANTITY</v>
      </c>
      <c r="AB346" s="8" t="b">
        <f>表2[[#This Row],[vo104]]=表2[[#This Row],[vo109]]</f>
        <v>1</v>
      </c>
    </row>
    <row r="347" spans="1:28" ht="15" hidden="1" x14ac:dyDescent="0.25">
      <c r="A347" s="1">
        <v>149620</v>
      </c>
      <c r="B347" s="1">
        <v>1910040002</v>
      </c>
      <c r="C347" s="1" t="s">
        <v>729</v>
      </c>
      <c r="D347" s="1"/>
      <c r="E347" s="1">
        <v>0</v>
      </c>
      <c r="F347" s="1" t="s">
        <v>119</v>
      </c>
      <c r="G347" s="1" t="s">
        <v>49</v>
      </c>
      <c r="H347" s="1" t="s">
        <v>120</v>
      </c>
      <c r="I347" s="1" t="s">
        <v>121</v>
      </c>
      <c r="J347" s="1">
        <v>0</v>
      </c>
      <c r="K347" s="1" t="s">
        <v>730</v>
      </c>
      <c r="L347" s="1" t="s">
        <v>731</v>
      </c>
      <c r="M347" s="1" t="s">
        <v>124</v>
      </c>
      <c r="N347" s="1"/>
      <c r="O347" s="1" t="s">
        <v>54</v>
      </c>
      <c r="P347" s="2" t="s">
        <v>33</v>
      </c>
      <c r="Q347" s="1" t="s">
        <v>71</v>
      </c>
      <c r="R347" s="1" t="str">
        <f>VLOOKUP(表2[index_id],表1[],2)</f>
        <v>ValueOntology.QUANTITY</v>
      </c>
      <c r="S347" t="str">
        <f>VLOOKUP(表2[index_id],表3[],2)</f>
        <v>ValueOntology.SCORE</v>
      </c>
      <c r="T347" s="5" t="str">
        <f>VLOOKUP(表2[index_id],表4[],2)</f>
        <v>ValueOntology.SCORE</v>
      </c>
      <c r="U347" t="str">
        <f>VLOOKUP(表2[index_id],表5[],2)</f>
        <v>ValueOntology.SCORE</v>
      </c>
      <c r="V347" t="str">
        <f>VLOOKUP(表2[index_id],表6[],2)</f>
        <v>ValueOntology.SCORE</v>
      </c>
      <c r="W347" t="str">
        <f>VLOOKUP(表2[index_id],表7[],2)</f>
        <v>ValueOntology.SCORE</v>
      </c>
      <c r="X347" t="str">
        <f>VLOOKUP(表2[index_id],表8[],2)</f>
        <v>ValueOntology.SCORE</v>
      </c>
      <c r="Y347" t="str">
        <f>VLOOKUP(表2[index_id],表9[],2)</f>
        <v>ValueOntology.SCORE</v>
      </c>
      <c r="Z347" t="str">
        <f>VLOOKUP(表2[index_id],表10[],2)</f>
        <v>ValueOntology.SCORE</v>
      </c>
      <c r="AA347" t="str">
        <f>VLOOKUP(表2[index_id],表11[],2)</f>
        <v>ValueOntology.SCORE</v>
      </c>
      <c r="AB347" s="8" t="b">
        <f>表2[[#This Row],[vo104]]=表2[[#This Row],[vo109]]</f>
        <v>1</v>
      </c>
    </row>
    <row r="348" spans="1:28" ht="15" hidden="1" x14ac:dyDescent="0.25">
      <c r="A348" s="1">
        <v>141309</v>
      </c>
      <c r="B348" s="1">
        <v>8030103784</v>
      </c>
      <c r="C348" s="1" t="s">
        <v>732</v>
      </c>
      <c r="D348" s="1"/>
      <c r="E348" s="1">
        <v>2</v>
      </c>
      <c r="F348" s="1" t="s">
        <v>310</v>
      </c>
      <c r="G348" s="1" t="s">
        <v>49</v>
      </c>
      <c r="H348" s="1" t="s">
        <v>315</v>
      </c>
      <c r="I348" s="1" t="s">
        <v>403</v>
      </c>
      <c r="J348" s="1">
        <v>0</v>
      </c>
      <c r="K348" s="1" t="s">
        <v>370</v>
      </c>
      <c r="L348" s="1" t="s">
        <v>371</v>
      </c>
      <c r="M348" s="1" t="s">
        <v>319</v>
      </c>
      <c r="N348" s="1"/>
      <c r="O348" s="1" t="s">
        <v>41</v>
      </c>
      <c r="P348" s="2" t="s">
        <v>33</v>
      </c>
      <c r="Q348" s="1" t="s">
        <v>345</v>
      </c>
      <c r="R348" s="1" t="str">
        <f>VLOOKUP(表2[index_id],表1[],2)</f>
        <v>ValueOntology.PERCENTAGE</v>
      </c>
      <c r="S348" t="str">
        <f>VLOOKUP(表2[index_id],表3[],2)</f>
        <v>ValueOntology.PERCENTAGE</v>
      </c>
      <c r="T348" s="5" t="str">
        <f>VLOOKUP(表2[index_id],表4[],2)</f>
        <v>ValueOntology.PERCENTAGE</v>
      </c>
      <c r="U348" t="str">
        <f>VLOOKUP(表2[index_id],表5[],2)</f>
        <v>ValueOntology.PERCENTAGE</v>
      </c>
      <c r="V348" t="str">
        <f>VLOOKUP(表2[index_id],表6[],2)</f>
        <v>ValueOntology.PERCENTAGE</v>
      </c>
      <c r="W348" t="str">
        <f>VLOOKUP(表2[index_id],表7[],2)</f>
        <v>ValueOntology.PERCENTAGE</v>
      </c>
      <c r="X348" t="str">
        <f>VLOOKUP(表2[index_id],表8[],2)</f>
        <v>ValueOntology.PERCENTAGE</v>
      </c>
      <c r="Y348" t="str">
        <f>VLOOKUP(表2[index_id],表9[],2)</f>
        <v>ValueOntology.PERCENTAGE</v>
      </c>
      <c r="Z348" t="str">
        <f>VLOOKUP(表2[index_id],表10[],2)</f>
        <v>ValueOntology.PERCENTAGE</v>
      </c>
      <c r="AA348" t="str">
        <f>VLOOKUP(表2[index_id],表11[],2)</f>
        <v>ValueOntology.PERCENTAGE</v>
      </c>
      <c r="AB348" s="8" t="b">
        <f>表2[[#This Row],[vo104]]=表2[[#This Row],[vo109]]</f>
        <v>1</v>
      </c>
    </row>
    <row r="349" spans="1:28" ht="15" x14ac:dyDescent="0.25">
      <c r="A349" s="1">
        <v>140397</v>
      </c>
      <c r="B349" s="1">
        <v>8030103132</v>
      </c>
      <c r="C349" s="1" t="s">
        <v>733</v>
      </c>
      <c r="D349" s="1"/>
      <c r="E349" s="1">
        <v>2</v>
      </c>
      <c r="F349" s="1" t="s">
        <v>359</v>
      </c>
      <c r="G349" s="1" t="s">
        <v>49</v>
      </c>
      <c r="H349" s="1" t="s">
        <v>315</v>
      </c>
      <c r="I349" s="1" t="s">
        <v>403</v>
      </c>
      <c r="J349" s="1">
        <v>0</v>
      </c>
      <c r="K349" s="1" t="s">
        <v>404</v>
      </c>
      <c r="L349" s="1" t="s">
        <v>405</v>
      </c>
      <c r="M349" s="1" t="s">
        <v>319</v>
      </c>
      <c r="N349" s="1"/>
      <c r="O349" s="1" t="s">
        <v>41</v>
      </c>
      <c r="P349" s="2" t="s">
        <v>33</v>
      </c>
      <c r="Q349" s="1" t="s">
        <v>345</v>
      </c>
      <c r="R349" s="1" t="str">
        <f>VLOOKUP(表2[index_id],表1[],2)</f>
        <v>ValueOntology.PERCENTAGE</v>
      </c>
      <c r="S349" t="str">
        <f>VLOOKUP(表2[index_id],表3[],2)</f>
        <v>ValueOntology.PERCENTAGE</v>
      </c>
      <c r="T349" s="5" t="str">
        <f>VLOOKUP(表2[index_id],表4[],2)</f>
        <v>ValueOntology.PERCENTAGE</v>
      </c>
      <c r="U349" t="str">
        <f>VLOOKUP(表2[index_id],表5[],2)</f>
        <v>ValueOntology.PERCENTAGE</v>
      </c>
      <c r="V349" t="str">
        <f>VLOOKUP(表2[index_id],表6[],2)</f>
        <v>ValueOntology.PERCENTAGE</v>
      </c>
      <c r="W349" t="str">
        <f>VLOOKUP(表2[index_id],表7[],2)</f>
        <v>ValueOntology.PERCENTAGE</v>
      </c>
      <c r="X349" t="str">
        <f>VLOOKUP(表2[index_id],表8[],2)</f>
        <v>ValueOntology.PERCENTAGE</v>
      </c>
      <c r="Y349" t="str">
        <f>VLOOKUP(表2[index_id],表9[],2)</f>
        <v>ValueOntology.PROPORTION_OF_NATION</v>
      </c>
      <c r="Z349" t="str">
        <f>VLOOKUP(表2[index_id],表10[],2)</f>
        <v>ValueOntology.PROPORTION_OF_NATION</v>
      </c>
      <c r="AA349" t="str">
        <f>VLOOKUP(表2[index_id],表11[],2)</f>
        <v>ValueOntology.PROPORTION_OF_NATION</v>
      </c>
      <c r="AB349" s="8" t="b">
        <f>表2[[#This Row],[vo104]]=表2[[#This Row],[vo109]]</f>
        <v>1</v>
      </c>
    </row>
    <row r="350" spans="1:28" ht="15" hidden="1" x14ac:dyDescent="0.25">
      <c r="A350" s="1">
        <v>57529</v>
      </c>
      <c r="B350" s="1">
        <v>8030100259</v>
      </c>
      <c r="C350" s="1" t="s">
        <v>734</v>
      </c>
      <c r="D350" s="1"/>
      <c r="E350" s="1">
        <v>0</v>
      </c>
      <c r="F350" s="1" t="s">
        <v>338</v>
      </c>
      <c r="G350" s="1" t="s">
        <v>49</v>
      </c>
      <c r="H350" s="1" t="s">
        <v>315</v>
      </c>
      <c r="I350" s="1" t="s">
        <v>369</v>
      </c>
      <c r="J350" s="1"/>
      <c r="K350" s="1" t="s">
        <v>340</v>
      </c>
      <c r="L350" s="1" t="s">
        <v>341</v>
      </c>
      <c r="M350" s="1" t="s">
        <v>319</v>
      </c>
      <c r="N350" s="1"/>
      <c r="O350" s="1" t="s">
        <v>41</v>
      </c>
      <c r="P350" s="2" t="s">
        <v>33</v>
      </c>
      <c r="Q350" s="1" t="s">
        <v>108</v>
      </c>
      <c r="R350" s="1" t="str">
        <f>VLOOKUP(表2[index_id],表1[],2)</f>
        <v>ValueOntology.UNDETERMINED</v>
      </c>
      <c r="S350" t="str">
        <f>VLOOKUP(表2[index_id],表3[],2)</f>
        <v>ValueOntology.PRICE</v>
      </c>
      <c r="T350" s="5" t="str">
        <f>VLOOKUP(表2[index_id],表4[],2)</f>
        <v>ValueOntology.PRICE</v>
      </c>
      <c r="U350" t="str">
        <f>VLOOKUP(表2[index_id],表5[],2)</f>
        <v>ValueOntology.PRICE</v>
      </c>
      <c r="V350" t="str">
        <f>VLOOKUP(表2[index_id],表6[],2)</f>
        <v>ValueOntology.PRICE</v>
      </c>
      <c r="W350" t="str">
        <f>VLOOKUP(表2[index_id],表7[],2)</f>
        <v>ValueOntology.PRICE</v>
      </c>
      <c r="X350" t="str">
        <f>VLOOKUP(表2[index_id],表8[],2)</f>
        <v>ValueOntology.PRICE</v>
      </c>
      <c r="Y350" t="str">
        <f>VLOOKUP(表2[index_id],表9[],2)</f>
        <v>ValueOntology.PRICE</v>
      </c>
      <c r="Z350" t="str">
        <f>VLOOKUP(表2[index_id],表10[],2)</f>
        <v>ValueOntology.PRICE</v>
      </c>
      <c r="AA350" t="str">
        <f>VLOOKUP(表2[index_id],表11[],2)</f>
        <v>ValueOntology.PRICE</v>
      </c>
      <c r="AB350" s="8" t="b">
        <f>表2[[#This Row],[vo104]]=表2[[#This Row],[vo109]]</f>
        <v>1</v>
      </c>
    </row>
    <row r="351" spans="1:28" ht="15" hidden="1" x14ac:dyDescent="0.25">
      <c r="A351" s="1">
        <v>56842</v>
      </c>
      <c r="B351" s="1">
        <v>1310160300</v>
      </c>
      <c r="C351" s="1" t="s">
        <v>735</v>
      </c>
      <c r="D351" s="1" t="s">
        <v>736</v>
      </c>
      <c r="E351" s="1">
        <v>0</v>
      </c>
      <c r="F351" s="1" t="s">
        <v>25</v>
      </c>
      <c r="G351" s="1" t="s">
        <v>26</v>
      </c>
      <c r="H351" s="1" t="s">
        <v>27</v>
      </c>
      <c r="I351" s="1" t="s">
        <v>737</v>
      </c>
      <c r="J351" s="1">
        <v>0</v>
      </c>
      <c r="K351" s="1" t="s">
        <v>29</v>
      </c>
      <c r="L351" s="1" t="s">
        <v>30</v>
      </c>
      <c r="M351" s="1" t="s">
        <v>31</v>
      </c>
      <c r="N351" s="1"/>
      <c r="O351" s="1" t="s">
        <v>32</v>
      </c>
      <c r="P351" s="2" t="s">
        <v>33</v>
      </c>
      <c r="Q351" s="1" t="s">
        <v>34</v>
      </c>
      <c r="R351" s="1" t="str">
        <f>VLOOKUP(表2[index_id],表1[],2)</f>
        <v>ValueOntology.QUANTITY</v>
      </c>
      <c r="S351" t="str">
        <f>VLOOKUP(表2[index_id],表3[],2)</f>
        <v>ValueOntology.QUANTITY</v>
      </c>
      <c r="T351" s="5" t="str">
        <f>VLOOKUP(表2[index_id],表4[],2)</f>
        <v>ValueOntology.QUANTITY</v>
      </c>
      <c r="U351" t="str">
        <f>VLOOKUP(表2[index_id],表5[],2)</f>
        <v>ValueOntology.QUANTITY</v>
      </c>
      <c r="V351" t="str">
        <f>VLOOKUP(表2[index_id],表6[],2)</f>
        <v>ValueOntology.QUANTITY</v>
      </c>
      <c r="W351" t="str">
        <f>VLOOKUP(表2[index_id],表7[],2)</f>
        <v>ValueOntology.QUANTITY</v>
      </c>
      <c r="X351" t="str">
        <f>VLOOKUP(表2[index_id],表8[],2)</f>
        <v>ValueOntology.QUANTITY</v>
      </c>
      <c r="Y351" t="str">
        <f>VLOOKUP(表2[index_id],表9[],2)</f>
        <v>ValueOntology.QUANTITY</v>
      </c>
      <c r="Z351" t="str">
        <f>VLOOKUP(表2[index_id],表10[],2)</f>
        <v>ValueOntology.QUANTITY</v>
      </c>
      <c r="AA351" t="str">
        <f>VLOOKUP(表2[index_id],表11[],2)</f>
        <v>ValueOntology.QUANTITY</v>
      </c>
      <c r="AB351" s="8" t="b">
        <f>表2[[#This Row],[vo104]]=表2[[#This Row],[vo109]]</f>
        <v>1</v>
      </c>
    </row>
    <row r="352" spans="1:28" ht="15" hidden="1" x14ac:dyDescent="0.25">
      <c r="A352" s="1">
        <v>57361</v>
      </c>
      <c r="B352" s="1">
        <v>8030100026</v>
      </c>
      <c r="C352" s="1" t="s">
        <v>738</v>
      </c>
      <c r="D352" s="1"/>
      <c r="E352" s="1">
        <v>0</v>
      </c>
      <c r="F352" s="1" t="s">
        <v>25</v>
      </c>
      <c r="G352" s="1" t="s">
        <v>49</v>
      </c>
      <c r="H352" s="1" t="s">
        <v>315</v>
      </c>
      <c r="I352" s="1" t="s">
        <v>339</v>
      </c>
      <c r="J352" s="1">
        <v>0</v>
      </c>
      <c r="K352" s="1" t="s">
        <v>347</v>
      </c>
      <c r="L352" s="1" t="s">
        <v>318</v>
      </c>
      <c r="M352" s="1" t="s">
        <v>319</v>
      </c>
      <c r="N352" s="1"/>
      <c r="O352" s="1" t="s">
        <v>41</v>
      </c>
      <c r="P352" s="2" t="s">
        <v>33</v>
      </c>
      <c r="Q352" s="1" t="s">
        <v>108</v>
      </c>
      <c r="R352" s="1" t="str">
        <f>VLOOKUP(表2[index_id],表1[],2)</f>
        <v>ValueOntology.QUANTITY</v>
      </c>
      <c r="S352" t="str">
        <f>VLOOKUP(表2[index_id],表3[],2)</f>
        <v>ValueOntology.QUANTITY</v>
      </c>
      <c r="T352" s="5" t="str">
        <f>VLOOKUP(表2[index_id],表4[],2)</f>
        <v>ValueOntology.QUANTITY</v>
      </c>
      <c r="U352" t="str">
        <f>VLOOKUP(表2[index_id],表5[],2)</f>
        <v>ValueOntology.QUANTITY</v>
      </c>
      <c r="V352" t="str">
        <f>VLOOKUP(表2[index_id],表6[],2)</f>
        <v>ValueOntology.QUANTITY</v>
      </c>
      <c r="W352" t="str">
        <f>VLOOKUP(表2[index_id],表7[],2)</f>
        <v>ValueOntology.QUANTITY</v>
      </c>
      <c r="X352" t="str">
        <f>VLOOKUP(表2[index_id],表8[],2)</f>
        <v>ValueOntology.QUANTITY</v>
      </c>
      <c r="Y352" t="str">
        <f>VLOOKUP(表2[index_id],表9[],2)</f>
        <v>ValueOntology.QUANTITY</v>
      </c>
      <c r="Z352" t="str">
        <f>VLOOKUP(表2[index_id],表10[],2)</f>
        <v>ValueOntology.QUANTITY</v>
      </c>
      <c r="AA352" t="str">
        <f>VLOOKUP(表2[index_id],表11[],2)</f>
        <v>ValueOntology.QUANTITY</v>
      </c>
      <c r="AB352" s="8" t="b">
        <f>表2[[#This Row],[vo104]]=表2[[#This Row],[vo109]]</f>
        <v>1</v>
      </c>
    </row>
    <row r="353" spans="1:28" ht="15" hidden="1" x14ac:dyDescent="0.25">
      <c r="A353" s="1">
        <v>149827</v>
      </c>
      <c r="B353" s="1">
        <v>1910010107</v>
      </c>
      <c r="C353" s="1" t="s">
        <v>739</v>
      </c>
      <c r="D353" s="1"/>
      <c r="E353" s="1">
        <v>0</v>
      </c>
      <c r="F353" s="1" t="s">
        <v>235</v>
      </c>
      <c r="G353" s="1" t="s">
        <v>49</v>
      </c>
      <c r="H353" s="1" t="s">
        <v>230</v>
      </c>
      <c r="I353" s="1" t="s">
        <v>231</v>
      </c>
      <c r="J353" s="1">
        <v>0</v>
      </c>
      <c r="K353" s="1" t="s">
        <v>740</v>
      </c>
      <c r="L353" s="1" t="s">
        <v>291</v>
      </c>
      <c r="M353" s="1" t="s">
        <v>138</v>
      </c>
      <c r="N353" s="1"/>
      <c r="O353" s="1" t="s">
        <v>54</v>
      </c>
      <c r="P353" s="2" t="s">
        <v>33</v>
      </c>
      <c r="Q353" s="1" t="s">
        <v>71</v>
      </c>
      <c r="R353" s="1" t="str">
        <f>VLOOKUP(表2[index_id],表1[],2)</f>
        <v>ValueOntology.QUANTITY</v>
      </c>
      <c r="S353" t="str">
        <f>VLOOKUP(表2[index_id],表3[],2)</f>
        <v>ValueOntology.QUANTITY</v>
      </c>
      <c r="T353" s="5" t="str">
        <f>VLOOKUP(表2[index_id],表4[],2)</f>
        <v>ValueOntology.QUANTITY</v>
      </c>
      <c r="U353" t="str">
        <f>VLOOKUP(表2[index_id],表5[],2)</f>
        <v>ValueOntology.QUANTITY</v>
      </c>
      <c r="V353" t="str">
        <f>VLOOKUP(表2[index_id],表6[],2)</f>
        <v>ValueOntology.QUANTITY</v>
      </c>
      <c r="W353" t="str">
        <f>VLOOKUP(表2[index_id],表7[],2)</f>
        <v>ValueOntology.QUANTITY</v>
      </c>
      <c r="X353" t="str">
        <f>VLOOKUP(表2[index_id],表8[],2)</f>
        <v>ValueOntology.QUANTITY</v>
      </c>
      <c r="Y353" t="str">
        <f>VLOOKUP(表2[index_id],表9[],2)</f>
        <v>ValueOntology.QUANTITY</v>
      </c>
      <c r="Z353" t="str">
        <f>VLOOKUP(表2[index_id],表10[],2)</f>
        <v>ValueOntology.QUANTITY</v>
      </c>
      <c r="AA353" t="str">
        <f>VLOOKUP(表2[index_id],表11[],2)</f>
        <v>ValueOntology.QUANTITY</v>
      </c>
      <c r="AB353" s="8" t="b">
        <f>表2[[#This Row],[vo104]]=表2[[#This Row],[vo109]]</f>
        <v>1</v>
      </c>
    </row>
    <row r="354" spans="1:28" ht="15" hidden="1" x14ac:dyDescent="0.25">
      <c r="A354" s="1">
        <v>140081</v>
      </c>
      <c r="B354" s="1">
        <v>8030102755</v>
      </c>
      <c r="C354" s="1" t="s">
        <v>741</v>
      </c>
      <c r="D354" s="1"/>
      <c r="E354" s="1">
        <v>2</v>
      </c>
      <c r="F354" s="1" t="s">
        <v>310</v>
      </c>
      <c r="G354" s="1" t="s">
        <v>49</v>
      </c>
      <c r="H354" s="1" t="s">
        <v>315</v>
      </c>
      <c r="I354" s="1" t="s">
        <v>403</v>
      </c>
      <c r="J354" s="1">
        <v>0</v>
      </c>
      <c r="K354" s="1" t="s">
        <v>356</v>
      </c>
      <c r="L354" s="1" t="s">
        <v>357</v>
      </c>
      <c r="M354" s="1" t="s">
        <v>319</v>
      </c>
      <c r="N354" s="1"/>
      <c r="O354" s="1" t="s">
        <v>41</v>
      </c>
      <c r="P354" s="2" t="s">
        <v>33</v>
      </c>
      <c r="Q354" s="1" t="s">
        <v>345</v>
      </c>
      <c r="R354" s="1" t="str">
        <f>VLOOKUP(表2[index_id],表1[],2)</f>
        <v>ValueOntology.PERCENTAGE</v>
      </c>
      <c r="S354" t="str">
        <f>VLOOKUP(表2[index_id],表3[],2)</f>
        <v>ValueOntology.PERCENTAGE</v>
      </c>
      <c r="T354" s="5" t="str">
        <f>VLOOKUP(表2[index_id],表4[],2)</f>
        <v>ValueOntology.PERCENTAGE</v>
      </c>
      <c r="U354" t="str">
        <f>VLOOKUP(表2[index_id],表5[],2)</f>
        <v>ValueOntology.PERCENTAGE</v>
      </c>
      <c r="V354" t="str">
        <f>VLOOKUP(表2[index_id],表6[],2)</f>
        <v>ValueOntology.PERCENTAGE</v>
      </c>
      <c r="W354" t="str">
        <f>VLOOKUP(表2[index_id],表7[],2)</f>
        <v>ValueOntology.PERCENTAGE</v>
      </c>
      <c r="X354" t="str">
        <f>VLOOKUP(表2[index_id],表8[],2)</f>
        <v>ValueOntology.PERCENTAGE</v>
      </c>
      <c r="Y354" t="str">
        <f>VLOOKUP(表2[index_id],表9[],2)</f>
        <v>ValueOntology.PERCENTAGE</v>
      </c>
      <c r="Z354" t="str">
        <f>VLOOKUP(表2[index_id],表10[],2)</f>
        <v>ValueOntology.PERCENTAGE</v>
      </c>
      <c r="AA354" t="str">
        <f>VLOOKUP(表2[index_id],表11[],2)</f>
        <v>ValueOntology.PERCENTAGE</v>
      </c>
      <c r="AB354" s="8" t="b">
        <f>表2[[#This Row],[vo104]]=表2[[#This Row],[vo109]]</f>
        <v>1</v>
      </c>
    </row>
    <row r="355" spans="1:28" ht="15" x14ac:dyDescent="0.25">
      <c r="A355" s="1">
        <v>140162</v>
      </c>
      <c r="B355" s="1">
        <v>8030102849</v>
      </c>
      <c r="C355" s="1" t="s">
        <v>742</v>
      </c>
      <c r="D355" s="1"/>
      <c r="E355" s="1">
        <v>2</v>
      </c>
      <c r="F355" s="1" t="s">
        <v>359</v>
      </c>
      <c r="G355" s="1" t="s">
        <v>49</v>
      </c>
      <c r="H355" s="1" t="s">
        <v>315</v>
      </c>
      <c r="I355" s="1" t="s">
        <v>403</v>
      </c>
      <c r="J355" s="1">
        <v>0</v>
      </c>
      <c r="K355" s="1" t="s">
        <v>360</v>
      </c>
      <c r="L355" s="1" t="s">
        <v>361</v>
      </c>
      <c r="M355" s="1" t="s">
        <v>319</v>
      </c>
      <c r="N355" s="1"/>
      <c r="O355" s="1" t="s">
        <v>41</v>
      </c>
      <c r="P355" s="2" t="s">
        <v>33</v>
      </c>
      <c r="Q355" s="1" t="s">
        <v>345</v>
      </c>
      <c r="R355" s="1" t="str">
        <f>VLOOKUP(表2[index_id],表1[],2)</f>
        <v>ValueOntology.PERCENTAGE</v>
      </c>
      <c r="S355" t="str">
        <f>VLOOKUP(表2[index_id],表3[],2)</f>
        <v>ValueOntology.PERCENTAGE</v>
      </c>
      <c r="T355" s="5" t="str">
        <f>VLOOKUP(表2[index_id],表4[],2)</f>
        <v>ValueOntology.PERCENTAGE</v>
      </c>
      <c r="U355" t="str">
        <f>VLOOKUP(表2[index_id],表5[],2)</f>
        <v>ValueOntology.PERCENTAGE</v>
      </c>
      <c r="V355" t="str">
        <f>VLOOKUP(表2[index_id],表6[],2)</f>
        <v>ValueOntology.PERCENTAGE</v>
      </c>
      <c r="W355" t="str">
        <f>VLOOKUP(表2[index_id],表7[],2)</f>
        <v>ValueOntology.PERCENTAGE</v>
      </c>
      <c r="X355" t="str">
        <f>VLOOKUP(表2[index_id],表8[],2)</f>
        <v>ValueOntology.PERCENTAGE</v>
      </c>
      <c r="Y355" t="str">
        <f>VLOOKUP(表2[index_id],表9[],2)</f>
        <v>ValueOntology.PROPORTION_OF_NATION</v>
      </c>
      <c r="Z355" t="str">
        <f>VLOOKUP(表2[index_id],表10[],2)</f>
        <v>ValueOntology.PROPORTION_OF_NATION</v>
      </c>
      <c r="AA355" t="str">
        <f>VLOOKUP(表2[index_id],表11[],2)</f>
        <v>ValueOntology.PROPORTION_OF_NATION</v>
      </c>
      <c r="AB355" s="8" t="b">
        <f>表2[[#This Row],[vo104]]=表2[[#This Row],[vo109]]</f>
        <v>1</v>
      </c>
    </row>
    <row r="356" spans="1:28" ht="15" x14ac:dyDescent="0.25">
      <c r="A356" s="1">
        <v>141369</v>
      </c>
      <c r="B356" s="1">
        <v>8030103844</v>
      </c>
      <c r="C356" s="1" t="s">
        <v>743</v>
      </c>
      <c r="D356" s="1"/>
      <c r="E356" s="1">
        <v>2</v>
      </c>
      <c r="F356" s="1" t="s">
        <v>359</v>
      </c>
      <c r="G356" s="1" t="s">
        <v>49</v>
      </c>
      <c r="H356" s="1" t="s">
        <v>315</v>
      </c>
      <c r="I356" s="1" t="s">
        <v>339</v>
      </c>
      <c r="J356" s="1">
        <v>0</v>
      </c>
      <c r="K356" s="1" t="s">
        <v>491</v>
      </c>
      <c r="L356" s="1" t="s">
        <v>492</v>
      </c>
      <c r="M356" s="1" t="s">
        <v>319</v>
      </c>
      <c r="N356" s="1"/>
      <c r="O356" s="1" t="s">
        <v>41</v>
      </c>
      <c r="P356" s="2" t="s">
        <v>33</v>
      </c>
      <c r="Q356" s="1" t="s">
        <v>345</v>
      </c>
      <c r="R356" s="1" t="str">
        <f>VLOOKUP(表2[index_id],表1[],2)</f>
        <v>ValueOntology.PERCENTAGE</v>
      </c>
      <c r="S356" t="str">
        <f>VLOOKUP(表2[index_id],表3[],2)</f>
        <v>ValueOntology.PERCENTAGE</v>
      </c>
      <c r="T356" s="5" t="str">
        <f>VLOOKUP(表2[index_id],表4[],2)</f>
        <v>ValueOntology.PERCENTAGE</v>
      </c>
      <c r="U356" t="str">
        <f>VLOOKUP(表2[index_id],表5[],2)</f>
        <v>ValueOntology.PERCENTAGE</v>
      </c>
      <c r="V356" t="str">
        <f>VLOOKUP(表2[index_id],表6[],2)</f>
        <v>ValueOntology.PERCENTAGE</v>
      </c>
      <c r="W356" t="str">
        <f>VLOOKUP(表2[index_id],表7[],2)</f>
        <v>ValueOntology.PERCENTAGE</v>
      </c>
      <c r="X356" t="str">
        <f>VLOOKUP(表2[index_id],表8[],2)</f>
        <v>ValueOntology.PERCENTAGE</v>
      </c>
      <c r="Y356" t="str">
        <f>VLOOKUP(表2[index_id],表9[],2)</f>
        <v>ValueOntology.PROPORTION_OF_NATION</v>
      </c>
      <c r="Z356" t="str">
        <f>VLOOKUP(表2[index_id],表10[],2)</f>
        <v>ValueOntology.PROPORTION_OF_NATION</v>
      </c>
      <c r="AA356" t="str">
        <f>VLOOKUP(表2[index_id],表11[],2)</f>
        <v>ValueOntology.PROPORTION_OF_NATION</v>
      </c>
      <c r="AB356" s="8" t="b">
        <f>表2[[#This Row],[vo104]]=表2[[#This Row],[vo109]]</f>
        <v>1</v>
      </c>
    </row>
    <row r="357" spans="1:28" ht="15" hidden="1" x14ac:dyDescent="0.25">
      <c r="A357" s="1">
        <v>107634</v>
      </c>
      <c r="B357" s="1">
        <v>7230160100</v>
      </c>
      <c r="C357" s="1" t="s">
        <v>744</v>
      </c>
      <c r="D357" s="1"/>
      <c r="E357" s="1">
        <v>2</v>
      </c>
      <c r="F357" s="1" t="s">
        <v>88</v>
      </c>
      <c r="G357" s="1" t="s">
        <v>26</v>
      </c>
      <c r="H357" s="1" t="s">
        <v>27</v>
      </c>
      <c r="I357" s="1" t="s">
        <v>89</v>
      </c>
      <c r="J357" s="1">
        <v>0</v>
      </c>
      <c r="K357" s="1" t="s">
        <v>29</v>
      </c>
      <c r="L357" s="1" t="s">
        <v>90</v>
      </c>
      <c r="M357" s="1" t="s">
        <v>31</v>
      </c>
      <c r="N357" s="1"/>
      <c r="O357" s="1" t="s">
        <v>54</v>
      </c>
      <c r="P357" s="2" t="s">
        <v>33</v>
      </c>
      <c r="Q357" s="1" t="s">
        <v>91</v>
      </c>
      <c r="R357" s="1" t="str">
        <f>VLOOKUP(表2[index_id],表1[],2)</f>
        <v>ValueOntology.QUANTITY</v>
      </c>
      <c r="S357" t="str">
        <f>VLOOKUP(表2[index_id],表3[],2)</f>
        <v>ValueOntology.QUANTITY_PER_CAPITA</v>
      </c>
      <c r="T357" s="5" t="str">
        <f>VLOOKUP(表2[index_id],表4[],2)</f>
        <v>ValueOntology.QUANTITY_PER_CAPITA</v>
      </c>
      <c r="U357" t="str">
        <f>VLOOKUP(表2[index_id],表5[],2)</f>
        <v>ValueOntology.QUANTITY_PER_CAPITA</v>
      </c>
      <c r="V357" t="str">
        <f>VLOOKUP(表2[index_id],表6[],2)</f>
        <v>ValueOntology.QUANTITY_PER_CAPITA</v>
      </c>
      <c r="W357" t="str">
        <f>VLOOKUP(表2[index_id],表7[],2)</f>
        <v>ValueOntology.QUANTITY_PER_CAPITA</v>
      </c>
      <c r="X357" t="str">
        <f>VLOOKUP(表2[index_id],表8[],2)</f>
        <v>ValueOntology.QUANTITY_PER_CAPITA</v>
      </c>
      <c r="Y357" t="str">
        <f>VLOOKUP(表2[index_id],表9[],2)</f>
        <v>ValueOntology.QUANTITY_PER_CAPITA</v>
      </c>
      <c r="Z357" t="str">
        <f>VLOOKUP(表2[index_id],表10[],2)</f>
        <v>ValueOntology.QUANTITY_PER_CAPITA</v>
      </c>
      <c r="AA357" t="str">
        <f>VLOOKUP(表2[index_id],表11[],2)</f>
        <v>ValueOntology.QUANTITY_PER_CAPITA</v>
      </c>
      <c r="AB357" s="8" t="b">
        <f>表2[[#This Row],[vo104]]=表2[[#This Row],[vo109]]</f>
        <v>1</v>
      </c>
    </row>
    <row r="358" spans="1:28" ht="15" hidden="1" x14ac:dyDescent="0.25">
      <c r="A358" s="1">
        <v>42595</v>
      </c>
      <c r="B358" s="1">
        <v>1310200400</v>
      </c>
      <c r="C358" s="1" t="s">
        <v>745</v>
      </c>
      <c r="D358" s="1" t="s">
        <v>746</v>
      </c>
      <c r="E358" s="1">
        <v>0</v>
      </c>
      <c r="F358" s="1" t="s">
        <v>25</v>
      </c>
      <c r="G358" s="1" t="s">
        <v>26</v>
      </c>
      <c r="H358" s="1" t="s">
        <v>27</v>
      </c>
      <c r="I358" s="1" t="s">
        <v>747</v>
      </c>
      <c r="J358" s="1">
        <v>0</v>
      </c>
      <c r="K358" s="1" t="s">
        <v>29</v>
      </c>
      <c r="L358" s="1" t="s">
        <v>30</v>
      </c>
      <c r="M358" s="1" t="s">
        <v>31</v>
      </c>
      <c r="N358" s="1"/>
      <c r="O358" s="1" t="s">
        <v>32</v>
      </c>
      <c r="P358" s="2" t="s">
        <v>33</v>
      </c>
      <c r="Q358" s="1" t="s">
        <v>34</v>
      </c>
      <c r="R358" s="1" t="str">
        <f>VLOOKUP(表2[index_id],表1[],2)</f>
        <v>ValueOntology.QUANTITY</v>
      </c>
      <c r="S358" t="str">
        <f>VLOOKUP(表2[index_id],表3[],2)</f>
        <v>ValueOntology.QUANTITY</v>
      </c>
      <c r="T358" s="5" t="str">
        <f>VLOOKUP(表2[index_id],表4[],2)</f>
        <v>ValueOntology.QUANTITY</v>
      </c>
      <c r="U358" t="str">
        <f>VLOOKUP(表2[index_id],表5[],2)</f>
        <v>ValueOntology.QUANTITY</v>
      </c>
      <c r="V358" t="str">
        <f>VLOOKUP(表2[index_id],表6[],2)</f>
        <v>ValueOntology.QUANTITY</v>
      </c>
      <c r="W358" t="str">
        <f>VLOOKUP(表2[index_id],表7[],2)</f>
        <v>ValueOntology.QUANTITY</v>
      </c>
      <c r="X358" t="str">
        <f>VLOOKUP(表2[index_id],表8[],2)</f>
        <v>ValueOntology.QUANTITY</v>
      </c>
      <c r="Y358" t="str">
        <f>VLOOKUP(表2[index_id],表9[],2)</f>
        <v>ValueOntology.QUANTITY</v>
      </c>
      <c r="Z358" t="str">
        <f>VLOOKUP(表2[index_id],表10[],2)</f>
        <v>ValueOntology.QUANTITY</v>
      </c>
      <c r="AA358" t="str">
        <f>VLOOKUP(表2[index_id],表11[],2)</f>
        <v>ValueOntology.QUANTITY</v>
      </c>
      <c r="AB358" s="8" t="b">
        <f>表2[[#This Row],[vo104]]=表2[[#This Row],[vo109]]</f>
        <v>1</v>
      </c>
    </row>
    <row r="359" spans="1:28" ht="15" hidden="1" x14ac:dyDescent="0.25">
      <c r="A359" s="1">
        <v>149831</v>
      </c>
      <c r="B359" s="1">
        <v>1910010111</v>
      </c>
      <c r="C359" s="1" t="s">
        <v>748</v>
      </c>
      <c r="D359" s="1"/>
      <c r="E359" s="1">
        <v>0</v>
      </c>
      <c r="F359" s="1" t="s">
        <v>235</v>
      </c>
      <c r="G359" s="1" t="s">
        <v>49</v>
      </c>
      <c r="H359" s="1" t="s">
        <v>230</v>
      </c>
      <c r="I359" s="1" t="s">
        <v>231</v>
      </c>
      <c r="J359" s="1">
        <v>0</v>
      </c>
      <c r="K359" s="1" t="s">
        <v>749</v>
      </c>
      <c r="L359" s="1" t="s">
        <v>291</v>
      </c>
      <c r="M359" s="1" t="s">
        <v>138</v>
      </c>
      <c r="N359" s="1"/>
      <c r="O359" s="1" t="s">
        <v>54</v>
      </c>
      <c r="P359" s="2" t="s">
        <v>33</v>
      </c>
      <c r="Q359" s="1" t="s">
        <v>71</v>
      </c>
      <c r="R359" s="1" t="str">
        <f>VLOOKUP(表2[index_id],表1[],2)</f>
        <v>ValueOntology.QUANTITY</v>
      </c>
      <c r="S359" t="str">
        <f>VLOOKUP(表2[index_id],表3[],2)</f>
        <v>ValueOntology.QUANTITY</v>
      </c>
      <c r="T359" s="5" t="str">
        <f>VLOOKUP(表2[index_id],表4[],2)</f>
        <v>ValueOntology.QUANTITY</v>
      </c>
      <c r="U359" t="str">
        <f>VLOOKUP(表2[index_id],表5[],2)</f>
        <v>ValueOntology.QUANTITY</v>
      </c>
      <c r="V359" t="str">
        <f>VLOOKUP(表2[index_id],表6[],2)</f>
        <v>ValueOntology.QUANTITY</v>
      </c>
      <c r="W359" t="str">
        <f>VLOOKUP(表2[index_id],表7[],2)</f>
        <v>ValueOntology.QUANTITY</v>
      </c>
      <c r="X359" t="str">
        <f>VLOOKUP(表2[index_id],表8[],2)</f>
        <v>ValueOntology.QUANTITY</v>
      </c>
      <c r="Y359" t="str">
        <f>VLOOKUP(表2[index_id],表9[],2)</f>
        <v>ValueOntology.QUANTITY</v>
      </c>
      <c r="Z359" t="str">
        <f>VLOOKUP(表2[index_id],表10[],2)</f>
        <v>ValueOntology.QUANTITY</v>
      </c>
      <c r="AA359" t="str">
        <f>VLOOKUP(表2[index_id],表11[],2)</f>
        <v>ValueOntology.QUANTITY</v>
      </c>
      <c r="AB359" s="8" t="b">
        <f>表2[[#This Row],[vo104]]=表2[[#This Row],[vo109]]</f>
        <v>1</v>
      </c>
    </row>
    <row r="360" spans="1:28" ht="15" hidden="1" x14ac:dyDescent="0.25">
      <c r="A360" s="1">
        <v>64750</v>
      </c>
      <c r="B360" s="1">
        <v>9410020063</v>
      </c>
      <c r="C360" s="1" t="s">
        <v>750</v>
      </c>
      <c r="D360" s="1"/>
      <c r="E360" s="1">
        <v>2</v>
      </c>
      <c r="F360" s="1" t="s">
        <v>80</v>
      </c>
      <c r="G360" s="1" t="s">
        <v>26</v>
      </c>
      <c r="H360" s="1" t="s">
        <v>37</v>
      </c>
      <c r="I360" s="1"/>
      <c r="J360" s="1"/>
      <c r="K360" s="1" t="s">
        <v>751</v>
      </c>
      <c r="L360" s="1" t="s">
        <v>752</v>
      </c>
      <c r="M360" s="1" t="s">
        <v>40</v>
      </c>
      <c r="N360" s="1"/>
      <c r="O360" s="1" t="s">
        <v>32</v>
      </c>
      <c r="P360" s="2" t="s">
        <v>33</v>
      </c>
      <c r="Q360" s="1" t="s">
        <v>66</v>
      </c>
      <c r="R360" s="1" t="str">
        <f>VLOOKUP(表2[index_id],表1[],2)</f>
        <v>ValueOntology.QUANTITY</v>
      </c>
      <c r="S360" t="str">
        <f>VLOOKUP(表2[index_id],表3[],2)</f>
        <v>ValueOntology.SCORE</v>
      </c>
      <c r="T360" s="5" t="str">
        <f>VLOOKUP(表2[index_id],表4[],2)</f>
        <v>ValueOntology.SCORE</v>
      </c>
      <c r="U360" t="str">
        <f>VLOOKUP(表2[index_id],表5[],2)</f>
        <v>ValueOntology.SCORE</v>
      </c>
      <c r="V360" t="str">
        <f>VLOOKUP(表2[index_id],表6[],2)</f>
        <v>ValueOntology.SCORE</v>
      </c>
      <c r="W360" t="str">
        <f>VLOOKUP(表2[index_id],表7[],2)</f>
        <v>ValueOntology.SCORE</v>
      </c>
      <c r="X360" t="str">
        <f>VLOOKUP(表2[index_id],表8[],2)</f>
        <v>ValueOntology.SCORE</v>
      </c>
      <c r="Y360" t="str">
        <f>VLOOKUP(表2[index_id],表9[],2)</f>
        <v>ValueOntology.SCORE</v>
      </c>
      <c r="Z360" t="str">
        <f>VLOOKUP(表2[index_id],表10[],2)</f>
        <v>ValueOntology.SCORE</v>
      </c>
      <c r="AA360" t="str">
        <f>VLOOKUP(表2[index_id],表11[],2)</f>
        <v>ValueOntology.SCORE</v>
      </c>
      <c r="AB360" s="8" t="b">
        <f>表2[[#This Row],[vo104]]=表2[[#This Row],[vo109]]</f>
        <v>1</v>
      </c>
    </row>
    <row r="361" spans="1:28" ht="15" hidden="1" x14ac:dyDescent="0.25">
      <c r="A361" s="1">
        <v>42422</v>
      </c>
      <c r="B361" s="1">
        <v>4230300002</v>
      </c>
      <c r="C361" s="1" t="s">
        <v>753</v>
      </c>
      <c r="D361" s="1"/>
      <c r="E361" s="1">
        <v>0</v>
      </c>
      <c r="F361" s="1" t="s">
        <v>59</v>
      </c>
      <c r="G361" s="1" t="s">
        <v>26</v>
      </c>
      <c r="H361" s="1" t="s">
        <v>60</v>
      </c>
      <c r="I361" s="1" t="s">
        <v>61</v>
      </c>
      <c r="J361" s="1"/>
      <c r="K361" s="1" t="s">
        <v>754</v>
      </c>
      <c r="L361" s="1" t="s">
        <v>63</v>
      </c>
      <c r="M361" s="1" t="s">
        <v>64</v>
      </c>
      <c r="N361" s="1"/>
      <c r="O361" s="1" t="s">
        <v>65</v>
      </c>
      <c r="P361" s="2" t="s">
        <v>33</v>
      </c>
      <c r="Q361" s="1" t="s">
        <v>66</v>
      </c>
      <c r="R361" s="1" t="str">
        <f>VLOOKUP(表2[index_id],表1[],2)</f>
        <v>ValueOntology.QUANTITY</v>
      </c>
      <c r="S361" t="str">
        <f>VLOOKUP(表2[index_id],表3[],2)</f>
        <v>ValueOntology.QUANTITY</v>
      </c>
      <c r="T361" s="5" t="str">
        <f>VLOOKUP(表2[index_id],表4[],2)</f>
        <v>ValueOntology.QUANTITY</v>
      </c>
      <c r="U361" t="str">
        <f>VLOOKUP(表2[index_id],表5[],2)</f>
        <v>ValueOntology.QUANTITY</v>
      </c>
      <c r="V361" t="str">
        <f>VLOOKUP(表2[index_id],表6[],2)</f>
        <v>ValueOntology.QUANTITY</v>
      </c>
      <c r="W361" t="str">
        <f>VLOOKUP(表2[index_id],表7[],2)</f>
        <v>ValueOntology.QUANTITY</v>
      </c>
      <c r="X361" t="str">
        <f>VLOOKUP(表2[index_id],表8[],2)</f>
        <v>ValueOntology.QUANTITY</v>
      </c>
      <c r="Y361" t="str">
        <f>VLOOKUP(表2[index_id],表9[],2)</f>
        <v>ValueOntology.QUANTITY</v>
      </c>
      <c r="Z361" t="str">
        <f>VLOOKUP(表2[index_id],表10[],2)</f>
        <v>ValueOntology.QUANTITY</v>
      </c>
      <c r="AA361" t="str">
        <f>VLOOKUP(表2[index_id],表11[],2)</f>
        <v>ValueOntology.QUANTITY</v>
      </c>
      <c r="AB361" s="8" t="b">
        <f>表2[[#This Row],[vo104]]=表2[[#This Row],[vo109]]</f>
        <v>1</v>
      </c>
    </row>
    <row r="362" spans="1:28" ht="15" hidden="1" x14ac:dyDescent="0.25">
      <c r="A362" s="1">
        <v>42458</v>
      </c>
      <c r="B362" s="1">
        <v>4230800002</v>
      </c>
      <c r="C362" s="1" t="s">
        <v>755</v>
      </c>
      <c r="D362" s="1"/>
      <c r="E362" s="1">
        <v>0</v>
      </c>
      <c r="F362" s="1" t="s">
        <v>59</v>
      </c>
      <c r="G362" s="1" t="s">
        <v>26</v>
      </c>
      <c r="H362" s="1" t="s">
        <v>60</v>
      </c>
      <c r="I362" s="1" t="s">
        <v>61</v>
      </c>
      <c r="J362" s="1"/>
      <c r="K362" s="1" t="s">
        <v>756</v>
      </c>
      <c r="L362" s="1" t="s">
        <v>63</v>
      </c>
      <c r="M362" s="1" t="s">
        <v>64</v>
      </c>
      <c r="N362" s="1"/>
      <c r="O362" s="1" t="s">
        <v>65</v>
      </c>
      <c r="P362" s="2" t="s">
        <v>33</v>
      </c>
      <c r="Q362" s="1" t="s">
        <v>66</v>
      </c>
      <c r="R362" s="1" t="str">
        <f>VLOOKUP(表2[index_id],表1[],2)</f>
        <v>ValueOntology.QUANTITY</v>
      </c>
      <c r="S362" t="str">
        <f>VLOOKUP(表2[index_id],表3[],2)</f>
        <v>ValueOntology.QUANTITY</v>
      </c>
      <c r="T362" s="5" t="str">
        <f>VLOOKUP(表2[index_id],表4[],2)</f>
        <v>ValueOntology.QUANTITY</v>
      </c>
      <c r="U362" t="str">
        <f>VLOOKUP(表2[index_id],表5[],2)</f>
        <v>ValueOntology.QUANTITY</v>
      </c>
      <c r="V362" t="str">
        <f>VLOOKUP(表2[index_id],表6[],2)</f>
        <v>ValueOntology.QUANTITY</v>
      </c>
      <c r="W362" t="str">
        <f>VLOOKUP(表2[index_id],表7[],2)</f>
        <v>ValueOntology.QUANTITY</v>
      </c>
      <c r="X362" t="str">
        <f>VLOOKUP(表2[index_id],表8[],2)</f>
        <v>ValueOntology.QUANTITY</v>
      </c>
      <c r="Y362" t="str">
        <f>VLOOKUP(表2[index_id],表9[],2)</f>
        <v>ValueOntology.QUANTITY</v>
      </c>
      <c r="Z362" t="str">
        <f>VLOOKUP(表2[index_id],表10[],2)</f>
        <v>ValueOntology.QUANTITY</v>
      </c>
      <c r="AA362" t="str">
        <f>VLOOKUP(表2[index_id],表11[],2)</f>
        <v>ValueOntology.QUANTITY</v>
      </c>
      <c r="AB362" s="8" t="b">
        <f>表2[[#This Row],[vo104]]=表2[[#This Row],[vo109]]</f>
        <v>1</v>
      </c>
    </row>
    <row r="363" spans="1:28" ht="15" hidden="1" x14ac:dyDescent="0.25">
      <c r="A363" s="1">
        <v>149832</v>
      </c>
      <c r="B363" s="1">
        <v>1910010112</v>
      </c>
      <c r="C363" s="1" t="s">
        <v>757</v>
      </c>
      <c r="D363" s="1"/>
      <c r="E363" s="1">
        <v>0</v>
      </c>
      <c r="F363" s="1" t="s">
        <v>235</v>
      </c>
      <c r="G363" s="1" t="s">
        <v>49</v>
      </c>
      <c r="H363" s="1" t="s">
        <v>230</v>
      </c>
      <c r="I363" s="1" t="s">
        <v>231</v>
      </c>
      <c r="J363" s="1">
        <v>0</v>
      </c>
      <c r="K363" s="1" t="s">
        <v>758</v>
      </c>
      <c r="L363" s="1" t="s">
        <v>291</v>
      </c>
      <c r="M363" s="1" t="s">
        <v>138</v>
      </c>
      <c r="N363" s="1"/>
      <c r="O363" s="1" t="s">
        <v>54</v>
      </c>
      <c r="P363" s="2" t="s">
        <v>33</v>
      </c>
      <c r="Q363" s="1" t="s">
        <v>71</v>
      </c>
      <c r="R363" s="1" t="str">
        <f>VLOOKUP(表2[index_id],表1[],2)</f>
        <v>ValueOntology.QUANTITY</v>
      </c>
      <c r="S363" t="str">
        <f>VLOOKUP(表2[index_id],表3[],2)</f>
        <v>ValueOntology.QUANTITY</v>
      </c>
      <c r="T363" s="5" t="str">
        <f>VLOOKUP(表2[index_id],表4[],2)</f>
        <v>ValueOntology.QUANTITY</v>
      </c>
      <c r="U363" t="str">
        <f>VLOOKUP(表2[index_id],表5[],2)</f>
        <v>ValueOntology.QUANTITY</v>
      </c>
      <c r="V363" t="str">
        <f>VLOOKUP(表2[index_id],表6[],2)</f>
        <v>ValueOntology.QUANTITY</v>
      </c>
      <c r="W363" t="str">
        <f>VLOOKUP(表2[index_id],表7[],2)</f>
        <v>ValueOntology.QUANTITY</v>
      </c>
      <c r="X363" t="str">
        <f>VLOOKUP(表2[index_id],表8[],2)</f>
        <v>ValueOntology.QUANTITY</v>
      </c>
      <c r="Y363" t="str">
        <f>VLOOKUP(表2[index_id],表9[],2)</f>
        <v>ValueOntology.QUANTITY</v>
      </c>
      <c r="Z363" t="str">
        <f>VLOOKUP(表2[index_id],表10[],2)</f>
        <v>ValueOntology.QUANTITY</v>
      </c>
      <c r="AA363" t="str">
        <f>VLOOKUP(表2[index_id],表11[],2)</f>
        <v>ValueOntology.QUANTITY</v>
      </c>
      <c r="AB363" s="8" t="b">
        <f>表2[[#This Row],[vo104]]=表2[[#This Row],[vo109]]</f>
        <v>1</v>
      </c>
    </row>
    <row r="364" spans="1:28" ht="15" hidden="1" x14ac:dyDescent="0.25">
      <c r="A364" s="1">
        <v>65644</v>
      </c>
      <c r="B364" s="1">
        <v>4030212201</v>
      </c>
      <c r="C364" s="1" t="s">
        <v>759</v>
      </c>
      <c r="D364" s="1"/>
      <c r="E364" s="1">
        <v>0</v>
      </c>
      <c r="F364" s="1" t="s">
        <v>101</v>
      </c>
      <c r="G364" s="1" t="s">
        <v>26</v>
      </c>
      <c r="H364" s="1" t="s">
        <v>60</v>
      </c>
      <c r="I364" s="1" t="s">
        <v>760</v>
      </c>
      <c r="J364" s="1"/>
      <c r="K364" s="1" t="s">
        <v>761</v>
      </c>
      <c r="L364" s="1" t="s">
        <v>762</v>
      </c>
      <c r="M364" s="1" t="s">
        <v>64</v>
      </c>
      <c r="N364" s="1"/>
      <c r="O364" s="1" t="s">
        <v>65</v>
      </c>
      <c r="P364" s="2" t="s">
        <v>33</v>
      </c>
      <c r="Q364" s="1" t="s">
        <v>66</v>
      </c>
      <c r="R364" s="1" t="str">
        <f>VLOOKUP(表2[index_id],表1[],2)</f>
        <v>ValueOntology.QUANTITY</v>
      </c>
      <c r="S364" t="str">
        <f>VLOOKUP(表2[index_id],表3[],2)</f>
        <v>ValueOntology.QUANTITY</v>
      </c>
      <c r="T364" s="5" t="str">
        <f>VLOOKUP(表2[index_id],表4[],2)</f>
        <v>ValueOntology.QUANTITY</v>
      </c>
      <c r="U364" t="str">
        <f>VLOOKUP(表2[index_id],表5[],2)</f>
        <v>ValueOntology.QUANTITY</v>
      </c>
      <c r="V364" t="str">
        <f>VLOOKUP(表2[index_id],表6[],2)</f>
        <v>ValueOntology.QUANTITY</v>
      </c>
      <c r="W364" t="str">
        <f>VLOOKUP(表2[index_id],表7[],2)</f>
        <v>ValueOntology.QUANTITY</v>
      </c>
      <c r="X364" t="str">
        <f>VLOOKUP(表2[index_id],表8[],2)</f>
        <v>ValueOntology.QUANTITY</v>
      </c>
      <c r="Y364" t="str">
        <f>VLOOKUP(表2[index_id],表9[],2)</f>
        <v>ValueOntology.QUANTITY</v>
      </c>
      <c r="Z364" t="str">
        <f>VLOOKUP(表2[index_id],表10[],2)</f>
        <v>ValueOntology.QUANTITY</v>
      </c>
      <c r="AA364" t="str">
        <f>VLOOKUP(表2[index_id],表11[],2)</f>
        <v>ValueOntology.QUANTITY</v>
      </c>
      <c r="AB364" s="8" t="b">
        <f>表2[[#This Row],[vo104]]=表2[[#This Row],[vo109]]</f>
        <v>1</v>
      </c>
    </row>
    <row r="365" spans="1:28" ht="15" hidden="1" x14ac:dyDescent="0.25">
      <c r="A365" s="1">
        <v>65653</v>
      </c>
      <c r="B365" s="1">
        <v>4030212312</v>
      </c>
      <c r="C365" s="1" t="s">
        <v>763</v>
      </c>
      <c r="D365" s="1"/>
      <c r="E365" s="1">
        <v>2</v>
      </c>
      <c r="F365" s="1" t="s">
        <v>764</v>
      </c>
      <c r="G365" s="1" t="s">
        <v>26</v>
      </c>
      <c r="H365" s="1" t="s">
        <v>60</v>
      </c>
      <c r="I365" s="1" t="s">
        <v>760</v>
      </c>
      <c r="J365" s="1"/>
      <c r="K365" s="1" t="s">
        <v>765</v>
      </c>
      <c r="L365" s="1" t="s">
        <v>766</v>
      </c>
      <c r="M365" s="1" t="s">
        <v>64</v>
      </c>
      <c r="N365" s="1"/>
      <c r="O365" s="1" t="s">
        <v>65</v>
      </c>
      <c r="P365" s="2" t="s">
        <v>33</v>
      </c>
      <c r="Q365" s="1" t="s">
        <v>91</v>
      </c>
      <c r="R365" s="1" t="str">
        <f>VLOOKUP(表2[index_id],表1[],2)</f>
        <v>ValueOntology.QUANTITY</v>
      </c>
      <c r="S365" t="str">
        <f>VLOOKUP(表2[index_id],表3[],2)</f>
        <v>ValueOntology.UNDETERMINED</v>
      </c>
      <c r="T365" s="5" t="str">
        <f>VLOOKUP(表2[index_id],表4[],2)</f>
        <v>ValueOntology.UNDETERMINED</v>
      </c>
      <c r="U365" t="str">
        <f>VLOOKUP(表2[index_id],表5[],2)</f>
        <v>ValueOntology.QUANTITY</v>
      </c>
      <c r="V365" t="str">
        <f>VLOOKUP(表2[index_id],表6[],2)</f>
        <v>ValueOntology.QUANTITY</v>
      </c>
      <c r="W365" t="str">
        <f>VLOOKUP(表2[index_id],表7[],2)</f>
        <v>ValueOntology.QUANTITY</v>
      </c>
      <c r="X365" t="str">
        <f>VLOOKUP(表2[index_id],表8[],2)</f>
        <v>ValueOntology.QUANTITY</v>
      </c>
      <c r="Y365" t="str">
        <f>VLOOKUP(表2[index_id],表9[],2)</f>
        <v>ValueOntology.QUANTITY</v>
      </c>
      <c r="Z365" t="str">
        <f>VLOOKUP(表2[index_id],表10[],2)</f>
        <v>ValueOntology.QUANTITY</v>
      </c>
      <c r="AA365" t="str">
        <f>VLOOKUP(表2[index_id],表11[],2)</f>
        <v>ValueOntology.QUANTITY</v>
      </c>
      <c r="AB365" s="8" t="b">
        <f>表2[[#This Row],[vo104]]=表2[[#This Row],[vo109]]</f>
        <v>0</v>
      </c>
    </row>
    <row r="366" spans="1:28" ht="15" hidden="1" x14ac:dyDescent="0.25">
      <c r="A366" s="1">
        <v>65617</v>
      </c>
      <c r="B366" s="1">
        <v>4530212202</v>
      </c>
      <c r="C366" s="1" t="s">
        <v>767</v>
      </c>
      <c r="D366" s="1"/>
      <c r="E366" s="1">
        <v>0</v>
      </c>
      <c r="F366" s="1" t="s">
        <v>101</v>
      </c>
      <c r="G366" s="1" t="s">
        <v>26</v>
      </c>
      <c r="H366" s="1" t="s">
        <v>60</v>
      </c>
      <c r="I366" s="1" t="s">
        <v>768</v>
      </c>
      <c r="J366" s="1"/>
      <c r="K366" s="1" t="s">
        <v>769</v>
      </c>
      <c r="L366" s="1" t="s">
        <v>770</v>
      </c>
      <c r="M366" s="1" t="s">
        <v>64</v>
      </c>
      <c r="N366" s="1"/>
      <c r="O366" s="1" t="s">
        <v>65</v>
      </c>
      <c r="P366" s="2" t="s">
        <v>33</v>
      </c>
      <c r="Q366" s="1" t="s">
        <v>91</v>
      </c>
      <c r="R366" s="1" t="str">
        <f>VLOOKUP(表2[index_id],表1[],2)</f>
        <v>ValueOntology.QUANTITY</v>
      </c>
      <c r="S366" t="str">
        <f>VLOOKUP(表2[index_id],表3[],2)</f>
        <v>ValueOntology.QUANTITY</v>
      </c>
      <c r="T366" s="5" t="str">
        <f>VLOOKUP(表2[index_id],表4[],2)</f>
        <v>ValueOntology.QUANTITY</v>
      </c>
      <c r="U366" t="str">
        <f>VLOOKUP(表2[index_id],表5[],2)</f>
        <v>ValueOntology.QUANTITY</v>
      </c>
      <c r="V366" t="str">
        <f>VLOOKUP(表2[index_id],表6[],2)</f>
        <v>ValueOntology.QUANTITY</v>
      </c>
      <c r="W366" t="str">
        <f>VLOOKUP(表2[index_id],表7[],2)</f>
        <v>ValueOntology.QUANTITY</v>
      </c>
      <c r="X366" t="str">
        <f>VLOOKUP(表2[index_id],表8[],2)</f>
        <v>ValueOntology.QUANTITY</v>
      </c>
      <c r="Y366" t="str">
        <f>VLOOKUP(表2[index_id],表9[],2)</f>
        <v>ValueOntology.QUANTITY</v>
      </c>
      <c r="Z366" t="str">
        <f>VLOOKUP(表2[index_id],表10[],2)</f>
        <v>ValueOntology.QUANTITY</v>
      </c>
      <c r="AA366" t="str">
        <f>VLOOKUP(表2[index_id],表11[],2)</f>
        <v>ValueOntology.QUANTITY</v>
      </c>
      <c r="AB366" s="8" t="b">
        <f>表2[[#This Row],[vo104]]=表2[[#This Row],[vo109]]</f>
        <v>1</v>
      </c>
    </row>
    <row r="367" spans="1:28" ht="15" hidden="1" x14ac:dyDescent="0.25">
      <c r="A367" s="1">
        <v>42457</v>
      </c>
      <c r="B367" s="1">
        <v>4230800001</v>
      </c>
      <c r="C367" s="1" t="s">
        <v>771</v>
      </c>
      <c r="D367" s="1"/>
      <c r="E367" s="1">
        <v>2</v>
      </c>
      <c r="F367" s="1" t="s">
        <v>764</v>
      </c>
      <c r="G367" s="1" t="s">
        <v>26</v>
      </c>
      <c r="H367" s="1" t="s">
        <v>60</v>
      </c>
      <c r="I367" s="1" t="s">
        <v>61</v>
      </c>
      <c r="J367" s="1"/>
      <c r="K367" s="1" t="s">
        <v>772</v>
      </c>
      <c r="L367" s="1" t="s">
        <v>773</v>
      </c>
      <c r="M367" s="1" t="s">
        <v>64</v>
      </c>
      <c r="N367" s="1"/>
      <c r="O367" s="1" t="s">
        <v>65</v>
      </c>
      <c r="P367" s="2" t="s">
        <v>33</v>
      </c>
      <c r="Q367" s="1" t="s">
        <v>66</v>
      </c>
      <c r="R367" s="1" t="str">
        <f>VLOOKUP(表2[index_id],表1[],2)</f>
        <v>ValueOntology.QUANTITY</v>
      </c>
      <c r="S367" t="str">
        <f>VLOOKUP(表2[index_id],表3[],2)</f>
        <v>ValueOntology.QUANTITY</v>
      </c>
      <c r="T367" s="5" t="str">
        <f>VLOOKUP(表2[index_id],表4[],2)</f>
        <v>ValueOntology.QUANTITY</v>
      </c>
      <c r="U367" t="str">
        <f>VLOOKUP(表2[index_id],表5[],2)</f>
        <v>ValueOntology.QUANTITY</v>
      </c>
      <c r="V367" t="str">
        <f>VLOOKUP(表2[index_id],表6[],2)</f>
        <v>ValueOntology.QUANTITY</v>
      </c>
      <c r="W367" t="str">
        <f>VLOOKUP(表2[index_id],表7[],2)</f>
        <v>ValueOntology.QUANTITY</v>
      </c>
      <c r="X367" t="str">
        <f>VLOOKUP(表2[index_id],表8[],2)</f>
        <v>ValueOntology.QUANTITY</v>
      </c>
      <c r="Y367" t="str">
        <f>VLOOKUP(表2[index_id],表9[],2)</f>
        <v>ValueOntology.QUANTITY</v>
      </c>
      <c r="Z367" t="str">
        <f>VLOOKUP(表2[index_id],表10[],2)</f>
        <v>ValueOntology.QUANTITY</v>
      </c>
      <c r="AA367" t="str">
        <f>VLOOKUP(表2[index_id],表11[],2)</f>
        <v>ValueOntology.QUANTITY</v>
      </c>
      <c r="AB367" s="8" t="b">
        <f>表2[[#This Row],[vo104]]=表2[[#This Row],[vo109]]</f>
        <v>1</v>
      </c>
    </row>
    <row r="368" spans="1:28" ht="15" hidden="1" x14ac:dyDescent="0.25">
      <c r="A368" s="1">
        <v>140275</v>
      </c>
      <c r="B368" s="1">
        <v>8030103007</v>
      </c>
      <c r="C368" s="1" t="s">
        <v>774</v>
      </c>
      <c r="D368" s="1"/>
      <c r="E368" s="1">
        <v>2</v>
      </c>
      <c r="F368" s="1" t="s">
        <v>310</v>
      </c>
      <c r="G368" s="1" t="s">
        <v>49</v>
      </c>
      <c r="H368" s="1" t="s">
        <v>315</v>
      </c>
      <c r="I368" s="1" t="s">
        <v>339</v>
      </c>
      <c r="J368" s="1">
        <v>0</v>
      </c>
      <c r="K368" s="1" t="s">
        <v>343</v>
      </c>
      <c r="L368" s="1" t="s">
        <v>344</v>
      </c>
      <c r="M368" s="1" t="s">
        <v>319</v>
      </c>
      <c r="N368" s="1"/>
      <c r="O368" s="1" t="s">
        <v>41</v>
      </c>
      <c r="P368" s="2" t="s">
        <v>33</v>
      </c>
      <c r="Q368" s="1" t="s">
        <v>345</v>
      </c>
      <c r="R368" s="1" t="str">
        <f>VLOOKUP(表2[index_id],表1[],2)</f>
        <v>ValueOntology.PERCENTAGE</v>
      </c>
      <c r="S368" t="str">
        <f>VLOOKUP(表2[index_id],表3[],2)</f>
        <v>ValueOntology.PERCENTAGE</v>
      </c>
      <c r="T368" s="5" t="str">
        <f>VLOOKUP(表2[index_id],表4[],2)</f>
        <v>ValueOntology.PERCENTAGE</v>
      </c>
      <c r="U368" t="str">
        <f>VLOOKUP(表2[index_id],表5[],2)</f>
        <v>ValueOntology.PERCENTAGE</v>
      </c>
      <c r="V368" t="str">
        <f>VLOOKUP(表2[index_id],表6[],2)</f>
        <v>ValueOntology.PERCENTAGE</v>
      </c>
      <c r="W368" t="str">
        <f>VLOOKUP(表2[index_id],表7[],2)</f>
        <v>ValueOntology.PERCENTAGE</v>
      </c>
      <c r="X368" t="str">
        <f>VLOOKUP(表2[index_id],表8[],2)</f>
        <v>ValueOntology.PERCENTAGE</v>
      </c>
      <c r="Y368" t="str">
        <f>VLOOKUP(表2[index_id],表9[],2)</f>
        <v>ValueOntology.PERCENTAGE</v>
      </c>
      <c r="Z368" t="str">
        <f>VLOOKUP(表2[index_id],表10[],2)</f>
        <v>ValueOntology.PERCENTAGE</v>
      </c>
      <c r="AA368" t="str">
        <f>VLOOKUP(表2[index_id],表11[],2)</f>
        <v>ValueOntology.PERCENTAGE</v>
      </c>
      <c r="AB368" s="8" t="b">
        <f>表2[[#This Row],[vo104]]=表2[[#This Row],[vo109]]</f>
        <v>1</v>
      </c>
    </row>
    <row r="369" spans="1:28" ht="15" hidden="1" x14ac:dyDescent="0.25">
      <c r="A369" s="1">
        <v>42475</v>
      </c>
      <c r="B369" s="1">
        <v>4230700001</v>
      </c>
      <c r="C369" s="1" t="s">
        <v>775</v>
      </c>
      <c r="D369" s="1"/>
      <c r="E369" s="1">
        <v>2</v>
      </c>
      <c r="F369" s="1" t="s">
        <v>764</v>
      </c>
      <c r="G369" s="1" t="s">
        <v>26</v>
      </c>
      <c r="H369" s="1" t="s">
        <v>60</v>
      </c>
      <c r="I369" s="1" t="s">
        <v>61</v>
      </c>
      <c r="J369" s="1"/>
      <c r="K369" s="1" t="s">
        <v>776</v>
      </c>
      <c r="L369" s="1" t="s">
        <v>773</v>
      </c>
      <c r="M369" s="1" t="s">
        <v>64</v>
      </c>
      <c r="N369" s="1"/>
      <c r="O369" s="1" t="s">
        <v>65</v>
      </c>
      <c r="P369" s="2" t="s">
        <v>33</v>
      </c>
      <c r="Q369" s="1" t="s">
        <v>66</v>
      </c>
      <c r="R369" s="1" t="str">
        <f>VLOOKUP(表2[index_id],表1[],2)</f>
        <v>ValueOntology.QUANTITY</v>
      </c>
      <c r="S369" t="str">
        <f>VLOOKUP(表2[index_id],表3[],2)</f>
        <v>ValueOntology.QUANTITY</v>
      </c>
      <c r="T369" s="5" t="str">
        <f>VLOOKUP(表2[index_id],表4[],2)</f>
        <v>ValueOntology.QUANTITY</v>
      </c>
      <c r="U369" t="str">
        <f>VLOOKUP(表2[index_id],表5[],2)</f>
        <v>ValueOntology.QUANTITY</v>
      </c>
      <c r="V369" t="str">
        <f>VLOOKUP(表2[index_id],表6[],2)</f>
        <v>ValueOntology.QUANTITY</v>
      </c>
      <c r="W369" t="str">
        <f>VLOOKUP(表2[index_id],表7[],2)</f>
        <v>ValueOntology.QUANTITY</v>
      </c>
      <c r="X369" t="str">
        <f>VLOOKUP(表2[index_id],表8[],2)</f>
        <v>ValueOntology.QUANTITY</v>
      </c>
      <c r="Y369" t="str">
        <f>VLOOKUP(表2[index_id],表9[],2)</f>
        <v>ValueOntology.QUANTITY</v>
      </c>
      <c r="Z369" t="str">
        <f>VLOOKUP(表2[index_id],表10[],2)</f>
        <v>ValueOntology.QUANTITY</v>
      </c>
      <c r="AA369" t="str">
        <f>VLOOKUP(表2[index_id],表11[],2)</f>
        <v>ValueOntology.QUANTITY</v>
      </c>
      <c r="AB369" s="8" t="b">
        <f>表2[[#This Row],[vo104]]=表2[[#This Row],[vo109]]</f>
        <v>1</v>
      </c>
    </row>
    <row r="370" spans="1:28" ht="15" hidden="1" x14ac:dyDescent="0.25">
      <c r="A370" s="1">
        <v>138933</v>
      </c>
      <c r="B370" s="1">
        <v>8030102908</v>
      </c>
      <c r="C370" s="1" t="s">
        <v>777</v>
      </c>
      <c r="D370" s="1"/>
      <c r="E370" s="1">
        <v>0</v>
      </c>
      <c r="F370" s="1" t="s">
        <v>25</v>
      </c>
      <c r="G370" s="1" t="s">
        <v>49</v>
      </c>
      <c r="H370" s="1" t="s">
        <v>315</v>
      </c>
      <c r="I370" s="1" t="s">
        <v>316</v>
      </c>
      <c r="J370" s="1">
        <v>0</v>
      </c>
      <c r="K370" s="1" t="s">
        <v>778</v>
      </c>
      <c r="L370" s="1" t="s">
        <v>396</v>
      </c>
      <c r="M370" s="1" t="s">
        <v>319</v>
      </c>
      <c r="N370" s="1"/>
      <c r="O370" s="1" t="s">
        <v>41</v>
      </c>
      <c r="P370" s="2" t="s">
        <v>33</v>
      </c>
      <c r="Q370" s="1" t="s">
        <v>108</v>
      </c>
      <c r="R370" s="1" t="str">
        <f>VLOOKUP(表2[index_id],表1[],2)</f>
        <v>ValueOntology.QUANTITY</v>
      </c>
      <c r="S370" t="str">
        <f>VLOOKUP(表2[index_id],表3[],2)</f>
        <v>ValueOntology.QUANTITY</v>
      </c>
      <c r="T370" s="5" t="str">
        <f>VLOOKUP(表2[index_id],表4[],2)</f>
        <v>ValueOntology.QUANTITY</v>
      </c>
      <c r="U370" t="str">
        <f>VLOOKUP(表2[index_id],表5[],2)</f>
        <v>ValueOntology.QUANTITY</v>
      </c>
      <c r="V370" t="str">
        <f>VLOOKUP(表2[index_id],表6[],2)</f>
        <v>ValueOntology.QUANTITY</v>
      </c>
      <c r="W370" t="str">
        <f>VLOOKUP(表2[index_id],表7[],2)</f>
        <v>ValueOntology.QUANTITY</v>
      </c>
      <c r="X370" t="str">
        <f>VLOOKUP(表2[index_id],表8[],2)</f>
        <v>ValueOntology.QUANTITY</v>
      </c>
      <c r="Y370" t="str">
        <f>VLOOKUP(表2[index_id],表9[],2)</f>
        <v>ValueOntology.QUANTITY</v>
      </c>
      <c r="Z370" t="str">
        <f>VLOOKUP(表2[index_id],表10[],2)</f>
        <v>ValueOntology.QUANTITY</v>
      </c>
      <c r="AA370" t="str">
        <f>VLOOKUP(表2[index_id],表11[],2)</f>
        <v>ValueOntology.QUANTITY</v>
      </c>
      <c r="AB370" s="8" t="b">
        <f>表2[[#This Row],[vo104]]=表2[[#This Row],[vo109]]</f>
        <v>1</v>
      </c>
    </row>
    <row r="371" spans="1:28" ht="15" hidden="1" x14ac:dyDescent="0.25">
      <c r="A371" s="1">
        <v>138850</v>
      </c>
      <c r="B371" s="1">
        <v>8030102625</v>
      </c>
      <c r="C371" s="1" t="s">
        <v>779</v>
      </c>
      <c r="D371" s="1"/>
      <c r="E371" s="1">
        <v>0</v>
      </c>
      <c r="F371" s="1" t="s">
        <v>25</v>
      </c>
      <c r="G371" s="1" t="s">
        <v>49</v>
      </c>
      <c r="H371" s="1" t="s">
        <v>315</v>
      </c>
      <c r="I371" s="1" t="s">
        <v>316</v>
      </c>
      <c r="J371" s="1">
        <v>0</v>
      </c>
      <c r="K371" s="1" t="s">
        <v>780</v>
      </c>
      <c r="L371" s="1" t="s">
        <v>781</v>
      </c>
      <c r="M371" s="1" t="s">
        <v>319</v>
      </c>
      <c r="N371" s="1"/>
      <c r="O371" s="1" t="s">
        <v>41</v>
      </c>
      <c r="P371" s="2" t="s">
        <v>33</v>
      </c>
      <c r="Q371" s="1" t="s">
        <v>108</v>
      </c>
      <c r="R371" s="1" t="str">
        <f>VLOOKUP(表2[index_id],表1[],2)</f>
        <v>ValueOntology.QUANTITY</v>
      </c>
      <c r="S371" t="str">
        <f>VLOOKUP(表2[index_id],表3[],2)</f>
        <v>ValueOntology.QUANTITY</v>
      </c>
      <c r="T371" s="5" t="str">
        <f>VLOOKUP(表2[index_id],表4[],2)</f>
        <v>ValueOntology.QUANTITY</v>
      </c>
      <c r="U371" t="str">
        <f>VLOOKUP(表2[index_id],表5[],2)</f>
        <v>ValueOntology.QUANTITY</v>
      </c>
      <c r="V371" t="str">
        <f>VLOOKUP(表2[index_id],表6[],2)</f>
        <v>ValueOntology.QUANTITY</v>
      </c>
      <c r="W371" t="str">
        <f>VLOOKUP(表2[index_id],表7[],2)</f>
        <v>ValueOntology.QUANTITY</v>
      </c>
      <c r="X371" t="str">
        <f>VLOOKUP(表2[index_id],表8[],2)</f>
        <v>ValueOntology.QUANTITY</v>
      </c>
      <c r="Y371" t="str">
        <f>VLOOKUP(表2[index_id],表9[],2)</f>
        <v>ValueOntology.QUANTITY</v>
      </c>
      <c r="Z371" t="str">
        <f>VLOOKUP(表2[index_id],表10[],2)</f>
        <v>ValueOntology.QUANTITY</v>
      </c>
      <c r="AA371" t="str">
        <f>VLOOKUP(表2[index_id],表11[],2)</f>
        <v>ValueOntology.QUANTITY</v>
      </c>
      <c r="AB371" s="8" t="b">
        <f>表2[[#This Row],[vo104]]=表2[[#This Row],[vo109]]</f>
        <v>1</v>
      </c>
    </row>
    <row r="372" spans="1:28" ht="15" hidden="1" x14ac:dyDescent="0.25">
      <c r="A372" s="1">
        <v>140515</v>
      </c>
      <c r="B372" s="1">
        <v>8030103251</v>
      </c>
      <c r="C372" s="1" t="s">
        <v>782</v>
      </c>
      <c r="D372" s="1"/>
      <c r="E372" s="1">
        <v>0</v>
      </c>
      <c r="F372" s="1" t="s">
        <v>25</v>
      </c>
      <c r="G372" s="1" t="s">
        <v>49</v>
      </c>
      <c r="H372" s="1" t="s">
        <v>315</v>
      </c>
      <c r="I372" s="1" t="s">
        <v>339</v>
      </c>
      <c r="J372" s="1">
        <v>0</v>
      </c>
      <c r="K372" s="1" t="s">
        <v>415</v>
      </c>
      <c r="L372" s="1" t="s">
        <v>416</v>
      </c>
      <c r="M372" s="1" t="s">
        <v>319</v>
      </c>
      <c r="N372" s="1"/>
      <c r="O372" s="1" t="s">
        <v>41</v>
      </c>
      <c r="P372" s="2" t="s">
        <v>33</v>
      </c>
      <c r="Q372" s="1" t="s">
        <v>108</v>
      </c>
      <c r="R372" s="1" t="str">
        <f>VLOOKUP(表2[index_id],表1[],2)</f>
        <v>ValueOntology.QUANTITY</v>
      </c>
      <c r="S372" t="str">
        <f>VLOOKUP(表2[index_id],表3[],2)</f>
        <v>ValueOntology.QUANTITY</v>
      </c>
      <c r="T372" s="5" t="str">
        <f>VLOOKUP(表2[index_id],表4[],2)</f>
        <v>ValueOntology.QUANTITY</v>
      </c>
      <c r="U372" t="str">
        <f>VLOOKUP(表2[index_id],表5[],2)</f>
        <v>ValueOntology.QUANTITY</v>
      </c>
      <c r="V372" t="str">
        <f>VLOOKUP(表2[index_id],表6[],2)</f>
        <v>ValueOntology.QUANTITY</v>
      </c>
      <c r="W372" t="str">
        <f>VLOOKUP(表2[index_id],表7[],2)</f>
        <v>ValueOntology.QUANTITY</v>
      </c>
      <c r="X372" t="str">
        <f>VLOOKUP(表2[index_id],表8[],2)</f>
        <v>ValueOntology.QUANTITY</v>
      </c>
      <c r="Y372" t="str">
        <f>VLOOKUP(表2[index_id],表9[],2)</f>
        <v>ValueOntology.QUANTITY</v>
      </c>
      <c r="Z372" t="str">
        <f>VLOOKUP(表2[index_id],表10[],2)</f>
        <v>ValueOntology.QUANTITY</v>
      </c>
      <c r="AA372" t="str">
        <f>VLOOKUP(表2[index_id],表11[],2)</f>
        <v>ValueOntology.QUANTITY</v>
      </c>
      <c r="AB372" s="8" t="b">
        <f>表2[[#This Row],[vo104]]=表2[[#This Row],[vo109]]</f>
        <v>1</v>
      </c>
    </row>
    <row r="373" spans="1:28" ht="15" hidden="1" x14ac:dyDescent="0.25">
      <c r="A373" s="1">
        <v>149628</v>
      </c>
      <c r="B373" s="1">
        <v>1910020001</v>
      </c>
      <c r="C373" s="1" t="s">
        <v>783</v>
      </c>
      <c r="D373" s="1"/>
      <c r="E373" s="1">
        <v>0</v>
      </c>
      <c r="F373" s="1" t="s">
        <v>25</v>
      </c>
      <c r="G373" s="1" t="s">
        <v>49</v>
      </c>
      <c r="H373" s="1" t="s">
        <v>230</v>
      </c>
      <c r="I373" s="1" t="s">
        <v>300</v>
      </c>
      <c r="J373" s="1">
        <v>0</v>
      </c>
      <c r="K373" s="1" t="s">
        <v>784</v>
      </c>
      <c r="L373" s="1" t="s">
        <v>785</v>
      </c>
      <c r="M373" s="1" t="s">
        <v>124</v>
      </c>
      <c r="N373" s="1"/>
      <c r="O373" s="1" t="s">
        <v>54</v>
      </c>
      <c r="P373" s="2" t="s">
        <v>33</v>
      </c>
      <c r="Q373" s="1" t="s">
        <v>303</v>
      </c>
      <c r="R373" s="1" t="str">
        <f>VLOOKUP(表2[index_id],表1[],2)</f>
        <v>ValueOntology.QUANTITY</v>
      </c>
      <c r="S373" t="str">
        <f>VLOOKUP(表2[index_id],表3[],2)</f>
        <v>ValueOntology.QUANTITY</v>
      </c>
      <c r="T373" s="5" t="str">
        <f>VLOOKUP(表2[index_id],表4[],2)</f>
        <v>ValueOntology.QUANTITY</v>
      </c>
      <c r="U373" t="str">
        <f>VLOOKUP(表2[index_id],表5[],2)</f>
        <v>ValueOntology.QUANTITY</v>
      </c>
      <c r="V373" t="str">
        <f>VLOOKUP(表2[index_id],表6[],2)</f>
        <v>ValueOntology.QUANTITY</v>
      </c>
      <c r="W373" t="str">
        <f>VLOOKUP(表2[index_id],表7[],2)</f>
        <v>ValueOntology.QUANTITY</v>
      </c>
      <c r="X373" t="str">
        <f>VLOOKUP(表2[index_id],表8[],2)</f>
        <v>ValueOntology.QUANTITY</v>
      </c>
      <c r="Y373" t="str">
        <f>VLOOKUP(表2[index_id],表9[],2)</f>
        <v>ValueOntology.QUANTITY</v>
      </c>
      <c r="Z373" t="str">
        <f>VLOOKUP(表2[index_id],表10[],2)</f>
        <v>ValueOntology.QUANTITY</v>
      </c>
      <c r="AA373" t="str">
        <f>VLOOKUP(表2[index_id],表11[],2)</f>
        <v>ValueOntology.QUANTITY</v>
      </c>
      <c r="AB373" s="8" t="b">
        <f>表2[[#This Row],[vo104]]=表2[[#This Row],[vo109]]</f>
        <v>1</v>
      </c>
    </row>
    <row r="374" spans="1:28" ht="15" hidden="1" x14ac:dyDescent="0.25">
      <c r="A374" s="1">
        <v>149614</v>
      </c>
      <c r="B374" s="1">
        <v>1910020002</v>
      </c>
      <c r="C374" s="1" t="s">
        <v>786</v>
      </c>
      <c r="D374" s="1"/>
      <c r="E374" s="1">
        <v>2</v>
      </c>
      <c r="F374" s="1" t="s">
        <v>764</v>
      </c>
      <c r="G374" s="1" t="s">
        <v>49</v>
      </c>
      <c r="H374" s="1" t="s">
        <v>230</v>
      </c>
      <c r="I374" s="1" t="s">
        <v>300</v>
      </c>
      <c r="J374" s="1">
        <v>0</v>
      </c>
      <c r="K374" s="1" t="s">
        <v>787</v>
      </c>
      <c r="L374" s="1" t="s">
        <v>788</v>
      </c>
      <c r="M374" s="1" t="s">
        <v>124</v>
      </c>
      <c r="N374" s="1"/>
      <c r="O374" s="1" t="s">
        <v>54</v>
      </c>
      <c r="P374" s="2" t="s">
        <v>33</v>
      </c>
      <c r="Q374" s="1" t="s">
        <v>303</v>
      </c>
      <c r="R374" s="1" t="str">
        <f>VLOOKUP(表2[index_id],表1[],2)</f>
        <v>ValueOntology.QUANTITY</v>
      </c>
      <c r="S374" t="str">
        <f>VLOOKUP(表2[index_id],表3[],2)</f>
        <v>ValueOntology.QUANTITY</v>
      </c>
      <c r="T374" s="5" t="str">
        <f>VLOOKUP(表2[index_id],表4[],2)</f>
        <v>ValueOntology.QUANTITY</v>
      </c>
      <c r="U374" t="str">
        <f>VLOOKUP(表2[index_id],表5[],2)</f>
        <v>ValueOntology.QUANTITY</v>
      </c>
      <c r="V374" t="str">
        <f>VLOOKUP(表2[index_id],表6[],2)</f>
        <v>ValueOntology.QUANTITY</v>
      </c>
      <c r="W374" t="str">
        <f>VLOOKUP(表2[index_id],表7[],2)</f>
        <v>ValueOntology.QUANTITY</v>
      </c>
      <c r="X374" t="str">
        <f>VLOOKUP(表2[index_id],表8[],2)</f>
        <v>ValueOntology.QUANTITY</v>
      </c>
      <c r="Y374" t="str">
        <f>VLOOKUP(表2[index_id],表9[],2)</f>
        <v>ValueOntology.QUANTITY</v>
      </c>
      <c r="Z374" t="str">
        <f>VLOOKUP(表2[index_id],表10[],2)</f>
        <v>ValueOntology.QUANTITY</v>
      </c>
      <c r="AA374" t="str">
        <f>VLOOKUP(表2[index_id],表11[],2)</f>
        <v>ValueOntology.QUANTITY</v>
      </c>
      <c r="AB374" s="8" t="b">
        <f>表2[[#This Row],[vo104]]=表2[[#This Row],[vo109]]</f>
        <v>1</v>
      </c>
    </row>
    <row r="375" spans="1:28" ht="15" hidden="1" x14ac:dyDescent="0.25">
      <c r="A375" s="1">
        <v>149615</v>
      </c>
      <c r="B375" s="1">
        <v>1910020003</v>
      </c>
      <c r="C375" s="1" t="s">
        <v>789</v>
      </c>
      <c r="D375" s="1"/>
      <c r="E375" s="1">
        <v>2</v>
      </c>
      <c r="F375" s="1" t="s">
        <v>790</v>
      </c>
      <c r="G375" s="1" t="s">
        <v>49</v>
      </c>
      <c r="H375" s="1" t="s">
        <v>230</v>
      </c>
      <c r="I375" s="1" t="s">
        <v>300</v>
      </c>
      <c r="J375" s="1">
        <v>0</v>
      </c>
      <c r="K375" s="1" t="s">
        <v>791</v>
      </c>
      <c r="L375" s="1" t="s">
        <v>792</v>
      </c>
      <c r="M375" s="1" t="s">
        <v>124</v>
      </c>
      <c r="N375" s="1"/>
      <c r="O375" s="1" t="s">
        <v>54</v>
      </c>
      <c r="P375" s="2" t="s">
        <v>33</v>
      </c>
      <c r="Q375" s="1" t="s">
        <v>303</v>
      </c>
      <c r="R375" s="1" t="str">
        <f>VLOOKUP(表2[index_id],表1[],2)</f>
        <v>ValueOntology.QUANTITY</v>
      </c>
      <c r="S375" t="str">
        <f>VLOOKUP(表2[index_id],表3[],2)</f>
        <v>ValueOntology.QUANTITY</v>
      </c>
      <c r="T375" s="5" t="str">
        <f>VLOOKUP(表2[index_id],表4[],2)</f>
        <v>ValueOntology.QUANTITY</v>
      </c>
      <c r="U375" t="str">
        <f>VLOOKUP(表2[index_id],表5[],2)</f>
        <v>ValueOntology.QUANTITY</v>
      </c>
      <c r="V375" t="str">
        <f>VLOOKUP(表2[index_id],表6[],2)</f>
        <v>ValueOntology.QUANTITY</v>
      </c>
      <c r="W375" t="str">
        <f>VLOOKUP(表2[index_id],表7[],2)</f>
        <v>ValueOntology.QUANTITY</v>
      </c>
      <c r="X375" t="str">
        <f>VLOOKUP(表2[index_id],表8[],2)</f>
        <v>ValueOntology.QUANTITY</v>
      </c>
      <c r="Y375" t="str">
        <f>VLOOKUP(表2[index_id],表9[],2)</f>
        <v>ValueOntology.QUANTITY</v>
      </c>
      <c r="Z375" t="str">
        <f>VLOOKUP(表2[index_id],表10[],2)</f>
        <v>ValueOntology.QUANTITY</v>
      </c>
      <c r="AA375" t="str">
        <f>VLOOKUP(表2[index_id],表11[],2)</f>
        <v>ValueOntology.QUANTITY</v>
      </c>
      <c r="AB375" s="8" t="b">
        <f>表2[[#This Row],[vo104]]=表2[[#This Row],[vo109]]</f>
        <v>1</v>
      </c>
    </row>
    <row r="376" spans="1:28" ht="15" hidden="1" x14ac:dyDescent="0.25">
      <c r="A376" s="1">
        <v>138896</v>
      </c>
      <c r="B376" s="1">
        <v>8030102627</v>
      </c>
      <c r="C376" s="1" t="s">
        <v>793</v>
      </c>
      <c r="D376" s="1"/>
      <c r="E376" s="1">
        <v>0</v>
      </c>
      <c r="F376" s="1" t="s">
        <v>25</v>
      </c>
      <c r="G376" s="1" t="s">
        <v>49</v>
      </c>
      <c r="H376" s="1" t="s">
        <v>315</v>
      </c>
      <c r="I376" s="1" t="s">
        <v>339</v>
      </c>
      <c r="J376" s="1">
        <v>0</v>
      </c>
      <c r="K376" s="1" t="s">
        <v>415</v>
      </c>
      <c r="L376" s="1" t="s">
        <v>416</v>
      </c>
      <c r="M376" s="1" t="s">
        <v>319</v>
      </c>
      <c r="N376" s="1"/>
      <c r="O376" s="1" t="s">
        <v>41</v>
      </c>
      <c r="P376" s="2" t="s">
        <v>33</v>
      </c>
      <c r="Q376" s="1" t="s">
        <v>108</v>
      </c>
      <c r="R376" s="1" t="str">
        <f>VLOOKUP(表2[index_id],表1[],2)</f>
        <v>ValueOntology.QUANTITY</v>
      </c>
      <c r="S376" t="str">
        <f>VLOOKUP(表2[index_id],表3[],2)</f>
        <v>ValueOntology.QUANTITY</v>
      </c>
      <c r="T376" s="5" t="str">
        <f>VLOOKUP(表2[index_id],表4[],2)</f>
        <v>ValueOntology.QUANTITY</v>
      </c>
      <c r="U376" t="str">
        <f>VLOOKUP(表2[index_id],表5[],2)</f>
        <v>ValueOntology.QUANTITY</v>
      </c>
      <c r="V376" t="str">
        <f>VLOOKUP(表2[index_id],表6[],2)</f>
        <v>ValueOntology.QUANTITY</v>
      </c>
      <c r="W376" t="str">
        <f>VLOOKUP(表2[index_id],表7[],2)</f>
        <v>ValueOntology.QUANTITY</v>
      </c>
      <c r="X376" t="str">
        <f>VLOOKUP(表2[index_id],表8[],2)</f>
        <v>ValueOntology.QUANTITY</v>
      </c>
      <c r="Y376" t="str">
        <f>VLOOKUP(表2[index_id],表9[],2)</f>
        <v>ValueOntology.QUANTITY</v>
      </c>
      <c r="Z376" t="str">
        <f>VLOOKUP(表2[index_id],表10[],2)</f>
        <v>ValueOntology.QUANTITY</v>
      </c>
      <c r="AA376" t="str">
        <f>VLOOKUP(表2[index_id],表11[],2)</f>
        <v>ValueOntology.QUANTITY</v>
      </c>
      <c r="AB376" s="8" t="b">
        <f>表2[[#This Row],[vo104]]=表2[[#This Row],[vo109]]</f>
        <v>1</v>
      </c>
    </row>
    <row r="377" spans="1:28" ht="15" hidden="1" x14ac:dyDescent="0.25">
      <c r="A377" s="1">
        <v>138946</v>
      </c>
      <c r="B377" s="1">
        <v>8030102911</v>
      </c>
      <c r="C377" s="1" t="s">
        <v>794</v>
      </c>
      <c r="D377" s="1"/>
      <c r="E377" s="1">
        <v>0</v>
      </c>
      <c r="F377" s="1" t="s">
        <v>25</v>
      </c>
      <c r="G377" s="1" t="s">
        <v>49</v>
      </c>
      <c r="H377" s="1" t="s">
        <v>315</v>
      </c>
      <c r="I377" s="1" t="s">
        <v>339</v>
      </c>
      <c r="J377" s="1">
        <v>0</v>
      </c>
      <c r="K377" s="1" t="s">
        <v>395</v>
      </c>
      <c r="L377" s="1" t="s">
        <v>396</v>
      </c>
      <c r="M377" s="1" t="s">
        <v>319</v>
      </c>
      <c r="N377" s="1"/>
      <c r="O377" s="1" t="s">
        <v>41</v>
      </c>
      <c r="P377" s="2" t="s">
        <v>33</v>
      </c>
      <c r="Q377" s="1" t="s">
        <v>108</v>
      </c>
      <c r="R377" s="1" t="str">
        <f>VLOOKUP(表2[index_id],表1[],2)</f>
        <v>ValueOntology.QUANTITY</v>
      </c>
      <c r="S377" t="str">
        <f>VLOOKUP(表2[index_id],表3[],2)</f>
        <v>ValueOntology.QUANTITY</v>
      </c>
      <c r="T377" s="5" t="str">
        <f>VLOOKUP(表2[index_id],表4[],2)</f>
        <v>ValueOntology.QUANTITY</v>
      </c>
      <c r="U377" t="str">
        <f>VLOOKUP(表2[index_id],表5[],2)</f>
        <v>ValueOntology.QUANTITY</v>
      </c>
      <c r="V377" t="str">
        <f>VLOOKUP(表2[index_id],表6[],2)</f>
        <v>ValueOntology.QUANTITY</v>
      </c>
      <c r="W377" t="str">
        <f>VLOOKUP(表2[index_id],表7[],2)</f>
        <v>ValueOntology.QUANTITY</v>
      </c>
      <c r="X377" t="str">
        <f>VLOOKUP(表2[index_id],表8[],2)</f>
        <v>ValueOntology.QUANTITY</v>
      </c>
      <c r="Y377" t="str">
        <f>VLOOKUP(表2[index_id],表9[],2)</f>
        <v>ValueOntology.QUANTITY</v>
      </c>
      <c r="Z377" t="str">
        <f>VLOOKUP(表2[index_id],表10[],2)</f>
        <v>ValueOntology.QUANTITY</v>
      </c>
      <c r="AA377" t="str">
        <f>VLOOKUP(表2[index_id],表11[],2)</f>
        <v>ValueOntology.QUANTITY</v>
      </c>
      <c r="AB377" s="8" t="b">
        <f>表2[[#This Row],[vo104]]=表2[[#This Row],[vo109]]</f>
        <v>1</v>
      </c>
    </row>
    <row r="378" spans="1:28" ht="15" hidden="1" x14ac:dyDescent="0.25">
      <c r="A378" s="1">
        <v>149616</v>
      </c>
      <c r="B378" s="1">
        <v>1910020004</v>
      </c>
      <c r="C378" s="1" t="s">
        <v>795</v>
      </c>
      <c r="D378" s="1"/>
      <c r="E378" s="1">
        <v>0</v>
      </c>
      <c r="F378" s="1" t="s">
        <v>299</v>
      </c>
      <c r="G378" s="1" t="s">
        <v>49</v>
      </c>
      <c r="H378" s="1" t="s">
        <v>230</v>
      </c>
      <c r="I378" s="1" t="s">
        <v>300</v>
      </c>
      <c r="J378" s="1">
        <v>0</v>
      </c>
      <c r="K378" s="1" t="s">
        <v>796</v>
      </c>
      <c r="L378" s="1" t="s">
        <v>797</v>
      </c>
      <c r="M378" s="1" t="s">
        <v>124</v>
      </c>
      <c r="N378" s="1"/>
      <c r="O378" s="1" t="s">
        <v>54</v>
      </c>
      <c r="P378" s="2" t="s">
        <v>33</v>
      </c>
      <c r="Q378" s="1" t="s">
        <v>303</v>
      </c>
      <c r="R378" s="1" t="str">
        <f>VLOOKUP(表2[index_id],表1[],2)</f>
        <v>ValueOntology.QUANTITY</v>
      </c>
      <c r="S378" t="str">
        <f>VLOOKUP(表2[index_id],表3[],2)</f>
        <v>ValueOntology.QUANTITY</v>
      </c>
      <c r="T378" s="5" t="str">
        <f>VLOOKUP(表2[index_id],表4[],2)</f>
        <v>ValueOntology.QUANTITY</v>
      </c>
      <c r="U378" t="str">
        <f>VLOOKUP(表2[index_id],表5[],2)</f>
        <v>ValueOntology.QUANTITY</v>
      </c>
      <c r="V378" t="str">
        <f>VLOOKUP(表2[index_id],表6[],2)</f>
        <v>ValueOntology.QUANTITY</v>
      </c>
      <c r="W378" t="str">
        <f>VLOOKUP(表2[index_id],表7[],2)</f>
        <v>ValueOntology.QUANTITY</v>
      </c>
      <c r="X378" t="str">
        <f>VLOOKUP(表2[index_id],表8[],2)</f>
        <v>ValueOntology.QUANTITY</v>
      </c>
      <c r="Y378" t="str">
        <f>VLOOKUP(表2[index_id],表9[],2)</f>
        <v>ValueOntology.QUANTITY</v>
      </c>
      <c r="Z378" t="str">
        <f>VLOOKUP(表2[index_id],表10[],2)</f>
        <v>ValueOntology.QUANTITY</v>
      </c>
      <c r="AA378" t="str">
        <f>VLOOKUP(表2[index_id],表11[],2)</f>
        <v>ValueOntology.QUANTITY</v>
      </c>
      <c r="AB378" s="8" t="b">
        <f>表2[[#This Row],[vo104]]=表2[[#This Row],[vo109]]</f>
        <v>1</v>
      </c>
    </row>
    <row r="379" spans="1:28" ht="15" hidden="1" x14ac:dyDescent="0.25">
      <c r="A379" s="1">
        <v>140224</v>
      </c>
      <c r="B379" s="1">
        <v>8030102916</v>
      </c>
      <c r="C379" s="1" t="s">
        <v>798</v>
      </c>
      <c r="D379" s="1"/>
      <c r="E379" s="1">
        <v>0</v>
      </c>
      <c r="F379" s="1" t="s">
        <v>25</v>
      </c>
      <c r="G379" s="1" t="s">
        <v>49</v>
      </c>
      <c r="H379" s="1" t="s">
        <v>315</v>
      </c>
      <c r="I379" s="1" t="s">
        <v>369</v>
      </c>
      <c r="J379" s="1">
        <v>0</v>
      </c>
      <c r="K379" s="1" t="s">
        <v>395</v>
      </c>
      <c r="L379" s="1" t="s">
        <v>396</v>
      </c>
      <c r="M379" s="1" t="s">
        <v>319</v>
      </c>
      <c r="N379" s="1"/>
      <c r="O379" s="1" t="s">
        <v>41</v>
      </c>
      <c r="P379" s="2" t="s">
        <v>33</v>
      </c>
      <c r="Q379" s="1" t="s">
        <v>108</v>
      </c>
      <c r="R379" s="1" t="str">
        <f>VLOOKUP(表2[index_id],表1[],2)</f>
        <v>ValueOntology.QUANTITY</v>
      </c>
      <c r="S379" t="str">
        <f>VLOOKUP(表2[index_id],表3[],2)</f>
        <v>ValueOntology.QUANTITY</v>
      </c>
      <c r="T379" s="5" t="str">
        <f>VLOOKUP(表2[index_id],表4[],2)</f>
        <v>ValueOntology.QUANTITY</v>
      </c>
      <c r="U379" t="str">
        <f>VLOOKUP(表2[index_id],表5[],2)</f>
        <v>ValueOntology.QUANTITY</v>
      </c>
      <c r="V379" t="str">
        <f>VLOOKUP(表2[index_id],表6[],2)</f>
        <v>ValueOntology.QUANTITY</v>
      </c>
      <c r="W379" t="str">
        <f>VLOOKUP(表2[index_id],表7[],2)</f>
        <v>ValueOntology.QUANTITY</v>
      </c>
      <c r="X379" t="str">
        <f>VLOOKUP(表2[index_id],表8[],2)</f>
        <v>ValueOntology.QUANTITY</v>
      </c>
      <c r="Y379" t="str">
        <f>VLOOKUP(表2[index_id],表9[],2)</f>
        <v>ValueOntology.QUANTITY</v>
      </c>
      <c r="Z379" t="str">
        <f>VLOOKUP(表2[index_id],表10[],2)</f>
        <v>ValueOntology.QUANTITY</v>
      </c>
      <c r="AA379" t="str">
        <f>VLOOKUP(表2[index_id],表11[],2)</f>
        <v>ValueOntology.QUANTITY</v>
      </c>
      <c r="AB379" s="8" t="b">
        <f>表2[[#This Row],[vo104]]=表2[[#This Row],[vo109]]</f>
        <v>1</v>
      </c>
    </row>
    <row r="380" spans="1:28" ht="15" hidden="1" x14ac:dyDescent="0.25">
      <c r="A380" s="1">
        <v>63291</v>
      </c>
      <c r="B380" s="1">
        <v>8030100679</v>
      </c>
      <c r="C380" s="1" t="s">
        <v>799</v>
      </c>
      <c r="D380" s="1"/>
      <c r="E380" s="1">
        <v>0</v>
      </c>
      <c r="F380" s="1" t="s">
        <v>25</v>
      </c>
      <c r="G380" s="1" t="s">
        <v>49</v>
      </c>
      <c r="H380" s="1" t="s">
        <v>315</v>
      </c>
      <c r="I380" s="1" t="s">
        <v>369</v>
      </c>
      <c r="J380" s="1">
        <v>0</v>
      </c>
      <c r="K380" s="1" t="s">
        <v>347</v>
      </c>
      <c r="L380" s="1" t="s">
        <v>318</v>
      </c>
      <c r="M380" s="1" t="s">
        <v>319</v>
      </c>
      <c r="N380" s="1"/>
      <c r="O380" s="1" t="s">
        <v>41</v>
      </c>
      <c r="P380" s="2" t="s">
        <v>33</v>
      </c>
      <c r="Q380" s="1" t="s">
        <v>108</v>
      </c>
      <c r="R380" s="1" t="str">
        <f>VLOOKUP(表2[index_id],表1[],2)</f>
        <v>ValueOntology.QUANTITY</v>
      </c>
      <c r="S380" t="str">
        <f>VLOOKUP(表2[index_id],表3[],2)</f>
        <v>ValueOntology.QUANTITY</v>
      </c>
      <c r="T380" s="5" t="str">
        <f>VLOOKUP(表2[index_id],表4[],2)</f>
        <v>ValueOntology.QUANTITY</v>
      </c>
      <c r="U380" t="str">
        <f>VLOOKUP(表2[index_id],表5[],2)</f>
        <v>ValueOntology.QUANTITY</v>
      </c>
      <c r="V380" t="str">
        <f>VLOOKUP(表2[index_id],表6[],2)</f>
        <v>ValueOntology.QUANTITY</v>
      </c>
      <c r="W380" t="str">
        <f>VLOOKUP(表2[index_id],表7[],2)</f>
        <v>ValueOntology.QUANTITY</v>
      </c>
      <c r="X380" t="str">
        <f>VLOOKUP(表2[index_id],表8[],2)</f>
        <v>ValueOntology.QUANTITY</v>
      </c>
      <c r="Y380" t="str">
        <f>VLOOKUP(表2[index_id],表9[],2)</f>
        <v>ValueOntology.QUANTITY</v>
      </c>
      <c r="Z380" t="str">
        <f>VLOOKUP(表2[index_id],表10[],2)</f>
        <v>ValueOntology.QUANTITY</v>
      </c>
      <c r="AA380" t="str">
        <f>VLOOKUP(表2[index_id],表11[],2)</f>
        <v>ValueOntology.QUANTITY</v>
      </c>
      <c r="AB380" s="8" t="b">
        <f>表2[[#This Row],[vo104]]=表2[[#This Row],[vo109]]</f>
        <v>1</v>
      </c>
    </row>
    <row r="381" spans="1:28" ht="15" hidden="1" x14ac:dyDescent="0.25">
      <c r="A381" s="1">
        <v>140226</v>
      </c>
      <c r="B381" s="1">
        <v>8030102918</v>
      </c>
      <c r="C381" s="1" t="s">
        <v>800</v>
      </c>
      <c r="D381" s="1"/>
      <c r="E381" s="1">
        <v>0</v>
      </c>
      <c r="F381" s="1" t="s">
        <v>25</v>
      </c>
      <c r="G381" s="1" t="s">
        <v>49</v>
      </c>
      <c r="H381" s="1" t="s">
        <v>315</v>
      </c>
      <c r="I381" s="1" t="s">
        <v>369</v>
      </c>
      <c r="J381" s="1">
        <v>0</v>
      </c>
      <c r="K381" s="1" t="s">
        <v>395</v>
      </c>
      <c r="L381" s="1" t="s">
        <v>396</v>
      </c>
      <c r="M381" s="1" t="s">
        <v>319</v>
      </c>
      <c r="N381" s="1"/>
      <c r="O381" s="1" t="s">
        <v>41</v>
      </c>
      <c r="P381" s="2" t="s">
        <v>33</v>
      </c>
      <c r="Q381" s="1" t="s">
        <v>108</v>
      </c>
      <c r="R381" s="1" t="str">
        <f>VLOOKUP(表2[index_id],表1[],2)</f>
        <v>ValueOntology.QUANTITY</v>
      </c>
      <c r="S381" t="str">
        <f>VLOOKUP(表2[index_id],表3[],2)</f>
        <v>ValueOntology.QUANTITY</v>
      </c>
      <c r="T381" s="5" t="str">
        <f>VLOOKUP(表2[index_id],表4[],2)</f>
        <v>ValueOntology.QUANTITY</v>
      </c>
      <c r="U381" t="str">
        <f>VLOOKUP(表2[index_id],表5[],2)</f>
        <v>ValueOntology.QUANTITY</v>
      </c>
      <c r="V381" t="str">
        <f>VLOOKUP(表2[index_id],表6[],2)</f>
        <v>ValueOntology.QUANTITY</v>
      </c>
      <c r="W381" t="str">
        <f>VLOOKUP(表2[index_id],表7[],2)</f>
        <v>ValueOntology.QUANTITY</v>
      </c>
      <c r="X381" t="str">
        <f>VLOOKUP(表2[index_id],表8[],2)</f>
        <v>ValueOntology.QUANTITY</v>
      </c>
      <c r="Y381" t="str">
        <f>VLOOKUP(表2[index_id],表9[],2)</f>
        <v>ValueOntology.QUANTITY</v>
      </c>
      <c r="Z381" t="str">
        <f>VLOOKUP(表2[index_id],表10[],2)</f>
        <v>ValueOntology.QUANTITY</v>
      </c>
      <c r="AA381" t="str">
        <f>VLOOKUP(表2[index_id],表11[],2)</f>
        <v>ValueOntology.QUANTITY</v>
      </c>
      <c r="AB381" s="8" t="b">
        <f>表2[[#This Row],[vo104]]=表2[[#This Row],[vo109]]</f>
        <v>1</v>
      </c>
    </row>
    <row r="382" spans="1:28" ht="15" hidden="1" x14ac:dyDescent="0.25">
      <c r="A382" s="1">
        <v>141193</v>
      </c>
      <c r="B382" s="1">
        <v>8030103667</v>
      </c>
      <c r="C382" s="1" t="s">
        <v>801</v>
      </c>
      <c r="D382" s="1"/>
      <c r="E382" s="1">
        <v>0</v>
      </c>
      <c r="F382" s="1" t="s">
        <v>25</v>
      </c>
      <c r="G382" s="1" t="s">
        <v>49</v>
      </c>
      <c r="H382" s="1" t="s">
        <v>315</v>
      </c>
      <c r="I382" s="1" t="s">
        <v>403</v>
      </c>
      <c r="J382" s="1">
        <v>0</v>
      </c>
      <c r="K382" s="1" t="s">
        <v>375</v>
      </c>
      <c r="L382" s="1" t="s">
        <v>376</v>
      </c>
      <c r="M382" s="1" t="s">
        <v>319</v>
      </c>
      <c r="N382" s="1"/>
      <c r="O382" s="1" t="s">
        <v>41</v>
      </c>
      <c r="P382" s="2" t="s">
        <v>33</v>
      </c>
      <c r="Q382" s="1" t="s">
        <v>108</v>
      </c>
      <c r="R382" s="1" t="str">
        <f>VLOOKUP(表2[index_id],表1[],2)</f>
        <v>ValueOntology.QUANTITY</v>
      </c>
      <c r="S382" t="str">
        <f>VLOOKUP(表2[index_id],表3[],2)</f>
        <v>ValueOntology.QUANTITY</v>
      </c>
      <c r="T382" s="5" t="str">
        <f>VLOOKUP(表2[index_id],表4[],2)</f>
        <v>ValueOntology.QUANTITY</v>
      </c>
      <c r="U382" t="str">
        <f>VLOOKUP(表2[index_id],表5[],2)</f>
        <v>ValueOntology.QUANTITY</v>
      </c>
      <c r="V382" t="str">
        <f>VLOOKUP(表2[index_id],表6[],2)</f>
        <v>ValueOntology.QUANTITY</v>
      </c>
      <c r="W382" t="str">
        <f>VLOOKUP(表2[index_id],表7[],2)</f>
        <v>ValueOntology.QUANTITY</v>
      </c>
      <c r="X382" t="str">
        <f>VLOOKUP(表2[index_id],表8[],2)</f>
        <v>ValueOntology.QUANTITY</v>
      </c>
      <c r="Y382" t="str">
        <f>VLOOKUP(表2[index_id],表9[],2)</f>
        <v>ValueOntology.QUANTITY</v>
      </c>
      <c r="Z382" t="str">
        <f>VLOOKUP(表2[index_id],表10[],2)</f>
        <v>ValueOntology.QUANTITY</v>
      </c>
      <c r="AA382" t="str">
        <f>VLOOKUP(表2[index_id],表11[],2)</f>
        <v>ValueOntology.QUANTITY</v>
      </c>
      <c r="AB382" s="8" t="b">
        <f>表2[[#This Row],[vo104]]=表2[[#This Row],[vo109]]</f>
        <v>1</v>
      </c>
    </row>
    <row r="383" spans="1:28" ht="15" hidden="1" x14ac:dyDescent="0.25">
      <c r="A383" s="1">
        <v>140229</v>
      </c>
      <c r="B383" s="1">
        <v>8030102923</v>
      </c>
      <c r="C383" s="1" t="s">
        <v>802</v>
      </c>
      <c r="D383" s="1"/>
      <c r="E383" s="1">
        <v>0</v>
      </c>
      <c r="F383" s="1" t="s">
        <v>25</v>
      </c>
      <c r="G383" s="1" t="s">
        <v>49</v>
      </c>
      <c r="H383" s="1" t="s">
        <v>315</v>
      </c>
      <c r="I383" s="1" t="s">
        <v>403</v>
      </c>
      <c r="J383" s="1">
        <v>0</v>
      </c>
      <c r="K383" s="1" t="s">
        <v>395</v>
      </c>
      <c r="L383" s="1" t="s">
        <v>396</v>
      </c>
      <c r="M383" s="1" t="s">
        <v>319</v>
      </c>
      <c r="N383" s="1"/>
      <c r="O383" s="1" t="s">
        <v>41</v>
      </c>
      <c r="P383" s="2" t="s">
        <v>33</v>
      </c>
      <c r="Q383" s="1" t="s">
        <v>108</v>
      </c>
      <c r="R383" s="1" t="str">
        <f>VLOOKUP(表2[index_id],表1[],2)</f>
        <v>ValueOntology.QUANTITY</v>
      </c>
      <c r="S383" t="str">
        <f>VLOOKUP(表2[index_id],表3[],2)</f>
        <v>ValueOntology.QUANTITY</v>
      </c>
      <c r="T383" s="5" t="str">
        <f>VLOOKUP(表2[index_id],表4[],2)</f>
        <v>ValueOntology.QUANTITY</v>
      </c>
      <c r="U383" t="str">
        <f>VLOOKUP(表2[index_id],表5[],2)</f>
        <v>ValueOntology.QUANTITY</v>
      </c>
      <c r="V383" t="str">
        <f>VLOOKUP(表2[index_id],表6[],2)</f>
        <v>ValueOntology.QUANTITY</v>
      </c>
      <c r="W383" t="str">
        <f>VLOOKUP(表2[index_id],表7[],2)</f>
        <v>ValueOntology.QUANTITY</v>
      </c>
      <c r="X383" t="str">
        <f>VLOOKUP(表2[index_id],表8[],2)</f>
        <v>ValueOntology.QUANTITY</v>
      </c>
      <c r="Y383" t="str">
        <f>VLOOKUP(表2[index_id],表9[],2)</f>
        <v>ValueOntology.QUANTITY</v>
      </c>
      <c r="Z383" t="str">
        <f>VLOOKUP(表2[index_id],表10[],2)</f>
        <v>ValueOntology.QUANTITY</v>
      </c>
      <c r="AA383" t="str">
        <f>VLOOKUP(表2[index_id],表11[],2)</f>
        <v>ValueOntology.QUANTITY</v>
      </c>
      <c r="AB383" s="8" t="b">
        <f>表2[[#This Row],[vo104]]=表2[[#This Row],[vo109]]</f>
        <v>1</v>
      </c>
    </row>
    <row r="384" spans="1:28" ht="15" hidden="1" x14ac:dyDescent="0.25">
      <c r="A384" s="1">
        <v>157442</v>
      </c>
      <c r="B384" s="1">
        <v>1910020005</v>
      </c>
      <c r="C384" s="1" t="s">
        <v>803</v>
      </c>
      <c r="D384" s="1"/>
      <c r="E384" s="1">
        <v>0</v>
      </c>
      <c r="F384" s="1" t="s">
        <v>25</v>
      </c>
      <c r="G384" s="1" t="s">
        <v>49</v>
      </c>
      <c r="H384" s="1" t="s">
        <v>230</v>
      </c>
      <c r="I384" s="1" t="s">
        <v>300</v>
      </c>
      <c r="J384" s="1">
        <v>0</v>
      </c>
      <c r="K384" s="1" t="s">
        <v>804</v>
      </c>
      <c r="L384" s="1" t="s">
        <v>805</v>
      </c>
      <c r="M384" s="1" t="s">
        <v>124</v>
      </c>
      <c r="N384" s="1"/>
      <c r="O384" s="1" t="s">
        <v>54</v>
      </c>
      <c r="P384" s="2" t="s">
        <v>33</v>
      </c>
      <c r="Q384" s="1" t="s">
        <v>303</v>
      </c>
      <c r="R384" s="1" t="str">
        <f>VLOOKUP(表2[index_id],表1[],2)</f>
        <v>ValueOntology.QUANTITY</v>
      </c>
      <c r="S384" t="str">
        <f>VLOOKUP(表2[index_id],表3[],2)</f>
        <v>ValueOntology.QUANTITY</v>
      </c>
      <c r="T384" s="5" t="str">
        <f>VLOOKUP(表2[index_id],表4[],2)</f>
        <v>ValueOntology.QUANTITY</v>
      </c>
      <c r="U384" t="str">
        <f>VLOOKUP(表2[index_id],表5[],2)</f>
        <v>ValueOntology.QUANTITY</v>
      </c>
      <c r="V384" t="str">
        <f>VLOOKUP(表2[index_id],表6[],2)</f>
        <v>ValueOntology.QUANTITY</v>
      </c>
      <c r="W384" t="str">
        <f>VLOOKUP(表2[index_id],表7[],2)</f>
        <v>ValueOntology.QUANTITY</v>
      </c>
      <c r="X384" t="str">
        <f>VLOOKUP(表2[index_id],表8[],2)</f>
        <v>ValueOntology.QUANTITY</v>
      </c>
      <c r="Y384" t="str">
        <f>VLOOKUP(表2[index_id],表9[],2)</f>
        <v>ValueOntology.QUANTITY</v>
      </c>
      <c r="Z384" t="str">
        <f>VLOOKUP(表2[index_id],表10[],2)</f>
        <v>ValueOntology.QUANTITY</v>
      </c>
      <c r="AA384" t="str">
        <f>VLOOKUP(表2[index_id],表11[],2)</f>
        <v>ValueOntology.QUANTITY</v>
      </c>
      <c r="AB384" s="8" t="b">
        <f>表2[[#This Row],[vo104]]=表2[[#This Row],[vo109]]</f>
        <v>1</v>
      </c>
    </row>
    <row r="385" spans="1:28" ht="15" hidden="1" x14ac:dyDescent="0.25">
      <c r="A385" s="1">
        <v>138899</v>
      </c>
      <c r="B385" s="1">
        <v>8030102642</v>
      </c>
      <c r="C385" s="1" t="s">
        <v>806</v>
      </c>
      <c r="D385" s="1"/>
      <c r="E385" s="1">
        <v>0</v>
      </c>
      <c r="F385" s="1" t="s">
        <v>25</v>
      </c>
      <c r="G385" s="1" t="s">
        <v>49</v>
      </c>
      <c r="H385" s="1" t="s">
        <v>315</v>
      </c>
      <c r="I385" s="1" t="s">
        <v>403</v>
      </c>
      <c r="J385" s="1">
        <v>0</v>
      </c>
      <c r="K385" s="1" t="s">
        <v>415</v>
      </c>
      <c r="L385" s="1" t="s">
        <v>416</v>
      </c>
      <c r="M385" s="1" t="s">
        <v>319</v>
      </c>
      <c r="N385" s="1"/>
      <c r="O385" s="1" t="s">
        <v>41</v>
      </c>
      <c r="P385" s="2" t="s">
        <v>33</v>
      </c>
      <c r="Q385" s="1" t="s">
        <v>108</v>
      </c>
      <c r="R385" s="1" t="str">
        <f>VLOOKUP(表2[index_id],表1[],2)</f>
        <v>ValueOntology.QUANTITY</v>
      </c>
      <c r="S385" t="str">
        <f>VLOOKUP(表2[index_id],表3[],2)</f>
        <v>ValueOntology.QUANTITY</v>
      </c>
      <c r="T385" s="5" t="str">
        <f>VLOOKUP(表2[index_id],表4[],2)</f>
        <v>ValueOntology.QUANTITY</v>
      </c>
      <c r="U385" t="str">
        <f>VLOOKUP(表2[index_id],表5[],2)</f>
        <v>ValueOntology.QUANTITY</v>
      </c>
      <c r="V385" t="str">
        <f>VLOOKUP(表2[index_id],表6[],2)</f>
        <v>ValueOntology.QUANTITY</v>
      </c>
      <c r="W385" t="str">
        <f>VLOOKUP(表2[index_id],表7[],2)</f>
        <v>ValueOntology.QUANTITY</v>
      </c>
      <c r="X385" t="str">
        <f>VLOOKUP(表2[index_id],表8[],2)</f>
        <v>ValueOntology.QUANTITY</v>
      </c>
      <c r="Y385" t="str">
        <f>VLOOKUP(表2[index_id],表9[],2)</f>
        <v>ValueOntology.QUANTITY</v>
      </c>
      <c r="Z385" t="str">
        <f>VLOOKUP(表2[index_id],表10[],2)</f>
        <v>ValueOntology.QUANTITY</v>
      </c>
      <c r="AA385" t="str">
        <f>VLOOKUP(表2[index_id],表11[],2)</f>
        <v>ValueOntology.QUANTITY</v>
      </c>
      <c r="AB385" s="8" t="b">
        <f>表2[[#This Row],[vo104]]=表2[[#This Row],[vo109]]</f>
        <v>1</v>
      </c>
    </row>
    <row r="386" spans="1:28" ht="15" hidden="1" x14ac:dyDescent="0.25">
      <c r="A386" s="1">
        <v>139029</v>
      </c>
      <c r="B386" s="1">
        <v>8030102643</v>
      </c>
      <c r="C386" s="1" t="s">
        <v>807</v>
      </c>
      <c r="D386" s="1"/>
      <c r="E386" s="1">
        <v>0</v>
      </c>
      <c r="F386" s="1" t="s">
        <v>25</v>
      </c>
      <c r="G386" s="1" t="s">
        <v>49</v>
      </c>
      <c r="H386" s="1" t="s">
        <v>315</v>
      </c>
      <c r="I386" s="1" t="s">
        <v>403</v>
      </c>
      <c r="J386" s="1">
        <v>0</v>
      </c>
      <c r="K386" s="1" t="s">
        <v>415</v>
      </c>
      <c r="L386" s="1" t="s">
        <v>416</v>
      </c>
      <c r="M386" s="1" t="s">
        <v>319</v>
      </c>
      <c r="N386" s="1"/>
      <c r="O386" s="1" t="s">
        <v>41</v>
      </c>
      <c r="P386" s="2" t="s">
        <v>33</v>
      </c>
      <c r="Q386" s="1" t="s">
        <v>108</v>
      </c>
      <c r="R386" s="1" t="str">
        <f>VLOOKUP(表2[index_id],表1[],2)</f>
        <v>ValueOntology.QUANTITY</v>
      </c>
      <c r="S386" t="str">
        <f>VLOOKUP(表2[index_id],表3[],2)</f>
        <v>ValueOntology.QUANTITY</v>
      </c>
      <c r="T386" s="5" t="str">
        <f>VLOOKUP(表2[index_id],表4[],2)</f>
        <v>ValueOntology.QUANTITY</v>
      </c>
      <c r="U386" t="str">
        <f>VLOOKUP(表2[index_id],表5[],2)</f>
        <v>ValueOntology.QUANTITY</v>
      </c>
      <c r="V386" t="str">
        <f>VLOOKUP(表2[index_id],表6[],2)</f>
        <v>ValueOntology.QUANTITY</v>
      </c>
      <c r="W386" t="str">
        <f>VLOOKUP(表2[index_id],表7[],2)</f>
        <v>ValueOntology.QUANTITY</v>
      </c>
      <c r="X386" t="str">
        <f>VLOOKUP(表2[index_id],表8[],2)</f>
        <v>ValueOntology.QUANTITY</v>
      </c>
      <c r="Y386" t="str">
        <f>VLOOKUP(表2[index_id],表9[],2)</f>
        <v>ValueOntology.QUANTITY</v>
      </c>
      <c r="Z386" t="str">
        <f>VLOOKUP(表2[index_id],表10[],2)</f>
        <v>ValueOntology.QUANTITY</v>
      </c>
      <c r="AA386" t="str">
        <f>VLOOKUP(表2[index_id],表11[],2)</f>
        <v>ValueOntology.QUANTITY</v>
      </c>
      <c r="AB386" s="8" t="b">
        <f>表2[[#This Row],[vo104]]=表2[[#This Row],[vo109]]</f>
        <v>1</v>
      </c>
    </row>
    <row r="387" spans="1:28" ht="15" hidden="1" x14ac:dyDescent="0.25">
      <c r="A387" s="1">
        <v>57367</v>
      </c>
      <c r="B387" s="1">
        <v>8030100034</v>
      </c>
      <c r="C387" s="1" t="s">
        <v>808</v>
      </c>
      <c r="D387" s="1"/>
      <c r="E387" s="1">
        <v>0</v>
      </c>
      <c r="F387" s="1" t="s">
        <v>25</v>
      </c>
      <c r="G387" s="1" t="s">
        <v>49</v>
      </c>
      <c r="H387" s="1" t="s">
        <v>315</v>
      </c>
      <c r="I387" s="1" t="s">
        <v>369</v>
      </c>
      <c r="J387" s="1">
        <v>0</v>
      </c>
      <c r="K387" s="1" t="s">
        <v>347</v>
      </c>
      <c r="L387" s="1" t="s">
        <v>318</v>
      </c>
      <c r="M387" s="1" t="s">
        <v>319</v>
      </c>
      <c r="N387" s="1"/>
      <c r="O387" s="1" t="s">
        <v>41</v>
      </c>
      <c r="P387" s="2" t="s">
        <v>33</v>
      </c>
      <c r="Q387" s="1" t="s">
        <v>108</v>
      </c>
      <c r="R387" s="1" t="str">
        <f>VLOOKUP(表2[index_id],表1[],2)</f>
        <v>ValueOntology.QUANTITY</v>
      </c>
      <c r="S387" t="str">
        <f>VLOOKUP(表2[index_id],表3[],2)</f>
        <v>ValueOntology.QUANTITY</v>
      </c>
      <c r="T387" s="5" t="str">
        <f>VLOOKUP(表2[index_id],表4[],2)</f>
        <v>ValueOntology.QUANTITY</v>
      </c>
      <c r="U387" t="str">
        <f>VLOOKUP(表2[index_id],表5[],2)</f>
        <v>ValueOntology.QUANTITY</v>
      </c>
      <c r="V387" t="str">
        <f>VLOOKUP(表2[index_id],表6[],2)</f>
        <v>ValueOntology.QUANTITY</v>
      </c>
      <c r="W387" t="str">
        <f>VLOOKUP(表2[index_id],表7[],2)</f>
        <v>ValueOntology.QUANTITY</v>
      </c>
      <c r="X387" t="str">
        <f>VLOOKUP(表2[index_id],表8[],2)</f>
        <v>ValueOntology.QUANTITY</v>
      </c>
      <c r="Y387" t="str">
        <f>VLOOKUP(表2[index_id],表9[],2)</f>
        <v>ValueOntology.QUANTITY</v>
      </c>
      <c r="Z387" t="str">
        <f>VLOOKUP(表2[index_id],表10[],2)</f>
        <v>ValueOntology.QUANTITY</v>
      </c>
      <c r="AA387" t="str">
        <f>VLOOKUP(表2[index_id],表11[],2)</f>
        <v>ValueOntology.QUANTITY</v>
      </c>
      <c r="AB387" s="8" t="b">
        <f>表2[[#This Row],[vo104]]=表2[[#This Row],[vo109]]</f>
        <v>1</v>
      </c>
    </row>
    <row r="388" spans="1:28" ht="15" hidden="1" x14ac:dyDescent="0.25">
      <c r="A388" s="1">
        <v>138978</v>
      </c>
      <c r="B388" s="1">
        <v>8030102929</v>
      </c>
      <c r="C388" s="1" t="s">
        <v>809</v>
      </c>
      <c r="D388" s="1"/>
      <c r="E388" s="1">
        <v>0</v>
      </c>
      <c r="F388" s="1" t="s">
        <v>25</v>
      </c>
      <c r="G388" s="1" t="s">
        <v>49</v>
      </c>
      <c r="H388" s="1" t="s">
        <v>315</v>
      </c>
      <c r="I388" s="1" t="s">
        <v>403</v>
      </c>
      <c r="J388" s="1">
        <v>0</v>
      </c>
      <c r="K388" s="1" t="s">
        <v>395</v>
      </c>
      <c r="L388" s="1" t="s">
        <v>396</v>
      </c>
      <c r="M388" s="1" t="s">
        <v>319</v>
      </c>
      <c r="N388" s="1"/>
      <c r="O388" s="1" t="s">
        <v>41</v>
      </c>
      <c r="P388" s="2" t="s">
        <v>33</v>
      </c>
      <c r="Q388" s="1" t="s">
        <v>108</v>
      </c>
      <c r="R388" s="1" t="str">
        <f>VLOOKUP(表2[index_id],表1[],2)</f>
        <v>ValueOntology.QUANTITY</v>
      </c>
      <c r="S388" t="str">
        <f>VLOOKUP(表2[index_id],表3[],2)</f>
        <v>ValueOntology.QUANTITY</v>
      </c>
      <c r="T388" s="5" t="str">
        <f>VLOOKUP(表2[index_id],表4[],2)</f>
        <v>ValueOntology.QUANTITY</v>
      </c>
      <c r="U388" t="str">
        <f>VLOOKUP(表2[index_id],表5[],2)</f>
        <v>ValueOntology.QUANTITY</v>
      </c>
      <c r="V388" t="str">
        <f>VLOOKUP(表2[index_id],表6[],2)</f>
        <v>ValueOntology.QUANTITY</v>
      </c>
      <c r="W388" t="str">
        <f>VLOOKUP(表2[index_id],表7[],2)</f>
        <v>ValueOntology.QUANTITY</v>
      </c>
      <c r="X388" t="str">
        <f>VLOOKUP(表2[index_id],表8[],2)</f>
        <v>ValueOntology.QUANTITY</v>
      </c>
      <c r="Y388" t="str">
        <f>VLOOKUP(表2[index_id],表9[],2)</f>
        <v>ValueOntology.QUANTITY</v>
      </c>
      <c r="Z388" t="str">
        <f>VLOOKUP(表2[index_id],表10[],2)</f>
        <v>ValueOntology.QUANTITY</v>
      </c>
      <c r="AA388" t="str">
        <f>VLOOKUP(表2[index_id],表11[],2)</f>
        <v>ValueOntology.QUANTITY</v>
      </c>
      <c r="AB388" s="8" t="b">
        <f>表2[[#This Row],[vo104]]=表2[[#This Row],[vo109]]</f>
        <v>1</v>
      </c>
    </row>
    <row r="389" spans="1:28" ht="15" hidden="1" x14ac:dyDescent="0.25">
      <c r="A389" s="1">
        <v>157443</v>
      </c>
      <c r="B389" s="1">
        <v>1910020006</v>
      </c>
      <c r="C389" s="1" t="s">
        <v>810</v>
      </c>
      <c r="D389" s="1"/>
      <c r="E389" s="1">
        <v>2</v>
      </c>
      <c r="F389" s="1" t="s">
        <v>764</v>
      </c>
      <c r="G389" s="1" t="s">
        <v>49</v>
      </c>
      <c r="H389" s="1" t="s">
        <v>230</v>
      </c>
      <c r="I389" s="1" t="s">
        <v>300</v>
      </c>
      <c r="J389" s="1">
        <v>0</v>
      </c>
      <c r="K389" s="1" t="s">
        <v>811</v>
      </c>
      <c r="L389" s="1" t="s">
        <v>812</v>
      </c>
      <c r="M389" s="1" t="s">
        <v>124</v>
      </c>
      <c r="N389" s="1"/>
      <c r="O389" s="1" t="s">
        <v>54</v>
      </c>
      <c r="P389" s="2" t="s">
        <v>33</v>
      </c>
      <c r="Q389" s="1" t="s">
        <v>303</v>
      </c>
      <c r="R389" s="1" t="str">
        <f>VLOOKUP(表2[index_id],表1[],2)</f>
        <v>ValueOntology.QUANTITY</v>
      </c>
      <c r="S389" t="str">
        <f>VLOOKUP(表2[index_id],表3[],2)</f>
        <v>ValueOntology.QUANTITY</v>
      </c>
      <c r="T389" s="5" t="str">
        <f>VLOOKUP(表2[index_id],表4[],2)</f>
        <v>ValueOntology.QUANTITY</v>
      </c>
      <c r="U389" t="str">
        <f>VLOOKUP(表2[index_id],表5[],2)</f>
        <v>ValueOntology.QUANTITY</v>
      </c>
      <c r="V389" t="str">
        <f>VLOOKUP(表2[index_id],表6[],2)</f>
        <v>ValueOntology.QUANTITY</v>
      </c>
      <c r="W389" t="str">
        <f>VLOOKUP(表2[index_id],表7[],2)</f>
        <v>ValueOntology.QUANTITY</v>
      </c>
      <c r="X389" t="str">
        <f>VLOOKUP(表2[index_id],表8[],2)</f>
        <v>ValueOntology.QUANTITY</v>
      </c>
      <c r="Y389" t="str">
        <f>VLOOKUP(表2[index_id],表9[],2)</f>
        <v>ValueOntology.QUANTITY</v>
      </c>
      <c r="Z389" t="str">
        <f>VLOOKUP(表2[index_id],表10[],2)</f>
        <v>ValueOntology.QUANTITY</v>
      </c>
      <c r="AA389" t="str">
        <f>VLOOKUP(表2[index_id],表11[],2)</f>
        <v>ValueOntology.QUANTITY</v>
      </c>
      <c r="AB389" s="8" t="b">
        <f>表2[[#This Row],[vo104]]=表2[[#This Row],[vo109]]</f>
        <v>1</v>
      </c>
    </row>
    <row r="390" spans="1:28" ht="15" hidden="1" x14ac:dyDescent="0.25">
      <c r="A390" s="1">
        <v>138967</v>
      </c>
      <c r="B390" s="1">
        <v>8030102647</v>
      </c>
      <c r="C390" s="1" t="s">
        <v>813</v>
      </c>
      <c r="D390" s="1"/>
      <c r="E390" s="1">
        <v>0</v>
      </c>
      <c r="F390" s="1" t="s">
        <v>25</v>
      </c>
      <c r="G390" s="1" t="s">
        <v>49</v>
      </c>
      <c r="H390" s="1" t="s">
        <v>315</v>
      </c>
      <c r="I390" s="1" t="s">
        <v>403</v>
      </c>
      <c r="J390" s="1">
        <v>0</v>
      </c>
      <c r="K390" s="1" t="s">
        <v>415</v>
      </c>
      <c r="L390" s="1" t="s">
        <v>416</v>
      </c>
      <c r="M390" s="1" t="s">
        <v>319</v>
      </c>
      <c r="N390" s="1"/>
      <c r="O390" s="1" t="s">
        <v>41</v>
      </c>
      <c r="P390" s="2" t="s">
        <v>33</v>
      </c>
      <c r="Q390" s="1" t="s">
        <v>108</v>
      </c>
      <c r="R390" s="1" t="str">
        <f>VLOOKUP(表2[index_id],表1[],2)</f>
        <v>ValueOntology.QUANTITY</v>
      </c>
      <c r="S390" t="str">
        <f>VLOOKUP(表2[index_id],表3[],2)</f>
        <v>ValueOntology.QUANTITY</v>
      </c>
      <c r="T390" s="5" t="str">
        <f>VLOOKUP(表2[index_id],表4[],2)</f>
        <v>ValueOntology.QUANTITY</v>
      </c>
      <c r="U390" t="str">
        <f>VLOOKUP(表2[index_id],表5[],2)</f>
        <v>ValueOntology.QUANTITY</v>
      </c>
      <c r="V390" t="str">
        <f>VLOOKUP(表2[index_id],表6[],2)</f>
        <v>ValueOntology.QUANTITY</v>
      </c>
      <c r="W390" t="str">
        <f>VLOOKUP(表2[index_id],表7[],2)</f>
        <v>ValueOntology.QUANTITY</v>
      </c>
      <c r="X390" t="str">
        <f>VLOOKUP(表2[index_id],表8[],2)</f>
        <v>ValueOntology.QUANTITY</v>
      </c>
      <c r="Y390" t="str">
        <f>VLOOKUP(表2[index_id],表9[],2)</f>
        <v>ValueOntology.QUANTITY</v>
      </c>
      <c r="Z390" t="str">
        <f>VLOOKUP(表2[index_id],表10[],2)</f>
        <v>ValueOntology.QUANTITY</v>
      </c>
      <c r="AA390" t="str">
        <f>VLOOKUP(表2[index_id],表11[],2)</f>
        <v>ValueOntology.QUANTITY</v>
      </c>
      <c r="AB390" s="8" t="b">
        <f>表2[[#This Row],[vo104]]=表2[[#This Row],[vo109]]</f>
        <v>1</v>
      </c>
    </row>
    <row r="391" spans="1:28" ht="15" hidden="1" x14ac:dyDescent="0.25">
      <c r="A391" s="1">
        <v>140052</v>
      </c>
      <c r="B391" s="1">
        <v>8030102725</v>
      </c>
      <c r="C391" s="1" t="s">
        <v>814</v>
      </c>
      <c r="D391" s="1"/>
      <c r="E391" s="1">
        <v>2</v>
      </c>
      <c r="F391" s="1" t="s">
        <v>310</v>
      </c>
      <c r="G391" s="1" t="s">
        <v>49</v>
      </c>
      <c r="H391" s="1" t="s">
        <v>315</v>
      </c>
      <c r="I391" s="1" t="s">
        <v>369</v>
      </c>
      <c r="J391" s="1">
        <v>0</v>
      </c>
      <c r="K391" s="1" t="s">
        <v>356</v>
      </c>
      <c r="L391" s="1" t="s">
        <v>357</v>
      </c>
      <c r="M391" s="1" t="s">
        <v>319</v>
      </c>
      <c r="N391" s="1"/>
      <c r="O391" s="1" t="s">
        <v>41</v>
      </c>
      <c r="P391" s="2" t="s">
        <v>33</v>
      </c>
      <c r="Q391" s="1" t="s">
        <v>345</v>
      </c>
      <c r="R391" s="1" t="str">
        <f>VLOOKUP(表2[index_id],表1[],2)</f>
        <v>ValueOntology.PERCENTAGE</v>
      </c>
      <c r="S391" t="str">
        <f>VLOOKUP(表2[index_id],表3[],2)</f>
        <v>ValueOntology.PERCENTAGE</v>
      </c>
      <c r="T391" s="5" t="str">
        <f>VLOOKUP(表2[index_id],表4[],2)</f>
        <v>ValueOntology.PERCENTAGE</v>
      </c>
      <c r="U391" t="str">
        <f>VLOOKUP(表2[index_id],表5[],2)</f>
        <v>ValueOntology.PERCENTAGE</v>
      </c>
      <c r="V391" t="str">
        <f>VLOOKUP(表2[index_id],表6[],2)</f>
        <v>ValueOntology.PERCENTAGE</v>
      </c>
      <c r="W391" t="str">
        <f>VLOOKUP(表2[index_id],表7[],2)</f>
        <v>ValueOntology.PERCENTAGE</v>
      </c>
      <c r="X391" t="str">
        <f>VLOOKUP(表2[index_id],表8[],2)</f>
        <v>ValueOntology.PERCENTAGE</v>
      </c>
      <c r="Y391" t="str">
        <f>VLOOKUP(表2[index_id],表9[],2)</f>
        <v>ValueOntology.PERCENTAGE</v>
      </c>
      <c r="Z391" t="str">
        <f>VLOOKUP(表2[index_id],表10[],2)</f>
        <v>ValueOntology.PERCENTAGE</v>
      </c>
      <c r="AA391" t="str">
        <f>VLOOKUP(表2[index_id],表11[],2)</f>
        <v>ValueOntology.PERCENTAGE</v>
      </c>
      <c r="AB391" s="8" t="b">
        <f>表2[[#This Row],[vo104]]=表2[[#This Row],[vo109]]</f>
        <v>1</v>
      </c>
    </row>
    <row r="392" spans="1:28" ht="15" hidden="1" x14ac:dyDescent="0.25">
      <c r="A392" s="1">
        <v>141202</v>
      </c>
      <c r="B392" s="1">
        <v>8030103677</v>
      </c>
      <c r="C392" s="1" t="s">
        <v>815</v>
      </c>
      <c r="D392" s="1"/>
      <c r="E392" s="1">
        <v>0</v>
      </c>
      <c r="F392" s="1" t="s">
        <v>25</v>
      </c>
      <c r="G392" s="1" t="s">
        <v>49</v>
      </c>
      <c r="H392" s="1" t="s">
        <v>315</v>
      </c>
      <c r="I392" s="1" t="s">
        <v>403</v>
      </c>
      <c r="J392" s="1">
        <v>0</v>
      </c>
      <c r="K392" s="1" t="s">
        <v>375</v>
      </c>
      <c r="L392" s="1" t="s">
        <v>376</v>
      </c>
      <c r="M392" s="1" t="s">
        <v>319</v>
      </c>
      <c r="N392" s="1"/>
      <c r="O392" s="1" t="s">
        <v>41</v>
      </c>
      <c r="P392" s="2" t="s">
        <v>33</v>
      </c>
      <c r="Q392" s="1" t="s">
        <v>108</v>
      </c>
      <c r="R392" s="1" t="str">
        <f>VLOOKUP(表2[index_id],表1[],2)</f>
        <v>ValueOntology.QUANTITY</v>
      </c>
      <c r="S392" t="str">
        <f>VLOOKUP(表2[index_id],表3[],2)</f>
        <v>ValueOntology.QUANTITY</v>
      </c>
      <c r="T392" s="5" t="str">
        <f>VLOOKUP(表2[index_id],表4[],2)</f>
        <v>ValueOntology.QUANTITY</v>
      </c>
      <c r="U392" t="str">
        <f>VLOOKUP(表2[index_id],表5[],2)</f>
        <v>ValueOntology.QUANTITY</v>
      </c>
      <c r="V392" t="str">
        <f>VLOOKUP(表2[index_id],表6[],2)</f>
        <v>ValueOntology.QUANTITY</v>
      </c>
      <c r="W392" t="str">
        <f>VLOOKUP(表2[index_id],表7[],2)</f>
        <v>ValueOntology.QUANTITY</v>
      </c>
      <c r="X392" t="str">
        <f>VLOOKUP(表2[index_id],表8[],2)</f>
        <v>ValueOntology.QUANTITY</v>
      </c>
      <c r="Y392" t="str">
        <f>VLOOKUP(表2[index_id],表9[],2)</f>
        <v>ValueOntology.QUANTITY</v>
      </c>
      <c r="Z392" t="str">
        <f>VLOOKUP(表2[index_id],表10[],2)</f>
        <v>ValueOntology.QUANTITY</v>
      </c>
      <c r="AA392" t="str">
        <f>VLOOKUP(表2[index_id],表11[],2)</f>
        <v>ValueOntology.QUANTITY</v>
      </c>
      <c r="AB392" s="8" t="b">
        <f>表2[[#This Row],[vo104]]=表2[[#This Row],[vo109]]</f>
        <v>1</v>
      </c>
    </row>
    <row r="393" spans="1:28" ht="15" hidden="1" x14ac:dyDescent="0.25">
      <c r="A393" s="1">
        <v>157411</v>
      </c>
      <c r="B393" s="1">
        <v>1910020007</v>
      </c>
      <c r="C393" s="1" t="s">
        <v>816</v>
      </c>
      <c r="D393" s="1"/>
      <c r="E393" s="1">
        <v>2</v>
      </c>
      <c r="F393" s="1" t="s">
        <v>790</v>
      </c>
      <c r="G393" s="1" t="s">
        <v>49</v>
      </c>
      <c r="H393" s="1" t="s">
        <v>230</v>
      </c>
      <c r="I393" s="1" t="s">
        <v>300</v>
      </c>
      <c r="J393" s="1">
        <v>0</v>
      </c>
      <c r="K393" s="1" t="s">
        <v>817</v>
      </c>
      <c r="L393" s="1" t="s">
        <v>818</v>
      </c>
      <c r="M393" s="1" t="s">
        <v>124</v>
      </c>
      <c r="N393" s="1"/>
      <c r="O393" s="1" t="s">
        <v>54</v>
      </c>
      <c r="P393" s="2" t="s">
        <v>33</v>
      </c>
      <c r="Q393" s="1" t="s">
        <v>303</v>
      </c>
      <c r="R393" s="1" t="str">
        <f>VLOOKUP(表2[index_id],表1[],2)</f>
        <v>ValueOntology.QUANTITY</v>
      </c>
      <c r="S393" t="str">
        <f>VLOOKUP(表2[index_id],表3[],2)</f>
        <v>ValueOntology.QUANTITY</v>
      </c>
      <c r="T393" s="5" t="str">
        <f>VLOOKUP(表2[index_id],表4[],2)</f>
        <v>ValueOntology.QUANTITY</v>
      </c>
      <c r="U393" t="str">
        <f>VLOOKUP(表2[index_id],表5[],2)</f>
        <v>ValueOntology.QUANTITY</v>
      </c>
      <c r="V393" t="str">
        <f>VLOOKUP(表2[index_id],表6[],2)</f>
        <v>ValueOntology.QUANTITY</v>
      </c>
      <c r="W393" t="str">
        <f>VLOOKUP(表2[index_id],表7[],2)</f>
        <v>ValueOntology.QUANTITY</v>
      </c>
      <c r="X393" t="str">
        <f>VLOOKUP(表2[index_id],表8[],2)</f>
        <v>ValueOntology.QUANTITY</v>
      </c>
      <c r="Y393" t="str">
        <f>VLOOKUP(表2[index_id],表9[],2)</f>
        <v>ValueOntology.QUANTITY</v>
      </c>
      <c r="Z393" t="str">
        <f>VLOOKUP(表2[index_id],表10[],2)</f>
        <v>ValueOntology.QUANTITY</v>
      </c>
      <c r="AA393" t="str">
        <f>VLOOKUP(表2[index_id],表11[],2)</f>
        <v>ValueOntology.QUANTITY</v>
      </c>
      <c r="AB393" s="8" t="b">
        <f>表2[[#This Row],[vo104]]=表2[[#This Row],[vo109]]</f>
        <v>1</v>
      </c>
    </row>
    <row r="394" spans="1:28" ht="15" hidden="1" x14ac:dyDescent="0.25">
      <c r="A394" s="1">
        <v>157413</v>
      </c>
      <c r="B394" s="1">
        <v>1910020009</v>
      </c>
      <c r="C394" s="1" t="s">
        <v>819</v>
      </c>
      <c r="D394" s="1"/>
      <c r="E394" s="1">
        <v>0</v>
      </c>
      <c r="F394" s="1" t="s">
        <v>25</v>
      </c>
      <c r="G394" s="1" t="s">
        <v>49</v>
      </c>
      <c r="H394" s="1" t="s">
        <v>230</v>
      </c>
      <c r="I394" s="1" t="s">
        <v>300</v>
      </c>
      <c r="J394" s="1">
        <v>0</v>
      </c>
      <c r="K394" s="1" t="s">
        <v>820</v>
      </c>
      <c r="L394" s="1" t="s">
        <v>821</v>
      </c>
      <c r="M394" s="1" t="s">
        <v>124</v>
      </c>
      <c r="N394" s="1"/>
      <c r="O394" s="1" t="s">
        <v>54</v>
      </c>
      <c r="P394" s="2" t="s">
        <v>33</v>
      </c>
      <c r="Q394" s="1" t="s">
        <v>303</v>
      </c>
      <c r="R394" s="1" t="str">
        <f>VLOOKUP(表2[index_id],表1[],2)</f>
        <v>ValueOntology.QUANTITY</v>
      </c>
      <c r="S394" t="str">
        <f>VLOOKUP(表2[index_id],表3[],2)</f>
        <v>ValueOntology.QUANTITY</v>
      </c>
      <c r="T394" s="5" t="str">
        <f>VLOOKUP(表2[index_id],表4[],2)</f>
        <v>ValueOntology.QUANTITY</v>
      </c>
      <c r="U394" t="str">
        <f>VLOOKUP(表2[index_id],表5[],2)</f>
        <v>ValueOntology.QUANTITY</v>
      </c>
      <c r="V394" t="str">
        <f>VLOOKUP(表2[index_id],表6[],2)</f>
        <v>ValueOntology.QUANTITY</v>
      </c>
      <c r="W394" t="str">
        <f>VLOOKUP(表2[index_id],表7[],2)</f>
        <v>ValueOntology.QUANTITY</v>
      </c>
      <c r="X394" t="str">
        <f>VLOOKUP(表2[index_id],表8[],2)</f>
        <v>ValueOntology.QUANTITY</v>
      </c>
      <c r="Y394" t="str">
        <f>VLOOKUP(表2[index_id],表9[],2)</f>
        <v>ValueOntology.QUANTITY</v>
      </c>
      <c r="Z394" t="str">
        <f>VLOOKUP(表2[index_id],表10[],2)</f>
        <v>ValueOntology.QUANTITY</v>
      </c>
      <c r="AA394" t="str">
        <f>VLOOKUP(表2[index_id],表11[],2)</f>
        <v>ValueOntology.QUANTITY</v>
      </c>
      <c r="AB394" s="8" t="b">
        <f>表2[[#This Row],[vo104]]=表2[[#This Row],[vo109]]</f>
        <v>1</v>
      </c>
    </row>
    <row r="395" spans="1:28" ht="15" hidden="1" x14ac:dyDescent="0.25">
      <c r="A395" s="1">
        <v>141204</v>
      </c>
      <c r="B395" s="1">
        <v>8030103679</v>
      </c>
      <c r="C395" s="1" t="s">
        <v>822</v>
      </c>
      <c r="D395" s="1"/>
      <c r="E395" s="1">
        <v>0</v>
      </c>
      <c r="F395" s="1" t="s">
        <v>25</v>
      </c>
      <c r="G395" s="1" t="s">
        <v>49</v>
      </c>
      <c r="H395" s="1" t="s">
        <v>315</v>
      </c>
      <c r="I395" s="1" t="s">
        <v>403</v>
      </c>
      <c r="J395" s="1">
        <v>0</v>
      </c>
      <c r="K395" s="1" t="s">
        <v>375</v>
      </c>
      <c r="L395" s="1" t="s">
        <v>376</v>
      </c>
      <c r="M395" s="1" t="s">
        <v>319</v>
      </c>
      <c r="N395" s="1"/>
      <c r="O395" s="1" t="s">
        <v>41</v>
      </c>
      <c r="P395" s="2" t="s">
        <v>33</v>
      </c>
      <c r="Q395" s="1" t="s">
        <v>108</v>
      </c>
      <c r="R395" s="1" t="str">
        <f>VLOOKUP(表2[index_id],表1[],2)</f>
        <v>ValueOntology.QUANTITY</v>
      </c>
      <c r="S395" t="str">
        <f>VLOOKUP(表2[index_id],表3[],2)</f>
        <v>ValueOntology.QUANTITY</v>
      </c>
      <c r="T395" s="5" t="str">
        <f>VLOOKUP(表2[index_id],表4[],2)</f>
        <v>ValueOntology.QUANTITY</v>
      </c>
      <c r="U395" t="str">
        <f>VLOOKUP(表2[index_id],表5[],2)</f>
        <v>ValueOntology.QUANTITY</v>
      </c>
      <c r="V395" t="str">
        <f>VLOOKUP(表2[index_id],表6[],2)</f>
        <v>ValueOntology.QUANTITY</v>
      </c>
      <c r="W395" t="str">
        <f>VLOOKUP(表2[index_id],表7[],2)</f>
        <v>ValueOntology.QUANTITY</v>
      </c>
      <c r="X395" t="str">
        <f>VLOOKUP(表2[index_id],表8[],2)</f>
        <v>ValueOntology.QUANTITY</v>
      </c>
      <c r="Y395" t="str">
        <f>VLOOKUP(表2[index_id],表9[],2)</f>
        <v>ValueOntology.QUANTITY</v>
      </c>
      <c r="Z395" t="str">
        <f>VLOOKUP(表2[index_id],表10[],2)</f>
        <v>ValueOntology.QUANTITY</v>
      </c>
      <c r="AA395" t="str">
        <f>VLOOKUP(表2[index_id],表11[],2)</f>
        <v>ValueOntology.QUANTITY</v>
      </c>
      <c r="AB395" s="8" t="b">
        <f>表2[[#This Row],[vo104]]=表2[[#This Row],[vo109]]</f>
        <v>1</v>
      </c>
    </row>
    <row r="396" spans="1:28" ht="15" hidden="1" x14ac:dyDescent="0.25">
      <c r="A396" s="1">
        <v>141205</v>
      </c>
      <c r="B396" s="1">
        <v>8030103680</v>
      </c>
      <c r="C396" s="1" t="s">
        <v>823</v>
      </c>
      <c r="D396" s="1"/>
      <c r="E396" s="1">
        <v>0</v>
      </c>
      <c r="F396" s="1" t="s">
        <v>25</v>
      </c>
      <c r="G396" s="1" t="s">
        <v>49</v>
      </c>
      <c r="H396" s="1" t="s">
        <v>315</v>
      </c>
      <c r="I396" s="1" t="s">
        <v>403</v>
      </c>
      <c r="J396" s="1">
        <v>0</v>
      </c>
      <c r="K396" s="1" t="s">
        <v>375</v>
      </c>
      <c r="L396" s="1" t="s">
        <v>376</v>
      </c>
      <c r="M396" s="1" t="s">
        <v>319</v>
      </c>
      <c r="N396" s="1"/>
      <c r="O396" s="1" t="s">
        <v>41</v>
      </c>
      <c r="P396" s="2" t="s">
        <v>33</v>
      </c>
      <c r="Q396" s="1" t="s">
        <v>108</v>
      </c>
      <c r="R396" s="1" t="str">
        <f>VLOOKUP(表2[index_id],表1[],2)</f>
        <v>ValueOntology.QUANTITY</v>
      </c>
      <c r="S396" t="str">
        <f>VLOOKUP(表2[index_id],表3[],2)</f>
        <v>ValueOntology.QUANTITY</v>
      </c>
      <c r="T396" s="5" t="str">
        <f>VLOOKUP(表2[index_id],表4[],2)</f>
        <v>ValueOntology.QUANTITY</v>
      </c>
      <c r="U396" t="str">
        <f>VLOOKUP(表2[index_id],表5[],2)</f>
        <v>ValueOntology.QUANTITY</v>
      </c>
      <c r="V396" t="str">
        <f>VLOOKUP(表2[index_id],表6[],2)</f>
        <v>ValueOntology.QUANTITY</v>
      </c>
      <c r="W396" t="str">
        <f>VLOOKUP(表2[index_id],表7[],2)</f>
        <v>ValueOntology.QUANTITY</v>
      </c>
      <c r="X396" t="str">
        <f>VLOOKUP(表2[index_id],表8[],2)</f>
        <v>ValueOntology.QUANTITY</v>
      </c>
      <c r="Y396" t="str">
        <f>VLOOKUP(表2[index_id],表9[],2)</f>
        <v>ValueOntology.QUANTITY</v>
      </c>
      <c r="Z396" t="str">
        <f>VLOOKUP(表2[index_id],表10[],2)</f>
        <v>ValueOntology.QUANTITY</v>
      </c>
      <c r="AA396" t="str">
        <f>VLOOKUP(表2[index_id],表11[],2)</f>
        <v>ValueOntology.QUANTITY</v>
      </c>
      <c r="AB396" s="8" t="b">
        <f>表2[[#This Row],[vo104]]=表2[[#This Row],[vo109]]</f>
        <v>1</v>
      </c>
    </row>
    <row r="397" spans="1:28" ht="15" hidden="1" x14ac:dyDescent="0.25">
      <c r="A397" s="1">
        <v>138874</v>
      </c>
      <c r="B397" s="1">
        <v>8030102651</v>
      </c>
      <c r="C397" s="1" t="s">
        <v>824</v>
      </c>
      <c r="D397" s="1"/>
      <c r="E397" s="1">
        <v>0</v>
      </c>
      <c r="F397" s="1" t="s">
        <v>25</v>
      </c>
      <c r="G397" s="1" t="s">
        <v>49</v>
      </c>
      <c r="H397" s="1" t="s">
        <v>315</v>
      </c>
      <c r="I397" s="1" t="s">
        <v>403</v>
      </c>
      <c r="J397" s="1">
        <v>0</v>
      </c>
      <c r="K397" s="1" t="s">
        <v>415</v>
      </c>
      <c r="L397" s="1" t="s">
        <v>416</v>
      </c>
      <c r="M397" s="1" t="s">
        <v>319</v>
      </c>
      <c r="N397" s="1"/>
      <c r="O397" s="1" t="s">
        <v>41</v>
      </c>
      <c r="P397" s="2" t="s">
        <v>33</v>
      </c>
      <c r="Q397" s="1" t="s">
        <v>108</v>
      </c>
      <c r="R397" s="1" t="str">
        <f>VLOOKUP(表2[index_id],表1[],2)</f>
        <v>ValueOntology.QUANTITY</v>
      </c>
      <c r="S397" t="str">
        <f>VLOOKUP(表2[index_id],表3[],2)</f>
        <v>ValueOntology.QUANTITY</v>
      </c>
      <c r="T397" s="5" t="str">
        <f>VLOOKUP(表2[index_id],表4[],2)</f>
        <v>ValueOntology.QUANTITY</v>
      </c>
      <c r="U397" t="str">
        <f>VLOOKUP(表2[index_id],表5[],2)</f>
        <v>ValueOntology.QUANTITY</v>
      </c>
      <c r="V397" t="str">
        <f>VLOOKUP(表2[index_id],表6[],2)</f>
        <v>ValueOntology.QUANTITY</v>
      </c>
      <c r="W397" t="str">
        <f>VLOOKUP(表2[index_id],表7[],2)</f>
        <v>ValueOntology.QUANTITY</v>
      </c>
      <c r="X397" t="str">
        <f>VLOOKUP(表2[index_id],表8[],2)</f>
        <v>ValueOntology.QUANTITY</v>
      </c>
      <c r="Y397" t="str">
        <f>VLOOKUP(表2[index_id],表9[],2)</f>
        <v>ValueOntology.QUANTITY</v>
      </c>
      <c r="Z397" t="str">
        <f>VLOOKUP(表2[index_id],表10[],2)</f>
        <v>ValueOntology.QUANTITY</v>
      </c>
      <c r="AA397" t="str">
        <f>VLOOKUP(表2[index_id],表11[],2)</f>
        <v>ValueOntology.QUANTITY</v>
      </c>
      <c r="AB397" s="8" t="b">
        <f>表2[[#This Row],[vo104]]=表2[[#This Row],[vo109]]</f>
        <v>1</v>
      </c>
    </row>
    <row r="398" spans="1:28" ht="15" hidden="1" x14ac:dyDescent="0.25">
      <c r="A398" s="1">
        <v>149619</v>
      </c>
      <c r="B398" s="1">
        <v>1910030002</v>
      </c>
      <c r="C398" s="1" t="s">
        <v>825</v>
      </c>
      <c r="D398" s="1"/>
      <c r="E398" s="1">
        <v>0</v>
      </c>
      <c r="F398" s="1" t="s">
        <v>119</v>
      </c>
      <c r="G398" s="1" t="s">
        <v>49</v>
      </c>
      <c r="H398" s="1" t="s">
        <v>120</v>
      </c>
      <c r="I398" s="1" t="s">
        <v>126</v>
      </c>
      <c r="J398" s="1">
        <v>0</v>
      </c>
      <c r="K398" s="1" t="s">
        <v>826</v>
      </c>
      <c r="L398" s="1" t="s">
        <v>827</v>
      </c>
      <c r="M398" s="1" t="s">
        <v>124</v>
      </c>
      <c r="N398" s="1"/>
      <c r="O398" s="1" t="s">
        <v>54</v>
      </c>
      <c r="P398" s="2" t="s">
        <v>33</v>
      </c>
      <c r="Q398" s="1" t="s">
        <v>71</v>
      </c>
      <c r="R398" s="1" t="str">
        <f>VLOOKUP(表2[index_id],表1[],2)</f>
        <v>ValueOntology.QUANTITY</v>
      </c>
      <c r="S398" t="str">
        <f>VLOOKUP(表2[index_id],表3[],2)</f>
        <v>ValueOntology.SCORE</v>
      </c>
      <c r="T398" s="5" t="str">
        <f>VLOOKUP(表2[index_id],表4[],2)</f>
        <v>ValueOntology.SCORE</v>
      </c>
      <c r="U398" t="str">
        <f>VLOOKUP(表2[index_id],表5[],2)</f>
        <v>ValueOntology.SCORE</v>
      </c>
      <c r="V398" t="str">
        <f>VLOOKUP(表2[index_id],表6[],2)</f>
        <v>ValueOntology.SCORE</v>
      </c>
      <c r="W398" t="str">
        <f>VLOOKUP(表2[index_id],表7[],2)</f>
        <v>ValueOntology.SCORE</v>
      </c>
      <c r="X398" t="str">
        <f>VLOOKUP(表2[index_id],表8[],2)</f>
        <v>ValueOntology.SCORE</v>
      </c>
      <c r="Y398" t="str">
        <f>VLOOKUP(表2[index_id],表9[],2)</f>
        <v>ValueOntology.SCORE</v>
      </c>
      <c r="Z398" t="str">
        <f>VLOOKUP(表2[index_id],表10[],2)</f>
        <v>ValueOntology.SCORE</v>
      </c>
      <c r="AA398" t="str">
        <f>VLOOKUP(表2[index_id],表11[],2)</f>
        <v>ValueOntology.SCORE</v>
      </c>
      <c r="AB398" s="8" t="b">
        <f>表2[[#This Row],[vo104]]=表2[[#This Row],[vo109]]</f>
        <v>1</v>
      </c>
    </row>
    <row r="399" spans="1:28" ht="15" hidden="1" x14ac:dyDescent="0.25">
      <c r="A399" s="1">
        <v>141207</v>
      </c>
      <c r="B399" s="1">
        <v>8030103682</v>
      </c>
      <c r="C399" s="1" t="s">
        <v>828</v>
      </c>
      <c r="D399" s="1"/>
      <c r="E399" s="1">
        <v>0</v>
      </c>
      <c r="F399" s="1" t="s">
        <v>25</v>
      </c>
      <c r="G399" s="1" t="s">
        <v>49</v>
      </c>
      <c r="H399" s="1" t="s">
        <v>315</v>
      </c>
      <c r="I399" s="1" t="s">
        <v>403</v>
      </c>
      <c r="J399" s="1">
        <v>0</v>
      </c>
      <c r="K399" s="1" t="s">
        <v>375</v>
      </c>
      <c r="L399" s="1" t="s">
        <v>376</v>
      </c>
      <c r="M399" s="1" t="s">
        <v>319</v>
      </c>
      <c r="N399" s="1"/>
      <c r="O399" s="1" t="s">
        <v>41</v>
      </c>
      <c r="P399" s="2" t="s">
        <v>33</v>
      </c>
      <c r="Q399" s="1" t="s">
        <v>108</v>
      </c>
      <c r="R399" s="1" t="str">
        <f>VLOOKUP(表2[index_id],表1[],2)</f>
        <v>ValueOntology.QUANTITY</v>
      </c>
      <c r="S399" t="str">
        <f>VLOOKUP(表2[index_id],表3[],2)</f>
        <v>ValueOntology.QUANTITY</v>
      </c>
      <c r="T399" s="5" t="str">
        <f>VLOOKUP(表2[index_id],表4[],2)</f>
        <v>ValueOntology.QUANTITY</v>
      </c>
      <c r="U399" t="str">
        <f>VLOOKUP(表2[index_id],表5[],2)</f>
        <v>ValueOntology.QUANTITY</v>
      </c>
      <c r="V399" t="str">
        <f>VLOOKUP(表2[index_id],表6[],2)</f>
        <v>ValueOntology.QUANTITY</v>
      </c>
      <c r="W399" t="str">
        <f>VLOOKUP(表2[index_id],表7[],2)</f>
        <v>ValueOntology.QUANTITY</v>
      </c>
      <c r="X399" t="str">
        <f>VLOOKUP(表2[index_id],表8[],2)</f>
        <v>ValueOntology.QUANTITY</v>
      </c>
      <c r="Y399" t="str">
        <f>VLOOKUP(表2[index_id],表9[],2)</f>
        <v>ValueOntology.QUANTITY</v>
      </c>
      <c r="Z399" t="str">
        <f>VLOOKUP(表2[index_id],表10[],2)</f>
        <v>ValueOntology.QUANTITY</v>
      </c>
      <c r="AA399" t="str">
        <f>VLOOKUP(表2[index_id],表11[],2)</f>
        <v>ValueOntology.QUANTITY</v>
      </c>
      <c r="AB399" s="8" t="b">
        <f>表2[[#This Row],[vo104]]=表2[[#This Row],[vo109]]</f>
        <v>1</v>
      </c>
    </row>
    <row r="400" spans="1:28" ht="15" hidden="1" x14ac:dyDescent="0.25">
      <c r="A400" s="1">
        <v>140238</v>
      </c>
      <c r="B400" s="1">
        <v>8030102936</v>
      </c>
      <c r="C400" s="1" t="s">
        <v>829</v>
      </c>
      <c r="D400" s="1"/>
      <c r="E400" s="1">
        <v>0</v>
      </c>
      <c r="F400" s="1" t="s">
        <v>25</v>
      </c>
      <c r="G400" s="1" t="s">
        <v>49</v>
      </c>
      <c r="H400" s="1" t="s">
        <v>315</v>
      </c>
      <c r="I400" s="1" t="s">
        <v>403</v>
      </c>
      <c r="J400" s="1">
        <v>0</v>
      </c>
      <c r="K400" s="1" t="s">
        <v>395</v>
      </c>
      <c r="L400" s="1" t="s">
        <v>396</v>
      </c>
      <c r="M400" s="1" t="s">
        <v>319</v>
      </c>
      <c r="N400" s="1"/>
      <c r="O400" s="1" t="s">
        <v>41</v>
      </c>
      <c r="P400" s="2" t="s">
        <v>33</v>
      </c>
      <c r="Q400" s="1" t="s">
        <v>108</v>
      </c>
      <c r="R400" s="1" t="str">
        <f>VLOOKUP(表2[index_id],表1[],2)</f>
        <v>ValueOntology.QUANTITY</v>
      </c>
      <c r="S400" t="str">
        <f>VLOOKUP(表2[index_id],表3[],2)</f>
        <v>ValueOntology.QUANTITY</v>
      </c>
      <c r="T400" s="5" t="str">
        <f>VLOOKUP(表2[index_id],表4[],2)</f>
        <v>ValueOntology.QUANTITY</v>
      </c>
      <c r="U400" t="str">
        <f>VLOOKUP(表2[index_id],表5[],2)</f>
        <v>ValueOntology.QUANTITY</v>
      </c>
      <c r="V400" t="str">
        <f>VLOOKUP(表2[index_id],表6[],2)</f>
        <v>ValueOntology.QUANTITY</v>
      </c>
      <c r="W400" t="str">
        <f>VLOOKUP(表2[index_id],表7[],2)</f>
        <v>ValueOntology.QUANTITY</v>
      </c>
      <c r="X400" t="str">
        <f>VLOOKUP(表2[index_id],表8[],2)</f>
        <v>ValueOntology.QUANTITY</v>
      </c>
      <c r="Y400" t="str">
        <f>VLOOKUP(表2[index_id],表9[],2)</f>
        <v>ValueOntology.QUANTITY</v>
      </c>
      <c r="Z400" t="str">
        <f>VLOOKUP(表2[index_id],表10[],2)</f>
        <v>ValueOntology.QUANTITY</v>
      </c>
      <c r="AA400" t="str">
        <f>VLOOKUP(表2[index_id],表11[],2)</f>
        <v>ValueOntology.QUANTITY</v>
      </c>
      <c r="AB400" s="8" t="b">
        <f>表2[[#This Row],[vo104]]=表2[[#This Row],[vo109]]</f>
        <v>1</v>
      </c>
    </row>
    <row r="401" spans="1:28" ht="15" hidden="1" x14ac:dyDescent="0.25">
      <c r="A401" s="1">
        <v>138909</v>
      </c>
      <c r="B401" s="1">
        <v>8030102653</v>
      </c>
      <c r="C401" s="1" t="s">
        <v>830</v>
      </c>
      <c r="D401" s="1"/>
      <c r="E401" s="1">
        <v>0</v>
      </c>
      <c r="F401" s="1" t="s">
        <v>25</v>
      </c>
      <c r="G401" s="1" t="s">
        <v>49</v>
      </c>
      <c r="H401" s="1" t="s">
        <v>315</v>
      </c>
      <c r="I401" s="1" t="s">
        <v>403</v>
      </c>
      <c r="J401" s="1">
        <v>0</v>
      </c>
      <c r="K401" s="1" t="s">
        <v>415</v>
      </c>
      <c r="L401" s="1" t="s">
        <v>416</v>
      </c>
      <c r="M401" s="1" t="s">
        <v>319</v>
      </c>
      <c r="N401" s="1"/>
      <c r="O401" s="1" t="s">
        <v>41</v>
      </c>
      <c r="P401" s="2" t="s">
        <v>33</v>
      </c>
      <c r="Q401" s="1" t="s">
        <v>108</v>
      </c>
      <c r="R401" s="1" t="str">
        <f>VLOOKUP(表2[index_id],表1[],2)</f>
        <v>ValueOntology.QUANTITY</v>
      </c>
      <c r="S401" t="str">
        <f>VLOOKUP(表2[index_id],表3[],2)</f>
        <v>ValueOntology.QUANTITY</v>
      </c>
      <c r="T401" s="5" t="str">
        <f>VLOOKUP(表2[index_id],表4[],2)</f>
        <v>ValueOntology.QUANTITY</v>
      </c>
      <c r="U401" t="str">
        <f>VLOOKUP(表2[index_id],表5[],2)</f>
        <v>ValueOntology.QUANTITY</v>
      </c>
      <c r="V401" t="str">
        <f>VLOOKUP(表2[index_id],表6[],2)</f>
        <v>ValueOntology.QUANTITY</v>
      </c>
      <c r="W401" t="str">
        <f>VLOOKUP(表2[index_id],表7[],2)</f>
        <v>ValueOntology.QUANTITY</v>
      </c>
      <c r="X401" t="str">
        <f>VLOOKUP(表2[index_id],表8[],2)</f>
        <v>ValueOntology.QUANTITY</v>
      </c>
      <c r="Y401" t="str">
        <f>VLOOKUP(表2[index_id],表9[],2)</f>
        <v>ValueOntology.QUANTITY</v>
      </c>
      <c r="Z401" t="str">
        <f>VLOOKUP(表2[index_id],表10[],2)</f>
        <v>ValueOntology.QUANTITY</v>
      </c>
      <c r="AA401" t="str">
        <f>VLOOKUP(表2[index_id],表11[],2)</f>
        <v>ValueOntology.QUANTITY</v>
      </c>
      <c r="AB401" s="8" t="b">
        <f>表2[[#This Row],[vo104]]=表2[[#This Row],[vo109]]</f>
        <v>1</v>
      </c>
    </row>
    <row r="402" spans="1:28" ht="15" hidden="1" x14ac:dyDescent="0.25">
      <c r="A402" s="1">
        <v>138911</v>
      </c>
      <c r="B402" s="1">
        <v>8030102654</v>
      </c>
      <c r="C402" s="1" t="s">
        <v>831</v>
      </c>
      <c r="D402" s="1"/>
      <c r="E402" s="1">
        <v>0</v>
      </c>
      <c r="F402" s="1" t="s">
        <v>25</v>
      </c>
      <c r="G402" s="1" t="s">
        <v>49</v>
      </c>
      <c r="H402" s="1" t="s">
        <v>315</v>
      </c>
      <c r="I402" s="1" t="s">
        <v>403</v>
      </c>
      <c r="J402" s="1">
        <v>0</v>
      </c>
      <c r="K402" s="1" t="s">
        <v>415</v>
      </c>
      <c r="L402" s="1" t="s">
        <v>416</v>
      </c>
      <c r="M402" s="1" t="s">
        <v>319</v>
      </c>
      <c r="N402" s="1"/>
      <c r="O402" s="1" t="s">
        <v>41</v>
      </c>
      <c r="P402" s="2" t="s">
        <v>33</v>
      </c>
      <c r="Q402" s="1" t="s">
        <v>108</v>
      </c>
      <c r="R402" s="1" t="str">
        <f>VLOOKUP(表2[index_id],表1[],2)</f>
        <v>ValueOntology.QUANTITY</v>
      </c>
      <c r="S402" t="str">
        <f>VLOOKUP(表2[index_id],表3[],2)</f>
        <v>ValueOntology.QUANTITY</v>
      </c>
      <c r="T402" s="5" t="str">
        <f>VLOOKUP(表2[index_id],表4[],2)</f>
        <v>ValueOntology.QUANTITY</v>
      </c>
      <c r="U402" t="str">
        <f>VLOOKUP(表2[index_id],表5[],2)</f>
        <v>ValueOntology.QUANTITY</v>
      </c>
      <c r="V402" t="str">
        <f>VLOOKUP(表2[index_id],表6[],2)</f>
        <v>ValueOntology.QUANTITY</v>
      </c>
      <c r="W402" t="str">
        <f>VLOOKUP(表2[index_id],表7[],2)</f>
        <v>ValueOntology.QUANTITY</v>
      </c>
      <c r="X402" t="str">
        <f>VLOOKUP(表2[index_id],表8[],2)</f>
        <v>ValueOntology.QUANTITY</v>
      </c>
      <c r="Y402" t="str">
        <f>VLOOKUP(表2[index_id],表9[],2)</f>
        <v>ValueOntology.QUANTITY</v>
      </c>
      <c r="Z402" t="str">
        <f>VLOOKUP(表2[index_id],表10[],2)</f>
        <v>ValueOntology.QUANTITY</v>
      </c>
      <c r="AA402" t="str">
        <f>VLOOKUP(表2[index_id],表11[],2)</f>
        <v>ValueOntology.QUANTITY</v>
      </c>
      <c r="AB402" s="8" t="b">
        <f>表2[[#This Row],[vo104]]=表2[[#This Row],[vo109]]</f>
        <v>1</v>
      </c>
    </row>
    <row r="403" spans="1:28" ht="15" hidden="1" x14ac:dyDescent="0.25">
      <c r="A403" s="1">
        <v>141209</v>
      </c>
      <c r="B403" s="1">
        <v>8030103684</v>
      </c>
      <c r="C403" s="1" t="s">
        <v>832</v>
      </c>
      <c r="D403" s="1"/>
      <c r="E403" s="1">
        <v>0</v>
      </c>
      <c r="F403" s="1" t="s">
        <v>25</v>
      </c>
      <c r="G403" s="1" t="s">
        <v>49</v>
      </c>
      <c r="H403" s="1" t="s">
        <v>315</v>
      </c>
      <c r="I403" s="1" t="s">
        <v>403</v>
      </c>
      <c r="J403" s="1">
        <v>0</v>
      </c>
      <c r="K403" s="1" t="s">
        <v>375</v>
      </c>
      <c r="L403" s="1" t="s">
        <v>376</v>
      </c>
      <c r="M403" s="1" t="s">
        <v>319</v>
      </c>
      <c r="N403" s="1"/>
      <c r="O403" s="1" t="s">
        <v>41</v>
      </c>
      <c r="P403" s="2" t="s">
        <v>33</v>
      </c>
      <c r="Q403" s="1" t="s">
        <v>108</v>
      </c>
      <c r="R403" s="1" t="str">
        <f>VLOOKUP(表2[index_id],表1[],2)</f>
        <v>ValueOntology.QUANTITY</v>
      </c>
      <c r="S403" t="str">
        <f>VLOOKUP(表2[index_id],表3[],2)</f>
        <v>ValueOntology.QUANTITY</v>
      </c>
      <c r="T403" s="5" t="str">
        <f>VLOOKUP(表2[index_id],表4[],2)</f>
        <v>ValueOntology.QUANTITY</v>
      </c>
      <c r="U403" t="str">
        <f>VLOOKUP(表2[index_id],表5[],2)</f>
        <v>ValueOntology.QUANTITY</v>
      </c>
      <c r="V403" t="str">
        <f>VLOOKUP(表2[index_id],表6[],2)</f>
        <v>ValueOntology.QUANTITY</v>
      </c>
      <c r="W403" t="str">
        <f>VLOOKUP(表2[index_id],表7[],2)</f>
        <v>ValueOntology.QUANTITY</v>
      </c>
      <c r="X403" t="str">
        <f>VLOOKUP(表2[index_id],表8[],2)</f>
        <v>ValueOntology.QUANTITY</v>
      </c>
      <c r="Y403" t="str">
        <f>VLOOKUP(表2[index_id],表9[],2)</f>
        <v>ValueOntology.QUANTITY</v>
      </c>
      <c r="Z403" t="str">
        <f>VLOOKUP(表2[index_id],表10[],2)</f>
        <v>ValueOntology.QUANTITY</v>
      </c>
      <c r="AA403" t="str">
        <f>VLOOKUP(表2[index_id],表11[],2)</f>
        <v>ValueOntology.QUANTITY</v>
      </c>
      <c r="AB403" s="8" t="b">
        <f>表2[[#This Row],[vo104]]=表2[[#This Row],[vo109]]</f>
        <v>1</v>
      </c>
    </row>
    <row r="404" spans="1:28" ht="15" hidden="1" x14ac:dyDescent="0.25">
      <c r="A404" s="1">
        <v>140240</v>
      </c>
      <c r="B404" s="1">
        <v>8030102938</v>
      </c>
      <c r="C404" s="1" t="s">
        <v>833</v>
      </c>
      <c r="D404" s="1"/>
      <c r="E404" s="1">
        <v>0</v>
      </c>
      <c r="F404" s="1" t="s">
        <v>25</v>
      </c>
      <c r="G404" s="1" t="s">
        <v>49</v>
      </c>
      <c r="H404" s="1" t="s">
        <v>315</v>
      </c>
      <c r="I404" s="1" t="s">
        <v>403</v>
      </c>
      <c r="J404" s="1">
        <v>0</v>
      </c>
      <c r="K404" s="1" t="s">
        <v>395</v>
      </c>
      <c r="L404" s="1" t="s">
        <v>396</v>
      </c>
      <c r="M404" s="1" t="s">
        <v>319</v>
      </c>
      <c r="N404" s="1"/>
      <c r="O404" s="1" t="s">
        <v>41</v>
      </c>
      <c r="P404" s="2" t="s">
        <v>33</v>
      </c>
      <c r="Q404" s="1" t="s">
        <v>108</v>
      </c>
      <c r="R404" s="1" t="str">
        <f>VLOOKUP(表2[index_id],表1[],2)</f>
        <v>ValueOntology.QUANTITY</v>
      </c>
      <c r="S404" t="str">
        <f>VLOOKUP(表2[index_id],表3[],2)</f>
        <v>ValueOntology.QUANTITY</v>
      </c>
      <c r="T404" s="5" t="str">
        <f>VLOOKUP(表2[index_id],表4[],2)</f>
        <v>ValueOntology.QUANTITY</v>
      </c>
      <c r="U404" t="str">
        <f>VLOOKUP(表2[index_id],表5[],2)</f>
        <v>ValueOntology.QUANTITY</v>
      </c>
      <c r="V404" t="str">
        <f>VLOOKUP(表2[index_id],表6[],2)</f>
        <v>ValueOntology.QUANTITY</v>
      </c>
      <c r="W404" t="str">
        <f>VLOOKUP(表2[index_id],表7[],2)</f>
        <v>ValueOntology.QUANTITY</v>
      </c>
      <c r="X404" t="str">
        <f>VLOOKUP(表2[index_id],表8[],2)</f>
        <v>ValueOntology.QUANTITY</v>
      </c>
      <c r="Y404" t="str">
        <f>VLOOKUP(表2[index_id],表9[],2)</f>
        <v>ValueOntology.QUANTITY</v>
      </c>
      <c r="Z404" t="str">
        <f>VLOOKUP(表2[index_id],表10[],2)</f>
        <v>ValueOntology.QUANTITY</v>
      </c>
      <c r="AA404" t="str">
        <f>VLOOKUP(表2[index_id],表11[],2)</f>
        <v>ValueOntology.QUANTITY</v>
      </c>
      <c r="AB404" s="8" t="b">
        <f>表2[[#This Row],[vo104]]=表2[[#This Row],[vo109]]</f>
        <v>1</v>
      </c>
    </row>
    <row r="405" spans="1:28" ht="15" hidden="1" x14ac:dyDescent="0.25">
      <c r="A405" s="1">
        <v>157414</v>
      </c>
      <c r="B405" s="1">
        <v>1910020010</v>
      </c>
      <c r="C405" s="1" t="s">
        <v>834</v>
      </c>
      <c r="D405" s="1"/>
      <c r="E405" s="1">
        <v>2</v>
      </c>
      <c r="F405" s="1" t="s">
        <v>764</v>
      </c>
      <c r="G405" s="1" t="s">
        <v>49</v>
      </c>
      <c r="H405" s="1" t="s">
        <v>230</v>
      </c>
      <c r="I405" s="1" t="s">
        <v>300</v>
      </c>
      <c r="J405" s="1">
        <v>0</v>
      </c>
      <c r="K405" s="1" t="s">
        <v>835</v>
      </c>
      <c r="L405" s="1" t="s">
        <v>836</v>
      </c>
      <c r="M405" s="1" t="s">
        <v>124</v>
      </c>
      <c r="N405" s="1"/>
      <c r="O405" s="1" t="s">
        <v>54</v>
      </c>
      <c r="P405" s="2" t="s">
        <v>33</v>
      </c>
      <c r="Q405" s="1" t="s">
        <v>303</v>
      </c>
      <c r="R405" s="1" t="str">
        <f>VLOOKUP(表2[index_id],表1[],2)</f>
        <v>ValueOntology.QUANTITY</v>
      </c>
      <c r="S405" t="str">
        <f>VLOOKUP(表2[index_id],表3[],2)</f>
        <v>ValueOntology.QUANTITY</v>
      </c>
      <c r="T405" s="5" t="str">
        <f>VLOOKUP(表2[index_id],表4[],2)</f>
        <v>ValueOntology.QUANTITY</v>
      </c>
      <c r="U405" t="str">
        <f>VLOOKUP(表2[index_id],表5[],2)</f>
        <v>ValueOntology.QUANTITY</v>
      </c>
      <c r="V405" t="str">
        <f>VLOOKUP(表2[index_id],表6[],2)</f>
        <v>ValueOntology.QUANTITY</v>
      </c>
      <c r="W405" t="str">
        <f>VLOOKUP(表2[index_id],表7[],2)</f>
        <v>ValueOntology.QUANTITY</v>
      </c>
      <c r="X405" t="str">
        <f>VLOOKUP(表2[index_id],表8[],2)</f>
        <v>ValueOntology.QUANTITY</v>
      </c>
      <c r="Y405" t="str">
        <f>VLOOKUP(表2[index_id],表9[],2)</f>
        <v>ValueOntology.QUANTITY</v>
      </c>
      <c r="Z405" t="str">
        <f>VLOOKUP(表2[index_id],表10[],2)</f>
        <v>ValueOntology.QUANTITY</v>
      </c>
      <c r="AA405" t="str">
        <f>VLOOKUP(表2[index_id],表11[],2)</f>
        <v>ValueOntology.QUANTITY</v>
      </c>
      <c r="AB405" s="8" t="b">
        <f>表2[[#This Row],[vo104]]=表2[[#This Row],[vo109]]</f>
        <v>1</v>
      </c>
    </row>
    <row r="406" spans="1:28" ht="15" hidden="1" x14ac:dyDescent="0.25">
      <c r="A406" s="1">
        <v>138912</v>
      </c>
      <c r="B406" s="1">
        <v>8030102655</v>
      </c>
      <c r="C406" s="1" t="s">
        <v>837</v>
      </c>
      <c r="D406" s="1"/>
      <c r="E406" s="1">
        <v>0</v>
      </c>
      <c r="F406" s="1" t="s">
        <v>25</v>
      </c>
      <c r="G406" s="1" t="s">
        <v>49</v>
      </c>
      <c r="H406" s="1" t="s">
        <v>315</v>
      </c>
      <c r="I406" s="1" t="s">
        <v>403</v>
      </c>
      <c r="J406" s="1">
        <v>0</v>
      </c>
      <c r="K406" s="1" t="s">
        <v>415</v>
      </c>
      <c r="L406" s="1" t="s">
        <v>416</v>
      </c>
      <c r="M406" s="1" t="s">
        <v>319</v>
      </c>
      <c r="N406" s="1"/>
      <c r="O406" s="1" t="s">
        <v>41</v>
      </c>
      <c r="P406" s="2" t="s">
        <v>33</v>
      </c>
      <c r="Q406" s="1" t="s">
        <v>108</v>
      </c>
      <c r="R406" s="1" t="str">
        <f>VLOOKUP(表2[index_id],表1[],2)</f>
        <v>ValueOntology.QUANTITY</v>
      </c>
      <c r="S406" t="str">
        <f>VLOOKUP(表2[index_id],表3[],2)</f>
        <v>ValueOntology.QUANTITY</v>
      </c>
      <c r="T406" s="5" t="str">
        <f>VLOOKUP(表2[index_id],表4[],2)</f>
        <v>ValueOntology.QUANTITY</v>
      </c>
      <c r="U406" t="str">
        <f>VLOOKUP(表2[index_id],表5[],2)</f>
        <v>ValueOntology.QUANTITY</v>
      </c>
      <c r="V406" t="str">
        <f>VLOOKUP(表2[index_id],表6[],2)</f>
        <v>ValueOntology.QUANTITY</v>
      </c>
      <c r="W406" t="str">
        <f>VLOOKUP(表2[index_id],表7[],2)</f>
        <v>ValueOntology.QUANTITY</v>
      </c>
      <c r="X406" t="str">
        <f>VLOOKUP(表2[index_id],表8[],2)</f>
        <v>ValueOntology.QUANTITY</v>
      </c>
      <c r="Y406" t="str">
        <f>VLOOKUP(表2[index_id],表9[],2)</f>
        <v>ValueOntology.QUANTITY</v>
      </c>
      <c r="Z406" t="str">
        <f>VLOOKUP(表2[index_id],表10[],2)</f>
        <v>ValueOntology.QUANTITY</v>
      </c>
      <c r="AA406" t="str">
        <f>VLOOKUP(表2[index_id],表11[],2)</f>
        <v>ValueOntology.QUANTITY</v>
      </c>
      <c r="AB406" s="8" t="b">
        <f>表2[[#This Row],[vo104]]=表2[[#This Row],[vo109]]</f>
        <v>1</v>
      </c>
    </row>
    <row r="407" spans="1:28" ht="15" x14ac:dyDescent="0.25">
      <c r="A407" s="1">
        <v>140135</v>
      </c>
      <c r="B407" s="1">
        <v>8030102822</v>
      </c>
      <c r="C407" s="1" t="s">
        <v>838</v>
      </c>
      <c r="D407" s="1"/>
      <c r="E407" s="1">
        <v>2</v>
      </c>
      <c r="F407" s="1" t="s">
        <v>359</v>
      </c>
      <c r="G407" s="1" t="s">
        <v>49</v>
      </c>
      <c r="H407" s="1" t="s">
        <v>315</v>
      </c>
      <c r="I407" s="1" t="s">
        <v>369</v>
      </c>
      <c r="J407" s="1">
        <v>0</v>
      </c>
      <c r="K407" s="1" t="s">
        <v>360</v>
      </c>
      <c r="L407" s="1" t="s">
        <v>361</v>
      </c>
      <c r="M407" s="1" t="s">
        <v>319</v>
      </c>
      <c r="N407" s="1"/>
      <c r="O407" s="1" t="s">
        <v>41</v>
      </c>
      <c r="P407" s="2" t="s">
        <v>33</v>
      </c>
      <c r="Q407" s="1" t="s">
        <v>345</v>
      </c>
      <c r="R407" s="1" t="str">
        <f>VLOOKUP(表2[index_id],表1[],2)</f>
        <v>ValueOntology.PERCENTAGE</v>
      </c>
      <c r="S407" t="str">
        <f>VLOOKUP(表2[index_id],表3[],2)</f>
        <v>ValueOntology.PERCENTAGE</v>
      </c>
      <c r="T407" s="5" t="str">
        <f>VLOOKUP(表2[index_id],表4[],2)</f>
        <v>ValueOntology.PERCENTAGE</v>
      </c>
      <c r="U407" t="str">
        <f>VLOOKUP(表2[index_id],表5[],2)</f>
        <v>ValueOntology.PERCENTAGE</v>
      </c>
      <c r="V407" t="str">
        <f>VLOOKUP(表2[index_id],表6[],2)</f>
        <v>ValueOntology.PERCENTAGE</v>
      </c>
      <c r="W407" t="str">
        <f>VLOOKUP(表2[index_id],表7[],2)</f>
        <v>ValueOntology.PERCENTAGE</v>
      </c>
      <c r="X407" t="str">
        <f>VLOOKUP(表2[index_id],表8[],2)</f>
        <v>ValueOntology.PERCENTAGE</v>
      </c>
      <c r="Y407" t="str">
        <f>VLOOKUP(表2[index_id],表9[],2)</f>
        <v>ValueOntology.PROPORTION_OF_NATION</v>
      </c>
      <c r="Z407" t="str">
        <f>VLOOKUP(表2[index_id],表10[],2)</f>
        <v>ValueOntology.PROPORTION_OF_NATION</v>
      </c>
      <c r="AA407" t="str">
        <f>VLOOKUP(表2[index_id],表11[],2)</f>
        <v>ValueOntology.PROPORTION_OF_NATION</v>
      </c>
      <c r="AB407" s="8" t="b">
        <f>表2[[#This Row],[vo104]]=表2[[#This Row],[vo109]]</f>
        <v>1</v>
      </c>
    </row>
    <row r="408" spans="1:28" ht="15" hidden="1" x14ac:dyDescent="0.25">
      <c r="A408" s="1">
        <v>141210</v>
      </c>
      <c r="B408" s="1">
        <v>8030103685</v>
      </c>
      <c r="C408" s="1" t="s">
        <v>839</v>
      </c>
      <c r="D408" s="1"/>
      <c r="E408" s="1">
        <v>0</v>
      </c>
      <c r="F408" s="1" t="s">
        <v>25</v>
      </c>
      <c r="G408" s="1" t="s">
        <v>49</v>
      </c>
      <c r="H408" s="1" t="s">
        <v>315</v>
      </c>
      <c r="I408" s="1" t="s">
        <v>403</v>
      </c>
      <c r="J408" s="1">
        <v>0</v>
      </c>
      <c r="K408" s="1" t="s">
        <v>375</v>
      </c>
      <c r="L408" s="1" t="s">
        <v>376</v>
      </c>
      <c r="M408" s="1" t="s">
        <v>319</v>
      </c>
      <c r="N408" s="1"/>
      <c r="O408" s="1" t="s">
        <v>41</v>
      </c>
      <c r="P408" s="2" t="s">
        <v>33</v>
      </c>
      <c r="Q408" s="1" t="s">
        <v>108</v>
      </c>
      <c r="R408" s="1" t="str">
        <f>VLOOKUP(表2[index_id],表1[],2)</f>
        <v>ValueOntology.QUANTITY</v>
      </c>
      <c r="S408" t="str">
        <f>VLOOKUP(表2[index_id],表3[],2)</f>
        <v>ValueOntology.QUANTITY</v>
      </c>
      <c r="T408" s="5" t="str">
        <f>VLOOKUP(表2[index_id],表4[],2)</f>
        <v>ValueOntology.QUANTITY</v>
      </c>
      <c r="U408" t="str">
        <f>VLOOKUP(表2[index_id],表5[],2)</f>
        <v>ValueOntology.QUANTITY</v>
      </c>
      <c r="V408" t="str">
        <f>VLOOKUP(表2[index_id],表6[],2)</f>
        <v>ValueOntology.QUANTITY</v>
      </c>
      <c r="W408" t="str">
        <f>VLOOKUP(表2[index_id],表7[],2)</f>
        <v>ValueOntology.QUANTITY</v>
      </c>
      <c r="X408" t="str">
        <f>VLOOKUP(表2[index_id],表8[],2)</f>
        <v>ValueOntology.QUANTITY</v>
      </c>
      <c r="Y408" t="str">
        <f>VLOOKUP(表2[index_id],表9[],2)</f>
        <v>ValueOntology.QUANTITY</v>
      </c>
      <c r="Z408" t="str">
        <f>VLOOKUP(表2[index_id],表10[],2)</f>
        <v>ValueOntology.QUANTITY</v>
      </c>
      <c r="AA408" t="str">
        <f>VLOOKUP(表2[index_id],表11[],2)</f>
        <v>ValueOntology.QUANTITY</v>
      </c>
      <c r="AB408" s="8" t="b">
        <f>表2[[#This Row],[vo104]]=表2[[#This Row],[vo109]]</f>
        <v>1</v>
      </c>
    </row>
    <row r="409" spans="1:28" ht="15" hidden="1" x14ac:dyDescent="0.25">
      <c r="A409" s="1">
        <v>157415</v>
      </c>
      <c r="B409" s="1">
        <v>1910020011</v>
      </c>
      <c r="C409" s="1" t="s">
        <v>840</v>
      </c>
      <c r="D409" s="1"/>
      <c r="E409" s="1">
        <v>2</v>
      </c>
      <c r="F409" s="1" t="s">
        <v>790</v>
      </c>
      <c r="G409" s="1" t="s">
        <v>49</v>
      </c>
      <c r="H409" s="1" t="s">
        <v>230</v>
      </c>
      <c r="I409" s="1" t="s">
        <v>300</v>
      </c>
      <c r="J409" s="1">
        <v>0</v>
      </c>
      <c r="K409" s="1" t="s">
        <v>841</v>
      </c>
      <c r="L409" s="1" t="s">
        <v>842</v>
      </c>
      <c r="M409" s="1" t="s">
        <v>124</v>
      </c>
      <c r="N409" s="1"/>
      <c r="O409" s="1" t="s">
        <v>54</v>
      </c>
      <c r="P409" s="2" t="s">
        <v>33</v>
      </c>
      <c r="Q409" s="1" t="s">
        <v>303</v>
      </c>
      <c r="R409" s="1" t="str">
        <f>VLOOKUP(表2[index_id],表1[],2)</f>
        <v>ValueOntology.QUANTITY</v>
      </c>
      <c r="S409" t="str">
        <f>VLOOKUP(表2[index_id],表3[],2)</f>
        <v>ValueOntology.QUANTITY</v>
      </c>
      <c r="T409" s="5" t="str">
        <f>VLOOKUP(表2[index_id],表4[],2)</f>
        <v>ValueOntology.QUANTITY</v>
      </c>
      <c r="U409" t="str">
        <f>VLOOKUP(表2[index_id],表5[],2)</f>
        <v>ValueOntology.QUANTITY</v>
      </c>
      <c r="V409" t="str">
        <f>VLOOKUP(表2[index_id],表6[],2)</f>
        <v>ValueOntology.QUANTITY</v>
      </c>
      <c r="W409" t="str">
        <f>VLOOKUP(表2[index_id],表7[],2)</f>
        <v>ValueOntology.QUANTITY</v>
      </c>
      <c r="X409" t="str">
        <f>VLOOKUP(表2[index_id],表8[],2)</f>
        <v>ValueOntology.QUANTITY</v>
      </c>
      <c r="Y409" t="str">
        <f>VLOOKUP(表2[index_id],表9[],2)</f>
        <v>ValueOntology.QUANTITY</v>
      </c>
      <c r="Z409" t="str">
        <f>VLOOKUP(表2[index_id],表10[],2)</f>
        <v>ValueOntology.QUANTITY</v>
      </c>
      <c r="AA409" t="str">
        <f>VLOOKUP(表2[index_id],表11[],2)</f>
        <v>ValueOntology.QUANTITY</v>
      </c>
      <c r="AB409" s="8" t="b">
        <f>表2[[#This Row],[vo104]]=表2[[#This Row],[vo109]]</f>
        <v>1</v>
      </c>
    </row>
    <row r="410" spans="1:28" ht="15" hidden="1" x14ac:dyDescent="0.25">
      <c r="A410" s="1">
        <v>138916</v>
      </c>
      <c r="B410" s="1">
        <v>8030102656</v>
      </c>
      <c r="C410" s="1" t="s">
        <v>843</v>
      </c>
      <c r="D410" s="1"/>
      <c r="E410" s="1">
        <v>0</v>
      </c>
      <c r="F410" s="1" t="s">
        <v>25</v>
      </c>
      <c r="G410" s="1" t="s">
        <v>49</v>
      </c>
      <c r="H410" s="1" t="s">
        <v>315</v>
      </c>
      <c r="I410" s="1" t="s">
        <v>403</v>
      </c>
      <c r="J410" s="1">
        <v>0</v>
      </c>
      <c r="K410" s="1" t="s">
        <v>415</v>
      </c>
      <c r="L410" s="1" t="s">
        <v>416</v>
      </c>
      <c r="M410" s="1" t="s">
        <v>319</v>
      </c>
      <c r="N410" s="1"/>
      <c r="O410" s="1" t="s">
        <v>41</v>
      </c>
      <c r="P410" s="2" t="s">
        <v>33</v>
      </c>
      <c r="Q410" s="1" t="s">
        <v>108</v>
      </c>
      <c r="R410" s="1" t="str">
        <f>VLOOKUP(表2[index_id],表1[],2)</f>
        <v>ValueOntology.QUANTITY</v>
      </c>
      <c r="S410" t="str">
        <f>VLOOKUP(表2[index_id],表3[],2)</f>
        <v>ValueOntology.QUANTITY</v>
      </c>
      <c r="T410" s="5" t="str">
        <f>VLOOKUP(表2[index_id],表4[],2)</f>
        <v>ValueOntology.QUANTITY</v>
      </c>
      <c r="U410" t="str">
        <f>VLOOKUP(表2[index_id],表5[],2)</f>
        <v>ValueOntology.QUANTITY</v>
      </c>
      <c r="V410" t="str">
        <f>VLOOKUP(表2[index_id],表6[],2)</f>
        <v>ValueOntology.QUANTITY</v>
      </c>
      <c r="W410" t="str">
        <f>VLOOKUP(表2[index_id],表7[],2)</f>
        <v>ValueOntology.QUANTITY</v>
      </c>
      <c r="X410" t="str">
        <f>VLOOKUP(表2[index_id],表8[],2)</f>
        <v>ValueOntology.QUANTITY</v>
      </c>
      <c r="Y410" t="str">
        <f>VLOOKUP(表2[index_id],表9[],2)</f>
        <v>ValueOntology.QUANTITY</v>
      </c>
      <c r="Z410" t="str">
        <f>VLOOKUP(表2[index_id],表10[],2)</f>
        <v>ValueOntology.QUANTITY</v>
      </c>
      <c r="AA410" t="str">
        <f>VLOOKUP(表2[index_id],表11[],2)</f>
        <v>ValueOntology.QUANTITY</v>
      </c>
      <c r="AB410" s="8" t="b">
        <f>表2[[#This Row],[vo104]]=表2[[#This Row],[vo109]]</f>
        <v>1</v>
      </c>
    </row>
    <row r="411" spans="1:28" ht="15" hidden="1" x14ac:dyDescent="0.25">
      <c r="A411" s="1">
        <v>113655</v>
      </c>
      <c r="B411" s="1">
        <v>8040100403</v>
      </c>
      <c r="C411" s="1" t="s">
        <v>844</v>
      </c>
      <c r="D411" s="1"/>
      <c r="E411" s="1">
        <v>0</v>
      </c>
      <c r="F411" s="1" t="s">
        <v>25</v>
      </c>
      <c r="G411" s="1" t="s">
        <v>49</v>
      </c>
      <c r="H411" s="1" t="s">
        <v>315</v>
      </c>
      <c r="I411" s="1" t="s">
        <v>369</v>
      </c>
      <c r="J411" s="1">
        <v>0</v>
      </c>
      <c r="K411" s="1" t="s">
        <v>347</v>
      </c>
      <c r="L411" s="1" t="s">
        <v>70</v>
      </c>
      <c r="M411" s="1" t="s">
        <v>319</v>
      </c>
      <c r="N411" s="1"/>
      <c r="O411" s="1" t="s">
        <v>41</v>
      </c>
      <c r="P411" s="2" t="s">
        <v>33</v>
      </c>
      <c r="Q411" s="1" t="s">
        <v>303</v>
      </c>
      <c r="R411" s="1" t="str">
        <f>VLOOKUP(表2[index_id],表1[],2)</f>
        <v>ValueOntology.DIFF_QUANTITY</v>
      </c>
      <c r="S411" t="str">
        <f>VLOOKUP(表2[index_id],表3[],2)</f>
        <v>ValueOntology.DIFF_QUANTITY</v>
      </c>
      <c r="T411" s="5" t="str">
        <f>VLOOKUP(表2[index_id],表4[],2)</f>
        <v>ValueOntology.DIFF_QUANTITY</v>
      </c>
      <c r="U411" t="str">
        <f>VLOOKUP(表2[index_id],表5[],2)</f>
        <v>ValueOntology.DIFF_QUANTITY</v>
      </c>
      <c r="V411" t="str">
        <f>VLOOKUP(表2[index_id],表6[],2)</f>
        <v>ValueOntology.DIFF_QUANTITY</v>
      </c>
      <c r="W411" t="str">
        <f>VLOOKUP(表2[index_id],表7[],2)</f>
        <v>ValueOntology.DIFF_QUANTITY</v>
      </c>
      <c r="X411" t="str">
        <f>VLOOKUP(表2[index_id],表8[],2)</f>
        <v>ValueOntology.DIFF_QUANTITY</v>
      </c>
      <c r="Y411" t="str">
        <f>VLOOKUP(表2[index_id],表9[],2)</f>
        <v>ValueOntology.DIFF_QUANTITY</v>
      </c>
      <c r="Z411" t="str">
        <f>VLOOKUP(表2[index_id],表10[],2)</f>
        <v>ValueOntology.DIFF_QUANTITY</v>
      </c>
      <c r="AA411" t="str">
        <f>VLOOKUP(表2[index_id],表11[],2)</f>
        <v>ValueOntology.DIFF_QUANTITY</v>
      </c>
      <c r="AB411" s="8" t="b">
        <f>表2[[#This Row],[vo104]]=表2[[#This Row],[vo109]]</f>
        <v>1</v>
      </c>
    </row>
    <row r="412" spans="1:28" ht="15" hidden="1" x14ac:dyDescent="0.25">
      <c r="A412" s="1">
        <v>141211</v>
      </c>
      <c r="B412" s="1">
        <v>8030103686</v>
      </c>
      <c r="C412" s="1" t="s">
        <v>845</v>
      </c>
      <c r="D412" s="1"/>
      <c r="E412" s="1">
        <v>0</v>
      </c>
      <c r="F412" s="1" t="s">
        <v>25</v>
      </c>
      <c r="G412" s="1" t="s">
        <v>49</v>
      </c>
      <c r="H412" s="1" t="s">
        <v>315</v>
      </c>
      <c r="I412" s="1" t="s">
        <v>403</v>
      </c>
      <c r="J412" s="1">
        <v>0</v>
      </c>
      <c r="K412" s="1" t="s">
        <v>375</v>
      </c>
      <c r="L412" s="1" t="s">
        <v>376</v>
      </c>
      <c r="M412" s="1" t="s">
        <v>319</v>
      </c>
      <c r="N412" s="1"/>
      <c r="O412" s="1" t="s">
        <v>41</v>
      </c>
      <c r="P412" s="2" t="s">
        <v>33</v>
      </c>
      <c r="Q412" s="1" t="s">
        <v>108</v>
      </c>
      <c r="R412" s="1" t="str">
        <f>VLOOKUP(表2[index_id],表1[],2)</f>
        <v>ValueOntology.QUANTITY</v>
      </c>
      <c r="S412" t="str">
        <f>VLOOKUP(表2[index_id],表3[],2)</f>
        <v>ValueOntology.QUANTITY</v>
      </c>
      <c r="T412" s="5" t="str">
        <f>VLOOKUP(表2[index_id],表4[],2)</f>
        <v>ValueOntology.QUANTITY</v>
      </c>
      <c r="U412" t="str">
        <f>VLOOKUP(表2[index_id],表5[],2)</f>
        <v>ValueOntology.QUANTITY</v>
      </c>
      <c r="V412" t="str">
        <f>VLOOKUP(表2[index_id],表6[],2)</f>
        <v>ValueOntology.QUANTITY</v>
      </c>
      <c r="W412" t="str">
        <f>VLOOKUP(表2[index_id],表7[],2)</f>
        <v>ValueOntology.QUANTITY</v>
      </c>
      <c r="X412" t="str">
        <f>VLOOKUP(表2[index_id],表8[],2)</f>
        <v>ValueOntology.QUANTITY</v>
      </c>
      <c r="Y412" t="str">
        <f>VLOOKUP(表2[index_id],表9[],2)</f>
        <v>ValueOntology.QUANTITY</v>
      </c>
      <c r="Z412" t="str">
        <f>VLOOKUP(表2[index_id],表10[],2)</f>
        <v>ValueOntology.QUANTITY</v>
      </c>
      <c r="AA412" t="str">
        <f>VLOOKUP(表2[index_id],表11[],2)</f>
        <v>ValueOntology.QUANTITY</v>
      </c>
      <c r="AB412" s="8" t="b">
        <f>表2[[#This Row],[vo104]]=表2[[#This Row],[vo109]]</f>
        <v>1</v>
      </c>
    </row>
    <row r="413" spans="1:28" ht="15" hidden="1" x14ac:dyDescent="0.25">
      <c r="A413" s="1">
        <v>149833</v>
      </c>
      <c r="B413" s="1">
        <v>1910020103</v>
      </c>
      <c r="C413" s="1" t="s">
        <v>846</v>
      </c>
      <c r="D413" s="1"/>
      <c r="E413" s="1">
        <v>0</v>
      </c>
      <c r="F413" s="1" t="s">
        <v>299</v>
      </c>
      <c r="G413" s="1" t="s">
        <v>49</v>
      </c>
      <c r="H413" s="1" t="s">
        <v>230</v>
      </c>
      <c r="I413" s="1" t="s">
        <v>300</v>
      </c>
      <c r="J413" s="1">
        <v>0</v>
      </c>
      <c r="K413" s="1" t="s">
        <v>847</v>
      </c>
      <c r="L413" s="1" t="s">
        <v>501</v>
      </c>
      <c r="M413" s="1" t="s">
        <v>138</v>
      </c>
      <c r="N413" s="1"/>
      <c r="O413" s="1" t="s">
        <v>54</v>
      </c>
      <c r="P413" s="2" t="s">
        <v>33</v>
      </c>
      <c r="Q413" s="1" t="s">
        <v>303</v>
      </c>
      <c r="R413" s="1" t="str">
        <f>VLOOKUP(表2[index_id],表1[],2)</f>
        <v>ValueOntology.QUANTITY</v>
      </c>
      <c r="S413" t="str">
        <f>VLOOKUP(表2[index_id],表3[],2)</f>
        <v>ValueOntology.QUANTITY</v>
      </c>
      <c r="T413" s="5" t="str">
        <f>VLOOKUP(表2[index_id],表4[],2)</f>
        <v>ValueOntology.QUANTITY</v>
      </c>
      <c r="U413" t="str">
        <f>VLOOKUP(表2[index_id],表5[],2)</f>
        <v>ValueOntology.QUANTITY</v>
      </c>
      <c r="V413" t="str">
        <f>VLOOKUP(表2[index_id],表6[],2)</f>
        <v>ValueOntology.QUANTITY</v>
      </c>
      <c r="W413" t="str">
        <f>VLOOKUP(表2[index_id],表7[],2)</f>
        <v>ValueOntology.QUANTITY</v>
      </c>
      <c r="X413" t="str">
        <f>VLOOKUP(表2[index_id],表8[],2)</f>
        <v>ValueOntology.QUANTITY</v>
      </c>
      <c r="Y413" t="str">
        <f>VLOOKUP(表2[index_id],表9[],2)</f>
        <v>ValueOntology.QUANTITY</v>
      </c>
      <c r="Z413" t="str">
        <f>VLOOKUP(表2[index_id],表10[],2)</f>
        <v>ValueOntology.QUANTITY</v>
      </c>
      <c r="AA413" t="str">
        <f>VLOOKUP(表2[index_id],表11[],2)</f>
        <v>ValueOntology.QUANTITY</v>
      </c>
      <c r="AB413" s="8" t="b">
        <f>表2[[#This Row],[vo104]]=表2[[#This Row],[vo109]]</f>
        <v>1</v>
      </c>
    </row>
    <row r="414" spans="1:28" ht="15" hidden="1" x14ac:dyDescent="0.25">
      <c r="A414" s="1">
        <v>107328</v>
      </c>
      <c r="B414" s="1">
        <v>7330101313</v>
      </c>
      <c r="C414" s="1" t="s">
        <v>848</v>
      </c>
      <c r="D414" s="1"/>
      <c r="E414" s="1">
        <v>2</v>
      </c>
      <c r="F414" s="1" t="s">
        <v>88</v>
      </c>
      <c r="G414" s="1" t="s">
        <v>49</v>
      </c>
      <c r="H414" s="1" t="s">
        <v>315</v>
      </c>
      <c r="I414" s="1" t="s">
        <v>369</v>
      </c>
      <c r="J414" s="1">
        <v>0</v>
      </c>
      <c r="K414" s="1" t="s">
        <v>347</v>
      </c>
      <c r="L414" s="1" t="s">
        <v>348</v>
      </c>
      <c r="M414" s="1" t="s">
        <v>319</v>
      </c>
      <c r="N414" s="1"/>
      <c r="O414" s="1" t="s">
        <v>54</v>
      </c>
      <c r="P414" s="2" t="s">
        <v>33</v>
      </c>
      <c r="Q414" s="1" t="s">
        <v>117</v>
      </c>
      <c r="R414" s="1" t="str">
        <f>VLOOKUP(表2[index_id],表1[],2)</f>
        <v>ValueOntology.QUANTITY</v>
      </c>
      <c r="S414" t="str">
        <f>VLOOKUP(表2[index_id],表3[],2)</f>
        <v>ValueOntology.QUANTITY_PER_CAPITA</v>
      </c>
      <c r="T414" s="5" t="str">
        <f>VLOOKUP(表2[index_id],表4[],2)</f>
        <v>ValueOntology.QUANTITY_PER_CAPITA</v>
      </c>
      <c r="U414" t="str">
        <f>VLOOKUP(表2[index_id],表5[],2)</f>
        <v>ValueOntology.QUANTITY_PER_CAPITA</v>
      </c>
      <c r="V414" t="str">
        <f>VLOOKUP(表2[index_id],表6[],2)</f>
        <v>ValueOntology.QUANTITY_PER_CAPITA</v>
      </c>
      <c r="W414" t="str">
        <f>VLOOKUP(表2[index_id],表7[],2)</f>
        <v>ValueOntology.QUANTITY_PER_CAPITA</v>
      </c>
      <c r="X414" t="str">
        <f>VLOOKUP(表2[index_id],表8[],2)</f>
        <v>ValueOntology.QUANTITY_PER_CAPITA</v>
      </c>
      <c r="Y414" t="str">
        <f>VLOOKUP(表2[index_id],表9[],2)</f>
        <v>ValueOntology.QUANTITY_PER_CAPITA</v>
      </c>
      <c r="Z414" t="str">
        <f>VLOOKUP(表2[index_id],表10[],2)</f>
        <v>ValueOntology.QUANTITY_PER_CAPITA</v>
      </c>
      <c r="AA414" t="str">
        <f>VLOOKUP(表2[index_id],表11[],2)</f>
        <v>ValueOntology.QUANTITY_PER_CAPITA</v>
      </c>
      <c r="AB414" s="8" t="b">
        <f>表2[[#This Row],[vo104]]=表2[[#This Row],[vo109]]</f>
        <v>1</v>
      </c>
    </row>
    <row r="415" spans="1:28" ht="15" hidden="1" x14ac:dyDescent="0.25">
      <c r="A415" s="1">
        <v>140242</v>
      </c>
      <c r="B415" s="1">
        <v>8030102940</v>
      </c>
      <c r="C415" s="1" t="s">
        <v>849</v>
      </c>
      <c r="D415" s="1"/>
      <c r="E415" s="1">
        <v>0</v>
      </c>
      <c r="F415" s="1" t="s">
        <v>25</v>
      </c>
      <c r="G415" s="1" t="s">
        <v>49</v>
      </c>
      <c r="H415" s="1" t="s">
        <v>315</v>
      </c>
      <c r="I415" s="1" t="s">
        <v>403</v>
      </c>
      <c r="J415" s="1">
        <v>0</v>
      </c>
      <c r="K415" s="1" t="s">
        <v>395</v>
      </c>
      <c r="L415" s="1" t="s">
        <v>396</v>
      </c>
      <c r="M415" s="1" t="s">
        <v>319</v>
      </c>
      <c r="N415" s="1"/>
      <c r="O415" s="1" t="s">
        <v>41</v>
      </c>
      <c r="P415" s="2" t="s">
        <v>33</v>
      </c>
      <c r="Q415" s="1" t="s">
        <v>108</v>
      </c>
      <c r="R415" s="1" t="str">
        <f>VLOOKUP(表2[index_id],表1[],2)</f>
        <v>ValueOntology.QUANTITY</v>
      </c>
      <c r="S415" t="str">
        <f>VLOOKUP(表2[index_id],表3[],2)</f>
        <v>ValueOntology.QUANTITY</v>
      </c>
      <c r="T415" s="5" t="str">
        <f>VLOOKUP(表2[index_id],表4[],2)</f>
        <v>ValueOntology.QUANTITY</v>
      </c>
      <c r="U415" t="str">
        <f>VLOOKUP(表2[index_id],表5[],2)</f>
        <v>ValueOntology.QUANTITY</v>
      </c>
      <c r="V415" t="str">
        <f>VLOOKUP(表2[index_id],表6[],2)</f>
        <v>ValueOntology.QUANTITY</v>
      </c>
      <c r="W415" t="str">
        <f>VLOOKUP(表2[index_id],表7[],2)</f>
        <v>ValueOntology.QUANTITY</v>
      </c>
      <c r="X415" t="str">
        <f>VLOOKUP(表2[index_id],表8[],2)</f>
        <v>ValueOntology.QUANTITY</v>
      </c>
      <c r="Y415" t="str">
        <f>VLOOKUP(表2[index_id],表9[],2)</f>
        <v>ValueOntology.QUANTITY</v>
      </c>
      <c r="Z415" t="str">
        <f>VLOOKUP(表2[index_id],表10[],2)</f>
        <v>ValueOntology.QUANTITY</v>
      </c>
      <c r="AA415" t="str">
        <f>VLOOKUP(表2[index_id],表11[],2)</f>
        <v>ValueOntology.QUANTITY</v>
      </c>
      <c r="AB415" s="8" t="b">
        <f>表2[[#This Row],[vo104]]=表2[[#This Row],[vo109]]</f>
        <v>1</v>
      </c>
    </row>
    <row r="416" spans="1:28" ht="15" hidden="1" x14ac:dyDescent="0.25">
      <c r="A416" s="1">
        <v>138861</v>
      </c>
      <c r="B416" s="1">
        <v>8030102657</v>
      </c>
      <c r="C416" s="1" t="s">
        <v>850</v>
      </c>
      <c r="D416" s="1"/>
      <c r="E416" s="1">
        <v>0</v>
      </c>
      <c r="F416" s="1" t="s">
        <v>25</v>
      </c>
      <c r="G416" s="1" t="s">
        <v>49</v>
      </c>
      <c r="H416" s="1" t="s">
        <v>315</v>
      </c>
      <c r="I416" s="1" t="s">
        <v>403</v>
      </c>
      <c r="J416" s="1">
        <v>0</v>
      </c>
      <c r="K416" s="1" t="s">
        <v>415</v>
      </c>
      <c r="L416" s="1" t="s">
        <v>416</v>
      </c>
      <c r="M416" s="1" t="s">
        <v>319</v>
      </c>
      <c r="N416" s="1"/>
      <c r="O416" s="1" t="s">
        <v>41</v>
      </c>
      <c r="P416" s="2" t="s">
        <v>33</v>
      </c>
      <c r="Q416" s="1" t="s">
        <v>108</v>
      </c>
      <c r="R416" s="1" t="str">
        <f>VLOOKUP(表2[index_id],表1[],2)</f>
        <v>ValueOntology.QUANTITY</v>
      </c>
      <c r="S416" t="str">
        <f>VLOOKUP(表2[index_id],表3[],2)</f>
        <v>ValueOntology.QUANTITY</v>
      </c>
      <c r="T416" s="5" t="str">
        <f>VLOOKUP(表2[index_id],表4[],2)</f>
        <v>ValueOntology.QUANTITY</v>
      </c>
      <c r="U416" t="str">
        <f>VLOOKUP(表2[index_id],表5[],2)</f>
        <v>ValueOntology.QUANTITY</v>
      </c>
      <c r="V416" t="str">
        <f>VLOOKUP(表2[index_id],表6[],2)</f>
        <v>ValueOntology.QUANTITY</v>
      </c>
      <c r="W416" t="str">
        <f>VLOOKUP(表2[index_id],表7[],2)</f>
        <v>ValueOntology.QUANTITY</v>
      </c>
      <c r="X416" t="str">
        <f>VLOOKUP(表2[index_id],表8[],2)</f>
        <v>ValueOntology.QUANTITY</v>
      </c>
      <c r="Y416" t="str">
        <f>VLOOKUP(表2[index_id],表9[],2)</f>
        <v>ValueOntology.QUANTITY</v>
      </c>
      <c r="Z416" t="str">
        <f>VLOOKUP(表2[index_id],表10[],2)</f>
        <v>ValueOntology.QUANTITY</v>
      </c>
      <c r="AA416" t="str">
        <f>VLOOKUP(表2[index_id],表11[],2)</f>
        <v>ValueOntology.QUANTITY</v>
      </c>
      <c r="AB416" s="8" t="b">
        <f>表2[[#This Row],[vo104]]=表2[[#This Row],[vo109]]</f>
        <v>1</v>
      </c>
    </row>
    <row r="417" spans="1:28" ht="15" hidden="1" x14ac:dyDescent="0.25">
      <c r="A417" s="1">
        <v>138917</v>
      </c>
      <c r="B417" s="1">
        <v>8030102658</v>
      </c>
      <c r="C417" s="1" t="s">
        <v>851</v>
      </c>
      <c r="D417" s="1"/>
      <c r="E417" s="1">
        <v>0</v>
      </c>
      <c r="F417" s="1" t="s">
        <v>25</v>
      </c>
      <c r="G417" s="1" t="s">
        <v>49</v>
      </c>
      <c r="H417" s="1" t="s">
        <v>315</v>
      </c>
      <c r="I417" s="1" t="s">
        <v>403</v>
      </c>
      <c r="J417" s="1">
        <v>0</v>
      </c>
      <c r="K417" s="1" t="s">
        <v>415</v>
      </c>
      <c r="L417" s="1" t="s">
        <v>416</v>
      </c>
      <c r="M417" s="1" t="s">
        <v>319</v>
      </c>
      <c r="N417" s="1"/>
      <c r="O417" s="1" t="s">
        <v>41</v>
      </c>
      <c r="P417" s="2" t="s">
        <v>33</v>
      </c>
      <c r="Q417" s="1" t="s">
        <v>108</v>
      </c>
      <c r="R417" s="1" t="str">
        <f>VLOOKUP(表2[index_id],表1[],2)</f>
        <v>ValueOntology.QUANTITY</v>
      </c>
      <c r="S417" t="str">
        <f>VLOOKUP(表2[index_id],表3[],2)</f>
        <v>ValueOntology.QUANTITY</v>
      </c>
      <c r="T417" s="5" t="str">
        <f>VLOOKUP(表2[index_id],表4[],2)</f>
        <v>ValueOntology.QUANTITY</v>
      </c>
      <c r="U417" t="str">
        <f>VLOOKUP(表2[index_id],表5[],2)</f>
        <v>ValueOntology.QUANTITY</v>
      </c>
      <c r="V417" t="str">
        <f>VLOOKUP(表2[index_id],表6[],2)</f>
        <v>ValueOntology.QUANTITY</v>
      </c>
      <c r="W417" t="str">
        <f>VLOOKUP(表2[index_id],表7[],2)</f>
        <v>ValueOntology.QUANTITY</v>
      </c>
      <c r="X417" t="str">
        <f>VLOOKUP(表2[index_id],表8[],2)</f>
        <v>ValueOntology.QUANTITY</v>
      </c>
      <c r="Y417" t="str">
        <f>VLOOKUP(表2[index_id],表9[],2)</f>
        <v>ValueOntology.QUANTITY</v>
      </c>
      <c r="Z417" t="str">
        <f>VLOOKUP(表2[index_id],表10[],2)</f>
        <v>ValueOntology.QUANTITY</v>
      </c>
      <c r="AA417" t="str">
        <f>VLOOKUP(表2[index_id],表11[],2)</f>
        <v>ValueOntology.QUANTITY</v>
      </c>
      <c r="AB417" s="8" t="b">
        <f>表2[[#This Row],[vo104]]=表2[[#This Row],[vo109]]</f>
        <v>1</v>
      </c>
    </row>
    <row r="418" spans="1:28" ht="15" hidden="1" x14ac:dyDescent="0.25">
      <c r="A418" s="1">
        <v>140243</v>
      </c>
      <c r="B418" s="1">
        <v>8030102942</v>
      </c>
      <c r="C418" s="1" t="s">
        <v>852</v>
      </c>
      <c r="D418" s="1"/>
      <c r="E418" s="1">
        <v>0</v>
      </c>
      <c r="F418" s="1" t="s">
        <v>25</v>
      </c>
      <c r="G418" s="1" t="s">
        <v>49</v>
      </c>
      <c r="H418" s="1" t="s">
        <v>315</v>
      </c>
      <c r="I418" s="1" t="s">
        <v>403</v>
      </c>
      <c r="J418" s="1">
        <v>0</v>
      </c>
      <c r="K418" s="1" t="s">
        <v>395</v>
      </c>
      <c r="L418" s="1" t="s">
        <v>396</v>
      </c>
      <c r="M418" s="1" t="s">
        <v>319</v>
      </c>
      <c r="N418" s="1"/>
      <c r="O418" s="1" t="s">
        <v>41</v>
      </c>
      <c r="P418" s="2" t="s">
        <v>33</v>
      </c>
      <c r="Q418" s="1" t="s">
        <v>108</v>
      </c>
      <c r="R418" s="1" t="str">
        <f>VLOOKUP(表2[index_id],表1[],2)</f>
        <v>ValueOntology.QUANTITY</v>
      </c>
      <c r="S418" t="str">
        <f>VLOOKUP(表2[index_id],表3[],2)</f>
        <v>ValueOntology.QUANTITY</v>
      </c>
      <c r="T418" s="5" t="str">
        <f>VLOOKUP(表2[index_id],表4[],2)</f>
        <v>ValueOntology.QUANTITY</v>
      </c>
      <c r="U418" t="str">
        <f>VLOOKUP(表2[index_id],表5[],2)</f>
        <v>ValueOntology.QUANTITY</v>
      </c>
      <c r="V418" t="str">
        <f>VLOOKUP(表2[index_id],表6[],2)</f>
        <v>ValueOntology.QUANTITY</v>
      </c>
      <c r="W418" t="str">
        <f>VLOOKUP(表2[index_id],表7[],2)</f>
        <v>ValueOntology.QUANTITY</v>
      </c>
      <c r="X418" t="str">
        <f>VLOOKUP(表2[index_id],表8[],2)</f>
        <v>ValueOntology.QUANTITY</v>
      </c>
      <c r="Y418" t="str">
        <f>VLOOKUP(表2[index_id],表9[],2)</f>
        <v>ValueOntology.QUANTITY</v>
      </c>
      <c r="Z418" t="str">
        <f>VLOOKUP(表2[index_id],表10[],2)</f>
        <v>ValueOntology.QUANTITY</v>
      </c>
      <c r="AA418" t="str">
        <f>VLOOKUP(表2[index_id],表11[],2)</f>
        <v>ValueOntology.QUANTITY</v>
      </c>
      <c r="AB418" s="8" t="b">
        <f>表2[[#This Row],[vo104]]=表2[[#This Row],[vo109]]</f>
        <v>1</v>
      </c>
    </row>
    <row r="419" spans="1:28" ht="15" hidden="1" x14ac:dyDescent="0.25">
      <c r="A419" s="1">
        <v>138918</v>
      </c>
      <c r="B419" s="1">
        <v>8030102659</v>
      </c>
      <c r="C419" s="1" t="s">
        <v>853</v>
      </c>
      <c r="D419" s="1"/>
      <c r="E419" s="1">
        <v>0</v>
      </c>
      <c r="F419" s="1" t="s">
        <v>25</v>
      </c>
      <c r="G419" s="1" t="s">
        <v>49</v>
      </c>
      <c r="H419" s="1" t="s">
        <v>315</v>
      </c>
      <c r="I419" s="1" t="s">
        <v>403</v>
      </c>
      <c r="J419" s="1">
        <v>0</v>
      </c>
      <c r="K419" s="1" t="s">
        <v>415</v>
      </c>
      <c r="L419" s="1" t="s">
        <v>416</v>
      </c>
      <c r="M419" s="1" t="s">
        <v>319</v>
      </c>
      <c r="N419" s="1"/>
      <c r="O419" s="1" t="s">
        <v>41</v>
      </c>
      <c r="P419" s="2" t="s">
        <v>33</v>
      </c>
      <c r="Q419" s="1" t="s">
        <v>108</v>
      </c>
      <c r="R419" s="1" t="str">
        <f>VLOOKUP(表2[index_id],表1[],2)</f>
        <v>ValueOntology.QUANTITY</v>
      </c>
      <c r="S419" t="str">
        <f>VLOOKUP(表2[index_id],表3[],2)</f>
        <v>ValueOntology.QUANTITY</v>
      </c>
      <c r="T419" s="5" t="str">
        <f>VLOOKUP(表2[index_id],表4[],2)</f>
        <v>ValueOntology.QUANTITY</v>
      </c>
      <c r="U419" t="str">
        <f>VLOOKUP(表2[index_id],表5[],2)</f>
        <v>ValueOntology.QUANTITY</v>
      </c>
      <c r="V419" t="str">
        <f>VLOOKUP(表2[index_id],表6[],2)</f>
        <v>ValueOntology.QUANTITY</v>
      </c>
      <c r="W419" t="str">
        <f>VLOOKUP(表2[index_id],表7[],2)</f>
        <v>ValueOntology.QUANTITY</v>
      </c>
      <c r="X419" t="str">
        <f>VLOOKUP(表2[index_id],表8[],2)</f>
        <v>ValueOntology.QUANTITY</v>
      </c>
      <c r="Y419" t="str">
        <f>VLOOKUP(表2[index_id],表9[],2)</f>
        <v>ValueOntology.QUANTITY</v>
      </c>
      <c r="Z419" t="str">
        <f>VLOOKUP(表2[index_id],表10[],2)</f>
        <v>ValueOntology.QUANTITY</v>
      </c>
      <c r="AA419" t="str">
        <f>VLOOKUP(表2[index_id],表11[],2)</f>
        <v>ValueOntology.QUANTITY</v>
      </c>
      <c r="AB419" s="8" t="b">
        <f>表2[[#This Row],[vo104]]=表2[[#This Row],[vo109]]</f>
        <v>1</v>
      </c>
    </row>
    <row r="420" spans="1:28" ht="15" hidden="1" x14ac:dyDescent="0.25">
      <c r="A420" s="1">
        <v>141214</v>
      </c>
      <c r="B420" s="1">
        <v>8030103689</v>
      </c>
      <c r="C420" s="1" t="s">
        <v>854</v>
      </c>
      <c r="D420" s="1"/>
      <c r="E420" s="1">
        <v>0</v>
      </c>
      <c r="F420" s="1" t="s">
        <v>25</v>
      </c>
      <c r="G420" s="1" t="s">
        <v>49</v>
      </c>
      <c r="H420" s="1" t="s">
        <v>315</v>
      </c>
      <c r="I420" s="1" t="s">
        <v>403</v>
      </c>
      <c r="J420" s="1">
        <v>0</v>
      </c>
      <c r="K420" s="1" t="s">
        <v>375</v>
      </c>
      <c r="L420" s="1" t="s">
        <v>376</v>
      </c>
      <c r="M420" s="1" t="s">
        <v>319</v>
      </c>
      <c r="N420" s="1"/>
      <c r="O420" s="1" t="s">
        <v>41</v>
      </c>
      <c r="P420" s="2" t="s">
        <v>33</v>
      </c>
      <c r="Q420" s="1" t="s">
        <v>108</v>
      </c>
      <c r="R420" s="1" t="str">
        <f>VLOOKUP(表2[index_id],表1[],2)</f>
        <v>ValueOntology.QUANTITY</v>
      </c>
      <c r="S420" t="str">
        <f>VLOOKUP(表2[index_id],表3[],2)</f>
        <v>ValueOntology.QUANTITY</v>
      </c>
      <c r="T420" s="5" t="str">
        <f>VLOOKUP(表2[index_id],表4[],2)</f>
        <v>ValueOntology.QUANTITY</v>
      </c>
      <c r="U420" t="str">
        <f>VLOOKUP(表2[index_id],表5[],2)</f>
        <v>ValueOntology.QUANTITY</v>
      </c>
      <c r="V420" t="str">
        <f>VLOOKUP(表2[index_id],表6[],2)</f>
        <v>ValueOntology.QUANTITY</v>
      </c>
      <c r="W420" t="str">
        <f>VLOOKUP(表2[index_id],表7[],2)</f>
        <v>ValueOntology.QUANTITY</v>
      </c>
      <c r="X420" t="str">
        <f>VLOOKUP(表2[index_id],表8[],2)</f>
        <v>ValueOntology.QUANTITY</v>
      </c>
      <c r="Y420" t="str">
        <f>VLOOKUP(表2[index_id],表9[],2)</f>
        <v>ValueOntology.QUANTITY</v>
      </c>
      <c r="Z420" t="str">
        <f>VLOOKUP(表2[index_id],表10[],2)</f>
        <v>ValueOntology.QUANTITY</v>
      </c>
      <c r="AA420" t="str">
        <f>VLOOKUP(表2[index_id],表11[],2)</f>
        <v>ValueOntology.QUANTITY</v>
      </c>
      <c r="AB420" s="8" t="b">
        <f>表2[[#This Row],[vo104]]=表2[[#This Row],[vo109]]</f>
        <v>1</v>
      </c>
    </row>
    <row r="421" spans="1:28" ht="15" hidden="1" x14ac:dyDescent="0.25">
      <c r="A421" s="1">
        <v>140244</v>
      </c>
      <c r="B421" s="1">
        <v>8030102943</v>
      </c>
      <c r="C421" s="1" t="s">
        <v>855</v>
      </c>
      <c r="D421" s="1"/>
      <c r="E421" s="1">
        <v>0</v>
      </c>
      <c r="F421" s="1" t="s">
        <v>25</v>
      </c>
      <c r="G421" s="1" t="s">
        <v>49</v>
      </c>
      <c r="H421" s="1" t="s">
        <v>315</v>
      </c>
      <c r="I421" s="1" t="s">
        <v>403</v>
      </c>
      <c r="J421" s="1">
        <v>0</v>
      </c>
      <c r="K421" s="1" t="s">
        <v>395</v>
      </c>
      <c r="L421" s="1" t="s">
        <v>396</v>
      </c>
      <c r="M421" s="1" t="s">
        <v>319</v>
      </c>
      <c r="N421" s="1"/>
      <c r="O421" s="1" t="s">
        <v>41</v>
      </c>
      <c r="P421" s="2" t="s">
        <v>33</v>
      </c>
      <c r="Q421" s="1" t="s">
        <v>108</v>
      </c>
      <c r="R421" s="1" t="str">
        <f>VLOOKUP(表2[index_id],表1[],2)</f>
        <v>ValueOntology.QUANTITY</v>
      </c>
      <c r="S421" t="str">
        <f>VLOOKUP(表2[index_id],表3[],2)</f>
        <v>ValueOntology.QUANTITY</v>
      </c>
      <c r="T421" s="5" t="str">
        <f>VLOOKUP(表2[index_id],表4[],2)</f>
        <v>ValueOntology.QUANTITY</v>
      </c>
      <c r="U421" t="str">
        <f>VLOOKUP(表2[index_id],表5[],2)</f>
        <v>ValueOntology.QUANTITY</v>
      </c>
      <c r="V421" t="str">
        <f>VLOOKUP(表2[index_id],表6[],2)</f>
        <v>ValueOntology.QUANTITY</v>
      </c>
      <c r="W421" t="str">
        <f>VLOOKUP(表2[index_id],表7[],2)</f>
        <v>ValueOntology.QUANTITY</v>
      </c>
      <c r="X421" t="str">
        <f>VLOOKUP(表2[index_id],表8[],2)</f>
        <v>ValueOntology.QUANTITY</v>
      </c>
      <c r="Y421" t="str">
        <f>VLOOKUP(表2[index_id],表9[],2)</f>
        <v>ValueOntology.QUANTITY</v>
      </c>
      <c r="Z421" t="str">
        <f>VLOOKUP(表2[index_id],表10[],2)</f>
        <v>ValueOntology.QUANTITY</v>
      </c>
      <c r="AA421" t="str">
        <f>VLOOKUP(表2[index_id],表11[],2)</f>
        <v>ValueOntology.QUANTITY</v>
      </c>
      <c r="AB421" s="8" t="b">
        <f>表2[[#This Row],[vo104]]=表2[[#This Row],[vo109]]</f>
        <v>1</v>
      </c>
    </row>
    <row r="422" spans="1:28" ht="15" hidden="1" x14ac:dyDescent="0.25">
      <c r="A422" s="1">
        <v>138919</v>
      </c>
      <c r="B422" s="1">
        <v>8030102660</v>
      </c>
      <c r="C422" s="1" t="s">
        <v>856</v>
      </c>
      <c r="D422" s="1"/>
      <c r="E422" s="1">
        <v>0</v>
      </c>
      <c r="F422" s="1" t="s">
        <v>25</v>
      </c>
      <c r="G422" s="1" t="s">
        <v>49</v>
      </c>
      <c r="H422" s="1" t="s">
        <v>315</v>
      </c>
      <c r="I422" s="1" t="s">
        <v>403</v>
      </c>
      <c r="J422" s="1">
        <v>0</v>
      </c>
      <c r="K422" s="1" t="s">
        <v>415</v>
      </c>
      <c r="L422" s="1" t="s">
        <v>416</v>
      </c>
      <c r="M422" s="1" t="s">
        <v>319</v>
      </c>
      <c r="N422" s="1"/>
      <c r="O422" s="1" t="s">
        <v>41</v>
      </c>
      <c r="P422" s="2" t="s">
        <v>33</v>
      </c>
      <c r="Q422" s="1" t="s">
        <v>108</v>
      </c>
      <c r="R422" s="1" t="str">
        <f>VLOOKUP(表2[index_id],表1[],2)</f>
        <v>ValueOntology.QUANTITY</v>
      </c>
      <c r="S422" t="str">
        <f>VLOOKUP(表2[index_id],表3[],2)</f>
        <v>ValueOntology.QUANTITY</v>
      </c>
      <c r="T422" s="5" t="str">
        <f>VLOOKUP(表2[index_id],表4[],2)</f>
        <v>ValueOntology.QUANTITY</v>
      </c>
      <c r="U422" t="str">
        <f>VLOOKUP(表2[index_id],表5[],2)</f>
        <v>ValueOntology.QUANTITY</v>
      </c>
      <c r="V422" t="str">
        <f>VLOOKUP(表2[index_id],表6[],2)</f>
        <v>ValueOntology.QUANTITY</v>
      </c>
      <c r="W422" t="str">
        <f>VLOOKUP(表2[index_id],表7[],2)</f>
        <v>ValueOntology.QUANTITY</v>
      </c>
      <c r="X422" t="str">
        <f>VLOOKUP(表2[index_id],表8[],2)</f>
        <v>ValueOntology.QUANTITY</v>
      </c>
      <c r="Y422" t="str">
        <f>VLOOKUP(表2[index_id],表9[],2)</f>
        <v>ValueOntology.QUANTITY</v>
      </c>
      <c r="Z422" t="str">
        <f>VLOOKUP(表2[index_id],表10[],2)</f>
        <v>ValueOntology.QUANTITY</v>
      </c>
      <c r="AA422" t="str">
        <f>VLOOKUP(表2[index_id],表11[],2)</f>
        <v>ValueOntology.QUANTITY</v>
      </c>
      <c r="AB422" s="8" t="b">
        <f>表2[[#This Row],[vo104]]=表2[[#This Row],[vo109]]</f>
        <v>1</v>
      </c>
    </row>
    <row r="423" spans="1:28" ht="15" hidden="1" x14ac:dyDescent="0.25">
      <c r="A423" s="1">
        <v>141215</v>
      </c>
      <c r="B423" s="1">
        <v>8030103690</v>
      </c>
      <c r="C423" s="1" t="s">
        <v>857</v>
      </c>
      <c r="D423" s="1"/>
      <c r="E423" s="1">
        <v>0</v>
      </c>
      <c r="F423" s="1" t="s">
        <v>25</v>
      </c>
      <c r="G423" s="1" t="s">
        <v>49</v>
      </c>
      <c r="H423" s="1" t="s">
        <v>315</v>
      </c>
      <c r="I423" s="1" t="s">
        <v>403</v>
      </c>
      <c r="J423" s="1">
        <v>0</v>
      </c>
      <c r="K423" s="1" t="s">
        <v>375</v>
      </c>
      <c r="L423" s="1" t="s">
        <v>376</v>
      </c>
      <c r="M423" s="1" t="s">
        <v>319</v>
      </c>
      <c r="N423" s="1"/>
      <c r="O423" s="1" t="s">
        <v>41</v>
      </c>
      <c r="P423" s="2" t="s">
        <v>33</v>
      </c>
      <c r="Q423" s="1" t="s">
        <v>108</v>
      </c>
      <c r="R423" s="1" t="str">
        <f>VLOOKUP(表2[index_id],表1[],2)</f>
        <v>ValueOntology.QUANTITY</v>
      </c>
      <c r="S423" t="str">
        <f>VLOOKUP(表2[index_id],表3[],2)</f>
        <v>ValueOntology.QUANTITY</v>
      </c>
      <c r="T423" s="5" t="str">
        <f>VLOOKUP(表2[index_id],表4[],2)</f>
        <v>ValueOntology.QUANTITY</v>
      </c>
      <c r="U423" t="str">
        <f>VLOOKUP(表2[index_id],表5[],2)</f>
        <v>ValueOntology.QUANTITY</v>
      </c>
      <c r="V423" t="str">
        <f>VLOOKUP(表2[index_id],表6[],2)</f>
        <v>ValueOntology.QUANTITY</v>
      </c>
      <c r="W423" t="str">
        <f>VLOOKUP(表2[index_id],表7[],2)</f>
        <v>ValueOntology.QUANTITY</v>
      </c>
      <c r="X423" t="str">
        <f>VLOOKUP(表2[index_id],表8[],2)</f>
        <v>ValueOntology.QUANTITY</v>
      </c>
      <c r="Y423" t="str">
        <f>VLOOKUP(表2[index_id],表9[],2)</f>
        <v>ValueOntology.QUANTITY</v>
      </c>
      <c r="Z423" t="str">
        <f>VLOOKUP(表2[index_id],表10[],2)</f>
        <v>ValueOntology.QUANTITY</v>
      </c>
      <c r="AA423" t="str">
        <f>VLOOKUP(表2[index_id],表11[],2)</f>
        <v>ValueOntology.QUANTITY</v>
      </c>
      <c r="AB423" s="8" t="b">
        <f>表2[[#This Row],[vo104]]=表2[[#This Row],[vo109]]</f>
        <v>1</v>
      </c>
    </row>
    <row r="424" spans="1:28" ht="15" hidden="1" x14ac:dyDescent="0.25">
      <c r="A424" s="1">
        <v>138906</v>
      </c>
      <c r="B424" s="1">
        <v>8030102662</v>
      </c>
      <c r="C424" s="1" t="s">
        <v>858</v>
      </c>
      <c r="D424" s="1"/>
      <c r="E424" s="1">
        <v>0</v>
      </c>
      <c r="F424" s="1" t="s">
        <v>25</v>
      </c>
      <c r="G424" s="1" t="s">
        <v>49</v>
      </c>
      <c r="H424" s="1" t="s">
        <v>315</v>
      </c>
      <c r="I424" s="1" t="s">
        <v>403</v>
      </c>
      <c r="J424" s="1">
        <v>0</v>
      </c>
      <c r="K424" s="1" t="s">
        <v>415</v>
      </c>
      <c r="L424" s="1" t="s">
        <v>416</v>
      </c>
      <c r="M424" s="1" t="s">
        <v>319</v>
      </c>
      <c r="N424" s="1"/>
      <c r="O424" s="1" t="s">
        <v>41</v>
      </c>
      <c r="P424" s="2" t="s">
        <v>33</v>
      </c>
      <c r="Q424" s="1" t="s">
        <v>108</v>
      </c>
      <c r="R424" s="1" t="str">
        <f>VLOOKUP(表2[index_id],表1[],2)</f>
        <v>ValueOntology.QUANTITY</v>
      </c>
      <c r="S424" t="str">
        <f>VLOOKUP(表2[index_id],表3[],2)</f>
        <v>ValueOntology.QUANTITY</v>
      </c>
      <c r="T424" s="5" t="str">
        <f>VLOOKUP(表2[index_id],表4[],2)</f>
        <v>ValueOntology.QUANTITY</v>
      </c>
      <c r="U424" t="str">
        <f>VLOOKUP(表2[index_id],表5[],2)</f>
        <v>ValueOntology.QUANTITY</v>
      </c>
      <c r="V424" t="str">
        <f>VLOOKUP(表2[index_id],表6[],2)</f>
        <v>ValueOntology.QUANTITY</v>
      </c>
      <c r="W424" t="str">
        <f>VLOOKUP(表2[index_id],表7[],2)</f>
        <v>ValueOntology.QUANTITY</v>
      </c>
      <c r="X424" t="str">
        <f>VLOOKUP(表2[index_id],表8[],2)</f>
        <v>ValueOntology.QUANTITY</v>
      </c>
      <c r="Y424" t="str">
        <f>VLOOKUP(表2[index_id],表9[],2)</f>
        <v>ValueOntology.QUANTITY</v>
      </c>
      <c r="Z424" t="str">
        <f>VLOOKUP(表2[index_id],表10[],2)</f>
        <v>ValueOntology.QUANTITY</v>
      </c>
      <c r="AA424" t="str">
        <f>VLOOKUP(表2[index_id],表11[],2)</f>
        <v>ValueOntology.QUANTITY</v>
      </c>
      <c r="AB424" s="8" t="b">
        <f>表2[[#This Row],[vo104]]=表2[[#This Row],[vo109]]</f>
        <v>1</v>
      </c>
    </row>
    <row r="425" spans="1:28" ht="15" hidden="1" x14ac:dyDescent="0.25">
      <c r="A425" s="1">
        <v>140247</v>
      </c>
      <c r="B425" s="1">
        <v>8030102947</v>
      </c>
      <c r="C425" s="1" t="s">
        <v>859</v>
      </c>
      <c r="D425" s="1"/>
      <c r="E425" s="1">
        <v>0</v>
      </c>
      <c r="F425" s="1" t="s">
        <v>25</v>
      </c>
      <c r="G425" s="1" t="s">
        <v>49</v>
      </c>
      <c r="H425" s="1" t="s">
        <v>315</v>
      </c>
      <c r="I425" s="1" t="s">
        <v>403</v>
      </c>
      <c r="J425" s="1">
        <v>0</v>
      </c>
      <c r="K425" s="1" t="s">
        <v>395</v>
      </c>
      <c r="L425" s="1" t="s">
        <v>396</v>
      </c>
      <c r="M425" s="1" t="s">
        <v>319</v>
      </c>
      <c r="N425" s="1"/>
      <c r="O425" s="1" t="s">
        <v>41</v>
      </c>
      <c r="P425" s="2" t="s">
        <v>33</v>
      </c>
      <c r="Q425" s="1" t="s">
        <v>108</v>
      </c>
      <c r="R425" s="1" t="str">
        <f>VLOOKUP(表2[index_id],表1[],2)</f>
        <v>ValueOntology.QUANTITY</v>
      </c>
      <c r="S425" t="str">
        <f>VLOOKUP(表2[index_id],表3[],2)</f>
        <v>ValueOntology.QUANTITY</v>
      </c>
      <c r="T425" s="5" t="str">
        <f>VLOOKUP(表2[index_id],表4[],2)</f>
        <v>ValueOntology.QUANTITY</v>
      </c>
      <c r="U425" t="str">
        <f>VLOOKUP(表2[index_id],表5[],2)</f>
        <v>ValueOntology.QUANTITY</v>
      </c>
      <c r="V425" t="str">
        <f>VLOOKUP(表2[index_id],表6[],2)</f>
        <v>ValueOntology.QUANTITY</v>
      </c>
      <c r="W425" t="str">
        <f>VLOOKUP(表2[index_id],表7[],2)</f>
        <v>ValueOntology.QUANTITY</v>
      </c>
      <c r="X425" t="str">
        <f>VLOOKUP(表2[index_id],表8[],2)</f>
        <v>ValueOntology.QUANTITY</v>
      </c>
      <c r="Y425" t="str">
        <f>VLOOKUP(表2[index_id],表9[],2)</f>
        <v>ValueOntology.QUANTITY</v>
      </c>
      <c r="Z425" t="str">
        <f>VLOOKUP(表2[index_id],表10[],2)</f>
        <v>ValueOntology.QUANTITY</v>
      </c>
      <c r="AA425" t="str">
        <f>VLOOKUP(表2[index_id],表11[],2)</f>
        <v>ValueOntology.QUANTITY</v>
      </c>
      <c r="AB425" s="8" t="b">
        <f>表2[[#This Row],[vo104]]=表2[[#This Row],[vo109]]</f>
        <v>1</v>
      </c>
    </row>
    <row r="426" spans="1:28" ht="15" hidden="1" x14ac:dyDescent="0.25">
      <c r="A426" s="1">
        <v>149834</v>
      </c>
      <c r="B426" s="1">
        <v>1910020104</v>
      </c>
      <c r="C426" s="1" t="s">
        <v>860</v>
      </c>
      <c r="D426" s="1"/>
      <c r="E426" s="1">
        <v>0</v>
      </c>
      <c r="F426" s="1" t="s">
        <v>299</v>
      </c>
      <c r="G426" s="1" t="s">
        <v>49</v>
      </c>
      <c r="H426" s="1" t="s">
        <v>230</v>
      </c>
      <c r="I426" s="1" t="s">
        <v>300</v>
      </c>
      <c r="J426" s="1">
        <v>0</v>
      </c>
      <c r="K426" s="1" t="s">
        <v>861</v>
      </c>
      <c r="L426" s="1" t="s">
        <v>501</v>
      </c>
      <c r="M426" s="1" t="s">
        <v>138</v>
      </c>
      <c r="N426" s="1"/>
      <c r="O426" s="1" t="s">
        <v>54</v>
      </c>
      <c r="P426" s="2" t="s">
        <v>33</v>
      </c>
      <c r="Q426" s="1" t="s">
        <v>303</v>
      </c>
      <c r="R426" s="1" t="str">
        <f>VLOOKUP(表2[index_id],表1[],2)</f>
        <v>ValueOntology.QUANTITY</v>
      </c>
      <c r="S426" t="str">
        <f>VLOOKUP(表2[index_id],表3[],2)</f>
        <v>ValueOntology.QUANTITY</v>
      </c>
      <c r="T426" s="5" t="str">
        <f>VLOOKUP(表2[index_id],表4[],2)</f>
        <v>ValueOntology.QUANTITY</v>
      </c>
      <c r="U426" t="str">
        <f>VLOOKUP(表2[index_id],表5[],2)</f>
        <v>ValueOntology.QUANTITY</v>
      </c>
      <c r="V426" t="str">
        <f>VLOOKUP(表2[index_id],表6[],2)</f>
        <v>ValueOntology.QUANTITY</v>
      </c>
      <c r="W426" t="str">
        <f>VLOOKUP(表2[index_id],表7[],2)</f>
        <v>ValueOntology.QUANTITY</v>
      </c>
      <c r="X426" t="str">
        <f>VLOOKUP(表2[index_id],表8[],2)</f>
        <v>ValueOntology.QUANTITY</v>
      </c>
      <c r="Y426" t="str">
        <f>VLOOKUP(表2[index_id],表9[],2)</f>
        <v>ValueOntology.QUANTITY</v>
      </c>
      <c r="Z426" t="str">
        <f>VLOOKUP(表2[index_id],表10[],2)</f>
        <v>ValueOntology.QUANTITY</v>
      </c>
      <c r="AA426" t="str">
        <f>VLOOKUP(表2[index_id],表11[],2)</f>
        <v>ValueOntology.QUANTITY</v>
      </c>
      <c r="AB426" s="8" t="b">
        <f>表2[[#This Row],[vo104]]=表2[[#This Row],[vo109]]</f>
        <v>1</v>
      </c>
    </row>
    <row r="427" spans="1:28" ht="15" hidden="1" x14ac:dyDescent="0.25">
      <c r="A427" s="1">
        <v>138979</v>
      </c>
      <c r="B427" s="1">
        <v>8030102949</v>
      </c>
      <c r="C427" s="1" t="s">
        <v>862</v>
      </c>
      <c r="D427" s="1"/>
      <c r="E427" s="1">
        <v>0</v>
      </c>
      <c r="F427" s="1" t="s">
        <v>25</v>
      </c>
      <c r="G427" s="1" t="s">
        <v>49</v>
      </c>
      <c r="H427" s="1" t="s">
        <v>315</v>
      </c>
      <c r="I427" s="1" t="s">
        <v>403</v>
      </c>
      <c r="J427" s="1">
        <v>0</v>
      </c>
      <c r="K427" s="1" t="s">
        <v>395</v>
      </c>
      <c r="L427" s="1" t="s">
        <v>396</v>
      </c>
      <c r="M427" s="1" t="s">
        <v>319</v>
      </c>
      <c r="N427" s="1"/>
      <c r="O427" s="1" t="s">
        <v>41</v>
      </c>
      <c r="P427" s="2" t="s">
        <v>33</v>
      </c>
      <c r="Q427" s="1" t="s">
        <v>108</v>
      </c>
      <c r="R427" s="1" t="str">
        <f>VLOOKUP(表2[index_id],表1[],2)</f>
        <v>ValueOntology.QUANTITY</v>
      </c>
      <c r="S427" t="str">
        <f>VLOOKUP(表2[index_id],表3[],2)</f>
        <v>ValueOntology.QUANTITY</v>
      </c>
      <c r="T427" s="5" t="str">
        <f>VLOOKUP(表2[index_id],表4[],2)</f>
        <v>ValueOntology.QUANTITY</v>
      </c>
      <c r="U427" t="str">
        <f>VLOOKUP(表2[index_id],表5[],2)</f>
        <v>ValueOntology.QUANTITY</v>
      </c>
      <c r="V427" t="str">
        <f>VLOOKUP(表2[index_id],表6[],2)</f>
        <v>ValueOntology.QUANTITY</v>
      </c>
      <c r="W427" t="str">
        <f>VLOOKUP(表2[index_id],表7[],2)</f>
        <v>ValueOntology.QUANTITY</v>
      </c>
      <c r="X427" t="str">
        <f>VLOOKUP(表2[index_id],表8[],2)</f>
        <v>ValueOntology.QUANTITY</v>
      </c>
      <c r="Y427" t="str">
        <f>VLOOKUP(表2[index_id],表9[],2)</f>
        <v>ValueOntology.QUANTITY</v>
      </c>
      <c r="Z427" t="str">
        <f>VLOOKUP(表2[index_id],表10[],2)</f>
        <v>ValueOntology.QUANTITY</v>
      </c>
      <c r="AA427" t="str">
        <f>VLOOKUP(表2[index_id],表11[],2)</f>
        <v>ValueOntology.QUANTITY</v>
      </c>
      <c r="AB427" s="8" t="b">
        <f>表2[[#This Row],[vo104]]=表2[[#This Row],[vo109]]</f>
        <v>1</v>
      </c>
    </row>
    <row r="428" spans="1:28" ht="15" hidden="1" x14ac:dyDescent="0.25">
      <c r="A428" s="1">
        <v>149835</v>
      </c>
      <c r="B428" s="1">
        <v>1910020105</v>
      </c>
      <c r="C428" s="1" t="s">
        <v>863</v>
      </c>
      <c r="D428" s="1"/>
      <c r="E428" s="1">
        <v>0</v>
      </c>
      <c r="F428" s="1" t="s">
        <v>299</v>
      </c>
      <c r="G428" s="1" t="s">
        <v>49</v>
      </c>
      <c r="H428" s="1" t="s">
        <v>230</v>
      </c>
      <c r="I428" s="1" t="s">
        <v>300</v>
      </c>
      <c r="J428" s="1">
        <v>0</v>
      </c>
      <c r="K428" s="1" t="s">
        <v>864</v>
      </c>
      <c r="L428" s="1" t="s">
        <v>501</v>
      </c>
      <c r="M428" s="1" t="s">
        <v>138</v>
      </c>
      <c r="N428" s="1"/>
      <c r="O428" s="1" t="s">
        <v>54</v>
      </c>
      <c r="P428" s="2" t="s">
        <v>33</v>
      </c>
      <c r="Q428" s="1" t="s">
        <v>303</v>
      </c>
      <c r="R428" s="1" t="str">
        <f>VLOOKUP(表2[index_id],表1[],2)</f>
        <v>ValueOntology.QUANTITY</v>
      </c>
      <c r="S428" t="str">
        <f>VLOOKUP(表2[index_id],表3[],2)</f>
        <v>ValueOntology.QUANTITY</v>
      </c>
      <c r="T428" s="5" t="str">
        <f>VLOOKUP(表2[index_id],表4[],2)</f>
        <v>ValueOntology.QUANTITY</v>
      </c>
      <c r="U428" t="str">
        <f>VLOOKUP(表2[index_id],表5[],2)</f>
        <v>ValueOntology.QUANTITY</v>
      </c>
      <c r="V428" t="str">
        <f>VLOOKUP(表2[index_id],表6[],2)</f>
        <v>ValueOntology.QUANTITY</v>
      </c>
      <c r="W428" t="str">
        <f>VLOOKUP(表2[index_id],表7[],2)</f>
        <v>ValueOntology.QUANTITY</v>
      </c>
      <c r="X428" t="str">
        <f>VLOOKUP(表2[index_id],表8[],2)</f>
        <v>ValueOntology.QUANTITY</v>
      </c>
      <c r="Y428" t="str">
        <f>VLOOKUP(表2[index_id],表9[],2)</f>
        <v>ValueOntology.QUANTITY</v>
      </c>
      <c r="Z428" t="str">
        <f>VLOOKUP(表2[index_id],表10[],2)</f>
        <v>ValueOntology.QUANTITY</v>
      </c>
      <c r="AA428" t="str">
        <f>VLOOKUP(表2[index_id],表11[],2)</f>
        <v>ValueOntology.QUANTITY</v>
      </c>
      <c r="AB428" s="8" t="b">
        <f>表2[[#This Row],[vo104]]=表2[[#This Row],[vo109]]</f>
        <v>1</v>
      </c>
    </row>
    <row r="429" spans="1:28" ht="15" hidden="1" x14ac:dyDescent="0.25">
      <c r="A429" s="1">
        <v>138927</v>
      </c>
      <c r="B429" s="1">
        <v>8030102666</v>
      </c>
      <c r="C429" s="1" t="s">
        <v>865</v>
      </c>
      <c r="D429" s="1"/>
      <c r="E429" s="1">
        <v>0</v>
      </c>
      <c r="F429" s="1" t="s">
        <v>25</v>
      </c>
      <c r="G429" s="1" t="s">
        <v>49</v>
      </c>
      <c r="H429" s="1" t="s">
        <v>315</v>
      </c>
      <c r="I429" s="1" t="s">
        <v>403</v>
      </c>
      <c r="J429" s="1">
        <v>0</v>
      </c>
      <c r="K429" s="1" t="s">
        <v>415</v>
      </c>
      <c r="L429" s="1" t="s">
        <v>416</v>
      </c>
      <c r="M429" s="1" t="s">
        <v>319</v>
      </c>
      <c r="N429" s="1"/>
      <c r="O429" s="1" t="s">
        <v>41</v>
      </c>
      <c r="P429" s="2" t="s">
        <v>33</v>
      </c>
      <c r="Q429" s="1" t="s">
        <v>108</v>
      </c>
      <c r="R429" s="1" t="str">
        <f>VLOOKUP(表2[index_id],表1[],2)</f>
        <v>ValueOntology.QUANTITY</v>
      </c>
      <c r="S429" t="str">
        <f>VLOOKUP(表2[index_id],表3[],2)</f>
        <v>ValueOntology.QUANTITY</v>
      </c>
      <c r="T429" s="5" t="str">
        <f>VLOOKUP(表2[index_id],表4[],2)</f>
        <v>ValueOntology.QUANTITY</v>
      </c>
      <c r="U429" t="str">
        <f>VLOOKUP(表2[index_id],表5[],2)</f>
        <v>ValueOntology.QUANTITY</v>
      </c>
      <c r="V429" t="str">
        <f>VLOOKUP(表2[index_id],表6[],2)</f>
        <v>ValueOntology.QUANTITY</v>
      </c>
      <c r="W429" t="str">
        <f>VLOOKUP(表2[index_id],表7[],2)</f>
        <v>ValueOntology.QUANTITY</v>
      </c>
      <c r="X429" t="str">
        <f>VLOOKUP(表2[index_id],表8[],2)</f>
        <v>ValueOntology.QUANTITY</v>
      </c>
      <c r="Y429" t="str">
        <f>VLOOKUP(表2[index_id],表9[],2)</f>
        <v>ValueOntology.QUANTITY</v>
      </c>
      <c r="Z429" t="str">
        <f>VLOOKUP(表2[index_id],表10[],2)</f>
        <v>ValueOntology.QUANTITY</v>
      </c>
      <c r="AA429" t="str">
        <f>VLOOKUP(表2[index_id],表11[],2)</f>
        <v>ValueOntology.QUANTITY</v>
      </c>
      <c r="AB429" s="8" t="b">
        <f>表2[[#This Row],[vo104]]=表2[[#This Row],[vo109]]</f>
        <v>1</v>
      </c>
    </row>
    <row r="430" spans="1:28" ht="15" hidden="1" x14ac:dyDescent="0.25">
      <c r="A430" s="1">
        <v>149836</v>
      </c>
      <c r="B430" s="1">
        <v>1910020106</v>
      </c>
      <c r="C430" s="1" t="s">
        <v>866</v>
      </c>
      <c r="D430" s="1"/>
      <c r="E430" s="1">
        <v>0</v>
      </c>
      <c r="F430" s="1" t="s">
        <v>299</v>
      </c>
      <c r="G430" s="1" t="s">
        <v>49</v>
      </c>
      <c r="H430" s="1" t="s">
        <v>230</v>
      </c>
      <c r="I430" s="1" t="s">
        <v>300</v>
      </c>
      <c r="J430" s="1">
        <v>0</v>
      </c>
      <c r="K430" s="1" t="s">
        <v>867</v>
      </c>
      <c r="L430" s="1" t="s">
        <v>501</v>
      </c>
      <c r="M430" s="1" t="s">
        <v>138</v>
      </c>
      <c r="N430" s="1"/>
      <c r="O430" s="1" t="s">
        <v>54</v>
      </c>
      <c r="P430" s="2" t="s">
        <v>33</v>
      </c>
      <c r="Q430" s="1" t="s">
        <v>303</v>
      </c>
      <c r="R430" s="1" t="str">
        <f>VLOOKUP(表2[index_id],表1[],2)</f>
        <v>ValueOntology.QUANTITY</v>
      </c>
      <c r="S430" t="str">
        <f>VLOOKUP(表2[index_id],表3[],2)</f>
        <v>ValueOntology.QUANTITY</v>
      </c>
      <c r="T430" s="5" t="str">
        <f>VLOOKUP(表2[index_id],表4[],2)</f>
        <v>ValueOntology.QUANTITY</v>
      </c>
      <c r="U430" t="str">
        <f>VLOOKUP(表2[index_id],表5[],2)</f>
        <v>ValueOntology.QUANTITY</v>
      </c>
      <c r="V430" t="str">
        <f>VLOOKUP(表2[index_id],表6[],2)</f>
        <v>ValueOntology.QUANTITY</v>
      </c>
      <c r="W430" t="str">
        <f>VLOOKUP(表2[index_id],表7[],2)</f>
        <v>ValueOntology.QUANTITY</v>
      </c>
      <c r="X430" t="str">
        <f>VLOOKUP(表2[index_id],表8[],2)</f>
        <v>ValueOntology.QUANTITY</v>
      </c>
      <c r="Y430" t="str">
        <f>VLOOKUP(表2[index_id],表9[],2)</f>
        <v>ValueOntology.QUANTITY</v>
      </c>
      <c r="Z430" t="str">
        <f>VLOOKUP(表2[index_id],表10[],2)</f>
        <v>ValueOntology.QUANTITY</v>
      </c>
      <c r="AA430" t="str">
        <f>VLOOKUP(表2[index_id],表11[],2)</f>
        <v>ValueOntology.QUANTITY</v>
      </c>
      <c r="AB430" s="8" t="b">
        <f>表2[[#This Row],[vo104]]=表2[[#This Row],[vo109]]</f>
        <v>1</v>
      </c>
    </row>
    <row r="431" spans="1:28" ht="15" hidden="1" x14ac:dyDescent="0.25">
      <c r="A431" s="1">
        <v>140458</v>
      </c>
      <c r="B431" s="1">
        <v>8030103194</v>
      </c>
      <c r="C431" s="1" t="s">
        <v>868</v>
      </c>
      <c r="D431" s="1"/>
      <c r="E431" s="1">
        <v>0</v>
      </c>
      <c r="F431" s="1" t="s">
        <v>25</v>
      </c>
      <c r="G431" s="1" t="s">
        <v>49</v>
      </c>
      <c r="H431" s="1" t="s">
        <v>315</v>
      </c>
      <c r="I431" s="1" t="s">
        <v>869</v>
      </c>
      <c r="J431" s="1">
        <v>0</v>
      </c>
      <c r="K431" s="1" t="s">
        <v>375</v>
      </c>
      <c r="L431" s="1" t="s">
        <v>376</v>
      </c>
      <c r="M431" s="1" t="s">
        <v>319</v>
      </c>
      <c r="N431" s="1"/>
      <c r="O431" s="1" t="s">
        <v>41</v>
      </c>
      <c r="P431" s="2" t="s">
        <v>33</v>
      </c>
      <c r="Q431" s="1" t="s">
        <v>108</v>
      </c>
      <c r="R431" s="1" t="str">
        <f>VLOOKUP(表2[index_id],表1[],2)</f>
        <v>ValueOntology.QUANTITY</v>
      </c>
      <c r="S431" t="str">
        <f>VLOOKUP(表2[index_id],表3[],2)</f>
        <v>ValueOntology.QUANTITY</v>
      </c>
      <c r="T431" s="5" t="str">
        <f>VLOOKUP(表2[index_id],表4[],2)</f>
        <v>ValueOntology.QUANTITY</v>
      </c>
      <c r="U431" t="str">
        <f>VLOOKUP(表2[index_id],表5[],2)</f>
        <v>ValueOntology.QUANTITY</v>
      </c>
      <c r="V431" t="str">
        <f>VLOOKUP(表2[index_id],表6[],2)</f>
        <v>ValueOntology.QUANTITY</v>
      </c>
      <c r="W431" t="str">
        <f>VLOOKUP(表2[index_id],表7[],2)</f>
        <v>ValueOntology.QUANTITY</v>
      </c>
      <c r="X431" t="str">
        <f>VLOOKUP(表2[index_id],表8[],2)</f>
        <v>ValueOntology.QUANTITY</v>
      </c>
      <c r="Y431" t="str">
        <f>VLOOKUP(表2[index_id],表9[],2)</f>
        <v>ValueOntology.QUANTITY</v>
      </c>
      <c r="Z431" t="str">
        <f>VLOOKUP(表2[index_id],表10[],2)</f>
        <v>ValueOntology.QUANTITY</v>
      </c>
      <c r="AA431" t="str">
        <f>VLOOKUP(表2[index_id],表11[],2)</f>
        <v>ValueOntology.QUANTITY</v>
      </c>
      <c r="AB431" s="8" t="b">
        <f>表2[[#This Row],[vo104]]=表2[[#This Row],[vo109]]</f>
        <v>1</v>
      </c>
    </row>
    <row r="432" spans="1:28" ht="15" hidden="1" x14ac:dyDescent="0.25">
      <c r="A432" s="1">
        <v>149837</v>
      </c>
      <c r="B432" s="1">
        <v>1910020107</v>
      </c>
      <c r="C432" s="1" t="s">
        <v>870</v>
      </c>
      <c r="D432" s="1"/>
      <c r="E432" s="1">
        <v>0</v>
      </c>
      <c r="F432" s="1" t="s">
        <v>299</v>
      </c>
      <c r="G432" s="1" t="s">
        <v>49</v>
      </c>
      <c r="H432" s="1" t="s">
        <v>230</v>
      </c>
      <c r="I432" s="1" t="s">
        <v>300</v>
      </c>
      <c r="J432" s="1">
        <v>0</v>
      </c>
      <c r="K432" s="1" t="s">
        <v>871</v>
      </c>
      <c r="L432" s="1" t="s">
        <v>501</v>
      </c>
      <c r="M432" s="1" t="s">
        <v>138</v>
      </c>
      <c r="N432" s="1"/>
      <c r="O432" s="1" t="s">
        <v>54</v>
      </c>
      <c r="P432" s="2" t="s">
        <v>33</v>
      </c>
      <c r="Q432" s="1" t="s">
        <v>303</v>
      </c>
      <c r="R432" s="1" t="str">
        <f>VLOOKUP(表2[index_id],表1[],2)</f>
        <v>ValueOntology.QUANTITY</v>
      </c>
      <c r="S432" t="str">
        <f>VLOOKUP(表2[index_id],表3[],2)</f>
        <v>ValueOntology.QUANTITY</v>
      </c>
      <c r="T432" s="5" t="str">
        <f>VLOOKUP(表2[index_id],表4[],2)</f>
        <v>ValueOntology.QUANTITY</v>
      </c>
      <c r="U432" t="str">
        <f>VLOOKUP(表2[index_id],表5[],2)</f>
        <v>ValueOntology.QUANTITY</v>
      </c>
      <c r="V432" t="str">
        <f>VLOOKUP(表2[index_id],表6[],2)</f>
        <v>ValueOntology.QUANTITY</v>
      </c>
      <c r="W432" t="str">
        <f>VLOOKUP(表2[index_id],表7[],2)</f>
        <v>ValueOntology.QUANTITY</v>
      </c>
      <c r="X432" t="str">
        <f>VLOOKUP(表2[index_id],表8[],2)</f>
        <v>ValueOntology.QUANTITY</v>
      </c>
      <c r="Y432" t="str">
        <f>VLOOKUP(表2[index_id],表9[],2)</f>
        <v>ValueOntology.QUANTITY</v>
      </c>
      <c r="Z432" t="str">
        <f>VLOOKUP(表2[index_id],表10[],2)</f>
        <v>ValueOntology.QUANTITY</v>
      </c>
      <c r="AA432" t="str">
        <f>VLOOKUP(表2[index_id],表11[],2)</f>
        <v>ValueOntology.QUANTITY</v>
      </c>
      <c r="AB432" s="8" t="b">
        <f>表2[[#This Row],[vo104]]=表2[[#This Row],[vo109]]</f>
        <v>1</v>
      </c>
    </row>
    <row r="433" spans="1:28" ht="15" hidden="1" x14ac:dyDescent="0.25">
      <c r="A433" s="1">
        <v>149838</v>
      </c>
      <c r="B433" s="1">
        <v>1910020108</v>
      </c>
      <c r="C433" s="1" t="s">
        <v>872</v>
      </c>
      <c r="D433" s="1"/>
      <c r="E433" s="1">
        <v>0</v>
      </c>
      <c r="F433" s="1" t="s">
        <v>299</v>
      </c>
      <c r="G433" s="1" t="s">
        <v>49</v>
      </c>
      <c r="H433" s="1" t="s">
        <v>230</v>
      </c>
      <c r="I433" s="1" t="s">
        <v>300</v>
      </c>
      <c r="J433" s="1">
        <v>0</v>
      </c>
      <c r="K433" s="1" t="s">
        <v>873</v>
      </c>
      <c r="L433" s="1" t="s">
        <v>501</v>
      </c>
      <c r="M433" s="1" t="s">
        <v>138</v>
      </c>
      <c r="N433" s="1"/>
      <c r="O433" s="1" t="s">
        <v>54</v>
      </c>
      <c r="P433" s="2" t="s">
        <v>33</v>
      </c>
      <c r="Q433" s="1" t="s">
        <v>303</v>
      </c>
      <c r="R433" s="1" t="str">
        <f>VLOOKUP(表2[index_id],表1[],2)</f>
        <v>ValueOntology.QUANTITY</v>
      </c>
      <c r="S433" t="str">
        <f>VLOOKUP(表2[index_id],表3[],2)</f>
        <v>ValueOntology.QUANTITY</v>
      </c>
      <c r="T433" s="5" t="str">
        <f>VLOOKUP(表2[index_id],表4[],2)</f>
        <v>ValueOntology.QUANTITY</v>
      </c>
      <c r="U433" t="str">
        <f>VLOOKUP(表2[index_id],表5[],2)</f>
        <v>ValueOntology.QUANTITY</v>
      </c>
      <c r="V433" t="str">
        <f>VLOOKUP(表2[index_id],表6[],2)</f>
        <v>ValueOntology.QUANTITY</v>
      </c>
      <c r="W433" t="str">
        <f>VLOOKUP(表2[index_id],表7[],2)</f>
        <v>ValueOntology.QUANTITY</v>
      </c>
      <c r="X433" t="str">
        <f>VLOOKUP(表2[index_id],表8[],2)</f>
        <v>ValueOntology.QUANTITY</v>
      </c>
      <c r="Y433" t="str">
        <f>VLOOKUP(表2[index_id],表9[],2)</f>
        <v>ValueOntology.QUANTITY</v>
      </c>
      <c r="Z433" t="str">
        <f>VLOOKUP(表2[index_id],表10[],2)</f>
        <v>ValueOntology.QUANTITY</v>
      </c>
      <c r="AA433" t="str">
        <f>VLOOKUP(表2[index_id],表11[],2)</f>
        <v>ValueOntology.QUANTITY</v>
      </c>
      <c r="AB433" s="8" t="b">
        <f>表2[[#This Row],[vo104]]=表2[[#This Row],[vo109]]</f>
        <v>1</v>
      </c>
    </row>
    <row r="434" spans="1:28" ht="15" hidden="1" x14ac:dyDescent="0.25">
      <c r="A434" s="1">
        <v>149839</v>
      </c>
      <c r="B434" s="1">
        <v>1910020109</v>
      </c>
      <c r="C434" s="1" t="s">
        <v>874</v>
      </c>
      <c r="D434" s="1"/>
      <c r="E434" s="1">
        <v>0</v>
      </c>
      <c r="F434" s="1" t="s">
        <v>299</v>
      </c>
      <c r="G434" s="1" t="s">
        <v>49</v>
      </c>
      <c r="H434" s="1" t="s">
        <v>230</v>
      </c>
      <c r="I434" s="1" t="s">
        <v>300</v>
      </c>
      <c r="J434" s="1">
        <v>0</v>
      </c>
      <c r="K434" s="1" t="s">
        <v>875</v>
      </c>
      <c r="L434" s="1" t="s">
        <v>501</v>
      </c>
      <c r="M434" s="1" t="s">
        <v>138</v>
      </c>
      <c r="N434" s="1"/>
      <c r="O434" s="1" t="s">
        <v>54</v>
      </c>
      <c r="P434" s="2" t="s">
        <v>33</v>
      </c>
      <c r="Q434" s="1" t="s">
        <v>303</v>
      </c>
      <c r="R434" s="1" t="str">
        <f>VLOOKUP(表2[index_id],表1[],2)</f>
        <v>ValueOntology.QUANTITY</v>
      </c>
      <c r="S434" t="str">
        <f>VLOOKUP(表2[index_id],表3[],2)</f>
        <v>ValueOntology.QUANTITY</v>
      </c>
      <c r="T434" s="5" t="str">
        <f>VLOOKUP(表2[index_id],表4[],2)</f>
        <v>ValueOntology.QUANTITY</v>
      </c>
      <c r="U434" t="str">
        <f>VLOOKUP(表2[index_id],表5[],2)</f>
        <v>ValueOntology.QUANTITY</v>
      </c>
      <c r="V434" t="str">
        <f>VLOOKUP(表2[index_id],表6[],2)</f>
        <v>ValueOntology.QUANTITY</v>
      </c>
      <c r="W434" t="str">
        <f>VLOOKUP(表2[index_id],表7[],2)</f>
        <v>ValueOntology.QUANTITY</v>
      </c>
      <c r="X434" t="str">
        <f>VLOOKUP(表2[index_id],表8[],2)</f>
        <v>ValueOntology.QUANTITY</v>
      </c>
      <c r="Y434" t="str">
        <f>VLOOKUP(表2[index_id],表9[],2)</f>
        <v>ValueOntology.QUANTITY</v>
      </c>
      <c r="Z434" t="str">
        <f>VLOOKUP(表2[index_id],表10[],2)</f>
        <v>ValueOntology.QUANTITY</v>
      </c>
      <c r="AA434" t="str">
        <f>VLOOKUP(表2[index_id],表11[],2)</f>
        <v>ValueOntology.QUANTITY</v>
      </c>
      <c r="AB434" s="8" t="b">
        <f>表2[[#This Row],[vo104]]=表2[[#This Row],[vo109]]</f>
        <v>1</v>
      </c>
    </row>
    <row r="435" spans="1:28" ht="15" hidden="1" x14ac:dyDescent="0.25">
      <c r="A435" s="1">
        <v>141223</v>
      </c>
      <c r="B435" s="1">
        <v>8030103698</v>
      </c>
      <c r="C435" s="1" t="s">
        <v>876</v>
      </c>
      <c r="D435" s="1"/>
      <c r="E435" s="1">
        <v>0</v>
      </c>
      <c r="F435" s="1" t="s">
        <v>25</v>
      </c>
      <c r="G435" s="1" t="s">
        <v>49</v>
      </c>
      <c r="H435" s="1" t="s">
        <v>315</v>
      </c>
      <c r="I435" s="1" t="s">
        <v>869</v>
      </c>
      <c r="J435" s="1">
        <v>0</v>
      </c>
      <c r="K435" s="1" t="s">
        <v>375</v>
      </c>
      <c r="L435" s="1" t="s">
        <v>376</v>
      </c>
      <c r="M435" s="1" t="s">
        <v>319</v>
      </c>
      <c r="N435" s="1"/>
      <c r="O435" s="1" t="s">
        <v>41</v>
      </c>
      <c r="P435" s="2" t="s">
        <v>33</v>
      </c>
      <c r="Q435" s="1" t="s">
        <v>108</v>
      </c>
      <c r="R435" s="1" t="str">
        <f>VLOOKUP(表2[index_id],表1[],2)</f>
        <v>ValueOntology.QUANTITY</v>
      </c>
      <c r="S435" t="str">
        <f>VLOOKUP(表2[index_id],表3[],2)</f>
        <v>ValueOntology.QUANTITY</v>
      </c>
      <c r="T435" s="5" t="str">
        <f>VLOOKUP(表2[index_id],表4[],2)</f>
        <v>ValueOntology.QUANTITY</v>
      </c>
      <c r="U435" t="str">
        <f>VLOOKUP(表2[index_id],表5[],2)</f>
        <v>ValueOntology.QUANTITY</v>
      </c>
      <c r="V435" t="str">
        <f>VLOOKUP(表2[index_id],表6[],2)</f>
        <v>ValueOntology.QUANTITY</v>
      </c>
      <c r="W435" t="str">
        <f>VLOOKUP(表2[index_id],表7[],2)</f>
        <v>ValueOntology.QUANTITY</v>
      </c>
      <c r="X435" t="str">
        <f>VLOOKUP(表2[index_id],表8[],2)</f>
        <v>ValueOntology.QUANTITY</v>
      </c>
      <c r="Y435" t="str">
        <f>VLOOKUP(表2[index_id],表9[],2)</f>
        <v>ValueOntology.QUANTITY</v>
      </c>
      <c r="Z435" t="str">
        <f>VLOOKUP(表2[index_id],表10[],2)</f>
        <v>ValueOntology.QUANTITY</v>
      </c>
      <c r="AA435" t="str">
        <f>VLOOKUP(表2[index_id],表11[],2)</f>
        <v>ValueOntology.QUANTITY</v>
      </c>
      <c r="AB435" s="8" t="b">
        <f>表2[[#This Row],[vo104]]=表2[[#This Row],[vo109]]</f>
        <v>1</v>
      </c>
    </row>
    <row r="436" spans="1:28" ht="15" hidden="1" x14ac:dyDescent="0.25">
      <c r="A436" s="1">
        <v>139003</v>
      </c>
      <c r="B436" s="1">
        <v>8030102963</v>
      </c>
      <c r="C436" s="1" t="s">
        <v>877</v>
      </c>
      <c r="D436" s="1"/>
      <c r="E436" s="1">
        <v>0</v>
      </c>
      <c r="F436" s="1" t="s">
        <v>25</v>
      </c>
      <c r="G436" s="1" t="s">
        <v>49</v>
      </c>
      <c r="H436" s="1" t="s">
        <v>315</v>
      </c>
      <c r="I436" s="1" t="s">
        <v>878</v>
      </c>
      <c r="J436" s="1">
        <v>0</v>
      </c>
      <c r="K436" s="1" t="s">
        <v>395</v>
      </c>
      <c r="L436" s="1" t="s">
        <v>396</v>
      </c>
      <c r="M436" s="1" t="s">
        <v>319</v>
      </c>
      <c r="N436" s="1"/>
      <c r="O436" s="1" t="s">
        <v>41</v>
      </c>
      <c r="P436" s="2" t="s">
        <v>33</v>
      </c>
      <c r="Q436" s="1" t="s">
        <v>108</v>
      </c>
      <c r="R436" s="1" t="str">
        <f>VLOOKUP(表2[index_id],表1[],2)</f>
        <v>ValueOntology.QUANTITY</v>
      </c>
      <c r="S436" t="str">
        <f>VLOOKUP(表2[index_id],表3[],2)</f>
        <v>ValueOntology.QUANTITY</v>
      </c>
      <c r="T436" s="5" t="str">
        <f>VLOOKUP(表2[index_id],表4[],2)</f>
        <v>ValueOntology.QUANTITY</v>
      </c>
      <c r="U436" t="str">
        <f>VLOOKUP(表2[index_id],表5[],2)</f>
        <v>ValueOntology.QUANTITY</v>
      </c>
      <c r="V436" t="str">
        <f>VLOOKUP(表2[index_id],表6[],2)</f>
        <v>ValueOntology.QUANTITY</v>
      </c>
      <c r="W436" t="str">
        <f>VLOOKUP(表2[index_id],表7[],2)</f>
        <v>ValueOntology.QUANTITY</v>
      </c>
      <c r="X436" t="str">
        <f>VLOOKUP(表2[index_id],表8[],2)</f>
        <v>ValueOntology.QUANTITY</v>
      </c>
      <c r="Y436" t="str">
        <f>VLOOKUP(表2[index_id],表9[],2)</f>
        <v>ValueOntology.QUANTITY</v>
      </c>
      <c r="Z436" t="str">
        <f>VLOOKUP(表2[index_id],表10[],2)</f>
        <v>ValueOntology.QUANTITY</v>
      </c>
      <c r="AA436" t="str">
        <f>VLOOKUP(表2[index_id],表11[],2)</f>
        <v>ValueOntology.QUANTITY</v>
      </c>
      <c r="AB436" s="8" t="b">
        <f>表2[[#This Row],[vo104]]=表2[[#This Row],[vo109]]</f>
        <v>1</v>
      </c>
    </row>
    <row r="437" spans="1:28" ht="15" hidden="1" x14ac:dyDescent="0.25">
      <c r="A437" s="1">
        <v>139005</v>
      </c>
      <c r="B437" s="1">
        <v>8030102964</v>
      </c>
      <c r="C437" s="1" t="s">
        <v>879</v>
      </c>
      <c r="D437" s="1"/>
      <c r="E437" s="1">
        <v>0</v>
      </c>
      <c r="F437" s="1" t="s">
        <v>25</v>
      </c>
      <c r="G437" s="1" t="s">
        <v>49</v>
      </c>
      <c r="H437" s="1" t="s">
        <v>315</v>
      </c>
      <c r="I437" s="1" t="s">
        <v>878</v>
      </c>
      <c r="J437" s="1">
        <v>0</v>
      </c>
      <c r="K437" s="1" t="s">
        <v>395</v>
      </c>
      <c r="L437" s="1" t="s">
        <v>396</v>
      </c>
      <c r="M437" s="1" t="s">
        <v>319</v>
      </c>
      <c r="N437" s="1"/>
      <c r="O437" s="1" t="s">
        <v>41</v>
      </c>
      <c r="P437" s="2" t="s">
        <v>33</v>
      </c>
      <c r="Q437" s="1" t="s">
        <v>108</v>
      </c>
      <c r="R437" s="1" t="str">
        <f>VLOOKUP(表2[index_id],表1[],2)</f>
        <v>ValueOntology.QUANTITY</v>
      </c>
      <c r="S437" t="str">
        <f>VLOOKUP(表2[index_id],表3[],2)</f>
        <v>ValueOntology.QUANTITY</v>
      </c>
      <c r="T437" s="5" t="str">
        <f>VLOOKUP(表2[index_id],表4[],2)</f>
        <v>ValueOntology.QUANTITY</v>
      </c>
      <c r="U437" t="str">
        <f>VLOOKUP(表2[index_id],表5[],2)</f>
        <v>ValueOntology.QUANTITY</v>
      </c>
      <c r="V437" t="str">
        <f>VLOOKUP(表2[index_id],表6[],2)</f>
        <v>ValueOntology.QUANTITY</v>
      </c>
      <c r="W437" t="str">
        <f>VLOOKUP(表2[index_id],表7[],2)</f>
        <v>ValueOntology.QUANTITY</v>
      </c>
      <c r="X437" t="str">
        <f>VLOOKUP(表2[index_id],表8[],2)</f>
        <v>ValueOntology.QUANTITY</v>
      </c>
      <c r="Y437" t="str">
        <f>VLOOKUP(表2[index_id],表9[],2)</f>
        <v>ValueOntology.QUANTITY</v>
      </c>
      <c r="Z437" t="str">
        <f>VLOOKUP(表2[index_id],表10[],2)</f>
        <v>ValueOntology.QUANTITY</v>
      </c>
      <c r="AA437" t="str">
        <f>VLOOKUP(表2[index_id],表11[],2)</f>
        <v>ValueOntology.QUANTITY</v>
      </c>
      <c r="AB437" s="8" t="b">
        <f>表2[[#This Row],[vo104]]=表2[[#This Row],[vo109]]</f>
        <v>1</v>
      </c>
    </row>
    <row r="438" spans="1:28" ht="15" hidden="1" x14ac:dyDescent="0.25">
      <c r="A438" s="1">
        <v>138871</v>
      </c>
      <c r="B438" s="1">
        <v>8030102681</v>
      </c>
      <c r="C438" s="1" t="s">
        <v>880</v>
      </c>
      <c r="D438" s="1"/>
      <c r="E438" s="1">
        <v>0</v>
      </c>
      <c r="F438" s="1" t="s">
        <v>25</v>
      </c>
      <c r="G438" s="1" t="s">
        <v>49</v>
      </c>
      <c r="H438" s="1" t="s">
        <v>315</v>
      </c>
      <c r="I438" s="1" t="s">
        <v>878</v>
      </c>
      <c r="J438" s="1">
        <v>0</v>
      </c>
      <c r="K438" s="1" t="s">
        <v>415</v>
      </c>
      <c r="L438" s="1" t="s">
        <v>416</v>
      </c>
      <c r="M438" s="1" t="s">
        <v>319</v>
      </c>
      <c r="N438" s="1"/>
      <c r="O438" s="1" t="s">
        <v>41</v>
      </c>
      <c r="P438" s="2" t="s">
        <v>33</v>
      </c>
      <c r="Q438" s="1" t="s">
        <v>108</v>
      </c>
      <c r="R438" s="1" t="str">
        <f>VLOOKUP(表2[index_id],表1[],2)</f>
        <v>ValueOntology.QUANTITY</v>
      </c>
      <c r="S438" t="str">
        <f>VLOOKUP(表2[index_id],表3[],2)</f>
        <v>ValueOntology.QUANTITY</v>
      </c>
      <c r="T438" s="5" t="str">
        <f>VLOOKUP(表2[index_id],表4[],2)</f>
        <v>ValueOntology.QUANTITY</v>
      </c>
      <c r="U438" t="str">
        <f>VLOOKUP(表2[index_id],表5[],2)</f>
        <v>ValueOntology.QUANTITY</v>
      </c>
      <c r="V438" t="str">
        <f>VLOOKUP(表2[index_id],表6[],2)</f>
        <v>ValueOntology.QUANTITY</v>
      </c>
      <c r="W438" t="str">
        <f>VLOOKUP(表2[index_id],表7[],2)</f>
        <v>ValueOntology.QUANTITY</v>
      </c>
      <c r="X438" t="str">
        <f>VLOOKUP(表2[index_id],表8[],2)</f>
        <v>ValueOntology.QUANTITY</v>
      </c>
      <c r="Y438" t="str">
        <f>VLOOKUP(表2[index_id],表9[],2)</f>
        <v>ValueOntology.QUANTITY</v>
      </c>
      <c r="Z438" t="str">
        <f>VLOOKUP(表2[index_id],表10[],2)</f>
        <v>ValueOntology.QUANTITY</v>
      </c>
      <c r="AA438" t="str">
        <f>VLOOKUP(表2[index_id],表11[],2)</f>
        <v>ValueOntology.QUANTITY</v>
      </c>
      <c r="AB438" s="8" t="b">
        <f>表2[[#This Row],[vo104]]=表2[[#This Row],[vo109]]</f>
        <v>1</v>
      </c>
    </row>
    <row r="439" spans="1:28" ht="15" hidden="1" x14ac:dyDescent="0.25">
      <c r="A439" s="1">
        <v>107561</v>
      </c>
      <c r="B439" s="1">
        <v>7230090500</v>
      </c>
      <c r="C439" s="1" t="s">
        <v>881</v>
      </c>
      <c r="D439" s="1"/>
      <c r="E439" s="1">
        <v>2</v>
      </c>
      <c r="F439" s="1" t="s">
        <v>88</v>
      </c>
      <c r="G439" s="1" t="s">
        <v>26</v>
      </c>
      <c r="H439" s="1" t="s">
        <v>27</v>
      </c>
      <c r="I439" s="1" t="s">
        <v>89</v>
      </c>
      <c r="J439" s="1">
        <v>0</v>
      </c>
      <c r="K439" s="1" t="s">
        <v>29</v>
      </c>
      <c r="L439" s="1" t="s">
        <v>90</v>
      </c>
      <c r="M439" s="1" t="s">
        <v>31</v>
      </c>
      <c r="N439" s="1"/>
      <c r="O439" s="1" t="s">
        <v>54</v>
      </c>
      <c r="P439" s="2" t="s">
        <v>33</v>
      </c>
      <c r="Q439" s="1" t="s">
        <v>91</v>
      </c>
      <c r="R439" s="1" t="str">
        <f>VLOOKUP(表2[index_id],表1[],2)</f>
        <v>ValueOntology.QUANTITY</v>
      </c>
      <c r="S439" t="str">
        <f>VLOOKUP(表2[index_id],表3[],2)</f>
        <v>ValueOntology.QUANTITY_PER_CAPITA</v>
      </c>
      <c r="T439" s="5" t="str">
        <f>VLOOKUP(表2[index_id],表4[],2)</f>
        <v>ValueOntology.QUANTITY_PER_CAPITA</v>
      </c>
      <c r="U439" t="str">
        <f>VLOOKUP(表2[index_id],表5[],2)</f>
        <v>ValueOntology.QUANTITY_PER_CAPITA</v>
      </c>
      <c r="V439" t="str">
        <f>VLOOKUP(表2[index_id],表6[],2)</f>
        <v>ValueOntology.QUANTITY_PER_CAPITA</v>
      </c>
      <c r="W439" t="str">
        <f>VLOOKUP(表2[index_id],表7[],2)</f>
        <v>ValueOntology.QUANTITY_PER_CAPITA</v>
      </c>
      <c r="X439" t="str">
        <f>VLOOKUP(表2[index_id],表8[],2)</f>
        <v>ValueOntology.QUANTITY_PER_CAPITA</v>
      </c>
      <c r="Y439" t="str">
        <f>VLOOKUP(表2[index_id],表9[],2)</f>
        <v>ValueOntology.QUANTITY_PER_CAPITA</v>
      </c>
      <c r="Z439" t="str">
        <f>VLOOKUP(表2[index_id],表10[],2)</f>
        <v>ValueOntology.QUANTITY_PER_CAPITA</v>
      </c>
      <c r="AA439" t="str">
        <f>VLOOKUP(表2[index_id],表11[],2)</f>
        <v>ValueOntology.QUANTITY_PER_CAPITA</v>
      </c>
      <c r="AB439" s="8" t="b">
        <f>表2[[#This Row],[vo104]]=表2[[#This Row],[vo109]]</f>
        <v>1</v>
      </c>
    </row>
    <row r="440" spans="1:28" ht="15" hidden="1" x14ac:dyDescent="0.25">
      <c r="A440" s="1">
        <v>149842</v>
      </c>
      <c r="B440" s="1">
        <v>1910020112</v>
      </c>
      <c r="C440" s="1" t="s">
        <v>882</v>
      </c>
      <c r="D440" s="1"/>
      <c r="E440" s="1">
        <v>0</v>
      </c>
      <c r="F440" s="1" t="s">
        <v>299</v>
      </c>
      <c r="G440" s="1" t="s">
        <v>49</v>
      </c>
      <c r="H440" s="1" t="s">
        <v>230</v>
      </c>
      <c r="I440" s="1" t="s">
        <v>300</v>
      </c>
      <c r="J440" s="1">
        <v>0</v>
      </c>
      <c r="K440" s="1" t="s">
        <v>883</v>
      </c>
      <c r="L440" s="1" t="s">
        <v>501</v>
      </c>
      <c r="M440" s="1" t="s">
        <v>138</v>
      </c>
      <c r="N440" s="1"/>
      <c r="O440" s="1" t="s">
        <v>54</v>
      </c>
      <c r="P440" s="2" t="s">
        <v>33</v>
      </c>
      <c r="Q440" s="1" t="s">
        <v>303</v>
      </c>
      <c r="R440" s="1" t="str">
        <f>VLOOKUP(表2[index_id],表1[],2)</f>
        <v>ValueOntology.QUANTITY</v>
      </c>
      <c r="S440" t="str">
        <f>VLOOKUP(表2[index_id],表3[],2)</f>
        <v>ValueOntology.QUANTITY</v>
      </c>
      <c r="T440" s="5" t="str">
        <f>VLOOKUP(表2[index_id],表4[],2)</f>
        <v>ValueOntology.QUANTITY</v>
      </c>
      <c r="U440" t="str">
        <f>VLOOKUP(表2[index_id],表5[],2)</f>
        <v>ValueOntology.QUANTITY</v>
      </c>
      <c r="V440" t="str">
        <f>VLOOKUP(表2[index_id],表6[],2)</f>
        <v>ValueOntology.QUANTITY</v>
      </c>
      <c r="W440" t="str">
        <f>VLOOKUP(表2[index_id],表7[],2)</f>
        <v>ValueOntology.QUANTITY</v>
      </c>
      <c r="X440" t="str">
        <f>VLOOKUP(表2[index_id],表8[],2)</f>
        <v>ValueOntology.QUANTITY</v>
      </c>
      <c r="Y440" t="str">
        <f>VLOOKUP(表2[index_id],表9[],2)</f>
        <v>ValueOntology.QUANTITY</v>
      </c>
      <c r="Z440" t="str">
        <f>VLOOKUP(表2[index_id],表10[],2)</f>
        <v>ValueOntology.QUANTITY</v>
      </c>
      <c r="AA440" t="str">
        <f>VLOOKUP(表2[index_id],表11[],2)</f>
        <v>ValueOntology.QUANTITY</v>
      </c>
      <c r="AB440" s="8" t="b">
        <f>表2[[#This Row],[vo104]]=表2[[#This Row],[vo109]]</f>
        <v>1</v>
      </c>
    </row>
    <row r="441" spans="1:28" ht="15" hidden="1" x14ac:dyDescent="0.25">
      <c r="A441" s="1">
        <v>141239</v>
      </c>
      <c r="B441" s="1">
        <v>8030103714</v>
      </c>
      <c r="C441" s="1" t="s">
        <v>884</v>
      </c>
      <c r="D441" s="1"/>
      <c r="E441" s="1">
        <v>0</v>
      </c>
      <c r="F441" s="1" t="s">
        <v>25</v>
      </c>
      <c r="G441" s="1" t="s">
        <v>49</v>
      </c>
      <c r="H441" s="1" t="s">
        <v>315</v>
      </c>
      <c r="I441" s="1" t="s">
        <v>878</v>
      </c>
      <c r="J441" s="1">
        <v>0</v>
      </c>
      <c r="K441" s="1" t="s">
        <v>375</v>
      </c>
      <c r="L441" s="1" t="s">
        <v>376</v>
      </c>
      <c r="M441" s="1" t="s">
        <v>319</v>
      </c>
      <c r="N441" s="1"/>
      <c r="O441" s="1" t="s">
        <v>41</v>
      </c>
      <c r="P441" s="2" t="s">
        <v>33</v>
      </c>
      <c r="Q441" s="1" t="s">
        <v>108</v>
      </c>
      <c r="R441" s="1" t="str">
        <f>VLOOKUP(表2[index_id],表1[],2)</f>
        <v>ValueOntology.QUANTITY</v>
      </c>
      <c r="S441" t="str">
        <f>VLOOKUP(表2[index_id],表3[],2)</f>
        <v>ValueOntology.QUANTITY</v>
      </c>
      <c r="T441" s="5" t="str">
        <f>VLOOKUP(表2[index_id],表4[],2)</f>
        <v>ValueOntology.QUANTITY</v>
      </c>
      <c r="U441" t="str">
        <f>VLOOKUP(表2[index_id],表5[],2)</f>
        <v>ValueOntology.QUANTITY</v>
      </c>
      <c r="V441" t="str">
        <f>VLOOKUP(表2[index_id],表6[],2)</f>
        <v>ValueOntology.QUANTITY</v>
      </c>
      <c r="W441" t="str">
        <f>VLOOKUP(表2[index_id],表7[],2)</f>
        <v>ValueOntology.QUANTITY</v>
      </c>
      <c r="X441" t="str">
        <f>VLOOKUP(表2[index_id],表8[],2)</f>
        <v>ValueOntology.QUANTITY</v>
      </c>
      <c r="Y441" t="str">
        <f>VLOOKUP(表2[index_id],表9[],2)</f>
        <v>ValueOntology.QUANTITY</v>
      </c>
      <c r="Z441" t="str">
        <f>VLOOKUP(表2[index_id],表10[],2)</f>
        <v>ValueOntology.QUANTITY</v>
      </c>
      <c r="AA441" t="str">
        <f>VLOOKUP(表2[index_id],表11[],2)</f>
        <v>ValueOntology.QUANTITY</v>
      </c>
      <c r="AB441" s="8" t="b">
        <f>表2[[#This Row],[vo104]]=表2[[#This Row],[vo109]]</f>
        <v>1</v>
      </c>
    </row>
    <row r="442" spans="1:28" ht="15" x14ac:dyDescent="0.25">
      <c r="A442" s="1">
        <v>110762</v>
      </c>
      <c r="B442" s="1">
        <v>8030101503</v>
      </c>
      <c r="C442" s="1" t="s">
        <v>885</v>
      </c>
      <c r="D442" s="1"/>
      <c r="E442" s="1">
        <v>2</v>
      </c>
      <c r="F442" s="1" t="s">
        <v>359</v>
      </c>
      <c r="G442" s="1" t="s">
        <v>49</v>
      </c>
      <c r="H442" s="1" t="s">
        <v>315</v>
      </c>
      <c r="I442" s="1" t="s">
        <v>369</v>
      </c>
      <c r="J442" s="1">
        <v>0</v>
      </c>
      <c r="K442" s="1" t="s">
        <v>381</v>
      </c>
      <c r="L442" s="1" t="s">
        <v>382</v>
      </c>
      <c r="M442" s="1" t="s">
        <v>319</v>
      </c>
      <c r="N442" s="1"/>
      <c r="O442" s="1" t="s">
        <v>41</v>
      </c>
      <c r="P442" s="2" t="s">
        <v>33</v>
      </c>
      <c r="Q442" s="1" t="s">
        <v>345</v>
      </c>
      <c r="R442" s="1" t="str">
        <f>VLOOKUP(表2[index_id],表1[],2)</f>
        <v>ValueOntology.PERCENTAGE</v>
      </c>
      <c r="S442" t="str">
        <f>VLOOKUP(表2[index_id],表3[],2)</f>
        <v>ValueOntology.PERCENTAGE</v>
      </c>
      <c r="T442" s="5" t="str">
        <f>VLOOKUP(表2[index_id],表4[],2)</f>
        <v>ValueOntology.PERCENTAGE</v>
      </c>
      <c r="U442" t="str">
        <f>VLOOKUP(表2[index_id],表5[],2)</f>
        <v>ValueOntology.PERCENTAGE</v>
      </c>
      <c r="V442" t="str">
        <f>VLOOKUP(表2[index_id],表6[],2)</f>
        <v>ValueOntology.PERCENTAGE</v>
      </c>
      <c r="W442" t="str">
        <f>VLOOKUP(表2[index_id],表7[],2)</f>
        <v>ValueOntology.PERCENTAGE</v>
      </c>
      <c r="X442" t="str">
        <f>VLOOKUP(表2[index_id],表8[],2)</f>
        <v>ValueOntology.PERCENTAGE</v>
      </c>
      <c r="Y442" t="str">
        <f>VLOOKUP(表2[index_id],表9[],2)</f>
        <v>ValueOntology.PROPORTION_OF_NATION</v>
      </c>
      <c r="Z442" t="str">
        <f>VLOOKUP(表2[index_id],表10[],2)</f>
        <v>ValueOntology.PROPORTION_OF_NATION</v>
      </c>
      <c r="AA442" t="str">
        <f>VLOOKUP(表2[index_id],表11[],2)</f>
        <v>ValueOntology.PROPORTION_OF_NATION</v>
      </c>
      <c r="AB442" s="8" t="b">
        <f>表2[[#This Row],[vo104]]=表2[[#This Row],[vo109]]</f>
        <v>1</v>
      </c>
    </row>
    <row r="443" spans="1:28" ht="15" hidden="1" x14ac:dyDescent="0.25">
      <c r="A443" s="1">
        <v>140462</v>
      </c>
      <c r="B443" s="1">
        <v>8030103198</v>
      </c>
      <c r="C443" s="1" t="s">
        <v>886</v>
      </c>
      <c r="D443" s="1"/>
      <c r="E443" s="1">
        <v>0</v>
      </c>
      <c r="F443" s="1" t="s">
        <v>25</v>
      </c>
      <c r="G443" s="1" t="s">
        <v>49</v>
      </c>
      <c r="H443" s="1" t="s">
        <v>315</v>
      </c>
      <c r="I443" s="1" t="s">
        <v>887</v>
      </c>
      <c r="J443" s="1">
        <v>0</v>
      </c>
      <c r="K443" s="1" t="s">
        <v>375</v>
      </c>
      <c r="L443" s="1" t="s">
        <v>376</v>
      </c>
      <c r="M443" s="1" t="s">
        <v>319</v>
      </c>
      <c r="N443" s="1"/>
      <c r="O443" s="1" t="s">
        <v>41</v>
      </c>
      <c r="P443" s="2" t="s">
        <v>33</v>
      </c>
      <c r="Q443" s="1" t="s">
        <v>108</v>
      </c>
      <c r="R443" s="1" t="str">
        <f>VLOOKUP(表2[index_id],表1[],2)</f>
        <v>ValueOntology.QUANTITY</v>
      </c>
      <c r="S443" t="str">
        <f>VLOOKUP(表2[index_id],表3[],2)</f>
        <v>ValueOntology.QUANTITY</v>
      </c>
      <c r="T443" s="5" t="str">
        <f>VLOOKUP(表2[index_id],表4[],2)</f>
        <v>ValueOntology.QUANTITY</v>
      </c>
      <c r="U443" t="str">
        <f>VLOOKUP(表2[index_id],表5[],2)</f>
        <v>ValueOntology.QUANTITY</v>
      </c>
      <c r="V443" t="str">
        <f>VLOOKUP(表2[index_id],表6[],2)</f>
        <v>ValueOntology.QUANTITY</v>
      </c>
      <c r="W443" t="str">
        <f>VLOOKUP(表2[index_id],表7[],2)</f>
        <v>ValueOntology.QUANTITY</v>
      </c>
      <c r="X443" t="str">
        <f>VLOOKUP(表2[index_id],表8[],2)</f>
        <v>ValueOntology.QUANTITY</v>
      </c>
      <c r="Y443" t="str">
        <f>VLOOKUP(表2[index_id],表9[],2)</f>
        <v>ValueOntology.QUANTITY</v>
      </c>
      <c r="Z443" t="str">
        <f>VLOOKUP(表2[index_id],表10[],2)</f>
        <v>ValueOntology.QUANTITY</v>
      </c>
      <c r="AA443" t="str">
        <f>VLOOKUP(表2[index_id],表11[],2)</f>
        <v>ValueOntology.QUANTITY</v>
      </c>
      <c r="AB443" s="8" t="b">
        <f>表2[[#This Row],[vo104]]=表2[[#This Row],[vo109]]</f>
        <v>1</v>
      </c>
    </row>
    <row r="444" spans="1:28" ht="15" hidden="1" x14ac:dyDescent="0.25">
      <c r="A444" s="1">
        <v>138973</v>
      </c>
      <c r="B444" s="1">
        <v>8030102920</v>
      </c>
      <c r="C444" s="1" t="s">
        <v>888</v>
      </c>
      <c r="D444" s="1"/>
      <c r="E444" s="1">
        <v>0</v>
      </c>
      <c r="F444" s="1" t="s">
        <v>25</v>
      </c>
      <c r="G444" s="1" t="s">
        <v>49</v>
      </c>
      <c r="H444" s="1" t="s">
        <v>315</v>
      </c>
      <c r="I444" s="1" t="s">
        <v>369</v>
      </c>
      <c r="J444" s="1">
        <v>0</v>
      </c>
      <c r="K444" s="1" t="s">
        <v>395</v>
      </c>
      <c r="L444" s="1" t="s">
        <v>396</v>
      </c>
      <c r="M444" s="1" t="s">
        <v>319</v>
      </c>
      <c r="N444" s="1"/>
      <c r="O444" s="1" t="s">
        <v>41</v>
      </c>
      <c r="P444" s="2" t="s">
        <v>33</v>
      </c>
      <c r="Q444" s="1" t="s">
        <v>108</v>
      </c>
      <c r="R444" s="1" t="str">
        <f>VLOOKUP(表2[index_id],表1[],2)</f>
        <v>ValueOntology.QUANTITY</v>
      </c>
      <c r="S444" t="str">
        <f>VLOOKUP(表2[index_id],表3[],2)</f>
        <v>ValueOntology.QUANTITY</v>
      </c>
      <c r="T444" s="5" t="str">
        <f>VLOOKUP(表2[index_id],表4[],2)</f>
        <v>ValueOntology.QUANTITY</v>
      </c>
      <c r="U444" t="str">
        <f>VLOOKUP(表2[index_id],表5[],2)</f>
        <v>ValueOntology.QUANTITY</v>
      </c>
      <c r="V444" t="str">
        <f>VLOOKUP(表2[index_id],表6[],2)</f>
        <v>ValueOntology.QUANTITY</v>
      </c>
      <c r="W444" t="str">
        <f>VLOOKUP(表2[index_id],表7[],2)</f>
        <v>ValueOntology.QUANTITY</v>
      </c>
      <c r="X444" t="str">
        <f>VLOOKUP(表2[index_id],表8[],2)</f>
        <v>ValueOntology.QUANTITY</v>
      </c>
      <c r="Y444" t="str">
        <f>VLOOKUP(表2[index_id],表9[],2)</f>
        <v>ValueOntology.QUANTITY</v>
      </c>
      <c r="Z444" t="str">
        <f>VLOOKUP(表2[index_id],表10[],2)</f>
        <v>ValueOntology.QUANTITY</v>
      </c>
      <c r="AA444" t="str">
        <f>VLOOKUP(表2[index_id],表11[],2)</f>
        <v>ValueOntology.QUANTITY</v>
      </c>
      <c r="AB444" s="8" t="b">
        <f>表2[[#This Row],[vo104]]=表2[[#This Row],[vo109]]</f>
        <v>1</v>
      </c>
    </row>
    <row r="445" spans="1:28" ht="15" hidden="1" x14ac:dyDescent="0.25">
      <c r="A445" s="1">
        <v>107601</v>
      </c>
      <c r="B445" s="1">
        <v>7230140200</v>
      </c>
      <c r="C445" s="1" t="s">
        <v>889</v>
      </c>
      <c r="D445" s="1"/>
      <c r="E445" s="1">
        <v>2</v>
      </c>
      <c r="F445" s="1" t="s">
        <v>88</v>
      </c>
      <c r="G445" s="1" t="s">
        <v>26</v>
      </c>
      <c r="H445" s="1" t="s">
        <v>27</v>
      </c>
      <c r="I445" s="1" t="s">
        <v>89</v>
      </c>
      <c r="J445" s="1">
        <v>0</v>
      </c>
      <c r="K445" s="1" t="s">
        <v>29</v>
      </c>
      <c r="L445" s="1" t="s">
        <v>90</v>
      </c>
      <c r="M445" s="1" t="s">
        <v>31</v>
      </c>
      <c r="N445" s="1"/>
      <c r="O445" s="1" t="s">
        <v>54</v>
      </c>
      <c r="P445" s="2" t="s">
        <v>33</v>
      </c>
      <c r="Q445" s="1" t="s">
        <v>91</v>
      </c>
      <c r="R445" s="1" t="str">
        <f>VLOOKUP(表2[index_id],表1[],2)</f>
        <v>ValueOntology.QUANTITY</v>
      </c>
      <c r="S445" t="str">
        <f>VLOOKUP(表2[index_id],表3[],2)</f>
        <v>ValueOntology.QUANTITY_PER_CAPITA</v>
      </c>
      <c r="T445" s="5" t="str">
        <f>VLOOKUP(表2[index_id],表4[],2)</f>
        <v>ValueOntology.QUANTITY_PER_CAPITA</v>
      </c>
      <c r="U445" t="str">
        <f>VLOOKUP(表2[index_id],表5[],2)</f>
        <v>ValueOntology.QUANTITY_PER_CAPITA</v>
      </c>
      <c r="V445" t="str">
        <f>VLOOKUP(表2[index_id],表6[],2)</f>
        <v>ValueOntology.QUANTITY_PER_CAPITA</v>
      </c>
      <c r="W445" t="str">
        <f>VLOOKUP(表2[index_id],表7[],2)</f>
        <v>ValueOntology.QUANTITY_PER_CAPITA</v>
      </c>
      <c r="X445" t="str">
        <f>VLOOKUP(表2[index_id],表8[],2)</f>
        <v>ValueOntology.QUANTITY_PER_CAPITA</v>
      </c>
      <c r="Y445" t="str">
        <f>VLOOKUP(表2[index_id],表9[],2)</f>
        <v>ValueOntology.QUANTITY_PER_CAPITA</v>
      </c>
      <c r="Z445" t="str">
        <f>VLOOKUP(表2[index_id],表10[],2)</f>
        <v>ValueOntology.QUANTITY_PER_CAPITA</v>
      </c>
      <c r="AA445" t="str">
        <f>VLOOKUP(表2[index_id],表11[],2)</f>
        <v>ValueOntology.QUANTITY_PER_CAPITA</v>
      </c>
      <c r="AB445" s="8" t="b">
        <f>表2[[#This Row],[vo104]]=表2[[#This Row],[vo109]]</f>
        <v>1</v>
      </c>
    </row>
    <row r="446" spans="1:28" ht="15" hidden="1" x14ac:dyDescent="0.25">
      <c r="A446" s="1">
        <v>138889</v>
      </c>
      <c r="B446" s="1">
        <v>8030102969</v>
      </c>
      <c r="C446" s="1" t="s">
        <v>890</v>
      </c>
      <c r="D446" s="1"/>
      <c r="E446" s="1">
        <v>0</v>
      </c>
      <c r="F446" s="1" t="s">
        <v>25</v>
      </c>
      <c r="G446" s="1" t="s">
        <v>49</v>
      </c>
      <c r="H446" s="1" t="s">
        <v>315</v>
      </c>
      <c r="I446" s="1" t="s">
        <v>887</v>
      </c>
      <c r="J446" s="1">
        <v>0</v>
      </c>
      <c r="K446" s="1" t="s">
        <v>395</v>
      </c>
      <c r="L446" s="1" t="s">
        <v>396</v>
      </c>
      <c r="M446" s="1" t="s">
        <v>319</v>
      </c>
      <c r="N446" s="1"/>
      <c r="O446" s="1" t="s">
        <v>41</v>
      </c>
      <c r="P446" s="2" t="s">
        <v>33</v>
      </c>
      <c r="Q446" s="1" t="s">
        <v>108</v>
      </c>
      <c r="R446" s="1" t="str">
        <f>VLOOKUP(表2[index_id],表1[],2)</f>
        <v>ValueOntology.QUANTITY</v>
      </c>
      <c r="S446" t="str">
        <f>VLOOKUP(表2[index_id],表3[],2)</f>
        <v>ValueOntology.QUANTITY</v>
      </c>
      <c r="T446" s="5" t="str">
        <f>VLOOKUP(表2[index_id],表4[],2)</f>
        <v>ValueOntology.QUANTITY</v>
      </c>
      <c r="U446" t="str">
        <f>VLOOKUP(表2[index_id],表5[],2)</f>
        <v>ValueOntology.QUANTITY</v>
      </c>
      <c r="V446" t="str">
        <f>VLOOKUP(表2[index_id],表6[],2)</f>
        <v>ValueOntology.QUANTITY</v>
      </c>
      <c r="W446" t="str">
        <f>VLOOKUP(表2[index_id],表7[],2)</f>
        <v>ValueOntology.QUANTITY</v>
      </c>
      <c r="X446" t="str">
        <f>VLOOKUP(表2[index_id],表8[],2)</f>
        <v>ValueOntology.QUANTITY</v>
      </c>
      <c r="Y446" t="str">
        <f>VLOOKUP(表2[index_id],表9[],2)</f>
        <v>ValueOntology.QUANTITY</v>
      </c>
      <c r="Z446" t="str">
        <f>VLOOKUP(表2[index_id],表10[],2)</f>
        <v>ValueOntology.QUANTITY</v>
      </c>
      <c r="AA446" t="str">
        <f>VLOOKUP(表2[index_id],表11[],2)</f>
        <v>ValueOntology.QUANTITY</v>
      </c>
      <c r="AB446" s="8" t="b">
        <f>表2[[#This Row],[vo104]]=表2[[#This Row],[vo109]]</f>
        <v>1</v>
      </c>
    </row>
    <row r="447" spans="1:28" ht="15" hidden="1" x14ac:dyDescent="0.25">
      <c r="A447" s="1">
        <v>140464</v>
      </c>
      <c r="B447" s="1">
        <v>8030103200</v>
      </c>
      <c r="C447" s="1" t="s">
        <v>891</v>
      </c>
      <c r="D447" s="1"/>
      <c r="E447" s="1">
        <v>0</v>
      </c>
      <c r="F447" s="1" t="s">
        <v>25</v>
      </c>
      <c r="G447" s="1" t="s">
        <v>49</v>
      </c>
      <c r="H447" s="1" t="s">
        <v>315</v>
      </c>
      <c r="I447" s="1" t="s">
        <v>892</v>
      </c>
      <c r="J447" s="1">
        <v>0</v>
      </c>
      <c r="K447" s="1" t="s">
        <v>375</v>
      </c>
      <c r="L447" s="1" t="s">
        <v>376</v>
      </c>
      <c r="M447" s="1" t="s">
        <v>319</v>
      </c>
      <c r="N447" s="1"/>
      <c r="O447" s="1" t="s">
        <v>41</v>
      </c>
      <c r="P447" s="2" t="s">
        <v>33</v>
      </c>
      <c r="Q447" s="1" t="s">
        <v>108</v>
      </c>
      <c r="R447" s="1" t="str">
        <f>VLOOKUP(表2[index_id],表1[],2)</f>
        <v>ValueOntology.QUANTITY</v>
      </c>
      <c r="S447" t="str">
        <f>VLOOKUP(表2[index_id],表3[],2)</f>
        <v>ValueOntology.QUANTITY</v>
      </c>
      <c r="T447" s="5" t="str">
        <f>VLOOKUP(表2[index_id],表4[],2)</f>
        <v>ValueOntology.QUANTITY</v>
      </c>
      <c r="U447" t="str">
        <f>VLOOKUP(表2[index_id],表5[],2)</f>
        <v>ValueOntology.QUANTITY</v>
      </c>
      <c r="V447" t="str">
        <f>VLOOKUP(表2[index_id],表6[],2)</f>
        <v>ValueOntology.QUANTITY</v>
      </c>
      <c r="W447" t="str">
        <f>VLOOKUP(表2[index_id],表7[],2)</f>
        <v>ValueOntology.QUANTITY</v>
      </c>
      <c r="X447" t="str">
        <f>VLOOKUP(表2[index_id],表8[],2)</f>
        <v>ValueOntology.QUANTITY</v>
      </c>
      <c r="Y447" t="str">
        <f>VLOOKUP(表2[index_id],表9[],2)</f>
        <v>ValueOntology.QUANTITY</v>
      </c>
      <c r="Z447" t="str">
        <f>VLOOKUP(表2[index_id],表10[],2)</f>
        <v>ValueOntology.QUANTITY</v>
      </c>
      <c r="AA447" t="str">
        <f>VLOOKUP(表2[index_id],表11[],2)</f>
        <v>ValueOntology.QUANTITY</v>
      </c>
      <c r="AB447" s="8" t="b">
        <f>表2[[#This Row],[vo104]]=表2[[#This Row],[vo109]]</f>
        <v>1</v>
      </c>
    </row>
    <row r="448" spans="1:28" ht="15" hidden="1" x14ac:dyDescent="0.25">
      <c r="A448" s="1">
        <v>63297</v>
      </c>
      <c r="B448" s="1">
        <v>8030100681</v>
      </c>
      <c r="C448" s="1" t="s">
        <v>893</v>
      </c>
      <c r="D448" s="1"/>
      <c r="E448" s="1">
        <v>0</v>
      </c>
      <c r="F448" s="1" t="s">
        <v>25</v>
      </c>
      <c r="G448" s="1" t="s">
        <v>49</v>
      </c>
      <c r="H448" s="1" t="s">
        <v>315</v>
      </c>
      <c r="I448" s="1" t="s">
        <v>403</v>
      </c>
      <c r="J448" s="1">
        <v>0</v>
      </c>
      <c r="K448" s="1" t="s">
        <v>347</v>
      </c>
      <c r="L448" s="1" t="s">
        <v>318</v>
      </c>
      <c r="M448" s="1" t="s">
        <v>319</v>
      </c>
      <c r="N448" s="1"/>
      <c r="O448" s="1" t="s">
        <v>41</v>
      </c>
      <c r="P448" s="2" t="s">
        <v>33</v>
      </c>
      <c r="Q448" s="1" t="s">
        <v>108</v>
      </c>
      <c r="R448" s="1" t="str">
        <f>VLOOKUP(表2[index_id],表1[],2)</f>
        <v>ValueOntology.QUANTITY</v>
      </c>
      <c r="S448" t="str">
        <f>VLOOKUP(表2[index_id],表3[],2)</f>
        <v>ValueOntology.QUANTITY</v>
      </c>
      <c r="T448" s="5" t="str">
        <f>VLOOKUP(表2[index_id],表4[],2)</f>
        <v>ValueOntology.QUANTITY</v>
      </c>
      <c r="U448" t="str">
        <f>VLOOKUP(表2[index_id],表5[],2)</f>
        <v>ValueOntology.QUANTITY</v>
      </c>
      <c r="V448" t="str">
        <f>VLOOKUP(表2[index_id],表6[],2)</f>
        <v>ValueOntology.QUANTITY</v>
      </c>
      <c r="W448" t="str">
        <f>VLOOKUP(表2[index_id],表7[],2)</f>
        <v>ValueOntology.QUANTITY</v>
      </c>
      <c r="X448" t="str">
        <f>VLOOKUP(表2[index_id],表8[],2)</f>
        <v>ValueOntology.QUANTITY</v>
      </c>
      <c r="Y448" t="str">
        <f>VLOOKUP(表2[index_id],表9[],2)</f>
        <v>ValueOntology.QUANTITY</v>
      </c>
      <c r="Z448" t="str">
        <f>VLOOKUP(表2[index_id],表10[],2)</f>
        <v>ValueOntology.QUANTITY</v>
      </c>
      <c r="AA448" t="str">
        <f>VLOOKUP(表2[index_id],表11[],2)</f>
        <v>ValueOntology.QUANTITY</v>
      </c>
      <c r="AB448" s="8" t="b">
        <f>表2[[#This Row],[vo104]]=表2[[#This Row],[vo109]]</f>
        <v>1</v>
      </c>
    </row>
    <row r="449" spans="1:28" ht="15" hidden="1" x14ac:dyDescent="0.25">
      <c r="A449" s="1">
        <v>140584</v>
      </c>
      <c r="B449" s="1">
        <v>8030103320</v>
      </c>
      <c r="C449" s="1" t="s">
        <v>894</v>
      </c>
      <c r="D449" s="1"/>
      <c r="E449" s="1">
        <v>0</v>
      </c>
      <c r="F449" s="1" t="s">
        <v>25</v>
      </c>
      <c r="G449" s="1" t="s">
        <v>49</v>
      </c>
      <c r="H449" s="1" t="s">
        <v>315</v>
      </c>
      <c r="I449" s="1" t="s">
        <v>892</v>
      </c>
      <c r="J449" s="1">
        <v>0</v>
      </c>
      <c r="K449" s="1" t="s">
        <v>395</v>
      </c>
      <c r="L449" s="1" t="s">
        <v>396</v>
      </c>
      <c r="M449" s="1" t="s">
        <v>319</v>
      </c>
      <c r="N449" s="1"/>
      <c r="O449" s="1" t="s">
        <v>41</v>
      </c>
      <c r="P449" s="2" t="s">
        <v>33</v>
      </c>
      <c r="Q449" s="1" t="s">
        <v>108</v>
      </c>
      <c r="R449" s="1" t="str">
        <f>VLOOKUP(表2[index_id],表1[],2)</f>
        <v>ValueOntology.QUANTITY</v>
      </c>
      <c r="S449" t="str">
        <f>VLOOKUP(表2[index_id],表3[],2)</f>
        <v>ValueOntology.QUANTITY</v>
      </c>
      <c r="T449" s="5" t="str">
        <f>VLOOKUP(表2[index_id],表4[],2)</f>
        <v>ValueOntology.QUANTITY</v>
      </c>
      <c r="U449" t="str">
        <f>VLOOKUP(表2[index_id],表5[],2)</f>
        <v>ValueOntology.QUANTITY</v>
      </c>
      <c r="V449" t="str">
        <f>VLOOKUP(表2[index_id],表6[],2)</f>
        <v>ValueOntology.QUANTITY</v>
      </c>
      <c r="W449" t="str">
        <f>VLOOKUP(表2[index_id],表7[],2)</f>
        <v>ValueOntology.QUANTITY</v>
      </c>
      <c r="X449" t="str">
        <f>VLOOKUP(表2[index_id],表8[],2)</f>
        <v>ValueOntology.QUANTITY</v>
      </c>
      <c r="Y449" t="str">
        <f>VLOOKUP(表2[index_id],表9[],2)</f>
        <v>ValueOntology.QUANTITY</v>
      </c>
      <c r="Z449" t="str">
        <f>VLOOKUP(表2[index_id],表10[],2)</f>
        <v>ValueOntology.QUANTITY</v>
      </c>
      <c r="AA449" t="str">
        <f>VLOOKUP(表2[index_id],表11[],2)</f>
        <v>ValueOntology.QUANTITY</v>
      </c>
      <c r="AB449" s="8" t="b">
        <f>表2[[#This Row],[vo104]]=表2[[#This Row],[vo109]]</f>
        <v>1</v>
      </c>
    </row>
    <row r="450" spans="1:28" ht="15" hidden="1" x14ac:dyDescent="0.25">
      <c r="A450" s="1">
        <v>141245</v>
      </c>
      <c r="B450" s="1">
        <v>8030103720</v>
      </c>
      <c r="C450" s="1" t="s">
        <v>895</v>
      </c>
      <c r="D450" s="1"/>
      <c r="E450" s="1">
        <v>0</v>
      </c>
      <c r="F450" s="1" t="s">
        <v>25</v>
      </c>
      <c r="G450" s="1" t="s">
        <v>49</v>
      </c>
      <c r="H450" s="1" t="s">
        <v>315</v>
      </c>
      <c r="I450" s="1" t="s">
        <v>892</v>
      </c>
      <c r="J450" s="1">
        <v>0</v>
      </c>
      <c r="K450" s="1" t="s">
        <v>375</v>
      </c>
      <c r="L450" s="1" t="s">
        <v>376</v>
      </c>
      <c r="M450" s="1" t="s">
        <v>319</v>
      </c>
      <c r="N450" s="1"/>
      <c r="O450" s="1" t="s">
        <v>41</v>
      </c>
      <c r="P450" s="2" t="s">
        <v>33</v>
      </c>
      <c r="Q450" s="1" t="s">
        <v>108</v>
      </c>
      <c r="R450" s="1" t="str">
        <f>VLOOKUP(表2[index_id],表1[],2)</f>
        <v>ValueOntology.QUANTITY</v>
      </c>
      <c r="S450" t="str">
        <f>VLOOKUP(表2[index_id],表3[],2)</f>
        <v>ValueOntology.QUANTITY</v>
      </c>
      <c r="T450" s="5" t="str">
        <f>VLOOKUP(表2[index_id],表4[],2)</f>
        <v>ValueOntology.QUANTITY</v>
      </c>
      <c r="U450" t="str">
        <f>VLOOKUP(表2[index_id],表5[],2)</f>
        <v>ValueOntology.QUANTITY</v>
      </c>
      <c r="V450" t="str">
        <f>VLOOKUP(表2[index_id],表6[],2)</f>
        <v>ValueOntology.QUANTITY</v>
      </c>
      <c r="W450" t="str">
        <f>VLOOKUP(表2[index_id],表7[],2)</f>
        <v>ValueOntology.QUANTITY</v>
      </c>
      <c r="X450" t="str">
        <f>VLOOKUP(表2[index_id],表8[],2)</f>
        <v>ValueOntology.QUANTITY</v>
      </c>
      <c r="Y450" t="str">
        <f>VLOOKUP(表2[index_id],表9[],2)</f>
        <v>ValueOntology.QUANTITY</v>
      </c>
      <c r="Z450" t="str">
        <f>VLOOKUP(表2[index_id],表10[],2)</f>
        <v>ValueOntology.QUANTITY</v>
      </c>
      <c r="AA450" t="str">
        <f>VLOOKUP(表2[index_id],表11[],2)</f>
        <v>ValueOntology.QUANTITY</v>
      </c>
      <c r="AB450" s="8" t="b">
        <f>表2[[#This Row],[vo104]]=表2[[#This Row],[vo109]]</f>
        <v>1</v>
      </c>
    </row>
    <row r="451" spans="1:28" ht="15" hidden="1" x14ac:dyDescent="0.25">
      <c r="A451" s="1">
        <v>140261</v>
      </c>
      <c r="B451" s="1">
        <v>8030102974</v>
      </c>
      <c r="C451" s="1" t="s">
        <v>896</v>
      </c>
      <c r="D451" s="1"/>
      <c r="E451" s="1">
        <v>0</v>
      </c>
      <c r="F451" s="1" t="s">
        <v>25</v>
      </c>
      <c r="G451" s="1" t="s">
        <v>49</v>
      </c>
      <c r="H451" s="1" t="s">
        <v>315</v>
      </c>
      <c r="I451" s="1" t="s">
        <v>892</v>
      </c>
      <c r="J451" s="1">
        <v>0</v>
      </c>
      <c r="K451" s="1" t="s">
        <v>395</v>
      </c>
      <c r="L451" s="1" t="s">
        <v>396</v>
      </c>
      <c r="M451" s="1" t="s">
        <v>319</v>
      </c>
      <c r="N451" s="1"/>
      <c r="O451" s="1" t="s">
        <v>41</v>
      </c>
      <c r="P451" s="2" t="s">
        <v>33</v>
      </c>
      <c r="Q451" s="1" t="s">
        <v>108</v>
      </c>
      <c r="R451" s="1" t="str">
        <f>VLOOKUP(表2[index_id],表1[],2)</f>
        <v>ValueOntology.QUANTITY</v>
      </c>
      <c r="S451" t="str">
        <f>VLOOKUP(表2[index_id],表3[],2)</f>
        <v>ValueOntology.QUANTITY</v>
      </c>
      <c r="T451" s="5" t="str">
        <f>VLOOKUP(表2[index_id],表4[],2)</f>
        <v>ValueOntology.QUANTITY</v>
      </c>
      <c r="U451" t="str">
        <f>VLOOKUP(表2[index_id],表5[],2)</f>
        <v>ValueOntology.QUANTITY</v>
      </c>
      <c r="V451" t="str">
        <f>VLOOKUP(表2[index_id],表6[],2)</f>
        <v>ValueOntology.QUANTITY</v>
      </c>
      <c r="W451" t="str">
        <f>VLOOKUP(表2[index_id],表7[],2)</f>
        <v>ValueOntology.QUANTITY</v>
      </c>
      <c r="X451" t="str">
        <f>VLOOKUP(表2[index_id],表8[],2)</f>
        <v>ValueOntology.QUANTITY</v>
      </c>
      <c r="Y451" t="str">
        <f>VLOOKUP(表2[index_id],表9[],2)</f>
        <v>ValueOntology.QUANTITY</v>
      </c>
      <c r="Z451" t="str">
        <f>VLOOKUP(表2[index_id],表10[],2)</f>
        <v>ValueOntology.QUANTITY</v>
      </c>
      <c r="AA451" t="str">
        <f>VLOOKUP(表2[index_id],表11[],2)</f>
        <v>ValueOntology.QUANTITY</v>
      </c>
      <c r="AB451" s="8" t="b">
        <f>表2[[#This Row],[vo104]]=表2[[#This Row],[vo109]]</f>
        <v>1</v>
      </c>
    </row>
    <row r="452" spans="1:28" ht="15" hidden="1" x14ac:dyDescent="0.25">
      <c r="A452" s="1">
        <v>149857</v>
      </c>
      <c r="B452" s="1">
        <v>9410020070</v>
      </c>
      <c r="C452" s="1" t="s">
        <v>897</v>
      </c>
      <c r="D452" s="1"/>
      <c r="E452" s="1">
        <v>2</v>
      </c>
      <c r="F452" s="1" t="s">
        <v>898</v>
      </c>
      <c r="G452" s="1" t="s">
        <v>49</v>
      </c>
      <c r="H452" s="1" t="s">
        <v>37</v>
      </c>
      <c r="I452" s="1"/>
      <c r="J452" s="1"/>
      <c r="K452" s="1" t="s">
        <v>899</v>
      </c>
      <c r="L452" s="1" t="s">
        <v>900</v>
      </c>
      <c r="M452" s="1" t="s">
        <v>40</v>
      </c>
      <c r="N452" s="1"/>
      <c r="O452" s="1" t="s">
        <v>41</v>
      </c>
      <c r="P452" s="2" t="s">
        <v>33</v>
      </c>
      <c r="Q452" s="1" t="s">
        <v>71</v>
      </c>
      <c r="R452" s="1" t="str">
        <f>VLOOKUP(表2[index_id],表1[],2)</f>
        <v>ValueOntology.QUANTITY</v>
      </c>
      <c r="S452" t="str">
        <f>VLOOKUP(表2[index_id],表3[],2)</f>
        <v>ValueOntology.SCORE</v>
      </c>
      <c r="T452" s="5" t="str">
        <f>VLOOKUP(表2[index_id],表4[],2)</f>
        <v>ValueOntology.SCORE</v>
      </c>
      <c r="U452" t="str">
        <f>VLOOKUP(表2[index_id],表5[],2)</f>
        <v>ValueOntology.SCORE</v>
      </c>
      <c r="V452" t="str">
        <f>VLOOKUP(表2[index_id],表6[],2)</f>
        <v>ValueOntology.SCORE</v>
      </c>
      <c r="W452" t="str">
        <f>VLOOKUP(表2[index_id],表7[],2)</f>
        <v>ValueOntology.SCORE</v>
      </c>
      <c r="X452" t="str">
        <f>VLOOKUP(表2[index_id],表8[],2)</f>
        <v>ValueOntology.SCORE</v>
      </c>
      <c r="Y452" t="str">
        <f>VLOOKUP(表2[index_id],表9[],2)</f>
        <v>ValueOntology.SCORE</v>
      </c>
      <c r="Z452" t="str">
        <f>VLOOKUP(表2[index_id],表10[],2)</f>
        <v>ValueOntology.SCORE</v>
      </c>
      <c r="AA452" t="str">
        <f>VLOOKUP(表2[index_id],表11[],2)</f>
        <v>ValueOntology.SCORE</v>
      </c>
      <c r="AB452" s="8" t="b">
        <f>表2[[#This Row],[vo104]]=表2[[#This Row],[vo109]]</f>
        <v>1</v>
      </c>
    </row>
    <row r="453" spans="1:28" ht="15" hidden="1" x14ac:dyDescent="0.25">
      <c r="A453" s="1">
        <v>149858</v>
      </c>
      <c r="B453" s="1">
        <v>9410020071</v>
      </c>
      <c r="C453" s="1" t="s">
        <v>901</v>
      </c>
      <c r="D453" s="1"/>
      <c r="E453" s="1">
        <v>2</v>
      </c>
      <c r="F453" s="1" t="s">
        <v>80</v>
      </c>
      <c r="G453" s="1" t="s">
        <v>49</v>
      </c>
      <c r="H453" s="1" t="s">
        <v>37</v>
      </c>
      <c r="I453" s="1"/>
      <c r="J453" s="1"/>
      <c r="K453" s="1" t="s">
        <v>902</v>
      </c>
      <c r="L453" s="1" t="s">
        <v>752</v>
      </c>
      <c r="M453" s="1" t="s">
        <v>40</v>
      </c>
      <c r="N453" s="1"/>
      <c r="O453" s="1" t="s">
        <v>41</v>
      </c>
      <c r="P453" s="2" t="s">
        <v>33</v>
      </c>
      <c r="Q453" s="1" t="s">
        <v>71</v>
      </c>
      <c r="R453" s="1" t="str">
        <f>VLOOKUP(表2[index_id],表1[],2)</f>
        <v>ValueOntology.QUANTITY</v>
      </c>
      <c r="S453" t="str">
        <f>VLOOKUP(表2[index_id],表3[],2)</f>
        <v>ValueOntology.SCORE</v>
      </c>
      <c r="T453" s="5" t="str">
        <f>VLOOKUP(表2[index_id],表4[],2)</f>
        <v>ValueOntology.SCORE</v>
      </c>
      <c r="U453" t="str">
        <f>VLOOKUP(表2[index_id],表5[],2)</f>
        <v>ValueOntology.SCORE</v>
      </c>
      <c r="V453" t="str">
        <f>VLOOKUP(表2[index_id],表6[],2)</f>
        <v>ValueOntology.SCORE</v>
      </c>
      <c r="W453" t="str">
        <f>VLOOKUP(表2[index_id],表7[],2)</f>
        <v>ValueOntology.SCORE</v>
      </c>
      <c r="X453" t="str">
        <f>VLOOKUP(表2[index_id],表8[],2)</f>
        <v>ValueOntology.SCORE</v>
      </c>
      <c r="Y453" t="str">
        <f>VLOOKUP(表2[index_id],表9[],2)</f>
        <v>ValueOntology.SCORE</v>
      </c>
      <c r="Z453" t="str">
        <f>VLOOKUP(表2[index_id],表10[],2)</f>
        <v>ValueOntology.SCORE</v>
      </c>
      <c r="AA453" t="str">
        <f>VLOOKUP(表2[index_id],表11[],2)</f>
        <v>ValueOntology.SCORE</v>
      </c>
      <c r="AB453" s="8" t="b">
        <f>表2[[#This Row],[vo104]]=表2[[#This Row],[vo109]]</f>
        <v>1</v>
      </c>
    </row>
    <row r="454" spans="1:28" ht="15" hidden="1" x14ac:dyDescent="0.25">
      <c r="A454" s="1">
        <v>140517</v>
      </c>
      <c r="B454" s="1">
        <v>8030103253</v>
      </c>
      <c r="C454" s="1" t="s">
        <v>903</v>
      </c>
      <c r="D454" s="1"/>
      <c r="E454" s="1">
        <v>0</v>
      </c>
      <c r="F454" s="1" t="s">
        <v>25</v>
      </c>
      <c r="G454" s="1" t="s">
        <v>49</v>
      </c>
      <c r="H454" s="1" t="s">
        <v>315</v>
      </c>
      <c r="I454" s="1" t="s">
        <v>403</v>
      </c>
      <c r="J454" s="1">
        <v>0</v>
      </c>
      <c r="K454" s="1" t="s">
        <v>415</v>
      </c>
      <c r="L454" s="1" t="s">
        <v>416</v>
      </c>
      <c r="M454" s="1" t="s">
        <v>319</v>
      </c>
      <c r="N454" s="1"/>
      <c r="O454" s="1" t="s">
        <v>41</v>
      </c>
      <c r="P454" s="2" t="s">
        <v>33</v>
      </c>
      <c r="Q454" s="1" t="s">
        <v>108</v>
      </c>
      <c r="R454" s="1" t="str">
        <f>VLOOKUP(表2[index_id],表1[],2)</f>
        <v>ValueOntology.QUANTITY</v>
      </c>
      <c r="S454" t="str">
        <f>VLOOKUP(表2[index_id],表3[],2)</f>
        <v>ValueOntology.QUANTITY</v>
      </c>
      <c r="T454" s="5" t="str">
        <f>VLOOKUP(表2[index_id],表4[],2)</f>
        <v>ValueOntology.QUANTITY</v>
      </c>
      <c r="U454" t="str">
        <f>VLOOKUP(表2[index_id],表5[],2)</f>
        <v>ValueOntology.QUANTITY</v>
      </c>
      <c r="V454" t="str">
        <f>VLOOKUP(表2[index_id],表6[],2)</f>
        <v>ValueOntology.QUANTITY</v>
      </c>
      <c r="W454" t="str">
        <f>VLOOKUP(表2[index_id],表7[],2)</f>
        <v>ValueOntology.QUANTITY</v>
      </c>
      <c r="X454" t="str">
        <f>VLOOKUP(表2[index_id],表8[],2)</f>
        <v>ValueOntology.QUANTITY</v>
      </c>
      <c r="Y454" t="str">
        <f>VLOOKUP(表2[index_id],表9[],2)</f>
        <v>ValueOntology.QUANTITY</v>
      </c>
      <c r="Z454" t="str">
        <f>VLOOKUP(表2[index_id],表10[],2)</f>
        <v>ValueOntology.QUANTITY</v>
      </c>
      <c r="AA454" t="str">
        <f>VLOOKUP(表2[index_id],表11[],2)</f>
        <v>ValueOntology.QUANTITY</v>
      </c>
      <c r="AB454" s="8" t="b">
        <f>表2[[#This Row],[vo104]]=表2[[#This Row],[vo109]]</f>
        <v>1</v>
      </c>
    </row>
    <row r="455" spans="1:28" ht="15" hidden="1" x14ac:dyDescent="0.25">
      <c r="A455" s="1">
        <v>140262</v>
      </c>
      <c r="B455" s="1">
        <v>8030102975</v>
      </c>
      <c r="C455" s="1" t="s">
        <v>904</v>
      </c>
      <c r="D455" s="1"/>
      <c r="E455" s="1">
        <v>0</v>
      </c>
      <c r="F455" s="1" t="s">
        <v>25</v>
      </c>
      <c r="G455" s="1" t="s">
        <v>49</v>
      </c>
      <c r="H455" s="1" t="s">
        <v>315</v>
      </c>
      <c r="I455" s="1" t="s">
        <v>892</v>
      </c>
      <c r="J455" s="1">
        <v>0</v>
      </c>
      <c r="K455" s="1" t="s">
        <v>395</v>
      </c>
      <c r="L455" s="1" t="s">
        <v>396</v>
      </c>
      <c r="M455" s="1" t="s">
        <v>319</v>
      </c>
      <c r="N455" s="1"/>
      <c r="O455" s="1" t="s">
        <v>41</v>
      </c>
      <c r="P455" s="2" t="s">
        <v>33</v>
      </c>
      <c r="Q455" s="1" t="s">
        <v>108</v>
      </c>
      <c r="R455" s="1" t="str">
        <f>VLOOKUP(表2[index_id],表1[],2)</f>
        <v>ValueOntology.QUANTITY</v>
      </c>
      <c r="S455" t="str">
        <f>VLOOKUP(表2[index_id],表3[],2)</f>
        <v>ValueOntology.QUANTITY</v>
      </c>
      <c r="T455" s="5" t="str">
        <f>VLOOKUP(表2[index_id],表4[],2)</f>
        <v>ValueOntology.QUANTITY</v>
      </c>
      <c r="U455" t="str">
        <f>VLOOKUP(表2[index_id],表5[],2)</f>
        <v>ValueOntology.QUANTITY</v>
      </c>
      <c r="V455" t="str">
        <f>VLOOKUP(表2[index_id],表6[],2)</f>
        <v>ValueOntology.QUANTITY</v>
      </c>
      <c r="W455" t="str">
        <f>VLOOKUP(表2[index_id],表7[],2)</f>
        <v>ValueOntology.QUANTITY</v>
      </c>
      <c r="X455" t="str">
        <f>VLOOKUP(表2[index_id],表8[],2)</f>
        <v>ValueOntology.QUANTITY</v>
      </c>
      <c r="Y455" t="str">
        <f>VLOOKUP(表2[index_id],表9[],2)</f>
        <v>ValueOntology.QUANTITY</v>
      </c>
      <c r="Z455" t="str">
        <f>VLOOKUP(表2[index_id],表10[],2)</f>
        <v>ValueOntology.QUANTITY</v>
      </c>
      <c r="AA455" t="str">
        <f>VLOOKUP(表2[index_id],表11[],2)</f>
        <v>ValueOntology.QUANTITY</v>
      </c>
      <c r="AB455" s="8" t="b">
        <f>表2[[#This Row],[vo104]]=表2[[#This Row],[vo109]]</f>
        <v>1</v>
      </c>
    </row>
    <row r="456" spans="1:28" ht="15" hidden="1" x14ac:dyDescent="0.25">
      <c r="A456" s="1">
        <v>107599</v>
      </c>
      <c r="B456" s="1">
        <v>7230140000</v>
      </c>
      <c r="C456" s="1" t="s">
        <v>905</v>
      </c>
      <c r="D456" s="1"/>
      <c r="E456" s="1">
        <v>2</v>
      </c>
      <c r="F456" s="1" t="s">
        <v>88</v>
      </c>
      <c r="G456" s="1" t="s">
        <v>26</v>
      </c>
      <c r="H456" s="1" t="s">
        <v>27</v>
      </c>
      <c r="I456" s="1" t="s">
        <v>89</v>
      </c>
      <c r="J456" s="1">
        <v>0</v>
      </c>
      <c r="K456" s="1" t="s">
        <v>29</v>
      </c>
      <c r="L456" s="1" t="s">
        <v>90</v>
      </c>
      <c r="M456" s="1" t="s">
        <v>31</v>
      </c>
      <c r="N456" s="1"/>
      <c r="O456" s="1" t="s">
        <v>54</v>
      </c>
      <c r="P456" s="2" t="s">
        <v>33</v>
      </c>
      <c r="Q456" s="1" t="s">
        <v>91</v>
      </c>
      <c r="R456" s="1" t="str">
        <f>VLOOKUP(表2[index_id],表1[],2)</f>
        <v>ValueOntology.QUANTITY</v>
      </c>
      <c r="S456" t="str">
        <f>VLOOKUP(表2[index_id],表3[],2)</f>
        <v>ValueOntology.QUANTITY_PER_CAPITA</v>
      </c>
      <c r="T456" s="5" t="str">
        <f>VLOOKUP(表2[index_id],表4[],2)</f>
        <v>ValueOntology.QUANTITY_PER_CAPITA</v>
      </c>
      <c r="U456" t="str">
        <f>VLOOKUP(表2[index_id],表5[],2)</f>
        <v>ValueOntology.QUANTITY_PER_CAPITA</v>
      </c>
      <c r="V456" t="str">
        <f>VLOOKUP(表2[index_id],表6[],2)</f>
        <v>ValueOntology.QUANTITY_PER_CAPITA</v>
      </c>
      <c r="W456" t="str">
        <f>VLOOKUP(表2[index_id],表7[],2)</f>
        <v>ValueOntology.QUANTITY_PER_CAPITA</v>
      </c>
      <c r="X456" t="str">
        <f>VLOOKUP(表2[index_id],表8[],2)</f>
        <v>ValueOntology.QUANTITY_PER_CAPITA</v>
      </c>
      <c r="Y456" t="str">
        <f>VLOOKUP(表2[index_id],表9[],2)</f>
        <v>ValueOntology.QUANTITY_PER_CAPITA</v>
      </c>
      <c r="Z456" t="str">
        <f>VLOOKUP(表2[index_id],表10[],2)</f>
        <v>ValueOntology.QUANTITY_PER_CAPITA</v>
      </c>
      <c r="AA456" t="str">
        <f>VLOOKUP(表2[index_id],表11[],2)</f>
        <v>ValueOntology.QUANTITY_PER_CAPITA</v>
      </c>
      <c r="AB456" s="8" t="b">
        <f>表2[[#This Row],[vo104]]=表2[[#This Row],[vo109]]</f>
        <v>1</v>
      </c>
    </row>
    <row r="457" spans="1:28" ht="15" hidden="1" x14ac:dyDescent="0.25">
      <c r="A457" s="1">
        <v>141247</v>
      </c>
      <c r="B457" s="1">
        <v>8030103722</v>
      </c>
      <c r="C457" s="1" t="s">
        <v>906</v>
      </c>
      <c r="D457" s="1"/>
      <c r="E457" s="1">
        <v>0</v>
      </c>
      <c r="F457" s="1" t="s">
        <v>25</v>
      </c>
      <c r="G457" s="1" t="s">
        <v>49</v>
      </c>
      <c r="H457" s="1" t="s">
        <v>315</v>
      </c>
      <c r="I457" s="1" t="s">
        <v>892</v>
      </c>
      <c r="J457" s="1">
        <v>0</v>
      </c>
      <c r="K457" s="1" t="s">
        <v>375</v>
      </c>
      <c r="L457" s="1" t="s">
        <v>376</v>
      </c>
      <c r="M457" s="1" t="s">
        <v>319</v>
      </c>
      <c r="N457" s="1"/>
      <c r="O457" s="1" t="s">
        <v>41</v>
      </c>
      <c r="P457" s="2" t="s">
        <v>33</v>
      </c>
      <c r="Q457" s="1" t="s">
        <v>108</v>
      </c>
      <c r="R457" s="1" t="str">
        <f>VLOOKUP(表2[index_id],表1[],2)</f>
        <v>ValueOntology.QUANTITY</v>
      </c>
      <c r="S457" t="str">
        <f>VLOOKUP(表2[index_id],表3[],2)</f>
        <v>ValueOntology.QUANTITY</v>
      </c>
      <c r="T457" s="5" t="str">
        <f>VLOOKUP(表2[index_id],表4[],2)</f>
        <v>ValueOntology.QUANTITY</v>
      </c>
      <c r="U457" t="str">
        <f>VLOOKUP(表2[index_id],表5[],2)</f>
        <v>ValueOntology.QUANTITY</v>
      </c>
      <c r="V457" t="str">
        <f>VLOOKUP(表2[index_id],表6[],2)</f>
        <v>ValueOntology.QUANTITY</v>
      </c>
      <c r="W457" t="str">
        <f>VLOOKUP(表2[index_id],表7[],2)</f>
        <v>ValueOntology.QUANTITY</v>
      </c>
      <c r="X457" t="str">
        <f>VLOOKUP(表2[index_id],表8[],2)</f>
        <v>ValueOntology.QUANTITY</v>
      </c>
      <c r="Y457" t="str">
        <f>VLOOKUP(表2[index_id],表9[],2)</f>
        <v>ValueOntology.QUANTITY</v>
      </c>
      <c r="Z457" t="str">
        <f>VLOOKUP(表2[index_id],表10[],2)</f>
        <v>ValueOntology.QUANTITY</v>
      </c>
      <c r="AA457" t="str">
        <f>VLOOKUP(表2[index_id],表11[],2)</f>
        <v>ValueOntology.QUANTITY</v>
      </c>
      <c r="AB457" s="8" t="b">
        <f>表2[[#This Row],[vo104]]=表2[[#This Row],[vo109]]</f>
        <v>1</v>
      </c>
    </row>
    <row r="458" spans="1:28" ht="15" hidden="1" x14ac:dyDescent="0.25">
      <c r="A458" s="1">
        <v>138956</v>
      </c>
      <c r="B458" s="1">
        <v>8030102693</v>
      </c>
      <c r="C458" s="1" t="s">
        <v>907</v>
      </c>
      <c r="D458" s="1"/>
      <c r="E458" s="1">
        <v>0</v>
      </c>
      <c r="F458" s="1" t="s">
        <v>25</v>
      </c>
      <c r="G458" s="1" t="s">
        <v>49</v>
      </c>
      <c r="H458" s="1" t="s">
        <v>315</v>
      </c>
      <c r="I458" s="1" t="s">
        <v>892</v>
      </c>
      <c r="J458" s="1">
        <v>0</v>
      </c>
      <c r="K458" s="1" t="s">
        <v>415</v>
      </c>
      <c r="L458" s="1" t="s">
        <v>416</v>
      </c>
      <c r="M458" s="1" t="s">
        <v>319</v>
      </c>
      <c r="N458" s="1"/>
      <c r="O458" s="1" t="s">
        <v>41</v>
      </c>
      <c r="P458" s="2" t="s">
        <v>33</v>
      </c>
      <c r="Q458" s="1" t="s">
        <v>108</v>
      </c>
      <c r="R458" s="1" t="str">
        <f>VLOOKUP(表2[index_id],表1[],2)</f>
        <v>ValueOntology.QUANTITY</v>
      </c>
      <c r="S458" t="str">
        <f>VLOOKUP(表2[index_id],表3[],2)</f>
        <v>ValueOntology.QUANTITY</v>
      </c>
      <c r="T458" s="5" t="str">
        <f>VLOOKUP(表2[index_id],表4[],2)</f>
        <v>ValueOntology.QUANTITY</v>
      </c>
      <c r="U458" t="str">
        <f>VLOOKUP(表2[index_id],表5[],2)</f>
        <v>ValueOntology.QUANTITY</v>
      </c>
      <c r="V458" t="str">
        <f>VLOOKUP(表2[index_id],表6[],2)</f>
        <v>ValueOntology.QUANTITY</v>
      </c>
      <c r="W458" t="str">
        <f>VLOOKUP(表2[index_id],表7[],2)</f>
        <v>ValueOntology.QUANTITY</v>
      </c>
      <c r="X458" t="str">
        <f>VLOOKUP(表2[index_id],表8[],2)</f>
        <v>ValueOntology.QUANTITY</v>
      </c>
      <c r="Y458" t="str">
        <f>VLOOKUP(表2[index_id],表9[],2)</f>
        <v>ValueOntology.QUANTITY</v>
      </c>
      <c r="Z458" t="str">
        <f>VLOOKUP(表2[index_id],表10[],2)</f>
        <v>ValueOntology.QUANTITY</v>
      </c>
      <c r="AA458" t="str">
        <f>VLOOKUP(表2[index_id],表11[],2)</f>
        <v>ValueOntology.QUANTITY</v>
      </c>
      <c r="AB458" s="8" t="b">
        <f>表2[[#This Row],[vo104]]=表2[[#This Row],[vo109]]</f>
        <v>1</v>
      </c>
    </row>
    <row r="459" spans="1:28" ht="15" hidden="1" x14ac:dyDescent="0.25">
      <c r="A459" s="1">
        <v>141248</v>
      </c>
      <c r="B459" s="1">
        <v>8030103723</v>
      </c>
      <c r="C459" s="1" t="s">
        <v>908</v>
      </c>
      <c r="D459" s="1"/>
      <c r="E459" s="1">
        <v>0</v>
      </c>
      <c r="F459" s="1" t="s">
        <v>25</v>
      </c>
      <c r="G459" s="1" t="s">
        <v>49</v>
      </c>
      <c r="H459" s="1" t="s">
        <v>315</v>
      </c>
      <c r="I459" s="1" t="s">
        <v>892</v>
      </c>
      <c r="J459" s="1">
        <v>0</v>
      </c>
      <c r="K459" s="1" t="s">
        <v>375</v>
      </c>
      <c r="L459" s="1" t="s">
        <v>376</v>
      </c>
      <c r="M459" s="1" t="s">
        <v>319</v>
      </c>
      <c r="N459" s="1"/>
      <c r="O459" s="1" t="s">
        <v>41</v>
      </c>
      <c r="P459" s="2" t="s">
        <v>33</v>
      </c>
      <c r="Q459" s="1" t="s">
        <v>108</v>
      </c>
      <c r="R459" s="1" t="str">
        <f>VLOOKUP(表2[index_id],表1[],2)</f>
        <v>ValueOntology.QUANTITY</v>
      </c>
      <c r="S459" t="str">
        <f>VLOOKUP(表2[index_id],表3[],2)</f>
        <v>ValueOntology.QUANTITY</v>
      </c>
      <c r="T459" s="5" t="str">
        <f>VLOOKUP(表2[index_id],表4[],2)</f>
        <v>ValueOntology.QUANTITY</v>
      </c>
      <c r="U459" t="str">
        <f>VLOOKUP(表2[index_id],表5[],2)</f>
        <v>ValueOntology.QUANTITY</v>
      </c>
      <c r="V459" t="str">
        <f>VLOOKUP(表2[index_id],表6[],2)</f>
        <v>ValueOntology.QUANTITY</v>
      </c>
      <c r="W459" t="str">
        <f>VLOOKUP(表2[index_id],表7[],2)</f>
        <v>ValueOntology.QUANTITY</v>
      </c>
      <c r="X459" t="str">
        <f>VLOOKUP(表2[index_id],表8[],2)</f>
        <v>ValueOntology.QUANTITY</v>
      </c>
      <c r="Y459" t="str">
        <f>VLOOKUP(表2[index_id],表9[],2)</f>
        <v>ValueOntology.QUANTITY</v>
      </c>
      <c r="Z459" t="str">
        <f>VLOOKUP(表2[index_id],表10[],2)</f>
        <v>ValueOntology.QUANTITY</v>
      </c>
      <c r="AA459" t="str">
        <f>VLOOKUP(表2[index_id],表11[],2)</f>
        <v>ValueOntology.QUANTITY</v>
      </c>
      <c r="AB459" s="8" t="b">
        <f>表2[[#This Row],[vo104]]=表2[[#This Row],[vo109]]</f>
        <v>1</v>
      </c>
    </row>
    <row r="460" spans="1:28" ht="15" hidden="1" x14ac:dyDescent="0.25">
      <c r="A460" s="1">
        <v>149859</v>
      </c>
      <c r="B460" s="1">
        <v>9410020072</v>
      </c>
      <c r="C460" s="1" t="s">
        <v>909</v>
      </c>
      <c r="D460" s="1"/>
      <c r="E460" s="1">
        <v>2</v>
      </c>
      <c r="F460" s="1" t="s">
        <v>910</v>
      </c>
      <c r="G460" s="1" t="s">
        <v>49</v>
      </c>
      <c r="H460" s="1" t="s">
        <v>37</v>
      </c>
      <c r="I460" s="1"/>
      <c r="J460" s="1"/>
      <c r="K460" s="1" t="s">
        <v>911</v>
      </c>
      <c r="L460" s="1" t="s">
        <v>912</v>
      </c>
      <c r="M460" s="1" t="s">
        <v>40</v>
      </c>
      <c r="N460" s="1"/>
      <c r="O460" s="1" t="s">
        <v>41</v>
      </c>
      <c r="P460" s="2" t="s">
        <v>33</v>
      </c>
      <c r="Q460" s="1" t="s">
        <v>71</v>
      </c>
      <c r="R460" s="1" t="str">
        <f>VLOOKUP(表2[index_id],表1[],2)</f>
        <v>ValueOntology.QUANTITY</v>
      </c>
      <c r="S460" t="str">
        <f>VLOOKUP(表2[index_id],表3[],2)</f>
        <v>ValueOntology.SCORE</v>
      </c>
      <c r="T460" s="5" t="str">
        <f>VLOOKUP(表2[index_id],表4[],2)</f>
        <v>ValueOntology.SCORE</v>
      </c>
      <c r="U460" t="str">
        <f>VLOOKUP(表2[index_id],表5[],2)</f>
        <v>ValueOntology.SCORE</v>
      </c>
      <c r="V460" t="str">
        <f>VLOOKUP(表2[index_id],表6[],2)</f>
        <v>ValueOntology.SCORE</v>
      </c>
      <c r="W460" t="str">
        <f>VLOOKUP(表2[index_id],表7[],2)</f>
        <v>ValueOntology.SCORE</v>
      </c>
      <c r="X460" t="str">
        <f>VLOOKUP(表2[index_id],表8[],2)</f>
        <v>ValueOntology.SCORE</v>
      </c>
      <c r="Y460" t="str">
        <f>VLOOKUP(表2[index_id],表9[],2)</f>
        <v>ValueOntology.SCORE</v>
      </c>
      <c r="Z460" t="str">
        <f>VLOOKUP(表2[index_id],表10[],2)</f>
        <v>ValueOntology.SCORE</v>
      </c>
      <c r="AA460" t="str">
        <f>VLOOKUP(表2[index_id],表11[],2)</f>
        <v>ValueOntology.SCORE</v>
      </c>
      <c r="AB460" s="8" t="b">
        <f>表2[[#This Row],[vo104]]=表2[[#This Row],[vo109]]</f>
        <v>1</v>
      </c>
    </row>
    <row r="461" spans="1:28" ht="15" hidden="1" x14ac:dyDescent="0.25">
      <c r="A461" s="1">
        <v>149860</v>
      </c>
      <c r="B461" s="1">
        <v>9410020073</v>
      </c>
      <c r="C461" s="1" t="s">
        <v>913</v>
      </c>
      <c r="D461" s="1"/>
      <c r="E461" s="1">
        <v>2</v>
      </c>
      <c r="F461" s="1" t="s">
        <v>36</v>
      </c>
      <c r="G461" s="1" t="s">
        <v>49</v>
      </c>
      <c r="H461" s="1" t="s">
        <v>37</v>
      </c>
      <c r="I461" s="1"/>
      <c r="J461" s="1"/>
      <c r="K461" s="1" t="s">
        <v>914</v>
      </c>
      <c r="L461" s="1" t="s">
        <v>39</v>
      </c>
      <c r="M461" s="1" t="s">
        <v>40</v>
      </c>
      <c r="N461" s="1"/>
      <c r="O461" s="1" t="s">
        <v>41</v>
      </c>
      <c r="P461" s="2" t="s">
        <v>33</v>
      </c>
      <c r="Q461" s="1" t="s">
        <v>71</v>
      </c>
      <c r="R461" s="1" t="str">
        <f>VLOOKUP(表2[index_id],表1[],2)</f>
        <v>ValueOntology.QUANTITY</v>
      </c>
      <c r="S461" t="str">
        <f>VLOOKUP(表2[index_id],表3[],2)</f>
        <v>ValueOntology.SCORE</v>
      </c>
      <c r="T461" s="5" t="str">
        <f>VLOOKUP(表2[index_id],表4[],2)</f>
        <v>ValueOntology.SCORE</v>
      </c>
      <c r="U461" t="str">
        <f>VLOOKUP(表2[index_id],表5[],2)</f>
        <v>ValueOntology.SCORE</v>
      </c>
      <c r="V461" t="str">
        <f>VLOOKUP(表2[index_id],表6[],2)</f>
        <v>ValueOntology.SCORE</v>
      </c>
      <c r="W461" t="str">
        <f>VLOOKUP(表2[index_id],表7[],2)</f>
        <v>ValueOntology.SCORE</v>
      </c>
      <c r="X461" t="str">
        <f>VLOOKUP(表2[index_id],表8[],2)</f>
        <v>ValueOntology.SCORE</v>
      </c>
      <c r="Y461" t="str">
        <f>VLOOKUP(表2[index_id],表9[],2)</f>
        <v>ValueOntology.SCORE</v>
      </c>
      <c r="Z461" t="str">
        <f>VLOOKUP(表2[index_id],表10[],2)</f>
        <v>ValueOntology.SCORE</v>
      </c>
      <c r="AA461" t="str">
        <f>VLOOKUP(表2[index_id],表11[],2)</f>
        <v>ValueOntology.SCORE</v>
      </c>
      <c r="AB461" s="8" t="b">
        <f>表2[[#This Row],[vo104]]=表2[[#This Row],[vo109]]</f>
        <v>1</v>
      </c>
    </row>
    <row r="462" spans="1:28" ht="15" hidden="1" x14ac:dyDescent="0.25">
      <c r="A462" s="1">
        <v>138890</v>
      </c>
      <c r="B462" s="1">
        <v>8030102977</v>
      </c>
      <c r="C462" s="1" t="s">
        <v>915</v>
      </c>
      <c r="D462" s="1"/>
      <c r="E462" s="1">
        <v>0</v>
      </c>
      <c r="F462" s="1" t="s">
        <v>25</v>
      </c>
      <c r="G462" s="1" t="s">
        <v>49</v>
      </c>
      <c r="H462" s="1" t="s">
        <v>315</v>
      </c>
      <c r="I462" s="1" t="s">
        <v>892</v>
      </c>
      <c r="J462" s="1">
        <v>0</v>
      </c>
      <c r="K462" s="1" t="s">
        <v>395</v>
      </c>
      <c r="L462" s="1" t="s">
        <v>396</v>
      </c>
      <c r="M462" s="1" t="s">
        <v>319</v>
      </c>
      <c r="N462" s="1"/>
      <c r="O462" s="1" t="s">
        <v>41</v>
      </c>
      <c r="P462" s="2" t="s">
        <v>33</v>
      </c>
      <c r="Q462" s="1" t="s">
        <v>108</v>
      </c>
      <c r="R462" s="1" t="str">
        <f>VLOOKUP(表2[index_id],表1[],2)</f>
        <v>ValueOntology.QUANTITY</v>
      </c>
      <c r="S462" t="str">
        <f>VLOOKUP(表2[index_id],表3[],2)</f>
        <v>ValueOntology.QUANTITY</v>
      </c>
      <c r="T462" s="5" t="str">
        <f>VLOOKUP(表2[index_id],表4[],2)</f>
        <v>ValueOntology.QUANTITY</v>
      </c>
      <c r="U462" t="str">
        <f>VLOOKUP(表2[index_id],表5[],2)</f>
        <v>ValueOntology.QUANTITY</v>
      </c>
      <c r="V462" t="str">
        <f>VLOOKUP(表2[index_id],表6[],2)</f>
        <v>ValueOntology.QUANTITY</v>
      </c>
      <c r="W462" t="str">
        <f>VLOOKUP(表2[index_id],表7[],2)</f>
        <v>ValueOntology.QUANTITY</v>
      </c>
      <c r="X462" t="str">
        <f>VLOOKUP(表2[index_id],表8[],2)</f>
        <v>ValueOntology.QUANTITY</v>
      </c>
      <c r="Y462" t="str">
        <f>VLOOKUP(表2[index_id],表9[],2)</f>
        <v>ValueOntology.QUANTITY</v>
      </c>
      <c r="Z462" t="str">
        <f>VLOOKUP(表2[index_id],表10[],2)</f>
        <v>ValueOntology.QUANTITY</v>
      </c>
      <c r="AA462" t="str">
        <f>VLOOKUP(表2[index_id],表11[],2)</f>
        <v>ValueOntology.QUANTITY</v>
      </c>
      <c r="AB462" s="8" t="b">
        <f>表2[[#This Row],[vo104]]=表2[[#This Row],[vo109]]</f>
        <v>1</v>
      </c>
    </row>
    <row r="463" spans="1:28" ht="15" hidden="1" x14ac:dyDescent="0.25">
      <c r="A463" s="1">
        <v>138961</v>
      </c>
      <c r="B463" s="1">
        <v>8030102694</v>
      </c>
      <c r="C463" s="1" t="s">
        <v>916</v>
      </c>
      <c r="D463" s="1"/>
      <c r="E463" s="1">
        <v>0</v>
      </c>
      <c r="F463" s="1" t="s">
        <v>25</v>
      </c>
      <c r="G463" s="1" t="s">
        <v>49</v>
      </c>
      <c r="H463" s="1" t="s">
        <v>315</v>
      </c>
      <c r="I463" s="1" t="s">
        <v>892</v>
      </c>
      <c r="J463" s="1">
        <v>0</v>
      </c>
      <c r="K463" s="1" t="s">
        <v>415</v>
      </c>
      <c r="L463" s="1" t="s">
        <v>416</v>
      </c>
      <c r="M463" s="1" t="s">
        <v>319</v>
      </c>
      <c r="N463" s="1"/>
      <c r="O463" s="1" t="s">
        <v>41</v>
      </c>
      <c r="P463" s="2" t="s">
        <v>33</v>
      </c>
      <c r="Q463" s="1" t="s">
        <v>108</v>
      </c>
      <c r="R463" s="1" t="str">
        <f>VLOOKUP(表2[index_id],表1[],2)</f>
        <v>ValueOntology.QUANTITY</v>
      </c>
      <c r="S463" t="str">
        <f>VLOOKUP(表2[index_id],表3[],2)</f>
        <v>ValueOntology.QUANTITY</v>
      </c>
      <c r="T463" s="5" t="str">
        <f>VLOOKUP(表2[index_id],表4[],2)</f>
        <v>ValueOntology.QUANTITY</v>
      </c>
      <c r="U463" t="str">
        <f>VLOOKUP(表2[index_id],表5[],2)</f>
        <v>ValueOntology.QUANTITY</v>
      </c>
      <c r="V463" t="str">
        <f>VLOOKUP(表2[index_id],表6[],2)</f>
        <v>ValueOntology.QUANTITY</v>
      </c>
      <c r="W463" t="str">
        <f>VLOOKUP(表2[index_id],表7[],2)</f>
        <v>ValueOntology.QUANTITY</v>
      </c>
      <c r="X463" t="str">
        <f>VLOOKUP(表2[index_id],表8[],2)</f>
        <v>ValueOntology.QUANTITY</v>
      </c>
      <c r="Y463" t="str">
        <f>VLOOKUP(表2[index_id],表9[],2)</f>
        <v>ValueOntology.QUANTITY</v>
      </c>
      <c r="Z463" t="str">
        <f>VLOOKUP(表2[index_id],表10[],2)</f>
        <v>ValueOntology.QUANTITY</v>
      </c>
      <c r="AA463" t="str">
        <f>VLOOKUP(表2[index_id],表11[],2)</f>
        <v>ValueOntology.QUANTITY</v>
      </c>
      <c r="AB463" s="8" t="b">
        <f>表2[[#This Row],[vo104]]=表2[[#This Row],[vo109]]</f>
        <v>1</v>
      </c>
    </row>
    <row r="464" spans="1:28" ht="15" hidden="1" x14ac:dyDescent="0.25">
      <c r="A464" s="1">
        <v>140585</v>
      </c>
      <c r="B464" s="1">
        <v>8030103321</v>
      </c>
      <c r="C464" s="1" t="s">
        <v>917</v>
      </c>
      <c r="D464" s="1"/>
      <c r="E464" s="1">
        <v>0</v>
      </c>
      <c r="F464" s="1" t="s">
        <v>25</v>
      </c>
      <c r="G464" s="1" t="s">
        <v>49</v>
      </c>
      <c r="H464" s="1" t="s">
        <v>315</v>
      </c>
      <c r="I464" s="1" t="s">
        <v>918</v>
      </c>
      <c r="J464" s="1">
        <v>0</v>
      </c>
      <c r="K464" s="1" t="s">
        <v>395</v>
      </c>
      <c r="L464" s="1" t="s">
        <v>396</v>
      </c>
      <c r="M464" s="1" t="s">
        <v>319</v>
      </c>
      <c r="N464" s="1"/>
      <c r="O464" s="1" t="s">
        <v>41</v>
      </c>
      <c r="P464" s="2" t="s">
        <v>33</v>
      </c>
      <c r="Q464" s="1" t="s">
        <v>108</v>
      </c>
      <c r="R464" s="1" t="str">
        <f>VLOOKUP(表2[index_id],表1[],2)</f>
        <v>ValueOntology.QUANTITY</v>
      </c>
      <c r="S464" t="str">
        <f>VLOOKUP(表2[index_id],表3[],2)</f>
        <v>ValueOntology.QUANTITY</v>
      </c>
      <c r="T464" s="5" t="str">
        <f>VLOOKUP(表2[index_id],表4[],2)</f>
        <v>ValueOntology.QUANTITY</v>
      </c>
      <c r="U464" t="str">
        <f>VLOOKUP(表2[index_id],表5[],2)</f>
        <v>ValueOntology.QUANTITY</v>
      </c>
      <c r="V464" t="str">
        <f>VLOOKUP(表2[index_id],表6[],2)</f>
        <v>ValueOntology.QUANTITY</v>
      </c>
      <c r="W464" t="str">
        <f>VLOOKUP(表2[index_id],表7[],2)</f>
        <v>ValueOntology.QUANTITY</v>
      </c>
      <c r="X464" t="str">
        <f>VLOOKUP(表2[index_id],表8[],2)</f>
        <v>ValueOntology.QUANTITY</v>
      </c>
      <c r="Y464" t="str">
        <f>VLOOKUP(表2[index_id],表9[],2)</f>
        <v>ValueOntology.QUANTITY</v>
      </c>
      <c r="Z464" t="str">
        <f>VLOOKUP(表2[index_id],表10[],2)</f>
        <v>ValueOntology.QUANTITY</v>
      </c>
      <c r="AA464" t="str">
        <f>VLOOKUP(表2[index_id],表11[],2)</f>
        <v>ValueOntology.QUANTITY</v>
      </c>
      <c r="AB464" s="8" t="b">
        <f>表2[[#This Row],[vo104]]=表2[[#This Row],[vo109]]</f>
        <v>1</v>
      </c>
    </row>
    <row r="465" spans="1:28" ht="15" hidden="1" x14ac:dyDescent="0.25">
      <c r="A465" s="1">
        <v>149861</v>
      </c>
      <c r="B465" s="1">
        <v>9410020074</v>
      </c>
      <c r="C465" s="1" t="s">
        <v>919</v>
      </c>
      <c r="D465" s="1"/>
      <c r="E465" s="1">
        <v>2</v>
      </c>
      <c r="F465" s="1" t="s">
        <v>36</v>
      </c>
      <c r="G465" s="1" t="s">
        <v>49</v>
      </c>
      <c r="H465" s="1" t="s">
        <v>37</v>
      </c>
      <c r="I465" s="1"/>
      <c r="J465" s="1"/>
      <c r="K465" s="1" t="s">
        <v>920</v>
      </c>
      <c r="L465" s="1" t="s">
        <v>921</v>
      </c>
      <c r="M465" s="1" t="s">
        <v>40</v>
      </c>
      <c r="N465" s="1"/>
      <c r="O465" s="1" t="s">
        <v>41</v>
      </c>
      <c r="P465" s="2" t="s">
        <v>33</v>
      </c>
      <c r="Q465" s="1" t="s">
        <v>71</v>
      </c>
      <c r="R465" s="1" t="str">
        <f>VLOOKUP(表2[index_id],表1[],2)</f>
        <v>ValueOntology.QUANTITY</v>
      </c>
      <c r="S465" t="str">
        <f>VLOOKUP(表2[index_id],表3[],2)</f>
        <v>ValueOntology.SCORE</v>
      </c>
      <c r="T465" s="5" t="str">
        <f>VLOOKUP(表2[index_id],表4[],2)</f>
        <v>ValueOntology.SCORE</v>
      </c>
      <c r="U465" t="str">
        <f>VLOOKUP(表2[index_id],表5[],2)</f>
        <v>ValueOntology.SCORE</v>
      </c>
      <c r="V465" t="str">
        <f>VLOOKUP(表2[index_id],表6[],2)</f>
        <v>ValueOntology.SCORE</v>
      </c>
      <c r="W465" t="str">
        <f>VLOOKUP(表2[index_id],表7[],2)</f>
        <v>ValueOntology.SCORE</v>
      </c>
      <c r="X465" t="str">
        <f>VLOOKUP(表2[index_id],表8[],2)</f>
        <v>ValueOntology.SCORE</v>
      </c>
      <c r="Y465" t="str">
        <f>VLOOKUP(表2[index_id],表9[],2)</f>
        <v>ValueOntology.SCORE</v>
      </c>
      <c r="Z465" t="str">
        <f>VLOOKUP(表2[index_id],表10[],2)</f>
        <v>ValueOntology.SCORE</v>
      </c>
      <c r="AA465" t="str">
        <f>VLOOKUP(表2[index_id],表11[],2)</f>
        <v>ValueOntology.SCORE</v>
      </c>
      <c r="AB465" s="8" t="b">
        <f>表2[[#This Row],[vo104]]=表2[[#This Row],[vo109]]</f>
        <v>1</v>
      </c>
    </row>
    <row r="466" spans="1:28" ht="15" hidden="1" x14ac:dyDescent="0.25">
      <c r="A466" s="1">
        <v>140525</v>
      </c>
      <c r="B466" s="1">
        <v>8030103261</v>
      </c>
      <c r="C466" s="1" t="s">
        <v>922</v>
      </c>
      <c r="D466" s="1"/>
      <c r="E466" s="1">
        <v>0</v>
      </c>
      <c r="F466" s="1" t="s">
        <v>25</v>
      </c>
      <c r="G466" s="1" t="s">
        <v>49</v>
      </c>
      <c r="H466" s="1" t="s">
        <v>315</v>
      </c>
      <c r="I466" s="1" t="s">
        <v>918</v>
      </c>
      <c r="J466" s="1">
        <v>0</v>
      </c>
      <c r="K466" s="1" t="s">
        <v>415</v>
      </c>
      <c r="L466" s="1" t="s">
        <v>416</v>
      </c>
      <c r="M466" s="1" t="s">
        <v>319</v>
      </c>
      <c r="N466" s="1"/>
      <c r="O466" s="1" t="s">
        <v>41</v>
      </c>
      <c r="P466" s="2" t="s">
        <v>33</v>
      </c>
      <c r="Q466" s="1" t="s">
        <v>108</v>
      </c>
      <c r="R466" s="1" t="str">
        <f>VLOOKUP(表2[index_id],表1[],2)</f>
        <v>ValueOntology.QUANTITY</v>
      </c>
      <c r="S466" t="str">
        <f>VLOOKUP(表2[index_id],表3[],2)</f>
        <v>ValueOntology.QUANTITY</v>
      </c>
      <c r="T466" s="5" t="str">
        <f>VLOOKUP(表2[index_id],表4[],2)</f>
        <v>ValueOntology.QUANTITY</v>
      </c>
      <c r="U466" t="str">
        <f>VLOOKUP(表2[index_id],表5[],2)</f>
        <v>ValueOntology.QUANTITY</v>
      </c>
      <c r="V466" t="str">
        <f>VLOOKUP(表2[index_id],表6[],2)</f>
        <v>ValueOntology.QUANTITY</v>
      </c>
      <c r="W466" t="str">
        <f>VLOOKUP(表2[index_id],表7[],2)</f>
        <v>ValueOntology.QUANTITY</v>
      </c>
      <c r="X466" t="str">
        <f>VLOOKUP(表2[index_id],表8[],2)</f>
        <v>ValueOntology.QUANTITY</v>
      </c>
      <c r="Y466" t="str">
        <f>VLOOKUP(表2[index_id],表9[],2)</f>
        <v>ValueOntology.QUANTITY</v>
      </c>
      <c r="Z466" t="str">
        <f>VLOOKUP(表2[index_id],表10[],2)</f>
        <v>ValueOntology.QUANTITY</v>
      </c>
      <c r="AA466" t="str">
        <f>VLOOKUP(表2[index_id],表11[],2)</f>
        <v>ValueOntology.QUANTITY</v>
      </c>
      <c r="AB466" s="8" t="b">
        <f>表2[[#This Row],[vo104]]=表2[[#This Row],[vo109]]</f>
        <v>1</v>
      </c>
    </row>
    <row r="467" spans="1:28" ht="15" hidden="1" x14ac:dyDescent="0.25">
      <c r="A467" s="1">
        <v>140466</v>
      </c>
      <c r="B467" s="1">
        <v>8030103202</v>
      </c>
      <c r="C467" s="1" t="s">
        <v>923</v>
      </c>
      <c r="D467" s="1"/>
      <c r="E467" s="1">
        <v>0</v>
      </c>
      <c r="F467" s="1" t="s">
        <v>25</v>
      </c>
      <c r="G467" s="1" t="s">
        <v>49</v>
      </c>
      <c r="H467" s="1" t="s">
        <v>315</v>
      </c>
      <c r="I467" s="1" t="s">
        <v>924</v>
      </c>
      <c r="J467" s="1">
        <v>0</v>
      </c>
      <c r="K467" s="1" t="s">
        <v>375</v>
      </c>
      <c r="L467" s="1" t="s">
        <v>376</v>
      </c>
      <c r="M467" s="1" t="s">
        <v>319</v>
      </c>
      <c r="N467" s="1"/>
      <c r="O467" s="1" t="s">
        <v>41</v>
      </c>
      <c r="P467" s="2" t="s">
        <v>33</v>
      </c>
      <c r="Q467" s="1" t="s">
        <v>108</v>
      </c>
      <c r="R467" s="1" t="str">
        <f>VLOOKUP(表2[index_id],表1[],2)</f>
        <v>ValueOntology.QUANTITY</v>
      </c>
      <c r="S467" t="str">
        <f>VLOOKUP(表2[index_id],表3[],2)</f>
        <v>ValueOntology.QUANTITY</v>
      </c>
      <c r="T467" s="5" t="str">
        <f>VLOOKUP(表2[index_id],表4[],2)</f>
        <v>ValueOntology.QUANTITY</v>
      </c>
      <c r="U467" t="str">
        <f>VLOOKUP(表2[index_id],表5[],2)</f>
        <v>ValueOntology.QUANTITY</v>
      </c>
      <c r="V467" t="str">
        <f>VLOOKUP(表2[index_id],表6[],2)</f>
        <v>ValueOntology.QUANTITY</v>
      </c>
      <c r="W467" t="str">
        <f>VLOOKUP(表2[index_id],表7[],2)</f>
        <v>ValueOntology.QUANTITY</v>
      </c>
      <c r="X467" t="str">
        <f>VLOOKUP(表2[index_id],表8[],2)</f>
        <v>ValueOntology.QUANTITY</v>
      </c>
      <c r="Y467" t="str">
        <f>VLOOKUP(表2[index_id],表9[],2)</f>
        <v>ValueOntology.QUANTITY</v>
      </c>
      <c r="Z467" t="str">
        <f>VLOOKUP(表2[index_id],表10[],2)</f>
        <v>ValueOntology.QUANTITY</v>
      </c>
      <c r="AA467" t="str">
        <f>VLOOKUP(表2[index_id],表11[],2)</f>
        <v>ValueOntology.QUANTITY</v>
      </c>
      <c r="AB467" s="8" t="b">
        <f>表2[[#This Row],[vo104]]=表2[[#This Row],[vo109]]</f>
        <v>1</v>
      </c>
    </row>
    <row r="468" spans="1:28" ht="15" hidden="1" x14ac:dyDescent="0.25">
      <c r="A468" s="1">
        <v>149862</v>
      </c>
      <c r="B468" s="1">
        <v>9410020075</v>
      </c>
      <c r="C468" s="1" t="s">
        <v>925</v>
      </c>
      <c r="D468" s="1"/>
      <c r="E468" s="1">
        <v>2</v>
      </c>
      <c r="F468" s="1" t="s">
        <v>36</v>
      </c>
      <c r="G468" s="1" t="s">
        <v>49</v>
      </c>
      <c r="H468" s="1" t="s">
        <v>37</v>
      </c>
      <c r="I468" s="1"/>
      <c r="J468" s="1"/>
      <c r="K468" s="1" t="s">
        <v>926</v>
      </c>
      <c r="L468" s="1" t="s">
        <v>927</v>
      </c>
      <c r="M468" s="1" t="s">
        <v>40</v>
      </c>
      <c r="N468" s="1"/>
      <c r="O468" s="1" t="s">
        <v>41</v>
      </c>
      <c r="P468" s="2" t="s">
        <v>33</v>
      </c>
      <c r="Q468" s="1" t="s">
        <v>71</v>
      </c>
      <c r="R468" s="1" t="str">
        <f>VLOOKUP(表2[index_id],表1[],2)</f>
        <v>ValueOntology.QUANTITY</v>
      </c>
      <c r="S468" t="str">
        <f>VLOOKUP(表2[index_id],表3[],2)</f>
        <v>ValueOntology.SCORE</v>
      </c>
      <c r="T468" s="5" t="str">
        <f>VLOOKUP(表2[index_id],表4[],2)</f>
        <v>ValueOntology.SCORE</v>
      </c>
      <c r="U468" t="str">
        <f>VLOOKUP(表2[index_id],表5[],2)</f>
        <v>ValueOntology.SCORE</v>
      </c>
      <c r="V468" t="str">
        <f>VLOOKUP(表2[index_id],表6[],2)</f>
        <v>ValueOntology.SCORE</v>
      </c>
      <c r="W468" t="str">
        <f>VLOOKUP(表2[index_id],表7[],2)</f>
        <v>ValueOntology.SCORE</v>
      </c>
      <c r="X468" t="str">
        <f>VLOOKUP(表2[index_id],表8[],2)</f>
        <v>ValueOntology.SCORE</v>
      </c>
      <c r="Y468" t="str">
        <f>VLOOKUP(表2[index_id],表9[],2)</f>
        <v>ValueOntology.SCORE</v>
      </c>
      <c r="Z468" t="str">
        <f>VLOOKUP(表2[index_id],表10[],2)</f>
        <v>ValueOntology.SCORE</v>
      </c>
      <c r="AA468" t="str">
        <f>VLOOKUP(表2[index_id],表11[],2)</f>
        <v>ValueOntology.SCORE</v>
      </c>
      <c r="AB468" s="8" t="b">
        <f>表2[[#This Row],[vo104]]=表2[[#This Row],[vo109]]</f>
        <v>1</v>
      </c>
    </row>
    <row r="469" spans="1:28" ht="15" hidden="1" x14ac:dyDescent="0.25">
      <c r="A469" s="1">
        <v>149863</v>
      </c>
      <c r="B469" s="1">
        <v>9410020076</v>
      </c>
      <c r="C469" s="1" t="s">
        <v>928</v>
      </c>
      <c r="D469" s="1"/>
      <c r="E469" s="1">
        <v>2</v>
      </c>
      <c r="F469" s="1" t="s">
        <v>36</v>
      </c>
      <c r="G469" s="1" t="s">
        <v>49</v>
      </c>
      <c r="H469" s="1" t="s">
        <v>37</v>
      </c>
      <c r="I469" s="1"/>
      <c r="J469" s="1"/>
      <c r="K469" s="1" t="s">
        <v>929</v>
      </c>
      <c r="L469" s="1" t="s">
        <v>930</v>
      </c>
      <c r="M469" s="1" t="s">
        <v>40</v>
      </c>
      <c r="N469" s="1"/>
      <c r="O469" s="1" t="s">
        <v>41</v>
      </c>
      <c r="P469" s="2" t="s">
        <v>33</v>
      </c>
      <c r="Q469" s="1" t="s">
        <v>71</v>
      </c>
      <c r="R469" s="1" t="str">
        <f>VLOOKUP(表2[index_id],表1[],2)</f>
        <v>ValueOntology.QUANTITY</v>
      </c>
      <c r="S469" t="str">
        <f>VLOOKUP(表2[index_id],表3[],2)</f>
        <v>ValueOntology.SCORE</v>
      </c>
      <c r="T469" s="5" t="str">
        <f>VLOOKUP(表2[index_id],表4[],2)</f>
        <v>ValueOntology.SCORE</v>
      </c>
      <c r="U469" t="str">
        <f>VLOOKUP(表2[index_id],表5[],2)</f>
        <v>ValueOntology.SCORE</v>
      </c>
      <c r="V469" t="str">
        <f>VLOOKUP(表2[index_id],表6[],2)</f>
        <v>ValueOntology.SCORE</v>
      </c>
      <c r="W469" t="str">
        <f>VLOOKUP(表2[index_id],表7[],2)</f>
        <v>ValueOntology.SCORE</v>
      </c>
      <c r="X469" t="str">
        <f>VLOOKUP(表2[index_id],表8[],2)</f>
        <v>ValueOntology.SCORE</v>
      </c>
      <c r="Y469" t="str">
        <f>VLOOKUP(表2[index_id],表9[],2)</f>
        <v>ValueOntology.SCORE</v>
      </c>
      <c r="Z469" t="str">
        <f>VLOOKUP(表2[index_id],表10[],2)</f>
        <v>ValueOntology.SCORE</v>
      </c>
      <c r="AA469" t="str">
        <f>VLOOKUP(表2[index_id],表11[],2)</f>
        <v>ValueOntology.SCORE</v>
      </c>
      <c r="AB469" s="8" t="b">
        <f>表2[[#This Row],[vo104]]=表2[[#This Row],[vo109]]</f>
        <v>1</v>
      </c>
    </row>
    <row r="470" spans="1:28" ht="15" hidden="1" x14ac:dyDescent="0.25">
      <c r="A470" s="1">
        <v>140586</v>
      </c>
      <c r="B470" s="1">
        <v>8030103322</v>
      </c>
      <c r="C470" s="1" t="s">
        <v>931</v>
      </c>
      <c r="D470" s="1"/>
      <c r="E470" s="1">
        <v>0</v>
      </c>
      <c r="F470" s="1" t="s">
        <v>25</v>
      </c>
      <c r="G470" s="1" t="s">
        <v>49</v>
      </c>
      <c r="H470" s="1" t="s">
        <v>315</v>
      </c>
      <c r="I470" s="1" t="s">
        <v>924</v>
      </c>
      <c r="J470" s="1">
        <v>0</v>
      </c>
      <c r="K470" s="1" t="s">
        <v>395</v>
      </c>
      <c r="L470" s="1" t="s">
        <v>396</v>
      </c>
      <c r="M470" s="1" t="s">
        <v>319</v>
      </c>
      <c r="N470" s="1"/>
      <c r="O470" s="1" t="s">
        <v>41</v>
      </c>
      <c r="P470" s="2" t="s">
        <v>33</v>
      </c>
      <c r="Q470" s="1" t="s">
        <v>108</v>
      </c>
      <c r="R470" s="1" t="str">
        <f>VLOOKUP(表2[index_id],表1[],2)</f>
        <v>ValueOntology.QUANTITY</v>
      </c>
      <c r="S470" t="str">
        <f>VLOOKUP(表2[index_id],表3[],2)</f>
        <v>ValueOntology.QUANTITY</v>
      </c>
      <c r="T470" s="5" t="str">
        <f>VLOOKUP(表2[index_id],表4[],2)</f>
        <v>ValueOntology.QUANTITY</v>
      </c>
      <c r="U470" t="str">
        <f>VLOOKUP(表2[index_id],表5[],2)</f>
        <v>ValueOntology.QUANTITY</v>
      </c>
      <c r="V470" t="str">
        <f>VLOOKUP(表2[index_id],表6[],2)</f>
        <v>ValueOntology.QUANTITY</v>
      </c>
      <c r="W470" t="str">
        <f>VLOOKUP(表2[index_id],表7[],2)</f>
        <v>ValueOntology.QUANTITY</v>
      </c>
      <c r="X470" t="str">
        <f>VLOOKUP(表2[index_id],表8[],2)</f>
        <v>ValueOntology.QUANTITY</v>
      </c>
      <c r="Y470" t="str">
        <f>VLOOKUP(表2[index_id],表9[],2)</f>
        <v>ValueOntology.QUANTITY</v>
      </c>
      <c r="Z470" t="str">
        <f>VLOOKUP(表2[index_id],表10[],2)</f>
        <v>ValueOntology.QUANTITY</v>
      </c>
      <c r="AA470" t="str">
        <f>VLOOKUP(表2[index_id],表11[],2)</f>
        <v>ValueOntology.QUANTITY</v>
      </c>
      <c r="AB470" s="8" t="b">
        <f>表2[[#This Row],[vo104]]=表2[[#This Row],[vo109]]</f>
        <v>1</v>
      </c>
    </row>
    <row r="471" spans="1:28" ht="15" hidden="1" x14ac:dyDescent="0.25">
      <c r="A471" s="1">
        <v>140526</v>
      </c>
      <c r="B471" s="1">
        <v>8030103262</v>
      </c>
      <c r="C471" s="1" t="s">
        <v>932</v>
      </c>
      <c r="D471" s="1"/>
      <c r="E471" s="1">
        <v>0</v>
      </c>
      <c r="F471" s="1" t="s">
        <v>25</v>
      </c>
      <c r="G471" s="1" t="s">
        <v>49</v>
      </c>
      <c r="H471" s="1" t="s">
        <v>315</v>
      </c>
      <c r="I471" s="1" t="s">
        <v>924</v>
      </c>
      <c r="J471" s="1">
        <v>0</v>
      </c>
      <c r="K471" s="1" t="s">
        <v>415</v>
      </c>
      <c r="L471" s="1" t="s">
        <v>416</v>
      </c>
      <c r="M471" s="1" t="s">
        <v>319</v>
      </c>
      <c r="N471" s="1"/>
      <c r="O471" s="1" t="s">
        <v>41</v>
      </c>
      <c r="P471" s="2" t="s">
        <v>33</v>
      </c>
      <c r="Q471" s="1" t="s">
        <v>108</v>
      </c>
      <c r="R471" s="1" t="str">
        <f>VLOOKUP(表2[index_id],表1[],2)</f>
        <v>ValueOntology.QUANTITY</v>
      </c>
      <c r="S471" t="str">
        <f>VLOOKUP(表2[index_id],表3[],2)</f>
        <v>ValueOntology.QUANTITY</v>
      </c>
      <c r="T471" s="5" t="str">
        <f>VLOOKUP(表2[index_id],表4[],2)</f>
        <v>ValueOntology.QUANTITY</v>
      </c>
      <c r="U471" t="str">
        <f>VLOOKUP(表2[index_id],表5[],2)</f>
        <v>ValueOntology.QUANTITY</v>
      </c>
      <c r="V471" t="str">
        <f>VLOOKUP(表2[index_id],表6[],2)</f>
        <v>ValueOntology.QUANTITY</v>
      </c>
      <c r="W471" t="str">
        <f>VLOOKUP(表2[index_id],表7[],2)</f>
        <v>ValueOntology.QUANTITY</v>
      </c>
      <c r="X471" t="str">
        <f>VLOOKUP(表2[index_id],表8[],2)</f>
        <v>ValueOntology.QUANTITY</v>
      </c>
      <c r="Y471" t="str">
        <f>VLOOKUP(表2[index_id],表9[],2)</f>
        <v>ValueOntology.QUANTITY</v>
      </c>
      <c r="Z471" t="str">
        <f>VLOOKUP(表2[index_id],表10[],2)</f>
        <v>ValueOntology.QUANTITY</v>
      </c>
      <c r="AA471" t="str">
        <f>VLOOKUP(表2[index_id],表11[],2)</f>
        <v>ValueOntology.QUANTITY</v>
      </c>
      <c r="AB471" s="8" t="b">
        <f>表2[[#This Row],[vo104]]=表2[[#This Row],[vo109]]</f>
        <v>1</v>
      </c>
    </row>
    <row r="472" spans="1:28" ht="15" hidden="1" x14ac:dyDescent="0.25">
      <c r="A472" s="1">
        <v>141250</v>
      </c>
      <c r="B472" s="1">
        <v>8030103725</v>
      </c>
      <c r="C472" s="1" t="s">
        <v>933</v>
      </c>
      <c r="D472" s="1"/>
      <c r="E472" s="1">
        <v>0</v>
      </c>
      <c r="F472" s="1" t="s">
        <v>25</v>
      </c>
      <c r="G472" s="1" t="s">
        <v>49</v>
      </c>
      <c r="H472" s="1" t="s">
        <v>315</v>
      </c>
      <c r="I472" s="1" t="s">
        <v>924</v>
      </c>
      <c r="J472" s="1">
        <v>0</v>
      </c>
      <c r="K472" s="1" t="s">
        <v>375</v>
      </c>
      <c r="L472" s="1" t="s">
        <v>376</v>
      </c>
      <c r="M472" s="1" t="s">
        <v>319</v>
      </c>
      <c r="N472" s="1"/>
      <c r="O472" s="1" t="s">
        <v>41</v>
      </c>
      <c r="P472" s="2" t="s">
        <v>33</v>
      </c>
      <c r="Q472" s="1" t="s">
        <v>108</v>
      </c>
      <c r="R472" s="1" t="str">
        <f>VLOOKUP(表2[index_id],表1[],2)</f>
        <v>ValueOntology.QUANTITY</v>
      </c>
      <c r="S472" t="str">
        <f>VLOOKUP(表2[index_id],表3[],2)</f>
        <v>ValueOntology.QUANTITY</v>
      </c>
      <c r="T472" s="5" t="str">
        <f>VLOOKUP(表2[index_id],表4[],2)</f>
        <v>ValueOntology.QUANTITY</v>
      </c>
      <c r="U472" t="str">
        <f>VLOOKUP(表2[index_id],表5[],2)</f>
        <v>ValueOntology.QUANTITY</v>
      </c>
      <c r="V472" t="str">
        <f>VLOOKUP(表2[index_id],表6[],2)</f>
        <v>ValueOntology.QUANTITY</v>
      </c>
      <c r="W472" t="str">
        <f>VLOOKUP(表2[index_id],表7[],2)</f>
        <v>ValueOntology.QUANTITY</v>
      </c>
      <c r="X472" t="str">
        <f>VLOOKUP(表2[index_id],表8[],2)</f>
        <v>ValueOntology.QUANTITY</v>
      </c>
      <c r="Y472" t="str">
        <f>VLOOKUP(表2[index_id],表9[],2)</f>
        <v>ValueOntology.QUANTITY</v>
      </c>
      <c r="Z472" t="str">
        <f>VLOOKUP(表2[index_id],表10[],2)</f>
        <v>ValueOntology.QUANTITY</v>
      </c>
      <c r="AA472" t="str">
        <f>VLOOKUP(表2[index_id],表11[],2)</f>
        <v>ValueOntology.QUANTITY</v>
      </c>
      <c r="AB472" s="8" t="b">
        <f>表2[[#This Row],[vo104]]=表2[[#This Row],[vo109]]</f>
        <v>1</v>
      </c>
    </row>
    <row r="473" spans="1:28" ht="15" hidden="1" x14ac:dyDescent="0.25">
      <c r="A473" s="1">
        <v>138968</v>
      </c>
      <c r="B473" s="1">
        <v>8030102696</v>
      </c>
      <c r="C473" s="1" t="s">
        <v>934</v>
      </c>
      <c r="D473" s="1"/>
      <c r="E473" s="1">
        <v>0</v>
      </c>
      <c r="F473" s="1" t="s">
        <v>25</v>
      </c>
      <c r="G473" s="1" t="s">
        <v>49</v>
      </c>
      <c r="H473" s="1" t="s">
        <v>315</v>
      </c>
      <c r="I473" s="1" t="s">
        <v>924</v>
      </c>
      <c r="J473" s="1">
        <v>0</v>
      </c>
      <c r="K473" s="1" t="s">
        <v>415</v>
      </c>
      <c r="L473" s="1" t="s">
        <v>416</v>
      </c>
      <c r="M473" s="1" t="s">
        <v>319</v>
      </c>
      <c r="N473" s="1"/>
      <c r="O473" s="1" t="s">
        <v>41</v>
      </c>
      <c r="P473" s="2" t="s">
        <v>33</v>
      </c>
      <c r="Q473" s="1" t="s">
        <v>108</v>
      </c>
      <c r="R473" s="1" t="str">
        <f>VLOOKUP(表2[index_id],表1[],2)</f>
        <v>ValueOntology.QUANTITY</v>
      </c>
      <c r="S473" t="str">
        <f>VLOOKUP(表2[index_id],表3[],2)</f>
        <v>ValueOntology.QUANTITY</v>
      </c>
      <c r="T473" s="5" t="str">
        <f>VLOOKUP(表2[index_id],表4[],2)</f>
        <v>ValueOntology.QUANTITY</v>
      </c>
      <c r="U473" t="str">
        <f>VLOOKUP(表2[index_id],表5[],2)</f>
        <v>ValueOntology.QUANTITY</v>
      </c>
      <c r="V473" t="str">
        <f>VLOOKUP(表2[index_id],表6[],2)</f>
        <v>ValueOntology.QUANTITY</v>
      </c>
      <c r="W473" t="str">
        <f>VLOOKUP(表2[index_id],表7[],2)</f>
        <v>ValueOntology.QUANTITY</v>
      </c>
      <c r="X473" t="str">
        <f>VLOOKUP(表2[index_id],表8[],2)</f>
        <v>ValueOntology.QUANTITY</v>
      </c>
      <c r="Y473" t="str">
        <f>VLOOKUP(表2[index_id],表9[],2)</f>
        <v>ValueOntology.QUANTITY</v>
      </c>
      <c r="Z473" t="str">
        <f>VLOOKUP(表2[index_id],表10[],2)</f>
        <v>ValueOntology.QUANTITY</v>
      </c>
      <c r="AA473" t="str">
        <f>VLOOKUP(表2[index_id],表11[],2)</f>
        <v>ValueOntology.QUANTITY</v>
      </c>
      <c r="AB473" s="8" t="b">
        <f>表2[[#This Row],[vo104]]=表2[[#This Row],[vo109]]</f>
        <v>1</v>
      </c>
    </row>
    <row r="474" spans="1:28" ht="15" hidden="1" x14ac:dyDescent="0.25">
      <c r="A474" s="1">
        <v>140467</v>
      </c>
      <c r="B474" s="1">
        <v>8030103203</v>
      </c>
      <c r="C474" s="1" t="s">
        <v>935</v>
      </c>
      <c r="D474" s="1"/>
      <c r="E474" s="1">
        <v>0</v>
      </c>
      <c r="F474" s="1" t="s">
        <v>25</v>
      </c>
      <c r="G474" s="1" t="s">
        <v>49</v>
      </c>
      <c r="H474" s="1" t="s">
        <v>315</v>
      </c>
      <c r="I474" s="1" t="s">
        <v>936</v>
      </c>
      <c r="J474" s="1">
        <v>0</v>
      </c>
      <c r="K474" s="1" t="s">
        <v>375</v>
      </c>
      <c r="L474" s="1" t="s">
        <v>376</v>
      </c>
      <c r="M474" s="1" t="s">
        <v>319</v>
      </c>
      <c r="N474" s="1"/>
      <c r="O474" s="1" t="s">
        <v>41</v>
      </c>
      <c r="P474" s="2" t="s">
        <v>33</v>
      </c>
      <c r="Q474" s="1" t="s">
        <v>108</v>
      </c>
      <c r="R474" s="1" t="str">
        <f>VLOOKUP(表2[index_id],表1[],2)</f>
        <v>ValueOntology.QUANTITY</v>
      </c>
      <c r="S474" t="str">
        <f>VLOOKUP(表2[index_id],表3[],2)</f>
        <v>ValueOntology.QUANTITY</v>
      </c>
      <c r="T474" s="5" t="str">
        <f>VLOOKUP(表2[index_id],表4[],2)</f>
        <v>ValueOntology.QUANTITY</v>
      </c>
      <c r="U474" t="str">
        <f>VLOOKUP(表2[index_id],表5[],2)</f>
        <v>ValueOntology.QUANTITY</v>
      </c>
      <c r="V474" t="str">
        <f>VLOOKUP(表2[index_id],表6[],2)</f>
        <v>ValueOntology.QUANTITY</v>
      </c>
      <c r="W474" t="str">
        <f>VLOOKUP(表2[index_id],表7[],2)</f>
        <v>ValueOntology.QUANTITY</v>
      </c>
      <c r="X474" t="str">
        <f>VLOOKUP(表2[index_id],表8[],2)</f>
        <v>ValueOntology.QUANTITY</v>
      </c>
      <c r="Y474" t="str">
        <f>VLOOKUP(表2[index_id],表9[],2)</f>
        <v>ValueOntology.QUANTITY</v>
      </c>
      <c r="Z474" t="str">
        <f>VLOOKUP(表2[index_id],表10[],2)</f>
        <v>ValueOntology.QUANTITY</v>
      </c>
      <c r="AA474" t="str">
        <f>VLOOKUP(表2[index_id],表11[],2)</f>
        <v>ValueOntology.QUANTITY</v>
      </c>
      <c r="AB474" s="8" t="b">
        <f>表2[[#This Row],[vo104]]=表2[[#This Row],[vo109]]</f>
        <v>1</v>
      </c>
    </row>
    <row r="475" spans="1:28" ht="15" hidden="1" x14ac:dyDescent="0.25">
      <c r="A475" s="1">
        <v>140587</v>
      </c>
      <c r="B475" s="1">
        <v>8030103323</v>
      </c>
      <c r="C475" s="1" t="s">
        <v>937</v>
      </c>
      <c r="D475" s="1"/>
      <c r="E475" s="1">
        <v>0</v>
      </c>
      <c r="F475" s="1" t="s">
        <v>25</v>
      </c>
      <c r="G475" s="1" t="s">
        <v>49</v>
      </c>
      <c r="H475" s="1" t="s">
        <v>315</v>
      </c>
      <c r="I475" s="1" t="s">
        <v>936</v>
      </c>
      <c r="J475" s="1">
        <v>0</v>
      </c>
      <c r="K475" s="1" t="s">
        <v>395</v>
      </c>
      <c r="L475" s="1" t="s">
        <v>396</v>
      </c>
      <c r="M475" s="1" t="s">
        <v>319</v>
      </c>
      <c r="N475" s="1"/>
      <c r="O475" s="1" t="s">
        <v>41</v>
      </c>
      <c r="P475" s="2" t="s">
        <v>33</v>
      </c>
      <c r="Q475" s="1" t="s">
        <v>108</v>
      </c>
      <c r="R475" s="1" t="str">
        <f>VLOOKUP(表2[index_id],表1[],2)</f>
        <v>ValueOntology.QUANTITY</v>
      </c>
      <c r="S475" t="str">
        <f>VLOOKUP(表2[index_id],表3[],2)</f>
        <v>ValueOntology.QUANTITY</v>
      </c>
      <c r="T475" s="5" t="str">
        <f>VLOOKUP(表2[index_id],表4[],2)</f>
        <v>ValueOntology.QUANTITY</v>
      </c>
      <c r="U475" t="str">
        <f>VLOOKUP(表2[index_id],表5[],2)</f>
        <v>ValueOntology.QUANTITY</v>
      </c>
      <c r="V475" t="str">
        <f>VLOOKUP(表2[index_id],表6[],2)</f>
        <v>ValueOntology.QUANTITY</v>
      </c>
      <c r="W475" t="str">
        <f>VLOOKUP(表2[index_id],表7[],2)</f>
        <v>ValueOntology.QUANTITY</v>
      </c>
      <c r="X475" t="str">
        <f>VLOOKUP(表2[index_id],表8[],2)</f>
        <v>ValueOntology.QUANTITY</v>
      </c>
      <c r="Y475" t="str">
        <f>VLOOKUP(表2[index_id],表9[],2)</f>
        <v>ValueOntology.QUANTITY</v>
      </c>
      <c r="Z475" t="str">
        <f>VLOOKUP(表2[index_id],表10[],2)</f>
        <v>ValueOntology.QUANTITY</v>
      </c>
      <c r="AA475" t="str">
        <f>VLOOKUP(表2[index_id],表11[],2)</f>
        <v>ValueOntology.QUANTITY</v>
      </c>
      <c r="AB475" s="8" t="b">
        <f>表2[[#This Row],[vo104]]=表2[[#This Row],[vo109]]</f>
        <v>1</v>
      </c>
    </row>
    <row r="476" spans="1:28" ht="15" hidden="1" x14ac:dyDescent="0.25">
      <c r="A476" s="1">
        <v>140527</v>
      </c>
      <c r="B476" s="1">
        <v>8030103263</v>
      </c>
      <c r="C476" s="1" t="s">
        <v>938</v>
      </c>
      <c r="D476" s="1"/>
      <c r="E476" s="1">
        <v>0</v>
      </c>
      <c r="F476" s="1" t="s">
        <v>25</v>
      </c>
      <c r="G476" s="1" t="s">
        <v>49</v>
      </c>
      <c r="H476" s="1" t="s">
        <v>315</v>
      </c>
      <c r="I476" s="1" t="s">
        <v>936</v>
      </c>
      <c r="J476" s="1">
        <v>0</v>
      </c>
      <c r="K476" s="1" t="s">
        <v>415</v>
      </c>
      <c r="L476" s="1" t="s">
        <v>416</v>
      </c>
      <c r="M476" s="1" t="s">
        <v>319</v>
      </c>
      <c r="N476" s="1"/>
      <c r="O476" s="1" t="s">
        <v>41</v>
      </c>
      <c r="P476" s="2" t="s">
        <v>33</v>
      </c>
      <c r="Q476" s="1" t="s">
        <v>108</v>
      </c>
      <c r="R476" s="1" t="str">
        <f>VLOOKUP(表2[index_id],表1[],2)</f>
        <v>ValueOntology.QUANTITY</v>
      </c>
      <c r="S476" t="str">
        <f>VLOOKUP(表2[index_id],表3[],2)</f>
        <v>ValueOntology.QUANTITY</v>
      </c>
      <c r="T476" s="5" t="str">
        <f>VLOOKUP(表2[index_id],表4[],2)</f>
        <v>ValueOntology.QUANTITY</v>
      </c>
      <c r="U476" t="str">
        <f>VLOOKUP(表2[index_id],表5[],2)</f>
        <v>ValueOntology.QUANTITY</v>
      </c>
      <c r="V476" t="str">
        <f>VLOOKUP(表2[index_id],表6[],2)</f>
        <v>ValueOntology.QUANTITY</v>
      </c>
      <c r="W476" t="str">
        <f>VLOOKUP(表2[index_id],表7[],2)</f>
        <v>ValueOntology.QUANTITY</v>
      </c>
      <c r="X476" t="str">
        <f>VLOOKUP(表2[index_id],表8[],2)</f>
        <v>ValueOntology.QUANTITY</v>
      </c>
      <c r="Y476" t="str">
        <f>VLOOKUP(表2[index_id],表9[],2)</f>
        <v>ValueOntology.QUANTITY</v>
      </c>
      <c r="Z476" t="str">
        <f>VLOOKUP(表2[index_id],表10[],2)</f>
        <v>ValueOntology.QUANTITY</v>
      </c>
      <c r="AA476" t="str">
        <f>VLOOKUP(表2[index_id],表11[],2)</f>
        <v>ValueOntology.QUANTITY</v>
      </c>
      <c r="AB476" s="8" t="b">
        <f>表2[[#This Row],[vo104]]=表2[[#This Row],[vo109]]</f>
        <v>1</v>
      </c>
    </row>
    <row r="477" spans="1:28" ht="15" hidden="1" x14ac:dyDescent="0.25">
      <c r="A477" s="1">
        <v>140264</v>
      </c>
      <c r="B477" s="1">
        <v>8030102981</v>
      </c>
      <c r="C477" s="1" t="s">
        <v>939</v>
      </c>
      <c r="D477" s="1"/>
      <c r="E477" s="1">
        <v>0</v>
      </c>
      <c r="F477" s="1" t="s">
        <v>25</v>
      </c>
      <c r="G477" s="1" t="s">
        <v>49</v>
      </c>
      <c r="H477" s="1" t="s">
        <v>315</v>
      </c>
      <c r="I477" s="1" t="s">
        <v>936</v>
      </c>
      <c r="J477" s="1">
        <v>0</v>
      </c>
      <c r="K477" s="1" t="s">
        <v>395</v>
      </c>
      <c r="L477" s="1" t="s">
        <v>396</v>
      </c>
      <c r="M477" s="1" t="s">
        <v>319</v>
      </c>
      <c r="N477" s="1"/>
      <c r="O477" s="1" t="s">
        <v>41</v>
      </c>
      <c r="P477" s="2" t="s">
        <v>33</v>
      </c>
      <c r="Q477" s="1" t="s">
        <v>108</v>
      </c>
      <c r="R477" s="1" t="str">
        <f>VLOOKUP(表2[index_id],表1[],2)</f>
        <v>ValueOntology.QUANTITY</v>
      </c>
      <c r="S477" t="str">
        <f>VLOOKUP(表2[index_id],表3[],2)</f>
        <v>ValueOntology.QUANTITY</v>
      </c>
      <c r="T477" s="5" t="str">
        <f>VLOOKUP(表2[index_id],表4[],2)</f>
        <v>ValueOntology.QUANTITY</v>
      </c>
      <c r="U477" t="str">
        <f>VLOOKUP(表2[index_id],表5[],2)</f>
        <v>ValueOntology.QUANTITY</v>
      </c>
      <c r="V477" t="str">
        <f>VLOOKUP(表2[index_id],表6[],2)</f>
        <v>ValueOntology.QUANTITY</v>
      </c>
      <c r="W477" t="str">
        <f>VLOOKUP(表2[index_id],表7[],2)</f>
        <v>ValueOntology.QUANTITY</v>
      </c>
      <c r="X477" t="str">
        <f>VLOOKUP(表2[index_id],表8[],2)</f>
        <v>ValueOntology.QUANTITY</v>
      </c>
      <c r="Y477" t="str">
        <f>VLOOKUP(表2[index_id],表9[],2)</f>
        <v>ValueOntology.QUANTITY</v>
      </c>
      <c r="Z477" t="str">
        <f>VLOOKUP(表2[index_id],表10[],2)</f>
        <v>ValueOntology.QUANTITY</v>
      </c>
      <c r="AA477" t="str">
        <f>VLOOKUP(表2[index_id],表11[],2)</f>
        <v>ValueOntology.QUANTITY</v>
      </c>
      <c r="AB477" s="8" t="b">
        <f>表2[[#This Row],[vo104]]=表2[[#This Row],[vo109]]</f>
        <v>1</v>
      </c>
    </row>
    <row r="478" spans="1:28" ht="15" hidden="1" x14ac:dyDescent="0.25">
      <c r="A478" s="1">
        <v>139753</v>
      </c>
      <c r="B478" s="1">
        <v>8030102698</v>
      </c>
      <c r="C478" s="1" t="s">
        <v>940</v>
      </c>
      <c r="D478" s="1"/>
      <c r="E478" s="1">
        <v>0</v>
      </c>
      <c r="F478" s="1" t="s">
        <v>25</v>
      </c>
      <c r="G478" s="1" t="s">
        <v>49</v>
      </c>
      <c r="H478" s="1" t="s">
        <v>315</v>
      </c>
      <c r="I478" s="1" t="s">
        <v>936</v>
      </c>
      <c r="J478" s="1">
        <v>0</v>
      </c>
      <c r="K478" s="1" t="s">
        <v>415</v>
      </c>
      <c r="L478" s="1" t="s">
        <v>416</v>
      </c>
      <c r="M478" s="1" t="s">
        <v>319</v>
      </c>
      <c r="N478" s="1"/>
      <c r="O478" s="1" t="s">
        <v>41</v>
      </c>
      <c r="P478" s="2" t="s">
        <v>33</v>
      </c>
      <c r="Q478" s="1" t="s">
        <v>108</v>
      </c>
      <c r="R478" s="1" t="str">
        <f>VLOOKUP(表2[index_id],表1[],2)</f>
        <v>ValueOntology.QUANTITY</v>
      </c>
      <c r="S478" t="str">
        <f>VLOOKUP(表2[index_id],表3[],2)</f>
        <v>ValueOntology.QUANTITY</v>
      </c>
      <c r="T478" s="5" t="str">
        <f>VLOOKUP(表2[index_id],表4[],2)</f>
        <v>ValueOntology.QUANTITY</v>
      </c>
      <c r="U478" t="str">
        <f>VLOOKUP(表2[index_id],表5[],2)</f>
        <v>ValueOntology.QUANTITY</v>
      </c>
      <c r="V478" t="str">
        <f>VLOOKUP(表2[index_id],表6[],2)</f>
        <v>ValueOntology.QUANTITY</v>
      </c>
      <c r="W478" t="str">
        <f>VLOOKUP(表2[index_id],表7[],2)</f>
        <v>ValueOntology.QUANTITY</v>
      </c>
      <c r="X478" t="str">
        <f>VLOOKUP(表2[index_id],表8[],2)</f>
        <v>ValueOntology.QUANTITY</v>
      </c>
      <c r="Y478" t="str">
        <f>VLOOKUP(表2[index_id],表9[],2)</f>
        <v>ValueOntology.QUANTITY</v>
      </c>
      <c r="Z478" t="str">
        <f>VLOOKUP(表2[index_id],表10[],2)</f>
        <v>ValueOntology.QUANTITY</v>
      </c>
      <c r="AA478" t="str">
        <f>VLOOKUP(表2[index_id],表11[],2)</f>
        <v>ValueOntology.QUANTITY</v>
      </c>
      <c r="AB478" s="8" t="b">
        <f>表2[[#This Row],[vo104]]=表2[[#This Row],[vo109]]</f>
        <v>1</v>
      </c>
    </row>
    <row r="479" spans="1:28" ht="15" hidden="1" x14ac:dyDescent="0.25">
      <c r="A479" s="1">
        <v>141253</v>
      </c>
      <c r="B479" s="1">
        <v>8030103728</v>
      </c>
      <c r="C479" s="1" t="s">
        <v>941</v>
      </c>
      <c r="D479" s="1"/>
      <c r="E479" s="1">
        <v>0</v>
      </c>
      <c r="F479" s="1" t="s">
        <v>25</v>
      </c>
      <c r="G479" s="1" t="s">
        <v>49</v>
      </c>
      <c r="H479" s="1" t="s">
        <v>315</v>
      </c>
      <c r="I479" s="1" t="s">
        <v>936</v>
      </c>
      <c r="J479" s="1">
        <v>0</v>
      </c>
      <c r="K479" s="1" t="s">
        <v>375</v>
      </c>
      <c r="L479" s="1" t="s">
        <v>376</v>
      </c>
      <c r="M479" s="1" t="s">
        <v>319</v>
      </c>
      <c r="N479" s="1"/>
      <c r="O479" s="1" t="s">
        <v>41</v>
      </c>
      <c r="P479" s="2" t="s">
        <v>33</v>
      </c>
      <c r="Q479" s="1" t="s">
        <v>108</v>
      </c>
      <c r="R479" s="1" t="str">
        <f>VLOOKUP(表2[index_id],表1[],2)</f>
        <v>ValueOntology.QUANTITY</v>
      </c>
      <c r="S479" t="str">
        <f>VLOOKUP(表2[index_id],表3[],2)</f>
        <v>ValueOntology.QUANTITY</v>
      </c>
      <c r="T479" s="5" t="str">
        <f>VLOOKUP(表2[index_id],表4[],2)</f>
        <v>ValueOntology.QUANTITY</v>
      </c>
      <c r="U479" t="str">
        <f>VLOOKUP(表2[index_id],表5[],2)</f>
        <v>ValueOntology.QUANTITY</v>
      </c>
      <c r="V479" t="str">
        <f>VLOOKUP(表2[index_id],表6[],2)</f>
        <v>ValueOntology.QUANTITY</v>
      </c>
      <c r="W479" t="str">
        <f>VLOOKUP(表2[index_id],表7[],2)</f>
        <v>ValueOntology.QUANTITY</v>
      </c>
      <c r="X479" t="str">
        <f>VLOOKUP(表2[index_id],表8[],2)</f>
        <v>ValueOntology.QUANTITY</v>
      </c>
      <c r="Y479" t="str">
        <f>VLOOKUP(表2[index_id],表9[],2)</f>
        <v>ValueOntology.QUANTITY</v>
      </c>
      <c r="Z479" t="str">
        <f>VLOOKUP(表2[index_id],表10[],2)</f>
        <v>ValueOntology.QUANTITY</v>
      </c>
      <c r="AA479" t="str">
        <f>VLOOKUP(表2[index_id],表11[],2)</f>
        <v>ValueOntology.QUANTITY</v>
      </c>
      <c r="AB479" s="8" t="b">
        <f>表2[[#This Row],[vo104]]=表2[[#This Row],[vo109]]</f>
        <v>1</v>
      </c>
    </row>
    <row r="480" spans="1:28" ht="15" hidden="1" x14ac:dyDescent="0.25">
      <c r="A480" s="1">
        <v>140265</v>
      </c>
      <c r="B480" s="1">
        <v>8030102982</v>
      </c>
      <c r="C480" s="1" t="s">
        <v>942</v>
      </c>
      <c r="D480" s="1"/>
      <c r="E480" s="1">
        <v>0</v>
      </c>
      <c r="F480" s="1" t="s">
        <v>25</v>
      </c>
      <c r="G480" s="1" t="s">
        <v>49</v>
      </c>
      <c r="H480" s="1" t="s">
        <v>315</v>
      </c>
      <c r="I480" s="1" t="s">
        <v>936</v>
      </c>
      <c r="J480" s="1">
        <v>0</v>
      </c>
      <c r="K480" s="1" t="s">
        <v>395</v>
      </c>
      <c r="L480" s="1" t="s">
        <v>396</v>
      </c>
      <c r="M480" s="1" t="s">
        <v>319</v>
      </c>
      <c r="N480" s="1"/>
      <c r="O480" s="1" t="s">
        <v>41</v>
      </c>
      <c r="P480" s="2" t="s">
        <v>33</v>
      </c>
      <c r="Q480" s="1" t="s">
        <v>108</v>
      </c>
      <c r="R480" s="1" t="str">
        <f>VLOOKUP(表2[index_id],表1[],2)</f>
        <v>ValueOntology.QUANTITY</v>
      </c>
      <c r="S480" t="str">
        <f>VLOOKUP(表2[index_id],表3[],2)</f>
        <v>ValueOntology.QUANTITY</v>
      </c>
      <c r="T480" s="5" t="str">
        <f>VLOOKUP(表2[index_id],表4[],2)</f>
        <v>ValueOntology.QUANTITY</v>
      </c>
      <c r="U480" t="str">
        <f>VLOOKUP(表2[index_id],表5[],2)</f>
        <v>ValueOntology.QUANTITY</v>
      </c>
      <c r="V480" t="str">
        <f>VLOOKUP(表2[index_id],表6[],2)</f>
        <v>ValueOntology.QUANTITY</v>
      </c>
      <c r="W480" t="str">
        <f>VLOOKUP(表2[index_id],表7[],2)</f>
        <v>ValueOntology.QUANTITY</v>
      </c>
      <c r="X480" t="str">
        <f>VLOOKUP(表2[index_id],表8[],2)</f>
        <v>ValueOntology.QUANTITY</v>
      </c>
      <c r="Y480" t="str">
        <f>VLOOKUP(表2[index_id],表9[],2)</f>
        <v>ValueOntology.QUANTITY</v>
      </c>
      <c r="Z480" t="str">
        <f>VLOOKUP(表2[index_id],表10[],2)</f>
        <v>ValueOntology.QUANTITY</v>
      </c>
      <c r="AA480" t="str">
        <f>VLOOKUP(表2[index_id],表11[],2)</f>
        <v>ValueOntology.QUANTITY</v>
      </c>
      <c r="AB480" s="8" t="b">
        <f>表2[[#This Row],[vo104]]=表2[[#This Row],[vo109]]</f>
        <v>1</v>
      </c>
    </row>
    <row r="481" spans="1:28" ht="15" hidden="1" x14ac:dyDescent="0.25">
      <c r="A481" s="1">
        <v>154520</v>
      </c>
      <c r="B481" s="1" t="s">
        <v>943</v>
      </c>
      <c r="C481" s="1" t="s">
        <v>944</v>
      </c>
      <c r="D481" s="1" t="s">
        <v>945</v>
      </c>
      <c r="E481" s="1">
        <v>2</v>
      </c>
      <c r="F481" s="1" t="s">
        <v>310</v>
      </c>
      <c r="G481" s="1" t="s">
        <v>49</v>
      </c>
      <c r="H481" s="1" t="s">
        <v>50</v>
      </c>
      <c r="I481" s="1"/>
      <c r="J481" s="1"/>
      <c r="K481" s="1" t="s">
        <v>946</v>
      </c>
      <c r="L481" s="1" t="s">
        <v>947</v>
      </c>
      <c r="M481" s="1" t="s">
        <v>116</v>
      </c>
      <c r="N481" s="1"/>
      <c r="O481" s="1" t="s">
        <v>54</v>
      </c>
      <c r="P481" s="2" t="s">
        <v>33</v>
      </c>
      <c r="Q481" s="1" t="s">
        <v>117</v>
      </c>
      <c r="R481" s="1" t="str">
        <f>VLOOKUP(表2[index_id],表1[],2)</f>
        <v>ValueOntology.PERCENTAGE</v>
      </c>
      <c r="S481" t="str">
        <f>VLOOKUP(表2[index_id],表3[],2)</f>
        <v>ValueOntology.PERCENTAGE</v>
      </c>
      <c r="T481" s="5" t="str">
        <f>VLOOKUP(表2[index_id],表4[],2)</f>
        <v>ValueOntology.PERCENTAGE</v>
      </c>
      <c r="U481" t="str">
        <f>VLOOKUP(表2[index_id],表5[],2)</f>
        <v>ValueOntology.PERCENTAGE</v>
      </c>
      <c r="V481" t="str">
        <f>VLOOKUP(表2[index_id],表6[],2)</f>
        <v>ValueOntology.PERCENTAGE</v>
      </c>
      <c r="W481" t="str">
        <f>VLOOKUP(表2[index_id],表7[],2)</f>
        <v>ValueOntology.PERCENTAGE</v>
      </c>
      <c r="X481" t="str">
        <f>VLOOKUP(表2[index_id],表8[],2)</f>
        <v>ValueOntology.PERCENTAGE</v>
      </c>
      <c r="Y481" t="str">
        <f>VLOOKUP(表2[index_id],表9[],2)</f>
        <v>ValueOntology.PERCENTAGE</v>
      </c>
      <c r="Z481" t="str">
        <f>VLOOKUP(表2[index_id],表10[],2)</f>
        <v>ValueOntology.PERCENTAGE</v>
      </c>
      <c r="AA481" t="str">
        <f>VLOOKUP(表2[index_id],表11[],2)</f>
        <v>ValueOntology.PERCENTAGE</v>
      </c>
      <c r="AB481" s="8" t="b">
        <f>表2[[#This Row],[vo104]]=表2[[#This Row],[vo109]]</f>
        <v>1</v>
      </c>
    </row>
    <row r="482" spans="1:28" ht="15" hidden="1" x14ac:dyDescent="0.25">
      <c r="A482" s="1">
        <v>140041</v>
      </c>
      <c r="B482" s="1">
        <v>8030102699</v>
      </c>
      <c r="C482" s="1" t="s">
        <v>948</v>
      </c>
      <c r="D482" s="1"/>
      <c r="E482" s="1">
        <v>0</v>
      </c>
      <c r="F482" s="1" t="s">
        <v>25</v>
      </c>
      <c r="G482" s="1" t="s">
        <v>49</v>
      </c>
      <c r="H482" s="1" t="s">
        <v>315</v>
      </c>
      <c r="I482" s="1" t="s">
        <v>936</v>
      </c>
      <c r="J482" s="1">
        <v>0</v>
      </c>
      <c r="K482" s="1" t="s">
        <v>415</v>
      </c>
      <c r="L482" s="1" t="s">
        <v>416</v>
      </c>
      <c r="M482" s="1" t="s">
        <v>319</v>
      </c>
      <c r="N482" s="1"/>
      <c r="O482" s="1" t="s">
        <v>41</v>
      </c>
      <c r="P482" s="2" t="s">
        <v>33</v>
      </c>
      <c r="Q482" s="1" t="s">
        <v>108</v>
      </c>
      <c r="R482" s="1" t="str">
        <f>VLOOKUP(表2[index_id],表1[],2)</f>
        <v>ValueOntology.QUANTITY</v>
      </c>
      <c r="S482" t="str">
        <f>VLOOKUP(表2[index_id],表3[],2)</f>
        <v>ValueOntology.QUANTITY</v>
      </c>
      <c r="T482" s="5" t="str">
        <f>VLOOKUP(表2[index_id],表4[],2)</f>
        <v>ValueOntology.QUANTITY</v>
      </c>
      <c r="U482" t="str">
        <f>VLOOKUP(表2[index_id],表5[],2)</f>
        <v>ValueOntology.QUANTITY</v>
      </c>
      <c r="V482" t="str">
        <f>VLOOKUP(表2[index_id],表6[],2)</f>
        <v>ValueOntology.QUANTITY</v>
      </c>
      <c r="W482" t="str">
        <f>VLOOKUP(表2[index_id],表7[],2)</f>
        <v>ValueOntology.QUANTITY</v>
      </c>
      <c r="X482" t="str">
        <f>VLOOKUP(表2[index_id],表8[],2)</f>
        <v>ValueOntology.QUANTITY</v>
      </c>
      <c r="Y482" t="str">
        <f>VLOOKUP(表2[index_id],表9[],2)</f>
        <v>ValueOntology.QUANTITY</v>
      </c>
      <c r="Z482" t="str">
        <f>VLOOKUP(表2[index_id],表10[],2)</f>
        <v>ValueOntology.QUANTITY</v>
      </c>
      <c r="AA482" t="str">
        <f>VLOOKUP(表2[index_id],表11[],2)</f>
        <v>ValueOntology.QUANTITY</v>
      </c>
      <c r="AB482" s="8" t="b">
        <f>表2[[#This Row],[vo104]]=表2[[#This Row],[vo109]]</f>
        <v>1</v>
      </c>
    </row>
    <row r="483" spans="1:28" ht="15" hidden="1" x14ac:dyDescent="0.25">
      <c r="A483" s="1">
        <v>60579</v>
      </c>
      <c r="B483" s="1">
        <v>9410020050</v>
      </c>
      <c r="C483" s="1" t="s">
        <v>949</v>
      </c>
      <c r="D483" s="1"/>
      <c r="E483" s="1">
        <v>2</v>
      </c>
      <c r="F483" s="1" t="s">
        <v>119</v>
      </c>
      <c r="G483" s="1" t="s">
        <v>49</v>
      </c>
      <c r="H483" s="1" t="s">
        <v>120</v>
      </c>
      <c r="I483" s="1" t="s">
        <v>164</v>
      </c>
      <c r="J483" s="1">
        <v>0</v>
      </c>
      <c r="K483" s="1" t="s">
        <v>950</v>
      </c>
      <c r="L483" s="1" t="s">
        <v>951</v>
      </c>
      <c r="M483" s="1" t="s">
        <v>167</v>
      </c>
      <c r="N483" s="1"/>
      <c r="O483" s="1" t="s">
        <v>168</v>
      </c>
      <c r="P483" s="2" t="s">
        <v>33</v>
      </c>
      <c r="Q483" s="1" t="s">
        <v>71</v>
      </c>
      <c r="R483" s="1" t="str">
        <f>VLOOKUP(表2[index_id],表1[],2)</f>
        <v>ValueOntology.QUANTITY</v>
      </c>
      <c r="S483" t="str">
        <f>VLOOKUP(表2[index_id],表3[],2)</f>
        <v>ValueOntology.SCORE</v>
      </c>
      <c r="T483" s="5" t="str">
        <f>VLOOKUP(表2[index_id],表4[],2)</f>
        <v>ValueOntology.SCORE</v>
      </c>
      <c r="U483" t="str">
        <f>VLOOKUP(表2[index_id],表5[],2)</f>
        <v>ValueOntology.SCORE</v>
      </c>
      <c r="V483" t="str">
        <f>VLOOKUP(表2[index_id],表6[],2)</f>
        <v>ValueOntology.SCORE</v>
      </c>
      <c r="W483" t="str">
        <f>VLOOKUP(表2[index_id],表7[],2)</f>
        <v>ValueOntology.SCORE</v>
      </c>
      <c r="X483" t="str">
        <f>VLOOKUP(表2[index_id],表8[],2)</f>
        <v>ValueOntology.SCORE</v>
      </c>
      <c r="Y483" t="str">
        <f>VLOOKUP(表2[index_id],表9[],2)</f>
        <v>ValueOntology.SCORE</v>
      </c>
      <c r="Z483" t="str">
        <f>VLOOKUP(表2[index_id],表10[],2)</f>
        <v>ValueOntology.SCORE</v>
      </c>
      <c r="AA483" t="str">
        <f>VLOOKUP(表2[index_id],表11[],2)</f>
        <v>ValueOntology.SCORE</v>
      </c>
      <c r="AB483" s="8" t="b">
        <f>表2[[#This Row],[vo104]]=表2[[#This Row],[vo109]]</f>
        <v>1</v>
      </c>
    </row>
    <row r="484" spans="1:28" ht="15" hidden="1" x14ac:dyDescent="0.25">
      <c r="A484" s="1">
        <v>141254</v>
      </c>
      <c r="B484" s="1">
        <v>8030103729</v>
      </c>
      <c r="C484" s="1" t="s">
        <v>952</v>
      </c>
      <c r="D484" s="1"/>
      <c r="E484" s="1">
        <v>0</v>
      </c>
      <c r="F484" s="1" t="s">
        <v>25</v>
      </c>
      <c r="G484" s="1" t="s">
        <v>49</v>
      </c>
      <c r="H484" s="1" t="s">
        <v>315</v>
      </c>
      <c r="I484" s="1" t="s">
        <v>953</v>
      </c>
      <c r="J484" s="1">
        <v>0</v>
      </c>
      <c r="K484" s="1" t="s">
        <v>375</v>
      </c>
      <c r="L484" s="1" t="s">
        <v>376</v>
      </c>
      <c r="M484" s="1" t="s">
        <v>319</v>
      </c>
      <c r="N484" s="1"/>
      <c r="O484" s="1" t="s">
        <v>41</v>
      </c>
      <c r="P484" s="2" t="s">
        <v>33</v>
      </c>
      <c r="Q484" s="1" t="s">
        <v>108</v>
      </c>
      <c r="R484" s="1" t="str">
        <f>VLOOKUP(表2[index_id],表1[],2)</f>
        <v>ValueOntology.QUANTITY</v>
      </c>
      <c r="S484" t="str">
        <f>VLOOKUP(表2[index_id],表3[],2)</f>
        <v>ValueOntology.QUANTITY</v>
      </c>
      <c r="T484" s="5" t="str">
        <f>VLOOKUP(表2[index_id],表4[],2)</f>
        <v>ValueOntology.QUANTITY</v>
      </c>
      <c r="U484" t="str">
        <f>VLOOKUP(表2[index_id],表5[],2)</f>
        <v>ValueOntology.QUANTITY</v>
      </c>
      <c r="V484" t="str">
        <f>VLOOKUP(表2[index_id],表6[],2)</f>
        <v>ValueOntology.QUANTITY</v>
      </c>
      <c r="W484" t="str">
        <f>VLOOKUP(表2[index_id],表7[],2)</f>
        <v>ValueOntology.QUANTITY</v>
      </c>
      <c r="X484" t="str">
        <f>VLOOKUP(表2[index_id],表8[],2)</f>
        <v>ValueOntology.QUANTITY</v>
      </c>
      <c r="Y484" t="str">
        <f>VLOOKUP(表2[index_id],表9[],2)</f>
        <v>ValueOntology.QUANTITY</v>
      </c>
      <c r="Z484" t="str">
        <f>VLOOKUP(表2[index_id],表10[],2)</f>
        <v>ValueOntology.QUANTITY</v>
      </c>
      <c r="AA484" t="str">
        <f>VLOOKUP(表2[index_id],表11[],2)</f>
        <v>ValueOntology.QUANTITY</v>
      </c>
      <c r="AB484" s="8" t="b">
        <f>表2[[#This Row],[vo104]]=表2[[#This Row],[vo109]]</f>
        <v>1</v>
      </c>
    </row>
    <row r="485" spans="1:28" ht="15" hidden="1" x14ac:dyDescent="0.25">
      <c r="A485" s="1">
        <v>138994</v>
      </c>
      <c r="B485" s="1">
        <v>8030102983</v>
      </c>
      <c r="C485" s="1" t="s">
        <v>954</v>
      </c>
      <c r="D485" s="1"/>
      <c r="E485" s="1">
        <v>0</v>
      </c>
      <c r="F485" s="1" t="s">
        <v>25</v>
      </c>
      <c r="G485" s="1" t="s">
        <v>49</v>
      </c>
      <c r="H485" s="1" t="s">
        <v>315</v>
      </c>
      <c r="I485" s="1" t="s">
        <v>953</v>
      </c>
      <c r="J485" s="1">
        <v>0</v>
      </c>
      <c r="K485" s="1" t="s">
        <v>395</v>
      </c>
      <c r="L485" s="1" t="s">
        <v>396</v>
      </c>
      <c r="M485" s="1" t="s">
        <v>319</v>
      </c>
      <c r="N485" s="1"/>
      <c r="O485" s="1" t="s">
        <v>41</v>
      </c>
      <c r="P485" s="2" t="s">
        <v>33</v>
      </c>
      <c r="Q485" s="1" t="s">
        <v>108</v>
      </c>
      <c r="R485" s="1" t="str">
        <f>VLOOKUP(表2[index_id],表1[],2)</f>
        <v>ValueOntology.QUANTITY</v>
      </c>
      <c r="S485" t="str">
        <f>VLOOKUP(表2[index_id],表3[],2)</f>
        <v>ValueOntology.QUANTITY</v>
      </c>
      <c r="T485" s="5" t="str">
        <f>VLOOKUP(表2[index_id],表4[],2)</f>
        <v>ValueOntology.QUANTITY</v>
      </c>
      <c r="U485" t="str">
        <f>VLOOKUP(表2[index_id],表5[],2)</f>
        <v>ValueOntology.QUANTITY</v>
      </c>
      <c r="V485" t="str">
        <f>VLOOKUP(表2[index_id],表6[],2)</f>
        <v>ValueOntology.QUANTITY</v>
      </c>
      <c r="W485" t="str">
        <f>VLOOKUP(表2[index_id],表7[],2)</f>
        <v>ValueOntology.QUANTITY</v>
      </c>
      <c r="X485" t="str">
        <f>VLOOKUP(表2[index_id],表8[],2)</f>
        <v>ValueOntology.QUANTITY</v>
      </c>
      <c r="Y485" t="str">
        <f>VLOOKUP(表2[index_id],表9[],2)</f>
        <v>ValueOntology.QUANTITY</v>
      </c>
      <c r="Z485" t="str">
        <f>VLOOKUP(表2[index_id],表10[],2)</f>
        <v>ValueOntology.QUANTITY</v>
      </c>
      <c r="AA485" t="str">
        <f>VLOOKUP(表2[index_id],表11[],2)</f>
        <v>ValueOntology.QUANTITY</v>
      </c>
      <c r="AB485" s="8" t="b">
        <f>表2[[#This Row],[vo104]]=表2[[#This Row],[vo109]]</f>
        <v>1</v>
      </c>
    </row>
    <row r="486" spans="1:28" ht="15" hidden="1" x14ac:dyDescent="0.25">
      <c r="A486" s="1">
        <v>60581</v>
      </c>
      <c r="B486" s="1">
        <v>9410020052</v>
      </c>
      <c r="C486" s="1" t="s">
        <v>955</v>
      </c>
      <c r="D486" s="1"/>
      <c r="E486" s="1">
        <v>2</v>
      </c>
      <c r="F486" s="1" t="s">
        <v>119</v>
      </c>
      <c r="G486" s="1" t="s">
        <v>49</v>
      </c>
      <c r="H486" s="1" t="s">
        <v>120</v>
      </c>
      <c r="I486" s="1" t="s">
        <v>164</v>
      </c>
      <c r="J486" s="1">
        <v>0</v>
      </c>
      <c r="K486" s="1" t="s">
        <v>956</v>
      </c>
      <c r="L486" s="1" t="s">
        <v>957</v>
      </c>
      <c r="M486" s="1" t="s">
        <v>167</v>
      </c>
      <c r="N486" s="1"/>
      <c r="O486" s="1" t="s">
        <v>168</v>
      </c>
      <c r="P486" s="2" t="s">
        <v>33</v>
      </c>
      <c r="Q486" s="1" t="s">
        <v>71</v>
      </c>
      <c r="R486" s="1" t="str">
        <f>VLOOKUP(表2[index_id],表1[],2)</f>
        <v>ValueOntology.QUANTITY</v>
      </c>
      <c r="S486" t="str">
        <f>VLOOKUP(表2[index_id],表3[],2)</f>
        <v>ValueOntology.SCORE</v>
      </c>
      <c r="T486" s="5" t="str">
        <f>VLOOKUP(表2[index_id],表4[],2)</f>
        <v>ValueOntology.SCORE</v>
      </c>
      <c r="U486" t="str">
        <f>VLOOKUP(表2[index_id],表5[],2)</f>
        <v>ValueOntology.SCORE</v>
      </c>
      <c r="V486" t="str">
        <f>VLOOKUP(表2[index_id],表6[],2)</f>
        <v>ValueOntology.SCORE</v>
      </c>
      <c r="W486" t="str">
        <f>VLOOKUP(表2[index_id],表7[],2)</f>
        <v>ValueOntology.SCORE</v>
      </c>
      <c r="X486" t="str">
        <f>VLOOKUP(表2[index_id],表8[],2)</f>
        <v>ValueOntology.SCORE</v>
      </c>
      <c r="Y486" t="str">
        <f>VLOOKUP(表2[index_id],表9[],2)</f>
        <v>ValueOntology.SCORE</v>
      </c>
      <c r="Z486" t="str">
        <f>VLOOKUP(表2[index_id],表10[],2)</f>
        <v>ValueOntology.SCORE</v>
      </c>
      <c r="AA486" t="str">
        <f>VLOOKUP(表2[index_id],表11[],2)</f>
        <v>ValueOntology.SCORE</v>
      </c>
      <c r="AB486" s="8" t="b">
        <f>表2[[#This Row],[vo104]]=表2[[#This Row],[vo109]]</f>
        <v>1</v>
      </c>
    </row>
    <row r="487" spans="1:28" ht="15" hidden="1" x14ac:dyDescent="0.25">
      <c r="A487" s="1">
        <v>60583</v>
      </c>
      <c r="B487" s="1">
        <v>9410020061</v>
      </c>
      <c r="C487" s="1" t="s">
        <v>958</v>
      </c>
      <c r="D487" s="1"/>
      <c r="E487" s="1">
        <v>2</v>
      </c>
      <c r="F487" s="1" t="s">
        <v>119</v>
      </c>
      <c r="G487" s="1" t="s">
        <v>49</v>
      </c>
      <c r="H487" s="1" t="s">
        <v>120</v>
      </c>
      <c r="I487" s="1" t="s">
        <v>170</v>
      </c>
      <c r="J487" s="1">
        <v>0</v>
      </c>
      <c r="K487" s="1" t="s">
        <v>959</v>
      </c>
      <c r="L487" s="1" t="s">
        <v>960</v>
      </c>
      <c r="M487" s="1" t="s">
        <v>167</v>
      </c>
      <c r="N487" s="1"/>
      <c r="O487" s="1" t="s">
        <v>168</v>
      </c>
      <c r="P487" s="2" t="s">
        <v>33</v>
      </c>
      <c r="Q487" s="1" t="s">
        <v>71</v>
      </c>
      <c r="R487" s="1" t="str">
        <f>VLOOKUP(表2[index_id],表1[],2)</f>
        <v>ValueOntology.QUANTITY</v>
      </c>
      <c r="S487" t="str">
        <f>VLOOKUP(表2[index_id],表3[],2)</f>
        <v>ValueOntology.SCORE</v>
      </c>
      <c r="T487" s="5" t="str">
        <f>VLOOKUP(表2[index_id],表4[],2)</f>
        <v>ValueOntology.SCORE</v>
      </c>
      <c r="U487" t="str">
        <f>VLOOKUP(表2[index_id],表5[],2)</f>
        <v>ValueOntology.SCORE</v>
      </c>
      <c r="V487" t="str">
        <f>VLOOKUP(表2[index_id],表6[],2)</f>
        <v>ValueOntology.SCORE</v>
      </c>
      <c r="W487" t="str">
        <f>VLOOKUP(表2[index_id],表7[],2)</f>
        <v>ValueOntology.SCORE</v>
      </c>
      <c r="X487" t="str">
        <f>VLOOKUP(表2[index_id],表8[],2)</f>
        <v>ValueOntology.SCORE</v>
      </c>
      <c r="Y487" t="str">
        <f>VLOOKUP(表2[index_id],表9[],2)</f>
        <v>ValueOntology.SCORE</v>
      </c>
      <c r="Z487" t="str">
        <f>VLOOKUP(表2[index_id],表10[],2)</f>
        <v>ValueOntology.SCORE</v>
      </c>
      <c r="AA487" t="str">
        <f>VLOOKUP(表2[index_id],表11[],2)</f>
        <v>ValueOntology.SCORE</v>
      </c>
      <c r="AB487" s="8" t="b">
        <f>表2[[#This Row],[vo104]]=表2[[#This Row],[vo109]]</f>
        <v>1</v>
      </c>
    </row>
    <row r="488" spans="1:28" ht="15" hidden="1" x14ac:dyDescent="0.25">
      <c r="A488" s="1">
        <v>141255</v>
      </c>
      <c r="B488" s="1">
        <v>8030103730</v>
      </c>
      <c r="C488" s="1" t="s">
        <v>961</v>
      </c>
      <c r="D488" s="1"/>
      <c r="E488" s="1">
        <v>0</v>
      </c>
      <c r="F488" s="1" t="s">
        <v>25</v>
      </c>
      <c r="G488" s="1" t="s">
        <v>49</v>
      </c>
      <c r="H488" s="1" t="s">
        <v>315</v>
      </c>
      <c r="I488" s="1" t="s">
        <v>953</v>
      </c>
      <c r="J488" s="1">
        <v>0</v>
      </c>
      <c r="K488" s="1" t="s">
        <v>375</v>
      </c>
      <c r="L488" s="1" t="s">
        <v>376</v>
      </c>
      <c r="M488" s="1" t="s">
        <v>319</v>
      </c>
      <c r="N488" s="1"/>
      <c r="O488" s="1" t="s">
        <v>41</v>
      </c>
      <c r="P488" s="2" t="s">
        <v>33</v>
      </c>
      <c r="Q488" s="1" t="s">
        <v>108</v>
      </c>
      <c r="R488" s="1" t="str">
        <f>VLOOKUP(表2[index_id],表1[],2)</f>
        <v>ValueOntology.QUANTITY</v>
      </c>
      <c r="S488" t="str">
        <f>VLOOKUP(表2[index_id],表3[],2)</f>
        <v>ValueOntology.QUANTITY</v>
      </c>
      <c r="T488" s="5" t="str">
        <f>VLOOKUP(表2[index_id],表4[],2)</f>
        <v>ValueOntology.QUANTITY</v>
      </c>
      <c r="U488" t="str">
        <f>VLOOKUP(表2[index_id],表5[],2)</f>
        <v>ValueOntology.QUANTITY</v>
      </c>
      <c r="V488" t="str">
        <f>VLOOKUP(表2[index_id],表6[],2)</f>
        <v>ValueOntology.QUANTITY</v>
      </c>
      <c r="W488" t="str">
        <f>VLOOKUP(表2[index_id],表7[],2)</f>
        <v>ValueOntology.QUANTITY</v>
      </c>
      <c r="X488" t="str">
        <f>VLOOKUP(表2[index_id],表8[],2)</f>
        <v>ValueOntology.QUANTITY</v>
      </c>
      <c r="Y488" t="str">
        <f>VLOOKUP(表2[index_id],表9[],2)</f>
        <v>ValueOntology.QUANTITY</v>
      </c>
      <c r="Z488" t="str">
        <f>VLOOKUP(表2[index_id],表10[],2)</f>
        <v>ValueOntology.QUANTITY</v>
      </c>
      <c r="AA488" t="str">
        <f>VLOOKUP(表2[index_id],表11[],2)</f>
        <v>ValueOntology.QUANTITY</v>
      </c>
      <c r="AB488" s="8" t="b">
        <f>表2[[#This Row],[vo104]]=表2[[#This Row],[vo109]]</f>
        <v>1</v>
      </c>
    </row>
    <row r="489" spans="1:28" ht="15" hidden="1" x14ac:dyDescent="0.25">
      <c r="A489" s="1">
        <v>140042</v>
      </c>
      <c r="B489" s="1">
        <v>8030102701</v>
      </c>
      <c r="C489" s="1" t="s">
        <v>962</v>
      </c>
      <c r="D489" s="1"/>
      <c r="E489" s="1">
        <v>0</v>
      </c>
      <c r="F489" s="1" t="s">
        <v>25</v>
      </c>
      <c r="G489" s="1" t="s">
        <v>49</v>
      </c>
      <c r="H489" s="1" t="s">
        <v>315</v>
      </c>
      <c r="I489" s="1" t="s">
        <v>953</v>
      </c>
      <c r="J489" s="1">
        <v>0</v>
      </c>
      <c r="K489" s="1" t="s">
        <v>415</v>
      </c>
      <c r="L489" s="1" t="s">
        <v>416</v>
      </c>
      <c r="M489" s="1" t="s">
        <v>319</v>
      </c>
      <c r="N489" s="1"/>
      <c r="O489" s="1" t="s">
        <v>41</v>
      </c>
      <c r="P489" s="2" t="s">
        <v>33</v>
      </c>
      <c r="Q489" s="1" t="s">
        <v>108</v>
      </c>
      <c r="R489" s="1" t="str">
        <f>VLOOKUP(表2[index_id],表1[],2)</f>
        <v>ValueOntology.QUANTITY</v>
      </c>
      <c r="S489" t="str">
        <f>VLOOKUP(表2[index_id],表3[],2)</f>
        <v>ValueOntology.QUANTITY</v>
      </c>
      <c r="T489" s="5" t="str">
        <f>VLOOKUP(表2[index_id],表4[],2)</f>
        <v>ValueOntology.QUANTITY</v>
      </c>
      <c r="U489" t="str">
        <f>VLOOKUP(表2[index_id],表5[],2)</f>
        <v>ValueOntology.QUANTITY</v>
      </c>
      <c r="V489" t="str">
        <f>VLOOKUP(表2[index_id],表6[],2)</f>
        <v>ValueOntology.QUANTITY</v>
      </c>
      <c r="W489" t="str">
        <f>VLOOKUP(表2[index_id],表7[],2)</f>
        <v>ValueOntology.QUANTITY</v>
      </c>
      <c r="X489" t="str">
        <f>VLOOKUP(表2[index_id],表8[],2)</f>
        <v>ValueOntology.QUANTITY</v>
      </c>
      <c r="Y489" t="str">
        <f>VLOOKUP(表2[index_id],表9[],2)</f>
        <v>ValueOntology.QUANTITY</v>
      </c>
      <c r="Z489" t="str">
        <f>VLOOKUP(表2[index_id],表10[],2)</f>
        <v>ValueOntology.QUANTITY</v>
      </c>
      <c r="AA489" t="str">
        <f>VLOOKUP(表2[index_id],表11[],2)</f>
        <v>ValueOntology.QUANTITY</v>
      </c>
      <c r="AB489" s="8" t="b">
        <f>表2[[#This Row],[vo104]]=表2[[#This Row],[vo109]]</f>
        <v>1</v>
      </c>
    </row>
    <row r="490" spans="1:28" ht="15" hidden="1" x14ac:dyDescent="0.25">
      <c r="A490" s="1">
        <v>149864</v>
      </c>
      <c r="B490" s="1">
        <v>9410020077</v>
      </c>
      <c r="C490" s="1" t="s">
        <v>963</v>
      </c>
      <c r="D490" s="1"/>
      <c r="E490" s="1">
        <v>2</v>
      </c>
      <c r="F490" s="1" t="s">
        <v>36</v>
      </c>
      <c r="G490" s="1" t="s">
        <v>49</v>
      </c>
      <c r="H490" s="1" t="s">
        <v>37</v>
      </c>
      <c r="I490" s="1"/>
      <c r="J490" s="1"/>
      <c r="K490" s="1" t="s">
        <v>964</v>
      </c>
      <c r="L490" s="1" t="s">
        <v>965</v>
      </c>
      <c r="M490" s="1" t="s">
        <v>40</v>
      </c>
      <c r="N490" s="1"/>
      <c r="O490" s="1" t="s">
        <v>41</v>
      </c>
      <c r="P490" s="2" t="s">
        <v>33</v>
      </c>
      <c r="Q490" s="1" t="s">
        <v>71</v>
      </c>
      <c r="R490" s="1" t="str">
        <f>VLOOKUP(表2[index_id],表1[],2)</f>
        <v>ValueOntology.QUANTITY</v>
      </c>
      <c r="S490" t="str">
        <f>VLOOKUP(表2[index_id],表3[],2)</f>
        <v>ValueOntology.SCORE</v>
      </c>
      <c r="T490" s="5" t="str">
        <f>VLOOKUP(表2[index_id],表4[],2)</f>
        <v>ValueOntology.SCORE</v>
      </c>
      <c r="U490" t="str">
        <f>VLOOKUP(表2[index_id],表5[],2)</f>
        <v>ValueOntology.SCORE</v>
      </c>
      <c r="V490" t="str">
        <f>VLOOKUP(表2[index_id],表6[],2)</f>
        <v>ValueOntology.SCORE</v>
      </c>
      <c r="W490" t="str">
        <f>VLOOKUP(表2[index_id],表7[],2)</f>
        <v>ValueOntology.SCORE</v>
      </c>
      <c r="X490" t="str">
        <f>VLOOKUP(表2[index_id],表8[],2)</f>
        <v>ValueOntology.SCORE</v>
      </c>
      <c r="Y490" t="str">
        <f>VLOOKUP(表2[index_id],表9[],2)</f>
        <v>ValueOntology.SCORE</v>
      </c>
      <c r="Z490" t="str">
        <f>VLOOKUP(表2[index_id],表10[],2)</f>
        <v>ValueOntology.SCORE</v>
      </c>
      <c r="AA490" t="str">
        <f>VLOOKUP(表2[index_id],表11[],2)</f>
        <v>ValueOntology.SCORE</v>
      </c>
      <c r="AB490" s="8" t="b">
        <f>表2[[#This Row],[vo104]]=表2[[#This Row],[vo109]]</f>
        <v>1</v>
      </c>
    </row>
    <row r="491" spans="1:28" ht="15" hidden="1" x14ac:dyDescent="0.25">
      <c r="A491" s="1">
        <v>141256</v>
      </c>
      <c r="B491" s="1">
        <v>8030103731</v>
      </c>
      <c r="C491" s="1" t="s">
        <v>966</v>
      </c>
      <c r="D491" s="1"/>
      <c r="E491" s="1">
        <v>0</v>
      </c>
      <c r="F491" s="1" t="s">
        <v>25</v>
      </c>
      <c r="G491" s="1" t="s">
        <v>49</v>
      </c>
      <c r="H491" s="1" t="s">
        <v>315</v>
      </c>
      <c r="I491" s="1" t="s">
        <v>953</v>
      </c>
      <c r="J491" s="1">
        <v>0</v>
      </c>
      <c r="K491" s="1" t="s">
        <v>375</v>
      </c>
      <c r="L491" s="1" t="s">
        <v>376</v>
      </c>
      <c r="M491" s="1" t="s">
        <v>319</v>
      </c>
      <c r="N491" s="1"/>
      <c r="O491" s="1" t="s">
        <v>41</v>
      </c>
      <c r="P491" s="2" t="s">
        <v>33</v>
      </c>
      <c r="Q491" s="1" t="s">
        <v>108</v>
      </c>
      <c r="R491" s="1" t="str">
        <f>VLOOKUP(表2[index_id],表1[],2)</f>
        <v>ValueOntology.QUANTITY</v>
      </c>
      <c r="S491" t="str">
        <f>VLOOKUP(表2[index_id],表3[],2)</f>
        <v>ValueOntology.QUANTITY</v>
      </c>
      <c r="T491" s="5" t="str">
        <f>VLOOKUP(表2[index_id],表4[],2)</f>
        <v>ValueOntology.QUANTITY</v>
      </c>
      <c r="U491" t="str">
        <f>VLOOKUP(表2[index_id],表5[],2)</f>
        <v>ValueOntology.QUANTITY</v>
      </c>
      <c r="V491" t="str">
        <f>VLOOKUP(表2[index_id],表6[],2)</f>
        <v>ValueOntology.QUANTITY</v>
      </c>
      <c r="W491" t="str">
        <f>VLOOKUP(表2[index_id],表7[],2)</f>
        <v>ValueOntology.QUANTITY</v>
      </c>
      <c r="X491" t="str">
        <f>VLOOKUP(表2[index_id],表8[],2)</f>
        <v>ValueOntology.QUANTITY</v>
      </c>
      <c r="Y491" t="str">
        <f>VLOOKUP(表2[index_id],表9[],2)</f>
        <v>ValueOntology.QUANTITY</v>
      </c>
      <c r="Z491" t="str">
        <f>VLOOKUP(表2[index_id],表10[],2)</f>
        <v>ValueOntology.QUANTITY</v>
      </c>
      <c r="AA491" t="str">
        <f>VLOOKUP(表2[index_id],表11[],2)</f>
        <v>ValueOntology.QUANTITY</v>
      </c>
      <c r="AB491" s="8" t="b">
        <f>表2[[#This Row],[vo104]]=表2[[#This Row],[vo109]]</f>
        <v>1</v>
      </c>
    </row>
    <row r="492" spans="1:28" ht="15" hidden="1" x14ac:dyDescent="0.25">
      <c r="A492" s="1">
        <v>140267</v>
      </c>
      <c r="B492" s="1">
        <v>8030102985</v>
      </c>
      <c r="C492" s="1" t="s">
        <v>967</v>
      </c>
      <c r="D492" s="1"/>
      <c r="E492" s="1">
        <v>0</v>
      </c>
      <c r="F492" s="1" t="s">
        <v>25</v>
      </c>
      <c r="G492" s="1" t="s">
        <v>49</v>
      </c>
      <c r="H492" s="1" t="s">
        <v>315</v>
      </c>
      <c r="I492" s="1" t="s">
        <v>953</v>
      </c>
      <c r="J492" s="1">
        <v>0</v>
      </c>
      <c r="K492" s="1" t="s">
        <v>395</v>
      </c>
      <c r="L492" s="1" t="s">
        <v>396</v>
      </c>
      <c r="M492" s="1" t="s">
        <v>319</v>
      </c>
      <c r="N492" s="1"/>
      <c r="O492" s="1" t="s">
        <v>41</v>
      </c>
      <c r="P492" s="2" t="s">
        <v>33</v>
      </c>
      <c r="Q492" s="1" t="s">
        <v>108</v>
      </c>
      <c r="R492" s="1" t="str">
        <f>VLOOKUP(表2[index_id],表1[],2)</f>
        <v>ValueOntology.QUANTITY</v>
      </c>
      <c r="S492" t="str">
        <f>VLOOKUP(表2[index_id],表3[],2)</f>
        <v>ValueOntology.QUANTITY</v>
      </c>
      <c r="T492" s="5" t="str">
        <f>VLOOKUP(表2[index_id],表4[],2)</f>
        <v>ValueOntology.QUANTITY</v>
      </c>
      <c r="U492" t="str">
        <f>VLOOKUP(表2[index_id],表5[],2)</f>
        <v>ValueOntology.QUANTITY</v>
      </c>
      <c r="V492" t="str">
        <f>VLOOKUP(表2[index_id],表6[],2)</f>
        <v>ValueOntology.QUANTITY</v>
      </c>
      <c r="W492" t="str">
        <f>VLOOKUP(表2[index_id],表7[],2)</f>
        <v>ValueOntology.QUANTITY</v>
      </c>
      <c r="X492" t="str">
        <f>VLOOKUP(表2[index_id],表8[],2)</f>
        <v>ValueOntology.QUANTITY</v>
      </c>
      <c r="Y492" t="str">
        <f>VLOOKUP(表2[index_id],表9[],2)</f>
        <v>ValueOntology.QUANTITY</v>
      </c>
      <c r="Z492" t="str">
        <f>VLOOKUP(表2[index_id],表10[],2)</f>
        <v>ValueOntology.QUANTITY</v>
      </c>
      <c r="AA492" t="str">
        <f>VLOOKUP(表2[index_id],表11[],2)</f>
        <v>ValueOntology.QUANTITY</v>
      </c>
      <c r="AB492" s="8" t="b">
        <f>表2[[#This Row],[vo104]]=表2[[#This Row],[vo109]]</f>
        <v>1</v>
      </c>
    </row>
    <row r="493" spans="1:28" ht="15" hidden="1" x14ac:dyDescent="0.25">
      <c r="A493" s="1">
        <v>141257</v>
      </c>
      <c r="B493" s="1">
        <v>8030103732</v>
      </c>
      <c r="C493" s="1" t="s">
        <v>968</v>
      </c>
      <c r="D493" s="1"/>
      <c r="E493" s="1">
        <v>0</v>
      </c>
      <c r="F493" s="1" t="s">
        <v>25</v>
      </c>
      <c r="G493" s="1" t="s">
        <v>49</v>
      </c>
      <c r="H493" s="1" t="s">
        <v>315</v>
      </c>
      <c r="I493" s="1" t="s">
        <v>953</v>
      </c>
      <c r="J493" s="1">
        <v>0</v>
      </c>
      <c r="K493" s="1" t="s">
        <v>375</v>
      </c>
      <c r="L493" s="1" t="s">
        <v>376</v>
      </c>
      <c r="M493" s="1" t="s">
        <v>319</v>
      </c>
      <c r="N493" s="1"/>
      <c r="O493" s="1" t="s">
        <v>41</v>
      </c>
      <c r="P493" s="2" t="s">
        <v>33</v>
      </c>
      <c r="Q493" s="1" t="s">
        <v>108</v>
      </c>
      <c r="R493" s="1" t="str">
        <f>VLOOKUP(表2[index_id],表1[],2)</f>
        <v>ValueOntology.QUANTITY</v>
      </c>
      <c r="S493" t="str">
        <f>VLOOKUP(表2[index_id],表3[],2)</f>
        <v>ValueOntology.QUANTITY</v>
      </c>
      <c r="T493" s="5" t="str">
        <f>VLOOKUP(表2[index_id],表4[],2)</f>
        <v>ValueOntology.QUANTITY</v>
      </c>
      <c r="U493" t="str">
        <f>VLOOKUP(表2[index_id],表5[],2)</f>
        <v>ValueOntology.QUANTITY</v>
      </c>
      <c r="V493" t="str">
        <f>VLOOKUP(表2[index_id],表6[],2)</f>
        <v>ValueOntology.QUANTITY</v>
      </c>
      <c r="W493" t="str">
        <f>VLOOKUP(表2[index_id],表7[],2)</f>
        <v>ValueOntology.QUANTITY</v>
      </c>
      <c r="X493" t="str">
        <f>VLOOKUP(表2[index_id],表8[],2)</f>
        <v>ValueOntology.QUANTITY</v>
      </c>
      <c r="Y493" t="str">
        <f>VLOOKUP(表2[index_id],表9[],2)</f>
        <v>ValueOntology.QUANTITY</v>
      </c>
      <c r="Z493" t="str">
        <f>VLOOKUP(表2[index_id],表10[],2)</f>
        <v>ValueOntology.QUANTITY</v>
      </c>
      <c r="AA493" t="str">
        <f>VLOOKUP(表2[index_id],表11[],2)</f>
        <v>ValueOntology.QUANTITY</v>
      </c>
      <c r="AB493" s="8" t="b">
        <f>表2[[#This Row],[vo104]]=表2[[#This Row],[vo109]]</f>
        <v>1</v>
      </c>
    </row>
    <row r="494" spans="1:28" ht="15" hidden="1" x14ac:dyDescent="0.25">
      <c r="A494" s="1">
        <v>138998</v>
      </c>
      <c r="B494" s="1">
        <v>8030102986</v>
      </c>
      <c r="C494" s="1" t="s">
        <v>969</v>
      </c>
      <c r="D494" s="1"/>
      <c r="E494" s="1">
        <v>0</v>
      </c>
      <c r="F494" s="1" t="s">
        <v>25</v>
      </c>
      <c r="G494" s="1" t="s">
        <v>49</v>
      </c>
      <c r="H494" s="1" t="s">
        <v>315</v>
      </c>
      <c r="I494" s="1" t="s">
        <v>953</v>
      </c>
      <c r="J494" s="1">
        <v>0</v>
      </c>
      <c r="K494" s="1" t="s">
        <v>395</v>
      </c>
      <c r="L494" s="1" t="s">
        <v>396</v>
      </c>
      <c r="M494" s="1" t="s">
        <v>319</v>
      </c>
      <c r="N494" s="1"/>
      <c r="O494" s="1" t="s">
        <v>41</v>
      </c>
      <c r="P494" s="2" t="s">
        <v>33</v>
      </c>
      <c r="Q494" s="1" t="s">
        <v>108</v>
      </c>
      <c r="R494" s="1" t="str">
        <f>VLOOKUP(表2[index_id],表1[],2)</f>
        <v>ValueOntology.QUANTITY</v>
      </c>
      <c r="S494" t="str">
        <f>VLOOKUP(表2[index_id],表3[],2)</f>
        <v>ValueOntology.QUANTITY</v>
      </c>
      <c r="T494" s="5" t="str">
        <f>VLOOKUP(表2[index_id],表4[],2)</f>
        <v>ValueOntology.QUANTITY</v>
      </c>
      <c r="U494" t="str">
        <f>VLOOKUP(表2[index_id],表5[],2)</f>
        <v>ValueOntology.QUANTITY</v>
      </c>
      <c r="V494" t="str">
        <f>VLOOKUP(表2[index_id],表6[],2)</f>
        <v>ValueOntology.QUANTITY</v>
      </c>
      <c r="W494" t="str">
        <f>VLOOKUP(表2[index_id],表7[],2)</f>
        <v>ValueOntology.QUANTITY</v>
      </c>
      <c r="X494" t="str">
        <f>VLOOKUP(表2[index_id],表8[],2)</f>
        <v>ValueOntology.QUANTITY</v>
      </c>
      <c r="Y494" t="str">
        <f>VLOOKUP(表2[index_id],表9[],2)</f>
        <v>ValueOntology.QUANTITY</v>
      </c>
      <c r="Z494" t="str">
        <f>VLOOKUP(表2[index_id],表10[],2)</f>
        <v>ValueOntology.QUANTITY</v>
      </c>
      <c r="AA494" t="str">
        <f>VLOOKUP(表2[index_id],表11[],2)</f>
        <v>ValueOntology.QUANTITY</v>
      </c>
      <c r="AB494" s="8" t="b">
        <f>表2[[#This Row],[vo104]]=表2[[#This Row],[vo109]]</f>
        <v>1</v>
      </c>
    </row>
    <row r="495" spans="1:28" ht="15" hidden="1" x14ac:dyDescent="0.25">
      <c r="A495" s="1">
        <v>138971</v>
      </c>
      <c r="B495" s="1">
        <v>8030102703</v>
      </c>
      <c r="C495" s="1" t="s">
        <v>970</v>
      </c>
      <c r="D495" s="1"/>
      <c r="E495" s="1">
        <v>0</v>
      </c>
      <c r="F495" s="1" t="s">
        <v>25</v>
      </c>
      <c r="G495" s="1" t="s">
        <v>49</v>
      </c>
      <c r="H495" s="1" t="s">
        <v>315</v>
      </c>
      <c r="I495" s="1" t="s">
        <v>953</v>
      </c>
      <c r="J495" s="1">
        <v>0</v>
      </c>
      <c r="K495" s="1" t="s">
        <v>415</v>
      </c>
      <c r="L495" s="1" t="s">
        <v>416</v>
      </c>
      <c r="M495" s="1" t="s">
        <v>319</v>
      </c>
      <c r="N495" s="1"/>
      <c r="O495" s="1" t="s">
        <v>41</v>
      </c>
      <c r="P495" s="2" t="s">
        <v>33</v>
      </c>
      <c r="Q495" s="1" t="s">
        <v>108</v>
      </c>
      <c r="R495" s="1" t="str">
        <f>VLOOKUP(表2[index_id],表1[],2)</f>
        <v>ValueOntology.QUANTITY</v>
      </c>
      <c r="S495" t="str">
        <f>VLOOKUP(表2[index_id],表3[],2)</f>
        <v>ValueOntology.QUANTITY</v>
      </c>
      <c r="T495" s="5" t="str">
        <f>VLOOKUP(表2[index_id],表4[],2)</f>
        <v>ValueOntology.QUANTITY</v>
      </c>
      <c r="U495" t="str">
        <f>VLOOKUP(表2[index_id],表5[],2)</f>
        <v>ValueOntology.QUANTITY</v>
      </c>
      <c r="V495" t="str">
        <f>VLOOKUP(表2[index_id],表6[],2)</f>
        <v>ValueOntology.QUANTITY</v>
      </c>
      <c r="W495" t="str">
        <f>VLOOKUP(表2[index_id],表7[],2)</f>
        <v>ValueOntology.QUANTITY</v>
      </c>
      <c r="X495" t="str">
        <f>VLOOKUP(表2[index_id],表8[],2)</f>
        <v>ValueOntology.QUANTITY</v>
      </c>
      <c r="Y495" t="str">
        <f>VLOOKUP(表2[index_id],表9[],2)</f>
        <v>ValueOntology.QUANTITY</v>
      </c>
      <c r="Z495" t="str">
        <f>VLOOKUP(表2[index_id],表10[],2)</f>
        <v>ValueOntology.QUANTITY</v>
      </c>
      <c r="AA495" t="str">
        <f>VLOOKUP(表2[index_id],表11[],2)</f>
        <v>ValueOntology.QUANTITY</v>
      </c>
      <c r="AB495" s="8" t="b">
        <f>表2[[#This Row],[vo104]]=表2[[#This Row],[vo109]]</f>
        <v>1</v>
      </c>
    </row>
    <row r="496" spans="1:28" ht="15" hidden="1" x14ac:dyDescent="0.25">
      <c r="A496" s="1">
        <v>141258</v>
      </c>
      <c r="B496" s="1">
        <v>8030103733</v>
      </c>
      <c r="C496" s="1" t="s">
        <v>971</v>
      </c>
      <c r="D496" s="1"/>
      <c r="E496" s="1">
        <v>0</v>
      </c>
      <c r="F496" s="1" t="s">
        <v>25</v>
      </c>
      <c r="G496" s="1" t="s">
        <v>49</v>
      </c>
      <c r="H496" s="1" t="s">
        <v>315</v>
      </c>
      <c r="I496" s="1" t="s">
        <v>972</v>
      </c>
      <c r="J496" s="1">
        <v>0</v>
      </c>
      <c r="K496" s="1" t="s">
        <v>375</v>
      </c>
      <c r="L496" s="1" t="s">
        <v>376</v>
      </c>
      <c r="M496" s="1" t="s">
        <v>319</v>
      </c>
      <c r="N496" s="1"/>
      <c r="O496" s="1" t="s">
        <v>41</v>
      </c>
      <c r="P496" s="2" t="s">
        <v>33</v>
      </c>
      <c r="Q496" s="1" t="s">
        <v>108</v>
      </c>
      <c r="R496" s="1" t="str">
        <f>VLOOKUP(表2[index_id],表1[],2)</f>
        <v>ValueOntology.QUANTITY</v>
      </c>
      <c r="S496" t="str">
        <f>VLOOKUP(表2[index_id],表3[],2)</f>
        <v>ValueOntology.QUANTITY</v>
      </c>
      <c r="T496" s="5" t="str">
        <f>VLOOKUP(表2[index_id],表4[],2)</f>
        <v>ValueOntology.QUANTITY</v>
      </c>
      <c r="U496" t="str">
        <f>VLOOKUP(表2[index_id],表5[],2)</f>
        <v>ValueOntology.QUANTITY</v>
      </c>
      <c r="V496" t="str">
        <f>VLOOKUP(表2[index_id],表6[],2)</f>
        <v>ValueOntology.QUANTITY</v>
      </c>
      <c r="W496" t="str">
        <f>VLOOKUP(表2[index_id],表7[],2)</f>
        <v>ValueOntology.QUANTITY</v>
      </c>
      <c r="X496" t="str">
        <f>VLOOKUP(表2[index_id],表8[],2)</f>
        <v>ValueOntology.QUANTITY</v>
      </c>
      <c r="Y496" t="str">
        <f>VLOOKUP(表2[index_id],表9[],2)</f>
        <v>ValueOntology.QUANTITY</v>
      </c>
      <c r="Z496" t="str">
        <f>VLOOKUP(表2[index_id],表10[],2)</f>
        <v>ValueOntology.QUANTITY</v>
      </c>
      <c r="AA496" t="str">
        <f>VLOOKUP(表2[index_id],表11[],2)</f>
        <v>ValueOntology.QUANTITY</v>
      </c>
      <c r="AB496" s="8" t="b">
        <f>表2[[#This Row],[vo104]]=表2[[#This Row],[vo109]]</f>
        <v>1</v>
      </c>
    </row>
    <row r="497" spans="1:28" ht="15" hidden="1" x14ac:dyDescent="0.25">
      <c r="A497" s="1">
        <v>140268</v>
      </c>
      <c r="B497" s="1">
        <v>8030102988</v>
      </c>
      <c r="C497" s="1" t="s">
        <v>973</v>
      </c>
      <c r="D497" s="1"/>
      <c r="E497" s="1">
        <v>0</v>
      </c>
      <c r="F497" s="1" t="s">
        <v>25</v>
      </c>
      <c r="G497" s="1" t="s">
        <v>49</v>
      </c>
      <c r="H497" s="1" t="s">
        <v>315</v>
      </c>
      <c r="I497" s="1" t="s">
        <v>972</v>
      </c>
      <c r="J497" s="1">
        <v>0</v>
      </c>
      <c r="K497" s="1" t="s">
        <v>395</v>
      </c>
      <c r="L497" s="1" t="s">
        <v>396</v>
      </c>
      <c r="M497" s="1" t="s">
        <v>319</v>
      </c>
      <c r="N497" s="1"/>
      <c r="O497" s="1" t="s">
        <v>41</v>
      </c>
      <c r="P497" s="2" t="s">
        <v>33</v>
      </c>
      <c r="Q497" s="1" t="s">
        <v>108</v>
      </c>
      <c r="R497" s="1" t="str">
        <f>VLOOKUP(表2[index_id],表1[],2)</f>
        <v>ValueOntology.QUANTITY</v>
      </c>
      <c r="S497" t="str">
        <f>VLOOKUP(表2[index_id],表3[],2)</f>
        <v>ValueOntology.QUANTITY</v>
      </c>
      <c r="T497" s="5" t="str">
        <f>VLOOKUP(表2[index_id],表4[],2)</f>
        <v>ValueOntology.QUANTITY</v>
      </c>
      <c r="U497" t="str">
        <f>VLOOKUP(表2[index_id],表5[],2)</f>
        <v>ValueOntology.QUANTITY</v>
      </c>
      <c r="V497" t="str">
        <f>VLOOKUP(表2[index_id],表6[],2)</f>
        <v>ValueOntology.QUANTITY</v>
      </c>
      <c r="W497" t="str">
        <f>VLOOKUP(表2[index_id],表7[],2)</f>
        <v>ValueOntology.QUANTITY</v>
      </c>
      <c r="X497" t="str">
        <f>VLOOKUP(表2[index_id],表8[],2)</f>
        <v>ValueOntology.QUANTITY</v>
      </c>
      <c r="Y497" t="str">
        <f>VLOOKUP(表2[index_id],表9[],2)</f>
        <v>ValueOntology.QUANTITY</v>
      </c>
      <c r="Z497" t="str">
        <f>VLOOKUP(表2[index_id],表10[],2)</f>
        <v>ValueOntology.QUANTITY</v>
      </c>
      <c r="AA497" t="str">
        <f>VLOOKUP(表2[index_id],表11[],2)</f>
        <v>ValueOntology.QUANTITY</v>
      </c>
      <c r="AB497" s="8" t="b">
        <f>表2[[#This Row],[vo104]]=表2[[#This Row],[vo109]]</f>
        <v>1</v>
      </c>
    </row>
    <row r="498" spans="1:28" ht="15" hidden="1" x14ac:dyDescent="0.25">
      <c r="A498" s="1">
        <v>154517</v>
      </c>
      <c r="B498" s="1" t="s">
        <v>974</v>
      </c>
      <c r="C498" s="1" t="s">
        <v>975</v>
      </c>
      <c r="D498" s="1" t="s">
        <v>976</v>
      </c>
      <c r="E498" s="1">
        <v>2</v>
      </c>
      <c r="F498" s="1" t="s">
        <v>48</v>
      </c>
      <c r="G498" s="1" t="s">
        <v>49</v>
      </c>
      <c r="H498" s="1" t="s">
        <v>50</v>
      </c>
      <c r="I498" s="1"/>
      <c r="J498" s="1"/>
      <c r="K498" s="1" t="s">
        <v>977</v>
      </c>
      <c r="L498" s="1" t="s">
        <v>115</v>
      </c>
      <c r="M498" s="1" t="s">
        <v>307</v>
      </c>
      <c r="N498" s="1"/>
      <c r="O498" s="1" t="s">
        <v>54</v>
      </c>
      <c r="P498" s="2" t="s">
        <v>33</v>
      </c>
      <c r="Q498" s="1" t="s">
        <v>117</v>
      </c>
      <c r="R498" s="1" t="str">
        <f>VLOOKUP(表2[index_id],表1[],2)</f>
        <v>ValueOntology.QUANTITY</v>
      </c>
      <c r="S498" t="str">
        <f>VLOOKUP(表2[index_id],表3[],2)</f>
        <v>ValueOntology.QUANTITY</v>
      </c>
      <c r="T498" s="5" t="str">
        <f>VLOOKUP(表2[index_id],表4[],2)</f>
        <v>ValueOntology.QUANTITY</v>
      </c>
      <c r="U498" t="str">
        <f>VLOOKUP(表2[index_id],表5[],2)</f>
        <v>ValueOntology.QUANTITY</v>
      </c>
      <c r="V498" t="str">
        <f>VLOOKUP(表2[index_id],表6[],2)</f>
        <v>ValueOntology.QUANTITY</v>
      </c>
      <c r="W498" t="str">
        <f>VLOOKUP(表2[index_id],表7[],2)</f>
        <v>ValueOntology.QUANTITY</v>
      </c>
      <c r="X498" t="str">
        <f>VLOOKUP(表2[index_id],表8[],2)</f>
        <v>ValueOntology.QUANTITY</v>
      </c>
      <c r="Y498" t="str">
        <f>VLOOKUP(表2[index_id],表9[],2)</f>
        <v>ValueOntology.QUANTITY</v>
      </c>
      <c r="Z498" t="str">
        <f>VLOOKUP(表2[index_id],表10[],2)</f>
        <v>ValueOntology.QUANTITY</v>
      </c>
      <c r="AA498" t="str">
        <f>VLOOKUP(表2[index_id],表11[],2)</f>
        <v>ValueOntology.QUANTITY</v>
      </c>
      <c r="AB498" s="8" t="b">
        <f>表2[[#This Row],[vo104]]=表2[[#This Row],[vo109]]</f>
        <v>1</v>
      </c>
    </row>
    <row r="499" spans="1:28" ht="15" hidden="1" x14ac:dyDescent="0.25">
      <c r="A499" s="1">
        <v>60567</v>
      </c>
      <c r="B499" s="1">
        <v>9410020010</v>
      </c>
      <c r="C499" s="1" t="s">
        <v>978</v>
      </c>
      <c r="D499" s="1"/>
      <c r="E499" s="1">
        <v>2</v>
      </c>
      <c r="F499" s="1" t="s">
        <v>119</v>
      </c>
      <c r="G499" s="1" t="s">
        <v>49</v>
      </c>
      <c r="H499" s="1" t="s">
        <v>120</v>
      </c>
      <c r="I499" s="1" t="s">
        <v>637</v>
      </c>
      <c r="J499" s="1">
        <v>0</v>
      </c>
      <c r="K499" s="1" t="s">
        <v>979</v>
      </c>
      <c r="L499" s="1" t="s">
        <v>980</v>
      </c>
      <c r="M499" s="1" t="s">
        <v>167</v>
      </c>
      <c r="N499" s="1"/>
      <c r="O499" s="1" t="s">
        <v>168</v>
      </c>
      <c r="P499" s="2" t="s">
        <v>33</v>
      </c>
      <c r="Q499" s="1" t="s">
        <v>71</v>
      </c>
      <c r="R499" s="1" t="str">
        <f>VLOOKUP(表2[index_id],表1[],2)</f>
        <v>ValueOntology.QUANTITY</v>
      </c>
      <c r="S499" t="str">
        <f>VLOOKUP(表2[index_id],表3[],2)</f>
        <v>ValueOntology.SCORE</v>
      </c>
      <c r="T499" s="5" t="str">
        <f>VLOOKUP(表2[index_id],表4[],2)</f>
        <v>ValueOntology.SCORE</v>
      </c>
      <c r="U499" t="str">
        <f>VLOOKUP(表2[index_id],表5[],2)</f>
        <v>ValueOntology.SCORE</v>
      </c>
      <c r="V499" t="str">
        <f>VLOOKUP(表2[index_id],表6[],2)</f>
        <v>ValueOntology.SCORE</v>
      </c>
      <c r="W499" t="str">
        <f>VLOOKUP(表2[index_id],表7[],2)</f>
        <v>ValueOntology.SCORE</v>
      </c>
      <c r="X499" t="str">
        <f>VLOOKUP(表2[index_id],表8[],2)</f>
        <v>ValueOntology.SCORE</v>
      </c>
      <c r="Y499" t="str">
        <f>VLOOKUP(表2[index_id],表9[],2)</f>
        <v>ValueOntology.SCORE</v>
      </c>
      <c r="Z499" t="str">
        <f>VLOOKUP(表2[index_id],表10[],2)</f>
        <v>ValueOntology.SCORE</v>
      </c>
      <c r="AA499" t="str">
        <f>VLOOKUP(表2[index_id],表11[],2)</f>
        <v>ValueOntology.SCORE</v>
      </c>
      <c r="AB499" s="8" t="b">
        <f>表2[[#This Row],[vo104]]=表2[[#This Row],[vo109]]</f>
        <v>1</v>
      </c>
    </row>
    <row r="500" spans="1:28" ht="15" hidden="1" x14ac:dyDescent="0.25">
      <c r="A500" s="1">
        <v>141260</v>
      </c>
      <c r="B500" s="1">
        <v>8030103735</v>
      </c>
      <c r="C500" s="1" t="s">
        <v>981</v>
      </c>
      <c r="D500" s="1"/>
      <c r="E500" s="1">
        <v>0</v>
      </c>
      <c r="F500" s="1" t="s">
        <v>25</v>
      </c>
      <c r="G500" s="1" t="s">
        <v>49</v>
      </c>
      <c r="H500" s="1" t="s">
        <v>315</v>
      </c>
      <c r="I500" s="1" t="s">
        <v>972</v>
      </c>
      <c r="J500" s="1">
        <v>0</v>
      </c>
      <c r="K500" s="1" t="s">
        <v>375</v>
      </c>
      <c r="L500" s="1" t="s">
        <v>376</v>
      </c>
      <c r="M500" s="1" t="s">
        <v>319</v>
      </c>
      <c r="N500" s="1"/>
      <c r="O500" s="1" t="s">
        <v>41</v>
      </c>
      <c r="P500" s="2" t="s">
        <v>33</v>
      </c>
      <c r="Q500" s="1" t="s">
        <v>108</v>
      </c>
      <c r="R500" s="1" t="str">
        <f>VLOOKUP(表2[index_id],表1[],2)</f>
        <v>ValueOntology.QUANTITY</v>
      </c>
      <c r="S500" t="str">
        <f>VLOOKUP(表2[index_id],表3[],2)</f>
        <v>ValueOntology.QUANTITY</v>
      </c>
      <c r="T500" s="5" t="str">
        <f>VLOOKUP(表2[index_id],表4[],2)</f>
        <v>ValueOntology.QUANTITY</v>
      </c>
      <c r="U500" t="str">
        <f>VLOOKUP(表2[index_id],表5[],2)</f>
        <v>ValueOntology.QUANTITY</v>
      </c>
      <c r="V500" t="str">
        <f>VLOOKUP(表2[index_id],表6[],2)</f>
        <v>ValueOntology.QUANTITY</v>
      </c>
      <c r="W500" t="str">
        <f>VLOOKUP(表2[index_id],表7[],2)</f>
        <v>ValueOntology.QUANTITY</v>
      </c>
      <c r="X500" t="str">
        <f>VLOOKUP(表2[index_id],表8[],2)</f>
        <v>ValueOntology.QUANTITY</v>
      </c>
      <c r="Y500" t="str">
        <f>VLOOKUP(表2[index_id],表9[],2)</f>
        <v>ValueOntology.QUANTITY</v>
      </c>
      <c r="Z500" t="str">
        <f>VLOOKUP(表2[index_id],表10[],2)</f>
        <v>ValueOntology.QUANTITY</v>
      </c>
      <c r="AA500" t="str">
        <f>VLOOKUP(表2[index_id],表11[],2)</f>
        <v>ValueOntology.QUANTITY</v>
      </c>
      <c r="AB500" s="8" t="b">
        <f>表2[[#This Row],[vo104]]=表2[[#This Row],[vo109]]</f>
        <v>1</v>
      </c>
    </row>
    <row r="501" spans="1:28" ht="15" hidden="1" x14ac:dyDescent="0.25">
      <c r="A501" s="1">
        <v>139004</v>
      </c>
      <c r="B501" s="1">
        <v>8030102989</v>
      </c>
      <c r="C501" s="1" t="s">
        <v>982</v>
      </c>
      <c r="D501" s="1"/>
      <c r="E501" s="1">
        <v>0</v>
      </c>
      <c r="F501" s="1" t="s">
        <v>25</v>
      </c>
      <c r="G501" s="1" t="s">
        <v>49</v>
      </c>
      <c r="H501" s="1" t="s">
        <v>315</v>
      </c>
      <c r="I501" s="1" t="s">
        <v>972</v>
      </c>
      <c r="J501" s="1">
        <v>0</v>
      </c>
      <c r="K501" s="1" t="s">
        <v>395</v>
      </c>
      <c r="L501" s="1" t="s">
        <v>396</v>
      </c>
      <c r="M501" s="1" t="s">
        <v>319</v>
      </c>
      <c r="N501" s="1"/>
      <c r="O501" s="1" t="s">
        <v>41</v>
      </c>
      <c r="P501" s="2" t="s">
        <v>33</v>
      </c>
      <c r="Q501" s="1" t="s">
        <v>108</v>
      </c>
      <c r="R501" s="1" t="str">
        <f>VLOOKUP(表2[index_id],表1[],2)</f>
        <v>ValueOntology.QUANTITY</v>
      </c>
      <c r="S501" t="str">
        <f>VLOOKUP(表2[index_id],表3[],2)</f>
        <v>ValueOntology.QUANTITY</v>
      </c>
      <c r="T501" s="5" t="str">
        <f>VLOOKUP(表2[index_id],表4[],2)</f>
        <v>ValueOntology.QUANTITY</v>
      </c>
      <c r="U501" t="str">
        <f>VLOOKUP(表2[index_id],表5[],2)</f>
        <v>ValueOntology.QUANTITY</v>
      </c>
      <c r="V501" t="str">
        <f>VLOOKUP(表2[index_id],表6[],2)</f>
        <v>ValueOntology.QUANTITY</v>
      </c>
      <c r="W501" t="str">
        <f>VLOOKUP(表2[index_id],表7[],2)</f>
        <v>ValueOntology.QUANTITY</v>
      </c>
      <c r="X501" t="str">
        <f>VLOOKUP(表2[index_id],表8[],2)</f>
        <v>ValueOntology.QUANTITY</v>
      </c>
      <c r="Y501" t="str">
        <f>VLOOKUP(表2[index_id],表9[],2)</f>
        <v>ValueOntology.QUANTITY</v>
      </c>
      <c r="Z501" t="str">
        <f>VLOOKUP(表2[index_id],表10[],2)</f>
        <v>ValueOntology.QUANTITY</v>
      </c>
      <c r="AA501" t="str">
        <f>VLOOKUP(表2[index_id],表11[],2)</f>
        <v>ValueOntology.QUANTITY</v>
      </c>
      <c r="AB501" s="8" t="b">
        <f>表2[[#This Row],[vo104]]=表2[[#This Row],[vo109]]</f>
        <v>1</v>
      </c>
    </row>
    <row r="502" spans="1:28" ht="15" hidden="1" x14ac:dyDescent="0.25">
      <c r="A502" s="1">
        <v>138910</v>
      </c>
      <c r="B502" s="1">
        <v>8030102706</v>
      </c>
      <c r="C502" s="1" t="s">
        <v>983</v>
      </c>
      <c r="D502" s="1"/>
      <c r="E502" s="1">
        <v>0</v>
      </c>
      <c r="F502" s="1" t="s">
        <v>25</v>
      </c>
      <c r="G502" s="1" t="s">
        <v>49</v>
      </c>
      <c r="H502" s="1" t="s">
        <v>315</v>
      </c>
      <c r="I502" s="1" t="s">
        <v>972</v>
      </c>
      <c r="J502" s="1">
        <v>0</v>
      </c>
      <c r="K502" s="1" t="s">
        <v>415</v>
      </c>
      <c r="L502" s="1" t="s">
        <v>416</v>
      </c>
      <c r="M502" s="1" t="s">
        <v>319</v>
      </c>
      <c r="N502" s="1"/>
      <c r="O502" s="1" t="s">
        <v>41</v>
      </c>
      <c r="P502" s="2" t="s">
        <v>33</v>
      </c>
      <c r="Q502" s="1" t="s">
        <v>108</v>
      </c>
      <c r="R502" s="1" t="str">
        <f>VLOOKUP(表2[index_id],表1[],2)</f>
        <v>ValueOntology.QUANTITY</v>
      </c>
      <c r="S502" t="str">
        <f>VLOOKUP(表2[index_id],表3[],2)</f>
        <v>ValueOntology.QUANTITY</v>
      </c>
      <c r="T502" s="5" t="str">
        <f>VLOOKUP(表2[index_id],表4[],2)</f>
        <v>ValueOntology.QUANTITY</v>
      </c>
      <c r="U502" t="str">
        <f>VLOOKUP(表2[index_id],表5[],2)</f>
        <v>ValueOntology.QUANTITY</v>
      </c>
      <c r="V502" t="str">
        <f>VLOOKUP(表2[index_id],表6[],2)</f>
        <v>ValueOntology.QUANTITY</v>
      </c>
      <c r="W502" t="str">
        <f>VLOOKUP(表2[index_id],表7[],2)</f>
        <v>ValueOntology.QUANTITY</v>
      </c>
      <c r="X502" t="str">
        <f>VLOOKUP(表2[index_id],表8[],2)</f>
        <v>ValueOntology.QUANTITY</v>
      </c>
      <c r="Y502" t="str">
        <f>VLOOKUP(表2[index_id],表9[],2)</f>
        <v>ValueOntology.QUANTITY</v>
      </c>
      <c r="Z502" t="str">
        <f>VLOOKUP(表2[index_id],表10[],2)</f>
        <v>ValueOntology.QUANTITY</v>
      </c>
      <c r="AA502" t="str">
        <f>VLOOKUP(表2[index_id],表11[],2)</f>
        <v>ValueOntology.QUANTITY</v>
      </c>
      <c r="AB502" s="8" t="b">
        <f>表2[[#This Row],[vo104]]=表2[[#This Row],[vo109]]</f>
        <v>1</v>
      </c>
    </row>
    <row r="503" spans="1:28" ht="15" hidden="1" x14ac:dyDescent="0.25">
      <c r="A503" s="1">
        <v>64755</v>
      </c>
      <c r="B503" s="1">
        <v>9410020068</v>
      </c>
      <c r="C503" s="1" t="s">
        <v>984</v>
      </c>
      <c r="D503" s="1"/>
      <c r="E503" s="1">
        <v>2</v>
      </c>
      <c r="F503" s="1" t="s">
        <v>36</v>
      </c>
      <c r="G503" s="1" t="s">
        <v>26</v>
      </c>
      <c r="H503" s="1" t="s">
        <v>37</v>
      </c>
      <c r="I503" s="1"/>
      <c r="J503" s="1"/>
      <c r="K503" s="1" t="s">
        <v>985</v>
      </c>
      <c r="L503" s="1" t="s">
        <v>921</v>
      </c>
      <c r="M503" s="1" t="s">
        <v>40</v>
      </c>
      <c r="N503" s="1"/>
      <c r="O503" s="1" t="s">
        <v>41</v>
      </c>
      <c r="P503" s="2" t="s">
        <v>33</v>
      </c>
      <c r="Q503" s="1" t="s">
        <v>42</v>
      </c>
      <c r="R503" s="1" t="str">
        <f>VLOOKUP(表2[index_id],表1[],2)</f>
        <v>ValueOntology.QUANTITY</v>
      </c>
      <c r="S503" t="str">
        <f>VLOOKUP(表2[index_id],表3[],2)</f>
        <v>ValueOntology.SCORE</v>
      </c>
      <c r="T503" s="5" t="str">
        <f>VLOOKUP(表2[index_id],表4[],2)</f>
        <v>ValueOntology.SCORE</v>
      </c>
      <c r="U503" t="str">
        <f>VLOOKUP(表2[index_id],表5[],2)</f>
        <v>ValueOntology.SCORE</v>
      </c>
      <c r="V503" t="str">
        <f>VLOOKUP(表2[index_id],表6[],2)</f>
        <v>ValueOntology.SCORE</v>
      </c>
      <c r="W503" t="str">
        <f>VLOOKUP(表2[index_id],表7[],2)</f>
        <v>ValueOntology.SCORE</v>
      </c>
      <c r="X503" t="str">
        <f>VLOOKUP(表2[index_id],表8[],2)</f>
        <v>ValueOntology.SCORE</v>
      </c>
      <c r="Y503" t="str">
        <f>VLOOKUP(表2[index_id],表9[],2)</f>
        <v>ValueOntology.SCORE</v>
      </c>
      <c r="Z503" t="str">
        <f>VLOOKUP(表2[index_id],表10[],2)</f>
        <v>ValueOntology.SCORE</v>
      </c>
      <c r="AA503" t="str">
        <f>VLOOKUP(表2[index_id],表11[],2)</f>
        <v>ValueOntology.SCORE</v>
      </c>
      <c r="AB503" s="8" t="b">
        <f>表2[[#This Row],[vo104]]=表2[[#This Row],[vo109]]</f>
        <v>1</v>
      </c>
    </row>
    <row r="504" spans="1:28" ht="15" hidden="1" x14ac:dyDescent="0.25">
      <c r="A504" s="1">
        <v>140470</v>
      </c>
      <c r="B504" s="1">
        <v>8030103206</v>
      </c>
      <c r="C504" s="1" t="s">
        <v>986</v>
      </c>
      <c r="D504" s="1"/>
      <c r="E504" s="1">
        <v>0</v>
      </c>
      <c r="F504" s="1" t="s">
        <v>25</v>
      </c>
      <c r="G504" s="1" t="s">
        <v>49</v>
      </c>
      <c r="H504" s="1" t="s">
        <v>315</v>
      </c>
      <c r="I504" s="1" t="s">
        <v>987</v>
      </c>
      <c r="J504" s="1">
        <v>0</v>
      </c>
      <c r="K504" s="1" t="s">
        <v>375</v>
      </c>
      <c r="L504" s="1" t="s">
        <v>376</v>
      </c>
      <c r="M504" s="1" t="s">
        <v>319</v>
      </c>
      <c r="N504" s="1"/>
      <c r="O504" s="1" t="s">
        <v>41</v>
      </c>
      <c r="P504" s="2" t="s">
        <v>33</v>
      </c>
      <c r="Q504" s="1" t="s">
        <v>108</v>
      </c>
      <c r="R504" s="1" t="str">
        <f>VLOOKUP(表2[index_id],表1[],2)</f>
        <v>ValueOntology.QUANTITY</v>
      </c>
      <c r="S504" t="str">
        <f>VLOOKUP(表2[index_id],表3[],2)</f>
        <v>ValueOntology.QUANTITY</v>
      </c>
      <c r="T504" s="5" t="str">
        <f>VLOOKUP(表2[index_id],表4[],2)</f>
        <v>ValueOntology.QUANTITY</v>
      </c>
      <c r="U504" t="str">
        <f>VLOOKUP(表2[index_id],表5[],2)</f>
        <v>ValueOntology.QUANTITY</v>
      </c>
      <c r="V504" t="str">
        <f>VLOOKUP(表2[index_id],表6[],2)</f>
        <v>ValueOntology.QUANTITY</v>
      </c>
      <c r="W504" t="str">
        <f>VLOOKUP(表2[index_id],表7[],2)</f>
        <v>ValueOntology.QUANTITY</v>
      </c>
      <c r="X504" t="str">
        <f>VLOOKUP(表2[index_id],表8[],2)</f>
        <v>ValueOntology.QUANTITY</v>
      </c>
      <c r="Y504" t="str">
        <f>VLOOKUP(表2[index_id],表9[],2)</f>
        <v>ValueOntology.QUANTITY</v>
      </c>
      <c r="Z504" t="str">
        <f>VLOOKUP(表2[index_id],表10[],2)</f>
        <v>ValueOntology.QUANTITY</v>
      </c>
      <c r="AA504" t="str">
        <f>VLOOKUP(表2[index_id],表11[],2)</f>
        <v>ValueOntology.QUANTITY</v>
      </c>
      <c r="AB504" s="8" t="b">
        <f>表2[[#This Row],[vo104]]=表2[[#This Row],[vo109]]</f>
        <v>1</v>
      </c>
    </row>
    <row r="505" spans="1:28" ht="15" hidden="1" x14ac:dyDescent="0.25">
      <c r="A505" s="1">
        <v>64752</v>
      </c>
      <c r="B505" s="1">
        <v>9410020065</v>
      </c>
      <c r="C505" s="1" t="s">
        <v>988</v>
      </c>
      <c r="D505" s="1"/>
      <c r="E505" s="1">
        <v>2</v>
      </c>
      <c r="F505" s="1" t="s">
        <v>36</v>
      </c>
      <c r="G505" s="1" t="s">
        <v>26</v>
      </c>
      <c r="H505" s="1" t="s">
        <v>37</v>
      </c>
      <c r="I505" s="1"/>
      <c r="J505" s="1"/>
      <c r="K505" s="1" t="s">
        <v>989</v>
      </c>
      <c r="L505" s="1" t="s">
        <v>927</v>
      </c>
      <c r="M505" s="1" t="s">
        <v>40</v>
      </c>
      <c r="N505" s="1"/>
      <c r="O505" s="1" t="s">
        <v>41</v>
      </c>
      <c r="P505" s="2" t="s">
        <v>33</v>
      </c>
      <c r="Q505" s="1" t="s">
        <v>42</v>
      </c>
      <c r="R505" s="1" t="str">
        <f>VLOOKUP(表2[index_id],表1[],2)</f>
        <v>ValueOntology.QUANTITY</v>
      </c>
      <c r="S505" t="str">
        <f>VLOOKUP(表2[index_id],表3[],2)</f>
        <v>ValueOntology.SCORE</v>
      </c>
      <c r="T505" s="5" t="str">
        <f>VLOOKUP(表2[index_id],表4[],2)</f>
        <v>ValueOntology.SCORE</v>
      </c>
      <c r="U505" t="str">
        <f>VLOOKUP(表2[index_id],表5[],2)</f>
        <v>ValueOntology.SCORE</v>
      </c>
      <c r="V505" t="str">
        <f>VLOOKUP(表2[index_id],表6[],2)</f>
        <v>ValueOntology.SCORE</v>
      </c>
      <c r="W505" t="str">
        <f>VLOOKUP(表2[index_id],表7[],2)</f>
        <v>ValueOntology.SCORE</v>
      </c>
      <c r="X505" t="str">
        <f>VLOOKUP(表2[index_id],表8[],2)</f>
        <v>ValueOntology.SCORE</v>
      </c>
      <c r="Y505" t="str">
        <f>VLOOKUP(表2[index_id],表9[],2)</f>
        <v>ValueOntology.SCORE</v>
      </c>
      <c r="Z505" t="str">
        <f>VLOOKUP(表2[index_id],表10[],2)</f>
        <v>ValueOntology.SCORE</v>
      </c>
      <c r="AA505" t="str">
        <f>VLOOKUP(表2[index_id],表11[],2)</f>
        <v>ValueOntology.SCORE</v>
      </c>
      <c r="AB505" s="8" t="b">
        <f>表2[[#This Row],[vo104]]=表2[[#This Row],[vo109]]</f>
        <v>1</v>
      </c>
    </row>
    <row r="506" spans="1:28" ht="15" hidden="1" x14ac:dyDescent="0.25">
      <c r="A506" s="1">
        <v>140590</v>
      </c>
      <c r="B506" s="1">
        <v>8030103326</v>
      </c>
      <c r="C506" s="1" t="s">
        <v>990</v>
      </c>
      <c r="D506" s="1"/>
      <c r="E506" s="1">
        <v>0</v>
      </c>
      <c r="F506" s="1" t="s">
        <v>25</v>
      </c>
      <c r="G506" s="1" t="s">
        <v>49</v>
      </c>
      <c r="H506" s="1" t="s">
        <v>315</v>
      </c>
      <c r="I506" s="1" t="s">
        <v>987</v>
      </c>
      <c r="J506" s="1">
        <v>0</v>
      </c>
      <c r="K506" s="1" t="s">
        <v>395</v>
      </c>
      <c r="L506" s="1" t="s">
        <v>396</v>
      </c>
      <c r="M506" s="1" t="s">
        <v>319</v>
      </c>
      <c r="N506" s="1"/>
      <c r="O506" s="1" t="s">
        <v>41</v>
      </c>
      <c r="P506" s="2" t="s">
        <v>33</v>
      </c>
      <c r="Q506" s="1" t="s">
        <v>108</v>
      </c>
      <c r="R506" s="1" t="str">
        <f>VLOOKUP(表2[index_id],表1[],2)</f>
        <v>ValueOntology.QUANTITY</v>
      </c>
      <c r="S506" t="str">
        <f>VLOOKUP(表2[index_id],表3[],2)</f>
        <v>ValueOntology.QUANTITY</v>
      </c>
      <c r="T506" s="5" t="str">
        <f>VLOOKUP(表2[index_id],表4[],2)</f>
        <v>ValueOntology.QUANTITY</v>
      </c>
      <c r="U506" t="str">
        <f>VLOOKUP(表2[index_id],表5[],2)</f>
        <v>ValueOntology.QUANTITY</v>
      </c>
      <c r="V506" t="str">
        <f>VLOOKUP(表2[index_id],表6[],2)</f>
        <v>ValueOntology.QUANTITY</v>
      </c>
      <c r="W506" t="str">
        <f>VLOOKUP(表2[index_id],表7[],2)</f>
        <v>ValueOntology.QUANTITY</v>
      </c>
      <c r="X506" t="str">
        <f>VLOOKUP(表2[index_id],表8[],2)</f>
        <v>ValueOntology.QUANTITY</v>
      </c>
      <c r="Y506" t="str">
        <f>VLOOKUP(表2[index_id],表9[],2)</f>
        <v>ValueOntology.QUANTITY</v>
      </c>
      <c r="Z506" t="str">
        <f>VLOOKUP(表2[index_id],表10[],2)</f>
        <v>ValueOntology.QUANTITY</v>
      </c>
      <c r="AA506" t="str">
        <f>VLOOKUP(表2[index_id],表11[],2)</f>
        <v>ValueOntology.QUANTITY</v>
      </c>
      <c r="AB506" s="8" t="b">
        <f>表2[[#This Row],[vo104]]=表2[[#This Row],[vo109]]</f>
        <v>1</v>
      </c>
    </row>
    <row r="507" spans="1:28" ht="15" hidden="1" x14ac:dyDescent="0.25">
      <c r="A507" s="1">
        <v>113629</v>
      </c>
      <c r="B507" s="1">
        <v>8040100430</v>
      </c>
      <c r="C507" s="1" t="s">
        <v>991</v>
      </c>
      <c r="D507" s="1"/>
      <c r="E507" s="1">
        <v>0</v>
      </c>
      <c r="F507" s="1" t="s">
        <v>25</v>
      </c>
      <c r="G507" s="1" t="s">
        <v>49</v>
      </c>
      <c r="H507" s="1" t="s">
        <v>315</v>
      </c>
      <c r="I507" s="1" t="s">
        <v>403</v>
      </c>
      <c r="J507" s="1">
        <v>0</v>
      </c>
      <c r="K507" s="1" t="s">
        <v>347</v>
      </c>
      <c r="L507" s="1" t="s">
        <v>70</v>
      </c>
      <c r="M507" s="1" t="s">
        <v>319</v>
      </c>
      <c r="N507" s="1"/>
      <c r="O507" s="1" t="s">
        <v>41</v>
      </c>
      <c r="P507" s="2" t="s">
        <v>33</v>
      </c>
      <c r="Q507" s="1" t="s">
        <v>303</v>
      </c>
      <c r="R507" s="1" t="str">
        <f>VLOOKUP(表2[index_id],表1[],2)</f>
        <v>ValueOntology.DIFF_QUANTITY</v>
      </c>
      <c r="S507" t="str">
        <f>VLOOKUP(表2[index_id],表3[],2)</f>
        <v>ValueOntology.DIFF_QUANTITY</v>
      </c>
      <c r="T507" s="5" t="str">
        <f>VLOOKUP(表2[index_id],表4[],2)</f>
        <v>ValueOntology.DIFF_QUANTITY</v>
      </c>
      <c r="U507" t="str">
        <f>VLOOKUP(表2[index_id],表5[],2)</f>
        <v>ValueOntology.DIFF_QUANTITY</v>
      </c>
      <c r="V507" t="str">
        <f>VLOOKUP(表2[index_id],表6[],2)</f>
        <v>ValueOntology.DIFF_QUANTITY</v>
      </c>
      <c r="W507" t="str">
        <f>VLOOKUP(表2[index_id],表7[],2)</f>
        <v>ValueOntology.DIFF_QUANTITY</v>
      </c>
      <c r="X507" t="str">
        <f>VLOOKUP(表2[index_id],表8[],2)</f>
        <v>ValueOntology.DIFF_QUANTITY</v>
      </c>
      <c r="Y507" t="str">
        <f>VLOOKUP(表2[index_id],表9[],2)</f>
        <v>ValueOntology.DIFF_QUANTITY</v>
      </c>
      <c r="Z507" t="str">
        <f>VLOOKUP(表2[index_id],表10[],2)</f>
        <v>ValueOntology.DIFF_QUANTITY</v>
      </c>
      <c r="AA507" t="str">
        <f>VLOOKUP(表2[index_id],表11[],2)</f>
        <v>ValueOntology.DIFF_QUANTITY</v>
      </c>
      <c r="AB507" s="8" t="b">
        <f>表2[[#This Row],[vo104]]=表2[[#This Row],[vo109]]</f>
        <v>1</v>
      </c>
    </row>
    <row r="508" spans="1:28" ht="15" hidden="1" x14ac:dyDescent="0.25">
      <c r="A508" s="1">
        <v>140530</v>
      </c>
      <c r="B508" s="1">
        <v>8030103266</v>
      </c>
      <c r="C508" s="1" t="s">
        <v>992</v>
      </c>
      <c r="D508" s="1"/>
      <c r="E508" s="1">
        <v>0</v>
      </c>
      <c r="F508" s="1" t="s">
        <v>25</v>
      </c>
      <c r="G508" s="1" t="s">
        <v>49</v>
      </c>
      <c r="H508" s="1" t="s">
        <v>315</v>
      </c>
      <c r="I508" s="1" t="s">
        <v>987</v>
      </c>
      <c r="J508" s="1">
        <v>0</v>
      </c>
      <c r="K508" s="1" t="s">
        <v>415</v>
      </c>
      <c r="L508" s="1" t="s">
        <v>416</v>
      </c>
      <c r="M508" s="1" t="s">
        <v>319</v>
      </c>
      <c r="N508" s="1"/>
      <c r="O508" s="1" t="s">
        <v>41</v>
      </c>
      <c r="P508" s="2" t="s">
        <v>33</v>
      </c>
      <c r="Q508" s="1" t="s">
        <v>108</v>
      </c>
      <c r="R508" s="1" t="str">
        <f>VLOOKUP(表2[index_id],表1[],2)</f>
        <v>ValueOntology.QUANTITY</v>
      </c>
      <c r="S508" t="str">
        <f>VLOOKUP(表2[index_id],表3[],2)</f>
        <v>ValueOntology.QUANTITY</v>
      </c>
      <c r="T508" s="5" t="str">
        <f>VLOOKUP(表2[index_id],表4[],2)</f>
        <v>ValueOntology.QUANTITY</v>
      </c>
      <c r="U508" t="str">
        <f>VLOOKUP(表2[index_id],表5[],2)</f>
        <v>ValueOntology.QUANTITY</v>
      </c>
      <c r="V508" t="str">
        <f>VLOOKUP(表2[index_id],表6[],2)</f>
        <v>ValueOntology.QUANTITY</v>
      </c>
      <c r="W508" t="str">
        <f>VLOOKUP(表2[index_id],表7[],2)</f>
        <v>ValueOntology.QUANTITY</v>
      </c>
      <c r="X508" t="str">
        <f>VLOOKUP(表2[index_id],表8[],2)</f>
        <v>ValueOntology.QUANTITY</v>
      </c>
      <c r="Y508" t="str">
        <f>VLOOKUP(表2[index_id],表9[],2)</f>
        <v>ValueOntology.QUANTITY</v>
      </c>
      <c r="Z508" t="str">
        <f>VLOOKUP(表2[index_id],表10[],2)</f>
        <v>ValueOntology.QUANTITY</v>
      </c>
      <c r="AA508" t="str">
        <f>VLOOKUP(表2[index_id],表11[],2)</f>
        <v>ValueOntology.QUANTITY</v>
      </c>
      <c r="AB508" s="8" t="b">
        <f>表2[[#This Row],[vo104]]=表2[[#This Row],[vo109]]</f>
        <v>1</v>
      </c>
    </row>
    <row r="509" spans="1:28" ht="15" hidden="1" x14ac:dyDescent="0.25">
      <c r="A509" s="1">
        <v>140471</v>
      </c>
      <c r="B509" s="1">
        <v>8030103207</v>
      </c>
      <c r="C509" s="1" t="s">
        <v>993</v>
      </c>
      <c r="D509" s="1"/>
      <c r="E509" s="1">
        <v>0</v>
      </c>
      <c r="F509" s="1" t="s">
        <v>25</v>
      </c>
      <c r="G509" s="1" t="s">
        <v>49</v>
      </c>
      <c r="H509" s="1" t="s">
        <v>315</v>
      </c>
      <c r="I509" s="1" t="s">
        <v>994</v>
      </c>
      <c r="J509" s="1">
        <v>0</v>
      </c>
      <c r="K509" s="1" t="s">
        <v>375</v>
      </c>
      <c r="L509" s="1" t="s">
        <v>376</v>
      </c>
      <c r="M509" s="1" t="s">
        <v>319</v>
      </c>
      <c r="N509" s="1"/>
      <c r="O509" s="1" t="s">
        <v>41</v>
      </c>
      <c r="P509" s="2" t="s">
        <v>33</v>
      </c>
      <c r="Q509" s="1" t="s">
        <v>108</v>
      </c>
      <c r="R509" s="1" t="str">
        <f>VLOOKUP(表2[index_id],表1[],2)</f>
        <v>ValueOntology.QUANTITY</v>
      </c>
      <c r="S509" t="str">
        <f>VLOOKUP(表2[index_id],表3[],2)</f>
        <v>ValueOntology.QUANTITY</v>
      </c>
      <c r="T509" s="5" t="str">
        <f>VLOOKUP(表2[index_id],表4[],2)</f>
        <v>ValueOntology.QUANTITY</v>
      </c>
      <c r="U509" t="str">
        <f>VLOOKUP(表2[index_id],表5[],2)</f>
        <v>ValueOntology.QUANTITY</v>
      </c>
      <c r="V509" t="str">
        <f>VLOOKUP(表2[index_id],表6[],2)</f>
        <v>ValueOntology.QUANTITY</v>
      </c>
      <c r="W509" t="str">
        <f>VLOOKUP(表2[index_id],表7[],2)</f>
        <v>ValueOntology.QUANTITY</v>
      </c>
      <c r="X509" t="str">
        <f>VLOOKUP(表2[index_id],表8[],2)</f>
        <v>ValueOntology.QUANTITY</v>
      </c>
      <c r="Y509" t="str">
        <f>VLOOKUP(表2[index_id],表9[],2)</f>
        <v>ValueOntology.QUANTITY</v>
      </c>
      <c r="Z509" t="str">
        <f>VLOOKUP(表2[index_id],表10[],2)</f>
        <v>ValueOntology.QUANTITY</v>
      </c>
      <c r="AA509" t="str">
        <f>VLOOKUP(表2[index_id],表11[],2)</f>
        <v>ValueOntology.QUANTITY</v>
      </c>
      <c r="AB509" s="8" t="b">
        <f>表2[[#This Row],[vo104]]=表2[[#This Row],[vo109]]</f>
        <v>1</v>
      </c>
    </row>
    <row r="510" spans="1:28" ht="15" hidden="1" x14ac:dyDescent="0.25">
      <c r="A510" s="1">
        <v>140591</v>
      </c>
      <c r="B510" s="1">
        <v>8030103327</v>
      </c>
      <c r="C510" s="1" t="s">
        <v>995</v>
      </c>
      <c r="D510" s="1"/>
      <c r="E510" s="1">
        <v>0</v>
      </c>
      <c r="F510" s="1" t="s">
        <v>25</v>
      </c>
      <c r="G510" s="1" t="s">
        <v>49</v>
      </c>
      <c r="H510" s="1" t="s">
        <v>315</v>
      </c>
      <c r="I510" s="1" t="s">
        <v>994</v>
      </c>
      <c r="J510" s="1">
        <v>0</v>
      </c>
      <c r="K510" s="1" t="s">
        <v>395</v>
      </c>
      <c r="L510" s="1" t="s">
        <v>396</v>
      </c>
      <c r="M510" s="1" t="s">
        <v>319</v>
      </c>
      <c r="N510" s="1"/>
      <c r="O510" s="1" t="s">
        <v>41</v>
      </c>
      <c r="P510" s="2" t="s">
        <v>33</v>
      </c>
      <c r="Q510" s="1" t="s">
        <v>108</v>
      </c>
      <c r="R510" s="1" t="str">
        <f>VLOOKUP(表2[index_id],表1[],2)</f>
        <v>ValueOntology.QUANTITY</v>
      </c>
      <c r="S510" t="str">
        <f>VLOOKUP(表2[index_id],表3[],2)</f>
        <v>ValueOntology.QUANTITY</v>
      </c>
      <c r="T510" s="5" t="str">
        <f>VLOOKUP(表2[index_id],表4[],2)</f>
        <v>ValueOntology.QUANTITY</v>
      </c>
      <c r="U510" t="str">
        <f>VLOOKUP(表2[index_id],表5[],2)</f>
        <v>ValueOntology.QUANTITY</v>
      </c>
      <c r="V510" t="str">
        <f>VLOOKUP(表2[index_id],表6[],2)</f>
        <v>ValueOntology.QUANTITY</v>
      </c>
      <c r="W510" t="str">
        <f>VLOOKUP(表2[index_id],表7[],2)</f>
        <v>ValueOntology.QUANTITY</v>
      </c>
      <c r="X510" t="str">
        <f>VLOOKUP(表2[index_id],表8[],2)</f>
        <v>ValueOntology.QUANTITY</v>
      </c>
      <c r="Y510" t="str">
        <f>VLOOKUP(表2[index_id],表9[],2)</f>
        <v>ValueOntology.QUANTITY</v>
      </c>
      <c r="Z510" t="str">
        <f>VLOOKUP(表2[index_id],表10[],2)</f>
        <v>ValueOntology.QUANTITY</v>
      </c>
      <c r="AA510" t="str">
        <f>VLOOKUP(表2[index_id],表11[],2)</f>
        <v>ValueOntology.QUANTITY</v>
      </c>
      <c r="AB510" s="8" t="b">
        <f>表2[[#This Row],[vo104]]=表2[[#This Row],[vo109]]</f>
        <v>1</v>
      </c>
    </row>
    <row r="511" spans="1:28" ht="15" hidden="1" x14ac:dyDescent="0.25">
      <c r="A511" s="1">
        <v>60569</v>
      </c>
      <c r="B511" s="1">
        <v>9410020011</v>
      </c>
      <c r="C511" s="1" t="s">
        <v>996</v>
      </c>
      <c r="D511" s="1"/>
      <c r="E511" s="1">
        <v>2</v>
      </c>
      <c r="F511" s="1" t="s">
        <v>119</v>
      </c>
      <c r="G511" s="1" t="s">
        <v>49</v>
      </c>
      <c r="H511" s="1" t="s">
        <v>120</v>
      </c>
      <c r="I511" s="1" t="s">
        <v>637</v>
      </c>
      <c r="J511" s="1">
        <v>0</v>
      </c>
      <c r="K511" s="1" t="s">
        <v>997</v>
      </c>
      <c r="L511" s="1" t="s">
        <v>998</v>
      </c>
      <c r="M511" s="1" t="s">
        <v>167</v>
      </c>
      <c r="N511" s="1"/>
      <c r="O511" s="1" t="s">
        <v>168</v>
      </c>
      <c r="P511" s="2" t="s">
        <v>33</v>
      </c>
      <c r="Q511" s="1" t="s">
        <v>71</v>
      </c>
      <c r="R511" s="1" t="str">
        <f>VLOOKUP(表2[index_id],表1[],2)</f>
        <v>ValueOntology.QUANTITY</v>
      </c>
      <c r="S511" t="str">
        <f>VLOOKUP(表2[index_id],表3[],2)</f>
        <v>ValueOntology.SCORE</v>
      </c>
      <c r="T511" s="5" t="str">
        <f>VLOOKUP(表2[index_id],表4[],2)</f>
        <v>ValueOntology.SCORE</v>
      </c>
      <c r="U511" t="str">
        <f>VLOOKUP(表2[index_id],表5[],2)</f>
        <v>ValueOntology.SCORE</v>
      </c>
      <c r="V511" t="str">
        <f>VLOOKUP(表2[index_id],表6[],2)</f>
        <v>ValueOntology.SCORE</v>
      </c>
      <c r="W511" t="str">
        <f>VLOOKUP(表2[index_id],表7[],2)</f>
        <v>ValueOntology.SCORE</v>
      </c>
      <c r="X511" t="str">
        <f>VLOOKUP(表2[index_id],表8[],2)</f>
        <v>ValueOntology.SCORE</v>
      </c>
      <c r="Y511" t="str">
        <f>VLOOKUP(表2[index_id],表9[],2)</f>
        <v>ValueOntology.SCORE</v>
      </c>
      <c r="Z511" t="str">
        <f>VLOOKUP(表2[index_id],表10[],2)</f>
        <v>ValueOntology.SCORE</v>
      </c>
      <c r="AA511" t="str">
        <f>VLOOKUP(表2[index_id],表11[],2)</f>
        <v>ValueOntology.SCORE</v>
      </c>
      <c r="AB511" s="8" t="b">
        <f>表2[[#This Row],[vo104]]=表2[[#This Row],[vo109]]</f>
        <v>1</v>
      </c>
    </row>
    <row r="512" spans="1:28" ht="15" hidden="1" x14ac:dyDescent="0.25">
      <c r="A512" s="1">
        <v>140531</v>
      </c>
      <c r="B512" s="1">
        <v>8030103267</v>
      </c>
      <c r="C512" s="1" t="s">
        <v>999</v>
      </c>
      <c r="D512" s="1"/>
      <c r="E512" s="1">
        <v>0</v>
      </c>
      <c r="F512" s="1" t="s">
        <v>25</v>
      </c>
      <c r="G512" s="1" t="s">
        <v>49</v>
      </c>
      <c r="H512" s="1" t="s">
        <v>315</v>
      </c>
      <c r="I512" s="1" t="s">
        <v>994</v>
      </c>
      <c r="J512" s="1">
        <v>0</v>
      </c>
      <c r="K512" s="1" t="s">
        <v>415</v>
      </c>
      <c r="L512" s="1" t="s">
        <v>416</v>
      </c>
      <c r="M512" s="1" t="s">
        <v>319</v>
      </c>
      <c r="N512" s="1"/>
      <c r="O512" s="1" t="s">
        <v>41</v>
      </c>
      <c r="P512" s="2" t="s">
        <v>33</v>
      </c>
      <c r="Q512" s="1" t="s">
        <v>108</v>
      </c>
      <c r="R512" s="1" t="str">
        <f>VLOOKUP(表2[index_id],表1[],2)</f>
        <v>ValueOntology.QUANTITY</v>
      </c>
      <c r="S512" t="str">
        <f>VLOOKUP(表2[index_id],表3[],2)</f>
        <v>ValueOntology.QUANTITY</v>
      </c>
      <c r="T512" s="5" t="str">
        <f>VLOOKUP(表2[index_id],表4[],2)</f>
        <v>ValueOntology.QUANTITY</v>
      </c>
      <c r="U512" t="str">
        <f>VLOOKUP(表2[index_id],表5[],2)</f>
        <v>ValueOntology.QUANTITY</v>
      </c>
      <c r="V512" t="str">
        <f>VLOOKUP(表2[index_id],表6[],2)</f>
        <v>ValueOntology.QUANTITY</v>
      </c>
      <c r="W512" t="str">
        <f>VLOOKUP(表2[index_id],表7[],2)</f>
        <v>ValueOntology.QUANTITY</v>
      </c>
      <c r="X512" t="str">
        <f>VLOOKUP(表2[index_id],表8[],2)</f>
        <v>ValueOntology.QUANTITY</v>
      </c>
      <c r="Y512" t="str">
        <f>VLOOKUP(表2[index_id],表9[],2)</f>
        <v>ValueOntology.QUANTITY</v>
      </c>
      <c r="Z512" t="str">
        <f>VLOOKUP(表2[index_id],表10[],2)</f>
        <v>ValueOntology.QUANTITY</v>
      </c>
      <c r="AA512" t="str">
        <f>VLOOKUP(表2[index_id],表11[],2)</f>
        <v>ValueOntology.QUANTITY</v>
      </c>
      <c r="AB512" s="8" t="b">
        <f>表2[[#This Row],[vo104]]=表2[[#This Row],[vo109]]</f>
        <v>1</v>
      </c>
    </row>
    <row r="513" spans="1:28" ht="15" hidden="1" x14ac:dyDescent="0.25">
      <c r="A513" s="1">
        <v>141261</v>
      </c>
      <c r="B513" s="1">
        <v>8030103736</v>
      </c>
      <c r="C513" s="1" t="s">
        <v>1000</v>
      </c>
      <c r="D513" s="1"/>
      <c r="E513" s="1">
        <v>0</v>
      </c>
      <c r="F513" s="1" t="s">
        <v>25</v>
      </c>
      <c r="G513" s="1" t="s">
        <v>49</v>
      </c>
      <c r="H513" s="1" t="s">
        <v>315</v>
      </c>
      <c r="I513" s="1" t="s">
        <v>994</v>
      </c>
      <c r="J513" s="1">
        <v>0</v>
      </c>
      <c r="K513" s="1" t="s">
        <v>375</v>
      </c>
      <c r="L513" s="1" t="s">
        <v>376</v>
      </c>
      <c r="M513" s="1" t="s">
        <v>319</v>
      </c>
      <c r="N513" s="1"/>
      <c r="O513" s="1" t="s">
        <v>41</v>
      </c>
      <c r="P513" s="2" t="s">
        <v>33</v>
      </c>
      <c r="Q513" s="1" t="s">
        <v>108</v>
      </c>
      <c r="R513" s="1" t="str">
        <f>VLOOKUP(表2[index_id],表1[],2)</f>
        <v>ValueOntology.QUANTITY</v>
      </c>
      <c r="S513" t="str">
        <f>VLOOKUP(表2[index_id],表3[],2)</f>
        <v>ValueOntology.QUANTITY</v>
      </c>
      <c r="T513" s="5" t="str">
        <f>VLOOKUP(表2[index_id],表4[],2)</f>
        <v>ValueOntology.QUANTITY</v>
      </c>
      <c r="U513" t="str">
        <f>VLOOKUP(表2[index_id],表5[],2)</f>
        <v>ValueOntology.QUANTITY</v>
      </c>
      <c r="V513" t="str">
        <f>VLOOKUP(表2[index_id],表6[],2)</f>
        <v>ValueOntology.QUANTITY</v>
      </c>
      <c r="W513" t="str">
        <f>VLOOKUP(表2[index_id],表7[],2)</f>
        <v>ValueOntology.QUANTITY</v>
      </c>
      <c r="X513" t="str">
        <f>VLOOKUP(表2[index_id],表8[],2)</f>
        <v>ValueOntology.QUANTITY</v>
      </c>
      <c r="Y513" t="str">
        <f>VLOOKUP(表2[index_id],表9[],2)</f>
        <v>ValueOntology.QUANTITY</v>
      </c>
      <c r="Z513" t="str">
        <f>VLOOKUP(表2[index_id],表10[],2)</f>
        <v>ValueOntology.QUANTITY</v>
      </c>
      <c r="AA513" t="str">
        <f>VLOOKUP(表2[index_id],表11[],2)</f>
        <v>ValueOntology.QUANTITY</v>
      </c>
      <c r="AB513" s="8" t="b">
        <f>表2[[#This Row],[vo104]]=表2[[#This Row],[vo109]]</f>
        <v>1</v>
      </c>
    </row>
    <row r="514" spans="1:28" ht="15" hidden="1" x14ac:dyDescent="0.25">
      <c r="A514" s="1">
        <v>141262</v>
      </c>
      <c r="B514" s="1">
        <v>8030103737</v>
      </c>
      <c r="C514" s="1" t="s">
        <v>1001</v>
      </c>
      <c r="D514" s="1"/>
      <c r="E514" s="1">
        <v>0</v>
      </c>
      <c r="F514" s="1" t="s">
        <v>25</v>
      </c>
      <c r="G514" s="1" t="s">
        <v>49</v>
      </c>
      <c r="H514" s="1" t="s">
        <v>315</v>
      </c>
      <c r="I514" s="1" t="s">
        <v>994</v>
      </c>
      <c r="J514" s="1">
        <v>0</v>
      </c>
      <c r="K514" s="1" t="s">
        <v>375</v>
      </c>
      <c r="L514" s="1" t="s">
        <v>376</v>
      </c>
      <c r="M514" s="1" t="s">
        <v>319</v>
      </c>
      <c r="N514" s="1"/>
      <c r="O514" s="1" t="s">
        <v>41</v>
      </c>
      <c r="P514" s="2" t="s">
        <v>33</v>
      </c>
      <c r="Q514" s="1" t="s">
        <v>108</v>
      </c>
      <c r="R514" s="1" t="str">
        <f>VLOOKUP(表2[index_id],表1[],2)</f>
        <v>ValueOntology.QUANTITY</v>
      </c>
      <c r="S514" t="str">
        <f>VLOOKUP(表2[index_id],表3[],2)</f>
        <v>ValueOntology.QUANTITY</v>
      </c>
      <c r="T514" s="5" t="str">
        <f>VLOOKUP(表2[index_id],表4[],2)</f>
        <v>ValueOntology.QUANTITY</v>
      </c>
      <c r="U514" t="str">
        <f>VLOOKUP(表2[index_id],表5[],2)</f>
        <v>ValueOntology.QUANTITY</v>
      </c>
      <c r="V514" t="str">
        <f>VLOOKUP(表2[index_id],表6[],2)</f>
        <v>ValueOntology.QUANTITY</v>
      </c>
      <c r="W514" t="str">
        <f>VLOOKUP(表2[index_id],表7[],2)</f>
        <v>ValueOntology.QUANTITY</v>
      </c>
      <c r="X514" t="str">
        <f>VLOOKUP(表2[index_id],表8[],2)</f>
        <v>ValueOntology.QUANTITY</v>
      </c>
      <c r="Y514" t="str">
        <f>VLOOKUP(表2[index_id],表9[],2)</f>
        <v>ValueOntology.QUANTITY</v>
      </c>
      <c r="Z514" t="str">
        <f>VLOOKUP(表2[index_id],表10[],2)</f>
        <v>ValueOntology.QUANTITY</v>
      </c>
      <c r="AA514" t="str">
        <f>VLOOKUP(表2[index_id],表11[],2)</f>
        <v>ValueOntology.QUANTITY</v>
      </c>
      <c r="AB514" s="8" t="b">
        <f>表2[[#This Row],[vo104]]=表2[[#This Row],[vo109]]</f>
        <v>1</v>
      </c>
    </row>
    <row r="515" spans="1:28" ht="15" hidden="1" x14ac:dyDescent="0.25">
      <c r="A515" s="1">
        <v>60573</v>
      </c>
      <c r="B515" s="1">
        <v>9410020030</v>
      </c>
      <c r="C515" s="1" t="s">
        <v>1002</v>
      </c>
      <c r="D515" s="1"/>
      <c r="E515" s="1">
        <v>2</v>
      </c>
      <c r="F515" s="1" t="s">
        <v>119</v>
      </c>
      <c r="G515" s="1" t="s">
        <v>49</v>
      </c>
      <c r="H515" s="1" t="s">
        <v>120</v>
      </c>
      <c r="I515" s="1" t="s">
        <v>435</v>
      </c>
      <c r="J515" s="1">
        <v>0</v>
      </c>
      <c r="K515" s="1" t="s">
        <v>1003</v>
      </c>
      <c r="L515" s="1" t="s">
        <v>1004</v>
      </c>
      <c r="M515" s="1" t="s">
        <v>167</v>
      </c>
      <c r="N515" s="1"/>
      <c r="O515" s="1" t="s">
        <v>168</v>
      </c>
      <c r="P515" s="2" t="s">
        <v>33</v>
      </c>
      <c r="Q515" s="1" t="s">
        <v>71</v>
      </c>
      <c r="R515" s="1" t="str">
        <f>VLOOKUP(表2[index_id],表1[],2)</f>
        <v>ValueOntology.QUANTITY</v>
      </c>
      <c r="S515" t="str">
        <f>VLOOKUP(表2[index_id],表3[],2)</f>
        <v>ValueOntology.SCORE</v>
      </c>
      <c r="T515" s="5" t="str">
        <f>VLOOKUP(表2[index_id],表4[],2)</f>
        <v>ValueOntology.SCORE</v>
      </c>
      <c r="U515" t="str">
        <f>VLOOKUP(表2[index_id],表5[],2)</f>
        <v>ValueOntology.SCORE</v>
      </c>
      <c r="V515" t="str">
        <f>VLOOKUP(表2[index_id],表6[],2)</f>
        <v>ValueOntology.SCORE</v>
      </c>
      <c r="W515" t="str">
        <f>VLOOKUP(表2[index_id],表7[],2)</f>
        <v>ValueOntology.SCORE</v>
      </c>
      <c r="X515" t="str">
        <f>VLOOKUP(表2[index_id],表8[],2)</f>
        <v>ValueOntology.SCORE</v>
      </c>
      <c r="Y515" t="str">
        <f>VLOOKUP(表2[index_id],表9[],2)</f>
        <v>ValueOntology.SCORE</v>
      </c>
      <c r="Z515" t="str">
        <f>VLOOKUP(表2[index_id],表10[],2)</f>
        <v>ValueOntology.SCORE</v>
      </c>
      <c r="AA515" t="str">
        <f>VLOOKUP(表2[index_id],表11[],2)</f>
        <v>ValueOntology.SCORE</v>
      </c>
      <c r="AB515" s="8" t="b">
        <f>表2[[#This Row],[vo104]]=表2[[#This Row],[vo109]]</f>
        <v>1</v>
      </c>
    </row>
    <row r="516" spans="1:28" ht="15" hidden="1" x14ac:dyDescent="0.25">
      <c r="A516" s="1">
        <v>139008</v>
      </c>
      <c r="B516" s="1">
        <v>8030102991</v>
      </c>
      <c r="C516" s="1" t="s">
        <v>1005</v>
      </c>
      <c r="D516" s="1"/>
      <c r="E516" s="1">
        <v>0</v>
      </c>
      <c r="F516" s="1" t="s">
        <v>25</v>
      </c>
      <c r="G516" s="1" t="s">
        <v>49</v>
      </c>
      <c r="H516" s="1" t="s">
        <v>315</v>
      </c>
      <c r="I516" s="1" t="s">
        <v>994</v>
      </c>
      <c r="J516" s="1">
        <v>0</v>
      </c>
      <c r="K516" s="1" t="s">
        <v>395</v>
      </c>
      <c r="L516" s="1" t="s">
        <v>396</v>
      </c>
      <c r="M516" s="1" t="s">
        <v>319</v>
      </c>
      <c r="N516" s="1"/>
      <c r="O516" s="1" t="s">
        <v>41</v>
      </c>
      <c r="P516" s="2" t="s">
        <v>33</v>
      </c>
      <c r="Q516" s="1" t="s">
        <v>108</v>
      </c>
      <c r="R516" s="1" t="str">
        <f>VLOOKUP(表2[index_id],表1[],2)</f>
        <v>ValueOntology.QUANTITY</v>
      </c>
      <c r="S516" t="str">
        <f>VLOOKUP(表2[index_id],表3[],2)</f>
        <v>ValueOntology.QUANTITY</v>
      </c>
      <c r="T516" s="5" t="str">
        <f>VLOOKUP(表2[index_id],表4[],2)</f>
        <v>ValueOntology.QUANTITY</v>
      </c>
      <c r="U516" t="str">
        <f>VLOOKUP(表2[index_id],表5[],2)</f>
        <v>ValueOntology.QUANTITY</v>
      </c>
      <c r="V516" t="str">
        <f>VLOOKUP(表2[index_id],表6[],2)</f>
        <v>ValueOntology.QUANTITY</v>
      </c>
      <c r="W516" t="str">
        <f>VLOOKUP(表2[index_id],表7[],2)</f>
        <v>ValueOntology.QUANTITY</v>
      </c>
      <c r="X516" t="str">
        <f>VLOOKUP(表2[index_id],表8[],2)</f>
        <v>ValueOntology.QUANTITY</v>
      </c>
      <c r="Y516" t="str">
        <f>VLOOKUP(表2[index_id],表9[],2)</f>
        <v>ValueOntology.QUANTITY</v>
      </c>
      <c r="Z516" t="str">
        <f>VLOOKUP(表2[index_id],表10[],2)</f>
        <v>ValueOntology.QUANTITY</v>
      </c>
      <c r="AA516" t="str">
        <f>VLOOKUP(表2[index_id],表11[],2)</f>
        <v>ValueOntology.QUANTITY</v>
      </c>
      <c r="AB516" s="8" t="b">
        <f>表2[[#This Row],[vo104]]=表2[[#This Row],[vo109]]</f>
        <v>1</v>
      </c>
    </row>
    <row r="517" spans="1:28" ht="15" hidden="1" x14ac:dyDescent="0.25">
      <c r="A517" s="1">
        <v>140532</v>
      </c>
      <c r="B517" s="1">
        <v>8030103268</v>
      </c>
      <c r="C517" s="1" t="s">
        <v>1006</v>
      </c>
      <c r="D517" s="1"/>
      <c r="E517" s="1">
        <v>0</v>
      </c>
      <c r="F517" s="1" t="s">
        <v>25</v>
      </c>
      <c r="G517" s="1" t="s">
        <v>49</v>
      </c>
      <c r="H517" s="1" t="s">
        <v>315</v>
      </c>
      <c r="I517" s="1" t="s">
        <v>1007</v>
      </c>
      <c r="J517" s="1">
        <v>0</v>
      </c>
      <c r="K517" s="1" t="s">
        <v>415</v>
      </c>
      <c r="L517" s="1" t="s">
        <v>416</v>
      </c>
      <c r="M517" s="1" t="s">
        <v>319</v>
      </c>
      <c r="N517" s="1"/>
      <c r="O517" s="1" t="s">
        <v>41</v>
      </c>
      <c r="P517" s="2" t="s">
        <v>33</v>
      </c>
      <c r="Q517" s="1" t="s">
        <v>108</v>
      </c>
      <c r="R517" s="1" t="str">
        <f>VLOOKUP(表2[index_id],表1[],2)</f>
        <v>ValueOntology.QUANTITY</v>
      </c>
      <c r="S517" t="str">
        <f>VLOOKUP(表2[index_id],表3[],2)</f>
        <v>ValueOntology.QUANTITY</v>
      </c>
      <c r="T517" s="5" t="str">
        <f>VLOOKUP(表2[index_id],表4[],2)</f>
        <v>ValueOntology.QUANTITY</v>
      </c>
      <c r="U517" t="str">
        <f>VLOOKUP(表2[index_id],表5[],2)</f>
        <v>ValueOntology.QUANTITY</v>
      </c>
      <c r="V517" t="str">
        <f>VLOOKUP(表2[index_id],表6[],2)</f>
        <v>ValueOntology.QUANTITY</v>
      </c>
      <c r="W517" t="str">
        <f>VLOOKUP(表2[index_id],表7[],2)</f>
        <v>ValueOntology.QUANTITY</v>
      </c>
      <c r="X517" t="str">
        <f>VLOOKUP(表2[index_id],表8[],2)</f>
        <v>ValueOntology.QUANTITY</v>
      </c>
      <c r="Y517" t="str">
        <f>VLOOKUP(表2[index_id],表9[],2)</f>
        <v>ValueOntology.QUANTITY</v>
      </c>
      <c r="Z517" t="str">
        <f>VLOOKUP(表2[index_id],表10[],2)</f>
        <v>ValueOntology.QUANTITY</v>
      </c>
      <c r="AA517" t="str">
        <f>VLOOKUP(表2[index_id],表11[],2)</f>
        <v>ValueOntology.QUANTITY</v>
      </c>
      <c r="AB517" s="8" t="b">
        <f>表2[[#This Row],[vo104]]=表2[[#This Row],[vo109]]</f>
        <v>1</v>
      </c>
    </row>
    <row r="518" spans="1:28" ht="15" hidden="1" x14ac:dyDescent="0.25">
      <c r="A518" s="1">
        <v>91791</v>
      </c>
      <c r="B518" s="1">
        <v>9030200543</v>
      </c>
      <c r="C518" s="1" t="s">
        <v>1008</v>
      </c>
      <c r="D518" s="1"/>
      <c r="E518" s="1">
        <v>0</v>
      </c>
      <c r="F518" s="1" t="s">
        <v>101</v>
      </c>
      <c r="G518" s="1" t="s">
        <v>49</v>
      </c>
      <c r="H518" s="1" t="s">
        <v>102</v>
      </c>
      <c r="I518" s="1" t="s">
        <v>603</v>
      </c>
      <c r="J518" s="1">
        <v>0</v>
      </c>
      <c r="K518" s="1" t="s">
        <v>1009</v>
      </c>
      <c r="L518" s="1" t="s">
        <v>105</v>
      </c>
      <c r="M518" s="1" t="s">
        <v>106</v>
      </c>
      <c r="N518" s="1"/>
      <c r="O518" s="1" t="s">
        <v>107</v>
      </c>
      <c r="P518" s="2" t="s">
        <v>33</v>
      </c>
      <c r="Q518" s="1" t="s">
        <v>108</v>
      </c>
      <c r="R518" s="1" t="str">
        <f>VLOOKUP(表2[index_id],表1[],2)</f>
        <v>ValueOntology.QUANTITY</v>
      </c>
      <c r="S518" t="str">
        <f>VLOOKUP(表2[index_id],表3[],2)</f>
        <v>ValueOntology.QUANTITY</v>
      </c>
      <c r="T518" s="5" t="str">
        <f>VLOOKUP(表2[index_id],表4[],2)</f>
        <v>ValueOntology.QUANTITY</v>
      </c>
      <c r="U518" t="str">
        <f>VLOOKUP(表2[index_id],表5[],2)</f>
        <v>ValueOntology.QUANTITY</v>
      </c>
      <c r="V518" t="str">
        <f>VLOOKUP(表2[index_id],表6[],2)</f>
        <v>ValueOntology.QUANTITY</v>
      </c>
      <c r="W518" t="str">
        <f>VLOOKUP(表2[index_id],表7[],2)</f>
        <v>ValueOntology.QUANTITY</v>
      </c>
      <c r="X518" t="str">
        <f>VLOOKUP(表2[index_id],表8[],2)</f>
        <v>ValueOntology.QUANTITY</v>
      </c>
      <c r="Y518" t="str">
        <f>VLOOKUP(表2[index_id],表9[],2)</f>
        <v>ValueOntology.QUANTITY</v>
      </c>
      <c r="Z518" t="str">
        <f>VLOOKUP(表2[index_id],表10[],2)</f>
        <v>ValueOntology.QUANTITY</v>
      </c>
      <c r="AA518" t="str">
        <f>VLOOKUP(表2[index_id],表11[],2)</f>
        <v>ValueOntology.QUANTITY</v>
      </c>
      <c r="AB518" s="8" t="b">
        <f>表2[[#This Row],[vo104]]=表2[[#This Row],[vo109]]</f>
        <v>1</v>
      </c>
    </row>
    <row r="519" spans="1:28" ht="15" hidden="1" x14ac:dyDescent="0.25">
      <c r="A519" s="1">
        <v>91787</v>
      </c>
      <c r="B519" s="1">
        <v>9030200549</v>
      </c>
      <c r="C519" s="1" t="s">
        <v>1010</v>
      </c>
      <c r="D519" s="1"/>
      <c r="E519" s="1">
        <v>0</v>
      </c>
      <c r="F519" s="1" t="s">
        <v>101</v>
      </c>
      <c r="G519" s="1" t="s">
        <v>49</v>
      </c>
      <c r="H519" s="1" t="s">
        <v>102</v>
      </c>
      <c r="I519" s="1" t="s">
        <v>103</v>
      </c>
      <c r="J519" s="1">
        <v>0</v>
      </c>
      <c r="K519" s="1" t="s">
        <v>1011</v>
      </c>
      <c r="L519" s="1" t="s">
        <v>105</v>
      </c>
      <c r="M519" s="1" t="s">
        <v>106</v>
      </c>
      <c r="N519" s="1"/>
      <c r="O519" s="1" t="s">
        <v>107</v>
      </c>
      <c r="P519" s="2" t="s">
        <v>33</v>
      </c>
      <c r="Q519" s="1" t="s">
        <v>108</v>
      </c>
      <c r="R519" s="1" t="str">
        <f>VLOOKUP(表2[index_id],表1[],2)</f>
        <v>ValueOntology.QUANTITY</v>
      </c>
      <c r="S519" t="str">
        <f>VLOOKUP(表2[index_id],表3[],2)</f>
        <v>ValueOntology.QUANTITY</v>
      </c>
      <c r="T519" s="5" t="str">
        <f>VLOOKUP(表2[index_id],表4[],2)</f>
        <v>ValueOntology.QUANTITY</v>
      </c>
      <c r="U519" t="str">
        <f>VLOOKUP(表2[index_id],表5[],2)</f>
        <v>ValueOntology.QUANTITY</v>
      </c>
      <c r="V519" t="str">
        <f>VLOOKUP(表2[index_id],表6[],2)</f>
        <v>ValueOntology.QUANTITY</v>
      </c>
      <c r="W519" t="str">
        <f>VLOOKUP(表2[index_id],表7[],2)</f>
        <v>ValueOntology.QUANTITY</v>
      </c>
      <c r="X519" t="str">
        <f>VLOOKUP(表2[index_id],表8[],2)</f>
        <v>ValueOntology.QUANTITY</v>
      </c>
      <c r="Y519" t="str">
        <f>VLOOKUP(表2[index_id],表9[],2)</f>
        <v>ValueOntology.QUANTITY</v>
      </c>
      <c r="Z519" t="str">
        <f>VLOOKUP(表2[index_id],表10[],2)</f>
        <v>ValueOntology.QUANTITY</v>
      </c>
      <c r="AA519" t="str">
        <f>VLOOKUP(表2[index_id],表11[],2)</f>
        <v>ValueOntology.QUANTITY</v>
      </c>
      <c r="AB519" s="8" t="b">
        <f>表2[[#This Row],[vo104]]=表2[[#This Row],[vo109]]</f>
        <v>1</v>
      </c>
    </row>
    <row r="520" spans="1:28" ht="15" hidden="1" x14ac:dyDescent="0.25">
      <c r="A520" s="1">
        <v>141263</v>
      </c>
      <c r="B520" s="1">
        <v>8030103738</v>
      </c>
      <c r="C520" s="1" t="s">
        <v>1012</v>
      </c>
      <c r="D520" s="1"/>
      <c r="E520" s="1">
        <v>0</v>
      </c>
      <c r="F520" s="1" t="s">
        <v>25</v>
      </c>
      <c r="G520" s="1" t="s">
        <v>49</v>
      </c>
      <c r="H520" s="1" t="s">
        <v>315</v>
      </c>
      <c r="I520" s="1" t="s">
        <v>1007</v>
      </c>
      <c r="J520" s="1">
        <v>0</v>
      </c>
      <c r="K520" s="1" t="s">
        <v>375</v>
      </c>
      <c r="L520" s="1" t="s">
        <v>376</v>
      </c>
      <c r="M520" s="1" t="s">
        <v>319</v>
      </c>
      <c r="N520" s="1"/>
      <c r="O520" s="1" t="s">
        <v>41</v>
      </c>
      <c r="P520" s="2" t="s">
        <v>33</v>
      </c>
      <c r="Q520" s="1" t="s">
        <v>108</v>
      </c>
      <c r="R520" s="1" t="str">
        <f>VLOOKUP(表2[index_id],表1[],2)</f>
        <v>ValueOntology.QUANTITY</v>
      </c>
      <c r="S520" t="str">
        <f>VLOOKUP(表2[index_id],表3[],2)</f>
        <v>ValueOntology.QUANTITY</v>
      </c>
      <c r="T520" s="5" t="str">
        <f>VLOOKUP(表2[index_id],表4[],2)</f>
        <v>ValueOntology.QUANTITY</v>
      </c>
      <c r="U520" t="str">
        <f>VLOOKUP(表2[index_id],表5[],2)</f>
        <v>ValueOntology.QUANTITY</v>
      </c>
      <c r="V520" t="str">
        <f>VLOOKUP(表2[index_id],表6[],2)</f>
        <v>ValueOntology.QUANTITY</v>
      </c>
      <c r="W520" t="str">
        <f>VLOOKUP(表2[index_id],表7[],2)</f>
        <v>ValueOntology.QUANTITY</v>
      </c>
      <c r="X520" t="str">
        <f>VLOOKUP(表2[index_id],表8[],2)</f>
        <v>ValueOntology.QUANTITY</v>
      </c>
      <c r="Y520" t="str">
        <f>VLOOKUP(表2[index_id],表9[],2)</f>
        <v>ValueOntology.QUANTITY</v>
      </c>
      <c r="Z520" t="str">
        <f>VLOOKUP(表2[index_id],表10[],2)</f>
        <v>ValueOntology.QUANTITY</v>
      </c>
      <c r="AA520" t="str">
        <f>VLOOKUP(表2[index_id],表11[],2)</f>
        <v>ValueOntology.QUANTITY</v>
      </c>
      <c r="AB520" s="8" t="b">
        <f>表2[[#This Row],[vo104]]=表2[[#This Row],[vo109]]</f>
        <v>1</v>
      </c>
    </row>
    <row r="521" spans="1:28" ht="15" hidden="1" x14ac:dyDescent="0.25">
      <c r="A521" s="1">
        <v>140269</v>
      </c>
      <c r="B521" s="1">
        <v>8030102992</v>
      </c>
      <c r="C521" s="1" t="s">
        <v>1013</v>
      </c>
      <c r="D521" s="1"/>
      <c r="E521" s="1">
        <v>0</v>
      </c>
      <c r="F521" s="1" t="s">
        <v>25</v>
      </c>
      <c r="G521" s="1" t="s">
        <v>49</v>
      </c>
      <c r="H521" s="1" t="s">
        <v>315</v>
      </c>
      <c r="I521" s="1" t="s">
        <v>1007</v>
      </c>
      <c r="J521" s="1">
        <v>0</v>
      </c>
      <c r="K521" s="1" t="s">
        <v>395</v>
      </c>
      <c r="L521" s="1" t="s">
        <v>396</v>
      </c>
      <c r="M521" s="1" t="s">
        <v>319</v>
      </c>
      <c r="N521" s="1"/>
      <c r="O521" s="1" t="s">
        <v>41</v>
      </c>
      <c r="P521" s="2" t="s">
        <v>33</v>
      </c>
      <c r="Q521" s="1" t="s">
        <v>108</v>
      </c>
      <c r="R521" s="1" t="str">
        <f>VLOOKUP(表2[index_id],表1[],2)</f>
        <v>ValueOntology.QUANTITY</v>
      </c>
      <c r="S521" t="str">
        <f>VLOOKUP(表2[index_id],表3[],2)</f>
        <v>ValueOntology.QUANTITY</v>
      </c>
      <c r="T521" s="5" t="str">
        <f>VLOOKUP(表2[index_id],表4[],2)</f>
        <v>ValueOntology.QUANTITY</v>
      </c>
      <c r="U521" t="str">
        <f>VLOOKUP(表2[index_id],表5[],2)</f>
        <v>ValueOntology.QUANTITY</v>
      </c>
      <c r="V521" t="str">
        <f>VLOOKUP(表2[index_id],表6[],2)</f>
        <v>ValueOntology.QUANTITY</v>
      </c>
      <c r="W521" t="str">
        <f>VLOOKUP(表2[index_id],表7[],2)</f>
        <v>ValueOntology.QUANTITY</v>
      </c>
      <c r="X521" t="str">
        <f>VLOOKUP(表2[index_id],表8[],2)</f>
        <v>ValueOntology.QUANTITY</v>
      </c>
      <c r="Y521" t="str">
        <f>VLOOKUP(表2[index_id],表9[],2)</f>
        <v>ValueOntology.QUANTITY</v>
      </c>
      <c r="Z521" t="str">
        <f>VLOOKUP(表2[index_id],表10[],2)</f>
        <v>ValueOntology.QUANTITY</v>
      </c>
      <c r="AA521" t="str">
        <f>VLOOKUP(表2[index_id],表11[],2)</f>
        <v>ValueOntology.QUANTITY</v>
      </c>
      <c r="AB521" s="8" t="b">
        <f>表2[[#This Row],[vo104]]=表2[[#This Row],[vo109]]</f>
        <v>1</v>
      </c>
    </row>
    <row r="522" spans="1:28" ht="15" hidden="1" x14ac:dyDescent="0.25">
      <c r="A522" s="1">
        <v>140045</v>
      </c>
      <c r="B522" s="1">
        <v>8030102709</v>
      </c>
      <c r="C522" s="1" t="s">
        <v>1014</v>
      </c>
      <c r="D522" s="1"/>
      <c r="E522" s="1">
        <v>0</v>
      </c>
      <c r="F522" s="1" t="s">
        <v>25</v>
      </c>
      <c r="G522" s="1" t="s">
        <v>49</v>
      </c>
      <c r="H522" s="1" t="s">
        <v>315</v>
      </c>
      <c r="I522" s="1" t="s">
        <v>1007</v>
      </c>
      <c r="J522" s="1">
        <v>0</v>
      </c>
      <c r="K522" s="1" t="s">
        <v>415</v>
      </c>
      <c r="L522" s="1" t="s">
        <v>416</v>
      </c>
      <c r="M522" s="1" t="s">
        <v>319</v>
      </c>
      <c r="N522" s="1"/>
      <c r="O522" s="1" t="s">
        <v>41</v>
      </c>
      <c r="P522" s="2" t="s">
        <v>33</v>
      </c>
      <c r="Q522" s="1" t="s">
        <v>108</v>
      </c>
      <c r="R522" s="1" t="str">
        <f>VLOOKUP(表2[index_id],表1[],2)</f>
        <v>ValueOntology.QUANTITY</v>
      </c>
      <c r="S522" t="str">
        <f>VLOOKUP(表2[index_id],表3[],2)</f>
        <v>ValueOntology.QUANTITY</v>
      </c>
      <c r="T522" s="5" t="str">
        <f>VLOOKUP(表2[index_id],表4[],2)</f>
        <v>ValueOntology.QUANTITY</v>
      </c>
      <c r="U522" t="str">
        <f>VLOOKUP(表2[index_id],表5[],2)</f>
        <v>ValueOntology.QUANTITY</v>
      </c>
      <c r="V522" t="str">
        <f>VLOOKUP(表2[index_id],表6[],2)</f>
        <v>ValueOntology.QUANTITY</v>
      </c>
      <c r="W522" t="str">
        <f>VLOOKUP(表2[index_id],表7[],2)</f>
        <v>ValueOntology.QUANTITY</v>
      </c>
      <c r="X522" t="str">
        <f>VLOOKUP(表2[index_id],表8[],2)</f>
        <v>ValueOntology.QUANTITY</v>
      </c>
      <c r="Y522" t="str">
        <f>VLOOKUP(表2[index_id],表9[],2)</f>
        <v>ValueOntology.QUANTITY</v>
      </c>
      <c r="Z522" t="str">
        <f>VLOOKUP(表2[index_id],表10[],2)</f>
        <v>ValueOntology.QUANTITY</v>
      </c>
      <c r="AA522" t="str">
        <f>VLOOKUP(表2[index_id],表11[],2)</f>
        <v>ValueOntology.QUANTITY</v>
      </c>
      <c r="AB522" s="8" t="b">
        <f>表2[[#This Row],[vo104]]=表2[[#This Row],[vo109]]</f>
        <v>1</v>
      </c>
    </row>
    <row r="523" spans="1:28" ht="15" hidden="1" x14ac:dyDescent="0.25">
      <c r="A523" s="1">
        <v>141264</v>
      </c>
      <c r="B523" s="1">
        <v>8030103739</v>
      </c>
      <c r="C523" s="1" t="s">
        <v>1015</v>
      </c>
      <c r="D523" s="1"/>
      <c r="E523" s="1">
        <v>0</v>
      </c>
      <c r="F523" s="1" t="s">
        <v>25</v>
      </c>
      <c r="G523" s="1" t="s">
        <v>49</v>
      </c>
      <c r="H523" s="1" t="s">
        <v>315</v>
      </c>
      <c r="I523" s="1" t="s">
        <v>1007</v>
      </c>
      <c r="J523" s="1">
        <v>0</v>
      </c>
      <c r="K523" s="1" t="s">
        <v>375</v>
      </c>
      <c r="L523" s="1" t="s">
        <v>376</v>
      </c>
      <c r="M523" s="1" t="s">
        <v>319</v>
      </c>
      <c r="N523" s="1"/>
      <c r="O523" s="1" t="s">
        <v>41</v>
      </c>
      <c r="P523" s="2" t="s">
        <v>33</v>
      </c>
      <c r="Q523" s="1" t="s">
        <v>108</v>
      </c>
      <c r="R523" s="1" t="str">
        <f>VLOOKUP(表2[index_id],表1[],2)</f>
        <v>ValueOntology.QUANTITY</v>
      </c>
      <c r="S523" t="str">
        <f>VLOOKUP(表2[index_id],表3[],2)</f>
        <v>ValueOntology.QUANTITY</v>
      </c>
      <c r="T523" s="5" t="str">
        <f>VLOOKUP(表2[index_id],表4[],2)</f>
        <v>ValueOntology.QUANTITY</v>
      </c>
      <c r="U523" t="str">
        <f>VLOOKUP(表2[index_id],表5[],2)</f>
        <v>ValueOntology.QUANTITY</v>
      </c>
      <c r="V523" t="str">
        <f>VLOOKUP(表2[index_id],表6[],2)</f>
        <v>ValueOntology.QUANTITY</v>
      </c>
      <c r="W523" t="str">
        <f>VLOOKUP(表2[index_id],表7[],2)</f>
        <v>ValueOntology.QUANTITY</v>
      </c>
      <c r="X523" t="str">
        <f>VLOOKUP(表2[index_id],表8[],2)</f>
        <v>ValueOntology.QUANTITY</v>
      </c>
      <c r="Y523" t="str">
        <f>VLOOKUP(表2[index_id],表9[],2)</f>
        <v>ValueOntology.QUANTITY</v>
      </c>
      <c r="Z523" t="str">
        <f>VLOOKUP(表2[index_id],表10[],2)</f>
        <v>ValueOntology.QUANTITY</v>
      </c>
      <c r="AA523" t="str">
        <f>VLOOKUP(表2[index_id],表11[],2)</f>
        <v>ValueOntology.QUANTITY</v>
      </c>
      <c r="AB523" s="8" t="b">
        <f>表2[[#This Row],[vo104]]=表2[[#This Row],[vo109]]</f>
        <v>1</v>
      </c>
    </row>
    <row r="524" spans="1:28" ht="15" hidden="1" x14ac:dyDescent="0.25">
      <c r="A524" s="1">
        <v>140270</v>
      </c>
      <c r="B524" s="1">
        <v>8030102993</v>
      </c>
      <c r="C524" s="1" t="s">
        <v>1016</v>
      </c>
      <c r="D524" s="1"/>
      <c r="E524" s="1">
        <v>0</v>
      </c>
      <c r="F524" s="1" t="s">
        <v>25</v>
      </c>
      <c r="G524" s="1" t="s">
        <v>49</v>
      </c>
      <c r="H524" s="1" t="s">
        <v>315</v>
      </c>
      <c r="I524" s="1" t="s">
        <v>1007</v>
      </c>
      <c r="J524" s="1">
        <v>0</v>
      </c>
      <c r="K524" s="1" t="s">
        <v>395</v>
      </c>
      <c r="L524" s="1" t="s">
        <v>396</v>
      </c>
      <c r="M524" s="1" t="s">
        <v>319</v>
      </c>
      <c r="N524" s="1"/>
      <c r="O524" s="1" t="s">
        <v>41</v>
      </c>
      <c r="P524" s="2" t="s">
        <v>33</v>
      </c>
      <c r="Q524" s="1" t="s">
        <v>108</v>
      </c>
      <c r="R524" s="1" t="str">
        <f>VLOOKUP(表2[index_id],表1[],2)</f>
        <v>ValueOntology.QUANTITY</v>
      </c>
      <c r="S524" t="str">
        <f>VLOOKUP(表2[index_id],表3[],2)</f>
        <v>ValueOntology.QUANTITY</v>
      </c>
      <c r="T524" s="5" t="str">
        <f>VLOOKUP(表2[index_id],表4[],2)</f>
        <v>ValueOntology.QUANTITY</v>
      </c>
      <c r="U524" t="str">
        <f>VLOOKUP(表2[index_id],表5[],2)</f>
        <v>ValueOntology.QUANTITY</v>
      </c>
      <c r="V524" t="str">
        <f>VLOOKUP(表2[index_id],表6[],2)</f>
        <v>ValueOntology.QUANTITY</v>
      </c>
      <c r="W524" t="str">
        <f>VLOOKUP(表2[index_id],表7[],2)</f>
        <v>ValueOntology.QUANTITY</v>
      </c>
      <c r="X524" t="str">
        <f>VLOOKUP(表2[index_id],表8[],2)</f>
        <v>ValueOntology.QUANTITY</v>
      </c>
      <c r="Y524" t="str">
        <f>VLOOKUP(表2[index_id],表9[],2)</f>
        <v>ValueOntology.QUANTITY</v>
      </c>
      <c r="Z524" t="str">
        <f>VLOOKUP(表2[index_id],表10[],2)</f>
        <v>ValueOntology.QUANTITY</v>
      </c>
      <c r="AA524" t="str">
        <f>VLOOKUP(表2[index_id],表11[],2)</f>
        <v>ValueOntology.QUANTITY</v>
      </c>
      <c r="AB524" s="8" t="b">
        <f>表2[[#This Row],[vo104]]=表2[[#This Row],[vo109]]</f>
        <v>1</v>
      </c>
    </row>
    <row r="525" spans="1:28" ht="15" hidden="1" x14ac:dyDescent="0.25">
      <c r="A525" s="1">
        <v>140046</v>
      </c>
      <c r="B525" s="1">
        <v>8030102710</v>
      </c>
      <c r="C525" s="1" t="s">
        <v>1017</v>
      </c>
      <c r="D525" s="1"/>
      <c r="E525" s="1">
        <v>0</v>
      </c>
      <c r="F525" s="1" t="s">
        <v>25</v>
      </c>
      <c r="G525" s="1" t="s">
        <v>49</v>
      </c>
      <c r="H525" s="1" t="s">
        <v>315</v>
      </c>
      <c r="I525" s="1" t="s">
        <v>1007</v>
      </c>
      <c r="J525" s="1">
        <v>0</v>
      </c>
      <c r="K525" s="1" t="s">
        <v>415</v>
      </c>
      <c r="L525" s="1" t="s">
        <v>416</v>
      </c>
      <c r="M525" s="1" t="s">
        <v>319</v>
      </c>
      <c r="N525" s="1"/>
      <c r="O525" s="1" t="s">
        <v>41</v>
      </c>
      <c r="P525" s="2" t="s">
        <v>33</v>
      </c>
      <c r="Q525" s="1" t="s">
        <v>108</v>
      </c>
      <c r="R525" s="1" t="str">
        <f>VLOOKUP(表2[index_id],表1[],2)</f>
        <v>ValueOntology.QUANTITY</v>
      </c>
      <c r="S525" t="str">
        <f>VLOOKUP(表2[index_id],表3[],2)</f>
        <v>ValueOntology.QUANTITY</v>
      </c>
      <c r="T525" s="5" t="str">
        <f>VLOOKUP(表2[index_id],表4[],2)</f>
        <v>ValueOntology.QUANTITY</v>
      </c>
      <c r="U525" t="str">
        <f>VLOOKUP(表2[index_id],表5[],2)</f>
        <v>ValueOntology.QUANTITY</v>
      </c>
      <c r="V525" t="str">
        <f>VLOOKUP(表2[index_id],表6[],2)</f>
        <v>ValueOntology.QUANTITY</v>
      </c>
      <c r="W525" t="str">
        <f>VLOOKUP(表2[index_id],表7[],2)</f>
        <v>ValueOntology.QUANTITY</v>
      </c>
      <c r="X525" t="str">
        <f>VLOOKUP(表2[index_id],表8[],2)</f>
        <v>ValueOntology.QUANTITY</v>
      </c>
      <c r="Y525" t="str">
        <f>VLOOKUP(表2[index_id],表9[],2)</f>
        <v>ValueOntology.QUANTITY</v>
      </c>
      <c r="Z525" t="str">
        <f>VLOOKUP(表2[index_id],表10[],2)</f>
        <v>ValueOntology.QUANTITY</v>
      </c>
      <c r="AA525" t="str">
        <f>VLOOKUP(表2[index_id],表11[],2)</f>
        <v>ValueOntology.QUANTITY</v>
      </c>
      <c r="AB525" s="8" t="b">
        <f>表2[[#This Row],[vo104]]=表2[[#This Row],[vo109]]</f>
        <v>1</v>
      </c>
    </row>
    <row r="526" spans="1:28" ht="15" hidden="1" x14ac:dyDescent="0.25">
      <c r="A526" s="1">
        <v>141265</v>
      </c>
      <c r="B526" s="1">
        <v>8030103740</v>
      </c>
      <c r="C526" s="1" t="s">
        <v>1018</v>
      </c>
      <c r="D526" s="1"/>
      <c r="E526" s="1">
        <v>0</v>
      </c>
      <c r="F526" s="1" t="s">
        <v>25</v>
      </c>
      <c r="G526" s="1" t="s">
        <v>49</v>
      </c>
      <c r="H526" s="1" t="s">
        <v>315</v>
      </c>
      <c r="I526" s="1" t="s">
        <v>1007</v>
      </c>
      <c r="J526" s="1">
        <v>0</v>
      </c>
      <c r="K526" s="1" t="s">
        <v>375</v>
      </c>
      <c r="L526" s="1" t="s">
        <v>376</v>
      </c>
      <c r="M526" s="1" t="s">
        <v>319</v>
      </c>
      <c r="N526" s="1"/>
      <c r="O526" s="1" t="s">
        <v>41</v>
      </c>
      <c r="P526" s="2" t="s">
        <v>33</v>
      </c>
      <c r="Q526" s="1" t="s">
        <v>108</v>
      </c>
      <c r="R526" s="1" t="str">
        <f>VLOOKUP(表2[index_id],表1[],2)</f>
        <v>ValueOntology.QUANTITY</v>
      </c>
      <c r="S526" t="str">
        <f>VLOOKUP(表2[index_id],表3[],2)</f>
        <v>ValueOntology.QUANTITY</v>
      </c>
      <c r="T526" s="5" t="str">
        <f>VLOOKUP(表2[index_id],表4[],2)</f>
        <v>ValueOntology.QUANTITY</v>
      </c>
      <c r="U526" t="str">
        <f>VLOOKUP(表2[index_id],表5[],2)</f>
        <v>ValueOntology.QUANTITY</v>
      </c>
      <c r="V526" t="str">
        <f>VLOOKUP(表2[index_id],表6[],2)</f>
        <v>ValueOntology.QUANTITY</v>
      </c>
      <c r="W526" t="str">
        <f>VLOOKUP(表2[index_id],表7[],2)</f>
        <v>ValueOntology.QUANTITY</v>
      </c>
      <c r="X526" t="str">
        <f>VLOOKUP(表2[index_id],表8[],2)</f>
        <v>ValueOntology.QUANTITY</v>
      </c>
      <c r="Y526" t="str">
        <f>VLOOKUP(表2[index_id],表9[],2)</f>
        <v>ValueOntology.QUANTITY</v>
      </c>
      <c r="Z526" t="str">
        <f>VLOOKUP(表2[index_id],表10[],2)</f>
        <v>ValueOntology.QUANTITY</v>
      </c>
      <c r="AA526" t="str">
        <f>VLOOKUP(表2[index_id],表11[],2)</f>
        <v>ValueOntology.QUANTITY</v>
      </c>
      <c r="AB526" s="8" t="b">
        <f>表2[[#This Row],[vo104]]=表2[[#This Row],[vo109]]</f>
        <v>1</v>
      </c>
    </row>
    <row r="527" spans="1:28" ht="15" hidden="1" x14ac:dyDescent="0.25">
      <c r="A527" s="1">
        <v>141091</v>
      </c>
      <c r="B527" s="1">
        <v>8030103654</v>
      </c>
      <c r="C527" s="1" t="s">
        <v>1019</v>
      </c>
      <c r="D527" s="1"/>
      <c r="E527" s="1">
        <v>0</v>
      </c>
      <c r="F527" s="1" t="s">
        <v>25</v>
      </c>
      <c r="G527" s="1" t="s">
        <v>49</v>
      </c>
      <c r="H527" s="1" t="s">
        <v>315</v>
      </c>
      <c r="I527" s="1" t="s">
        <v>316</v>
      </c>
      <c r="J527" s="1">
        <v>0</v>
      </c>
      <c r="K527" s="1" t="s">
        <v>1020</v>
      </c>
      <c r="L527" s="1" t="s">
        <v>376</v>
      </c>
      <c r="M527" s="1" t="s">
        <v>319</v>
      </c>
      <c r="N527" s="1"/>
      <c r="O527" s="1" t="s">
        <v>41</v>
      </c>
      <c r="P527" s="2" t="s">
        <v>33</v>
      </c>
      <c r="Q527" s="1" t="s">
        <v>108</v>
      </c>
      <c r="R527" s="1" t="str">
        <f>VLOOKUP(表2[index_id],表1[],2)</f>
        <v>ValueOntology.QUANTITY</v>
      </c>
      <c r="S527" t="str">
        <f>VLOOKUP(表2[index_id],表3[],2)</f>
        <v>ValueOntology.QUANTITY</v>
      </c>
      <c r="T527" s="5" t="str">
        <f>VLOOKUP(表2[index_id],表4[],2)</f>
        <v>ValueOntology.QUANTITY</v>
      </c>
      <c r="U527" t="str">
        <f>VLOOKUP(表2[index_id],表5[],2)</f>
        <v>ValueOntology.QUANTITY</v>
      </c>
      <c r="V527" t="str">
        <f>VLOOKUP(表2[index_id],表6[],2)</f>
        <v>ValueOntology.QUANTITY</v>
      </c>
      <c r="W527" t="str">
        <f>VLOOKUP(表2[index_id],表7[],2)</f>
        <v>ValueOntology.QUANTITY</v>
      </c>
      <c r="X527" t="str">
        <f>VLOOKUP(表2[index_id],表8[],2)</f>
        <v>ValueOntology.QUANTITY</v>
      </c>
      <c r="Y527" t="str">
        <f>VLOOKUP(表2[index_id],表9[],2)</f>
        <v>ValueOntology.QUANTITY</v>
      </c>
      <c r="Z527" t="str">
        <f>VLOOKUP(表2[index_id],表10[],2)</f>
        <v>ValueOntology.QUANTITY</v>
      </c>
      <c r="AA527" t="str">
        <f>VLOOKUP(表2[index_id],表11[],2)</f>
        <v>ValueOntology.QUANTITY</v>
      </c>
      <c r="AB527" s="8" t="b">
        <f>表2[[#This Row],[vo104]]=表2[[#This Row],[vo109]]</f>
        <v>1</v>
      </c>
    </row>
    <row r="528" spans="1:28" ht="15" hidden="1" x14ac:dyDescent="0.25">
      <c r="A528" s="1">
        <v>139010</v>
      </c>
      <c r="B528" s="1">
        <v>8030102994</v>
      </c>
      <c r="C528" s="1" t="s">
        <v>1021</v>
      </c>
      <c r="D528" s="1"/>
      <c r="E528" s="1">
        <v>0</v>
      </c>
      <c r="F528" s="1" t="s">
        <v>25</v>
      </c>
      <c r="G528" s="1" t="s">
        <v>49</v>
      </c>
      <c r="H528" s="1" t="s">
        <v>315</v>
      </c>
      <c r="I528" s="1" t="s">
        <v>1007</v>
      </c>
      <c r="J528" s="1">
        <v>0</v>
      </c>
      <c r="K528" s="1" t="s">
        <v>395</v>
      </c>
      <c r="L528" s="1" t="s">
        <v>396</v>
      </c>
      <c r="M528" s="1" t="s">
        <v>319</v>
      </c>
      <c r="N528" s="1"/>
      <c r="O528" s="1" t="s">
        <v>41</v>
      </c>
      <c r="P528" s="2" t="s">
        <v>33</v>
      </c>
      <c r="Q528" s="1" t="s">
        <v>108</v>
      </c>
      <c r="R528" s="1" t="str">
        <f>VLOOKUP(表2[index_id],表1[],2)</f>
        <v>ValueOntology.QUANTITY</v>
      </c>
      <c r="S528" t="str">
        <f>VLOOKUP(表2[index_id],表3[],2)</f>
        <v>ValueOntology.QUANTITY</v>
      </c>
      <c r="T528" s="5" t="str">
        <f>VLOOKUP(表2[index_id],表4[],2)</f>
        <v>ValueOntology.QUANTITY</v>
      </c>
      <c r="U528" t="str">
        <f>VLOOKUP(表2[index_id],表5[],2)</f>
        <v>ValueOntology.QUANTITY</v>
      </c>
      <c r="V528" t="str">
        <f>VLOOKUP(表2[index_id],表6[],2)</f>
        <v>ValueOntology.QUANTITY</v>
      </c>
      <c r="W528" t="str">
        <f>VLOOKUP(表2[index_id],表7[],2)</f>
        <v>ValueOntology.QUANTITY</v>
      </c>
      <c r="X528" t="str">
        <f>VLOOKUP(表2[index_id],表8[],2)</f>
        <v>ValueOntology.QUANTITY</v>
      </c>
      <c r="Y528" t="str">
        <f>VLOOKUP(表2[index_id],表9[],2)</f>
        <v>ValueOntology.QUANTITY</v>
      </c>
      <c r="Z528" t="str">
        <f>VLOOKUP(表2[index_id],表10[],2)</f>
        <v>ValueOntology.QUANTITY</v>
      </c>
      <c r="AA528" t="str">
        <f>VLOOKUP(表2[index_id],表11[],2)</f>
        <v>ValueOntology.QUANTITY</v>
      </c>
      <c r="AB528" s="8" t="b">
        <f>表2[[#This Row],[vo104]]=表2[[#This Row],[vo109]]</f>
        <v>1</v>
      </c>
    </row>
    <row r="529" spans="1:28" ht="15" hidden="1" x14ac:dyDescent="0.25">
      <c r="A529" s="1">
        <v>107625</v>
      </c>
      <c r="B529" s="1">
        <v>7230150301</v>
      </c>
      <c r="C529" s="1" t="s">
        <v>1022</v>
      </c>
      <c r="D529" s="1"/>
      <c r="E529" s="1">
        <v>2</v>
      </c>
      <c r="F529" s="1" t="s">
        <v>88</v>
      </c>
      <c r="G529" s="1" t="s">
        <v>26</v>
      </c>
      <c r="H529" s="1" t="s">
        <v>27</v>
      </c>
      <c r="I529" s="1" t="s">
        <v>89</v>
      </c>
      <c r="J529" s="1">
        <v>0</v>
      </c>
      <c r="K529" s="1" t="s">
        <v>29</v>
      </c>
      <c r="L529" s="1" t="s">
        <v>90</v>
      </c>
      <c r="M529" s="1" t="s">
        <v>31</v>
      </c>
      <c r="N529" s="1"/>
      <c r="O529" s="1" t="s">
        <v>54</v>
      </c>
      <c r="P529" s="2" t="s">
        <v>33</v>
      </c>
      <c r="Q529" s="1" t="s">
        <v>91</v>
      </c>
      <c r="R529" s="1" t="str">
        <f>VLOOKUP(表2[index_id],表1[],2)</f>
        <v>ValueOntology.QUANTITY</v>
      </c>
      <c r="S529" t="str">
        <f>VLOOKUP(表2[index_id],表3[],2)</f>
        <v>ValueOntology.QUANTITY_PER_CAPITA</v>
      </c>
      <c r="T529" s="5" t="str">
        <f>VLOOKUP(表2[index_id],表4[],2)</f>
        <v>ValueOntology.QUANTITY_PER_CAPITA</v>
      </c>
      <c r="U529" t="str">
        <f>VLOOKUP(表2[index_id],表5[],2)</f>
        <v>ValueOntology.QUANTITY_PER_CAPITA</v>
      </c>
      <c r="V529" t="str">
        <f>VLOOKUP(表2[index_id],表6[],2)</f>
        <v>ValueOntology.QUANTITY_PER_CAPITA</v>
      </c>
      <c r="W529" t="str">
        <f>VLOOKUP(表2[index_id],表7[],2)</f>
        <v>ValueOntology.QUANTITY_PER_CAPITA</v>
      </c>
      <c r="X529" t="str">
        <f>VLOOKUP(表2[index_id],表8[],2)</f>
        <v>ValueOntology.QUANTITY_PER_CAPITA</v>
      </c>
      <c r="Y529" t="str">
        <f>VLOOKUP(表2[index_id],表9[],2)</f>
        <v>ValueOntology.QUANTITY_PER_CAPITA</v>
      </c>
      <c r="Z529" t="str">
        <f>VLOOKUP(表2[index_id],表10[],2)</f>
        <v>ValueOntology.QUANTITY_PER_CAPITA</v>
      </c>
      <c r="AA529" t="str">
        <f>VLOOKUP(表2[index_id],表11[],2)</f>
        <v>ValueOntology.QUANTITY_PER_CAPITA</v>
      </c>
      <c r="AB529" s="8" t="b">
        <f>表2[[#This Row],[vo104]]=表2[[#This Row],[vo109]]</f>
        <v>1</v>
      </c>
    </row>
    <row r="530" spans="1:28" ht="15" hidden="1" x14ac:dyDescent="0.25">
      <c r="A530" s="1">
        <v>107598</v>
      </c>
      <c r="B530" s="1">
        <v>7230120304</v>
      </c>
      <c r="C530" s="1" t="s">
        <v>1023</v>
      </c>
      <c r="D530" s="1"/>
      <c r="E530" s="1">
        <v>2</v>
      </c>
      <c r="F530" s="1" t="s">
        <v>88</v>
      </c>
      <c r="G530" s="1" t="s">
        <v>26</v>
      </c>
      <c r="H530" s="1" t="s">
        <v>27</v>
      </c>
      <c r="I530" s="1" t="s">
        <v>89</v>
      </c>
      <c r="J530" s="1">
        <v>0</v>
      </c>
      <c r="K530" s="1" t="s">
        <v>29</v>
      </c>
      <c r="L530" s="1" t="s">
        <v>90</v>
      </c>
      <c r="M530" s="1" t="s">
        <v>31</v>
      </c>
      <c r="N530" s="1"/>
      <c r="O530" s="1" t="s">
        <v>54</v>
      </c>
      <c r="P530" s="2" t="s">
        <v>33</v>
      </c>
      <c r="Q530" s="1" t="s">
        <v>91</v>
      </c>
      <c r="R530" s="1" t="str">
        <f>VLOOKUP(表2[index_id],表1[],2)</f>
        <v>ValueOntology.QUANTITY</v>
      </c>
      <c r="S530" t="str">
        <f>VLOOKUP(表2[index_id],表3[],2)</f>
        <v>ValueOntology.QUANTITY_PER_CAPITA</v>
      </c>
      <c r="T530" s="5" t="str">
        <f>VLOOKUP(表2[index_id],表4[],2)</f>
        <v>ValueOntology.QUANTITY_PER_CAPITA</v>
      </c>
      <c r="U530" t="str">
        <f>VLOOKUP(表2[index_id],表5[],2)</f>
        <v>ValueOntology.QUANTITY_PER_CAPITA</v>
      </c>
      <c r="V530" t="str">
        <f>VLOOKUP(表2[index_id],表6[],2)</f>
        <v>ValueOntology.QUANTITY_PER_CAPITA</v>
      </c>
      <c r="W530" t="str">
        <f>VLOOKUP(表2[index_id],表7[],2)</f>
        <v>ValueOntology.QUANTITY_PER_CAPITA</v>
      </c>
      <c r="X530" t="str">
        <f>VLOOKUP(表2[index_id],表8[],2)</f>
        <v>ValueOntology.QUANTITY_PER_CAPITA</v>
      </c>
      <c r="Y530" t="str">
        <f>VLOOKUP(表2[index_id],表9[],2)</f>
        <v>ValueOntology.QUANTITY_PER_CAPITA</v>
      </c>
      <c r="Z530" t="str">
        <f>VLOOKUP(表2[index_id],表10[],2)</f>
        <v>ValueOntology.QUANTITY_PER_CAPITA</v>
      </c>
      <c r="AA530" t="str">
        <f>VLOOKUP(表2[index_id],表11[],2)</f>
        <v>ValueOntology.QUANTITY_PER_CAPITA</v>
      </c>
      <c r="AB530" s="8" t="b">
        <f>表2[[#This Row],[vo104]]=表2[[#This Row],[vo109]]</f>
        <v>1</v>
      </c>
    </row>
    <row r="531" spans="1:28" ht="15" hidden="1" x14ac:dyDescent="0.25">
      <c r="A531" s="1">
        <v>138915</v>
      </c>
      <c r="B531" s="1">
        <v>8030102711</v>
      </c>
      <c r="C531" s="1" t="s">
        <v>1024</v>
      </c>
      <c r="D531" s="1"/>
      <c r="E531" s="1">
        <v>0</v>
      </c>
      <c r="F531" s="1" t="s">
        <v>25</v>
      </c>
      <c r="G531" s="1" t="s">
        <v>49</v>
      </c>
      <c r="H531" s="1" t="s">
        <v>315</v>
      </c>
      <c r="I531" s="1" t="s">
        <v>1007</v>
      </c>
      <c r="J531" s="1">
        <v>0</v>
      </c>
      <c r="K531" s="1" t="s">
        <v>415</v>
      </c>
      <c r="L531" s="1" t="s">
        <v>416</v>
      </c>
      <c r="M531" s="1" t="s">
        <v>319</v>
      </c>
      <c r="N531" s="1"/>
      <c r="O531" s="1" t="s">
        <v>41</v>
      </c>
      <c r="P531" s="2" t="s">
        <v>33</v>
      </c>
      <c r="Q531" s="1" t="s">
        <v>108</v>
      </c>
      <c r="R531" s="1" t="str">
        <f>VLOOKUP(表2[index_id],表1[],2)</f>
        <v>ValueOntology.QUANTITY</v>
      </c>
      <c r="S531" t="str">
        <f>VLOOKUP(表2[index_id],表3[],2)</f>
        <v>ValueOntology.QUANTITY</v>
      </c>
      <c r="T531" s="5" t="str">
        <f>VLOOKUP(表2[index_id],表4[],2)</f>
        <v>ValueOntology.QUANTITY</v>
      </c>
      <c r="U531" t="str">
        <f>VLOOKUP(表2[index_id],表5[],2)</f>
        <v>ValueOntology.QUANTITY</v>
      </c>
      <c r="V531" t="str">
        <f>VLOOKUP(表2[index_id],表6[],2)</f>
        <v>ValueOntology.QUANTITY</v>
      </c>
      <c r="W531" t="str">
        <f>VLOOKUP(表2[index_id],表7[],2)</f>
        <v>ValueOntology.QUANTITY</v>
      </c>
      <c r="X531" t="str">
        <f>VLOOKUP(表2[index_id],表8[],2)</f>
        <v>ValueOntology.QUANTITY</v>
      </c>
      <c r="Y531" t="str">
        <f>VLOOKUP(表2[index_id],表9[],2)</f>
        <v>ValueOntology.QUANTITY</v>
      </c>
      <c r="Z531" t="str">
        <f>VLOOKUP(表2[index_id],表10[],2)</f>
        <v>ValueOntology.QUANTITY</v>
      </c>
      <c r="AA531" t="str">
        <f>VLOOKUP(表2[index_id],表11[],2)</f>
        <v>ValueOntology.QUANTITY</v>
      </c>
      <c r="AB531" s="8" t="b">
        <f>表2[[#This Row],[vo104]]=表2[[#This Row],[vo109]]</f>
        <v>1</v>
      </c>
    </row>
    <row r="532" spans="1:28" ht="15" hidden="1" x14ac:dyDescent="0.25">
      <c r="A532" s="1">
        <v>91792</v>
      </c>
      <c r="B532" s="1">
        <v>9030200547</v>
      </c>
      <c r="C532" s="1" t="s">
        <v>1025</v>
      </c>
      <c r="D532" s="1"/>
      <c r="E532" s="1">
        <v>0</v>
      </c>
      <c r="F532" s="1" t="s">
        <v>101</v>
      </c>
      <c r="G532" s="1" t="s">
        <v>49</v>
      </c>
      <c r="H532" s="1" t="s">
        <v>102</v>
      </c>
      <c r="I532" s="1" t="s">
        <v>603</v>
      </c>
      <c r="J532" s="1">
        <v>0</v>
      </c>
      <c r="K532" s="1" t="s">
        <v>1026</v>
      </c>
      <c r="L532" s="1" t="s">
        <v>105</v>
      </c>
      <c r="M532" s="1" t="s">
        <v>106</v>
      </c>
      <c r="N532" s="1"/>
      <c r="O532" s="1" t="s">
        <v>107</v>
      </c>
      <c r="P532" s="2" t="s">
        <v>33</v>
      </c>
      <c r="Q532" s="1" t="s">
        <v>108</v>
      </c>
      <c r="R532" s="1" t="str">
        <f>VLOOKUP(表2[index_id],表1[],2)</f>
        <v>ValueOntology.QUANTITY</v>
      </c>
      <c r="S532" t="str">
        <f>VLOOKUP(表2[index_id],表3[],2)</f>
        <v>ValueOntology.QUANTITY</v>
      </c>
      <c r="T532" s="5" t="str">
        <f>VLOOKUP(表2[index_id],表4[],2)</f>
        <v>ValueOntology.QUANTITY</v>
      </c>
      <c r="U532" t="str">
        <f>VLOOKUP(表2[index_id],表5[],2)</f>
        <v>ValueOntology.QUANTITY</v>
      </c>
      <c r="V532" t="str">
        <f>VLOOKUP(表2[index_id],表6[],2)</f>
        <v>ValueOntology.QUANTITY</v>
      </c>
      <c r="W532" t="str">
        <f>VLOOKUP(表2[index_id],表7[],2)</f>
        <v>ValueOntology.QUANTITY</v>
      </c>
      <c r="X532" t="str">
        <f>VLOOKUP(表2[index_id],表8[],2)</f>
        <v>ValueOntology.QUANTITY</v>
      </c>
      <c r="Y532" t="str">
        <f>VLOOKUP(表2[index_id],表9[],2)</f>
        <v>ValueOntology.QUANTITY</v>
      </c>
      <c r="Z532" t="str">
        <f>VLOOKUP(表2[index_id],表10[],2)</f>
        <v>ValueOntology.QUANTITY</v>
      </c>
      <c r="AA532" t="str">
        <f>VLOOKUP(表2[index_id],表11[],2)</f>
        <v>ValueOntology.QUANTITY</v>
      </c>
      <c r="AB532" s="8" t="b">
        <f>表2[[#This Row],[vo104]]=表2[[#This Row],[vo109]]</f>
        <v>1</v>
      </c>
    </row>
    <row r="533" spans="1:28" ht="15" hidden="1" x14ac:dyDescent="0.25">
      <c r="A533" s="1">
        <v>107679</v>
      </c>
      <c r="B533" s="1">
        <v>7330100094</v>
      </c>
      <c r="C533" s="1" t="s">
        <v>1027</v>
      </c>
      <c r="D533" s="1"/>
      <c r="E533" s="1">
        <v>2</v>
      </c>
      <c r="F533" s="1" t="s">
        <v>88</v>
      </c>
      <c r="G533" s="1" t="s">
        <v>49</v>
      </c>
      <c r="H533" s="1" t="s">
        <v>315</v>
      </c>
      <c r="I533" s="1" t="s">
        <v>403</v>
      </c>
      <c r="J533" s="1">
        <v>0</v>
      </c>
      <c r="K533" s="1" t="s">
        <v>347</v>
      </c>
      <c r="L533" s="1" t="s">
        <v>348</v>
      </c>
      <c r="M533" s="1" t="s">
        <v>319</v>
      </c>
      <c r="N533" s="1"/>
      <c r="O533" s="1" t="s">
        <v>54</v>
      </c>
      <c r="P533" s="2" t="s">
        <v>33</v>
      </c>
      <c r="Q533" s="1" t="s">
        <v>117</v>
      </c>
      <c r="R533" s="1" t="str">
        <f>VLOOKUP(表2[index_id],表1[],2)</f>
        <v>ValueOntology.QUANTITY</v>
      </c>
      <c r="S533" t="str">
        <f>VLOOKUP(表2[index_id],表3[],2)</f>
        <v>ValueOntology.QUANTITY_PER_CAPITA</v>
      </c>
      <c r="T533" s="5" t="str">
        <f>VLOOKUP(表2[index_id],表4[],2)</f>
        <v>ValueOntology.QUANTITY_PER_CAPITA</v>
      </c>
      <c r="U533" t="str">
        <f>VLOOKUP(表2[index_id],表5[],2)</f>
        <v>ValueOntology.QUANTITY_PER_CAPITA</v>
      </c>
      <c r="V533" t="str">
        <f>VLOOKUP(表2[index_id],表6[],2)</f>
        <v>ValueOntology.QUANTITY_PER_CAPITA</v>
      </c>
      <c r="W533" t="str">
        <f>VLOOKUP(表2[index_id],表7[],2)</f>
        <v>ValueOntology.QUANTITY_PER_CAPITA</v>
      </c>
      <c r="X533" t="str">
        <f>VLOOKUP(表2[index_id],表8[],2)</f>
        <v>ValueOntology.QUANTITY_PER_CAPITA</v>
      </c>
      <c r="Y533" t="str">
        <f>VLOOKUP(表2[index_id],表9[],2)</f>
        <v>ValueOntology.QUANTITY_PER_CAPITA</v>
      </c>
      <c r="Z533" t="str">
        <f>VLOOKUP(表2[index_id],表10[],2)</f>
        <v>ValueOntology.QUANTITY_PER_CAPITA</v>
      </c>
      <c r="AA533" t="str">
        <f>VLOOKUP(表2[index_id],表11[],2)</f>
        <v>ValueOntology.QUANTITY_PER_CAPITA</v>
      </c>
      <c r="AB533" s="8" t="b">
        <f>表2[[#This Row],[vo104]]=表2[[#This Row],[vo109]]</f>
        <v>1</v>
      </c>
    </row>
    <row r="534" spans="1:28" ht="15" hidden="1" x14ac:dyDescent="0.25">
      <c r="A534" s="1">
        <v>107624</v>
      </c>
      <c r="B534" s="1">
        <v>7230150300</v>
      </c>
      <c r="C534" s="1" t="s">
        <v>1028</v>
      </c>
      <c r="D534" s="1"/>
      <c r="E534" s="1">
        <v>2</v>
      </c>
      <c r="F534" s="1" t="s">
        <v>88</v>
      </c>
      <c r="G534" s="1" t="s">
        <v>26</v>
      </c>
      <c r="H534" s="1" t="s">
        <v>27</v>
      </c>
      <c r="I534" s="1" t="s">
        <v>89</v>
      </c>
      <c r="J534" s="1">
        <v>0</v>
      </c>
      <c r="K534" s="1" t="s">
        <v>29</v>
      </c>
      <c r="L534" s="1" t="s">
        <v>90</v>
      </c>
      <c r="M534" s="1" t="s">
        <v>31</v>
      </c>
      <c r="N534" s="1"/>
      <c r="O534" s="1" t="s">
        <v>54</v>
      </c>
      <c r="P534" s="2" t="s">
        <v>33</v>
      </c>
      <c r="Q534" s="1" t="s">
        <v>91</v>
      </c>
      <c r="R534" s="1" t="str">
        <f>VLOOKUP(表2[index_id],表1[],2)</f>
        <v>ValueOntology.QUANTITY</v>
      </c>
      <c r="S534" t="str">
        <f>VLOOKUP(表2[index_id],表3[],2)</f>
        <v>ValueOntology.QUANTITY_PER_CAPITA</v>
      </c>
      <c r="T534" s="5" t="str">
        <f>VLOOKUP(表2[index_id],表4[],2)</f>
        <v>ValueOntology.QUANTITY_PER_CAPITA</v>
      </c>
      <c r="U534" t="str">
        <f>VLOOKUP(表2[index_id],表5[],2)</f>
        <v>ValueOntology.QUANTITY_PER_CAPITA</v>
      </c>
      <c r="V534" t="str">
        <f>VLOOKUP(表2[index_id],表6[],2)</f>
        <v>ValueOntology.QUANTITY_PER_CAPITA</v>
      </c>
      <c r="W534" t="str">
        <f>VLOOKUP(表2[index_id],表7[],2)</f>
        <v>ValueOntology.QUANTITY_PER_CAPITA</v>
      </c>
      <c r="X534" t="str">
        <f>VLOOKUP(表2[index_id],表8[],2)</f>
        <v>ValueOntology.QUANTITY_PER_CAPITA</v>
      </c>
      <c r="Y534" t="str">
        <f>VLOOKUP(表2[index_id],表9[],2)</f>
        <v>ValueOntology.QUANTITY_PER_CAPITA</v>
      </c>
      <c r="Z534" t="str">
        <f>VLOOKUP(表2[index_id],表10[],2)</f>
        <v>ValueOntology.QUANTITY_PER_CAPITA</v>
      </c>
      <c r="AA534" t="str">
        <f>VLOOKUP(表2[index_id],表11[],2)</f>
        <v>ValueOntology.QUANTITY_PER_CAPITA</v>
      </c>
      <c r="AB534" s="8" t="b">
        <f>表2[[#This Row],[vo104]]=表2[[#This Row],[vo109]]</f>
        <v>1</v>
      </c>
    </row>
    <row r="535" spans="1:28" ht="15" hidden="1" x14ac:dyDescent="0.25">
      <c r="A535" s="1">
        <v>141266</v>
      </c>
      <c r="B535" s="1">
        <v>8030103741</v>
      </c>
      <c r="C535" s="1" t="s">
        <v>1029</v>
      </c>
      <c r="D535" s="1"/>
      <c r="E535" s="1">
        <v>0</v>
      </c>
      <c r="F535" s="1" t="s">
        <v>25</v>
      </c>
      <c r="G535" s="1" t="s">
        <v>49</v>
      </c>
      <c r="H535" s="1" t="s">
        <v>315</v>
      </c>
      <c r="I535" s="1" t="s">
        <v>1007</v>
      </c>
      <c r="J535" s="1">
        <v>0</v>
      </c>
      <c r="K535" s="1" t="s">
        <v>375</v>
      </c>
      <c r="L535" s="1" t="s">
        <v>376</v>
      </c>
      <c r="M535" s="1" t="s">
        <v>319</v>
      </c>
      <c r="N535" s="1"/>
      <c r="O535" s="1" t="s">
        <v>41</v>
      </c>
      <c r="P535" s="2" t="s">
        <v>33</v>
      </c>
      <c r="Q535" s="1" t="s">
        <v>108</v>
      </c>
      <c r="R535" s="1" t="str">
        <f>VLOOKUP(表2[index_id],表1[],2)</f>
        <v>ValueOntology.QUANTITY</v>
      </c>
      <c r="S535" t="str">
        <f>VLOOKUP(表2[index_id],表3[],2)</f>
        <v>ValueOntology.QUANTITY</v>
      </c>
      <c r="T535" s="5" t="str">
        <f>VLOOKUP(表2[index_id],表4[],2)</f>
        <v>ValueOntology.QUANTITY</v>
      </c>
      <c r="U535" t="str">
        <f>VLOOKUP(表2[index_id],表5[],2)</f>
        <v>ValueOntology.QUANTITY</v>
      </c>
      <c r="V535" t="str">
        <f>VLOOKUP(表2[index_id],表6[],2)</f>
        <v>ValueOntology.QUANTITY</v>
      </c>
      <c r="W535" t="str">
        <f>VLOOKUP(表2[index_id],表7[],2)</f>
        <v>ValueOntology.QUANTITY</v>
      </c>
      <c r="X535" t="str">
        <f>VLOOKUP(表2[index_id],表8[],2)</f>
        <v>ValueOntology.QUANTITY</v>
      </c>
      <c r="Y535" t="str">
        <f>VLOOKUP(表2[index_id],表9[],2)</f>
        <v>ValueOntology.QUANTITY</v>
      </c>
      <c r="Z535" t="str">
        <f>VLOOKUP(表2[index_id],表10[],2)</f>
        <v>ValueOntology.QUANTITY</v>
      </c>
      <c r="AA535" t="str">
        <f>VLOOKUP(表2[index_id],表11[],2)</f>
        <v>ValueOntology.QUANTITY</v>
      </c>
      <c r="AB535" s="8" t="b">
        <f>表2[[#This Row],[vo104]]=表2[[#This Row],[vo109]]</f>
        <v>1</v>
      </c>
    </row>
    <row r="536" spans="1:28" ht="15" hidden="1" x14ac:dyDescent="0.25">
      <c r="A536" s="1">
        <v>139013</v>
      </c>
      <c r="B536" s="1">
        <v>8030102995</v>
      </c>
      <c r="C536" s="1" t="s">
        <v>1030</v>
      </c>
      <c r="D536" s="1"/>
      <c r="E536" s="1">
        <v>0</v>
      </c>
      <c r="F536" s="1" t="s">
        <v>25</v>
      </c>
      <c r="G536" s="1" t="s">
        <v>49</v>
      </c>
      <c r="H536" s="1" t="s">
        <v>315</v>
      </c>
      <c r="I536" s="1" t="s">
        <v>1007</v>
      </c>
      <c r="J536" s="1">
        <v>0</v>
      </c>
      <c r="K536" s="1" t="s">
        <v>395</v>
      </c>
      <c r="L536" s="1" t="s">
        <v>396</v>
      </c>
      <c r="M536" s="1" t="s">
        <v>319</v>
      </c>
      <c r="N536" s="1"/>
      <c r="O536" s="1" t="s">
        <v>41</v>
      </c>
      <c r="P536" s="2" t="s">
        <v>33</v>
      </c>
      <c r="Q536" s="1" t="s">
        <v>108</v>
      </c>
      <c r="R536" s="1" t="str">
        <f>VLOOKUP(表2[index_id],表1[],2)</f>
        <v>ValueOntology.QUANTITY</v>
      </c>
      <c r="S536" t="str">
        <f>VLOOKUP(表2[index_id],表3[],2)</f>
        <v>ValueOntology.QUANTITY</v>
      </c>
      <c r="T536" s="5" t="str">
        <f>VLOOKUP(表2[index_id],表4[],2)</f>
        <v>ValueOntology.QUANTITY</v>
      </c>
      <c r="U536" t="str">
        <f>VLOOKUP(表2[index_id],表5[],2)</f>
        <v>ValueOntology.QUANTITY</v>
      </c>
      <c r="V536" t="str">
        <f>VLOOKUP(表2[index_id],表6[],2)</f>
        <v>ValueOntology.QUANTITY</v>
      </c>
      <c r="W536" t="str">
        <f>VLOOKUP(表2[index_id],表7[],2)</f>
        <v>ValueOntology.QUANTITY</v>
      </c>
      <c r="X536" t="str">
        <f>VLOOKUP(表2[index_id],表8[],2)</f>
        <v>ValueOntology.QUANTITY</v>
      </c>
      <c r="Y536" t="str">
        <f>VLOOKUP(表2[index_id],表9[],2)</f>
        <v>ValueOntology.QUANTITY</v>
      </c>
      <c r="Z536" t="str">
        <f>VLOOKUP(表2[index_id],表10[],2)</f>
        <v>ValueOntology.QUANTITY</v>
      </c>
      <c r="AA536" t="str">
        <f>VLOOKUP(表2[index_id],表11[],2)</f>
        <v>ValueOntology.QUANTITY</v>
      </c>
      <c r="AB536" s="8" t="b">
        <f>表2[[#This Row],[vo104]]=表2[[#This Row],[vo109]]</f>
        <v>1</v>
      </c>
    </row>
    <row r="537" spans="1:28" ht="15" hidden="1" x14ac:dyDescent="0.25">
      <c r="A537" s="1">
        <v>138923</v>
      </c>
      <c r="B537" s="1">
        <v>8030102712</v>
      </c>
      <c r="C537" s="1" t="s">
        <v>1031</v>
      </c>
      <c r="D537" s="1"/>
      <c r="E537" s="1">
        <v>0</v>
      </c>
      <c r="F537" s="1" t="s">
        <v>25</v>
      </c>
      <c r="G537" s="1" t="s">
        <v>49</v>
      </c>
      <c r="H537" s="1" t="s">
        <v>315</v>
      </c>
      <c r="I537" s="1" t="s">
        <v>1007</v>
      </c>
      <c r="J537" s="1">
        <v>0</v>
      </c>
      <c r="K537" s="1" t="s">
        <v>415</v>
      </c>
      <c r="L537" s="1" t="s">
        <v>416</v>
      </c>
      <c r="M537" s="1" t="s">
        <v>319</v>
      </c>
      <c r="N537" s="1"/>
      <c r="O537" s="1" t="s">
        <v>41</v>
      </c>
      <c r="P537" s="2" t="s">
        <v>33</v>
      </c>
      <c r="Q537" s="1" t="s">
        <v>108</v>
      </c>
      <c r="R537" s="1" t="str">
        <f>VLOOKUP(表2[index_id],表1[],2)</f>
        <v>ValueOntology.QUANTITY</v>
      </c>
      <c r="S537" t="str">
        <f>VLOOKUP(表2[index_id],表3[],2)</f>
        <v>ValueOntology.QUANTITY</v>
      </c>
      <c r="T537" s="5" t="str">
        <f>VLOOKUP(表2[index_id],表4[],2)</f>
        <v>ValueOntology.QUANTITY</v>
      </c>
      <c r="U537" t="str">
        <f>VLOOKUP(表2[index_id],表5[],2)</f>
        <v>ValueOntology.QUANTITY</v>
      </c>
      <c r="V537" t="str">
        <f>VLOOKUP(表2[index_id],表6[],2)</f>
        <v>ValueOntology.QUANTITY</v>
      </c>
      <c r="W537" t="str">
        <f>VLOOKUP(表2[index_id],表7[],2)</f>
        <v>ValueOntology.QUANTITY</v>
      </c>
      <c r="X537" t="str">
        <f>VLOOKUP(表2[index_id],表8[],2)</f>
        <v>ValueOntology.QUANTITY</v>
      </c>
      <c r="Y537" t="str">
        <f>VLOOKUP(表2[index_id],表9[],2)</f>
        <v>ValueOntology.QUANTITY</v>
      </c>
      <c r="Z537" t="str">
        <f>VLOOKUP(表2[index_id],表10[],2)</f>
        <v>ValueOntology.QUANTITY</v>
      </c>
      <c r="AA537" t="str">
        <f>VLOOKUP(表2[index_id],表11[],2)</f>
        <v>ValueOntology.QUANTITY</v>
      </c>
      <c r="AB537" s="8" t="b">
        <f>表2[[#This Row],[vo104]]=表2[[#This Row],[vo109]]</f>
        <v>1</v>
      </c>
    </row>
    <row r="538" spans="1:28" ht="15" hidden="1" x14ac:dyDescent="0.25">
      <c r="A538" s="1">
        <v>140473</v>
      </c>
      <c r="B538" s="1">
        <v>8030103209</v>
      </c>
      <c r="C538" s="1" t="s">
        <v>1032</v>
      </c>
      <c r="D538" s="1"/>
      <c r="E538" s="1">
        <v>0</v>
      </c>
      <c r="F538" s="1" t="s">
        <v>25</v>
      </c>
      <c r="G538" s="1" t="s">
        <v>49</v>
      </c>
      <c r="H538" s="1" t="s">
        <v>315</v>
      </c>
      <c r="I538" s="1" t="s">
        <v>1033</v>
      </c>
      <c r="J538" s="1">
        <v>0</v>
      </c>
      <c r="K538" s="1" t="s">
        <v>375</v>
      </c>
      <c r="L538" s="1" t="s">
        <v>376</v>
      </c>
      <c r="M538" s="1" t="s">
        <v>319</v>
      </c>
      <c r="N538" s="1"/>
      <c r="O538" s="1" t="s">
        <v>41</v>
      </c>
      <c r="P538" s="2" t="s">
        <v>33</v>
      </c>
      <c r="Q538" s="1" t="s">
        <v>108</v>
      </c>
      <c r="R538" s="1" t="str">
        <f>VLOOKUP(表2[index_id],表1[],2)</f>
        <v>ValueOntology.QUANTITY</v>
      </c>
      <c r="S538" t="str">
        <f>VLOOKUP(表2[index_id],表3[],2)</f>
        <v>ValueOntology.QUANTITY</v>
      </c>
      <c r="T538" s="5" t="str">
        <f>VLOOKUP(表2[index_id],表4[],2)</f>
        <v>ValueOntology.QUANTITY</v>
      </c>
      <c r="U538" t="str">
        <f>VLOOKUP(表2[index_id],表5[],2)</f>
        <v>ValueOntology.QUANTITY</v>
      </c>
      <c r="V538" t="str">
        <f>VLOOKUP(表2[index_id],表6[],2)</f>
        <v>ValueOntology.QUANTITY</v>
      </c>
      <c r="W538" t="str">
        <f>VLOOKUP(表2[index_id],表7[],2)</f>
        <v>ValueOntology.QUANTITY</v>
      </c>
      <c r="X538" t="str">
        <f>VLOOKUP(表2[index_id],表8[],2)</f>
        <v>ValueOntology.QUANTITY</v>
      </c>
      <c r="Y538" t="str">
        <f>VLOOKUP(表2[index_id],表9[],2)</f>
        <v>ValueOntology.QUANTITY</v>
      </c>
      <c r="Z538" t="str">
        <f>VLOOKUP(表2[index_id],表10[],2)</f>
        <v>ValueOntology.QUANTITY</v>
      </c>
      <c r="AA538" t="str">
        <f>VLOOKUP(表2[index_id],表11[],2)</f>
        <v>ValueOntology.QUANTITY</v>
      </c>
      <c r="AB538" s="8" t="b">
        <f>表2[[#This Row],[vo104]]=表2[[#This Row],[vo109]]</f>
        <v>1</v>
      </c>
    </row>
    <row r="539" spans="1:28" ht="15" hidden="1" x14ac:dyDescent="0.25">
      <c r="A539" s="1">
        <v>140593</v>
      </c>
      <c r="B539" s="1">
        <v>8030103329</v>
      </c>
      <c r="C539" s="1" t="s">
        <v>1034</v>
      </c>
      <c r="D539" s="1"/>
      <c r="E539" s="1">
        <v>0</v>
      </c>
      <c r="F539" s="1" t="s">
        <v>25</v>
      </c>
      <c r="G539" s="1" t="s">
        <v>49</v>
      </c>
      <c r="H539" s="1" t="s">
        <v>315</v>
      </c>
      <c r="I539" s="1" t="s">
        <v>1033</v>
      </c>
      <c r="J539" s="1">
        <v>0</v>
      </c>
      <c r="K539" s="1" t="s">
        <v>395</v>
      </c>
      <c r="L539" s="1" t="s">
        <v>396</v>
      </c>
      <c r="M539" s="1" t="s">
        <v>319</v>
      </c>
      <c r="N539" s="1"/>
      <c r="O539" s="1" t="s">
        <v>41</v>
      </c>
      <c r="P539" s="2" t="s">
        <v>33</v>
      </c>
      <c r="Q539" s="1" t="s">
        <v>108</v>
      </c>
      <c r="R539" s="1" t="str">
        <f>VLOOKUP(表2[index_id],表1[],2)</f>
        <v>ValueOntology.QUANTITY</v>
      </c>
      <c r="S539" t="str">
        <f>VLOOKUP(表2[index_id],表3[],2)</f>
        <v>ValueOntology.QUANTITY</v>
      </c>
      <c r="T539" s="5" t="str">
        <f>VLOOKUP(表2[index_id],表4[],2)</f>
        <v>ValueOntology.QUANTITY</v>
      </c>
      <c r="U539" t="str">
        <f>VLOOKUP(表2[index_id],表5[],2)</f>
        <v>ValueOntology.QUANTITY</v>
      </c>
      <c r="V539" t="str">
        <f>VLOOKUP(表2[index_id],表6[],2)</f>
        <v>ValueOntology.QUANTITY</v>
      </c>
      <c r="W539" t="str">
        <f>VLOOKUP(表2[index_id],表7[],2)</f>
        <v>ValueOntology.QUANTITY</v>
      </c>
      <c r="X539" t="str">
        <f>VLOOKUP(表2[index_id],表8[],2)</f>
        <v>ValueOntology.QUANTITY</v>
      </c>
      <c r="Y539" t="str">
        <f>VLOOKUP(表2[index_id],表9[],2)</f>
        <v>ValueOntology.QUANTITY</v>
      </c>
      <c r="Z539" t="str">
        <f>VLOOKUP(表2[index_id],表10[],2)</f>
        <v>ValueOntology.QUANTITY</v>
      </c>
      <c r="AA539" t="str">
        <f>VLOOKUP(表2[index_id],表11[],2)</f>
        <v>ValueOntology.QUANTITY</v>
      </c>
      <c r="AB539" s="8" t="b">
        <f>表2[[#This Row],[vo104]]=表2[[#This Row],[vo109]]</f>
        <v>1</v>
      </c>
    </row>
    <row r="540" spans="1:28" ht="15" hidden="1" x14ac:dyDescent="0.25">
      <c r="A540" s="1">
        <v>140533</v>
      </c>
      <c r="B540" s="1">
        <v>8030103269</v>
      </c>
      <c r="C540" s="1" t="s">
        <v>1035</v>
      </c>
      <c r="D540" s="1"/>
      <c r="E540" s="1">
        <v>0</v>
      </c>
      <c r="F540" s="1" t="s">
        <v>25</v>
      </c>
      <c r="G540" s="1" t="s">
        <v>49</v>
      </c>
      <c r="H540" s="1" t="s">
        <v>315</v>
      </c>
      <c r="I540" s="1" t="s">
        <v>1033</v>
      </c>
      <c r="J540" s="1">
        <v>0</v>
      </c>
      <c r="K540" s="1" t="s">
        <v>415</v>
      </c>
      <c r="L540" s="1" t="s">
        <v>416</v>
      </c>
      <c r="M540" s="1" t="s">
        <v>319</v>
      </c>
      <c r="N540" s="1"/>
      <c r="O540" s="1" t="s">
        <v>41</v>
      </c>
      <c r="P540" s="2" t="s">
        <v>33</v>
      </c>
      <c r="Q540" s="1" t="s">
        <v>108</v>
      </c>
      <c r="R540" s="1" t="str">
        <f>VLOOKUP(表2[index_id],表1[],2)</f>
        <v>ValueOntology.QUANTITY</v>
      </c>
      <c r="S540" t="str">
        <f>VLOOKUP(表2[index_id],表3[],2)</f>
        <v>ValueOntology.QUANTITY</v>
      </c>
      <c r="T540" s="5" t="str">
        <f>VLOOKUP(表2[index_id],表4[],2)</f>
        <v>ValueOntology.QUANTITY</v>
      </c>
      <c r="U540" t="str">
        <f>VLOOKUP(表2[index_id],表5[],2)</f>
        <v>ValueOntology.QUANTITY</v>
      </c>
      <c r="V540" t="str">
        <f>VLOOKUP(表2[index_id],表6[],2)</f>
        <v>ValueOntology.QUANTITY</v>
      </c>
      <c r="W540" t="str">
        <f>VLOOKUP(表2[index_id],表7[],2)</f>
        <v>ValueOntology.QUANTITY</v>
      </c>
      <c r="X540" t="str">
        <f>VLOOKUP(表2[index_id],表8[],2)</f>
        <v>ValueOntology.QUANTITY</v>
      </c>
      <c r="Y540" t="str">
        <f>VLOOKUP(表2[index_id],表9[],2)</f>
        <v>ValueOntology.QUANTITY</v>
      </c>
      <c r="Z540" t="str">
        <f>VLOOKUP(表2[index_id],表10[],2)</f>
        <v>ValueOntology.QUANTITY</v>
      </c>
      <c r="AA540" t="str">
        <f>VLOOKUP(表2[index_id],表11[],2)</f>
        <v>ValueOntology.QUANTITY</v>
      </c>
      <c r="AB540" s="8" t="b">
        <f>表2[[#This Row],[vo104]]=表2[[#This Row],[vo109]]</f>
        <v>1</v>
      </c>
    </row>
    <row r="541" spans="1:28" ht="15" hidden="1" x14ac:dyDescent="0.25">
      <c r="A541" s="1">
        <v>91788</v>
      </c>
      <c r="B541" s="1">
        <v>9030200555</v>
      </c>
      <c r="C541" s="1" t="s">
        <v>1036</v>
      </c>
      <c r="D541" s="1"/>
      <c r="E541" s="1">
        <v>0</v>
      </c>
      <c r="F541" s="1" t="s">
        <v>101</v>
      </c>
      <c r="G541" s="1" t="s">
        <v>49</v>
      </c>
      <c r="H541" s="1" t="s">
        <v>102</v>
      </c>
      <c r="I541" s="1" t="s">
        <v>603</v>
      </c>
      <c r="J541" s="1">
        <v>0</v>
      </c>
      <c r="K541" s="1" t="s">
        <v>1037</v>
      </c>
      <c r="L541" s="1" t="s">
        <v>105</v>
      </c>
      <c r="M541" s="1" t="s">
        <v>106</v>
      </c>
      <c r="N541" s="1"/>
      <c r="O541" s="1" t="s">
        <v>107</v>
      </c>
      <c r="P541" s="2" t="s">
        <v>33</v>
      </c>
      <c r="Q541" s="1" t="s">
        <v>108</v>
      </c>
      <c r="R541" s="1" t="str">
        <f>VLOOKUP(表2[index_id],表1[],2)</f>
        <v>ValueOntology.QUANTITY</v>
      </c>
      <c r="S541" t="str">
        <f>VLOOKUP(表2[index_id],表3[],2)</f>
        <v>ValueOntology.QUANTITY</v>
      </c>
      <c r="T541" s="5" t="str">
        <f>VLOOKUP(表2[index_id],表4[],2)</f>
        <v>ValueOntology.QUANTITY</v>
      </c>
      <c r="U541" t="str">
        <f>VLOOKUP(表2[index_id],表5[],2)</f>
        <v>ValueOntology.QUANTITY</v>
      </c>
      <c r="V541" t="str">
        <f>VLOOKUP(表2[index_id],表6[],2)</f>
        <v>ValueOntology.QUANTITY</v>
      </c>
      <c r="W541" t="str">
        <f>VLOOKUP(表2[index_id],表7[],2)</f>
        <v>ValueOntology.QUANTITY</v>
      </c>
      <c r="X541" t="str">
        <f>VLOOKUP(表2[index_id],表8[],2)</f>
        <v>ValueOntology.QUANTITY</v>
      </c>
      <c r="Y541" t="str">
        <f>VLOOKUP(表2[index_id],表9[],2)</f>
        <v>ValueOntology.QUANTITY</v>
      </c>
      <c r="Z541" t="str">
        <f>VLOOKUP(表2[index_id],表10[],2)</f>
        <v>ValueOntology.QUANTITY</v>
      </c>
      <c r="AA541" t="str">
        <f>VLOOKUP(表2[index_id],表11[],2)</f>
        <v>ValueOntology.QUANTITY</v>
      </c>
      <c r="AB541" s="8" t="b">
        <f>表2[[#This Row],[vo104]]=表2[[#This Row],[vo109]]</f>
        <v>1</v>
      </c>
    </row>
    <row r="542" spans="1:28" ht="15" hidden="1" x14ac:dyDescent="0.25">
      <c r="A542" s="1">
        <v>141268</v>
      </c>
      <c r="B542" s="1">
        <v>8030103743</v>
      </c>
      <c r="C542" s="1" t="s">
        <v>1038</v>
      </c>
      <c r="D542" s="1"/>
      <c r="E542" s="1">
        <v>0</v>
      </c>
      <c r="F542" s="1" t="s">
        <v>25</v>
      </c>
      <c r="G542" s="1" t="s">
        <v>49</v>
      </c>
      <c r="H542" s="1" t="s">
        <v>315</v>
      </c>
      <c r="I542" s="1" t="s">
        <v>1033</v>
      </c>
      <c r="J542" s="1">
        <v>0</v>
      </c>
      <c r="K542" s="1" t="s">
        <v>375</v>
      </c>
      <c r="L542" s="1" t="s">
        <v>376</v>
      </c>
      <c r="M542" s="1" t="s">
        <v>319</v>
      </c>
      <c r="N542" s="1"/>
      <c r="O542" s="1" t="s">
        <v>41</v>
      </c>
      <c r="P542" s="2" t="s">
        <v>33</v>
      </c>
      <c r="Q542" s="1" t="s">
        <v>108</v>
      </c>
      <c r="R542" s="1" t="str">
        <f>VLOOKUP(表2[index_id],表1[],2)</f>
        <v>ValueOntology.QUANTITY</v>
      </c>
      <c r="S542" t="str">
        <f>VLOOKUP(表2[index_id],表3[],2)</f>
        <v>ValueOntology.QUANTITY</v>
      </c>
      <c r="T542" s="5" t="str">
        <f>VLOOKUP(表2[index_id],表4[],2)</f>
        <v>ValueOntology.QUANTITY</v>
      </c>
      <c r="U542" t="str">
        <f>VLOOKUP(表2[index_id],表5[],2)</f>
        <v>ValueOntology.QUANTITY</v>
      </c>
      <c r="V542" t="str">
        <f>VLOOKUP(表2[index_id],表6[],2)</f>
        <v>ValueOntology.QUANTITY</v>
      </c>
      <c r="W542" t="str">
        <f>VLOOKUP(表2[index_id],表7[],2)</f>
        <v>ValueOntology.QUANTITY</v>
      </c>
      <c r="X542" t="str">
        <f>VLOOKUP(表2[index_id],表8[],2)</f>
        <v>ValueOntology.QUANTITY</v>
      </c>
      <c r="Y542" t="str">
        <f>VLOOKUP(表2[index_id],表9[],2)</f>
        <v>ValueOntology.QUANTITY</v>
      </c>
      <c r="Z542" t="str">
        <f>VLOOKUP(表2[index_id],表10[],2)</f>
        <v>ValueOntology.QUANTITY</v>
      </c>
      <c r="AA542" t="str">
        <f>VLOOKUP(表2[index_id],表11[],2)</f>
        <v>ValueOntology.QUANTITY</v>
      </c>
      <c r="AB542" s="8" t="b">
        <f>表2[[#This Row],[vo104]]=表2[[#This Row],[vo109]]</f>
        <v>1</v>
      </c>
    </row>
    <row r="543" spans="1:28" ht="15" hidden="1" x14ac:dyDescent="0.25">
      <c r="A543" s="1">
        <v>140271</v>
      </c>
      <c r="B543" s="1">
        <v>8030102997</v>
      </c>
      <c r="C543" s="1" t="s">
        <v>1039</v>
      </c>
      <c r="D543" s="1"/>
      <c r="E543" s="1">
        <v>0</v>
      </c>
      <c r="F543" s="1" t="s">
        <v>25</v>
      </c>
      <c r="G543" s="1" t="s">
        <v>49</v>
      </c>
      <c r="H543" s="1" t="s">
        <v>315</v>
      </c>
      <c r="I543" s="1" t="s">
        <v>1033</v>
      </c>
      <c r="J543" s="1">
        <v>0</v>
      </c>
      <c r="K543" s="1" t="s">
        <v>395</v>
      </c>
      <c r="L543" s="1" t="s">
        <v>396</v>
      </c>
      <c r="M543" s="1" t="s">
        <v>319</v>
      </c>
      <c r="N543" s="1"/>
      <c r="O543" s="1" t="s">
        <v>41</v>
      </c>
      <c r="P543" s="2" t="s">
        <v>33</v>
      </c>
      <c r="Q543" s="1" t="s">
        <v>108</v>
      </c>
      <c r="R543" s="1" t="str">
        <f>VLOOKUP(表2[index_id],表1[],2)</f>
        <v>ValueOntology.QUANTITY</v>
      </c>
      <c r="S543" t="str">
        <f>VLOOKUP(表2[index_id],表3[],2)</f>
        <v>ValueOntology.QUANTITY</v>
      </c>
      <c r="T543" s="5" t="str">
        <f>VLOOKUP(表2[index_id],表4[],2)</f>
        <v>ValueOntology.QUANTITY</v>
      </c>
      <c r="U543" t="str">
        <f>VLOOKUP(表2[index_id],表5[],2)</f>
        <v>ValueOntology.QUANTITY</v>
      </c>
      <c r="V543" t="str">
        <f>VLOOKUP(表2[index_id],表6[],2)</f>
        <v>ValueOntology.QUANTITY</v>
      </c>
      <c r="W543" t="str">
        <f>VLOOKUP(表2[index_id],表7[],2)</f>
        <v>ValueOntology.QUANTITY</v>
      </c>
      <c r="X543" t="str">
        <f>VLOOKUP(表2[index_id],表8[],2)</f>
        <v>ValueOntology.QUANTITY</v>
      </c>
      <c r="Y543" t="str">
        <f>VLOOKUP(表2[index_id],表9[],2)</f>
        <v>ValueOntology.QUANTITY</v>
      </c>
      <c r="Z543" t="str">
        <f>VLOOKUP(表2[index_id],表10[],2)</f>
        <v>ValueOntology.QUANTITY</v>
      </c>
      <c r="AA543" t="str">
        <f>VLOOKUP(表2[index_id],表11[],2)</f>
        <v>ValueOntology.QUANTITY</v>
      </c>
      <c r="AB543" s="8" t="b">
        <f>表2[[#This Row],[vo104]]=表2[[#This Row],[vo109]]</f>
        <v>1</v>
      </c>
    </row>
    <row r="544" spans="1:28" ht="15" hidden="1" x14ac:dyDescent="0.25">
      <c r="A544" s="1">
        <v>138981</v>
      </c>
      <c r="B544" s="1">
        <v>8030102998</v>
      </c>
      <c r="C544" s="1" t="s">
        <v>1040</v>
      </c>
      <c r="D544" s="1"/>
      <c r="E544" s="1">
        <v>0</v>
      </c>
      <c r="F544" s="1" t="s">
        <v>25</v>
      </c>
      <c r="G544" s="1" t="s">
        <v>49</v>
      </c>
      <c r="H544" s="1" t="s">
        <v>315</v>
      </c>
      <c r="I544" s="1" t="s">
        <v>1033</v>
      </c>
      <c r="J544" s="1">
        <v>0</v>
      </c>
      <c r="K544" s="1" t="s">
        <v>395</v>
      </c>
      <c r="L544" s="1" t="s">
        <v>396</v>
      </c>
      <c r="M544" s="1" t="s">
        <v>319</v>
      </c>
      <c r="N544" s="1"/>
      <c r="O544" s="1" t="s">
        <v>41</v>
      </c>
      <c r="P544" s="2" t="s">
        <v>33</v>
      </c>
      <c r="Q544" s="1" t="s">
        <v>108</v>
      </c>
      <c r="R544" s="1" t="str">
        <f>VLOOKUP(表2[index_id],表1[],2)</f>
        <v>ValueOntology.QUANTITY</v>
      </c>
      <c r="S544" t="str">
        <f>VLOOKUP(表2[index_id],表3[],2)</f>
        <v>ValueOntology.QUANTITY</v>
      </c>
      <c r="T544" s="5" t="str">
        <f>VLOOKUP(表2[index_id],表4[],2)</f>
        <v>ValueOntology.QUANTITY</v>
      </c>
      <c r="U544" t="str">
        <f>VLOOKUP(表2[index_id],表5[],2)</f>
        <v>ValueOntology.QUANTITY</v>
      </c>
      <c r="V544" t="str">
        <f>VLOOKUP(表2[index_id],表6[],2)</f>
        <v>ValueOntology.QUANTITY</v>
      </c>
      <c r="W544" t="str">
        <f>VLOOKUP(表2[index_id],表7[],2)</f>
        <v>ValueOntology.QUANTITY</v>
      </c>
      <c r="X544" t="str">
        <f>VLOOKUP(表2[index_id],表8[],2)</f>
        <v>ValueOntology.QUANTITY</v>
      </c>
      <c r="Y544" t="str">
        <f>VLOOKUP(表2[index_id],表9[],2)</f>
        <v>ValueOntology.QUANTITY</v>
      </c>
      <c r="Z544" t="str">
        <f>VLOOKUP(表2[index_id],表10[],2)</f>
        <v>ValueOntology.QUANTITY</v>
      </c>
      <c r="AA544" t="str">
        <f>VLOOKUP(表2[index_id],表11[],2)</f>
        <v>ValueOntology.QUANTITY</v>
      </c>
      <c r="AB544" s="8" t="b">
        <f>表2[[#This Row],[vo104]]=表2[[#This Row],[vo109]]</f>
        <v>1</v>
      </c>
    </row>
    <row r="545" spans="1:28" ht="15" hidden="1" x14ac:dyDescent="0.25">
      <c r="A545" s="1">
        <v>138928</v>
      </c>
      <c r="B545" s="1">
        <v>8030102715</v>
      </c>
      <c r="C545" s="1" t="s">
        <v>1041</v>
      </c>
      <c r="D545" s="1"/>
      <c r="E545" s="1">
        <v>0</v>
      </c>
      <c r="F545" s="1" t="s">
        <v>25</v>
      </c>
      <c r="G545" s="1" t="s">
        <v>49</v>
      </c>
      <c r="H545" s="1" t="s">
        <v>315</v>
      </c>
      <c r="I545" s="1" t="s">
        <v>1033</v>
      </c>
      <c r="J545" s="1">
        <v>0</v>
      </c>
      <c r="K545" s="1" t="s">
        <v>415</v>
      </c>
      <c r="L545" s="1" t="s">
        <v>416</v>
      </c>
      <c r="M545" s="1" t="s">
        <v>319</v>
      </c>
      <c r="N545" s="1"/>
      <c r="O545" s="1" t="s">
        <v>41</v>
      </c>
      <c r="P545" s="2" t="s">
        <v>33</v>
      </c>
      <c r="Q545" s="1" t="s">
        <v>108</v>
      </c>
      <c r="R545" s="1" t="str">
        <f>VLOOKUP(表2[index_id],表1[],2)</f>
        <v>ValueOntology.QUANTITY</v>
      </c>
      <c r="S545" t="str">
        <f>VLOOKUP(表2[index_id],表3[],2)</f>
        <v>ValueOntology.QUANTITY</v>
      </c>
      <c r="T545" s="5" t="str">
        <f>VLOOKUP(表2[index_id],表4[],2)</f>
        <v>ValueOntology.QUANTITY</v>
      </c>
      <c r="U545" t="str">
        <f>VLOOKUP(表2[index_id],表5[],2)</f>
        <v>ValueOntology.QUANTITY</v>
      </c>
      <c r="V545" t="str">
        <f>VLOOKUP(表2[index_id],表6[],2)</f>
        <v>ValueOntology.QUANTITY</v>
      </c>
      <c r="W545" t="str">
        <f>VLOOKUP(表2[index_id],表7[],2)</f>
        <v>ValueOntology.QUANTITY</v>
      </c>
      <c r="X545" t="str">
        <f>VLOOKUP(表2[index_id],表8[],2)</f>
        <v>ValueOntology.QUANTITY</v>
      </c>
      <c r="Y545" t="str">
        <f>VLOOKUP(表2[index_id],表9[],2)</f>
        <v>ValueOntology.QUANTITY</v>
      </c>
      <c r="Z545" t="str">
        <f>VLOOKUP(表2[index_id],表10[],2)</f>
        <v>ValueOntology.QUANTITY</v>
      </c>
      <c r="AA545" t="str">
        <f>VLOOKUP(表2[index_id],表11[],2)</f>
        <v>ValueOntology.QUANTITY</v>
      </c>
      <c r="AB545" s="8" t="b">
        <f>表2[[#This Row],[vo104]]=表2[[#This Row],[vo109]]</f>
        <v>1</v>
      </c>
    </row>
    <row r="546" spans="1:28" ht="15" hidden="1" x14ac:dyDescent="0.25">
      <c r="A546" s="1">
        <v>141270</v>
      </c>
      <c r="B546" s="1">
        <v>8030103745</v>
      </c>
      <c r="C546" s="1" t="s">
        <v>1042</v>
      </c>
      <c r="D546" s="1"/>
      <c r="E546" s="1">
        <v>0</v>
      </c>
      <c r="F546" s="1" t="s">
        <v>25</v>
      </c>
      <c r="G546" s="1" t="s">
        <v>49</v>
      </c>
      <c r="H546" s="1" t="s">
        <v>315</v>
      </c>
      <c r="I546" s="1" t="s">
        <v>1033</v>
      </c>
      <c r="J546" s="1">
        <v>0</v>
      </c>
      <c r="K546" s="1" t="s">
        <v>375</v>
      </c>
      <c r="L546" s="1" t="s">
        <v>376</v>
      </c>
      <c r="M546" s="1" t="s">
        <v>319</v>
      </c>
      <c r="N546" s="1"/>
      <c r="O546" s="1" t="s">
        <v>41</v>
      </c>
      <c r="P546" s="2" t="s">
        <v>33</v>
      </c>
      <c r="Q546" s="1" t="s">
        <v>108</v>
      </c>
      <c r="R546" s="1" t="str">
        <f>VLOOKUP(表2[index_id],表1[],2)</f>
        <v>ValueOntology.QUANTITY</v>
      </c>
      <c r="S546" t="str">
        <f>VLOOKUP(表2[index_id],表3[],2)</f>
        <v>ValueOntology.QUANTITY</v>
      </c>
      <c r="T546" s="5" t="str">
        <f>VLOOKUP(表2[index_id],表4[],2)</f>
        <v>ValueOntology.QUANTITY</v>
      </c>
      <c r="U546" t="str">
        <f>VLOOKUP(表2[index_id],表5[],2)</f>
        <v>ValueOntology.QUANTITY</v>
      </c>
      <c r="V546" t="str">
        <f>VLOOKUP(表2[index_id],表6[],2)</f>
        <v>ValueOntology.QUANTITY</v>
      </c>
      <c r="W546" t="str">
        <f>VLOOKUP(表2[index_id],表7[],2)</f>
        <v>ValueOntology.QUANTITY</v>
      </c>
      <c r="X546" t="str">
        <f>VLOOKUP(表2[index_id],表8[],2)</f>
        <v>ValueOntology.QUANTITY</v>
      </c>
      <c r="Y546" t="str">
        <f>VLOOKUP(表2[index_id],表9[],2)</f>
        <v>ValueOntology.QUANTITY</v>
      </c>
      <c r="Z546" t="str">
        <f>VLOOKUP(表2[index_id],表10[],2)</f>
        <v>ValueOntology.QUANTITY</v>
      </c>
      <c r="AA546" t="str">
        <f>VLOOKUP(表2[index_id],表11[],2)</f>
        <v>ValueOntology.QUANTITY</v>
      </c>
      <c r="AB546" s="8" t="b">
        <f>表2[[#This Row],[vo104]]=表2[[#This Row],[vo109]]</f>
        <v>1</v>
      </c>
    </row>
    <row r="547" spans="1:28" ht="15" hidden="1" x14ac:dyDescent="0.25">
      <c r="A547" s="1">
        <v>140272</v>
      </c>
      <c r="B547" s="1">
        <v>8030102999</v>
      </c>
      <c r="C547" s="1" t="s">
        <v>1043</v>
      </c>
      <c r="D547" s="1"/>
      <c r="E547" s="1">
        <v>0</v>
      </c>
      <c r="F547" s="1" t="s">
        <v>25</v>
      </c>
      <c r="G547" s="1" t="s">
        <v>49</v>
      </c>
      <c r="H547" s="1" t="s">
        <v>315</v>
      </c>
      <c r="I547" s="1" t="s">
        <v>1033</v>
      </c>
      <c r="J547" s="1">
        <v>0</v>
      </c>
      <c r="K547" s="1" t="s">
        <v>395</v>
      </c>
      <c r="L547" s="1" t="s">
        <v>396</v>
      </c>
      <c r="M547" s="1" t="s">
        <v>319</v>
      </c>
      <c r="N547" s="1"/>
      <c r="O547" s="1" t="s">
        <v>41</v>
      </c>
      <c r="P547" s="2" t="s">
        <v>33</v>
      </c>
      <c r="Q547" s="1" t="s">
        <v>108</v>
      </c>
      <c r="R547" s="1" t="str">
        <f>VLOOKUP(表2[index_id],表1[],2)</f>
        <v>ValueOntology.QUANTITY</v>
      </c>
      <c r="S547" t="str">
        <f>VLOOKUP(表2[index_id],表3[],2)</f>
        <v>ValueOntology.QUANTITY</v>
      </c>
      <c r="T547" s="5" t="str">
        <f>VLOOKUP(表2[index_id],表4[],2)</f>
        <v>ValueOntology.QUANTITY</v>
      </c>
      <c r="U547" t="str">
        <f>VLOOKUP(表2[index_id],表5[],2)</f>
        <v>ValueOntology.QUANTITY</v>
      </c>
      <c r="V547" t="str">
        <f>VLOOKUP(表2[index_id],表6[],2)</f>
        <v>ValueOntology.QUANTITY</v>
      </c>
      <c r="W547" t="str">
        <f>VLOOKUP(表2[index_id],表7[],2)</f>
        <v>ValueOntology.QUANTITY</v>
      </c>
      <c r="X547" t="str">
        <f>VLOOKUP(表2[index_id],表8[],2)</f>
        <v>ValueOntology.QUANTITY</v>
      </c>
      <c r="Y547" t="str">
        <f>VLOOKUP(表2[index_id],表9[],2)</f>
        <v>ValueOntology.QUANTITY</v>
      </c>
      <c r="Z547" t="str">
        <f>VLOOKUP(表2[index_id],表10[],2)</f>
        <v>ValueOntology.QUANTITY</v>
      </c>
      <c r="AA547" t="str">
        <f>VLOOKUP(表2[index_id],表11[],2)</f>
        <v>ValueOntology.QUANTITY</v>
      </c>
      <c r="AB547" s="8" t="b">
        <f>表2[[#This Row],[vo104]]=表2[[#This Row],[vo109]]</f>
        <v>1</v>
      </c>
    </row>
    <row r="548" spans="1:28" ht="15" hidden="1" x14ac:dyDescent="0.25">
      <c r="A548" s="1">
        <v>107621</v>
      </c>
      <c r="B548" s="1">
        <v>7230150100</v>
      </c>
      <c r="C548" s="1" t="s">
        <v>1044</v>
      </c>
      <c r="D548" s="1"/>
      <c r="E548" s="1">
        <v>2</v>
      </c>
      <c r="F548" s="1" t="s">
        <v>88</v>
      </c>
      <c r="G548" s="1" t="s">
        <v>26</v>
      </c>
      <c r="H548" s="1" t="s">
        <v>27</v>
      </c>
      <c r="I548" s="1" t="s">
        <v>89</v>
      </c>
      <c r="J548" s="1">
        <v>0</v>
      </c>
      <c r="K548" s="1" t="s">
        <v>29</v>
      </c>
      <c r="L548" s="1" t="s">
        <v>90</v>
      </c>
      <c r="M548" s="1" t="s">
        <v>31</v>
      </c>
      <c r="N548" s="1"/>
      <c r="O548" s="1" t="s">
        <v>54</v>
      </c>
      <c r="P548" s="2" t="s">
        <v>33</v>
      </c>
      <c r="Q548" s="1" t="s">
        <v>91</v>
      </c>
      <c r="R548" s="1" t="str">
        <f>VLOOKUP(表2[index_id],表1[],2)</f>
        <v>ValueOntology.QUANTITY</v>
      </c>
      <c r="S548" t="str">
        <f>VLOOKUP(表2[index_id],表3[],2)</f>
        <v>ValueOntology.QUANTITY_PER_CAPITA</v>
      </c>
      <c r="T548" s="5" t="str">
        <f>VLOOKUP(表2[index_id],表4[],2)</f>
        <v>ValueOntology.QUANTITY_PER_CAPITA</v>
      </c>
      <c r="U548" t="str">
        <f>VLOOKUP(表2[index_id],表5[],2)</f>
        <v>ValueOntology.QUANTITY_PER_CAPITA</v>
      </c>
      <c r="V548" t="str">
        <f>VLOOKUP(表2[index_id],表6[],2)</f>
        <v>ValueOntology.QUANTITY_PER_CAPITA</v>
      </c>
      <c r="W548" t="str">
        <f>VLOOKUP(表2[index_id],表7[],2)</f>
        <v>ValueOntology.QUANTITY_PER_CAPITA</v>
      </c>
      <c r="X548" t="str">
        <f>VLOOKUP(表2[index_id],表8[],2)</f>
        <v>ValueOntology.QUANTITY_PER_CAPITA</v>
      </c>
      <c r="Y548" t="str">
        <f>VLOOKUP(表2[index_id],表9[],2)</f>
        <v>ValueOntology.QUANTITY_PER_CAPITA</v>
      </c>
      <c r="Z548" t="str">
        <f>VLOOKUP(表2[index_id],表10[],2)</f>
        <v>ValueOntology.QUANTITY_PER_CAPITA</v>
      </c>
      <c r="AA548" t="str">
        <f>VLOOKUP(表2[index_id],表11[],2)</f>
        <v>ValueOntology.QUANTITY_PER_CAPITA</v>
      </c>
      <c r="AB548" s="8" t="b">
        <f>表2[[#This Row],[vo104]]=表2[[#This Row],[vo109]]</f>
        <v>1</v>
      </c>
    </row>
    <row r="549" spans="1:28" ht="15" hidden="1" x14ac:dyDescent="0.25">
      <c r="A549" s="1">
        <v>60708</v>
      </c>
      <c r="B549" s="1">
        <v>9410010030</v>
      </c>
      <c r="C549" s="1" t="s">
        <v>1045</v>
      </c>
      <c r="D549" s="1"/>
      <c r="E549" s="1">
        <v>0</v>
      </c>
      <c r="F549" s="1" t="s">
        <v>192</v>
      </c>
      <c r="G549" s="1" t="s">
        <v>49</v>
      </c>
      <c r="H549" s="1" t="s">
        <v>193</v>
      </c>
      <c r="I549" s="1"/>
      <c r="J549" s="1"/>
      <c r="K549" s="1" t="s">
        <v>1046</v>
      </c>
      <c r="L549" s="1" t="s">
        <v>213</v>
      </c>
      <c r="M549" s="1" t="s">
        <v>214</v>
      </c>
      <c r="N549" s="1"/>
      <c r="O549" s="1" t="s">
        <v>107</v>
      </c>
      <c r="P549" s="2" t="s">
        <v>33</v>
      </c>
      <c r="Q549" s="1" t="s">
        <v>117</v>
      </c>
      <c r="R549" s="1" t="str">
        <f>VLOOKUP(表2[index_id],表1[],2)</f>
        <v>ValueOntology.UNDETERMINED</v>
      </c>
      <c r="S549" t="str">
        <f>VLOOKUP(表2[index_id],表3[],2)</f>
        <v>ValueOntology.UNDETERMINED</v>
      </c>
      <c r="T549" s="5" t="str">
        <f>VLOOKUP(表2[index_id],表4[],2)</f>
        <v>ValueOntology.UNDETERMINED</v>
      </c>
      <c r="U549" t="str">
        <f>VLOOKUP(表2[index_id],表5[],2)</f>
        <v>ValueOntology.UNDETERMINED</v>
      </c>
      <c r="V549" t="str">
        <f>VLOOKUP(表2[index_id],表6[],2)</f>
        <v>ValueOntology.UNDETERMINED</v>
      </c>
      <c r="W549" t="str">
        <f>VLOOKUP(表2[index_id],表7[],2)</f>
        <v>ValueOntology.DIFF_QUANTITY</v>
      </c>
      <c r="X549" t="str">
        <f>VLOOKUP(表2[index_id],表8[],2)</f>
        <v>ValueOntology.DIFF_QUANTITY</v>
      </c>
      <c r="Y549" t="str">
        <f>VLOOKUP(表2[index_id],表9[],2)</f>
        <v>ValueOntology.DIFF_QUANTITY</v>
      </c>
      <c r="Z549" t="str">
        <f>VLOOKUP(表2[index_id],表10[],2)</f>
        <v>ValueOntology.DIFF_QUANTITY</v>
      </c>
      <c r="AA549" t="str">
        <f>VLOOKUP(表2[index_id],表11[],2)</f>
        <v>ValueOntology.DIFF_QUANTITY</v>
      </c>
      <c r="AB549" s="8" t="b">
        <f>表2[[#This Row],[vo104]]=表2[[#This Row],[vo109]]</f>
        <v>0</v>
      </c>
    </row>
    <row r="550" spans="1:28" ht="15" hidden="1" x14ac:dyDescent="0.25">
      <c r="A550" s="1">
        <v>56053</v>
      </c>
      <c r="B550" s="1">
        <v>8040100006</v>
      </c>
      <c r="C550" s="1" t="s">
        <v>1047</v>
      </c>
      <c r="D550" s="1"/>
      <c r="E550" s="1">
        <v>0</v>
      </c>
      <c r="F550" s="1" t="s">
        <v>25</v>
      </c>
      <c r="G550" s="1" t="s">
        <v>49</v>
      </c>
      <c r="H550" s="1" t="s">
        <v>315</v>
      </c>
      <c r="I550" s="1" t="s">
        <v>316</v>
      </c>
      <c r="J550" s="1">
        <v>0</v>
      </c>
      <c r="K550" s="1" t="s">
        <v>317</v>
      </c>
      <c r="L550" s="1" t="s">
        <v>70</v>
      </c>
      <c r="M550" s="1" t="s">
        <v>319</v>
      </c>
      <c r="N550" s="1"/>
      <c r="O550" s="1" t="s">
        <v>41</v>
      </c>
      <c r="P550" s="2" t="s">
        <v>33</v>
      </c>
      <c r="Q550" s="1" t="s">
        <v>303</v>
      </c>
      <c r="R550" s="1" t="str">
        <f>VLOOKUP(表2[index_id],表1[],2)</f>
        <v>ValueOntology.DIFF_QUANTITY</v>
      </c>
      <c r="S550" t="str">
        <f>VLOOKUP(表2[index_id],表3[],2)</f>
        <v>ValueOntology.DIFF_QUANTITY</v>
      </c>
      <c r="T550" s="5" t="str">
        <f>VLOOKUP(表2[index_id],表4[],2)</f>
        <v>ValueOntology.DIFF_QUANTITY</v>
      </c>
      <c r="U550" t="str">
        <f>VLOOKUP(表2[index_id],表5[],2)</f>
        <v>ValueOntology.DIFF_QUANTITY</v>
      </c>
      <c r="V550" t="str">
        <f>VLOOKUP(表2[index_id],表6[],2)</f>
        <v>ValueOntology.DIFF_QUANTITY</v>
      </c>
      <c r="W550" t="str">
        <f>VLOOKUP(表2[index_id],表7[],2)</f>
        <v>ValueOntology.DIFF_QUANTITY</v>
      </c>
      <c r="X550" t="str">
        <f>VLOOKUP(表2[index_id],表8[],2)</f>
        <v>ValueOntology.DIFF_QUANTITY</v>
      </c>
      <c r="Y550" t="str">
        <f>VLOOKUP(表2[index_id],表9[],2)</f>
        <v>ValueOntology.DIFF_QUANTITY</v>
      </c>
      <c r="Z550" t="str">
        <f>VLOOKUP(表2[index_id],表10[],2)</f>
        <v>ValueOntology.DIFF_QUANTITY</v>
      </c>
      <c r="AA550" t="str">
        <f>VLOOKUP(表2[index_id],表11[],2)</f>
        <v>ValueOntology.DIFF_QUANTITY</v>
      </c>
      <c r="AB550" s="8" t="b">
        <f>表2[[#This Row],[vo104]]=表2[[#This Row],[vo109]]</f>
        <v>1</v>
      </c>
    </row>
    <row r="551" spans="1:28" ht="15" hidden="1" x14ac:dyDescent="0.25">
      <c r="A551" s="1">
        <v>140048</v>
      </c>
      <c r="B551" s="1">
        <v>8030102716</v>
      </c>
      <c r="C551" s="1" t="s">
        <v>1048</v>
      </c>
      <c r="D551" s="1"/>
      <c r="E551" s="1">
        <v>0</v>
      </c>
      <c r="F551" s="1" t="s">
        <v>25</v>
      </c>
      <c r="G551" s="1" t="s">
        <v>49</v>
      </c>
      <c r="H551" s="1" t="s">
        <v>315</v>
      </c>
      <c r="I551" s="1" t="s">
        <v>1033</v>
      </c>
      <c r="J551" s="1">
        <v>0</v>
      </c>
      <c r="K551" s="1" t="s">
        <v>415</v>
      </c>
      <c r="L551" s="1" t="s">
        <v>416</v>
      </c>
      <c r="M551" s="1" t="s">
        <v>319</v>
      </c>
      <c r="N551" s="1"/>
      <c r="O551" s="1" t="s">
        <v>41</v>
      </c>
      <c r="P551" s="2" t="s">
        <v>33</v>
      </c>
      <c r="Q551" s="1" t="s">
        <v>108</v>
      </c>
      <c r="R551" s="1" t="str">
        <f>VLOOKUP(表2[index_id],表1[],2)</f>
        <v>ValueOntology.QUANTITY</v>
      </c>
      <c r="S551" t="str">
        <f>VLOOKUP(表2[index_id],表3[],2)</f>
        <v>ValueOntology.QUANTITY</v>
      </c>
      <c r="T551" s="5" t="str">
        <f>VLOOKUP(表2[index_id],表4[],2)</f>
        <v>ValueOntology.QUANTITY</v>
      </c>
      <c r="U551" t="str">
        <f>VLOOKUP(表2[index_id],表5[],2)</f>
        <v>ValueOntology.QUANTITY</v>
      </c>
      <c r="V551" t="str">
        <f>VLOOKUP(表2[index_id],表6[],2)</f>
        <v>ValueOntology.QUANTITY</v>
      </c>
      <c r="W551" t="str">
        <f>VLOOKUP(表2[index_id],表7[],2)</f>
        <v>ValueOntology.QUANTITY</v>
      </c>
      <c r="X551" t="str">
        <f>VLOOKUP(表2[index_id],表8[],2)</f>
        <v>ValueOntology.QUANTITY</v>
      </c>
      <c r="Y551" t="str">
        <f>VLOOKUP(表2[index_id],表9[],2)</f>
        <v>ValueOntology.QUANTITY</v>
      </c>
      <c r="Z551" t="str">
        <f>VLOOKUP(表2[index_id],表10[],2)</f>
        <v>ValueOntology.QUANTITY</v>
      </c>
      <c r="AA551" t="str">
        <f>VLOOKUP(表2[index_id],表11[],2)</f>
        <v>ValueOntology.QUANTITY</v>
      </c>
      <c r="AB551" s="8" t="b">
        <f>表2[[#This Row],[vo104]]=表2[[#This Row],[vo109]]</f>
        <v>1</v>
      </c>
    </row>
    <row r="552" spans="1:28" ht="15" hidden="1" x14ac:dyDescent="0.25">
      <c r="A552" s="1">
        <v>138929</v>
      </c>
      <c r="B552" s="1">
        <v>8030102717</v>
      </c>
      <c r="C552" s="1" t="s">
        <v>1049</v>
      </c>
      <c r="D552" s="1"/>
      <c r="E552" s="1">
        <v>0</v>
      </c>
      <c r="F552" s="1" t="s">
        <v>25</v>
      </c>
      <c r="G552" s="1" t="s">
        <v>49</v>
      </c>
      <c r="H552" s="1" t="s">
        <v>315</v>
      </c>
      <c r="I552" s="1" t="s">
        <v>1033</v>
      </c>
      <c r="J552" s="1">
        <v>0</v>
      </c>
      <c r="K552" s="1" t="s">
        <v>415</v>
      </c>
      <c r="L552" s="1" t="s">
        <v>416</v>
      </c>
      <c r="M552" s="1" t="s">
        <v>319</v>
      </c>
      <c r="N552" s="1"/>
      <c r="O552" s="1" t="s">
        <v>41</v>
      </c>
      <c r="P552" s="2" t="s">
        <v>33</v>
      </c>
      <c r="Q552" s="1" t="s">
        <v>108</v>
      </c>
      <c r="R552" s="1" t="str">
        <f>VLOOKUP(表2[index_id],表1[],2)</f>
        <v>ValueOntology.QUANTITY</v>
      </c>
      <c r="S552" t="str">
        <f>VLOOKUP(表2[index_id],表3[],2)</f>
        <v>ValueOntology.QUANTITY</v>
      </c>
      <c r="T552" s="5" t="str">
        <f>VLOOKUP(表2[index_id],表4[],2)</f>
        <v>ValueOntology.QUANTITY</v>
      </c>
      <c r="U552" t="str">
        <f>VLOOKUP(表2[index_id],表5[],2)</f>
        <v>ValueOntology.QUANTITY</v>
      </c>
      <c r="V552" t="str">
        <f>VLOOKUP(表2[index_id],表6[],2)</f>
        <v>ValueOntology.QUANTITY</v>
      </c>
      <c r="W552" t="str">
        <f>VLOOKUP(表2[index_id],表7[],2)</f>
        <v>ValueOntology.QUANTITY</v>
      </c>
      <c r="X552" t="str">
        <f>VLOOKUP(表2[index_id],表8[],2)</f>
        <v>ValueOntology.QUANTITY</v>
      </c>
      <c r="Y552" t="str">
        <f>VLOOKUP(表2[index_id],表9[],2)</f>
        <v>ValueOntology.QUANTITY</v>
      </c>
      <c r="Z552" t="str">
        <f>VLOOKUP(表2[index_id],表10[],2)</f>
        <v>ValueOntology.QUANTITY</v>
      </c>
      <c r="AA552" t="str">
        <f>VLOOKUP(表2[index_id],表11[],2)</f>
        <v>ValueOntology.QUANTITY</v>
      </c>
      <c r="AB552" s="8" t="b">
        <f>表2[[#This Row],[vo104]]=表2[[#This Row],[vo109]]</f>
        <v>1</v>
      </c>
    </row>
    <row r="553" spans="1:28" ht="15" hidden="1" x14ac:dyDescent="0.25">
      <c r="A553" s="1">
        <v>140273</v>
      </c>
      <c r="B553" s="1">
        <v>8030103001</v>
      </c>
      <c r="C553" s="1" t="s">
        <v>1050</v>
      </c>
      <c r="D553" s="1"/>
      <c r="E553" s="1">
        <v>0</v>
      </c>
      <c r="F553" s="1" t="s">
        <v>25</v>
      </c>
      <c r="G553" s="1" t="s">
        <v>49</v>
      </c>
      <c r="H553" s="1" t="s">
        <v>315</v>
      </c>
      <c r="I553" s="1" t="s">
        <v>1033</v>
      </c>
      <c r="J553" s="1">
        <v>0</v>
      </c>
      <c r="K553" s="1" t="s">
        <v>395</v>
      </c>
      <c r="L553" s="1" t="s">
        <v>396</v>
      </c>
      <c r="M553" s="1" t="s">
        <v>319</v>
      </c>
      <c r="N553" s="1"/>
      <c r="O553" s="1" t="s">
        <v>41</v>
      </c>
      <c r="P553" s="2" t="s">
        <v>33</v>
      </c>
      <c r="Q553" s="1" t="s">
        <v>108</v>
      </c>
      <c r="R553" s="1" t="str">
        <f>VLOOKUP(表2[index_id],表1[],2)</f>
        <v>ValueOntology.QUANTITY</v>
      </c>
      <c r="S553" t="str">
        <f>VLOOKUP(表2[index_id],表3[],2)</f>
        <v>ValueOntology.QUANTITY</v>
      </c>
      <c r="T553" s="5" t="str">
        <f>VLOOKUP(表2[index_id],表4[],2)</f>
        <v>ValueOntology.QUANTITY</v>
      </c>
      <c r="U553" t="str">
        <f>VLOOKUP(表2[index_id],表5[],2)</f>
        <v>ValueOntology.QUANTITY</v>
      </c>
      <c r="V553" t="str">
        <f>VLOOKUP(表2[index_id],表6[],2)</f>
        <v>ValueOntology.QUANTITY</v>
      </c>
      <c r="W553" t="str">
        <f>VLOOKUP(表2[index_id],表7[],2)</f>
        <v>ValueOntology.QUANTITY</v>
      </c>
      <c r="X553" t="str">
        <f>VLOOKUP(表2[index_id],表8[],2)</f>
        <v>ValueOntology.QUANTITY</v>
      </c>
      <c r="Y553" t="str">
        <f>VLOOKUP(表2[index_id],表9[],2)</f>
        <v>ValueOntology.QUANTITY</v>
      </c>
      <c r="Z553" t="str">
        <f>VLOOKUP(表2[index_id],表10[],2)</f>
        <v>ValueOntology.QUANTITY</v>
      </c>
      <c r="AA553" t="str">
        <f>VLOOKUP(表2[index_id],表11[],2)</f>
        <v>ValueOntology.QUANTITY</v>
      </c>
      <c r="AB553" s="8" t="b">
        <f>表2[[#This Row],[vo104]]=表2[[#This Row],[vo109]]</f>
        <v>1</v>
      </c>
    </row>
    <row r="554" spans="1:28" ht="15" hidden="1" x14ac:dyDescent="0.25">
      <c r="A554" s="1">
        <v>140049</v>
      </c>
      <c r="B554" s="1">
        <v>8030102718</v>
      </c>
      <c r="C554" s="1" t="s">
        <v>1051</v>
      </c>
      <c r="D554" s="1"/>
      <c r="E554" s="1">
        <v>0</v>
      </c>
      <c r="F554" s="1" t="s">
        <v>25</v>
      </c>
      <c r="G554" s="1" t="s">
        <v>49</v>
      </c>
      <c r="H554" s="1" t="s">
        <v>315</v>
      </c>
      <c r="I554" s="1" t="s">
        <v>1033</v>
      </c>
      <c r="J554" s="1">
        <v>0</v>
      </c>
      <c r="K554" s="1" t="s">
        <v>415</v>
      </c>
      <c r="L554" s="1" t="s">
        <v>416</v>
      </c>
      <c r="M554" s="1" t="s">
        <v>319</v>
      </c>
      <c r="N554" s="1"/>
      <c r="O554" s="1" t="s">
        <v>41</v>
      </c>
      <c r="P554" s="2" t="s">
        <v>33</v>
      </c>
      <c r="Q554" s="1" t="s">
        <v>108</v>
      </c>
      <c r="R554" s="1" t="str">
        <f>VLOOKUP(表2[index_id],表1[],2)</f>
        <v>ValueOntology.QUANTITY</v>
      </c>
      <c r="S554" t="str">
        <f>VLOOKUP(表2[index_id],表3[],2)</f>
        <v>ValueOntology.QUANTITY</v>
      </c>
      <c r="T554" s="5" t="str">
        <f>VLOOKUP(表2[index_id],表4[],2)</f>
        <v>ValueOntology.QUANTITY</v>
      </c>
      <c r="U554" t="str">
        <f>VLOOKUP(表2[index_id],表5[],2)</f>
        <v>ValueOntology.QUANTITY</v>
      </c>
      <c r="V554" t="str">
        <f>VLOOKUP(表2[index_id],表6[],2)</f>
        <v>ValueOntology.QUANTITY</v>
      </c>
      <c r="W554" t="str">
        <f>VLOOKUP(表2[index_id],表7[],2)</f>
        <v>ValueOntology.QUANTITY</v>
      </c>
      <c r="X554" t="str">
        <f>VLOOKUP(表2[index_id],表8[],2)</f>
        <v>ValueOntology.QUANTITY</v>
      </c>
      <c r="Y554" t="str">
        <f>VLOOKUP(表2[index_id],表9[],2)</f>
        <v>ValueOntology.QUANTITY</v>
      </c>
      <c r="Z554" t="str">
        <f>VLOOKUP(表2[index_id],表10[],2)</f>
        <v>ValueOntology.QUANTITY</v>
      </c>
      <c r="AA554" t="str">
        <f>VLOOKUP(表2[index_id],表11[],2)</f>
        <v>ValueOntology.QUANTITY</v>
      </c>
      <c r="AB554" s="8" t="b">
        <f>表2[[#This Row],[vo104]]=表2[[#This Row],[vo109]]</f>
        <v>1</v>
      </c>
    </row>
    <row r="555" spans="1:28" ht="15" hidden="1" x14ac:dyDescent="0.25">
      <c r="A555" s="1">
        <v>140474</v>
      </c>
      <c r="B555" s="1">
        <v>8030103210</v>
      </c>
      <c r="C555" s="1" t="s">
        <v>1052</v>
      </c>
      <c r="D555" s="1"/>
      <c r="E555" s="1">
        <v>0</v>
      </c>
      <c r="F555" s="1" t="s">
        <v>25</v>
      </c>
      <c r="G555" s="1" t="s">
        <v>49</v>
      </c>
      <c r="H555" s="1" t="s">
        <v>315</v>
      </c>
      <c r="I555" s="1" t="s">
        <v>1053</v>
      </c>
      <c r="J555" s="1">
        <v>0</v>
      </c>
      <c r="K555" s="1" t="s">
        <v>375</v>
      </c>
      <c r="L555" s="1" t="s">
        <v>376</v>
      </c>
      <c r="M555" s="1" t="s">
        <v>319</v>
      </c>
      <c r="N555" s="1"/>
      <c r="O555" s="1" t="s">
        <v>41</v>
      </c>
      <c r="P555" s="2" t="s">
        <v>33</v>
      </c>
      <c r="Q555" s="1" t="s">
        <v>108</v>
      </c>
      <c r="R555" s="1" t="str">
        <f>VLOOKUP(表2[index_id],表1[],2)</f>
        <v>ValueOntology.QUANTITY</v>
      </c>
      <c r="S555" t="str">
        <f>VLOOKUP(表2[index_id],表3[],2)</f>
        <v>ValueOntology.QUANTITY</v>
      </c>
      <c r="T555" s="5" t="str">
        <f>VLOOKUP(表2[index_id],表4[],2)</f>
        <v>ValueOntology.QUANTITY</v>
      </c>
      <c r="U555" t="str">
        <f>VLOOKUP(表2[index_id],表5[],2)</f>
        <v>ValueOntology.QUANTITY</v>
      </c>
      <c r="V555" t="str">
        <f>VLOOKUP(表2[index_id],表6[],2)</f>
        <v>ValueOntology.QUANTITY</v>
      </c>
      <c r="W555" t="str">
        <f>VLOOKUP(表2[index_id],表7[],2)</f>
        <v>ValueOntology.QUANTITY</v>
      </c>
      <c r="X555" t="str">
        <f>VLOOKUP(表2[index_id],表8[],2)</f>
        <v>ValueOntology.QUANTITY</v>
      </c>
      <c r="Y555" t="str">
        <f>VLOOKUP(表2[index_id],表9[],2)</f>
        <v>ValueOntology.QUANTITY</v>
      </c>
      <c r="Z555" t="str">
        <f>VLOOKUP(表2[index_id],表10[],2)</f>
        <v>ValueOntology.QUANTITY</v>
      </c>
      <c r="AA555" t="str">
        <f>VLOOKUP(表2[index_id],表11[],2)</f>
        <v>ValueOntology.QUANTITY</v>
      </c>
      <c r="AB555" s="8" t="b">
        <f>表2[[#This Row],[vo104]]=表2[[#This Row],[vo109]]</f>
        <v>1</v>
      </c>
    </row>
    <row r="556" spans="1:28" ht="15" hidden="1" x14ac:dyDescent="0.25">
      <c r="A556" s="1">
        <v>140534</v>
      </c>
      <c r="B556" s="1">
        <v>8030103270</v>
      </c>
      <c r="C556" s="1" t="s">
        <v>1054</v>
      </c>
      <c r="D556" s="1"/>
      <c r="E556" s="1">
        <v>0</v>
      </c>
      <c r="F556" s="1" t="s">
        <v>25</v>
      </c>
      <c r="G556" s="1" t="s">
        <v>49</v>
      </c>
      <c r="H556" s="1" t="s">
        <v>315</v>
      </c>
      <c r="I556" s="1" t="s">
        <v>1053</v>
      </c>
      <c r="J556" s="1">
        <v>0</v>
      </c>
      <c r="K556" s="1" t="s">
        <v>415</v>
      </c>
      <c r="L556" s="1" t="s">
        <v>416</v>
      </c>
      <c r="M556" s="1" t="s">
        <v>319</v>
      </c>
      <c r="N556" s="1"/>
      <c r="O556" s="1" t="s">
        <v>41</v>
      </c>
      <c r="P556" s="2" t="s">
        <v>33</v>
      </c>
      <c r="Q556" s="1" t="s">
        <v>108</v>
      </c>
      <c r="R556" s="1" t="str">
        <f>VLOOKUP(表2[index_id],表1[],2)</f>
        <v>ValueOntology.QUANTITY</v>
      </c>
      <c r="S556" t="str">
        <f>VLOOKUP(表2[index_id],表3[],2)</f>
        <v>ValueOntology.QUANTITY</v>
      </c>
      <c r="T556" s="5" t="str">
        <f>VLOOKUP(表2[index_id],表4[],2)</f>
        <v>ValueOntology.QUANTITY</v>
      </c>
      <c r="U556" t="str">
        <f>VLOOKUP(表2[index_id],表5[],2)</f>
        <v>ValueOntology.QUANTITY</v>
      </c>
      <c r="V556" t="str">
        <f>VLOOKUP(表2[index_id],表6[],2)</f>
        <v>ValueOntology.QUANTITY</v>
      </c>
      <c r="W556" t="str">
        <f>VLOOKUP(表2[index_id],表7[],2)</f>
        <v>ValueOntology.QUANTITY</v>
      </c>
      <c r="X556" t="str">
        <f>VLOOKUP(表2[index_id],表8[],2)</f>
        <v>ValueOntology.QUANTITY</v>
      </c>
      <c r="Y556" t="str">
        <f>VLOOKUP(表2[index_id],表9[],2)</f>
        <v>ValueOntology.QUANTITY</v>
      </c>
      <c r="Z556" t="str">
        <f>VLOOKUP(表2[index_id],表10[],2)</f>
        <v>ValueOntology.QUANTITY</v>
      </c>
      <c r="AA556" t="str">
        <f>VLOOKUP(表2[index_id],表11[],2)</f>
        <v>ValueOntology.QUANTITY</v>
      </c>
      <c r="AB556" s="8" t="b">
        <f>表2[[#This Row],[vo104]]=表2[[#This Row],[vo109]]</f>
        <v>1</v>
      </c>
    </row>
    <row r="557" spans="1:28" ht="15" hidden="1" x14ac:dyDescent="0.25">
      <c r="A557" s="1">
        <v>141462</v>
      </c>
      <c r="B557" s="1">
        <v>8030103371</v>
      </c>
      <c r="C557" s="1" t="s">
        <v>1055</v>
      </c>
      <c r="D557" s="1"/>
      <c r="E557" s="1">
        <v>0</v>
      </c>
      <c r="F557" s="1" t="s">
        <v>25</v>
      </c>
      <c r="G557" s="1" t="s">
        <v>49</v>
      </c>
      <c r="H557" s="1" t="s">
        <v>1056</v>
      </c>
      <c r="I557" s="1" t="s">
        <v>316</v>
      </c>
      <c r="J557" s="1">
        <v>0</v>
      </c>
      <c r="K557" s="1" t="s">
        <v>1057</v>
      </c>
      <c r="L557" s="1" t="s">
        <v>1058</v>
      </c>
      <c r="M557" s="1" t="s">
        <v>1059</v>
      </c>
      <c r="N557" s="1"/>
      <c r="O557" s="1" t="s">
        <v>41</v>
      </c>
      <c r="P557" s="2" t="s">
        <v>33</v>
      </c>
      <c r="Q557" s="1" t="s">
        <v>108</v>
      </c>
      <c r="R557" s="1" t="str">
        <f>VLOOKUP(表2[index_id],表1[],2)</f>
        <v>ValueOntology.QUANTITY</v>
      </c>
      <c r="S557" t="str">
        <f>VLOOKUP(表2[index_id],表3[],2)</f>
        <v>ValueOntology.QUANTITY</v>
      </c>
      <c r="T557" s="5" t="str">
        <f>VLOOKUP(表2[index_id],表4[],2)</f>
        <v>ValueOntology.QUANTITY</v>
      </c>
      <c r="U557" t="str">
        <f>VLOOKUP(表2[index_id],表5[],2)</f>
        <v>ValueOntology.QUANTITY</v>
      </c>
      <c r="V557" t="str">
        <f>VLOOKUP(表2[index_id],表6[],2)</f>
        <v>ValueOntology.QUANTITY</v>
      </c>
      <c r="W557" t="str">
        <f>VLOOKUP(表2[index_id],表7[],2)</f>
        <v>ValueOntology.QUANTITY</v>
      </c>
      <c r="X557" t="str">
        <f>VLOOKUP(表2[index_id],表8[],2)</f>
        <v>ValueOntology.QUANTITY</v>
      </c>
      <c r="Y557" t="str">
        <f>VLOOKUP(表2[index_id],表9[],2)</f>
        <v>ValueOntology.QUANTITY</v>
      </c>
      <c r="Z557" t="str">
        <f>VLOOKUP(表2[index_id],表10[],2)</f>
        <v>ValueOntology.QUANTITY</v>
      </c>
      <c r="AA557" t="str">
        <f>VLOOKUP(表2[index_id],表11[],2)</f>
        <v>ValueOntology.QUANTITY</v>
      </c>
      <c r="AB557" s="8" t="b">
        <f>表2[[#This Row],[vo104]]=表2[[#This Row],[vo109]]</f>
        <v>1</v>
      </c>
    </row>
    <row r="558" spans="1:28" ht="15" hidden="1" x14ac:dyDescent="0.25">
      <c r="A558" s="1">
        <v>139314</v>
      </c>
      <c r="B558" s="1">
        <v>8030101869</v>
      </c>
      <c r="C558" s="1" t="s">
        <v>1060</v>
      </c>
      <c r="D558" s="1"/>
      <c r="E558" s="1">
        <v>0</v>
      </c>
      <c r="F558" s="1" t="s">
        <v>25</v>
      </c>
      <c r="G558" s="1" t="s">
        <v>49</v>
      </c>
      <c r="H558" s="1" t="s">
        <v>1056</v>
      </c>
      <c r="I558" s="1" t="s">
        <v>316</v>
      </c>
      <c r="J558" s="1">
        <v>0</v>
      </c>
      <c r="K558" s="1" t="s">
        <v>1061</v>
      </c>
      <c r="L558" s="1" t="s">
        <v>1062</v>
      </c>
      <c r="M558" s="1" t="s">
        <v>1059</v>
      </c>
      <c r="N558" s="1"/>
      <c r="O558" s="1" t="s">
        <v>41</v>
      </c>
      <c r="P558" s="2" t="s">
        <v>33</v>
      </c>
      <c r="Q558" s="1" t="s">
        <v>108</v>
      </c>
      <c r="R558" s="1" t="str">
        <f>VLOOKUP(表2[index_id],表1[],2)</f>
        <v>ValueOntology.QUANTITY</v>
      </c>
      <c r="S558" t="str">
        <f>VLOOKUP(表2[index_id],表3[],2)</f>
        <v>ValueOntology.QUANTITY</v>
      </c>
      <c r="T558" s="5" t="str">
        <f>VLOOKUP(表2[index_id],表4[],2)</f>
        <v>ValueOntology.QUANTITY</v>
      </c>
      <c r="U558" t="str">
        <f>VLOOKUP(表2[index_id],表5[],2)</f>
        <v>ValueOntology.QUANTITY</v>
      </c>
      <c r="V558" t="str">
        <f>VLOOKUP(表2[index_id],表6[],2)</f>
        <v>ValueOntology.QUANTITY</v>
      </c>
      <c r="W558" t="str">
        <f>VLOOKUP(表2[index_id],表7[],2)</f>
        <v>ValueOntology.QUANTITY</v>
      </c>
      <c r="X558" t="str">
        <f>VLOOKUP(表2[index_id],表8[],2)</f>
        <v>ValueOntology.QUANTITY</v>
      </c>
      <c r="Y558" t="str">
        <f>VLOOKUP(表2[index_id],表9[],2)</f>
        <v>ValueOntology.QUANTITY</v>
      </c>
      <c r="Z558" t="str">
        <f>VLOOKUP(表2[index_id],表10[],2)</f>
        <v>ValueOntology.QUANTITY</v>
      </c>
      <c r="AA558" t="str">
        <f>VLOOKUP(表2[index_id],表11[],2)</f>
        <v>ValueOntology.QUANTITY</v>
      </c>
      <c r="AB558" s="8" t="b">
        <f>表2[[#This Row],[vo104]]=表2[[#This Row],[vo109]]</f>
        <v>1</v>
      </c>
    </row>
    <row r="559" spans="1:28" ht="15" hidden="1" x14ac:dyDescent="0.25">
      <c r="A559" s="1">
        <v>107749</v>
      </c>
      <c r="B559" s="1">
        <v>7330100414</v>
      </c>
      <c r="C559" s="1" t="s">
        <v>1063</v>
      </c>
      <c r="D559" s="1"/>
      <c r="E559" s="1">
        <v>2</v>
      </c>
      <c r="F559" s="1" t="s">
        <v>88</v>
      </c>
      <c r="G559" s="1" t="s">
        <v>49</v>
      </c>
      <c r="H559" s="1" t="s">
        <v>315</v>
      </c>
      <c r="I559" s="1" t="s">
        <v>316</v>
      </c>
      <c r="J559" s="1">
        <v>0</v>
      </c>
      <c r="K559" s="1" t="s">
        <v>347</v>
      </c>
      <c r="L559" s="1" t="s">
        <v>1064</v>
      </c>
      <c r="M559" s="1" t="s">
        <v>319</v>
      </c>
      <c r="N559" s="1"/>
      <c r="O559" s="1" t="s">
        <v>54</v>
      </c>
      <c r="P559" s="2" t="s">
        <v>33</v>
      </c>
      <c r="Q559" s="1" t="s">
        <v>117</v>
      </c>
      <c r="R559" s="1" t="str">
        <f>VLOOKUP(表2[index_id],表1[],2)</f>
        <v>ValueOntology.QUANTITY</v>
      </c>
      <c r="S559" t="str">
        <f>VLOOKUP(表2[index_id],表3[],2)</f>
        <v>ValueOntology.QUANTITY_PER_CAPITA</v>
      </c>
      <c r="T559" s="5" t="str">
        <f>VLOOKUP(表2[index_id],表4[],2)</f>
        <v>ValueOntology.QUANTITY_PER_CAPITA</v>
      </c>
      <c r="U559" t="str">
        <f>VLOOKUP(表2[index_id],表5[],2)</f>
        <v>ValueOntology.QUANTITY_PER_CAPITA</v>
      </c>
      <c r="V559" t="str">
        <f>VLOOKUP(表2[index_id],表6[],2)</f>
        <v>ValueOntology.QUANTITY_PER_CAPITA</v>
      </c>
      <c r="W559" t="str">
        <f>VLOOKUP(表2[index_id],表7[],2)</f>
        <v>ValueOntology.QUANTITY_PER_CAPITA</v>
      </c>
      <c r="X559" t="str">
        <f>VLOOKUP(表2[index_id],表8[],2)</f>
        <v>ValueOntology.QUANTITY_PER_CAPITA</v>
      </c>
      <c r="Y559" t="str">
        <f>VLOOKUP(表2[index_id],表9[],2)</f>
        <v>ValueOntology.QUANTITY_PER_CAPITA</v>
      </c>
      <c r="Z559" t="str">
        <f>VLOOKUP(表2[index_id],表10[],2)</f>
        <v>ValueOntology.QUANTITY_PER_CAPITA</v>
      </c>
      <c r="AA559" t="str">
        <f>VLOOKUP(表2[index_id],表11[],2)</f>
        <v>ValueOntology.QUANTITY_PER_CAPITA</v>
      </c>
      <c r="AB559" s="8" t="b">
        <f>表2[[#This Row],[vo104]]=表2[[#This Row],[vo109]]</f>
        <v>1</v>
      </c>
    </row>
    <row r="560" spans="1:28" ht="15" hidden="1" x14ac:dyDescent="0.25">
      <c r="A560" s="1">
        <v>91790</v>
      </c>
      <c r="B560" s="1">
        <v>9030200539</v>
      </c>
      <c r="C560" s="1" t="s">
        <v>1065</v>
      </c>
      <c r="D560" s="1"/>
      <c r="E560" s="1">
        <v>0</v>
      </c>
      <c r="F560" s="1" t="s">
        <v>101</v>
      </c>
      <c r="G560" s="1" t="s">
        <v>49</v>
      </c>
      <c r="H560" s="1" t="s">
        <v>102</v>
      </c>
      <c r="I560" s="1" t="s">
        <v>103</v>
      </c>
      <c r="J560" s="1">
        <v>0</v>
      </c>
      <c r="K560" s="1" t="s">
        <v>1066</v>
      </c>
      <c r="L560" s="1" t="s">
        <v>105</v>
      </c>
      <c r="M560" s="1" t="s">
        <v>106</v>
      </c>
      <c r="N560" s="1"/>
      <c r="O560" s="1" t="s">
        <v>32</v>
      </c>
      <c r="P560" s="2" t="s">
        <v>33</v>
      </c>
      <c r="Q560" s="1" t="s">
        <v>108</v>
      </c>
      <c r="R560" s="1" t="str">
        <f>VLOOKUP(表2[index_id],表1[],2)</f>
        <v>ValueOntology.QUANTITY</v>
      </c>
      <c r="S560" t="str">
        <f>VLOOKUP(表2[index_id],表3[],2)</f>
        <v>ValueOntology.QUANTITY</v>
      </c>
      <c r="T560" s="5" t="str">
        <f>VLOOKUP(表2[index_id],表4[],2)</f>
        <v>ValueOntology.QUANTITY</v>
      </c>
      <c r="U560" t="str">
        <f>VLOOKUP(表2[index_id],表5[],2)</f>
        <v>ValueOntology.QUANTITY</v>
      </c>
      <c r="V560" t="str">
        <f>VLOOKUP(表2[index_id],表6[],2)</f>
        <v>ValueOntology.QUANTITY</v>
      </c>
      <c r="W560" t="str">
        <f>VLOOKUP(表2[index_id],表7[],2)</f>
        <v>ValueOntology.QUANTITY</v>
      </c>
      <c r="X560" t="str">
        <f>VLOOKUP(表2[index_id],表8[],2)</f>
        <v>ValueOntology.QUANTITY</v>
      </c>
      <c r="Y560" t="str">
        <f>VLOOKUP(表2[index_id],表9[],2)</f>
        <v>ValueOntology.QUANTITY</v>
      </c>
      <c r="Z560" t="str">
        <f>VLOOKUP(表2[index_id],表10[],2)</f>
        <v>ValueOntology.QUANTITY</v>
      </c>
      <c r="AA560" t="str">
        <f>VLOOKUP(表2[index_id],表11[],2)</f>
        <v>ValueOntology.QUANTITY</v>
      </c>
      <c r="AB560" s="8" t="b">
        <f>表2[[#This Row],[vo104]]=表2[[#This Row],[vo109]]</f>
        <v>1</v>
      </c>
    </row>
    <row r="561" spans="1:28" ht="15" hidden="1" x14ac:dyDescent="0.25">
      <c r="A561" s="1">
        <v>138887</v>
      </c>
      <c r="B561" s="1">
        <v>8030101586</v>
      </c>
      <c r="C561" s="1" t="s">
        <v>1067</v>
      </c>
      <c r="D561" s="1"/>
      <c r="E561" s="1">
        <v>0</v>
      </c>
      <c r="F561" s="1" t="s">
        <v>25</v>
      </c>
      <c r="G561" s="1" t="s">
        <v>49</v>
      </c>
      <c r="H561" s="1" t="s">
        <v>1056</v>
      </c>
      <c r="I561" s="1" t="s">
        <v>316</v>
      </c>
      <c r="J561" s="1">
        <v>0</v>
      </c>
      <c r="K561" s="1" t="s">
        <v>1068</v>
      </c>
      <c r="L561" s="1" t="s">
        <v>1069</v>
      </c>
      <c r="M561" s="1" t="s">
        <v>1059</v>
      </c>
      <c r="N561" s="1"/>
      <c r="O561" s="1" t="s">
        <v>41</v>
      </c>
      <c r="P561" s="2" t="s">
        <v>33</v>
      </c>
      <c r="Q561" s="1" t="s">
        <v>108</v>
      </c>
      <c r="R561" s="1" t="str">
        <f>VLOOKUP(表2[index_id],表1[],2)</f>
        <v>ValueOntology.QUANTITY</v>
      </c>
      <c r="S561" t="str">
        <f>VLOOKUP(表2[index_id],表3[],2)</f>
        <v>ValueOntology.QUANTITY</v>
      </c>
      <c r="T561" s="5" t="str">
        <f>VLOOKUP(表2[index_id],表4[],2)</f>
        <v>ValueOntology.QUANTITY</v>
      </c>
      <c r="U561" t="str">
        <f>VLOOKUP(表2[index_id],表5[],2)</f>
        <v>ValueOntology.QUANTITY</v>
      </c>
      <c r="V561" t="str">
        <f>VLOOKUP(表2[index_id],表6[],2)</f>
        <v>ValueOntology.QUANTITY</v>
      </c>
      <c r="W561" t="str">
        <f>VLOOKUP(表2[index_id],表7[],2)</f>
        <v>ValueOntology.QUANTITY</v>
      </c>
      <c r="X561" t="str">
        <f>VLOOKUP(表2[index_id],表8[],2)</f>
        <v>ValueOntology.QUANTITY</v>
      </c>
      <c r="Y561" t="str">
        <f>VLOOKUP(表2[index_id],表9[],2)</f>
        <v>ValueOntology.QUANTITY</v>
      </c>
      <c r="Z561" t="str">
        <f>VLOOKUP(表2[index_id],表10[],2)</f>
        <v>ValueOntology.QUANTITY</v>
      </c>
      <c r="AA561" t="str">
        <f>VLOOKUP(表2[index_id],表11[],2)</f>
        <v>ValueOntology.QUANTITY</v>
      </c>
      <c r="AB561" s="8" t="b">
        <f>表2[[#This Row],[vo104]]=表2[[#This Row],[vo109]]</f>
        <v>1</v>
      </c>
    </row>
    <row r="562" spans="1:28" ht="15" hidden="1" x14ac:dyDescent="0.25">
      <c r="A562" s="1">
        <v>140038</v>
      </c>
      <c r="B562" s="1">
        <v>8030102615</v>
      </c>
      <c r="C562" s="1" t="s">
        <v>1070</v>
      </c>
      <c r="D562" s="1"/>
      <c r="E562" s="1">
        <v>0</v>
      </c>
      <c r="F562" s="1" t="s">
        <v>25</v>
      </c>
      <c r="G562" s="1" t="s">
        <v>49</v>
      </c>
      <c r="H562" s="1" t="s">
        <v>1056</v>
      </c>
      <c r="I562" s="1" t="s">
        <v>321</v>
      </c>
      <c r="J562" s="1">
        <v>0</v>
      </c>
      <c r="K562" s="1" t="s">
        <v>1071</v>
      </c>
      <c r="L562" s="1" t="s">
        <v>1072</v>
      </c>
      <c r="M562" s="1" t="s">
        <v>1059</v>
      </c>
      <c r="N562" s="1"/>
      <c r="O562" s="1" t="s">
        <v>41</v>
      </c>
      <c r="P562" s="2" t="s">
        <v>33</v>
      </c>
      <c r="Q562" s="1" t="s">
        <v>108</v>
      </c>
      <c r="R562" s="1" t="str">
        <f>VLOOKUP(表2[index_id],表1[],2)</f>
        <v>ValueOntology.QUANTITY</v>
      </c>
      <c r="S562" t="str">
        <f>VLOOKUP(表2[index_id],表3[],2)</f>
        <v>ValueOntology.QUANTITY</v>
      </c>
      <c r="T562" s="5" t="str">
        <f>VLOOKUP(表2[index_id],表4[],2)</f>
        <v>ValueOntology.QUANTITY</v>
      </c>
      <c r="U562" t="str">
        <f>VLOOKUP(表2[index_id],表5[],2)</f>
        <v>ValueOntology.QUANTITY</v>
      </c>
      <c r="V562" t="str">
        <f>VLOOKUP(表2[index_id],表6[],2)</f>
        <v>ValueOntology.QUANTITY</v>
      </c>
      <c r="W562" t="str">
        <f>VLOOKUP(表2[index_id],表7[],2)</f>
        <v>ValueOntology.QUANTITY</v>
      </c>
      <c r="X562" t="str">
        <f>VLOOKUP(表2[index_id],表8[],2)</f>
        <v>ValueOntology.QUANTITY</v>
      </c>
      <c r="Y562" t="str">
        <f>VLOOKUP(表2[index_id],表9[],2)</f>
        <v>ValueOntology.QUANTITY</v>
      </c>
      <c r="Z562" t="str">
        <f>VLOOKUP(表2[index_id],表10[],2)</f>
        <v>ValueOntology.QUANTITY</v>
      </c>
      <c r="AA562" t="str">
        <f>VLOOKUP(表2[index_id],表11[],2)</f>
        <v>ValueOntology.QUANTITY</v>
      </c>
      <c r="AB562" s="8" t="b">
        <f>表2[[#This Row],[vo104]]=表2[[#This Row],[vo109]]</f>
        <v>1</v>
      </c>
    </row>
    <row r="563" spans="1:28" ht="15" hidden="1" x14ac:dyDescent="0.25">
      <c r="A563" s="1">
        <v>140037</v>
      </c>
      <c r="B563" s="1">
        <v>8030102616</v>
      </c>
      <c r="C563" s="1" t="s">
        <v>1073</v>
      </c>
      <c r="D563" s="1"/>
      <c r="E563" s="1">
        <v>2</v>
      </c>
      <c r="F563" s="1" t="s">
        <v>310</v>
      </c>
      <c r="G563" s="1" t="s">
        <v>49</v>
      </c>
      <c r="H563" s="1" t="s">
        <v>1056</v>
      </c>
      <c r="I563" s="1" t="s">
        <v>321</v>
      </c>
      <c r="J563" s="1">
        <v>0</v>
      </c>
      <c r="K563" s="1" t="s">
        <v>1074</v>
      </c>
      <c r="L563" s="1" t="s">
        <v>1075</v>
      </c>
      <c r="M563" s="1" t="s">
        <v>1059</v>
      </c>
      <c r="N563" s="1"/>
      <c r="O563" s="1" t="s">
        <v>41</v>
      </c>
      <c r="P563" s="2" t="s">
        <v>33</v>
      </c>
      <c r="Q563" s="1" t="s">
        <v>108</v>
      </c>
      <c r="R563" s="1" t="str">
        <f>VLOOKUP(表2[index_id],表1[],2)</f>
        <v>ValueOntology.PERCENTAGE</v>
      </c>
      <c r="S563" t="str">
        <f>VLOOKUP(表2[index_id],表3[],2)</f>
        <v>ValueOntology.PERCENTAGE</v>
      </c>
      <c r="T563" s="5" t="str">
        <f>VLOOKUP(表2[index_id],表4[],2)</f>
        <v>ValueOntology.PERCENTAGE</v>
      </c>
      <c r="U563" t="str">
        <f>VLOOKUP(表2[index_id],表5[],2)</f>
        <v>ValueOntology.PERCENTAGE</v>
      </c>
      <c r="V563" t="str">
        <f>VLOOKUP(表2[index_id],表6[],2)</f>
        <v>ValueOntology.PERCENTAGE</v>
      </c>
      <c r="W563" t="str">
        <f>VLOOKUP(表2[index_id],表7[],2)</f>
        <v>ValueOntology.PERCENTAGE</v>
      </c>
      <c r="X563" t="str">
        <f>VLOOKUP(表2[index_id],表8[],2)</f>
        <v>ValueOntology.PERCENTAGE</v>
      </c>
      <c r="Y563" t="str">
        <f>VLOOKUP(表2[index_id],表9[],2)</f>
        <v>ValueOntology.PERCENTAGE</v>
      </c>
      <c r="Z563" t="str">
        <f>VLOOKUP(表2[index_id],表10[],2)</f>
        <v>ValueOntology.PERCENTAGE</v>
      </c>
      <c r="AA563" t="str">
        <f>VLOOKUP(表2[index_id],表11[],2)</f>
        <v>ValueOntology.PERCENTAGE</v>
      </c>
      <c r="AB563" s="8" t="b">
        <f>表2[[#This Row],[vo104]]=表2[[#This Row],[vo109]]</f>
        <v>1</v>
      </c>
    </row>
    <row r="564" spans="1:28" ht="15" hidden="1" x14ac:dyDescent="0.25">
      <c r="A564" s="1">
        <v>57540</v>
      </c>
      <c r="B564" s="1">
        <v>8030100270</v>
      </c>
      <c r="C564" s="1" t="s">
        <v>1076</v>
      </c>
      <c r="D564" s="1"/>
      <c r="E564" s="1">
        <v>0</v>
      </c>
      <c r="F564" s="1" t="s">
        <v>338</v>
      </c>
      <c r="G564" s="1" t="s">
        <v>49</v>
      </c>
      <c r="H564" s="1" t="s">
        <v>315</v>
      </c>
      <c r="I564" s="1" t="s">
        <v>403</v>
      </c>
      <c r="J564" s="1"/>
      <c r="K564" s="1" t="s">
        <v>340</v>
      </c>
      <c r="L564" s="1" t="s">
        <v>341</v>
      </c>
      <c r="M564" s="1" t="s">
        <v>319</v>
      </c>
      <c r="N564" s="1"/>
      <c r="O564" s="1" t="s">
        <v>41</v>
      </c>
      <c r="P564" s="2" t="s">
        <v>33</v>
      </c>
      <c r="Q564" s="1" t="s">
        <v>108</v>
      </c>
      <c r="R564" s="1" t="str">
        <f>VLOOKUP(表2[index_id],表1[],2)</f>
        <v>ValueOntology.UNDETERMINED</v>
      </c>
      <c r="S564" t="str">
        <f>VLOOKUP(表2[index_id],表3[],2)</f>
        <v>ValueOntology.PRICE</v>
      </c>
      <c r="T564" s="5" t="str">
        <f>VLOOKUP(表2[index_id],表4[],2)</f>
        <v>ValueOntology.PRICE</v>
      </c>
      <c r="U564" t="str">
        <f>VLOOKUP(表2[index_id],表5[],2)</f>
        <v>ValueOntology.PRICE</v>
      </c>
      <c r="V564" t="str">
        <f>VLOOKUP(表2[index_id],表6[],2)</f>
        <v>ValueOntology.PRICE</v>
      </c>
      <c r="W564" t="str">
        <f>VLOOKUP(表2[index_id],表7[],2)</f>
        <v>ValueOntology.PRICE</v>
      </c>
      <c r="X564" t="str">
        <f>VLOOKUP(表2[index_id],表8[],2)</f>
        <v>ValueOntology.PRICE</v>
      </c>
      <c r="Y564" t="str">
        <f>VLOOKUP(表2[index_id],表9[],2)</f>
        <v>ValueOntology.PRICE</v>
      </c>
      <c r="Z564" t="str">
        <f>VLOOKUP(表2[index_id],表10[],2)</f>
        <v>ValueOntology.PRICE</v>
      </c>
      <c r="AA564" t="str">
        <f>VLOOKUP(表2[index_id],表11[],2)</f>
        <v>ValueOntology.PRICE</v>
      </c>
      <c r="AB564" s="8" t="b">
        <f>表2[[#This Row],[vo104]]=表2[[#This Row],[vo109]]</f>
        <v>1</v>
      </c>
    </row>
    <row r="565" spans="1:28" ht="15" hidden="1" x14ac:dyDescent="0.25">
      <c r="A565" s="1">
        <v>107597</v>
      </c>
      <c r="B565" s="1">
        <v>7230120303</v>
      </c>
      <c r="C565" s="1" t="s">
        <v>1077</v>
      </c>
      <c r="D565" s="1"/>
      <c r="E565" s="1">
        <v>2</v>
      </c>
      <c r="F565" s="1" t="s">
        <v>88</v>
      </c>
      <c r="G565" s="1" t="s">
        <v>26</v>
      </c>
      <c r="H565" s="1" t="s">
        <v>27</v>
      </c>
      <c r="I565" s="1" t="s">
        <v>89</v>
      </c>
      <c r="J565" s="1">
        <v>0</v>
      </c>
      <c r="K565" s="1" t="s">
        <v>29</v>
      </c>
      <c r="L565" s="1" t="s">
        <v>90</v>
      </c>
      <c r="M565" s="1" t="s">
        <v>31</v>
      </c>
      <c r="N565" s="1"/>
      <c r="O565" s="1" t="s">
        <v>54</v>
      </c>
      <c r="P565" s="2" t="s">
        <v>33</v>
      </c>
      <c r="Q565" s="1" t="s">
        <v>91</v>
      </c>
      <c r="R565" s="1" t="str">
        <f>VLOOKUP(表2[index_id],表1[],2)</f>
        <v>ValueOntology.QUANTITY</v>
      </c>
      <c r="S565" t="str">
        <f>VLOOKUP(表2[index_id],表3[],2)</f>
        <v>ValueOntology.QUANTITY_PER_CAPITA</v>
      </c>
      <c r="T565" s="5" t="str">
        <f>VLOOKUP(表2[index_id],表4[],2)</f>
        <v>ValueOntology.QUANTITY_PER_CAPITA</v>
      </c>
      <c r="U565" t="str">
        <f>VLOOKUP(表2[index_id],表5[],2)</f>
        <v>ValueOntology.QUANTITY_PER_CAPITA</v>
      </c>
      <c r="V565" t="str">
        <f>VLOOKUP(表2[index_id],表6[],2)</f>
        <v>ValueOntology.QUANTITY_PER_CAPITA</v>
      </c>
      <c r="W565" t="str">
        <f>VLOOKUP(表2[index_id],表7[],2)</f>
        <v>ValueOntology.QUANTITY_PER_CAPITA</v>
      </c>
      <c r="X565" t="str">
        <f>VLOOKUP(表2[index_id],表8[],2)</f>
        <v>ValueOntology.QUANTITY_PER_CAPITA</v>
      </c>
      <c r="Y565" t="str">
        <f>VLOOKUP(表2[index_id],表9[],2)</f>
        <v>ValueOntology.QUANTITY_PER_CAPITA</v>
      </c>
      <c r="Z565" t="str">
        <f>VLOOKUP(表2[index_id],表10[],2)</f>
        <v>ValueOntology.QUANTITY_PER_CAPITA</v>
      </c>
      <c r="AA565" t="str">
        <f>VLOOKUP(表2[index_id],表11[],2)</f>
        <v>ValueOntology.QUANTITY_PER_CAPITA</v>
      </c>
      <c r="AB565" s="8" t="b">
        <f>表2[[#This Row],[vo104]]=表2[[#This Row],[vo109]]</f>
        <v>1</v>
      </c>
    </row>
    <row r="566" spans="1:28" ht="15" hidden="1" x14ac:dyDescent="0.25">
      <c r="A566" s="1">
        <v>57378</v>
      </c>
      <c r="B566" s="1">
        <v>8030100068</v>
      </c>
      <c r="C566" s="1" t="s">
        <v>1078</v>
      </c>
      <c r="D566" s="1"/>
      <c r="E566" s="1">
        <v>0</v>
      </c>
      <c r="F566" s="1" t="s">
        <v>25</v>
      </c>
      <c r="G566" s="1" t="s">
        <v>49</v>
      </c>
      <c r="H566" s="1" t="s">
        <v>315</v>
      </c>
      <c r="I566" s="1" t="s">
        <v>403</v>
      </c>
      <c r="J566" s="1">
        <v>0</v>
      </c>
      <c r="K566" s="1" t="s">
        <v>347</v>
      </c>
      <c r="L566" s="1" t="s">
        <v>318</v>
      </c>
      <c r="M566" s="1" t="s">
        <v>319</v>
      </c>
      <c r="N566" s="1"/>
      <c r="O566" s="1" t="s">
        <v>41</v>
      </c>
      <c r="P566" s="2" t="s">
        <v>33</v>
      </c>
      <c r="Q566" s="1" t="s">
        <v>108</v>
      </c>
      <c r="R566" s="1" t="str">
        <f>VLOOKUP(表2[index_id],表1[],2)</f>
        <v>ValueOntology.QUANTITY</v>
      </c>
      <c r="S566" t="str">
        <f>VLOOKUP(表2[index_id],表3[],2)</f>
        <v>ValueOntology.QUANTITY</v>
      </c>
      <c r="T566" s="5" t="str">
        <f>VLOOKUP(表2[index_id],表4[],2)</f>
        <v>ValueOntology.QUANTITY</v>
      </c>
      <c r="U566" t="str">
        <f>VLOOKUP(表2[index_id],表5[],2)</f>
        <v>ValueOntology.QUANTITY</v>
      </c>
      <c r="V566" t="str">
        <f>VLOOKUP(表2[index_id],表6[],2)</f>
        <v>ValueOntology.QUANTITY</v>
      </c>
      <c r="W566" t="str">
        <f>VLOOKUP(表2[index_id],表7[],2)</f>
        <v>ValueOntology.QUANTITY</v>
      </c>
      <c r="X566" t="str">
        <f>VLOOKUP(表2[index_id],表8[],2)</f>
        <v>ValueOntology.QUANTITY</v>
      </c>
      <c r="Y566" t="str">
        <f>VLOOKUP(表2[index_id],表9[],2)</f>
        <v>ValueOntology.QUANTITY</v>
      </c>
      <c r="Z566" t="str">
        <f>VLOOKUP(表2[index_id],表10[],2)</f>
        <v>ValueOntology.QUANTITY</v>
      </c>
      <c r="AA566" t="str">
        <f>VLOOKUP(表2[index_id],表11[],2)</f>
        <v>ValueOntology.QUANTITY</v>
      </c>
      <c r="AB566" s="8" t="b">
        <f>表2[[#This Row],[vo104]]=表2[[#This Row],[vo109]]</f>
        <v>1</v>
      </c>
    </row>
    <row r="567" spans="1:28" ht="15" hidden="1" x14ac:dyDescent="0.25">
      <c r="A567" s="1">
        <v>139018</v>
      </c>
      <c r="B567" s="1">
        <v>8030102617</v>
      </c>
      <c r="C567" s="1" t="s">
        <v>1079</v>
      </c>
      <c r="D567" s="1"/>
      <c r="E567" s="1">
        <v>0</v>
      </c>
      <c r="F567" s="1" t="s">
        <v>25</v>
      </c>
      <c r="G567" s="1" t="s">
        <v>49</v>
      </c>
      <c r="H567" s="1" t="s">
        <v>1056</v>
      </c>
      <c r="I567" s="1" t="s">
        <v>321</v>
      </c>
      <c r="J567" s="1">
        <v>0</v>
      </c>
      <c r="K567" s="1" t="s">
        <v>1071</v>
      </c>
      <c r="L567" s="1" t="s">
        <v>1072</v>
      </c>
      <c r="M567" s="1" t="s">
        <v>1059</v>
      </c>
      <c r="N567" s="1"/>
      <c r="O567" s="1" t="s">
        <v>41</v>
      </c>
      <c r="P567" s="2" t="s">
        <v>33</v>
      </c>
      <c r="Q567" s="1" t="s">
        <v>108</v>
      </c>
      <c r="R567" s="1" t="str">
        <f>VLOOKUP(表2[index_id],表1[],2)</f>
        <v>ValueOntology.QUANTITY</v>
      </c>
      <c r="S567" t="str">
        <f>VLOOKUP(表2[index_id],表3[],2)</f>
        <v>ValueOntology.QUANTITY</v>
      </c>
      <c r="T567" s="5" t="str">
        <f>VLOOKUP(表2[index_id],表4[],2)</f>
        <v>ValueOntology.QUANTITY</v>
      </c>
      <c r="U567" t="str">
        <f>VLOOKUP(表2[index_id],表5[],2)</f>
        <v>ValueOntology.QUANTITY</v>
      </c>
      <c r="V567" t="str">
        <f>VLOOKUP(表2[index_id],表6[],2)</f>
        <v>ValueOntology.QUANTITY</v>
      </c>
      <c r="W567" t="str">
        <f>VLOOKUP(表2[index_id],表7[],2)</f>
        <v>ValueOntology.QUANTITY</v>
      </c>
      <c r="X567" t="str">
        <f>VLOOKUP(表2[index_id],表8[],2)</f>
        <v>ValueOntology.QUANTITY</v>
      </c>
      <c r="Y567" t="str">
        <f>VLOOKUP(表2[index_id],表9[],2)</f>
        <v>ValueOntology.QUANTITY</v>
      </c>
      <c r="Z567" t="str">
        <f>VLOOKUP(表2[index_id],表10[],2)</f>
        <v>ValueOntology.QUANTITY</v>
      </c>
      <c r="AA567" t="str">
        <f>VLOOKUP(表2[index_id],表11[],2)</f>
        <v>ValueOntology.QUANTITY</v>
      </c>
      <c r="AB567" s="8" t="b">
        <f>表2[[#This Row],[vo104]]=表2[[#This Row],[vo109]]</f>
        <v>1</v>
      </c>
    </row>
    <row r="568" spans="1:28" ht="15" hidden="1" x14ac:dyDescent="0.25">
      <c r="A568" s="1">
        <v>139020</v>
      </c>
      <c r="B568" s="1">
        <v>8030102618</v>
      </c>
      <c r="C568" s="1" t="s">
        <v>1080</v>
      </c>
      <c r="D568" s="1"/>
      <c r="E568" s="1">
        <v>2</v>
      </c>
      <c r="F568" s="1" t="s">
        <v>310</v>
      </c>
      <c r="G568" s="1" t="s">
        <v>49</v>
      </c>
      <c r="H568" s="1" t="s">
        <v>1056</v>
      </c>
      <c r="I568" s="1" t="s">
        <v>321</v>
      </c>
      <c r="J568" s="1">
        <v>0</v>
      </c>
      <c r="K568" s="1" t="s">
        <v>1074</v>
      </c>
      <c r="L568" s="1" t="s">
        <v>1075</v>
      </c>
      <c r="M568" s="1" t="s">
        <v>1059</v>
      </c>
      <c r="N568" s="1"/>
      <c r="O568" s="1" t="s">
        <v>41</v>
      </c>
      <c r="P568" s="2" t="s">
        <v>33</v>
      </c>
      <c r="Q568" s="1" t="s">
        <v>108</v>
      </c>
      <c r="R568" s="1" t="str">
        <f>VLOOKUP(表2[index_id],表1[],2)</f>
        <v>ValueOntology.PERCENTAGE</v>
      </c>
      <c r="S568" t="str">
        <f>VLOOKUP(表2[index_id],表3[],2)</f>
        <v>ValueOntology.PERCENTAGE</v>
      </c>
      <c r="T568" s="5" t="str">
        <f>VLOOKUP(表2[index_id],表4[],2)</f>
        <v>ValueOntology.PERCENTAGE</v>
      </c>
      <c r="U568" t="str">
        <f>VLOOKUP(表2[index_id],表5[],2)</f>
        <v>ValueOntology.PERCENTAGE</v>
      </c>
      <c r="V568" t="str">
        <f>VLOOKUP(表2[index_id],表6[],2)</f>
        <v>ValueOntology.PERCENTAGE</v>
      </c>
      <c r="W568" t="str">
        <f>VLOOKUP(表2[index_id],表7[],2)</f>
        <v>ValueOntology.PERCENTAGE</v>
      </c>
      <c r="X568" t="str">
        <f>VLOOKUP(表2[index_id],表8[],2)</f>
        <v>ValueOntology.PERCENTAGE</v>
      </c>
      <c r="Y568" t="str">
        <f>VLOOKUP(表2[index_id],表9[],2)</f>
        <v>ValueOntology.PERCENTAGE</v>
      </c>
      <c r="Z568" t="str">
        <f>VLOOKUP(表2[index_id],表10[],2)</f>
        <v>ValueOntology.PERCENTAGE</v>
      </c>
      <c r="AA568" t="str">
        <f>VLOOKUP(表2[index_id],表11[],2)</f>
        <v>ValueOntology.PERCENTAGE</v>
      </c>
      <c r="AB568" s="8" t="b">
        <f>表2[[#This Row],[vo104]]=表2[[#This Row],[vo109]]</f>
        <v>1</v>
      </c>
    </row>
    <row r="569" spans="1:28" ht="15" hidden="1" x14ac:dyDescent="0.25">
      <c r="A569" s="1">
        <v>139022</v>
      </c>
      <c r="B569" s="1">
        <v>8030102619</v>
      </c>
      <c r="C569" s="1" t="s">
        <v>1081</v>
      </c>
      <c r="D569" s="1"/>
      <c r="E569" s="1">
        <v>0</v>
      </c>
      <c r="F569" s="1" t="s">
        <v>25</v>
      </c>
      <c r="G569" s="1" t="s">
        <v>49</v>
      </c>
      <c r="H569" s="1" t="s">
        <v>1056</v>
      </c>
      <c r="I569" s="1" t="s">
        <v>321</v>
      </c>
      <c r="J569" s="1">
        <v>0</v>
      </c>
      <c r="K569" s="1" t="s">
        <v>1071</v>
      </c>
      <c r="L569" s="1" t="s">
        <v>1072</v>
      </c>
      <c r="M569" s="1" t="s">
        <v>1059</v>
      </c>
      <c r="N569" s="1"/>
      <c r="O569" s="1" t="s">
        <v>41</v>
      </c>
      <c r="P569" s="2" t="s">
        <v>33</v>
      </c>
      <c r="Q569" s="1" t="s">
        <v>108</v>
      </c>
      <c r="R569" s="1" t="str">
        <f>VLOOKUP(表2[index_id],表1[],2)</f>
        <v>ValueOntology.QUANTITY</v>
      </c>
      <c r="S569" t="str">
        <f>VLOOKUP(表2[index_id],表3[],2)</f>
        <v>ValueOntology.QUANTITY</v>
      </c>
      <c r="T569" s="5" t="str">
        <f>VLOOKUP(表2[index_id],表4[],2)</f>
        <v>ValueOntology.QUANTITY</v>
      </c>
      <c r="U569" t="str">
        <f>VLOOKUP(表2[index_id],表5[],2)</f>
        <v>ValueOntology.QUANTITY</v>
      </c>
      <c r="V569" t="str">
        <f>VLOOKUP(表2[index_id],表6[],2)</f>
        <v>ValueOntology.QUANTITY</v>
      </c>
      <c r="W569" t="str">
        <f>VLOOKUP(表2[index_id],表7[],2)</f>
        <v>ValueOntology.QUANTITY</v>
      </c>
      <c r="X569" t="str">
        <f>VLOOKUP(表2[index_id],表8[],2)</f>
        <v>ValueOntology.QUANTITY</v>
      </c>
      <c r="Y569" t="str">
        <f>VLOOKUP(表2[index_id],表9[],2)</f>
        <v>ValueOntology.QUANTITY</v>
      </c>
      <c r="Z569" t="str">
        <f>VLOOKUP(表2[index_id],表10[],2)</f>
        <v>ValueOntology.QUANTITY</v>
      </c>
      <c r="AA569" t="str">
        <f>VLOOKUP(表2[index_id],表11[],2)</f>
        <v>ValueOntology.QUANTITY</v>
      </c>
      <c r="AB569" s="8" t="b">
        <f>表2[[#This Row],[vo104]]=表2[[#This Row],[vo109]]</f>
        <v>1</v>
      </c>
    </row>
    <row r="570" spans="1:28" ht="15" hidden="1" x14ac:dyDescent="0.25">
      <c r="A570" s="1">
        <v>138882</v>
      </c>
      <c r="B570" s="1">
        <v>8030102620</v>
      </c>
      <c r="C570" s="1" t="s">
        <v>1082</v>
      </c>
      <c r="D570" s="1"/>
      <c r="E570" s="1">
        <v>2</v>
      </c>
      <c r="F570" s="1" t="s">
        <v>310</v>
      </c>
      <c r="G570" s="1" t="s">
        <v>49</v>
      </c>
      <c r="H570" s="1" t="s">
        <v>1056</v>
      </c>
      <c r="I570" s="1" t="s">
        <v>321</v>
      </c>
      <c r="J570" s="1">
        <v>0</v>
      </c>
      <c r="K570" s="1" t="s">
        <v>1074</v>
      </c>
      <c r="L570" s="1" t="s">
        <v>1075</v>
      </c>
      <c r="M570" s="1" t="s">
        <v>1059</v>
      </c>
      <c r="N570" s="1"/>
      <c r="O570" s="1" t="s">
        <v>41</v>
      </c>
      <c r="P570" s="2" t="s">
        <v>33</v>
      </c>
      <c r="Q570" s="1" t="s">
        <v>108</v>
      </c>
      <c r="R570" s="1" t="str">
        <f>VLOOKUP(表2[index_id],表1[],2)</f>
        <v>ValueOntology.PERCENTAGE</v>
      </c>
      <c r="S570" t="str">
        <f>VLOOKUP(表2[index_id],表3[],2)</f>
        <v>ValueOntology.PERCENTAGE</v>
      </c>
      <c r="T570" s="5" t="str">
        <f>VLOOKUP(表2[index_id],表4[],2)</f>
        <v>ValueOntology.PERCENTAGE</v>
      </c>
      <c r="U570" t="str">
        <f>VLOOKUP(表2[index_id],表5[],2)</f>
        <v>ValueOntology.PERCENTAGE</v>
      </c>
      <c r="V570" t="str">
        <f>VLOOKUP(表2[index_id],表6[],2)</f>
        <v>ValueOntology.PERCENTAGE</v>
      </c>
      <c r="W570" t="str">
        <f>VLOOKUP(表2[index_id],表7[],2)</f>
        <v>ValueOntology.PERCENTAGE</v>
      </c>
      <c r="X570" t="str">
        <f>VLOOKUP(表2[index_id],表8[],2)</f>
        <v>ValueOntology.PERCENTAGE</v>
      </c>
      <c r="Y570" t="str">
        <f>VLOOKUP(表2[index_id],表9[],2)</f>
        <v>ValueOntology.PERCENTAGE</v>
      </c>
      <c r="Z570" t="str">
        <f>VLOOKUP(表2[index_id],表10[],2)</f>
        <v>ValueOntology.PERCENTAGE</v>
      </c>
      <c r="AA570" t="str">
        <f>VLOOKUP(表2[index_id],表11[],2)</f>
        <v>ValueOntology.PERCENTAGE</v>
      </c>
      <c r="AB570" s="8" t="b">
        <f>表2[[#This Row],[vo104]]=表2[[#This Row],[vo109]]</f>
        <v>1</v>
      </c>
    </row>
    <row r="571" spans="1:28" ht="15" hidden="1" x14ac:dyDescent="0.25">
      <c r="A571" s="1">
        <v>139026</v>
      </c>
      <c r="B571" s="1">
        <v>8030102621</v>
      </c>
      <c r="C571" s="1" t="s">
        <v>1083</v>
      </c>
      <c r="D571" s="1"/>
      <c r="E571" s="1">
        <v>0</v>
      </c>
      <c r="F571" s="1" t="s">
        <v>25</v>
      </c>
      <c r="G571" s="1" t="s">
        <v>49</v>
      </c>
      <c r="H571" s="1" t="s">
        <v>1056</v>
      </c>
      <c r="I571" s="1" t="s">
        <v>321</v>
      </c>
      <c r="J571" s="1">
        <v>0</v>
      </c>
      <c r="K571" s="1" t="s">
        <v>1071</v>
      </c>
      <c r="L571" s="1" t="s">
        <v>1072</v>
      </c>
      <c r="M571" s="1" t="s">
        <v>1059</v>
      </c>
      <c r="N571" s="1"/>
      <c r="O571" s="1" t="s">
        <v>41</v>
      </c>
      <c r="P571" s="2" t="s">
        <v>33</v>
      </c>
      <c r="Q571" s="1" t="s">
        <v>108</v>
      </c>
      <c r="R571" s="1" t="str">
        <f>VLOOKUP(表2[index_id],表1[],2)</f>
        <v>ValueOntology.QUANTITY</v>
      </c>
      <c r="S571" t="str">
        <f>VLOOKUP(表2[index_id],表3[],2)</f>
        <v>ValueOntology.QUANTITY</v>
      </c>
      <c r="T571" s="5" t="str">
        <f>VLOOKUP(表2[index_id],表4[],2)</f>
        <v>ValueOntology.QUANTITY</v>
      </c>
      <c r="U571" t="str">
        <f>VLOOKUP(表2[index_id],表5[],2)</f>
        <v>ValueOntology.QUANTITY</v>
      </c>
      <c r="V571" t="str">
        <f>VLOOKUP(表2[index_id],表6[],2)</f>
        <v>ValueOntology.QUANTITY</v>
      </c>
      <c r="W571" t="str">
        <f>VLOOKUP(表2[index_id],表7[],2)</f>
        <v>ValueOntology.QUANTITY</v>
      </c>
      <c r="X571" t="str">
        <f>VLOOKUP(表2[index_id],表8[],2)</f>
        <v>ValueOntology.QUANTITY</v>
      </c>
      <c r="Y571" t="str">
        <f>VLOOKUP(表2[index_id],表9[],2)</f>
        <v>ValueOntology.QUANTITY</v>
      </c>
      <c r="Z571" t="str">
        <f>VLOOKUP(表2[index_id],表10[],2)</f>
        <v>ValueOntology.QUANTITY</v>
      </c>
      <c r="AA571" t="str">
        <f>VLOOKUP(表2[index_id],表11[],2)</f>
        <v>ValueOntology.QUANTITY</v>
      </c>
      <c r="AB571" s="8" t="b">
        <f>表2[[#This Row],[vo104]]=表2[[#This Row],[vo109]]</f>
        <v>1</v>
      </c>
    </row>
    <row r="572" spans="1:28" ht="15" hidden="1" x14ac:dyDescent="0.25">
      <c r="A572" s="1">
        <v>139030</v>
      </c>
      <c r="B572" s="1">
        <v>8030102622</v>
      </c>
      <c r="C572" s="1" t="s">
        <v>1084</v>
      </c>
      <c r="D572" s="1"/>
      <c r="E572" s="1">
        <v>2</v>
      </c>
      <c r="F572" s="1" t="s">
        <v>310</v>
      </c>
      <c r="G572" s="1" t="s">
        <v>49</v>
      </c>
      <c r="H572" s="1" t="s">
        <v>1056</v>
      </c>
      <c r="I572" s="1" t="s">
        <v>321</v>
      </c>
      <c r="J572" s="1">
        <v>0</v>
      </c>
      <c r="K572" s="1" t="s">
        <v>1074</v>
      </c>
      <c r="L572" s="1" t="s">
        <v>1075</v>
      </c>
      <c r="M572" s="1" t="s">
        <v>1059</v>
      </c>
      <c r="N572" s="1"/>
      <c r="O572" s="1" t="s">
        <v>41</v>
      </c>
      <c r="P572" s="2" t="s">
        <v>33</v>
      </c>
      <c r="Q572" s="1" t="s">
        <v>108</v>
      </c>
      <c r="R572" s="1" t="str">
        <f>VLOOKUP(表2[index_id],表1[],2)</f>
        <v>ValueOntology.PERCENTAGE</v>
      </c>
      <c r="S572" t="str">
        <f>VLOOKUP(表2[index_id],表3[],2)</f>
        <v>ValueOntology.PERCENTAGE</v>
      </c>
      <c r="T572" s="5" t="str">
        <f>VLOOKUP(表2[index_id],表4[],2)</f>
        <v>ValueOntology.PERCENTAGE</v>
      </c>
      <c r="U572" t="str">
        <f>VLOOKUP(表2[index_id],表5[],2)</f>
        <v>ValueOntology.PERCENTAGE</v>
      </c>
      <c r="V572" t="str">
        <f>VLOOKUP(表2[index_id],表6[],2)</f>
        <v>ValueOntology.PERCENTAGE</v>
      </c>
      <c r="W572" t="str">
        <f>VLOOKUP(表2[index_id],表7[],2)</f>
        <v>ValueOntology.PERCENTAGE</v>
      </c>
      <c r="X572" t="str">
        <f>VLOOKUP(表2[index_id],表8[],2)</f>
        <v>ValueOntology.PERCENTAGE</v>
      </c>
      <c r="Y572" t="str">
        <f>VLOOKUP(表2[index_id],表9[],2)</f>
        <v>ValueOntology.PERCENTAGE</v>
      </c>
      <c r="Z572" t="str">
        <f>VLOOKUP(表2[index_id],表10[],2)</f>
        <v>ValueOntology.PERCENTAGE</v>
      </c>
      <c r="AA572" t="str">
        <f>VLOOKUP(表2[index_id],表11[],2)</f>
        <v>ValueOntology.PERCENTAGE</v>
      </c>
      <c r="AB572" s="8" t="b">
        <f>表2[[#This Row],[vo104]]=表2[[#This Row],[vo109]]</f>
        <v>1</v>
      </c>
    </row>
    <row r="573" spans="1:28" ht="15" hidden="1" x14ac:dyDescent="0.25">
      <c r="A573" s="1">
        <v>141461</v>
      </c>
      <c r="B573" s="1">
        <v>8030103937</v>
      </c>
      <c r="C573" s="1" t="s">
        <v>1085</v>
      </c>
      <c r="D573" s="1"/>
      <c r="E573" s="1">
        <v>2</v>
      </c>
      <c r="F573" s="1" t="s">
        <v>310</v>
      </c>
      <c r="G573" s="1" t="s">
        <v>49</v>
      </c>
      <c r="H573" s="1" t="s">
        <v>1056</v>
      </c>
      <c r="I573" s="1" t="s">
        <v>321</v>
      </c>
      <c r="J573" s="1">
        <v>0</v>
      </c>
      <c r="K573" s="1" t="s">
        <v>1074</v>
      </c>
      <c r="L573" s="1" t="s">
        <v>1075</v>
      </c>
      <c r="M573" s="1" t="s">
        <v>1059</v>
      </c>
      <c r="N573" s="1"/>
      <c r="O573" s="1" t="s">
        <v>41</v>
      </c>
      <c r="P573" s="2" t="s">
        <v>33</v>
      </c>
      <c r="Q573" s="1" t="s">
        <v>108</v>
      </c>
      <c r="R573" s="1" t="str">
        <f>VLOOKUP(表2[index_id],表1[],2)</f>
        <v>ValueOntology.PERCENTAGE</v>
      </c>
      <c r="S573" t="str">
        <f>VLOOKUP(表2[index_id],表3[],2)</f>
        <v>ValueOntology.PERCENTAGE</v>
      </c>
      <c r="T573" s="5" t="str">
        <f>VLOOKUP(表2[index_id],表4[],2)</f>
        <v>ValueOntology.PERCENTAGE</v>
      </c>
      <c r="U573" t="str">
        <f>VLOOKUP(表2[index_id],表5[],2)</f>
        <v>ValueOntology.PERCENTAGE</v>
      </c>
      <c r="V573" t="str">
        <f>VLOOKUP(表2[index_id],表6[],2)</f>
        <v>ValueOntology.PERCENTAGE</v>
      </c>
      <c r="W573" t="str">
        <f>VLOOKUP(表2[index_id],表7[],2)</f>
        <v>ValueOntology.PERCENTAGE</v>
      </c>
      <c r="X573" t="str">
        <f>VLOOKUP(表2[index_id],表8[],2)</f>
        <v>ValueOntology.PERCENTAGE</v>
      </c>
      <c r="Y573" t="str">
        <f>VLOOKUP(表2[index_id],表9[],2)</f>
        <v>ValueOntology.PERCENTAGE</v>
      </c>
      <c r="Z573" t="str">
        <f>VLOOKUP(表2[index_id],表10[],2)</f>
        <v>ValueOntology.PERCENTAGE</v>
      </c>
      <c r="AA573" t="str">
        <f>VLOOKUP(表2[index_id],表11[],2)</f>
        <v>ValueOntology.PERCENTAGE</v>
      </c>
      <c r="AB573" s="8" t="b">
        <f>表2[[#This Row],[vo104]]=表2[[#This Row],[vo109]]</f>
        <v>1</v>
      </c>
    </row>
    <row r="574" spans="1:28" ht="15" hidden="1" x14ac:dyDescent="0.25">
      <c r="A574" s="1">
        <v>141745</v>
      </c>
      <c r="B574" s="1">
        <v>8030103938</v>
      </c>
      <c r="C574" s="1" t="s">
        <v>1086</v>
      </c>
      <c r="D574" s="1"/>
      <c r="E574" s="1">
        <v>0</v>
      </c>
      <c r="F574" s="1" t="s">
        <v>25</v>
      </c>
      <c r="G574" s="1" t="s">
        <v>49</v>
      </c>
      <c r="H574" s="1" t="s">
        <v>1056</v>
      </c>
      <c r="I574" s="1" t="s">
        <v>339</v>
      </c>
      <c r="J574" s="1">
        <v>0</v>
      </c>
      <c r="K574" s="1" t="s">
        <v>1087</v>
      </c>
      <c r="L574" s="1" t="s">
        <v>1072</v>
      </c>
      <c r="M574" s="1" t="s">
        <v>1059</v>
      </c>
      <c r="N574" s="1"/>
      <c r="O574" s="1" t="s">
        <v>41</v>
      </c>
      <c r="P574" s="2" t="s">
        <v>33</v>
      </c>
      <c r="Q574" s="1" t="s">
        <v>108</v>
      </c>
      <c r="R574" s="1" t="str">
        <f>VLOOKUP(表2[index_id],表1[],2)</f>
        <v>ValueOntology.QUANTITY</v>
      </c>
      <c r="S574" t="str">
        <f>VLOOKUP(表2[index_id],表3[],2)</f>
        <v>ValueOntology.QUANTITY</v>
      </c>
      <c r="T574" s="5" t="str">
        <f>VLOOKUP(表2[index_id],表4[],2)</f>
        <v>ValueOntology.QUANTITY</v>
      </c>
      <c r="U574" t="str">
        <f>VLOOKUP(表2[index_id],表5[],2)</f>
        <v>ValueOntology.QUANTITY</v>
      </c>
      <c r="V574" t="str">
        <f>VLOOKUP(表2[index_id],表6[],2)</f>
        <v>ValueOntology.QUANTITY</v>
      </c>
      <c r="W574" t="str">
        <f>VLOOKUP(表2[index_id],表7[],2)</f>
        <v>ValueOntology.QUANTITY</v>
      </c>
      <c r="X574" t="str">
        <f>VLOOKUP(表2[index_id],表8[],2)</f>
        <v>ValueOntology.QUANTITY</v>
      </c>
      <c r="Y574" t="str">
        <f>VLOOKUP(表2[index_id],表9[],2)</f>
        <v>ValueOntology.QUANTITY</v>
      </c>
      <c r="Z574" t="str">
        <f>VLOOKUP(表2[index_id],表10[],2)</f>
        <v>ValueOntology.QUANTITY</v>
      </c>
      <c r="AA574" t="str">
        <f>VLOOKUP(表2[index_id],表11[],2)</f>
        <v>ValueOntology.QUANTITY</v>
      </c>
      <c r="AB574" s="8" t="b">
        <f>表2[[#This Row],[vo104]]=表2[[#This Row],[vo109]]</f>
        <v>1</v>
      </c>
    </row>
    <row r="575" spans="1:28" ht="15" hidden="1" x14ac:dyDescent="0.25">
      <c r="A575" s="1">
        <v>107596</v>
      </c>
      <c r="B575" s="1">
        <v>7230120302</v>
      </c>
      <c r="C575" s="1" t="s">
        <v>1088</v>
      </c>
      <c r="D575" s="1"/>
      <c r="E575" s="1">
        <v>2</v>
      </c>
      <c r="F575" s="1" t="s">
        <v>88</v>
      </c>
      <c r="G575" s="1" t="s">
        <v>26</v>
      </c>
      <c r="H575" s="1" t="s">
        <v>27</v>
      </c>
      <c r="I575" s="1" t="s">
        <v>89</v>
      </c>
      <c r="J575" s="1">
        <v>0</v>
      </c>
      <c r="K575" s="1" t="s">
        <v>29</v>
      </c>
      <c r="L575" s="1" t="s">
        <v>90</v>
      </c>
      <c r="M575" s="1" t="s">
        <v>31</v>
      </c>
      <c r="N575" s="1"/>
      <c r="O575" s="1" t="s">
        <v>54</v>
      </c>
      <c r="P575" s="2" t="s">
        <v>33</v>
      </c>
      <c r="Q575" s="1" t="s">
        <v>91</v>
      </c>
      <c r="R575" s="1" t="str">
        <f>VLOOKUP(表2[index_id],表1[],2)</f>
        <v>ValueOntology.QUANTITY</v>
      </c>
      <c r="S575" t="str">
        <f>VLOOKUP(表2[index_id],表3[],2)</f>
        <v>ValueOntology.QUANTITY_PER_CAPITA</v>
      </c>
      <c r="T575" s="5" t="str">
        <f>VLOOKUP(表2[index_id],表4[],2)</f>
        <v>ValueOntology.QUANTITY_PER_CAPITA</v>
      </c>
      <c r="U575" t="str">
        <f>VLOOKUP(表2[index_id],表5[],2)</f>
        <v>ValueOntology.QUANTITY_PER_CAPITA</v>
      </c>
      <c r="V575" t="str">
        <f>VLOOKUP(表2[index_id],表6[],2)</f>
        <v>ValueOntology.QUANTITY_PER_CAPITA</v>
      </c>
      <c r="W575" t="str">
        <f>VLOOKUP(表2[index_id],表7[],2)</f>
        <v>ValueOntology.QUANTITY_PER_CAPITA</v>
      </c>
      <c r="X575" t="str">
        <f>VLOOKUP(表2[index_id],表8[],2)</f>
        <v>ValueOntology.QUANTITY_PER_CAPITA</v>
      </c>
      <c r="Y575" t="str">
        <f>VLOOKUP(表2[index_id],表9[],2)</f>
        <v>ValueOntology.QUANTITY_PER_CAPITA</v>
      </c>
      <c r="Z575" t="str">
        <f>VLOOKUP(表2[index_id],表10[],2)</f>
        <v>ValueOntology.QUANTITY_PER_CAPITA</v>
      </c>
      <c r="AA575" t="str">
        <f>VLOOKUP(表2[index_id],表11[],2)</f>
        <v>ValueOntology.QUANTITY_PER_CAPITA</v>
      </c>
      <c r="AB575" s="8" t="b">
        <f>表2[[#This Row],[vo104]]=表2[[#This Row],[vo109]]</f>
        <v>1</v>
      </c>
    </row>
    <row r="576" spans="1:28" ht="15" hidden="1" x14ac:dyDescent="0.25">
      <c r="A576" s="1">
        <v>141766</v>
      </c>
      <c r="B576" s="1">
        <v>8030103959</v>
      </c>
      <c r="C576" s="1" t="s">
        <v>1089</v>
      </c>
      <c r="D576" s="1"/>
      <c r="E576" s="1">
        <v>2</v>
      </c>
      <c r="F576" s="1" t="s">
        <v>310</v>
      </c>
      <c r="G576" s="1" t="s">
        <v>49</v>
      </c>
      <c r="H576" s="1" t="s">
        <v>1056</v>
      </c>
      <c r="I576" s="1" t="s">
        <v>339</v>
      </c>
      <c r="J576" s="1">
        <v>0</v>
      </c>
      <c r="K576" s="1" t="s">
        <v>1090</v>
      </c>
      <c r="L576" s="1" t="s">
        <v>1075</v>
      </c>
      <c r="M576" s="1" t="s">
        <v>1059</v>
      </c>
      <c r="N576" s="1"/>
      <c r="O576" s="1" t="s">
        <v>41</v>
      </c>
      <c r="P576" s="2" t="s">
        <v>33</v>
      </c>
      <c r="Q576" s="1" t="s">
        <v>108</v>
      </c>
      <c r="R576" s="1" t="str">
        <f>VLOOKUP(表2[index_id],表1[],2)</f>
        <v>ValueOntology.PERCENTAGE</v>
      </c>
      <c r="S576" t="str">
        <f>VLOOKUP(表2[index_id],表3[],2)</f>
        <v>ValueOntology.PERCENTAGE</v>
      </c>
      <c r="T576" s="5" t="str">
        <f>VLOOKUP(表2[index_id],表4[],2)</f>
        <v>ValueOntology.PERCENTAGE</v>
      </c>
      <c r="U576" t="str">
        <f>VLOOKUP(表2[index_id],表5[],2)</f>
        <v>ValueOntology.PERCENTAGE</v>
      </c>
      <c r="V576" t="str">
        <f>VLOOKUP(表2[index_id],表6[],2)</f>
        <v>ValueOntology.PERCENTAGE</v>
      </c>
      <c r="W576" t="str">
        <f>VLOOKUP(表2[index_id],表7[],2)</f>
        <v>ValueOntology.PERCENTAGE</v>
      </c>
      <c r="X576" t="str">
        <f>VLOOKUP(表2[index_id],表8[],2)</f>
        <v>ValueOntology.PERCENTAGE</v>
      </c>
      <c r="Y576" t="str">
        <f>VLOOKUP(表2[index_id],表9[],2)</f>
        <v>ValueOntology.PERCENTAGE</v>
      </c>
      <c r="Z576" t="str">
        <f>VLOOKUP(表2[index_id],表10[],2)</f>
        <v>ValueOntology.PERCENTAGE</v>
      </c>
      <c r="AA576" t="str">
        <f>VLOOKUP(表2[index_id],表11[],2)</f>
        <v>ValueOntology.PERCENTAGE</v>
      </c>
      <c r="AB576" s="8" t="b">
        <f>表2[[#This Row],[vo104]]=表2[[#This Row],[vo109]]</f>
        <v>1</v>
      </c>
    </row>
    <row r="577" spans="1:28" ht="15" hidden="1" x14ac:dyDescent="0.25">
      <c r="A577" s="1">
        <v>139596</v>
      </c>
      <c r="B577" s="1">
        <v>8030102152</v>
      </c>
      <c r="C577" s="1" t="s">
        <v>1091</v>
      </c>
      <c r="D577" s="1"/>
      <c r="E577" s="1">
        <v>0</v>
      </c>
      <c r="F577" s="1" t="s">
        <v>25</v>
      </c>
      <c r="G577" s="1" t="s">
        <v>49</v>
      </c>
      <c r="H577" s="1" t="s">
        <v>1056</v>
      </c>
      <c r="I577" s="1" t="s">
        <v>339</v>
      </c>
      <c r="J577" s="1">
        <v>0</v>
      </c>
      <c r="K577" s="1" t="s">
        <v>1092</v>
      </c>
      <c r="L577" s="1" t="s">
        <v>1058</v>
      </c>
      <c r="M577" s="1" t="s">
        <v>1059</v>
      </c>
      <c r="N577" s="1"/>
      <c r="O577" s="1" t="s">
        <v>41</v>
      </c>
      <c r="P577" s="2" t="s">
        <v>33</v>
      </c>
      <c r="Q577" s="1" t="s">
        <v>108</v>
      </c>
      <c r="R577" s="1" t="str">
        <f>VLOOKUP(表2[index_id],表1[],2)</f>
        <v>ValueOntology.QUANTITY</v>
      </c>
      <c r="S577" t="str">
        <f>VLOOKUP(表2[index_id],表3[],2)</f>
        <v>ValueOntology.QUANTITY</v>
      </c>
      <c r="T577" s="5" t="str">
        <f>VLOOKUP(表2[index_id],表4[],2)</f>
        <v>ValueOntology.QUANTITY</v>
      </c>
      <c r="U577" t="str">
        <f>VLOOKUP(表2[index_id],表5[],2)</f>
        <v>ValueOntology.QUANTITY</v>
      </c>
      <c r="V577" t="str">
        <f>VLOOKUP(表2[index_id],表6[],2)</f>
        <v>ValueOntology.QUANTITY</v>
      </c>
      <c r="W577" t="str">
        <f>VLOOKUP(表2[index_id],表7[],2)</f>
        <v>ValueOntology.QUANTITY</v>
      </c>
      <c r="X577" t="str">
        <f>VLOOKUP(表2[index_id],表8[],2)</f>
        <v>ValueOntology.QUANTITY</v>
      </c>
      <c r="Y577" t="str">
        <f>VLOOKUP(表2[index_id],表9[],2)</f>
        <v>ValueOntology.QUANTITY</v>
      </c>
      <c r="Z577" t="str">
        <f>VLOOKUP(表2[index_id],表10[],2)</f>
        <v>ValueOntology.QUANTITY</v>
      </c>
      <c r="AA577" t="str">
        <f>VLOOKUP(表2[index_id],表11[],2)</f>
        <v>ValueOntology.QUANTITY</v>
      </c>
      <c r="AB577" s="8" t="b">
        <f>表2[[#This Row],[vo104]]=表2[[#This Row],[vo109]]</f>
        <v>1</v>
      </c>
    </row>
    <row r="578" spans="1:28" ht="15" hidden="1" x14ac:dyDescent="0.25">
      <c r="A578" s="1">
        <v>139728</v>
      </c>
      <c r="B578" s="1">
        <v>8030102272</v>
      </c>
      <c r="C578" s="1" t="s">
        <v>1093</v>
      </c>
      <c r="D578" s="1"/>
      <c r="E578" s="1">
        <v>0</v>
      </c>
      <c r="F578" s="1" t="s">
        <v>25</v>
      </c>
      <c r="G578" s="1" t="s">
        <v>49</v>
      </c>
      <c r="H578" s="1" t="s">
        <v>1056</v>
      </c>
      <c r="I578" s="1" t="s">
        <v>339</v>
      </c>
      <c r="J578" s="1">
        <v>0</v>
      </c>
      <c r="K578" s="1" t="s">
        <v>1094</v>
      </c>
      <c r="L578" s="1" t="s">
        <v>1062</v>
      </c>
      <c r="M578" s="1" t="s">
        <v>1059</v>
      </c>
      <c r="N578" s="1"/>
      <c r="O578" s="1" t="s">
        <v>41</v>
      </c>
      <c r="P578" s="2" t="s">
        <v>33</v>
      </c>
      <c r="Q578" s="1" t="s">
        <v>108</v>
      </c>
      <c r="R578" s="1" t="str">
        <f>VLOOKUP(表2[index_id],表1[],2)</f>
        <v>ValueOntology.QUANTITY</v>
      </c>
      <c r="S578" t="str">
        <f>VLOOKUP(表2[index_id],表3[],2)</f>
        <v>ValueOntology.QUANTITY</v>
      </c>
      <c r="T578" s="5" t="str">
        <f>VLOOKUP(表2[index_id],表4[],2)</f>
        <v>ValueOntology.QUANTITY</v>
      </c>
      <c r="U578" t="str">
        <f>VLOOKUP(表2[index_id],表5[],2)</f>
        <v>ValueOntology.QUANTITY</v>
      </c>
      <c r="V578" t="str">
        <f>VLOOKUP(表2[index_id],表6[],2)</f>
        <v>ValueOntology.QUANTITY</v>
      </c>
      <c r="W578" t="str">
        <f>VLOOKUP(表2[index_id],表7[],2)</f>
        <v>ValueOntology.QUANTITY</v>
      </c>
      <c r="X578" t="str">
        <f>VLOOKUP(表2[index_id],表8[],2)</f>
        <v>ValueOntology.QUANTITY</v>
      </c>
      <c r="Y578" t="str">
        <f>VLOOKUP(表2[index_id],表9[],2)</f>
        <v>ValueOntology.QUANTITY</v>
      </c>
      <c r="Z578" t="str">
        <f>VLOOKUP(表2[index_id],表10[],2)</f>
        <v>ValueOntology.QUANTITY</v>
      </c>
      <c r="AA578" t="str">
        <f>VLOOKUP(表2[index_id],表11[],2)</f>
        <v>ValueOntology.QUANTITY</v>
      </c>
      <c r="AB578" s="8" t="b">
        <f>表2[[#This Row],[vo104]]=表2[[#This Row],[vo109]]</f>
        <v>1</v>
      </c>
    </row>
    <row r="579" spans="1:28" ht="15" hidden="1" x14ac:dyDescent="0.25">
      <c r="A579" s="1">
        <v>139746</v>
      </c>
      <c r="B579" s="1">
        <v>8030102293</v>
      </c>
      <c r="C579" s="1" t="s">
        <v>1095</v>
      </c>
      <c r="D579" s="1"/>
      <c r="E579" s="1">
        <v>2</v>
      </c>
      <c r="F579" s="1" t="s">
        <v>310</v>
      </c>
      <c r="G579" s="1" t="s">
        <v>49</v>
      </c>
      <c r="H579" s="1" t="s">
        <v>1056</v>
      </c>
      <c r="I579" s="1" t="s">
        <v>339</v>
      </c>
      <c r="J579" s="1">
        <v>0</v>
      </c>
      <c r="K579" s="1" t="s">
        <v>1096</v>
      </c>
      <c r="L579" s="1" t="s">
        <v>1097</v>
      </c>
      <c r="M579" s="1" t="s">
        <v>1059</v>
      </c>
      <c r="N579" s="1"/>
      <c r="O579" s="1" t="s">
        <v>41</v>
      </c>
      <c r="P579" s="2" t="s">
        <v>33</v>
      </c>
      <c r="Q579" s="1" t="s">
        <v>108</v>
      </c>
      <c r="R579" s="1" t="str">
        <f>VLOOKUP(表2[index_id],表1[],2)</f>
        <v>ValueOntology.PERCENTAGE</v>
      </c>
      <c r="S579" t="str">
        <f>VLOOKUP(表2[index_id],表3[],2)</f>
        <v>ValueOntology.PERCENTAGE</v>
      </c>
      <c r="T579" s="5" t="str">
        <f>VLOOKUP(表2[index_id],表4[],2)</f>
        <v>ValueOntology.PERCENTAGE</v>
      </c>
      <c r="U579" t="str">
        <f>VLOOKUP(表2[index_id],表5[],2)</f>
        <v>ValueOntology.PERCENTAGE</v>
      </c>
      <c r="V579" t="str">
        <f>VLOOKUP(表2[index_id],表6[],2)</f>
        <v>ValueOntology.PERCENTAGE</v>
      </c>
      <c r="W579" t="str">
        <f>VLOOKUP(表2[index_id],表7[],2)</f>
        <v>ValueOntology.PERCENTAGE</v>
      </c>
      <c r="X579" t="str">
        <f>VLOOKUP(表2[index_id],表8[],2)</f>
        <v>ValueOntology.PERCENTAGE</v>
      </c>
      <c r="Y579" t="str">
        <f>VLOOKUP(表2[index_id],表9[],2)</f>
        <v>ValueOntology.PERCENTAGE</v>
      </c>
      <c r="Z579" t="str">
        <f>VLOOKUP(表2[index_id],表10[],2)</f>
        <v>ValueOntology.PERCENTAGE</v>
      </c>
      <c r="AA579" t="str">
        <f>VLOOKUP(表2[index_id],表11[],2)</f>
        <v>ValueOntology.PERCENTAGE</v>
      </c>
      <c r="AB579" s="8" t="b">
        <f>表2[[#This Row],[vo104]]=表2[[#This Row],[vo109]]</f>
        <v>1</v>
      </c>
    </row>
    <row r="580" spans="1:28" ht="15" hidden="1" x14ac:dyDescent="0.25">
      <c r="A580" s="1">
        <v>139662</v>
      </c>
      <c r="B580" s="1">
        <v>8030102212</v>
      </c>
      <c r="C580" s="1" t="s">
        <v>1098</v>
      </c>
      <c r="D580" s="1"/>
      <c r="E580" s="1">
        <v>0</v>
      </c>
      <c r="F580" s="1" t="s">
        <v>25</v>
      </c>
      <c r="G580" s="1" t="s">
        <v>49</v>
      </c>
      <c r="H580" s="1" t="s">
        <v>1056</v>
      </c>
      <c r="I580" s="1" t="s">
        <v>339</v>
      </c>
      <c r="J580" s="1">
        <v>0</v>
      </c>
      <c r="K580" s="1" t="s">
        <v>1099</v>
      </c>
      <c r="L580" s="1" t="s">
        <v>1100</v>
      </c>
      <c r="M580" s="1" t="s">
        <v>1059</v>
      </c>
      <c r="N580" s="1"/>
      <c r="O580" s="1" t="s">
        <v>41</v>
      </c>
      <c r="P580" s="2" t="s">
        <v>33</v>
      </c>
      <c r="Q580" s="1" t="s">
        <v>108</v>
      </c>
      <c r="R580" s="1" t="str">
        <f>VLOOKUP(表2[index_id],表1[],2)</f>
        <v>ValueOntology.QUANTITY</v>
      </c>
      <c r="S580" t="str">
        <f>VLOOKUP(表2[index_id],表3[],2)</f>
        <v>ValueOntology.QUANTITY</v>
      </c>
      <c r="T580" s="5" t="str">
        <f>VLOOKUP(表2[index_id],表4[],2)</f>
        <v>ValueOntology.QUANTITY</v>
      </c>
      <c r="U580" t="str">
        <f>VLOOKUP(表2[index_id],表5[],2)</f>
        <v>ValueOntology.QUANTITY</v>
      </c>
      <c r="V580" t="str">
        <f>VLOOKUP(表2[index_id],表6[],2)</f>
        <v>ValueOntology.QUANTITY</v>
      </c>
      <c r="W580" t="str">
        <f>VLOOKUP(表2[index_id],表7[],2)</f>
        <v>ValueOntology.QUANTITY</v>
      </c>
      <c r="X580" t="str">
        <f>VLOOKUP(表2[index_id],表8[],2)</f>
        <v>ValueOntology.QUANTITY</v>
      </c>
      <c r="Y580" t="str">
        <f>VLOOKUP(表2[index_id],表9[],2)</f>
        <v>ValueOntology.QUANTITY</v>
      </c>
      <c r="Z580" t="str">
        <f>VLOOKUP(表2[index_id],表10[],2)</f>
        <v>ValueOntology.QUANTITY</v>
      </c>
      <c r="AA580" t="str">
        <f>VLOOKUP(表2[index_id],表11[],2)</f>
        <v>ValueOntology.QUANTITY</v>
      </c>
      <c r="AB580" s="8" t="b">
        <f>表2[[#This Row],[vo104]]=表2[[#This Row],[vo109]]</f>
        <v>1</v>
      </c>
    </row>
    <row r="581" spans="1:28" ht="15" hidden="1" x14ac:dyDescent="0.25">
      <c r="A581" s="1">
        <v>139683</v>
      </c>
      <c r="B581" s="1">
        <v>8030102233</v>
      </c>
      <c r="C581" s="1" t="s">
        <v>1101</v>
      </c>
      <c r="D581" s="1"/>
      <c r="E581" s="1">
        <v>2</v>
      </c>
      <c r="F581" s="1" t="s">
        <v>310</v>
      </c>
      <c r="G581" s="1" t="s">
        <v>49</v>
      </c>
      <c r="H581" s="1" t="s">
        <v>1056</v>
      </c>
      <c r="I581" s="1" t="s">
        <v>339</v>
      </c>
      <c r="J581" s="1">
        <v>0</v>
      </c>
      <c r="K581" s="1" t="s">
        <v>1102</v>
      </c>
      <c r="L581" s="1" t="s">
        <v>1103</v>
      </c>
      <c r="M581" s="1" t="s">
        <v>1059</v>
      </c>
      <c r="N581" s="1"/>
      <c r="O581" s="1" t="s">
        <v>41</v>
      </c>
      <c r="P581" s="2" t="s">
        <v>33</v>
      </c>
      <c r="Q581" s="1" t="s">
        <v>108</v>
      </c>
      <c r="R581" s="1" t="str">
        <f>VLOOKUP(表2[index_id],表1[],2)</f>
        <v>ValueOntology.PERCENTAGE</v>
      </c>
      <c r="S581" t="str">
        <f>VLOOKUP(表2[index_id],表3[],2)</f>
        <v>ValueOntology.PERCENTAGE</v>
      </c>
      <c r="T581" s="5" t="str">
        <f>VLOOKUP(表2[index_id],表4[],2)</f>
        <v>ValueOntology.PERCENTAGE</v>
      </c>
      <c r="U581" t="str">
        <f>VLOOKUP(表2[index_id],表5[],2)</f>
        <v>ValueOntology.PERCENTAGE</v>
      </c>
      <c r="V581" t="str">
        <f>VLOOKUP(表2[index_id],表6[],2)</f>
        <v>ValueOntology.PERCENTAGE</v>
      </c>
      <c r="W581" t="str">
        <f>VLOOKUP(表2[index_id],表7[],2)</f>
        <v>ValueOntology.PERCENTAGE</v>
      </c>
      <c r="X581" t="str">
        <f>VLOOKUP(表2[index_id],表8[],2)</f>
        <v>ValueOntology.PERCENTAGE</v>
      </c>
      <c r="Y581" t="str">
        <f>VLOOKUP(表2[index_id],表9[],2)</f>
        <v>ValueOntology.PERCENTAGE</v>
      </c>
      <c r="Z581" t="str">
        <f>VLOOKUP(表2[index_id],表10[],2)</f>
        <v>ValueOntology.PERCENTAGE</v>
      </c>
      <c r="AA581" t="str">
        <f>VLOOKUP(表2[index_id],表11[],2)</f>
        <v>ValueOntology.PERCENTAGE</v>
      </c>
      <c r="AB581" s="8" t="b">
        <f>表2[[#This Row],[vo104]]=表2[[#This Row],[vo109]]</f>
        <v>1</v>
      </c>
    </row>
    <row r="582" spans="1:28" ht="15" hidden="1" x14ac:dyDescent="0.25">
      <c r="A582" s="1">
        <v>138903</v>
      </c>
      <c r="B582" s="1">
        <v>8030102427</v>
      </c>
      <c r="C582" s="1" t="s">
        <v>1104</v>
      </c>
      <c r="D582" s="1"/>
      <c r="E582" s="1">
        <v>2</v>
      </c>
      <c r="F582" s="1" t="s">
        <v>310</v>
      </c>
      <c r="G582" s="1" t="s">
        <v>49</v>
      </c>
      <c r="H582" s="1" t="s">
        <v>1056</v>
      </c>
      <c r="I582" s="1" t="s">
        <v>339</v>
      </c>
      <c r="J582" s="1">
        <v>0</v>
      </c>
      <c r="K582" s="1" t="s">
        <v>1090</v>
      </c>
      <c r="L582" s="1" t="s">
        <v>1075</v>
      </c>
      <c r="M582" s="1" t="s">
        <v>1059</v>
      </c>
      <c r="N582" s="1"/>
      <c r="O582" s="1" t="s">
        <v>41</v>
      </c>
      <c r="P582" s="2" t="s">
        <v>33</v>
      </c>
      <c r="Q582" s="1" t="s">
        <v>108</v>
      </c>
      <c r="R582" s="1" t="str">
        <f>VLOOKUP(表2[index_id],表1[],2)</f>
        <v>ValueOntology.PERCENTAGE</v>
      </c>
      <c r="S582" t="str">
        <f>VLOOKUP(表2[index_id],表3[],2)</f>
        <v>ValueOntology.PERCENTAGE</v>
      </c>
      <c r="T582" s="5" t="str">
        <f>VLOOKUP(表2[index_id],表4[],2)</f>
        <v>ValueOntology.PERCENTAGE</v>
      </c>
      <c r="U582" t="str">
        <f>VLOOKUP(表2[index_id],表5[],2)</f>
        <v>ValueOntology.PERCENTAGE</v>
      </c>
      <c r="V582" t="str">
        <f>VLOOKUP(表2[index_id],表6[],2)</f>
        <v>ValueOntology.PERCENTAGE</v>
      </c>
      <c r="W582" t="str">
        <f>VLOOKUP(表2[index_id],表7[],2)</f>
        <v>ValueOntology.PERCENTAGE</v>
      </c>
      <c r="X582" t="str">
        <f>VLOOKUP(表2[index_id],表8[],2)</f>
        <v>ValueOntology.PERCENTAGE</v>
      </c>
      <c r="Y582" t="str">
        <f>VLOOKUP(表2[index_id],表9[],2)</f>
        <v>ValueOntology.PERCENTAGE</v>
      </c>
      <c r="Z582" t="str">
        <f>VLOOKUP(表2[index_id],表10[],2)</f>
        <v>ValueOntology.PERCENTAGE</v>
      </c>
      <c r="AA582" t="str">
        <f>VLOOKUP(表2[index_id],表11[],2)</f>
        <v>ValueOntology.PERCENTAGE</v>
      </c>
      <c r="AB582" s="8" t="b">
        <f>表2[[#This Row],[vo104]]=表2[[#This Row],[vo109]]</f>
        <v>1</v>
      </c>
    </row>
    <row r="583" spans="1:28" ht="15" hidden="1" x14ac:dyDescent="0.25">
      <c r="A583" s="1">
        <v>70740</v>
      </c>
      <c r="B583" s="1">
        <v>8030101464</v>
      </c>
      <c r="C583" s="1" t="s">
        <v>1105</v>
      </c>
      <c r="D583" s="1"/>
      <c r="E583" s="1">
        <v>0</v>
      </c>
      <c r="F583" s="1" t="s">
        <v>25</v>
      </c>
      <c r="G583" s="1" t="s">
        <v>49</v>
      </c>
      <c r="H583" s="1" t="s">
        <v>315</v>
      </c>
      <c r="I583" s="1" t="s">
        <v>316</v>
      </c>
      <c r="J583" s="1">
        <v>0</v>
      </c>
      <c r="K583" s="1" t="s">
        <v>1106</v>
      </c>
      <c r="L583" s="1" t="s">
        <v>1107</v>
      </c>
      <c r="M583" s="1" t="s">
        <v>319</v>
      </c>
      <c r="N583" s="1"/>
      <c r="O583" s="1" t="s">
        <v>41</v>
      </c>
      <c r="P583" s="2" t="s">
        <v>33</v>
      </c>
      <c r="Q583" s="1" t="s">
        <v>303</v>
      </c>
      <c r="R583" s="1" t="str">
        <f>VLOOKUP(表2[index_id],表1[],2)</f>
        <v>ValueOntology.QUANTITY</v>
      </c>
      <c r="S583" t="str">
        <f>VLOOKUP(表2[index_id],表3[],2)</f>
        <v>ValueOntology.QUANTITY</v>
      </c>
      <c r="T583" s="5" t="str">
        <f>VLOOKUP(表2[index_id],表4[],2)</f>
        <v>ValueOntology.QUANTITY</v>
      </c>
      <c r="U583" t="str">
        <f>VLOOKUP(表2[index_id],表5[],2)</f>
        <v>ValueOntology.QUANTITY</v>
      </c>
      <c r="V583" t="str">
        <f>VLOOKUP(表2[index_id],表6[],2)</f>
        <v>ValueOntology.QUANTITY</v>
      </c>
      <c r="W583" t="str">
        <f>VLOOKUP(表2[index_id],表7[],2)</f>
        <v>ValueOntology.QUANTITY</v>
      </c>
      <c r="X583" t="str">
        <f>VLOOKUP(表2[index_id],表8[],2)</f>
        <v>ValueOntology.QUANTITY</v>
      </c>
      <c r="Y583" t="str">
        <f>VLOOKUP(表2[index_id],表9[],2)</f>
        <v>ValueOntology.QUANTITY</v>
      </c>
      <c r="Z583" t="str">
        <f>VLOOKUP(表2[index_id],表10[],2)</f>
        <v>ValueOntology.QUANTITY</v>
      </c>
      <c r="AA583" t="str">
        <f>VLOOKUP(表2[index_id],表11[],2)</f>
        <v>ValueOntology.QUANTITY</v>
      </c>
      <c r="AB583" s="8" t="b">
        <f>表2[[#This Row],[vo104]]=表2[[#This Row],[vo109]]</f>
        <v>1</v>
      </c>
    </row>
    <row r="584" spans="1:28" ht="15" hidden="1" x14ac:dyDescent="0.25">
      <c r="A584" s="1">
        <v>141463</v>
      </c>
      <c r="B584" s="1">
        <v>8030103372</v>
      </c>
      <c r="C584" s="1" t="s">
        <v>1108</v>
      </c>
      <c r="D584" s="1"/>
      <c r="E584" s="1">
        <v>0</v>
      </c>
      <c r="F584" s="1" t="s">
        <v>25</v>
      </c>
      <c r="G584" s="1" t="s">
        <v>49</v>
      </c>
      <c r="H584" s="1" t="s">
        <v>1056</v>
      </c>
      <c r="I584" s="1" t="s">
        <v>339</v>
      </c>
      <c r="J584" s="1">
        <v>0</v>
      </c>
      <c r="K584" s="1" t="s">
        <v>1092</v>
      </c>
      <c r="L584" s="1" t="s">
        <v>1058</v>
      </c>
      <c r="M584" s="1" t="s">
        <v>1059</v>
      </c>
      <c r="N584" s="1"/>
      <c r="O584" s="1" t="s">
        <v>41</v>
      </c>
      <c r="P584" s="2" t="s">
        <v>33</v>
      </c>
      <c r="Q584" s="1" t="s">
        <v>108</v>
      </c>
      <c r="R584" s="1" t="str">
        <f>VLOOKUP(表2[index_id],表1[],2)</f>
        <v>ValueOntology.QUANTITY</v>
      </c>
      <c r="S584" t="str">
        <f>VLOOKUP(表2[index_id],表3[],2)</f>
        <v>ValueOntology.QUANTITY</v>
      </c>
      <c r="T584" s="5" t="str">
        <f>VLOOKUP(表2[index_id],表4[],2)</f>
        <v>ValueOntology.QUANTITY</v>
      </c>
      <c r="U584" t="str">
        <f>VLOOKUP(表2[index_id],表5[],2)</f>
        <v>ValueOntology.QUANTITY</v>
      </c>
      <c r="V584" t="str">
        <f>VLOOKUP(表2[index_id],表6[],2)</f>
        <v>ValueOntology.QUANTITY</v>
      </c>
      <c r="W584" t="str">
        <f>VLOOKUP(表2[index_id],表7[],2)</f>
        <v>ValueOntology.QUANTITY</v>
      </c>
      <c r="X584" t="str">
        <f>VLOOKUP(表2[index_id],表8[],2)</f>
        <v>ValueOntology.QUANTITY</v>
      </c>
      <c r="Y584" t="str">
        <f>VLOOKUP(表2[index_id],表9[],2)</f>
        <v>ValueOntology.QUANTITY</v>
      </c>
      <c r="Z584" t="str">
        <f>VLOOKUP(表2[index_id],表10[],2)</f>
        <v>ValueOntology.QUANTITY</v>
      </c>
      <c r="AA584" t="str">
        <f>VLOOKUP(表2[index_id],表11[],2)</f>
        <v>ValueOntology.QUANTITY</v>
      </c>
      <c r="AB584" s="8" t="b">
        <f>表2[[#This Row],[vo104]]=表2[[#This Row],[vo109]]</f>
        <v>1</v>
      </c>
    </row>
    <row r="585" spans="1:28" ht="15" hidden="1" x14ac:dyDescent="0.25">
      <c r="A585" s="1">
        <v>141557</v>
      </c>
      <c r="B585" s="1">
        <v>8030103466</v>
      </c>
      <c r="C585" s="1" t="s">
        <v>1109</v>
      </c>
      <c r="D585" s="1"/>
      <c r="E585" s="1">
        <v>2</v>
      </c>
      <c r="F585" s="1" t="s">
        <v>310</v>
      </c>
      <c r="G585" s="1" t="s">
        <v>49</v>
      </c>
      <c r="H585" s="1" t="s">
        <v>1056</v>
      </c>
      <c r="I585" s="1" t="s">
        <v>339</v>
      </c>
      <c r="J585" s="1">
        <v>0</v>
      </c>
      <c r="K585" s="1" t="s">
        <v>1110</v>
      </c>
      <c r="L585" s="1" t="s">
        <v>1111</v>
      </c>
      <c r="M585" s="1" t="s">
        <v>1059</v>
      </c>
      <c r="N585" s="1"/>
      <c r="O585" s="1" t="s">
        <v>41</v>
      </c>
      <c r="P585" s="2" t="s">
        <v>33</v>
      </c>
      <c r="Q585" s="1" t="s">
        <v>108</v>
      </c>
      <c r="R585" s="1" t="str">
        <f>VLOOKUP(表2[index_id],表1[],2)</f>
        <v>ValueOntology.PERCENTAGE</v>
      </c>
      <c r="S585" t="str">
        <f>VLOOKUP(表2[index_id],表3[],2)</f>
        <v>ValueOntology.PERCENTAGE</v>
      </c>
      <c r="T585" s="5" t="str">
        <f>VLOOKUP(表2[index_id],表4[],2)</f>
        <v>ValueOntology.PERCENTAGE</v>
      </c>
      <c r="U585" t="str">
        <f>VLOOKUP(表2[index_id],表5[],2)</f>
        <v>ValueOntology.PERCENTAGE</v>
      </c>
      <c r="V585" t="str">
        <f>VLOOKUP(表2[index_id],表6[],2)</f>
        <v>ValueOntology.PERCENTAGE</v>
      </c>
      <c r="W585" t="str">
        <f>VLOOKUP(表2[index_id],表7[],2)</f>
        <v>ValueOntology.PERCENTAGE</v>
      </c>
      <c r="X585" t="str">
        <f>VLOOKUP(表2[index_id],表8[],2)</f>
        <v>ValueOntology.PERCENTAGE</v>
      </c>
      <c r="Y585" t="str">
        <f>VLOOKUP(表2[index_id],表9[],2)</f>
        <v>ValueOntology.PERCENTAGE</v>
      </c>
      <c r="Z585" t="str">
        <f>VLOOKUP(表2[index_id],表10[],2)</f>
        <v>ValueOntology.PERCENTAGE</v>
      </c>
      <c r="AA585" t="str">
        <f>VLOOKUP(表2[index_id],表11[],2)</f>
        <v>ValueOntology.PERCENTAGE</v>
      </c>
      <c r="AB585" s="8" t="b">
        <f>表2[[#This Row],[vo104]]=表2[[#This Row],[vo109]]</f>
        <v>1</v>
      </c>
    </row>
    <row r="586" spans="1:28" ht="15" hidden="1" x14ac:dyDescent="0.25">
      <c r="A586" s="1">
        <v>139244</v>
      </c>
      <c r="B586" s="1">
        <v>8030102428</v>
      </c>
      <c r="C586" s="1" t="s">
        <v>1112</v>
      </c>
      <c r="D586" s="1"/>
      <c r="E586" s="1">
        <v>2</v>
      </c>
      <c r="F586" s="1" t="s">
        <v>310</v>
      </c>
      <c r="G586" s="1" t="s">
        <v>49</v>
      </c>
      <c r="H586" s="1" t="s">
        <v>1056</v>
      </c>
      <c r="I586" s="1" t="s">
        <v>339</v>
      </c>
      <c r="J586" s="1">
        <v>0</v>
      </c>
      <c r="K586" s="1" t="s">
        <v>1090</v>
      </c>
      <c r="L586" s="1" t="s">
        <v>1075</v>
      </c>
      <c r="M586" s="1" t="s">
        <v>1059</v>
      </c>
      <c r="N586" s="1"/>
      <c r="O586" s="1" t="s">
        <v>41</v>
      </c>
      <c r="P586" s="2" t="s">
        <v>33</v>
      </c>
      <c r="Q586" s="1" t="s">
        <v>108</v>
      </c>
      <c r="R586" s="1" t="str">
        <f>VLOOKUP(表2[index_id],表1[],2)</f>
        <v>ValueOntology.PERCENTAGE</v>
      </c>
      <c r="S586" t="str">
        <f>VLOOKUP(表2[index_id],表3[],2)</f>
        <v>ValueOntology.PERCENTAGE</v>
      </c>
      <c r="T586" s="5" t="str">
        <f>VLOOKUP(表2[index_id],表4[],2)</f>
        <v>ValueOntology.PERCENTAGE</v>
      </c>
      <c r="U586" t="str">
        <f>VLOOKUP(表2[index_id],表5[],2)</f>
        <v>ValueOntology.PERCENTAGE</v>
      </c>
      <c r="V586" t="str">
        <f>VLOOKUP(表2[index_id],表6[],2)</f>
        <v>ValueOntology.PERCENTAGE</v>
      </c>
      <c r="W586" t="str">
        <f>VLOOKUP(表2[index_id],表7[],2)</f>
        <v>ValueOntology.PERCENTAGE</v>
      </c>
      <c r="X586" t="str">
        <f>VLOOKUP(表2[index_id],表8[],2)</f>
        <v>ValueOntology.PERCENTAGE</v>
      </c>
      <c r="Y586" t="str">
        <f>VLOOKUP(表2[index_id],表9[],2)</f>
        <v>ValueOntology.PERCENTAGE</v>
      </c>
      <c r="Z586" t="str">
        <f>VLOOKUP(表2[index_id],表10[],2)</f>
        <v>ValueOntology.PERCENTAGE</v>
      </c>
      <c r="AA586" t="str">
        <f>VLOOKUP(表2[index_id],表11[],2)</f>
        <v>ValueOntology.PERCENTAGE</v>
      </c>
      <c r="AB586" s="8" t="b">
        <f>表2[[#This Row],[vo104]]=表2[[#This Row],[vo109]]</f>
        <v>1</v>
      </c>
    </row>
    <row r="587" spans="1:28" ht="15" hidden="1" x14ac:dyDescent="0.25">
      <c r="A587" s="1">
        <v>141558</v>
      </c>
      <c r="B587" s="1">
        <v>8030103467</v>
      </c>
      <c r="C587" s="1" t="s">
        <v>1113</v>
      </c>
      <c r="D587" s="1"/>
      <c r="E587" s="1">
        <v>2</v>
      </c>
      <c r="F587" s="1" t="s">
        <v>310</v>
      </c>
      <c r="G587" s="1" t="s">
        <v>49</v>
      </c>
      <c r="H587" s="1" t="s">
        <v>1056</v>
      </c>
      <c r="I587" s="1" t="s">
        <v>339</v>
      </c>
      <c r="J587" s="1">
        <v>0</v>
      </c>
      <c r="K587" s="1" t="s">
        <v>1110</v>
      </c>
      <c r="L587" s="1" t="s">
        <v>1111</v>
      </c>
      <c r="M587" s="1" t="s">
        <v>1059</v>
      </c>
      <c r="N587" s="1"/>
      <c r="O587" s="1" t="s">
        <v>41</v>
      </c>
      <c r="P587" s="2" t="s">
        <v>33</v>
      </c>
      <c r="Q587" s="1" t="s">
        <v>108</v>
      </c>
      <c r="R587" s="1" t="str">
        <f>VLOOKUP(表2[index_id],表1[],2)</f>
        <v>ValueOntology.PERCENTAGE</v>
      </c>
      <c r="S587" t="str">
        <f>VLOOKUP(表2[index_id],表3[],2)</f>
        <v>ValueOntology.PERCENTAGE</v>
      </c>
      <c r="T587" s="5" t="str">
        <f>VLOOKUP(表2[index_id],表4[],2)</f>
        <v>ValueOntology.PERCENTAGE</v>
      </c>
      <c r="U587" t="str">
        <f>VLOOKUP(表2[index_id],表5[],2)</f>
        <v>ValueOntology.PERCENTAGE</v>
      </c>
      <c r="V587" t="str">
        <f>VLOOKUP(表2[index_id],表6[],2)</f>
        <v>ValueOntology.PERCENTAGE</v>
      </c>
      <c r="W587" t="str">
        <f>VLOOKUP(表2[index_id],表7[],2)</f>
        <v>ValueOntology.PERCENTAGE</v>
      </c>
      <c r="X587" t="str">
        <f>VLOOKUP(表2[index_id],表8[],2)</f>
        <v>ValueOntology.PERCENTAGE</v>
      </c>
      <c r="Y587" t="str">
        <f>VLOOKUP(表2[index_id],表9[],2)</f>
        <v>ValueOntology.PERCENTAGE</v>
      </c>
      <c r="Z587" t="str">
        <f>VLOOKUP(表2[index_id],表10[],2)</f>
        <v>ValueOntology.PERCENTAGE</v>
      </c>
      <c r="AA587" t="str">
        <f>VLOOKUP(表2[index_id],表11[],2)</f>
        <v>ValueOntology.PERCENTAGE</v>
      </c>
      <c r="AB587" s="8" t="b">
        <f>表2[[#This Row],[vo104]]=表2[[#This Row],[vo109]]</f>
        <v>1</v>
      </c>
    </row>
    <row r="588" spans="1:28" ht="15" hidden="1" x14ac:dyDescent="0.25">
      <c r="A588" s="1">
        <v>57337</v>
      </c>
      <c r="B588" s="1">
        <v>8030100002</v>
      </c>
      <c r="C588" s="1" t="s">
        <v>1114</v>
      </c>
      <c r="D588" s="1"/>
      <c r="E588" s="1">
        <v>0</v>
      </c>
      <c r="F588" s="1" t="s">
        <v>25</v>
      </c>
      <c r="G588" s="1" t="s">
        <v>49</v>
      </c>
      <c r="H588" s="1" t="s">
        <v>315</v>
      </c>
      <c r="I588" s="1" t="s">
        <v>321</v>
      </c>
      <c r="J588" s="1">
        <v>0</v>
      </c>
      <c r="K588" s="1" t="s">
        <v>322</v>
      </c>
      <c r="L588" s="1" t="s">
        <v>318</v>
      </c>
      <c r="M588" s="1" t="s">
        <v>319</v>
      </c>
      <c r="N588" s="1"/>
      <c r="O588" s="1" t="s">
        <v>41</v>
      </c>
      <c r="P588" s="2" t="s">
        <v>33</v>
      </c>
      <c r="Q588" s="1" t="s">
        <v>108</v>
      </c>
      <c r="R588" s="1" t="str">
        <f>VLOOKUP(表2[index_id],表1[],2)</f>
        <v>ValueOntology.QUANTITY</v>
      </c>
      <c r="S588" t="str">
        <f>VLOOKUP(表2[index_id],表3[],2)</f>
        <v>ValueOntology.QUANTITY</v>
      </c>
      <c r="T588" s="5" t="str">
        <f>VLOOKUP(表2[index_id],表4[],2)</f>
        <v>ValueOntology.QUANTITY</v>
      </c>
      <c r="U588" t="str">
        <f>VLOOKUP(表2[index_id],表5[],2)</f>
        <v>ValueOntology.QUANTITY</v>
      </c>
      <c r="V588" t="str">
        <f>VLOOKUP(表2[index_id],表6[],2)</f>
        <v>ValueOntology.QUANTITY</v>
      </c>
      <c r="W588" t="str">
        <f>VLOOKUP(表2[index_id],表7[],2)</f>
        <v>ValueOntology.QUANTITY</v>
      </c>
      <c r="X588" t="str">
        <f>VLOOKUP(表2[index_id],表8[],2)</f>
        <v>ValueOntology.QUANTITY</v>
      </c>
      <c r="Y588" t="str">
        <f>VLOOKUP(表2[index_id],表9[],2)</f>
        <v>ValueOntology.QUANTITY</v>
      </c>
      <c r="Z588" t="str">
        <f>VLOOKUP(表2[index_id],表10[],2)</f>
        <v>ValueOntology.QUANTITY</v>
      </c>
      <c r="AA588" t="str">
        <f>VLOOKUP(表2[index_id],表11[],2)</f>
        <v>ValueOntology.QUANTITY</v>
      </c>
      <c r="AB588" s="8" t="b">
        <f>表2[[#This Row],[vo104]]=表2[[#This Row],[vo109]]</f>
        <v>1</v>
      </c>
    </row>
    <row r="589" spans="1:28" ht="15" hidden="1" x14ac:dyDescent="0.25">
      <c r="A589" s="1">
        <v>139409</v>
      </c>
      <c r="B589" s="1">
        <v>8030101965</v>
      </c>
      <c r="C589" s="1" t="s">
        <v>1115</v>
      </c>
      <c r="D589" s="1"/>
      <c r="E589" s="1">
        <v>2</v>
      </c>
      <c r="F589" s="1" t="s">
        <v>310</v>
      </c>
      <c r="G589" s="1" t="s">
        <v>49</v>
      </c>
      <c r="H589" s="1" t="s">
        <v>1056</v>
      </c>
      <c r="I589" s="1" t="s">
        <v>339</v>
      </c>
      <c r="J589" s="1">
        <v>0</v>
      </c>
      <c r="K589" s="1" t="s">
        <v>1096</v>
      </c>
      <c r="L589" s="1" t="s">
        <v>1097</v>
      </c>
      <c r="M589" s="1" t="s">
        <v>1059</v>
      </c>
      <c r="N589" s="1"/>
      <c r="O589" s="1" t="s">
        <v>41</v>
      </c>
      <c r="P589" s="2" t="s">
        <v>33</v>
      </c>
      <c r="Q589" s="1" t="s">
        <v>108</v>
      </c>
      <c r="R589" s="1" t="str">
        <f>VLOOKUP(表2[index_id],表1[],2)</f>
        <v>ValueOntology.PERCENTAGE</v>
      </c>
      <c r="S589" t="str">
        <f>VLOOKUP(表2[index_id],表3[],2)</f>
        <v>ValueOntology.PERCENTAGE</v>
      </c>
      <c r="T589" s="5" t="str">
        <f>VLOOKUP(表2[index_id],表4[],2)</f>
        <v>ValueOntology.PERCENTAGE</v>
      </c>
      <c r="U589" t="str">
        <f>VLOOKUP(表2[index_id],表5[],2)</f>
        <v>ValueOntology.PERCENTAGE</v>
      </c>
      <c r="V589" t="str">
        <f>VLOOKUP(表2[index_id],表6[],2)</f>
        <v>ValueOntology.PERCENTAGE</v>
      </c>
      <c r="W589" t="str">
        <f>VLOOKUP(表2[index_id],表7[],2)</f>
        <v>ValueOntology.PERCENTAGE</v>
      </c>
      <c r="X589" t="str">
        <f>VLOOKUP(表2[index_id],表8[],2)</f>
        <v>ValueOntology.PERCENTAGE</v>
      </c>
      <c r="Y589" t="str">
        <f>VLOOKUP(表2[index_id],表9[],2)</f>
        <v>ValueOntology.PERCENTAGE</v>
      </c>
      <c r="Z589" t="str">
        <f>VLOOKUP(表2[index_id],表10[],2)</f>
        <v>ValueOntology.PERCENTAGE</v>
      </c>
      <c r="AA589" t="str">
        <f>VLOOKUP(表2[index_id],表11[],2)</f>
        <v>ValueOntology.PERCENTAGE</v>
      </c>
      <c r="AB589" s="8" t="b">
        <f>表2[[#This Row],[vo104]]=表2[[#This Row],[vo109]]</f>
        <v>1</v>
      </c>
    </row>
    <row r="590" spans="1:28" ht="15" hidden="1" x14ac:dyDescent="0.25">
      <c r="A590" s="1">
        <v>139126</v>
      </c>
      <c r="B590" s="1">
        <v>8030101682</v>
      </c>
      <c r="C590" s="1" t="s">
        <v>1116</v>
      </c>
      <c r="D590" s="1"/>
      <c r="E590" s="1">
        <v>2</v>
      </c>
      <c r="F590" s="1" t="s">
        <v>310</v>
      </c>
      <c r="G590" s="1" t="s">
        <v>49</v>
      </c>
      <c r="H590" s="1" t="s">
        <v>1056</v>
      </c>
      <c r="I590" s="1" t="s">
        <v>339</v>
      </c>
      <c r="J590" s="1">
        <v>0</v>
      </c>
      <c r="K590" s="1" t="s">
        <v>1102</v>
      </c>
      <c r="L590" s="1" t="s">
        <v>1103</v>
      </c>
      <c r="M590" s="1" t="s">
        <v>1059</v>
      </c>
      <c r="N590" s="1"/>
      <c r="O590" s="1" t="s">
        <v>41</v>
      </c>
      <c r="P590" s="2" t="s">
        <v>33</v>
      </c>
      <c r="Q590" s="1" t="s">
        <v>108</v>
      </c>
      <c r="R590" s="1" t="str">
        <f>VLOOKUP(表2[index_id],表1[],2)</f>
        <v>ValueOntology.PERCENTAGE</v>
      </c>
      <c r="S590" t="str">
        <f>VLOOKUP(表2[index_id],表3[],2)</f>
        <v>ValueOntology.PERCENTAGE</v>
      </c>
      <c r="T590" s="5" t="str">
        <f>VLOOKUP(表2[index_id],表4[],2)</f>
        <v>ValueOntology.PERCENTAGE</v>
      </c>
      <c r="U590" t="str">
        <f>VLOOKUP(表2[index_id],表5[],2)</f>
        <v>ValueOntology.PERCENTAGE</v>
      </c>
      <c r="V590" t="str">
        <f>VLOOKUP(表2[index_id],表6[],2)</f>
        <v>ValueOntology.PERCENTAGE</v>
      </c>
      <c r="W590" t="str">
        <f>VLOOKUP(表2[index_id],表7[],2)</f>
        <v>ValueOntology.PERCENTAGE</v>
      </c>
      <c r="X590" t="str">
        <f>VLOOKUP(表2[index_id],表8[],2)</f>
        <v>ValueOntology.PERCENTAGE</v>
      </c>
      <c r="Y590" t="str">
        <f>VLOOKUP(表2[index_id],表9[],2)</f>
        <v>ValueOntology.PERCENTAGE</v>
      </c>
      <c r="Z590" t="str">
        <f>VLOOKUP(表2[index_id],表10[],2)</f>
        <v>ValueOntology.PERCENTAGE</v>
      </c>
      <c r="AA590" t="str">
        <f>VLOOKUP(表2[index_id],表11[],2)</f>
        <v>ValueOntology.PERCENTAGE</v>
      </c>
      <c r="AB590" s="8" t="b">
        <f>表2[[#This Row],[vo104]]=表2[[#This Row],[vo109]]</f>
        <v>1</v>
      </c>
    </row>
    <row r="591" spans="1:28" ht="15" hidden="1" x14ac:dyDescent="0.25">
      <c r="A591" s="1">
        <v>138985</v>
      </c>
      <c r="B591" s="1">
        <v>8030102335</v>
      </c>
      <c r="C591" s="1" t="s">
        <v>1117</v>
      </c>
      <c r="D591" s="1"/>
      <c r="E591" s="1">
        <v>0</v>
      </c>
      <c r="F591" s="1" t="s">
        <v>25</v>
      </c>
      <c r="G591" s="1" t="s">
        <v>49</v>
      </c>
      <c r="H591" s="1" t="s">
        <v>1056</v>
      </c>
      <c r="I591" s="1" t="s">
        <v>339</v>
      </c>
      <c r="J591" s="1">
        <v>0</v>
      </c>
      <c r="K591" s="1" t="s">
        <v>1087</v>
      </c>
      <c r="L591" s="1" t="s">
        <v>1072</v>
      </c>
      <c r="M591" s="1" t="s">
        <v>1059</v>
      </c>
      <c r="N591" s="1"/>
      <c r="O591" s="1" t="s">
        <v>41</v>
      </c>
      <c r="P591" s="2" t="s">
        <v>33</v>
      </c>
      <c r="Q591" s="1" t="s">
        <v>108</v>
      </c>
      <c r="R591" s="1" t="str">
        <f>VLOOKUP(表2[index_id],表1[],2)</f>
        <v>ValueOntology.QUANTITY</v>
      </c>
      <c r="S591" t="str">
        <f>VLOOKUP(表2[index_id],表3[],2)</f>
        <v>ValueOntology.QUANTITY</v>
      </c>
      <c r="T591" s="5" t="str">
        <f>VLOOKUP(表2[index_id],表4[],2)</f>
        <v>ValueOntology.QUANTITY</v>
      </c>
      <c r="U591" t="str">
        <f>VLOOKUP(表2[index_id],表5[],2)</f>
        <v>ValueOntology.QUANTITY</v>
      </c>
      <c r="V591" t="str">
        <f>VLOOKUP(表2[index_id],表6[],2)</f>
        <v>ValueOntology.QUANTITY</v>
      </c>
      <c r="W591" t="str">
        <f>VLOOKUP(表2[index_id],表7[],2)</f>
        <v>ValueOntology.QUANTITY</v>
      </c>
      <c r="X591" t="str">
        <f>VLOOKUP(表2[index_id],表8[],2)</f>
        <v>ValueOntology.QUANTITY</v>
      </c>
      <c r="Y591" t="str">
        <f>VLOOKUP(表2[index_id],表9[],2)</f>
        <v>ValueOntology.QUANTITY</v>
      </c>
      <c r="Z591" t="str">
        <f>VLOOKUP(表2[index_id],表10[],2)</f>
        <v>ValueOntology.QUANTITY</v>
      </c>
      <c r="AA591" t="str">
        <f>VLOOKUP(表2[index_id],表11[],2)</f>
        <v>ValueOntology.QUANTITY</v>
      </c>
      <c r="AB591" s="8" t="b">
        <f>表2[[#This Row],[vo104]]=表2[[#This Row],[vo109]]</f>
        <v>1</v>
      </c>
    </row>
    <row r="592" spans="1:28" ht="15" hidden="1" x14ac:dyDescent="0.25">
      <c r="A592" s="1">
        <v>141465</v>
      </c>
      <c r="B592" s="1">
        <v>8030103374</v>
      </c>
      <c r="C592" s="1" t="s">
        <v>1118</v>
      </c>
      <c r="D592" s="1"/>
      <c r="E592" s="1">
        <v>0</v>
      </c>
      <c r="F592" s="1" t="s">
        <v>25</v>
      </c>
      <c r="G592" s="1" t="s">
        <v>49</v>
      </c>
      <c r="H592" s="1" t="s">
        <v>1056</v>
      </c>
      <c r="I592" s="1" t="s">
        <v>339</v>
      </c>
      <c r="J592" s="1">
        <v>0</v>
      </c>
      <c r="K592" s="1" t="s">
        <v>1092</v>
      </c>
      <c r="L592" s="1" t="s">
        <v>1058</v>
      </c>
      <c r="M592" s="1" t="s">
        <v>1059</v>
      </c>
      <c r="N592" s="1"/>
      <c r="O592" s="1" t="s">
        <v>41</v>
      </c>
      <c r="P592" s="2" t="s">
        <v>33</v>
      </c>
      <c r="Q592" s="1" t="s">
        <v>108</v>
      </c>
      <c r="R592" s="1" t="str">
        <f>VLOOKUP(表2[index_id],表1[],2)</f>
        <v>ValueOntology.QUANTITY</v>
      </c>
      <c r="S592" t="str">
        <f>VLOOKUP(表2[index_id],表3[],2)</f>
        <v>ValueOntology.QUANTITY</v>
      </c>
      <c r="T592" s="5" t="str">
        <f>VLOOKUP(表2[index_id],表4[],2)</f>
        <v>ValueOntology.QUANTITY</v>
      </c>
      <c r="U592" t="str">
        <f>VLOOKUP(表2[index_id],表5[],2)</f>
        <v>ValueOntology.QUANTITY</v>
      </c>
      <c r="V592" t="str">
        <f>VLOOKUP(表2[index_id],表6[],2)</f>
        <v>ValueOntology.QUANTITY</v>
      </c>
      <c r="W592" t="str">
        <f>VLOOKUP(表2[index_id],表7[],2)</f>
        <v>ValueOntology.QUANTITY</v>
      </c>
      <c r="X592" t="str">
        <f>VLOOKUP(表2[index_id],表8[],2)</f>
        <v>ValueOntology.QUANTITY</v>
      </c>
      <c r="Y592" t="str">
        <f>VLOOKUP(表2[index_id],表9[],2)</f>
        <v>ValueOntology.QUANTITY</v>
      </c>
      <c r="Z592" t="str">
        <f>VLOOKUP(表2[index_id],表10[],2)</f>
        <v>ValueOntology.QUANTITY</v>
      </c>
      <c r="AA592" t="str">
        <f>VLOOKUP(表2[index_id],表11[],2)</f>
        <v>ValueOntology.QUANTITY</v>
      </c>
      <c r="AB592" s="8" t="b">
        <f>表2[[#This Row],[vo104]]=表2[[#This Row],[vo109]]</f>
        <v>1</v>
      </c>
    </row>
    <row r="593" spans="1:28" ht="15" hidden="1" x14ac:dyDescent="0.25">
      <c r="A593" s="1">
        <v>141559</v>
      </c>
      <c r="B593" s="1">
        <v>8030103468</v>
      </c>
      <c r="C593" s="1" t="s">
        <v>1119</v>
      </c>
      <c r="D593" s="1"/>
      <c r="E593" s="1">
        <v>2</v>
      </c>
      <c r="F593" s="1" t="s">
        <v>310</v>
      </c>
      <c r="G593" s="1" t="s">
        <v>49</v>
      </c>
      <c r="H593" s="1" t="s">
        <v>1056</v>
      </c>
      <c r="I593" s="1" t="s">
        <v>339</v>
      </c>
      <c r="J593" s="1">
        <v>0</v>
      </c>
      <c r="K593" s="1" t="s">
        <v>1110</v>
      </c>
      <c r="L593" s="1" t="s">
        <v>1111</v>
      </c>
      <c r="M593" s="1" t="s">
        <v>1059</v>
      </c>
      <c r="N593" s="1"/>
      <c r="O593" s="1" t="s">
        <v>41</v>
      </c>
      <c r="P593" s="2" t="s">
        <v>33</v>
      </c>
      <c r="Q593" s="1" t="s">
        <v>108</v>
      </c>
      <c r="R593" s="1" t="str">
        <f>VLOOKUP(表2[index_id],表1[],2)</f>
        <v>ValueOntology.PERCENTAGE</v>
      </c>
      <c r="S593" t="str">
        <f>VLOOKUP(表2[index_id],表3[],2)</f>
        <v>ValueOntology.PERCENTAGE</v>
      </c>
      <c r="T593" s="5" t="str">
        <f>VLOOKUP(表2[index_id],表4[],2)</f>
        <v>ValueOntology.PERCENTAGE</v>
      </c>
      <c r="U593" t="str">
        <f>VLOOKUP(表2[index_id],表5[],2)</f>
        <v>ValueOntology.PERCENTAGE</v>
      </c>
      <c r="V593" t="str">
        <f>VLOOKUP(表2[index_id],表6[],2)</f>
        <v>ValueOntology.PERCENTAGE</v>
      </c>
      <c r="W593" t="str">
        <f>VLOOKUP(表2[index_id],表7[],2)</f>
        <v>ValueOntology.PERCENTAGE</v>
      </c>
      <c r="X593" t="str">
        <f>VLOOKUP(表2[index_id],表8[],2)</f>
        <v>ValueOntology.PERCENTAGE</v>
      </c>
      <c r="Y593" t="str">
        <f>VLOOKUP(表2[index_id],表9[],2)</f>
        <v>ValueOntology.PERCENTAGE</v>
      </c>
      <c r="Z593" t="str">
        <f>VLOOKUP(表2[index_id],表10[],2)</f>
        <v>ValueOntology.PERCENTAGE</v>
      </c>
      <c r="AA593" t="str">
        <f>VLOOKUP(表2[index_id],表11[],2)</f>
        <v>ValueOntology.PERCENTAGE</v>
      </c>
      <c r="AB593" s="8" t="b">
        <f>表2[[#This Row],[vo104]]=表2[[#This Row],[vo109]]</f>
        <v>1</v>
      </c>
    </row>
    <row r="594" spans="1:28" ht="15" hidden="1" x14ac:dyDescent="0.25">
      <c r="A594" s="1">
        <v>139317</v>
      </c>
      <c r="B594" s="1">
        <v>8030101872</v>
      </c>
      <c r="C594" s="1" t="s">
        <v>1120</v>
      </c>
      <c r="D594" s="1"/>
      <c r="E594" s="1">
        <v>0</v>
      </c>
      <c r="F594" s="1" t="s">
        <v>25</v>
      </c>
      <c r="G594" s="1" t="s">
        <v>49</v>
      </c>
      <c r="H594" s="1" t="s">
        <v>1056</v>
      </c>
      <c r="I594" s="1" t="s">
        <v>339</v>
      </c>
      <c r="J594" s="1">
        <v>0</v>
      </c>
      <c r="K594" s="1" t="s">
        <v>1094</v>
      </c>
      <c r="L594" s="1" t="s">
        <v>1062</v>
      </c>
      <c r="M594" s="1" t="s">
        <v>1059</v>
      </c>
      <c r="N594" s="1"/>
      <c r="O594" s="1" t="s">
        <v>41</v>
      </c>
      <c r="P594" s="2" t="s">
        <v>33</v>
      </c>
      <c r="Q594" s="1" t="s">
        <v>108</v>
      </c>
      <c r="R594" s="1" t="str">
        <f>VLOOKUP(表2[index_id],表1[],2)</f>
        <v>ValueOntology.QUANTITY</v>
      </c>
      <c r="S594" t="str">
        <f>VLOOKUP(表2[index_id],表3[],2)</f>
        <v>ValueOntology.QUANTITY</v>
      </c>
      <c r="T594" s="5" t="str">
        <f>VLOOKUP(表2[index_id],表4[],2)</f>
        <v>ValueOntology.QUANTITY</v>
      </c>
      <c r="U594" t="str">
        <f>VLOOKUP(表2[index_id],表5[],2)</f>
        <v>ValueOntology.QUANTITY</v>
      </c>
      <c r="V594" t="str">
        <f>VLOOKUP(表2[index_id],表6[],2)</f>
        <v>ValueOntology.QUANTITY</v>
      </c>
      <c r="W594" t="str">
        <f>VLOOKUP(表2[index_id],表7[],2)</f>
        <v>ValueOntology.QUANTITY</v>
      </c>
      <c r="X594" t="str">
        <f>VLOOKUP(表2[index_id],表8[],2)</f>
        <v>ValueOntology.QUANTITY</v>
      </c>
      <c r="Y594" t="str">
        <f>VLOOKUP(表2[index_id],表9[],2)</f>
        <v>ValueOntology.QUANTITY</v>
      </c>
      <c r="Z594" t="str">
        <f>VLOOKUP(表2[index_id],表10[],2)</f>
        <v>ValueOntology.QUANTITY</v>
      </c>
      <c r="AA594" t="str">
        <f>VLOOKUP(表2[index_id],表11[],2)</f>
        <v>ValueOntology.QUANTITY</v>
      </c>
      <c r="AB594" s="8" t="b">
        <f>表2[[#This Row],[vo104]]=表2[[#This Row],[vo109]]</f>
        <v>1</v>
      </c>
    </row>
    <row r="595" spans="1:28" ht="15" hidden="1" x14ac:dyDescent="0.25">
      <c r="A595" s="1">
        <v>139410</v>
      </c>
      <c r="B595" s="1">
        <v>8030101966</v>
      </c>
      <c r="C595" s="1" t="s">
        <v>1121</v>
      </c>
      <c r="D595" s="1"/>
      <c r="E595" s="1">
        <v>2</v>
      </c>
      <c r="F595" s="1" t="s">
        <v>310</v>
      </c>
      <c r="G595" s="1" t="s">
        <v>49</v>
      </c>
      <c r="H595" s="1" t="s">
        <v>1056</v>
      </c>
      <c r="I595" s="1" t="s">
        <v>339</v>
      </c>
      <c r="J595" s="1">
        <v>0</v>
      </c>
      <c r="K595" s="1" t="s">
        <v>1096</v>
      </c>
      <c r="L595" s="1" t="s">
        <v>1097</v>
      </c>
      <c r="M595" s="1" t="s">
        <v>1059</v>
      </c>
      <c r="N595" s="1"/>
      <c r="O595" s="1" t="s">
        <v>41</v>
      </c>
      <c r="P595" s="2" t="s">
        <v>33</v>
      </c>
      <c r="Q595" s="1" t="s">
        <v>108</v>
      </c>
      <c r="R595" s="1" t="str">
        <f>VLOOKUP(表2[index_id],表1[],2)</f>
        <v>ValueOntology.PERCENTAGE</v>
      </c>
      <c r="S595" t="str">
        <f>VLOOKUP(表2[index_id],表3[],2)</f>
        <v>ValueOntology.PERCENTAGE</v>
      </c>
      <c r="T595" s="5" t="str">
        <f>VLOOKUP(表2[index_id],表4[],2)</f>
        <v>ValueOntology.PERCENTAGE</v>
      </c>
      <c r="U595" t="str">
        <f>VLOOKUP(表2[index_id],表5[],2)</f>
        <v>ValueOntology.PERCENTAGE</v>
      </c>
      <c r="V595" t="str">
        <f>VLOOKUP(表2[index_id],表6[],2)</f>
        <v>ValueOntology.PERCENTAGE</v>
      </c>
      <c r="W595" t="str">
        <f>VLOOKUP(表2[index_id],表7[],2)</f>
        <v>ValueOntology.PERCENTAGE</v>
      </c>
      <c r="X595" t="str">
        <f>VLOOKUP(表2[index_id],表8[],2)</f>
        <v>ValueOntology.PERCENTAGE</v>
      </c>
      <c r="Y595" t="str">
        <f>VLOOKUP(表2[index_id],表9[],2)</f>
        <v>ValueOntology.PERCENTAGE</v>
      </c>
      <c r="Z595" t="str">
        <f>VLOOKUP(表2[index_id],表10[],2)</f>
        <v>ValueOntology.PERCENTAGE</v>
      </c>
      <c r="AA595" t="str">
        <f>VLOOKUP(表2[index_id],表11[],2)</f>
        <v>ValueOntology.PERCENTAGE</v>
      </c>
      <c r="AB595" s="8" t="b">
        <f>表2[[#This Row],[vo104]]=表2[[#This Row],[vo109]]</f>
        <v>1</v>
      </c>
    </row>
    <row r="596" spans="1:28" ht="15" hidden="1" x14ac:dyDescent="0.25">
      <c r="A596" s="1">
        <v>139034</v>
      </c>
      <c r="B596" s="1">
        <v>8030101589</v>
      </c>
      <c r="C596" s="1" t="s">
        <v>1122</v>
      </c>
      <c r="D596" s="1"/>
      <c r="E596" s="1">
        <v>0</v>
      </c>
      <c r="F596" s="1" t="s">
        <v>25</v>
      </c>
      <c r="G596" s="1" t="s">
        <v>49</v>
      </c>
      <c r="H596" s="1" t="s">
        <v>1056</v>
      </c>
      <c r="I596" s="1" t="s">
        <v>339</v>
      </c>
      <c r="J596" s="1">
        <v>0</v>
      </c>
      <c r="K596" s="1" t="s">
        <v>1099</v>
      </c>
      <c r="L596" s="1" t="s">
        <v>1100</v>
      </c>
      <c r="M596" s="1" t="s">
        <v>1059</v>
      </c>
      <c r="N596" s="1"/>
      <c r="O596" s="1" t="s">
        <v>41</v>
      </c>
      <c r="P596" s="2" t="s">
        <v>33</v>
      </c>
      <c r="Q596" s="1" t="s">
        <v>108</v>
      </c>
      <c r="R596" s="1" t="str">
        <f>VLOOKUP(表2[index_id],表1[],2)</f>
        <v>ValueOntology.QUANTITY</v>
      </c>
      <c r="S596" t="str">
        <f>VLOOKUP(表2[index_id],表3[],2)</f>
        <v>ValueOntology.QUANTITY</v>
      </c>
      <c r="T596" s="5" t="str">
        <f>VLOOKUP(表2[index_id],表4[],2)</f>
        <v>ValueOntology.QUANTITY</v>
      </c>
      <c r="U596" t="str">
        <f>VLOOKUP(表2[index_id],表5[],2)</f>
        <v>ValueOntology.QUANTITY</v>
      </c>
      <c r="V596" t="str">
        <f>VLOOKUP(表2[index_id],表6[],2)</f>
        <v>ValueOntology.QUANTITY</v>
      </c>
      <c r="W596" t="str">
        <f>VLOOKUP(表2[index_id],表7[],2)</f>
        <v>ValueOntology.QUANTITY</v>
      </c>
      <c r="X596" t="str">
        <f>VLOOKUP(表2[index_id],表8[],2)</f>
        <v>ValueOntology.QUANTITY</v>
      </c>
      <c r="Y596" t="str">
        <f>VLOOKUP(表2[index_id],表9[],2)</f>
        <v>ValueOntology.QUANTITY</v>
      </c>
      <c r="Z596" t="str">
        <f>VLOOKUP(表2[index_id],表10[],2)</f>
        <v>ValueOntology.QUANTITY</v>
      </c>
      <c r="AA596" t="str">
        <f>VLOOKUP(表2[index_id],表11[],2)</f>
        <v>ValueOntology.QUANTITY</v>
      </c>
      <c r="AB596" s="8" t="b">
        <f>表2[[#This Row],[vo104]]=表2[[#This Row],[vo109]]</f>
        <v>1</v>
      </c>
    </row>
    <row r="597" spans="1:28" ht="15" hidden="1" x14ac:dyDescent="0.25">
      <c r="A597" s="1">
        <v>57219</v>
      </c>
      <c r="B597" s="1">
        <v>8030100416</v>
      </c>
      <c r="C597" s="1" t="s">
        <v>1123</v>
      </c>
      <c r="D597" s="1"/>
      <c r="E597" s="1">
        <v>2</v>
      </c>
      <c r="F597" s="1" t="s">
        <v>310</v>
      </c>
      <c r="G597" s="1" t="s">
        <v>49</v>
      </c>
      <c r="H597" s="1" t="s">
        <v>315</v>
      </c>
      <c r="I597" s="1" t="s">
        <v>321</v>
      </c>
      <c r="J597" s="1">
        <v>0</v>
      </c>
      <c r="K597" s="1" t="s">
        <v>324</v>
      </c>
      <c r="L597" s="1" t="s">
        <v>325</v>
      </c>
      <c r="M597" s="1" t="s">
        <v>319</v>
      </c>
      <c r="N597" s="1"/>
      <c r="O597" s="1" t="s">
        <v>41</v>
      </c>
      <c r="P597" s="2" t="s">
        <v>33</v>
      </c>
      <c r="Q597" s="1" t="s">
        <v>108</v>
      </c>
      <c r="R597" s="1" t="str">
        <f>VLOOKUP(表2[index_id],表1[],2)</f>
        <v>ValueOntology.PERCENTAGE</v>
      </c>
      <c r="S597" t="str">
        <f>VLOOKUP(表2[index_id],表3[],2)</f>
        <v>ValueOntology.PERCENTAGE</v>
      </c>
      <c r="T597" s="5" t="str">
        <f>VLOOKUP(表2[index_id],表4[],2)</f>
        <v>ValueOntology.PERCENTAGE</v>
      </c>
      <c r="U597" t="str">
        <f>VLOOKUP(表2[index_id],表5[],2)</f>
        <v>ValueOntology.PERCENTAGE</v>
      </c>
      <c r="V597" t="str">
        <f>VLOOKUP(表2[index_id],表6[],2)</f>
        <v>ValueOntology.PERCENTAGE</v>
      </c>
      <c r="W597" t="str">
        <f>VLOOKUP(表2[index_id],表7[],2)</f>
        <v>ValueOntology.PERCENTAGE</v>
      </c>
      <c r="X597" t="str">
        <f>VLOOKUP(表2[index_id],表8[],2)</f>
        <v>ValueOntology.PERCENTAGE</v>
      </c>
      <c r="Y597" t="str">
        <f>VLOOKUP(表2[index_id],表9[],2)</f>
        <v>ValueOntology.PERCENTAGE</v>
      </c>
      <c r="Z597" t="str">
        <f>VLOOKUP(表2[index_id],表10[],2)</f>
        <v>ValueOntology.PERCENTAGE</v>
      </c>
      <c r="AA597" t="str">
        <f>VLOOKUP(表2[index_id],表11[],2)</f>
        <v>ValueOntology.PERCENTAGE</v>
      </c>
      <c r="AB597" s="8" t="b">
        <f>表2[[#This Row],[vo104]]=表2[[#This Row],[vo109]]</f>
        <v>1</v>
      </c>
    </row>
    <row r="598" spans="1:28" ht="15" hidden="1" x14ac:dyDescent="0.25">
      <c r="A598" s="1">
        <v>139127</v>
      </c>
      <c r="B598" s="1">
        <v>8030101683</v>
      </c>
      <c r="C598" s="1" t="s">
        <v>1124</v>
      </c>
      <c r="D598" s="1"/>
      <c r="E598" s="1">
        <v>2</v>
      </c>
      <c r="F598" s="1" t="s">
        <v>310</v>
      </c>
      <c r="G598" s="1" t="s">
        <v>49</v>
      </c>
      <c r="H598" s="1" t="s">
        <v>1056</v>
      </c>
      <c r="I598" s="1" t="s">
        <v>339</v>
      </c>
      <c r="J598" s="1">
        <v>0</v>
      </c>
      <c r="K598" s="1" t="s">
        <v>1102</v>
      </c>
      <c r="L598" s="1" t="s">
        <v>1103</v>
      </c>
      <c r="M598" s="1" t="s">
        <v>1059</v>
      </c>
      <c r="N598" s="1"/>
      <c r="O598" s="1" t="s">
        <v>41</v>
      </c>
      <c r="P598" s="2" t="s">
        <v>33</v>
      </c>
      <c r="Q598" s="1" t="s">
        <v>108</v>
      </c>
      <c r="R598" s="1" t="str">
        <f>VLOOKUP(表2[index_id],表1[],2)</f>
        <v>ValueOntology.PERCENTAGE</v>
      </c>
      <c r="S598" t="str">
        <f>VLOOKUP(表2[index_id],表3[],2)</f>
        <v>ValueOntology.PERCENTAGE</v>
      </c>
      <c r="T598" s="5" t="str">
        <f>VLOOKUP(表2[index_id],表4[],2)</f>
        <v>ValueOntology.PERCENTAGE</v>
      </c>
      <c r="U598" t="str">
        <f>VLOOKUP(表2[index_id],表5[],2)</f>
        <v>ValueOntology.PERCENTAGE</v>
      </c>
      <c r="V598" t="str">
        <f>VLOOKUP(表2[index_id],表6[],2)</f>
        <v>ValueOntology.PERCENTAGE</v>
      </c>
      <c r="W598" t="str">
        <f>VLOOKUP(表2[index_id],表7[],2)</f>
        <v>ValueOntology.PERCENTAGE</v>
      </c>
      <c r="X598" t="str">
        <f>VLOOKUP(表2[index_id],表8[],2)</f>
        <v>ValueOntology.PERCENTAGE</v>
      </c>
      <c r="Y598" t="str">
        <f>VLOOKUP(表2[index_id],表9[],2)</f>
        <v>ValueOntology.PERCENTAGE</v>
      </c>
      <c r="Z598" t="str">
        <f>VLOOKUP(表2[index_id],表10[],2)</f>
        <v>ValueOntology.PERCENTAGE</v>
      </c>
      <c r="AA598" t="str">
        <f>VLOOKUP(表2[index_id],表11[],2)</f>
        <v>ValueOntology.PERCENTAGE</v>
      </c>
      <c r="AB598" s="8" t="b">
        <f>表2[[#This Row],[vo104]]=表2[[#This Row],[vo109]]</f>
        <v>1</v>
      </c>
    </row>
    <row r="599" spans="1:28" ht="15" hidden="1" x14ac:dyDescent="0.25">
      <c r="A599" s="1">
        <v>139521</v>
      </c>
      <c r="B599" s="1">
        <v>8030102430</v>
      </c>
      <c r="C599" s="1" t="s">
        <v>1125</v>
      </c>
      <c r="D599" s="1"/>
      <c r="E599" s="1">
        <v>2</v>
      </c>
      <c r="F599" s="1" t="s">
        <v>310</v>
      </c>
      <c r="G599" s="1" t="s">
        <v>49</v>
      </c>
      <c r="H599" s="1" t="s">
        <v>1056</v>
      </c>
      <c r="I599" s="1" t="s">
        <v>339</v>
      </c>
      <c r="J599" s="1">
        <v>0</v>
      </c>
      <c r="K599" s="1" t="s">
        <v>1090</v>
      </c>
      <c r="L599" s="1" t="s">
        <v>1075</v>
      </c>
      <c r="M599" s="1" t="s">
        <v>1059</v>
      </c>
      <c r="N599" s="1"/>
      <c r="O599" s="1" t="s">
        <v>41</v>
      </c>
      <c r="P599" s="2" t="s">
        <v>33</v>
      </c>
      <c r="Q599" s="1" t="s">
        <v>108</v>
      </c>
      <c r="R599" s="1" t="str">
        <f>VLOOKUP(表2[index_id],表1[],2)</f>
        <v>ValueOntology.PERCENTAGE</v>
      </c>
      <c r="S599" t="str">
        <f>VLOOKUP(表2[index_id],表3[],2)</f>
        <v>ValueOntology.PERCENTAGE</v>
      </c>
      <c r="T599" s="5" t="str">
        <f>VLOOKUP(表2[index_id],表4[],2)</f>
        <v>ValueOntology.PERCENTAGE</v>
      </c>
      <c r="U599" t="str">
        <f>VLOOKUP(表2[index_id],表5[],2)</f>
        <v>ValueOntology.PERCENTAGE</v>
      </c>
      <c r="V599" t="str">
        <f>VLOOKUP(表2[index_id],表6[],2)</f>
        <v>ValueOntology.PERCENTAGE</v>
      </c>
      <c r="W599" t="str">
        <f>VLOOKUP(表2[index_id],表7[],2)</f>
        <v>ValueOntology.PERCENTAGE</v>
      </c>
      <c r="X599" t="str">
        <f>VLOOKUP(表2[index_id],表8[],2)</f>
        <v>ValueOntology.PERCENTAGE</v>
      </c>
      <c r="Y599" t="str">
        <f>VLOOKUP(表2[index_id],表9[],2)</f>
        <v>ValueOntology.PERCENTAGE</v>
      </c>
      <c r="Z599" t="str">
        <f>VLOOKUP(表2[index_id],表10[],2)</f>
        <v>ValueOntology.PERCENTAGE</v>
      </c>
      <c r="AA599" t="str">
        <f>VLOOKUP(表2[index_id],表11[],2)</f>
        <v>ValueOntology.PERCENTAGE</v>
      </c>
      <c r="AB599" s="8" t="b">
        <f>表2[[#This Row],[vo104]]=表2[[#This Row],[vo109]]</f>
        <v>1</v>
      </c>
    </row>
    <row r="600" spans="1:28" ht="15" hidden="1" x14ac:dyDescent="0.25">
      <c r="A600" s="1">
        <v>141560</v>
      </c>
      <c r="B600" s="1">
        <v>8030103469</v>
      </c>
      <c r="C600" s="1" t="s">
        <v>1126</v>
      </c>
      <c r="D600" s="1"/>
      <c r="E600" s="1">
        <v>2</v>
      </c>
      <c r="F600" s="1" t="s">
        <v>310</v>
      </c>
      <c r="G600" s="1" t="s">
        <v>49</v>
      </c>
      <c r="H600" s="1" t="s">
        <v>1056</v>
      </c>
      <c r="I600" s="1" t="s">
        <v>339</v>
      </c>
      <c r="J600" s="1">
        <v>0</v>
      </c>
      <c r="K600" s="1" t="s">
        <v>1110</v>
      </c>
      <c r="L600" s="1" t="s">
        <v>1111</v>
      </c>
      <c r="M600" s="1" t="s">
        <v>1059</v>
      </c>
      <c r="N600" s="1"/>
      <c r="O600" s="1" t="s">
        <v>41</v>
      </c>
      <c r="P600" s="2" t="s">
        <v>33</v>
      </c>
      <c r="Q600" s="1" t="s">
        <v>108</v>
      </c>
      <c r="R600" s="1" t="str">
        <f>VLOOKUP(表2[index_id],表1[],2)</f>
        <v>ValueOntology.PERCENTAGE</v>
      </c>
      <c r="S600" t="str">
        <f>VLOOKUP(表2[index_id],表3[],2)</f>
        <v>ValueOntology.PERCENTAGE</v>
      </c>
      <c r="T600" s="5" t="str">
        <f>VLOOKUP(表2[index_id],表4[],2)</f>
        <v>ValueOntology.PERCENTAGE</v>
      </c>
      <c r="U600" t="str">
        <f>VLOOKUP(表2[index_id],表5[],2)</f>
        <v>ValueOntology.PERCENTAGE</v>
      </c>
      <c r="V600" t="str">
        <f>VLOOKUP(表2[index_id],表6[],2)</f>
        <v>ValueOntology.PERCENTAGE</v>
      </c>
      <c r="W600" t="str">
        <f>VLOOKUP(表2[index_id],表7[],2)</f>
        <v>ValueOntology.PERCENTAGE</v>
      </c>
      <c r="X600" t="str">
        <f>VLOOKUP(表2[index_id],表8[],2)</f>
        <v>ValueOntology.PERCENTAGE</v>
      </c>
      <c r="Y600" t="str">
        <f>VLOOKUP(表2[index_id],表9[],2)</f>
        <v>ValueOntology.PERCENTAGE</v>
      </c>
      <c r="Z600" t="str">
        <f>VLOOKUP(表2[index_id],表10[],2)</f>
        <v>ValueOntology.PERCENTAGE</v>
      </c>
      <c r="AA600" t="str">
        <f>VLOOKUP(表2[index_id],表11[],2)</f>
        <v>ValueOntology.PERCENTAGE</v>
      </c>
      <c r="AB600" s="8" t="b">
        <f>表2[[#This Row],[vo104]]=表2[[#This Row],[vo109]]</f>
        <v>1</v>
      </c>
    </row>
    <row r="601" spans="1:28" ht="15" hidden="1" x14ac:dyDescent="0.25">
      <c r="A601" s="1">
        <v>139411</v>
      </c>
      <c r="B601" s="1">
        <v>8030101967</v>
      </c>
      <c r="C601" s="1" t="s">
        <v>1127</v>
      </c>
      <c r="D601" s="1"/>
      <c r="E601" s="1">
        <v>2</v>
      </c>
      <c r="F601" s="1" t="s">
        <v>310</v>
      </c>
      <c r="G601" s="1" t="s">
        <v>49</v>
      </c>
      <c r="H601" s="1" t="s">
        <v>1056</v>
      </c>
      <c r="I601" s="1" t="s">
        <v>339</v>
      </c>
      <c r="J601" s="1">
        <v>0</v>
      </c>
      <c r="K601" s="1" t="s">
        <v>1096</v>
      </c>
      <c r="L601" s="1" t="s">
        <v>1097</v>
      </c>
      <c r="M601" s="1" t="s">
        <v>1059</v>
      </c>
      <c r="N601" s="1"/>
      <c r="O601" s="1" t="s">
        <v>41</v>
      </c>
      <c r="P601" s="2" t="s">
        <v>33</v>
      </c>
      <c r="Q601" s="1" t="s">
        <v>108</v>
      </c>
      <c r="R601" s="1" t="str">
        <f>VLOOKUP(表2[index_id],表1[],2)</f>
        <v>ValueOntology.PERCENTAGE</v>
      </c>
      <c r="S601" t="str">
        <f>VLOOKUP(表2[index_id],表3[],2)</f>
        <v>ValueOntology.PERCENTAGE</v>
      </c>
      <c r="T601" s="5" t="str">
        <f>VLOOKUP(表2[index_id],表4[],2)</f>
        <v>ValueOntology.PERCENTAGE</v>
      </c>
      <c r="U601" t="str">
        <f>VLOOKUP(表2[index_id],表5[],2)</f>
        <v>ValueOntology.PERCENTAGE</v>
      </c>
      <c r="V601" t="str">
        <f>VLOOKUP(表2[index_id],表6[],2)</f>
        <v>ValueOntology.PERCENTAGE</v>
      </c>
      <c r="W601" t="str">
        <f>VLOOKUP(表2[index_id],表7[],2)</f>
        <v>ValueOntology.PERCENTAGE</v>
      </c>
      <c r="X601" t="str">
        <f>VLOOKUP(表2[index_id],表8[],2)</f>
        <v>ValueOntology.PERCENTAGE</v>
      </c>
      <c r="Y601" t="str">
        <f>VLOOKUP(表2[index_id],表9[],2)</f>
        <v>ValueOntology.PERCENTAGE</v>
      </c>
      <c r="Z601" t="str">
        <f>VLOOKUP(表2[index_id],表10[],2)</f>
        <v>ValueOntology.PERCENTAGE</v>
      </c>
      <c r="AA601" t="str">
        <f>VLOOKUP(表2[index_id],表11[],2)</f>
        <v>ValueOntology.PERCENTAGE</v>
      </c>
      <c r="AB601" s="8" t="b">
        <f>表2[[#This Row],[vo104]]=表2[[#This Row],[vo109]]</f>
        <v>1</v>
      </c>
    </row>
    <row r="602" spans="1:28" ht="15" hidden="1" x14ac:dyDescent="0.25">
      <c r="A602" s="1">
        <v>139035</v>
      </c>
      <c r="B602" s="1">
        <v>8030101590</v>
      </c>
      <c r="C602" s="1" t="s">
        <v>1128</v>
      </c>
      <c r="D602" s="1"/>
      <c r="E602" s="1">
        <v>0</v>
      </c>
      <c r="F602" s="1" t="s">
        <v>25</v>
      </c>
      <c r="G602" s="1" t="s">
        <v>49</v>
      </c>
      <c r="H602" s="1" t="s">
        <v>1056</v>
      </c>
      <c r="I602" s="1" t="s">
        <v>339</v>
      </c>
      <c r="J602" s="1">
        <v>0</v>
      </c>
      <c r="K602" s="1" t="s">
        <v>1099</v>
      </c>
      <c r="L602" s="1" t="s">
        <v>1100</v>
      </c>
      <c r="M602" s="1" t="s">
        <v>1059</v>
      </c>
      <c r="N602" s="1"/>
      <c r="O602" s="1" t="s">
        <v>41</v>
      </c>
      <c r="P602" s="2" t="s">
        <v>33</v>
      </c>
      <c r="Q602" s="1" t="s">
        <v>108</v>
      </c>
      <c r="R602" s="1" t="str">
        <f>VLOOKUP(表2[index_id],表1[],2)</f>
        <v>ValueOntology.QUANTITY</v>
      </c>
      <c r="S602" t="str">
        <f>VLOOKUP(表2[index_id],表3[],2)</f>
        <v>ValueOntology.QUANTITY</v>
      </c>
      <c r="T602" s="5" t="str">
        <f>VLOOKUP(表2[index_id],表4[],2)</f>
        <v>ValueOntology.QUANTITY</v>
      </c>
      <c r="U602" t="str">
        <f>VLOOKUP(表2[index_id],表5[],2)</f>
        <v>ValueOntology.QUANTITY</v>
      </c>
      <c r="V602" t="str">
        <f>VLOOKUP(表2[index_id],表6[],2)</f>
        <v>ValueOntology.QUANTITY</v>
      </c>
      <c r="W602" t="str">
        <f>VLOOKUP(表2[index_id],表7[],2)</f>
        <v>ValueOntology.QUANTITY</v>
      </c>
      <c r="X602" t="str">
        <f>VLOOKUP(表2[index_id],表8[],2)</f>
        <v>ValueOntology.QUANTITY</v>
      </c>
      <c r="Y602" t="str">
        <f>VLOOKUP(表2[index_id],表9[],2)</f>
        <v>ValueOntology.QUANTITY</v>
      </c>
      <c r="Z602" t="str">
        <f>VLOOKUP(表2[index_id],表10[],2)</f>
        <v>ValueOntology.QUANTITY</v>
      </c>
      <c r="AA602" t="str">
        <f>VLOOKUP(表2[index_id],表11[],2)</f>
        <v>ValueOntology.QUANTITY</v>
      </c>
      <c r="AB602" s="8" t="b">
        <f>表2[[#This Row],[vo104]]=表2[[#This Row],[vo109]]</f>
        <v>1</v>
      </c>
    </row>
    <row r="603" spans="1:28" ht="15" hidden="1" x14ac:dyDescent="0.25">
      <c r="A603" s="1">
        <v>57339</v>
      </c>
      <c r="B603" s="1">
        <v>8030100004</v>
      </c>
      <c r="C603" s="1" t="s">
        <v>1129</v>
      </c>
      <c r="D603" s="1"/>
      <c r="E603" s="1">
        <v>0</v>
      </c>
      <c r="F603" s="1" t="s">
        <v>25</v>
      </c>
      <c r="G603" s="1" t="s">
        <v>49</v>
      </c>
      <c r="H603" s="1" t="s">
        <v>315</v>
      </c>
      <c r="I603" s="1" t="s">
        <v>321</v>
      </c>
      <c r="J603" s="1">
        <v>0</v>
      </c>
      <c r="K603" s="1" t="s">
        <v>322</v>
      </c>
      <c r="L603" s="1" t="s">
        <v>318</v>
      </c>
      <c r="M603" s="1" t="s">
        <v>319</v>
      </c>
      <c r="N603" s="1"/>
      <c r="O603" s="1" t="s">
        <v>41</v>
      </c>
      <c r="P603" s="2" t="s">
        <v>33</v>
      </c>
      <c r="Q603" s="1" t="s">
        <v>108</v>
      </c>
      <c r="R603" s="1" t="str">
        <f>VLOOKUP(表2[index_id],表1[],2)</f>
        <v>ValueOntology.QUANTITY</v>
      </c>
      <c r="S603" t="str">
        <f>VLOOKUP(表2[index_id],表3[],2)</f>
        <v>ValueOntology.QUANTITY</v>
      </c>
      <c r="T603" s="5" t="str">
        <f>VLOOKUP(表2[index_id],表4[],2)</f>
        <v>ValueOntology.QUANTITY</v>
      </c>
      <c r="U603" t="str">
        <f>VLOOKUP(表2[index_id],表5[],2)</f>
        <v>ValueOntology.QUANTITY</v>
      </c>
      <c r="V603" t="str">
        <f>VLOOKUP(表2[index_id],表6[],2)</f>
        <v>ValueOntology.QUANTITY</v>
      </c>
      <c r="W603" t="str">
        <f>VLOOKUP(表2[index_id],表7[],2)</f>
        <v>ValueOntology.QUANTITY</v>
      </c>
      <c r="X603" t="str">
        <f>VLOOKUP(表2[index_id],表8[],2)</f>
        <v>ValueOntology.QUANTITY</v>
      </c>
      <c r="Y603" t="str">
        <f>VLOOKUP(表2[index_id],表9[],2)</f>
        <v>ValueOntology.QUANTITY</v>
      </c>
      <c r="Z603" t="str">
        <f>VLOOKUP(表2[index_id],表10[],2)</f>
        <v>ValueOntology.QUANTITY</v>
      </c>
      <c r="AA603" t="str">
        <f>VLOOKUP(表2[index_id],表11[],2)</f>
        <v>ValueOntology.QUANTITY</v>
      </c>
      <c r="AB603" s="8" t="b">
        <f>表2[[#This Row],[vo104]]=表2[[#This Row],[vo109]]</f>
        <v>1</v>
      </c>
    </row>
    <row r="604" spans="1:28" ht="15" hidden="1" x14ac:dyDescent="0.25">
      <c r="A604" s="1">
        <v>57186</v>
      </c>
      <c r="B604" s="1">
        <v>8030100096</v>
      </c>
      <c r="C604" s="1" t="s">
        <v>1130</v>
      </c>
      <c r="D604" s="1"/>
      <c r="E604" s="1">
        <v>0</v>
      </c>
      <c r="F604" s="1" t="s">
        <v>25</v>
      </c>
      <c r="G604" s="1" t="s">
        <v>49</v>
      </c>
      <c r="H604" s="1" t="s">
        <v>315</v>
      </c>
      <c r="I604" s="1" t="s">
        <v>403</v>
      </c>
      <c r="J604" s="1">
        <v>0</v>
      </c>
      <c r="K604" s="1" t="s">
        <v>347</v>
      </c>
      <c r="L604" s="1" t="s">
        <v>318</v>
      </c>
      <c r="M604" s="1" t="s">
        <v>319</v>
      </c>
      <c r="N604" s="1"/>
      <c r="O604" s="1" t="s">
        <v>41</v>
      </c>
      <c r="P604" s="2" t="s">
        <v>33</v>
      </c>
      <c r="Q604" s="1" t="s">
        <v>108</v>
      </c>
      <c r="R604" s="1" t="str">
        <f>VLOOKUP(表2[index_id],表1[],2)</f>
        <v>ValueOntology.QUANTITY</v>
      </c>
      <c r="S604" t="str">
        <f>VLOOKUP(表2[index_id],表3[],2)</f>
        <v>ValueOntology.QUANTITY</v>
      </c>
      <c r="T604" s="5" t="str">
        <f>VLOOKUP(表2[index_id],表4[],2)</f>
        <v>ValueOntology.QUANTITY</v>
      </c>
      <c r="U604" t="str">
        <f>VLOOKUP(表2[index_id],表5[],2)</f>
        <v>ValueOntology.QUANTITY</v>
      </c>
      <c r="V604" t="str">
        <f>VLOOKUP(表2[index_id],表6[],2)</f>
        <v>ValueOntology.QUANTITY</v>
      </c>
      <c r="W604" t="str">
        <f>VLOOKUP(表2[index_id],表7[],2)</f>
        <v>ValueOntology.QUANTITY</v>
      </c>
      <c r="X604" t="str">
        <f>VLOOKUP(表2[index_id],表8[],2)</f>
        <v>ValueOntology.QUANTITY</v>
      </c>
      <c r="Y604" t="str">
        <f>VLOOKUP(表2[index_id],表9[],2)</f>
        <v>ValueOntology.QUANTITY</v>
      </c>
      <c r="Z604" t="str">
        <f>VLOOKUP(表2[index_id],表10[],2)</f>
        <v>ValueOntology.QUANTITY</v>
      </c>
      <c r="AA604" t="str">
        <f>VLOOKUP(表2[index_id],表11[],2)</f>
        <v>ValueOntology.QUANTITY</v>
      </c>
      <c r="AB604" s="8" t="b">
        <f>表2[[#This Row],[vo104]]=表2[[#This Row],[vo109]]</f>
        <v>1</v>
      </c>
    </row>
    <row r="605" spans="1:28" ht="15" hidden="1" x14ac:dyDescent="0.25">
      <c r="A605" s="1">
        <v>57584</v>
      </c>
      <c r="B605" s="1">
        <v>8030100314</v>
      </c>
      <c r="C605" s="1" t="s">
        <v>1131</v>
      </c>
      <c r="D605" s="1"/>
      <c r="E605" s="1">
        <v>0</v>
      </c>
      <c r="F605" s="1" t="s">
        <v>338</v>
      </c>
      <c r="G605" s="1" t="s">
        <v>49</v>
      </c>
      <c r="H605" s="1" t="s">
        <v>315</v>
      </c>
      <c r="I605" s="1" t="s">
        <v>878</v>
      </c>
      <c r="J605" s="1"/>
      <c r="K605" s="1" t="s">
        <v>340</v>
      </c>
      <c r="L605" s="1" t="s">
        <v>341</v>
      </c>
      <c r="M605" s="1" t="s">
        <v>319</v>
      </c>
      <c r="N605" s="1"/>
      <c r="O605" s="1" t="s">
        <v>41</v>
      </c>
      <c r="P605" s="2" t="s">
        <v>33</v>
      </c>
      <c r="Q605" s="1" t="s">
        <v>108</v>
      </c>
      <c r="R605" s="1" t="str">
        <f>VLOOKUP(表2[index_id],表1[],2)</f>
        <v>ValueOntology.UNDETERMINED</v>
      </c>
      <c r="S605" t="str">
        <f>VLOOKUP(表2[index_id],表3[],2)</f>
        <v>ValueOntology.PRICE</v>
      </c>
      <c r="T605" s="5" t="str">
        <f>VLOOKUP(表2[index_id],表4[],2)</f>
        <v>ValueOntology.PRICE</v>
      </c>
      <c r="U605" t="str">
        <f>VLOOKUP(表2[index_id],表5[],2)</f>
        <v>ValueOntology.PRICE</v>
      </c>
      <c r="V605" t="str">
        <f>VLOOKUP(表2[index_id],表6[],2)</f>
        <v>ValueOntology.PRICE</v>
      </c>
      <c r="W605" t="str">
        <f>VLOOKUP(表2[index_id],表7[],2)</f>
        <v>ValueOntology.PRICE</v>
      </c>
      <c r="X605" t="str">
        <f>VLOOKUP(表2[index_id],表8[],2)</f>
        <v>ValueOntology.PRICE</v>
      </c>
      <c r="Y605" t="str">
        <f>VLOOKUP(表2[index_id],表9[],2)</f>
        <v>ValueOntology.PRICE</v>
      </c>
      <c r="Z605" t="str">
        <f>VLOOKUP(表2[index_id],表10[],2)</f>
        <v>ValueOntology.PRICE</v>
      </c>
      <c r="AA605" t="str">
        <f>VLOOKUP(表2[index_id],表11[],2)</f>
        <v>ValueOntology.PRICE</v>
      </c>
      <c r="AB605" s="8" t="b">
        <f>表2[[#This Row],[vo104]]=表2[[#This Row],[vo109]]</f>
        <v>1</v>
      </c>
    </row>
    <row r="606" spans="1:28" ht="15" hidden="1" x14ac:dyDescent="0.25">
      <c r="A606" s="1">
        <v>107595</v>
      </c>
      <c r="B606" s="1">
        <v>7230120301</v>
      </c>
      <c r="C606" s="1" t="s">
        <v>1132</v>
      </c>
      <c r="D606" s="1"/>
      <c r="E606" s="1">
        <v>2</v>
      </c>
      <c r="F606" s="1" t="s">
        <v>88</v>
      </c>
      <c r="G606" s="1" t="s">
        <v>26</v>
      </c>
      <c r="H606" s="1" t="s">
        <v>27</v>
      </c>
      <c r="I606" s="1" t="s">
        <v>89</v>
      </c>
      <c r="J606" s="1">
        <v>0</v>
      </c>
      <c r="K606" s="1" t="s">
        <v>29</v>
      </c>
      <c r="L606" s="1" t="s">
        <v>90</v>
      </c>
      <c r="M606" s="1" t="s">
        <v>31</v>
      </c>
      <c r="N606" s="1"/>
      <c r="O606" s="1" t="s">
        <v>54</v>
      </c>
      <c r="P606" s="2" t="s">
        <v>33</v>
      </c>
      <c r="Q606" s="1" t="s">
        <v>91</v>
      </c>
      <c r="R606" s="1" t="str">
        <f>VLOOKUP(表2[index_id],表1[],2)</f>
        <v>ValueOntology.QUANTITY</v>
      </c>
      <c r="S606" t="str">
        <f>VLOOKUP(表2[index_id],表3[],2)</f>
        <v>ValueOntology.QUANTITY_PER_CAPITA</v>
      </c>
      <c r="T606" s="5" t="str">
        <f>VLOOKUP(表2[index_id],表4[],2)</f>
        <v>ValueOntology.QUANTITY_PER_CAPITA</v>
      </c>
      <c r="U606" t="str">
        <f>VLOOKUP(表2[index_id],表5[],2)</f>
        <v>ValueOntology.QUANTITY_PER_CAPITA</v>
      </c>
      <c r="V606" t="str">
        <f>VLOOKUP(表2[index_id],表6[],2)</f>
        <v>ValueOntology.QUANTITY_PER_CAPITA</v>
      </c>
      <c r="W606" t="str">
        <f>VLOOKUP(表2[index_id],表7[],2)</f>
        <v>ValueOntology.QUANTITY_PER_CAPITA</v>
      </c>
      <c r="X606" t="str">
        <f>VLOOKUP(表2[index_id],表8[],2)</f>
        <v>ValueOntology.QUANTITY_PER_CAPITA</v>
      </c>
      <c r="Y606" t="str">
        <f>VLOOKUP(表2[index_id],表9[],2)</f>
        <v>ValueOntology.QUANTITY_PER_CAPITA</v>
      </c>
      <c r="Z606" t="str">
        <f>VLOOKUP(表2[index_id],表10[],2)</f>
        <v>ValueOntology.QUANTITY_PER_CAPITA</v>
      </c>
      <c r="AA606" t="str">
        <f>VLOOKUP(表2[index_id],表11[],2)</f>
        <v>ValueOntology.QUANTITY_PER_CAPITA</v>
      </c>
      <c r="AB606" s="8" t="b">
        <f>表2[[#This Row],[vo104]]=表2[[#This Row],[vo109]]</f>
        <v>1</v>
      </c>
    </row>
    <row r="607" spans="1:28" ht="15" hidden="1" x14ac:dyDescent="0.25">
      <c r="A607" s="1">
        <v>139128</v>
      </c>
      <c r="B607" s="1">
        <v>8030101684</v>
      </c>
      <c r="C607" s="1" t="s">
        <v>1133</v>
      </c>
      <c r="D607" s="1"/>
      <c r="E607" s="1">
        <v>2</v>
      </c>
      <c r="F607" s="1" t="s">
        <v>310</v>
      </c>
      <c r="G607" s="1" t="s">
        <v>49</v>
      </c>
      <c r="H607" s="1" t="s">
        <v>1056</v>
      </c>
      <c r="I607" s="1" t="s">
        <v>339</v>
      </c>
      <c r="J607" s="1">
        <v>0</v>
      </c>
      <c r="K607" s="1" t="s">
        <v>1102</v>
      </c>
      <c r="L607" s="1" t="s">
        <v>1103</v>
      </c>
      <c r="M607" s="1" t="s">
        <v>1059</v>
      </c>
      <c r="N607" s="1"/>
      <c r="O607" s="1" t="s">
        <v>41</v>
      </c>
      <c r="P607" s="2" t="s">
        <v>33</v>
      </c>
      <c r="Q607" s="1" t="s">
        <v>108</v>
      </c>
      <c r="R607" s="1" t="str">
        <f>VLOOKUP(表2[index_id],表1[],2)</f>
        <v>ValueOntology.PERCENTAGE</v>
      </c>
      <c r="S607" t="str">
        <f>VLOOKUP(表2[index_id],表3[],2)</f>
        <v>ValueOntology.PERCENTAGE</v>
      </c>
      <c r="T607" s="5" t="str">
        <f>VLOOKUP(表2[index_id],表4[],2)</f>
        <v>ValueOntology.PERCENTAGE</v>
      </c>
      <c r="U607" t="str">
        <f>VLOOKUP(表2[index_id],表5[],2)</f>
        <v>ValueOntology.PERCENTAGE</v>
      </c>
      <c r="V607" t="str">
        <f>VLOOKUP(表2[index_id],表6[],2)</f>
        <v>ValueOntology.PERCENTAGE</v>
      </c>
      <c r="W607" t="str">
        <f>VLOOKUP(表2[index_id],表7[],2)</f>
        <v>ValueOntology.PERCENTAGE</v>
      </c>
      <c r="X607" t="str">
        <f>VLOOKUP(表2[index_id],表8[],2)</f>
        <v>ValueOntology.PERCENTAGE</v>
      </c>
      <c r="Y607" t="str">
        <f>VLOOKUP(表2[index_id],表9[],2)</f>
        <v>ValueOntology.PERCENTAGE</v>
      </c>
      <c r="Z607" t="str">
        <f>VLOOKUP(表2[index_id],表10[],2)</f>
        <v>ValueOntology.PERCENTAGE</v>
      </c>
      <c r="AA607" t="str">
        <f>VLOOKUP(表2[index_id],表11[],2)</f>
        <v>ValueOntology.PERCENTAGE</v>
      </c>
      <c r="AB607" s="8" t="b">
        <f>表2[[#This Row],[vo104]]=表2[[#This Row],[vo109]]</f>
        <v>1</v>
      </c>
    </row>
    <row r="608" spans="1:28" ht="15" hidden="1" x14ac:dyDescent="0.25">
      <c r="A608" s="1">
        <v>139864</v>
      </c>
      <c r="B608" s="1">
        <v>8030102431</v>
      </c>
      <c r="C608" s="1" t="s">
        <v>1134</v>
      </c>
      <c r="D608" s="1"/>
      <c r="E608" s="1">
        <v>2</v>
      </c>
      <c r="F608" s="1" t="s">
        <v>310</v>
      </c>
      <c r="G608" s="1" t="s">
        <v>49</v>
      </c>
      <c r="H608" s="1" t="s">
        <v>1056</v>
      </c>
      <c r="I608" s="1" t="s">
        <v>339</v>
      </c>
      <c r="J608" s="1">
        <v>0</v>
      </c>
      <c r="K608" s="1" t="s">
        <v>1090</v>
      </c>
      <c r="L608" s="1" t="s">
        <v>1075</v>
      </c>
      <c r="M608" s="1" t="s">
        <v>1059</v>
      </c>
      <c r="N608" s="1"/>
      <c r="O608" s="1" t="s">
        <v>41</v>
      </c>
      <c r="P608" s="2" t="s">
        <v>33</v>
      </c>
      <c r="Q608" s="1" t="s">
        <v>108</v>
      </c>
      <c r="R608" s="1" t="str">
        <f>VLOOKUP(表2[index_id],表1[],2)</f>
        <v>ValueOntology.PERCENTAGE</v>
      </c>
      <c r="S608" t="str">
        <f>VLOOKUP(表2[index_id],表3[],2)</f>
        <v>ValueOntology.PERCENTAGE</v>
      </c>
      <c r="T608" s="5" t="str">
        <f>VLOOKUP(表2[index_id],表4[],2)</f>
        <v>ValueOntology.PERCENTAGE</v>
      </c>
      <c r="U608" t="str">
        <f>VLOOKUP(表2[index_id],表5[],2)</f>
        <v>ValueOntology.PERCENTAGE</v>
      </c>
      <c r="V608" t="str">
        <f>VLOOKUP(表2[index_id],表6[],2)</f>
        <v>ValueOntology.PERCENTAGE</v>
      </c>
      <c r="W608" t="str">
        <f>VLOOKUP(表2[index_id],表7[],2)</f>
        <v>ValueOntology.PERCENTAGE</v>
      </c>
      <c r="X608" t="str">
        <f>VLOOKUP(表2[index_id],表8[],2)</f>
        <v>ValueOntology.PERCENTAGE</v>
      </c>
      <c r="Y608" t="str">
        <f>VLOOKUP(表2[index_id],表9[],2)</f>
        <v>ValueOntology.PERCENTAGE</v>
      </c>
      <c r="Z608" t="str">
        <f>VLOOKUP(表2[index_id],表10[],2)</f>
        <v>ValueOntology.PERCENTAGE</v>
      </c>
      <c r="AA608" t="str">
        <f>VLOOKUP(表2[index_id],表11[],2)</f>
        <v>ValueOntology.PERCENTAGE</v>
      </c>
      <c r="AB608" s="8" t="b">
        <f>表2[[#This Row],[vo104]]=表2[[#This Row],[vo109]]</f>
        <v>1</v>
      </c>
    </row>
    <row r="609" spans="1:28" ht="15" hidden="1" x14ac:dyDescent="0.25">
      <c r="A609" s="1">
        <v>141467</v>
      </c>
      <c r="B609" s="1">
        <v>8030103376</v>
      </c>
      <c r="C609" s="1" t="s">
        <v>1135</v>
      </c>
      <c r="D609" s="1"/>
      <c r="E609" s="1">
        <v>0</v>
      </c>
      <c r="F609" s="1" t="s">
        <v>25</v>
      </c>
      <c r="G609" s="1" t="s">
        <v>49</v>
      </c>
      <c r="H609" s="1" t="s">
        <v>1056</v>
      </c>
      <c r="I609" s="1" t="s">
        <v>339</v>
      </c>
      <c r="J609" s="1">
        <v>0</v>
      </c>
      <c r="K609" s="1" t="s">
        <v>1092</v>
      </c>
      <c r="L609" s="1" t="s">
        <v>1058</v>
      </c>
      <c r="M609" s="1" t="s">
        <v>1059</v>
      </c>
      <c r="N609" s="1"/>
      <c r="O609" s="1" t="s">
        <v>41</v>
      </c>
      <c r="P609" s="2" t="s">
        <v>33</v>
      </c>
      <c r="Q609" s="1" t="s">
        <v>108</v>
      </c>
      <c r="R609" s="1" t="str">
        <f>VLOOKUP(表2[index_id],表1[],2)</f>
        <v>ValueOntology.QUANTITY</v>
      </c>
      <c r="S609" t="str">
        <f>VLOOKUP(表2[index_id],表3[],2)</f>
        <v>ValueOntology.QUANTITY</v>
      </c>
      <c r="T609" s="5" t="str">
        <f>VLOOKUP(表2[index_id],表4[],2)</f>
        <v>ValueOntology.QUANTITY</v>
      </c>
      <c r="U609" t="str">
        <f>VLOOKUP(表2[index_id],表5[],2)</f>
        <v>ValueOntology.QUANTITY</v>
      </c>
      <c r="V609" t="str">
        <f>VLOOKUP(表2[index_id],表6[],2)</f>
        <v>ValueOntology.QUANTITY</v>
      </c>
      <c r="W609" t="str">
        <f>VLOOKUP(表2[index_id],表7[],2)</f>
        <v>ValueOntology.QUANTITY</v>
      </c>
      <c r="X609" t="str">
        <f>VLOOKUP(表2[index_id],表8[],2)</f>
        <v>ValueOntology.QUANTITY</v>
      </c>
      <c r="Y609" t="str">
        <f>VLOOKUP(表2[index_id],表9[],2)</f>
        <v>ValueOntology.QUANTITY</v>
      </c>
      <c r="Z609" t="str">
        <f>VLOOKUP(表2[index_id],表10[],2)</f>
        <v>ValueOntology.QUANTITY</v>
      </c>
      <c r="AA609" t="str">
        <f>VLOOKUP(表2[index_id],表11[],2)</f>
        <v>ValueOntology.QUANTITY</v>
      </c>
      <c r="AB609" s="8" t="b">
        <f>表2[[#This Row],[vo104]]=表2[[#This Row],[vo109]]</f>
        <v>1</v>
      </c>
    </row>
    <row r="610" spans="1:28" ht="15" hidden="1" x14ac:dyDescent="0.25">
      <c r="A610" s="1">
        <v>141300</v>
      </c>
      <c r="B610" s="1">
        <v>8030103775</v>
      </c>
      <c r="C610" s="1" t="s">
        <v>1136</v>
      </c>
      <c r="D610" s="1"/>
      <c r="E610" s="1">
        <v>2</v>
      </c>
      <c r="F610" s="1" t="s">
        <v>310</v>
      </c>
      <c r="G610" s="1" t="s">
        <v>49</v>
      </c>
      <c r="H610" s="1" t="s">
        <v>315</v>
      </c>
      <c r="I610" s="1" t="s">
        <v>403</v>
      </c>
      <c r="J610" s="1">
        <v>0</v>
      </c>
      <c r="K610" s="1" t="s">
        <v>370</v>
      </c>
      <c r="L610" s="1" t="s">
        <v>371</v>
      </c>
      <c r="M610" s="1" t="s">
        <v>319</v>
      </c>
      <c r="N610" s="1"/>
      <c r="O610" s="1" t="s">
        <v>41</v>
      </c>
      <c r="P610" s="2" t="s">
        <v>33</v>
      </c>
      <c r="Q610" s="1" t="s">
        <v>345</v>
      </c>
      <c r="R610" s="1" t="str">
        <f>VLOOKUP(表2[index_id],表1[],2)</f>
        <v>ValueOntology.PERCENTAGE</v>
      </c>
      <c r="S610" t="str">
        <f>VLOOKUP(表2[index_id],表3[],2)</f>
        <v>ValueOntology.PERCENTAGE</v>
      </c>
      <c r="T610" s="5" t="str">
        <f>VLOOKUP(表2[index_id],表4[],2)</f>
        <v>ValueOntology.PERCENTAGE</v>
      </c>
      <c r="U610" t="str">
        <f>VLOOKUP(表2[index_id],表5[],2)</f>
        <v>ValueOntology.PERCENTAGE</v>
      </c>
      <c r="V610" t="str">
        <f>VLOOKUP(表2[index_id],表6[],2)</f>
        <v>ValueOntology.PERCENTAGE</v>
      </c>
      <c r="W610" t="str">
        <f>VLOOKUP(表2[index_id],表7[],2)</f>
        <v>ValueOntology.PERCENTAGE</v>
      </c>
      <c r="X610" t="str">
        <f>VLOOKUP(表2[index_id],表8[],2)</f>
        <v>ValueOntology.PERCENTAGE</v>
      </c>
      <c r="Y610" t="str">
        <f>VLOOKUP(表2[index_id],表9[],2)</f>
        <v>ValueOntology.PERCENTAGE</v>
      </c>
      <c r="Z610" t="str">
        <f>VLOOKUP(表2[index_id],表10[],2)</f>
        <v>ValueOntology.PERCENTAGE</v>
      </c>
      <c r="AA610" t="str">
        <f>VLOOKUP(表2[index_id],表11[],2)</f>
        <v>ValueOntology.PERCENTAGE</v>
      </c>
      <c r="AB610" s="8" t="b">
        <f>表2[[#This Row],[vo104]]=表2[[#This Row],[vo109]]</f>
        <v>1</v>
      </c>
    </row>
    <row r="611" spans="1:28" ht="15" hidden="1" x14ac:dyDescent="0.25">
      <c r="A611" s="1">
        <v>141561</v>
      </c>
      <c r="B611" s="1">
        <v>8030103470</v>
      </c>
      <c r="C611" s="1" t="s">
        <v>1137</v>
      </c>
      <c r="D611" s="1"/>
      <c r="E611" s="1">
        <v>2</v>
      </c>
      <c r="F611" s="1" t="s">
        <v>310</v>
      </c>
      <c r="G611" s="1" t="s">
        <v>49</v>
      </c>
      <c r="H611" s="1" t="s">
        <v>1056</v>
      </c>
      <c r="I611" s="1" t="s">
        <v>339</v>
      </c>
      <c r="J611" s="1">
        <v>0</v>
      </c>
      <c r="K611" s="1" t="s">
        <v>1110</v>
      </c>
      <c r="L611" s="1" t="s">
        <v>1111</v>
      </c>
      <c r="M611" s="1" t="s">
        <v>1059</v>
      </c>
      <c r="N611" s="1"/>
      <c r="O611" s="1" t="s">
        <v>41</v>
      </c>
      <c r="P611" s="2" t="s">
        <v>33</v>
      </c>
      <c r="Q611" s="1" t="s">
        <v>108</v>
      </c>
      <c r="R611" s="1" t="str">
        <f>VLOOKUP(表2[index_id],表1[],2)</f>
        <v>ValueOntology.PERCENTAGE</v>
      </c>
      <c r="S611" t="str">
        <f>VLOOKUP(表2[index_id],表3[],2)</f>
        <v>ValueOntology.PERCENTAGE</v>
      </c>
      <c r="T611" s="5" t="str">
        <f>VLOOKUP(表2[index_id],表4[],2)</f>
        <v>ValueOntology.PERCENTAGE</v>
      </c>
      <c r="U611" t="str">
        <f>VLOOKUP(表2[index_id],表5[],2)</f>
        <v>ValueOntology.PERCENTAGE</v>
      </c>
      <c r="V611" t="str">
        <f>VLOOKUP(表2[index_id],表6[],2)</f>
        <v>ValueOntology.PERCENTAGE</v>
      </c>
      <c r="W611" t="str">
        <f>VLOOKUP(表2[index_id],表7[],2)</f>
        <v>ValueOntology.PERCENTAGE</v>
      </c>
      <c r="X611" t="str">
        <f>VLOOKUP(表2[index_id],表8[],2)</f>
        <v>ValueOntology.PERCENTAGE</v>
      </c>
      <c r="Y611" t="str">
        <f>VLOOKUP(表2[index_id],表9[],2)</f>
        <v>ValueOntology.PERCENTAGE</v>
      </c>
      <c r="Z611" t="str">
        <f>VLOOKUP(表2[index_id],表10[],2)</f>
        <v>ValueOntology.PERCENTAGE</v>
      </c>
      <c r="AA611" t="str">
        <f>VLOOKUP(表2[index_id],表11[],2)</f>
        <v>ValueOntology.PERCENTAGE</v>
      </c>
      <c r="AB611" s="8" t="b">
        <f>表2[[#This Row],[vo104]]=表2[[#This Row],[vo109]]</f>
        <v>1</v>
      </c>
    </row>
    <row r="612" spans="1:28" ht="15" hidden="1" x14ac:dyDescent="0.25">
      <c r="A612" s="1">
        <v>139319</v>
      </c>
      <c r="B612" s="1">
        <v>8030101874</v>
      </c>
      <c r="C612" s="1" t="s">
        <v>1138</v>
      </c>
      <c r="D612" s="1"/>
      <c r="E612" s="1">
        <v>0</v>
      </c>
      <c r="F612" s="1" t="s">
        <v>25</v>
      </c>
      <c r="G612" s="1" t="s">
        <v>49</v>
      </c>
      <c r="H612" s="1" t="s">
        <v>1056</v>
      </c>
      <c r="I612" s="1" t="s">
        <v>339</v>
      </c>
      <c r="J612" s="1">
        <v>0</v>
      </c>
      <c r="K612" s="1" t="s">
        <v>1094</v>
      </c>
      <c r="L612" s="1" t="s">
        <v>1062</v>
      </c>
      <c r="M612" s="1" t="s">
        <v>1059</v>
      </c>
      <c r="N612" s="1"/>
      <c r="O612" s="1" t="s">
        <v>41</v>
      </c>
      <c r="P612" s="2" t="s">
        <v>33</v>
      </c>
      <c r="Q612" s="1" t="s">
        <v>108</v>
      </c>
      <c r="R612" s="1" t="str">
        <f>VLOOKUP(表2[index_id],表1[],2)</f>
        <v>ValueOntology.QUANTITY</v>
      </c>
      <c r="S612" t="str">
        <f>VLOOKUP(表2[index_id],表3[],2)</f>
        <v>ValueOntology.QUANTITY</v>
      </c>
      <c r="T612" s="5" t="str">
        <f>VLOOKUP(表2[index_id],表4[],2)</f>
        <v>ValueOntology.QUANTITY</v>
      </c>
      <c r="U612" t="str">
        <f>VLOOKUP(表2[index_id],表5[],2)</f>
        <v>ValueOntology.QUANTITY</v>
      </c>
      <c r="V612" t="str">
        <f>VLOOKUP(表2[index_id],表6[],2)</f>
        <v>ValueOntology.QUANTITY</v>
      </c>
      <c r="W612" t="str">
        <f>VLOOKUP(表2[index_id],表7[],2)</f>
        <v>ValueOntology.QUANTITY</v>
      </c>
      <c r="X612" t="str">
        <f>VLOOKUP(表2[index_id],表8[],2)</f>
        <v>ValueOntology.QUANTITY</v>
      </c>
      <c r="Y612" t="str">
        <f>VLOOKUP(表2[index_id],表9[],2)</f>
        <v>ValueOntology.QUANTITY</v>
      </c>
      <c r="Z612" t="str">
        <f>VLOOKUP(表2[index_id],表10[],2)</f>
        <v>ValueOntology.QUANTITY</v>
      </c>
      <c r="AA612" t="str">
        <f>VLOOKUP(表2[index_id],表11[],2)</f>
        <v>ValueOntology.QUANTITY</v>
      </c>
      <c r="AB612" s="8" t="b">
        <f>表2[[#This Row],[vo104]]=表2[[#This Row],[vo109]]</f>
        <v>1</v>
      </c>
    </row>
    <row r="613" spans="1:28" ht="15" hidden="1" x14ac:dyDescent="0.25">
      <c r="A613" s="1">
        <v>139412</v>
      </c>
      <c r="B613" s="1">
        <v>8030101968</v>
      </c>
      <c r="C613" s="1" t="s">
        <v>1139</v>
      </c>
      <c r="D613" s="1"/>
      <c r="E613" s="1">
        <v>2</v>
      </c>
      <c r="F613" s="1" t="s">
        <v>310</v>
      </c>
      <c r="G613" s="1" t="s">
        <v>49</v>
      </c>
      <c r="H613" s="1" t="s">
        <v>1056</v>
      </c>
      <c r="I613" s="1" t="s">
        <v>339</v>
      </c>
      <c r="J613" s="1">
        <v>0</v>
      </c>
      <c r="K613" s="1" t="s">
        <v>1096</v>
      </c>
      <c r="L613" s="1" t="s">
        <v>1097</v>
      </c>
      <c r="M613" s="1" t="s">
        <v>1059</v>
      </c>
      <c r="N613" s="1"/>
      <c r="O613" s="1" t="s">
        <v>41</v>
      </c>
      <c r="P613" s="2" t="s">
        <v>33</v>
      </c>
      <c r="Q613" s="1" t="s">
        <v>108</v>
      </c>
      <c r="R613" s="1" t="str">
        <f>VLOOKUP(表2[index_id],表1[],2)</f>
        <v>ValueOntology.PERCENTAGE</v>
      </c>
      <c r="S613" t="str">
        <f>VLOOKUP(表2[index_id],表3[],2)</f>
        <v>ValueOntology.PERCENTAGE</v>
      </c>
      <c r="T613" s="5" t="str">
        <f>VLOOKUP(表2[index_id],表4[],2)</f>
        <v>ValueOntology.PERCENTAGE</v>
      </c>
      <c r="U613" t="str">
        <f>VLOOKUP(表2[index_id],表5[],2)</f>
        <v>ValueOntology.PERCENTAGE</v>
      </c>
      <c r="V613" t="str">
        <f>VLOOKUP(表2[index_id],表6[],2)</f>
        <v>ValueOntology.PERCENTAGE</v>
      </c>
      <c r="W613" t="str">
        <f>VLOOKUP(表2[index_id],表7[],2)</f>
        <v>ValueOntology.PERCENTAGE</v>
      </c>
      <c r="X613" t="str">
        <f>VLOOKUP(表2[index_id],表8[],2)</f>
        <v>ValueOntology.PERCENTAGE</v>
      </c>
      <c r="Y613" t="str">
        <f>VLOOKUP(表2[index_id],表9[],2)</f>
        <v>ValueOntology.PERCENTAGE</v>
      </c>
      <c r="Z613" t="str">
        <f>VLOOKUP(表2[index_id],表10[],2)</f>
        <v>ValueOntology.PERCENTAGE</v>
      </c>
      <c r="AA613" t="str">
        <f>VLOOKUP(表2[index_id],表11[],2)</f>
        <v>ValueOntology.PERCENTAGE</v>
      </c>
      <c r="AB613" s="8" t="b">
        <f>表2[[#This Row],[vo104]]=表2[[#This Row],[vo109]]</f>
        <v>1</v>
      </c>
    </row>
    <row r="614" spans="1:28" ht="15" hidden="1" x14ac:dyDescent="0.25">
      <c r="A614" s="1">
        <v>57221</v>
      </c>
      <c r="B614" s="1">
        <v>8030100418</v>
      </c>
      <c r="C614" s="1" t="s">
        <v>1140</v>
      </c>
      <c r="D614" s="1"/>
      <c r="E614" s="1">
        <v>2</v>
      </c>
      <c r="F614" s="1" t="s">
        <v>310</v>
      </c>
      <c r="G614" s="1" t="s">
        <v>49</v>
      </c>
      <c r="H614" s="1" t="s">
        <v>315</v>
      </c>
      <c r="I614" s="1" t="s">
        <v>321</v>
      </c>
      <c r="J614" s="1">
        <v>0</v>
      </c>
      <c r="K614" s="1" t="s">
        <v>324</v>
      </c>
      <c r="L614" s="1" t="s">
        <v>325</v>
      </c>
      <c r="M614" s="1" t="s">
        <v>319</v>
      </c>
      <c r="N614" s="1"/>
      <c r="O614" s="1" t="s">
        <v>41</v>
      </c>
      <c r="P614" s="2" t="s">
        <v>33</v>
      </c>
      <c r="Q614" s="1" t="s">
        <v>108</v>
      </c>
      <c r="R614" s="1" t="str">
        <f>VLOOKUP(表2[index_id],表1[],2)</f>
        <v>ValueOntology.PERCENTAGE</v>
      </c>
      <c r="S614" t="str">
        <f>VLOOKUP(表2[index_id],表3[],2)</f>
        <v>ValueOntology.PERCENTAGE</v>
      </c>
      <c r="T614" s="5" t="str">
        <f>VLOOKUP(表2[index_id],表4[],2)</f>
        <v>ValueOntology.PERCENTAGE</v>
      </c>
      <c r="U614" t="str">
        <f>VLOOKUP(表2[index_id],表5[],2)</f>
        <v>ValueOntology.PERCENTAGE</v>
      </c>
      <c r="V614" t="str">
        <f>VLOOKUP(表2[index_id],表6[],2)</f>
        <v>ValueOntology.PERCENTAGE</v>
      </c>
      <c r="W614" t="str">
        <f>VLOOKUP(表2[index_id],表7[],2)</f>
        <v>ValueOntology.PERCENTAGE</v>
      </c>
      <c r="X614" t="str">
        <f>VLOOKUP(表2[index_id],表8[],2)</f>
        <v>ValueOntology.PERCENTAGE</v>
      </c>
      <c r="Y614" t="str">
        <f>VLOOKUP(表2[index_id],表9[],2)</f>
        <v>ValueOntology.PERCENTAGE</v>
      </c>
      <c r="Z614" t="str">
        <f>VLOOKUP(表2[index_id],表10[],2)</f>
        <v>ValueOntology.PERCENTAGE</v>
      </c>
      <c r="AA614" t="str">
        <f>VLOOKUP(表2[index_id],表11[],2)</f>
        <v>ValueOntology.PERCENTAGE</v>
      </c>
      <c r="AB614" s="8" t="b">
        <f>表2[[#This Row],[vo104]]=表2[[#This Row],[vo109]]</f>
        <v>1</v>
      </c>
    </row>
    <row r="615" spans="1:28" ht="15" hidden="1" x14ac:dyDescent="0.25">
      <c r="A615" s="1">
        <v>141768</v>
      </c>
      <c r="B615" s="1">
        <v>8030103961</v>
      </c>
      <c r="C615" s="1" t="s">
        <v>1141</v>
      </c>
      <c r="D615" s="1"/>
      <c r="E615" s="1">
        <v>2</v>
      </c>
      <c r="F615" s="1" t="s">
        <v>310</v>
      </c>
      <c r="G615" s="1" t="s">
        <v>49</v>
      </c>
      <c r="H615" s="1" t="s">
        <v>1056</v>
      </c>
      <c r="I615" s="1" t="s">
        <v>369</v>
      </c>
      <c r="J615" s="1">
        <v>0</v>
      </c>
      <c r="K615" s="1" t="s">
        <v>1090</v>
      </c>
      <c r="L615" s="1" t="s">
        <v>1075</v>
      </c>
      <c r="M615" s="1" t="s">
        <v>1059</v>
      </c>
      <c r="N615" s="1"/>
      <c r="O615" s="1" t="s">
        <v>41</v>
      </c>
      <c r="P615" s="2" t="s">
        <v>33</v>
      </c>
      <c r="Q615" s="1" t="s">
        <v>108</v>
      </c>
      <c r="R615" s="1" t="str">
        <f>VLOOKUP(表2[index_id],表1[],2)</f>
        <v>ValueOntology.PERCENTAGE</v>
      </c>
      <c r="S615" t="str">
        <f>VLOOKUP(表2[index_id],表3[],2)</f>
        <v>ValueOntology.PERCENTAGE</v>
      </c>
      <c r="T615" s="5" t="str">
        <f>VLOOKUP(表2[index_id],表4[],2)</f>
        <v>ValueOntology.PERCENTAGE</v>
      </c>
      <c r="U615" t="str">
        <f>VLOOKUP(表2[index_id],表5[],2)</f>
        <v>ValueOntology.PERCENTAGE</v>
      </c>
      <c r="V615" t="str">
        <f>VLOOKUP(表2[index_id],表6[],2)</f>
        <v>ValueOntology.PERCENTAGE</v>
      </c>
      <c r="W615" t="str">
        <f>VLOOKUP(表2[index_id],表7[],2)</f>
        <v>ValueOntology.PERCENTAGE</v>
      </c>
      <c r="X615" t="str">
        <f>VLOOKUP(表2[index_id],表8[],2)</f>
        <v>ValueOntology.PERCENTAGE</v>
      </c>
      <c r="Y615" t="str">
        <f>VLOOKUP(表2[index_id],表9[],2)</f>
        <v>ValueOntology.PERCENTAGE</v>
      </c>
      <c r="Z615" t="str">
        <f>VLOOKUP(表2[index_id],表10[],2)</f>
        <v>ValueOntology.PERCENTAGE</v>
      </c>
      <c r="AA615" t="str">
        <f>VLOOKUP(表2[index_id],表11[],2)</f>
        <v>ValueOntology.PERCENTAGE</v>
      </c>
      <c r="AB615" s="8" t="b">
        <f>表2[[#This Row],[vo104]]=表2[[#This Row],[vo109]]</f>
        <v>1</v>
      </c>
    </row>
    <row r="616" spans="1:28" ht="15" hidden="1" x14ac:dyDescent="0.25">
      <c r="A616" s="1">
        <v>139685</v>
      </c>
      <c r="B616" s="1">
        <v>8030102235</v>
      </c>
      <c r="C616" s="1" t="s">
        <v>1142</v>
      </c>
      <c r="D616" s="1"/>
      <c r="E616" s="1">
        <v>2</v>
      </c>
      <c r="F616" s="1" t="s">
        <v>310</v>
      </c>
      <c r="G616" s="1" t="s">
        <v>49</v>
      </c>
      <c r="H616" s="1" t="s">
        <v>1056</v>
      </c>
      <c r="I616" s="1" t="s">
        <v>369</v>
      </c>
      <c r="J616" s="1">
        <v>0</v>
      </c>
      <c r="K616" s="1" t="s">
        <v>1102</v>
      </c>
      <c r="L616" s="1" t="s">
        <v>1103</v>
      </c>
      <c r="M616" s="1" t="s">
        <v>1059</v>
      </c>
      <c r="N616" s="1"/>
      <c r="O616" s="1" t="s">
        <v>41</v>
      </c>
      <c r="P616" s="2" t="s">
        <v>33</v>
      </c>
      <c r="Q616" s="1" t="s">
        <v>108</v>
      </c>
      <c r="R616" s="1" t="str">
        <f>VLOOKUP(表2[index_id],表1[],2)</f>
        <v>ValueOntology.PERCENTAGE</v>
      </c>
      <c r="S616" t="str">
        <f>VLOOKUP(表2[index_id],表3[],2)</f>
        <v>ValueOntology.PERCENTAGE</v>
      </c>
      <c r="T616" s="5" t="str">
        <f>VLOOKUP(表2[index_id],表4[],2)</f>
        <v>ValueOntology.PERCENTAGE</v>
      </c>
      <c r="U616" t="str">
        <f>VLOOKUP(表2[index_id],表5[],2)</f>
        <v>ValueOntology.PERCENTAGE</v>
      </c>
      <c r="V616" t="str">
        <f>VLOOKUP(表2[index_id],表6[],2)</f>
        <v>ValueOntology.PERCENTAGE</v>
      </c>
      <c r="W616" t="str">
        <f>VLOOKUP(表2[index_id],表7[],2)</f>
        <v>ValueOntology.PERCENTAGE</v>
      </c>
      <c r="X616" t="str">
        <f>VLOOKUP(表2[index_id],表8[],2)</f>
        <v>ValueOntology.PERCENTAGE</v>
      </c>
      <c r="Y616" t="str">
        <f>VLOOKUP(表2[index_id],表9[],2)</f>
        <v>ValueOntology.PERCENTAGE</v>
      </c>
      <c r="Z616" t="str">
        <f>VLOOKUP(表2[index_id],表10[],2)</f>
        <v>ValueOntology.PERCENTAGE</v>
      </c>
      <c r="AA616" t="str">
        <f>VLOOKUP(表2[index_id],表11[],2)</f>
        <v>ValueOntology.PERCENTAGE</v>
      </c>
      <c r="AB616" s="8" t="b">
        <f>表2[[#This Row],[vo104]]=表2[[#This Row],[vo109]]</f>
        <v>1</v>
      </c>
    </row>
    <row r="617" spans="1:28" ht="15" hidden="1" x14ac:dyDescent="0.25">
      <c r="A617" s="1">
        <v>107670</v>
      </c>
      <c r="B617" s="1">
        <v>7330100076</v>
      </c>
      <c r="C617" s="1" t="s">
        <v>1143</v>
      </c>
      <c r="D617" s="1"/>
      <c r="E617" s="1">
        <v>2</v>
      </c>
      <c r="F617" s="1" t="s">
        <v>88</v>
      </c>
      <c r="G617" s="1" t="s">
        <v>49</v>
      </c>
      <c r="H617" s="1" t="s">
        <v>315</v>
      </c>
      <c r="I617" s="1" t="s">
        <v>403</v>
      </c>
      <c r="J617" s="1">
        <v>0</v>
      </c>
      <c r="K617" s="1" t="s">
        <v>347</v>
      </c>
      <c r="L617" s="1" t="s">
        <v>348</v>
      </c>
      <c r="M617" s="1" t="s">
        <v>319</v>
      </c>
      <c r="N617" s="1"/>
      <c r="O617" s="1" t="s">
        <v>54</v>
      </c>
      <c r="P617" s="2" t="s">
        <v>33</v>
      </c>
      <c r="Q617" s="1" t="s">
        <v>117</v>
      </c>
      <c r="R617" s="1" t="str">
        <f>VLOOKUP(表2[index_id],表1[],2)</f>
        <v>ValueOntology.QUANTITY</v>
      </c>
      <c r="S617" t="str">
        <f>VLOOKUP(表2[index_id],表3[],2)</f>
        <v>ValueOntology.QUANTITY_PER_CAPITA</v>
      </c>
      <c r="T617" s="5" t="str">
        <f>VLOOKUP(表2[index_id],表4[],2)</f>
        <v>ValueOntology.QUANTITY_PER_CAPITA</v>
      </c>
      <c r="U617" t="str">
        <f>VLOOKUP(表2[index_id],表5[],2)</f>
        <v>ValueOntology.QUANTITY_PER_CAPITA</v>
      </c>
      <c r="V617" t="str">
        <f>VLOOKUP(表2[index_id],表6[],2)</f>
        <v>ValueOntology.QUANTITY_PER_CAPITA</v>
      </c>
      <c r="W617" t="str">
        <f>VLOOKUP(表2[index_id],表7[],2)</f>
        <v>ValueOntology.QUANTITY_PER_CAPITA</v>
      </c>
      <c r="X617" t="str">
        <f>VLOOKUP(表2[index_id],表8[],2)</f>
        <v>ValueOntology.QUANTITY_PER_CAPITA</v>
      </c>
      <c r="Y617" t="str">
        <f>VLOOKUP(表2[index_id],表9[],2)</f>
        <v>ValueOntology.QUANTITY_PER_CAPITA</v>
      </c>
      <c r="Z617" t="str">
        <f>VLOOKUP(表2[index_id],表10[],2)</f>
        <v>ValueOntology.QUANTITY_PER_CAPITA</v>
      </c>
      <c r="AA617" t="str">
        <f>VLOOKUP(表2[index_id],表11[],2)</f>
        <v>ValueOntology.QUANTITY_PER_CAPITA</v>
      </c>
      <c r="AB617" s="8" t="b">
        <f>表2[[#This Row],[vo104]]=表2[[#This Row],[vo109]]</f>
        <v>1</v>
      </c>
    </row>
    <row r="618" spans="1:28" ht="15" hidden="1" x14ac:dyDescent="0.25">
      <c r="A618" s="1">
        <v>139789</v>
      </c>
      <c r="B618" s="1">
        <v>8030102338</v>
      </c>
      <c r="C618" s="1" t="s">
        <v>1144</v>
      </c>
      <c r="D618" s="1"/>
      <c r="E618" s="1">
        <v>0</v>
      </c>
      <c r="F618" s="1" t="s">
        <v>25</v>
      </c>
      <c r="G618" s="1" t="s">
        <v>49</v>
      </c>
      <c r="H618" s="1" t="s">
        <v>1056</v>
      </c>
      <c r="I618" s="1" t="s">
        <v>369</v>
      </c>
      <c r="J618" s="1">
        <v>0</v>
      </c>
      <c r="K618" s="1" t="s">
        <v>1087</v>
      </c>
      <c r="L618" s="1" t="s">
        <v>1072</v>
      </c>
      <c r="M618" s="1" t="s">
        <v>1059</v>
      </c>
      <c r="N618" s="1"/>
      <c r="O618" s="1" t="s">
        <v>41</v>
      </c>
      <c r="P618" s="2" t="s">
        <v>33</v>
      </c>
      <c r="Q618" s="1" t="s">
        <v>108</v>
      </c>
      <c r="R618" s="1" t="str">
        <f>VLOOKUP(表2[index_id],表1[],2)</f>
        <v>ValueOntology.QUANTITY</v>
      </c>
      <c r="S618" t="str">
        <f>VLOOKUP(表2[index_id],表3[],2)</f>
        <v>ValueOntology.QUANTITY</v>
      </c>
      <c r="T618" s="5" t="str">
        <f>VLOOKUP(表2[index_id],表4[],2)</f>
        <v>ValueOntology.QUANTITY</v>
      </c>
      <c r="U618" t="str">
        <f>VLOOKUP(表2[index_id],表5[],2)</f>
        <v>ValueOntology.QUANTITY</v>
      </c>
      <c r="V618" t="str">
        <f>VLOOKUP(表2[index_id],表6[],2)</f>
        <v>ValueOntology.QUANTITY</v>
      </c>
      <c r="W618" t="str">
        <f>VLOOKUP(表2[index_id],表7[],2)</f>
        <v>ValueOntology.QUANTITY</v>
      </c>
      <c r="X618" t="str">
        <f>VLOOKUP(表2[index_id],表8[],2)</f>
        <v>ValueOntology.QUANTITY</v>
      </c>
      <c r="Y618" t="str">
        <f>VLOOKUP(表2[index_id],表9[],2)</f>
        <v>ValueOntology.QUANTITY</v>
      </c>
      <c r="Z618" t="str">
        <f>VLOOKUP(表2[index_id],表10[],2)</f>
        <v>ValueOntology.QUANTITY</v>
      </c>
      <c r="AA618" t="str">
        <f>VLOOKUP(表2[index_id],表11[],2)</f>
        <v>ValueOntology.QUANTITY</v>
      </c>
      <c r="AB618" s="8" t="b">
        <f>表2[[#This Row],[vo104]]=表2[[#This Row],[vo109]]</f>
        <v>1</v>
      </c>
    </row>
    <row r="619" spans="1:28" ht="15" hidden="1" x14ac:dyDescent="0.25">
      <c r="A619" s="1">
        <v>139865</v>
      </c>
      <c r="B619" s="1">
        <v>8030102432</v>
      </c>
      <c r="C619" s="1" t="s">
        <v>1145</v>
      </c>
      <c r="D619" s="1"/>
      <c r="E619" s="1">
        <v>2</v>
      </c>
      <c r="F619" s="1" t="s">
        <v>310</v>
      </c>
      <c r="G619" s="1" t="s">
        <v>49</v>
      </c>
      <c r="H619" s="1" t="s">
        <v>1056</v>
      </c>
      <c r="I619" s="1" t="s">
        <v>369</v>
      </c>
      <c r="J619" s="1">
        <v>0</v>
      </c>
      <c r="K619" s="1" t="s">
        <v>1090</v>
      </c>
      <c r="L619" s="1" t="s">
        <v>1075</v>
      </c>
      <c r="M619" s="1" t="s">
        <v>1059</v>
      </c>
      <c r="N619" s="1"/>
      <c r="O619" s="1" t="s">
        <v>41</v>
      </c>
      <c r="P619" s="2" t="s">
        <v>33</v>
      </c>
      <c r="Q619" s="1" t="s">
        <v>108</v>
      </c>
      <c r="R619" s="1" t="str">
        <f>VLOOKUP(表2[index_id],表1[],2)</f>
        <v>ValueOntology.PERCENTAGE</v>
      </c>
      <c r="S619" t="str">
        <f>VLOOKUP(表2[index_id],表3[],2)</f>
        <v>ValueOntology.PERCENTAGE</v>
      </c>
      <c r="T619" s="5" t="str">
        <f>VLOOKUP(表2[index_id],表4[],2)</f>
        <v>ValueOntology.PERCENTAGE</v>
      </c>
      <c r="U619" t="str">
        <f>VLOOKUP(表2[index_id],表5[],2)</f>
        <v>ValueOntology.PERCENTAGE</v>
      </c>
      <c r="V619" t="str">
        <f>VLOOKUP(表2[index_id],表6[],2)</f>
        <v>ValueOntology.PERCENTAGE</v>
      </c>
      <c r="W619" t="str">
        <f>VLOOKUP(表2[index_id],表7[],2)</f>
        <v>ValueOntology.PERCENTAGE</v>
      </c>
      <c r="X619" t="str">
        <f>VLOOKUP(表2[index_id],表8[],2)</f>
        <v>ValueOntology.PERCENTAGE</v>
      </c>
      <c r="Y619" t="str">
        <f>VLOOKUP(表2[index_id],表9[],2)</f>
        <v>ValueOntology.PERCENTAGE</v>
      </c>
      <c r="Z619" t="str">
        <f>VLOOKUP(表2[index_id],表10[],2)</f>
        <v>ValueOntology.PERCENTAGE</v>
      </c>
      <c r="AA619" t="str">
        <f>VLOOKUP(表2[index_id],表11[],2)</f>
        <v>ValueOntology.PERCENTAGE</v>
      </c>
      <c r="AB619" s="8" t="b">
        <f>表2[[#This Row],[vo104]]=表2[[#This Row],[vo109]]</f>
        <v>1</v>
      </c>
    </row>
    <row r="620" spans="1:28" ht="15" hidden="1" x14ac:dyDescent="0.25">
      <c r="A620" s="1">
        <v>57343</v>
      </c>
      <c r="B620" s="1">
        <v>8030100008</v>
      </c>
      <c r="C620" s="1" t="s">
        <v>1146</v>
      </c>
      <c r="D620" s="1"/>
      <c r="E620" s="1">
        <v>0</v>
      </c>
      <c r="F620" s="1" t="s">
        <v>25</v>
      </c>
      <c r="G620" s="1" t="s">
        <v>49</v>
      </c>
      <c r="H620" s="1" t="s">
        <v>315</v>
      </c>
      <c r="I620" s="1" t="s">
        <v>321</v>
      </c>
      <c r="J620" s="1">
        <v>0</v>
      </c>
      <c r="K620" s="1" t="s">
        <v>322</v>
      </c>
      <c r="L620" s="1" t="s">
        <v>318</v>
      </c>
      <c r="M620" s="1" t="s">
        <v>319</v>
      </c>
      <c r="N620" s="1"/>
      <c r="O620" s="1" t="s">
        <v>41</v>
      </c>
      <c r="P620" s="2" t="s">
        <v>33</v>
      </c>
      <c r="Q620" s="1" t="s">
        <v>108</v>
      </c>
      <c r="R620" s="1" t="str">
        <f>VLOOKUP(表2[index_id],表1[],2)</f>
        <v>ValueOntology.QUANTITY</v>
      </c>
      <c r="S620" t="str">
        <f>VLOOKUP(表2[index_id],表3[],2)</f>
        <v>ValueOntology.QUANTITY</v>
      </c>
      <c r="T620" s="5" t="str">
        <f>VLOOKUP(表2[index_id],表4[],2)</f>
        <v>ValueOntology.QUANTITY</v>
      </c>
      <c r="U620" t="str">
        <f>VLOOKUP(表2[index_id],表5[],2)</f>
        <v>ValueOntology.QUANTITY</v>
      </c>
      <c r="V620" t="str">
        <f>VLOOKUP(表2[index_id],表6[],2)</f>
        <v>ValueOntology.QUANTITY</v>
      </c>
      <c r="W620" t="str">
        <f>VLOOKUP(表2[index_id],表7[],2)</f>
        <v>ValueOntology.QUANTITY</v>
      </c>
      <c r="X620" t="str">
        <f>VLOOKUP(表2[index_id],表8[],2)</f>
        <v>ValueOntology.QUANTITY</v>
      </c>
      <c r="Y620" t="str">
        <f>VLOOKUP(表2[index_id],表9[],2)</f>
        <v>ValueOntology.QUANTITY</v>
      </c>
      <c r="Z620" t="str">
        <f>VLOOKUP(表2[index_id],表10[],2)</f>
        <v>ValueOntology.QUANTITY</v>
      </c>
      <c r="AA620" t="str">
        <f>VLOOKUP(表2[index_id],表11[],2)</f>
        <v>ValueOntology.QUANTITY</v>
      </c>
      <c r="AB620" s="8" t="b">
        <f>表2[[#This Row],[vo104]]=表2[[#This Row],[vo109]]</f>
        <v>1</v>
      </c>
    </row>
    <row r="621" spans="1:28" ht="15" x14ac:dyDescent="0.25">
      <c r="A621" s="1">
        <v>141387</v>
      </c>
      <c r="B621" s="1">
        <v>8030103862</v>
      </c>
      <c r="C621" s="1" t="s">
        <v>1147</v>
      </c>
      <c r="D621" s="1"/>
      <c r="E621" s="1">
        <v>2</v>
      </c>
      <c r="F621" s="1" t="s">
        <v>359</v>
      </c>
      <c r="G621" s="1" t="s">
        <v>49</v>
      </c>
      <c r="H621" s="1" t="s">
        <v>315</v>
      </c>
      <c r="I621" s="1" t="s">
        <v>403</v>
      </c>
      <c r="J621" s="1">
        <v>0</v>
      </c>
      <c r="K621" s="1" t="s">
        <v>491</v>
      </c>
      <c r="L621" s="1" t="s">
        <v>492</v>
      </c>
      <c r="M621" s="1" t="s">
        <v>319</v>
      </c>
      <c r="N621" s="1"/>
      <c r="O621" s="1" t="s">
        <v>41</v>
      </c>
      <c r="P621" s="2" t="s">
        <v>33</v>
      </c>
      <c r="Q621" s="1" t="s">
        <v>345</v>
      </c>
      <c r="R621" s="1" t="str">
        <f>VLOOKUP(表2[index_id],表1[],2)</f>
        <v>ValueOntology.PERCENTAGE</v>
      </c>
      <c r="S621" t="str">
        <f>VLOOKUP(表2[index_id],表3[],2)</f>
        <v>ValueOntology.PERCENTAGE</v>
      </c>
      <c r="T621" s="5" t="str">
        <f>VLOOKUP(表2[index_id],表4[],2)</f>
        <v>ValueOntology.PERCENTAGE</v>
      </c>
      <c r="U621" t="str">
        <f>VLOOKUP(表2[index_id],表5[],2)</f>
        <v>ValueOntology.PERCENTAGE</v>
      </c>
      <c r="V621" t="str">
        <f>VLOOKUP(表2[index_id],表6[],2)</f>
        <v>ValueOntology.PERCENTAGE</v>
      </c>
      <c r="W621" t="str">
        <f>VLOOKUP(表2[index_id],表7[],2)</f>
        <v>ValueOntology.PERCENTAGE</v>
      </c>
      <c r="X621" t="str">
        <f>VLOOKUP(表2[index_id],表8[],2)</f>
        <v>ValueOntology.PERCENTAGE</v>
      </c>
      <c r="Y621" t="str">
        <f>VLOOKUP(表2[index_id],表9[],2)</f>
        <v>ValueOntology.PROPORTION_OF_NATION</v>
      </c>
      <c r="Z621" t="str">
        <f>VLOOKUP(表2[index_id],表10[],2)</f>
        <v>ValueOntology.PROPORTION_OF_NATION</v>
      </c>
      <c r="AA621" t="str">
        <f>VLOOKUP(表2[index_id],表11[],2)</f>
        <v>ValueOntology.PROPORTION_OF_NATION</v>
      </c>
      <c r="AB621" s="8" t="b">
        <f>表2[[#This Row],[vo104]]=表2[[#This Row],[vo109]]</f>
        <v>1</v>
      </c>
    </row>
    <row r="622" spans="1:28" ht="15" hidden="1" x14ac:dyDescent="0.25">
      <c r="A622" s="1">
        <v>57262</v>
      </c>
      <c r="B622" s="1">
        <v>8030100463</v>
      </c>
      <c r="C622" s="1" t="s">
        <v>1148</v>
      </c>
      <c r="D622" s="1"/>
      <c r="E622" s="1">
        <v>2</v>
      </c>
      <c r="F622" s="1" t="s">
        <v>310</v>
      </c>
      <c r="G622" s="1" t="s">
        <v>49</v>
      </c>
      <c r="H622" s="1" t="s">
        <v>315</v>
      </c>
      <c r="I622" s="1" t="s">
        <v>403</v>
      </c>
      <c r="J622" s="1">
        <v>0</v>
      </c>
      <c r="K622" s="1" t="s">
        <v>353</v>
      </c>
      <c r="L622" s="1" t="s">
        <v>325</v>
      </c>
      <c r="M622" s="1" t="s">
        <v>319</v>
      </c>
      <c r="N622" s="1"/>
      <c r="O622" s="1" t="s">
        <v>41</v>
      </c>
      <c r="P622" s="2" t="s">
        <v>33</v>
      </c>
      <c r="Q622" s="1" t="s">
        <v>108</v>
      </c>
      <c r="R622" s="1" t="str">
        <f>VLOOKUP(表2[index_id],表1[],2)</f>
        <v>ValueOntology.PERCENTAGE</v>
      </c>
      <c r="S622" t="str">
        <f>VLOOKUP(表2[index_id],表3[],2)</f>
        <v>ValueOntology.PERCENTAGE</v>
      </c>
      <c r="T622" s="5" t="str">
        <f>VLOOKUP(表2[index_id],表4[],2)</f>
        <v>ValueOntology.PERCENTAGE</v>
      </c>
      <c r="U622" t="str">
        <f>VLOOKUP(表2[index_id],表5[],2)</f>
        <v>ValueOntology.PERCENTAGE</v>
      </c>
      <c r="V622" t="str">
        <f>VLOOKUP(表2[index_id],表6[],2)</f>
        <v>ValueOntology.PERCENTAGE</v>
      </c>
      <c r="W622" t="str">
        <f>VLOOKUP(表2[index_id],表7[],2)</f>
        <v>ValueOntology.PERCENTAGE</v>
      </c>
      <c r="X622" t="str">
        <f>VLOOKUP(表2[index_id],表8[],2)</f>
        <v>ValueOntology.PERCENTAGE</v>
      </c>
      <c r="Y622" t="str">
        <f>VLOOKUP(表2[index_id],表9[],2)</f>
        <v>ValueOntology.PERCENTAGE</v>
      </c>
      <c r="Z622" t="str">
        <f>VLOOKUP(表2[index_id],表10[],2)</f>
        <v>ValueOntology.PERCENTAGE</v>
      </c>
      <c r="AA622" t="str">
        <f>VLOOKUP(表2[index_id],表11[],2)</f>
        <v>ValueOntology.PERCENTAGE</v>
      </c>
      <c r="AB622" s="8" t="b">
        <f>表2[[#This Row],[vo104]]=表2[[#This Row],[vo109]]</f>
        <v>1</v>
      </c>
    </row>
    <row r="623" spans="1:28" ht="15" hidden="1" x14ac:dyDescent="0.25">
      <c r="A623" s="1">
        <v>141468</v>
      </c>
      <c r="B623" s="1">
        <v>8030103377</v>
      </c>
      <c r="C623" s="1" t="s">
        <v>1149</v>
      </c>
      <c r="D623" s="1"/>
      <c r="E623" s="1">
        <v>0</v>
      </c>
      <c r="F623" s="1" t="s">
        <v>25</v>
      </c>
      <c r="G623" s="1" t="s">
        <v>49</v>
      </c>
      <c r="H623" s="1" t="s">
        <v>1056</v>
      </c>
      <c r="I623" s="1" t="s">
        <v>369</v>
      </c>
      <c r="J623" s="1">
        <v>0</v>
      </c>
      <c r="K623" s="1" t="s">
        <v>1092</v>
      </c>
      <c r="L623" s="1" t="s">
        <v>1058</v>
      </c>
      <c r="M623" s="1" t="s">
        <v>1059</v>
      </c>
      <c r="N623" s="1"/>
      <c r="O623" s="1" t="s">
        <v>41</v>
      </c>
      <c r="P623" s="2" t="s">
        <v>33</v>
      </c>
      <c r="Q623" s="1" t="s">
        <v>108</v>
      </c>
      <c r="R623" s="1" t="str">
        <f>VLOOKUP(表2[index_id],表1[],2)</f>
        <v>ValueOntology.QUANTITY</v>
      </c>
      <c r="S623" t="str">
        <f>VLOOKUP(表2[index_id],表3[],2)</f>
        <v>ValueOntology.QUANTITY</v>
      </c>
      <c r="T623" s="5" t="str">
        <f>VLOOKUP(表2[index_id],表4[],2)</f>
        <v>ValueOntology.QUANTITY</v>
      </c>
      <c r="U623" t="str">
        <f>VLOOKUP(表2[index_id],表5[],2)</f>
        <v>ValueOntology.QUANTITY</v>
      </c>
      <c r="V623" t="str">
        <f>VLOOKUP(表2[index_id],表6[],2)</f>
        <v>ValueOntology.QUANTITY</v>
      </c>
      <c r="W623" t="str">
        <f>VLOOKUP(表2[index_id],表7[],2)</f>
        <v>ValueOntology.QUANTITY</v>
      </c>
      <c r="X623" t="str">
        <f>VLOOKUP(表2[index_id],表8[],2)</f>
        <v>ValueOntology.QUANTITY</v>
      </c>
      <c r="Y623" t="str">
        <f>VLOOKUP(表2[index_id],表9[],2)</f>
        <v>ValueOntology.QUANTITY</v>
      </c>
      <c r="Z623" t="str">
        <f>VLOOKUP(表2[index_id],表10[],2)</f>
        <v>ValueOntology.QUANTITY</v>
      </c>
      <c r="AA623" t="str">
        <f>VLOOKUP(表2[index_id],表11[],2)</f>
        <v>ValueOntology.QUANTITY</v>
      </c>
      <c r="AB623" s="8" t="b">
        <f>表2[[#This Row],[vo104]]=表2[[#This Row],[vo109]]</f>
        <v>1</v>
      </c>
    </row>
    <row r="624" spans="1:28" ht="15" hidden="1" x14ac:dyDescent="0.25">
      <c r="A624" s="1">
        <v>141562</v>
      </c>
      <c r="B624" s="1">
        <v>8030103471</v>
      </c>
      <c r="C624" s="1" t="s">
        <v>1150</v>
      </c>
      <c r="D624" s="1"/>
      <c r="E624" s="1">
        <v>2</v>
      </c>
      <c r="F624" s="1" t="s">
        <v>310</v>
      </c>
      <c r="G624" s="1" t="s">
        <v>49</v>
      </c>
      <c r="H624" s="1" t="s">
        <v>1056</v>
      </c>
      <c r="I624" s="1" t="s">
        <v>369</v>
      </c>
      <c r="J624" s="1">
        <v>0</v>
      </c>
      <c r="K624" s="1" t="s">
        <v>1110</v>
      </c>
      <c r="L624" s="1" t="s">
        <v>1111</v>
      </c>
      <c r="M624" s="1" t="s">
        <v>1059</v>
      </c>
      <c r="N624" s="1"/>
      <c r="O624" s="1" t="s">
        <v>41</v>
      </c>
      <c r="P624" s="2" t="s">
        <v>33</v>
      </c>
      <c r="Q624" s="1" t="s">
        <v>108</v>
      </c>
      <c r="R624" s="1" t="str">
        <f>VLOOKUP(表2[index_id],表1[],2)</f>
        <v>ValueOntology.PERCENTAGE</v>
      </c>
      <c r="S624" t="str">
        <f>VLOOKUP(表2[index_id],表3[],2)</f>
        <v>ValueOntology.PERCENTAGE</v>
      </c>
      <c r="T624" s="5" t="str">
        <f>VLOOKUP(表2[index_id],表4[],2)</f>
        <v>ValueOntology.PERCENTAGE</v>
      </c>
      <c r="U624" t="str">
        <f>VLOOKUP(表2[index_id],表5[],2)</f>
        <v>ValueOntology.PERCENTAGE</v>
      </c>
      <c r="V624" t="str">
        <f>VLOOKUP(表2[index_id],表6[],2)</f>
        <v>ValueOntology.PERCENTAGE</v>
      </c>
      <c r="W624" t="str">
        <f>VLOOKUP(表2[index_id],表7[],2)</f>
        <v>ValueOntology.PERCENTAGE</v>
      </c>
      <c r="X624" t="str">
        <f>VLOOKUP(表2[index_id],表8[],2)</f>
        <v>ValueOntology.PERCENTAGE</v>
      </c>
      <c r="Y624" t="str">
        <f>VLOOKUP(表2[index_id],表9[],2)</f>
        <v>ValueOntology.PERCENTAGE</v>
      </c>
      <c r="Z624" t="str">
        <f>VLOOKUP(表2[index_id],表10[],2)</f>
        <v>ValueOntology.PERCENTAGE</v>
      </c>
      <c r="AA624" t="str">
        <f>VLOOKUP(表2[index_id],表11[],2)</f>
        <v>ValueOntology.PERCENTAGE</v>
      </c>
      <c r="AB624" s="8" t="b">
        <f>表2[[#This Row],[vo104]]=表2[[#This Row],[vo109]]</f>
        <v>1</v>
      </c>
    </row>
    <row r="625" spans="1:28" ht="15" hidden="1" x14ac:dyDescent="0.25">
      <c r="A625" s="1">
        <v>139320</v>
      </c>
      <c r="B625" s="1">
        <v>8030101875</v>
      </c>
      <c r="C625" s="1" t="s">
        <v>1151</v>
      </c>
      <c r="D625" s="1"/>
      <c r="E625" s="1">
        <v>0</v>
      </c>
      <c r="F625" s="1" t="s">
        <v>25</v>
      </c>
      <c r="G625" s="1" t="s">
        <v>49</v>
      </c>
      <c r="H625" s="1" t="s">
        <v>1056</v>
      </c>
      <c r="I625" s="1" t="s">
        <v>369</v>
      </c>
      <c r="J625" s="1">
        <v>0</v>
      </c>
      <c r="K625" s="1" t="s">
        <v>1094</v>
      </c>
      <c r="L625" s="1" t="s">
        <v>1062</v>
      </c>
      <c r="M625" s="1" t="s">
        <v>1059</v>
      </c>
      <c r="N625" s="1"/>
      <c r="O625" s="1" t="s">
        <v>41</v>
      </c>
      <c r="P625" s="2" t="s">
        <v>33</v>
      </c>
      <c r="Q625" s="1" t="s">
        <v>108</v>
      </c>
      <c r="R625" s="1" t="str">
        <f>VLOOKUP(表2[index_id],表1[],2)</f>
        <v>ValueOntology.QUANTITY</v>
      </c>
      <c r="S625" t="str">
        <f>VLOOKUP(表2[index_id],表3[],2)</f>
        <v>ValueOntology.QUANTITY</v>
      </c>
      <c r="T625" s="5" t="str">
        <f>VLOOKUP(表2[index_id],表4[],2)</f>
        <v>ValueOntology.QUANTITY</v>
      </c>
      <c r="U625" t="str">
        <f>VLOOKUP(表2[index_id],表5[],2)</f>
        <v>ValueOntology.QUANTITY</v>
      </c>
      <c r="V625" t="str">
        <f>VLOOKUP(表2[index_id],表6[],2)</f>
        <v>ValueOntology.QUANTITY</v>
      </c>
      <c r="W625" t="str">
        <f>VLOOKUP(表2[index_id],表7[],2)</f>
        <v>ValueOntology.QUANTITY</v>
      </c>
      <c r="X625" t="str">
        <f>VLOOKUP(表2[index_id],表8[],2)</f>
        <v>ValueOntology.QUANTITY</v>
      </c>
      <c r="Y625" t="str">
        <f>VLOOKUP(表2[index_id],表9[],2)</f>
        <v>ValueOntology.QUANTITY</v>
      </c>
      <c r="Z625" t="str">
        <f>VLOOKUP(表2[index_id],表10[],2)</f>
        <v>ValueOntology.QUANTITY</v>
      </c>
      <c r="AA625" t="str">
        <f>VLOOKUP(表2[index_id],表11[],2)</f>
        <v>ValueOntology.QUANTITY</v>
      </c>
      <c r="AB625" s="8" t="b">
        <f>表2[[#This Row],[vo104]]=表2[[#This Row],[vo109]]</f>
        <v>1</v>
      </c>
    </row>
    <row r="626" spans="1:28" ht="15" hidden="1" x14ac:dyDescent="0.25">
      <c r="A626" s="1">
        <v>57345</v>
      </c>
      <c r="B626" s="1">
        <v>8030100010</v>
      </c>
      <c r="C626" s="1" t="s">
        <v>1152</v>
      </c>
      <c r="D626" s="1"/>
      <c r="E626" s="1">
        <v>0</v>
      </c>
      <c r="F626" s="1" t="s">
        <v>25</v>
      </c>
      <c r="G626" s="1" t="s">
        <v>49</v>
      </c>
      <c r="H626" s="1" t="s">
        <v>315</v>
      </c>
      <c r="I626" s="1" t="s">
        <v>321</v>
      </c>
      <c r="J626" s="1">
        <v>0</v>
      </c>
      <c r="K626" s="1" t="s">
        <v>322</v>
      </c>
      <c r="L626" s="1" t="s">
        <v>318</v>
      </c>
      <c r="M626" s="1" t="s">
        <v>319</v>
      </c>
      <c r="N626" s="1"/>
      <c r="O626" s="1" t="s">
        <v>41</v>
      </c>
      <c r="P626" s="2" t="s">
        <v>33</v>
      </c>
      <c r="Q626" s="1" t="s">
        <v>108</v>
      </c>
      <c r="R626" s="1" t="str">
        <f>VLOOKUP(表2[index_id],表1[],2)</f>
        <v>ValueOntology.QUANTITY</v>
      </c>
      <c r="S626" t="str">
        <f>VLOOKUP(表2[index_id],表3[],2)</f>
        <v>ValueOntology.QUANTITY</v>
      </c>
      <c r="T626" s="5" t="str">
        <f>VLOOKUP(表2[index_id],表4[],2)</f>
        <v>ValueOntology.QUANTITY</v>
      </c>
      <c r="U626" t="str">
        <f>VLOOKUP(表2[index_id],表5[],2)</f>
        <v>ValueOntology.QUANTITY</v>
      </c>
      <c r="V626" t="str">
        <f>VLOOKUP(表2[index_id],表6[],2)</f>
        <v>ValueOntology.QUANTITY</v>
      </c>
      <c r="W626" t="str">
        <f>VLOOKUP(表2[index_id],表7[],2)</f>
        <v>ValueOntology.QUANTITY</v>
      </c>
      <c r="X626" t="str">
        <f>VLOOKUP(表2[index_id],表8[],2)</f>
        <v>ValueOntology.QUANTITY</v>
      </c>
      <c r="Y626" t="str">
        <f>VLOOKUP(表2[index_id],表9[],2)</f>
        <v>ValueOntology.QUANTITY</v>
      </c>
      <c r="Z626" t="str">
        <f>VLOOKUP(表2[index_id],表10[],2)</f>
        <v>ValueOntology.QUANTITY</v>
      </c>
      <c r="AA626" t="str">
        <f>VLOOKUP(表2[index_id],表11[],2)</f>
        <v>ValueOntology.QUANTITY</v>
      </c>
      <c r="AB626" s="8" t="b">
        <f>表2[[#This Row],[vo104]]=表2[[#This Row],[vo109]]</f>
        <v>1</v>
      </c>
    </row>
    <row r="627" spans="1:28" ht="15" hidden="1" x14ac:dyDescent="0.25">
      <c r="A627" s="1">
        <v>57223</v>
      </c>
      <c r="B627" s="1">
        <v>8030100420</v>
      </c>
      <c r="C627" s="1" t="s">
        <v>1153</v>
      </c>
      <c r="D627" s="1"/>
      <c r="E627" s="1">
        <v>2</v>
      </c>
      <c r="F627" s="1" t="s">
        <v>310</v>
      </c>
      <c r="G627" s="1" t="s">
        <v>49</v>
      </c>
      <c r="H627" s="1" t="s">
        <v>315</v>
      </c>
      <c r="I627" s="1" t="s">
        <v>321</v>
      </c>
      <c r="J627" s="1">
        <v>0</v>
      </c>
      <c r="K627" s="1" t="s">
        <v>324</v>
      </c>
      <c r="L627" s="1" t="s">
        <v>325</v>
      </c>
      <c r="M627" s="1" t="s">
        <v>319</v>
      </c>
      <c r="N627" s="1"/>
      <c r="O627" s="1" t="s">
        <v>41</v>
      </c>
      <c r="P627" s="2" t="s">
        <v>33</v>
      </c>
      <c r="Q627" s="1" t="s">
        <v>108</v>
      </c>
      <c r="R627" s="1" t="str">
        <f>VLOOKUP(表2[index_id],表1[],2)</f>
        <v>ValueOntology.PERCENTAGE</v>
      </c>
      <c r="S627" t="str">
        <f>VLOOKUP(表2[index_id],表3[],2)</f>
        <v>ValueOntology.PERCENTAGE</v>
      </c>
      <c r="T627" s="5" t="str">
        <f>VLOOKUP(表2[index_id],表4[],2)</f>
        <v>ValueOntology.PERCENTAGE</v>
      </c>
      <c r="U627" t="str">
        <f>VLOOKUP(表2[index_id],表5[],2)</f>
        <v>ValueOntology.PERCENTAGE</v>
      </c>
      <c r="V627" t="str">
        <f>VLOOKUP(表2[index_id],表6[],2)</f>
        <v>ValueOntology.PERCENTAGE</v>
      </c>
      <c r="W627" t="str">
        <f>VLOOKUP(表2[index_id],表7[],2)</f>
        <v>ValueOntology.PERCENTAGE</v>
      </c>
      <c r="X627" t="str">
        <f>VLOOKUP(表2[index_id],表8[],2)</f>
        <v>ValueOntology.PERCENTAGE</v>
      </c>
      <c r="Y627" t="str">
        <f>VLOOKUP(表2[index_id],表9[],2)</f>
        <v>ValueOntology.PERCENTAGE</v>
      </c>
      <c r="Z627" t="str">
        <f>VLOOKUP(表2[index_id],表10[],2)</f>
        <v>ValueOntology.PERCENTAGE</v>
      </c>
      <c r="AA627" t="str">
        <f>VLOOKUP(表2[index_id],表11[],2)</f>
        <v>ValueOntology.PERCENTAGE</v>
      </c>
      <c r="AB627" s="8" t="b">
        <f>表2[[#This Row],[vo104]]=表2[[#This Row],[vo109]]</f>
        <v>1</v>
      </c>
    </row>
    <row r="628" spans="1:28" ht="15" hidden="1" x14ac:dyDescent="0.25">
      <c r="A628" s="1">
        <v>139413</v>
      </c>
      <c r="B628" s="1">
        <v>8030101969</v>
      </c>
      <c r="C628" s="1" t="s">
        <v>1154</v>
      </c>
      <c r="D628" s="1"/>
      <c r="E628" s="1">
        <v>2</v>
      </c>
      <c r="F628" s="1" t="s">
        <v>310</v>
      </c>
      <c r="G628" s="1" t="s">
        <v>49</v>
      </c>
      <c r="H628" s="1" t="s">
        <v>1056</v>
      </c>
      <c r="I628" s="1" t="s">
        <v>369</v>
      </c>
      <c r="J628" s="1">
        <v>0</v>
      </c>
      <c r="K628" s="1" t="s">
        <v>1096</v>
      </c>
      <c r="L628" s="1" t="s">
        <v>1097</v>
      </c>
      <c r="M628" s="1" t="s">
        <v>1059</v>
      </c>
      <c r="N628" s="1"/>
      <c r="O628" s="1" t="s">
        <v>41</v>
      </c>
      <c r="P628" s="2" t="s">
        <v>33</v>
      </c>
      <c r="Q628" s="1" t="s">
        <v>108</v>
      </c>
      <c r="R628" s="1" t="str">
        <f>VLOOKUP(表2[index_id],表1[],2)</f>
        <v>ValueOntology.PERCENTAGE</v>
      </c>
      <c r="S628" t="str">
        <f>VLOOKUP(表2[index_id],表3[],2)</f>
        <v>ValueOntology.PERCENTAGE</v>
      </c>
      <c r="T628" s="5" t="str">
        <f>VLOOKUP(表2[index_id],表4[],2)</f>
        <v>ValueOntology.PERCENTAGE</v>
      </c>
      <c r="U628" t="str">
        <f>VLOOKUP(表2[index_id],表5[],2)</f>
        <v>ValueOntology.PERCENTAGE</v>
      </c>
      <c r="V628" t="str">
        <f>VLOOKUP(表2[index_id],表6[],2)</f>
        <v>ValueOntology.PERCENTAGE</v>
      </c>
      <c r="W628" t="str">
        <f>VLOOKUP(表2[index_id],表7[],2)</f>
        <v>ValueOntology.PERCENTAGE</v>
      </c>
      <c r="X628" t="str">
        <f>VLOOKUP(表2[index_id],表8[],2)</f>
        <v>ValueOntology.PERCENTAGE</v>
      </c>
      <c r="Y628" t="str">
        <f>VLOOKUP(表2[index_id],表9[],2)</f>
        <v>ValueOntology.PERCENTAGE</v>
      </c>
      <c r="Z628" t="str">
        <f>VLOOKUP(表2[index_id],表10[],2)</f>
        <v>ValueOntology.PERCENTAGE</v>
      </c>
      <c r="AA628" t="str">
        <f>VLOOKUP(表2[index_id],表11[],2)</f>
        <v>ValueOntology.PERCENTAGE</v>
      </c>
      <c r="AB628" s="8" t="b">
        <f>表2[[#This Row],[vo104]]=表2[[#This Row],[vo109]]</f>
        <v>1</v>
      </c>
    </row>
    <row r="629" spans="1:28" ht="15" hidden="1" x14ac:dyDescent="0.25">
      <c r="A629" s="1">
        <v>57347</v>
      </c>
      <c r="B629" s="1">
        <v>8030100012</v>
      </c>
      <c r="C629" s="1" t="s">
        <v>1155</v>
      </c>
      <c r="D629" s="1"/>
      <c r="E629" s="1">
        <v>0</v>
      </c>
      <c r="F629" s="1" t="s">
        <v>25</v>
      </c>
      <c r="G629" s="1" t="s">
        <v>49</v>
      </c>
      <c r="H629" s="1" t="s">
        <v>315</v>
      </c>
      <c r="I629" s="1" t="s">
        <v>332</v>
      </c>
      <c r="J629" s="1">
        <v>0</v>
      </c>
      <c r="K629" s="1" t="s">
        <v>335</v>
      </c>
      <c r="L629" s="1" t="s">
        <v>318</v>
      </c>
      <c r="M629" s="1" t="s">
        <v>319</v>
      </c>
      <c r="N629" s="1"/>
      <c r="O629" s="1" t="s">
        <v>41</v>
      </c>
      <c r="P629" s="2" t="s">
        <v>33</v>
      </c>
      <c r="Q629" s="1" t="s">
        <v>108</v>
      </c>
      <c r="R629" s="1" t="str">
        <f>VLOOKUP(表2[index_id],表1[],2)</f>
        <v>ValueOntology.QUANTITY</v>
      </c>
      <c r="S629" t="str">
        <f>VLOOKUP(表2[index_id],表3[],2)</f>
        <v>ValueOntology.QUANTITY</v>
      </c>
      <c r="T629" s="5" t="str">
        <f>VLOOKUP(表2[index_id],表4[],2)</f>
        <v>ValueOntology.QUANTITY</v>
      </c>
      <c r="U629" t="str">
        <f>VLOOKUP(表2[index_id],表5[],2)</f>
        <v>ValueOntology.QUANTITY</v>
      </c>
      <c r="V629" t="str">
        <f>VLOOKUP(表2[index_id],表6[],2)</f>
        <v>ValueOntology.QUANTITY</v>
      </c>
      <c r="W629" t="str">
        <f>VLOOKUP(表2[index_id],表7[],2)</f>
        <v>ValueOntology.QUANTITY</v>
      </c>
      <c r="X629" t="str">
        <f>VLOOKUP(表2[index_id],表8[],2)</f>
        <v>ValueOntology.QUANTITY</v>
      </c>
      <c r="Y629" t="str">
        <f>VLOOKUP(表2[index_id],表9[],2)</f>
        <v>ValueOntology.QUANTITY</v>
      </c>
      <c r="Z629" t="str">
        <f>VLOOKUP(表2[index_id],表10[],2)</f>
        <v>ValueOntology.QUANTITY</v>
      </c>
      <c r="AA629" t="str">
        <f>VLOOKUP(表2[index_id],表11[],2)</f>
        <v>ValueOntology.QUANTITY</v>
      </c>
      <c r="AB629" s="8" t="b">
        <f>表2[[#This Row],[vo104]]=表2[[#This Row],[vo109]]</f>
        <v>1</v>
      </c>
    </row>
    <row r="630" spans="1:28" ht="15" hidden="1" x14ac:dyDescent="0.25">
      <c r="A630" s="1">
        <v>139037</v>
      </c>
      <c r="B630" s="1">
        <v>8030101592</v>
      </c>
      <c r="C630" s="1" t="s">
        <v>1156</v>
      </c>
      <c r="D630" s="1"/>
      <c r="E630" s="1">
        <v>0</v>
      </c>
      <c r="F630" s="1" t="s">
        <v>25</v>
      </c>
      <c r="G630" s="1" t="s">
        <v>49</v>
      </c>
      <c r="H630" s="1" t="s">
        <v>1056</v>
      </c>
      <c r="I630" s="1" t="s">
        <v>369</v>
      </c>
      <c r="J630" s="1">
        <v>0</v>
      </c>
      <c r="K630" s="1" t="s">
        <v>1099</v>
      </c>
      <c r="L630" s="1" t="s">
        <v>1100</v>
      </c>
      <c r="M630" s="1" t="s">
        <v>1059</v>
      </c>
      <c r="N630" s="1"/>
      <c r="O630" s="1" t="s">
        <v>41</v>
      </c>
      <c r="P630" s="2" t="s">
        <v>33</v>
      </c>
      <c r="Q630" s="1" t="s">
        <v>108</v>
      </c>
      <c r="R630" s="1" t="str">
        <f>VLOOKUP(表2[index_id],表1[],2)</f>
        <v>ValueOntology.QUANTITY</v>
      </c>
      <c r="S630" t="str">
        <f>VLOOKUP(表2[index_id],表3[],2)</f>
        <v>ValueOntology.QUANTITY</v>
      </c>
      <c r="T630" s="5" t="str">
        <f>VLOOKUP(表2[index_id],表4[],2)</f>
        <v>ValueOntology.QUANTITY</v>
      </c>
      <c r="U630" t="str">
        <f>VLOOKUP(表2[index_id],表5[],2)</f>
        <v>ValueOntology.QUANTITY</v>
      </c>
      <c r="V630" t="str">
        <f>VLOOKUP(表2[index_id],表6[],2)</f>
        <v>ValueOntology.QUANTITY</v>
      </c>
      <c r="W630" t="str">
        <f>VLOOKUP(表2[index_id],表7[],2)</f>
        <v>ValueOntology.QUANTITY</v>
      </c>
      <c r="X630" t="str">
        <f>VLOOKUP(表2[index_id],表8[],2)</f>
        <v>ValueOntology.QUANTITY</v>
      </c>
      <c r="Y630" t="str">
        <f>VLOOKUP(表2[index_id],表9[],2)</f>
        <v>ValueOntology.QUANTITY</v>
      </c>
      <c r="Z630" t="str">
        <f>VLOOKUP(表2[index_id],表10[],2)</f>
        <v>ValueOntology.QUANTITY</v>
      </c>
      <c r="AA630" t="str">
        <f>VLOOKUP(表2[index_id],表11[],2)</f>
        <v>ValueOntology.QUANTITY</v>
      </c>
      <c r="AB630" s="8" t="b">
        <f>表2[[#This Row],[vo104]]=表2[[#This Row],[vo109]]</f>
        <v>1</v>
      </c>
    </row>
    <row r="631" spans="1:28" ht="15" hidden="1" x14ac:dyDescent="0.25">
      <c r="A631" s="1">
        <v>139130</v>
      </c>
      <c r="B631" s="1">
        <v>8030101686</v>
      </c>
      <c r="C631" s="1" t="s">
        <v>1157</v>
      </c>
      <c r="D631" s="1"/>
      <c r="E631" s="1">
        <v>2</v>
      </c>
      <c r="F631" s="1" t="s">
        <v>310</v>
      </c>
      <c r="G631" s="1" t="s">
        <v>49</v>
      </c>
      <c r="H631" s="1" t="s">
        <v>1056</v>
      </c>
      <c r="I631" s="1" t="s">
        <v>369</v>
      </c>
      <c r="J631" s="1">
        <v>0</v>
      </c>
      <c r="K631" s="1" t="s">
        <v>1102</v>
      </c>
      <c r="L631" s="1" t="s">
        <v>1103</v>
      </c>
      <c r="M631" s="1" t="s">
        <v>1059</v>
      </c>
      <c r="N631" s="1"/>
      <c r="O631" s="1" t="s">
        <v>41</v>
      </c>
      <c r="P631" s="2" t="s">
        <v>33</v>
      </c>
      <c r="Q631" s="1" t="s">
        <v>108</v>
      </c>
      <c r="R631" s="1" t="str">
        <f>VLOOKUP(表2[index_id],表1[],2)</f>
        <v>ValueOntology.PERCENTAGE</v>
      </c>
      <c r="S631" t="str">
        <f>VLOOKUP(表2[index_id],表3[],2)</f>
        <v>ValueOntology.PERCENTAGE</v>
      </c>
      <c r="T631" s="5" t="str">
        <f>VLOOKUP(表2[index_id],表4[],2)</f>
        <v>ValueOntology.PERCENTAGE</v>
      </c>
      <c r="U631" t="str">
        <f>VLOOKUP(表2[index_id],表5[],2)</f>
        <v>ValueOntology.PERCENTAGE</v>
      </c>
      <c r="V631" t="str">
        <f>VLOOKUP(表2[index_id],表6[],2)</f>
        <v>ValueOntology.PERCENTAGE</v>
      </c>
      <c r="W631" t="str">
        <f>VLOOKUP(表2[index_id],表7[],2)</f>
        <v>ValueOntology.PERCENTAGE</v>
      </c>
      <c r="X631" t="str">
        <f>VLOOKUP(表2[index_id],表8[],2)</f>
        <v>ValueOntology.PERCENTAGE</v>
      </c>
      <c r="Y631" t="str">
        <f>VLOOKUP(表2[index_id],表9[],2)</f>
        <v>ValueOntology.PERCENTAGE</v>
      </c>
      <c r="Z631" t="str">
        <f>VLOOKUP(表2[index_id],表10[],2)</f>
        <v>ValueOntology.PERCENTAGE</v>
      </c>
      <c r="AA631" t="str">
        <f>VLOOKUP(表2[index_id],表11[],2)</f>
        <v>ValueOntology.PERCENTAGE</v>
      </c>
      <c r="AB631" s="8" t="b">
        <f>表2[[#This Row],[vo104]]=表2[[#This Row],[vo109]]</f>
        <v>1</v>
      </c>
    </row>
    <row r="632" spans="1:28" ht="15" x14ac:dyDescent="0.25">
      <c r="A632" s="1">
        <v>140381</v>
      </c>
      <c r="B632" s="1">
        <v>8030103116</v>
      </c>
      <c r="C632" s="1" t="s">
        <v>1158</v>
      </c>
      <c r="D632" s="1"/>
      <c r="E632" s="1">
        <v>2</v>
      </c>
      <c r="F632" s="1" t="s">
        <v>359</v>
      </c>
      <c r="G632" s="1" t="s">
        <v>49</v>
      </c>
      <c r="H632" s="1" t="s">
        <v>315</v>
      </c>
      <c r="I632" s="1" t="s">
        <v>403</v>
      </c>
      <c r="J632" s="1">
        <v>0</v>
      </c>
      <c r="K632" s="1" t="s">
        <v>404</v>
      </c>
      <c r="L632" s="1" t="s">
        <v>405</v>
      </c>
      <c r="M632" s="1" t="s">
        <v>319</v>
      </c>
      <c r="N632" s="1"/>
      <c r="O632" s="1" t="s">
        <v>41</v>
      </c>
      <c r="P632" s="2" t="s">
        <v>33</v>
      </c>
      <c r="Q632" s="1" t="s">
        <v>345</v>
      </c>
      <c r="R632" s="1" t="str">
        <f>VLOOKUP(表2[index_id],表1[],2)</f>
        <v>ValueOntology.PERCENTAGE</v>
      </c>
      <c r="S632" t="str">
        <f>VLOOKUP(表2[index_id],表3[],2)</f>
        <v>ValueOntology.PERCENTAGE</v>
      </c>
      <c r="T632" s="5" t="str">
        <f>VLOOKUP(表2[index_id],表4[],2)</f>
        <v>ValueOntology.PERCENTAGE</v>
      </c>
      <c r="U632" t="str">
        <f>VLOOKUP(表2[index_id],表5[],2)</f>
        <v>ValueOntology.PERCENTAGE</v>
      </c>
      <c r="V632" t="str">
        <f>VLOOKUP(表2[index_id],表6[],2)</f>
        <v>ValueOntology.PERCENTAGE</v>
      </c>
      <c r="W632" t="str">
        <f>VLOOKUP(表2[index_id],表7[],2)</f>
        <v>ValueOntology.PERCENTAGE</v>
      </c>
      <c r="X632" t="str">
        <f>VLOOKUP(表2[index_id],表8[],2)</f>
        <v>ValueOntology.PERCENTAGE</v>
      </c>
      <c r="Y632" t="str">
        <f>VLOOKUP(表2[index_id],表9[],2)</f>
        <v>ValueOntology.PROPORTION_OF_NATION</v>
      </c>
      <c r="Z632" t="str">
        <f>VLOOKUP(表2[index_id],表10[],2)</f>
        <v>ValueOntology.PROPORTION_OF_NATION</v>
      </c>
      <c r="AA632" t="str">
        <f>VLOOKUP(表2[index_id],表11[],2)</f>
        <v>ValueOntology.PROPORTION_OF_NATION</v>
      </c>
      <c r="AB632" s="8" t="b">
        <f>表2[[#This Row],[vo104]]=表2[[#This Row],[vo109]]</f>
        <v>1</v>
      </c>
    </row>
    <row r="633" spans="1:28" ht="15" hidden="1" x14ac:dyDescent="0.25">
      <c r="A633" s="1">
        <v>139866</v>
      </c>
      <c r="B633" s="1">
        <v>8030102433</v>
      </c>
      <c r="C633" s="1" t="s">
        <v>1159</v>
      </c>
      <c r="D633" s="1"/>
      <c r="E633" s="1">
        <v>2</v>
      </c>
      <c r="F633" s="1" t="s">
        <v>310</v>
      </c>
      <c r="G633" s="1" t="s">
        <v>49</v>
      </c>
      <c r="H633" s="1" t="s">
        <v>1056</v>
      </c>
      <c r="I633" s="1" t="s">
        <v>369</v>
      </c>
      <c r="J633" s="1">
        <v>0</v>
      </c>
      <c r="K633" s="1" t="s">
        <v>1090</v>
      </c>
      <c r="L633" s="1" t="s">
        <v>1075</v>
      </c>
      <c r="M633" s="1" t="s">
        <v>1059</v>
      </c>
      <c r="N633" s="1"/>
      <c r="O633" s="1" t="s">
        <v>41</v>
      </c>
      <c r="P633" s="2" t="s">
        <v>33</v>
      </c>
      <c r="Q633" s="1" t="s">
        <v>108</v>
      </c>
      <c r="R633" s="1" t="str">
        <f>VLOOKUP(表2[index_id],表1[],2)</f>
        <v>ValueOntology.PERCENTAGE</v>
      </c>
      <c r="S633" t="str">
        <f>VLOOKUP(表2[index_id],表3[],2)</f>
        <v>ValueOntology.PERCENTAGE</v>
      </c>
      <c r="T633" s="5" t="str">
        <f>VLOOKUP(表2[index_id],表4[],2)</f>
        <v>ValueOntology.PERCENTAGE</v>
      </c>
      <c r="U633" t="str">
        <f>VLOOKUP(表2[index_id],表5[],2)</f>
        <v>ValueOntology.PERCENTAGE</v>
      </c>
      <c r="V633" t="str">
        <f>VLOOKUP(表2[index_id],表6[],2)</f>
        <v>ValueOntology.PERCENTAGE</v>
      </c>
      <c r="W633" t="str">
        <f>VLOOKUP(表2[index_id],表7[],2)</f>
        <v>ValueOntology.PERCENTAGE</v>
      </c>
      <c r="X633" t="str">
        <f>VLOOKUP(表2[index_id],表8[],2)</f>
        <v>ValueOntology.PERCENTAGE</v>
      </c>
      <c r="Y633" t="str">
        <f>VLOOKUP(表2[index_id],表9[],2)</f>
        <v>ValueOntology.PERCENTAGE</v>
      </c>
      <c r="Z633" t="str">
        <f>VLOOKUP(表2[index_id],表10[],2)</f>
        <v>ValueOntology.PERCENTAGE</v>
      </c>
      <c r="AA633" t="str">
        <f>VLOOKUP(表2[index_id],表11[],2)</f>
        <v>ValueOntology.PERCENTAGE</v>
      </c>
      <c r="AB633" s="8" t="b">
        <f>表2[[#This Row],[vo104]]=表2[[#This Row],[vo109]]</f>
        <v>1</v>
      </c>
    </row>
    <row r="634" spans="1:28" ht="15" hidden="1" x14ac:dyDescent="0.25">
      <c r="A634" s="1">
        <v>141469</v>
      </c>
      <c r="B634" s="1">
        <v>8030103378</v>
      </c>
      <c r="C634" s="1" t="s">
        <v>1160</v>
      </c>
      <c r="D634" s="1"/>
      <c r="E634" s="1">
        <v>0</v>
      </c>
      <c r="F634" s="1" t="s">
        <v>25</v>
      </c>
      <c r="G634" s="1" t="s">
        <v>49</v>
      </c>
      <c r="H634" s="1" t="s">
        <v>1056</v>
      </c>
      <c r="I634" s="1" t="s">
        <v>369</v>
      </c>
      <c r="J634" s="1">
        <v>0</v>
      </c>
      <c r="K634" s="1" t="s">
        <v>1092</v>
      </c>
      <c r="L634" s="1" t="s">
        <v>1058</v>
      </c>
      <c r="M634" s="1" t="s">
        <v>1059</v>
      </c>
      <c r="N634" s="1"/>
      <c r="O634" s="1" t="s">
        <v>41</v>
      </c>
      <c r="P634" s="2" t="s">
        <v>33</v>
      </c>
      <c r="Q634" s="1" t="s">
        <v>108</v>
      </c>
      <c r="R634" s="1" t="str">
        <f>VLOOKUP(表2[index_id],表1[],2)</f>
        <v>ValueOntology.QUANTITY</v>
      </c>
      <c r="S634" t="str">
        <f>VLOOKUP(表2[index_id],表3[],2)</f>
        <v>ValueOntology.QUANTITY</v>
      </c>
      <c r="T634" s="5" t="str">
        <f>VLOOKUP(表2[index_id],表4[],2)</f>
        <v>ValueOntology.QUANTITY</v>
      </c>
      <c r="U634" t="str">
        <f>VLOOKUP(表2[index_id],表5[],2)</f>
        <v>ValueOntology.QUANTITY</v>
      </c>
      <c r="V634" t="str">
        <f>VLOOKUP(表2[index_id],表6[],2)</f>
        <v>ValueOntology.QUANTITY</v>
      </c>
      <c r="W634" t="str">
        <f>VLOOKUP(表2[index_id],表7[],2)</f>
        <v>ValueOntology.QUANTITY</v>
      </c>
      <c r="X634" t="str">
        <f>VLOOKUP(表2[index_id],表8[],2)</f>
        <v>ValueOntology.QUANTITY</v>
      </c>
      <c r="Y634" t="str">
        <f>VLOOKUP(表2[index_id],表9[],2)</f>
        <v>ValueOntology.QUANTITY</v>
      </c>
      <c r="Z634" t="str">
        <f>VLOOKUP(表2[index_id],表10[],2)</f>
        <v>ValueOntology.QUANTITY</v>
      </c>
      <c r="AA634" t="str">
        <f>VLOOKUP(表2[index_id],表11[],2)</f>
        <v>ValueOntology.QUANTITY</v>
      </c>
      <c r="AB634" s="8" t="b">
        <f>表2[[#This Row],[vo104]]=表2[[#This Row],[vo109]]</f>
        <v>1</v>
      </c>
    </row>
    <row r="635" spans="1:28" ht="15" hidden="1" x14ac:dyDescent="0.25">
      <c r="A635" s="1">
        <v>57224</v>
      </c>
      <c r="B635" s="1">
        <v>8030100421</v>
      </c>
      <c r="C635" s="1" t="s">
        <v>1161</v>
      </c>
      <c r="D635" s="1"/>
      <c r="E635" s="1">
        <v>2</v>
      </c>
      <c r="F635" s="1" t="s">
        <v>310</v>
      </c>
      <c r="G635" s="1" t="s">
        <v>49</v>
      </c>
      <c r="H635" s="1" t="s">
        <v>315</v>
      </c>
      <c r="I635" s="1" t="s">
        <v>332</v>
      </c>
      <c r="J635" s="1">
        <v>0</v>
      </c>
      <c r="K635" s="1" t="s">
        <v>333</v>
      </c>
      <c r="L635" s="1" t="s">
        <v>325</v>
      </c>
      <c r="M635" s="1" t="s">
        <v>319</v>
      </c>
      <c r="N635" s="1"/>
      <c r="O635" s="1" t="s">
        <v>41</v>
      </c>
      <c r="P635" s="2" t="s">
        <v>33</v>
      </c>
      <c r="Q635" s="1" t="s">
        <v>108</v>
      </c>
      <c r="R635" s="1" t="str">
        <f>VLOOKUP(表2[index_id],表1[],2)</f>
        <v>ValueOntology.PERCENTAGE</v>
      </c>
      <c r="S635" t="str">
        <f>VLOOKUP(表2[index_id],表3[],2)</f>
        <v>ValueOntology.PERCENTAGE</v>
      </c>
      <c r="T635" s="5" t="str">
        <f>VLOOKUP(表2[index_id],表4[],2)</f>
        <v>ValueOntology.PERCENTAGE</v>
      </c>
      <c r="U635" t="str">
        <f>VLOOKUP(表2[index_id],表5[],2)</f>
        <v>ValueOntology.PERCENTAGE</v>
      </c>
      <c r="V635" t="str">
        <f>VLOOKUP(表2[index_id],表6[],2)</f>
        <v>ValueOntology.PERCENTAGE</v>
      </c>
      <c r="W635" t="str">
        <f>VLOOKUP(表2[index_id],表7[],2)</f>
        <v>ValueOntology.PERCENTAGE</v>
      </c>
      <c r="X635" t="str">
        <f>VLOOKUP(表2[index_id],表8[],2)</f>
        <v>ValueOntology.PERCENTAGE</v>
      </c>
      <c r="Y635" t="str">
        <f>VLOOKUP(表2[index_id],表9[],2)</f>
        <v>ValueOntology.PERCENTAGE</v>
      </c>
      <c r="Z635" t="str">
        <f>VLOOKUP(表2[index_id],表10[],2)</f>
        <v>ValueOntology.PERCENTAGE</v>
      </c>
      <c r="AA635" t="str">
        <f>VLOOKUP(表2[index_id],表11[],2)</f>
        <v>ValueOntology.PERCENTAGE</v>
      </c>
      <c r="AB635" s="8" t="b">
        <f>表2[[#This Row],[vo104]]=表2[[#This Row],[vo109]]</f>
        <v>1</v>
      </c>
    </row>
    <row r="636" spans="1:28" ht="15" hidden="1" x14ac:dyDescent="0.25">
      <c r="A636" s="1">
        <v>57349</v>
      </c>
      <c r="B636" s="1">
        <v>8030100014</v>
      </c>
      <c r="C636" s="1" t="s">
        <v>1162</v>
      </c>
      <c r="D636" s="1"/>
      <c r="E636" s="1">
        <v>0</v>
      </c>
      <c r="F636" s="1" t="s">
        <v>25</v>
      </c>
      <c r="G636" s="1" t="s">
        <v>49</v>
      </c>
      <c r="H636" s="1" t="s">
        <v>315</v>
      </c>
      <c r="I636" s="1" t="s">
        <v>332</v>
      </c>
      <c r="J636" s="1">
        <v>0</v>
      </c>
      <c r="K636" s="1" t="s">
        <v>335</v>
      </c>
      <c r="L636" s="1" t="s">
        <v>318</v>
      </c>
      <c r="M636" s="1" t="s">
        <v>319</v>
      </c>
      <c r="N636" s="1"/>
      <c r="O636" s="1" t="s">
        <v>41</v>
      </c>
      <c r="P636" s="2" t="s">
        <v>33</v>
      </c>
      <c r="Q636" s="1" t="s">
        <v>108</v>
      </c>
      <c r="R636" s="1" t="str">
        <f>VLOOKUP(表2[index_id],表1[],2)</f>
        <v>ValueOntology.QUANTITY</v>
      </c>
      <c r="S636" t="str">
        <f>VLOOKUP(表2[index_id],表3[],2)</f>
        <v>ValueOntology.QUANTITY</v>
      </c>
      <c r="T636" s="5" t="str">
        <f>VLOOKUP(表2[index_id],表4[],2)</f>
        <v>ValueOntology.QUANTITY</v>
      </c>
      <c r="U636" t="str">
        <f>VLOOKUP(表2[index_id],表5[],2)</f>
        <v>ValueOntology.QUANTITY</v>
      </c>
      <c r="V636" t="str">
        <f>VLOOKUP(表2[index_id],表6[],2)</f>
        <v>ValueOntology.QUANTITY</v>
      </c>
      <c r="W636" t="str">
        <f>VLOOKUP(表2[index_id],表7[],2)</f>
        <v>ValueOntology.QUANTITY</v>
      </c>
      <c r="X636" t="str">
        <f>VLOOKUP(表2[index_id],表8[],2)</f>
        <v>ValueOntology.QUANTITY</v>
      </c>
      <c r="Y636" t="str">
        <f>VLOOKUP(表2[index_id],表9[],2)</f>
        <v>ValueOntology.QUANTITY</v>
      </c>
      <c r="Z636" t="str">
        <f>VLOOKUP(表2[index_id],表10[],2)</f>
        <v>ValueOntology.QUANTITY</v>
      </c>
      <c r="AA636" t="str">
        <f>VLOOKUP(表2[index_id],表11[],2)</f>
        <v>ValueOntology.QUANTITY</v>
      </c>
      <c r="AB636" s="8" t="b">
        <f>表2[[#This Row],[vo104]]=表2[[#This Row],[vo109]]</f>
        <v>1</v>
      </c>
    </row>
    <row r="637" spans="1:28" ht="15" hidden="1" x14ac:dyDescent="0.25">
      <c r="A637" s="1">
        <v>141563</v>
      </c>
      <c r="B637" s="1">
        <v>8030103472</v>
      </c>
      <c r="C637" s="1" t="s">
        <v>1163</v>
      </c>
      <c r="D637" s="1"/>
      <c r="E637" s="1">
        <v>2</v>
      </c>
      <c r="F637" s="1" t="s">
        <v>310</v>
      </c>
      <c r="G637" s="1" t="s">
        <v>49</v>
      </c>
      <c r="H637" s="1" t="s">
        <v>1056</v>
      </c>
      <c r="I637" s="1" t="s">
        <v>369</v>
      </c>
      <c r="J637" s="1">
        <v>0</v>
      </c>
      <c r="K637" s="1" t="s">
        <v>1110</v>
      </c>
      <c r="L637" s="1" t="s">
        <v>1111</v>
      </c>
      <c r="M637" s="1" t="s">
        <v>1059</v>
      </c>
      <c r="N637" s="1"/>
      <c r="O637" s="1" t="s">
        <v>41</v>
      </c>
      <c r="P637" s="2" t="s">
        <v>33</v>
      </c>
      <c r="Q637" s="1" t="s">
        <v>108</v>
      </c>
      <c r="R637" s="1" t="str">
        <f>VLOOKUP(表2[index_id],表1[],2)</f>
        <v>ValueOntology.PERCENTAGE</v>
      </c>
      <c r="S637" t="str">
        <f>VLOOKUP(表2[index_id],表3[],2)</f>
        <v>ValueOntology.PERCENTAGE</v>
      </c>
      <c r="T637" s="5" t="str">
        <f>VLOOKUP(表2[index_id],表4[],2)</f>
        <v>ValueOntology.PERCENTAGE</v>
      </c>
      <c r="U637" t="str">
        <f>VLOOKUP(表2[index_id],表5[],2)</f>
        <v>ValueOntology.PERCENTAGE</v>
      </c>
      <c r="V637" t="str">
        <f>VLOOKUP(表2[index_id],表6[],2)</f>
        <v>ValueOntology.PERCENTAGE</v>
      </c>
      <c r="W637" t="str">
        <f>VLOOKUP(表2[index_id],表7[],2)</f>
        <v>ValueOntology.PERCENTAGE</v>
      </c>
      <c r="X637" t="str">
        <f>VLOOKUP(表2[index_id],表8[],2)</f>
        <v>ValueOntology.PERCENTAGE</v>
      </c>
      <c r="Y637" t="str">
        <f>VLOOKUP(表2[index_id],表9[],2)</f>
        <v>ValueOntology.PERCENTAGE</v>
      </c>
      <c r="Z637" t="str">
        <f>VLOOKUP(表2[index_id],表10[],2)</f>
        <v>ValueOntology.PERCENTAGE</v>
      </c>
      <c r="AA637" t="str">
        <f>VLOOKUP(表2[index_id],表11[],2)</f>
        <v>ValueOntology.PERCENTAGE</v>
      </c>
      <c r="AB637" s="8" t="b">
        <f>表2[[#This Row],[vo104]]=表2[[#This Row],[vo109]]</f>
        <v>1</v>
      </c>
    </row>
    <row r="638" spans="1:28" ht="15" hidden="1" x14ac:dyDescent="0.25">
      <c r="A638" s="1">
        <v>139321</v>
      </c>
      <c r="B638" s="1">
        <v>8030101876</v>
      </c>
      <c r="C638" s="1" t="s">
        <v>1164</v>
      </c>
      <c r="D638" s="1"/>
      <c r="E638" s="1">
        <v>0</v>
      </c>
      <c r="F638" s="1" t="s">
        <v>25</v>
      </c>
      <c r="G638" s="1" t="s">
        <v>49</v>
      </c>
      <c r="H638" s="1" t="s">
        <v>1056</v>
      </c>
      <c r="I638" s="1" t="s">
        <v>369</v>
      </c>
      <c r="J638" s="1">
        <v>0</v>
      </c>
      <c r="K638" s="1" t="s">
        <v>1094</v>
      </c>
      <c r="L638" s="1" t="s">
        <v>1062</v>
      </c>
      <c r="M638" s="1" t="s">
        <v>1059</v>
      </c>
      <c r="N638" s="1"/>
      <c r="O638" s="1" t="s">
        <v>41</v>
      </c>
      <c r="P638" s="2" t="s">
        <v>33</v>
      </c>
      <c r="Q638" s="1" t="s">
        <v>108</v>
      </c>
      <c r="R638" s="1" t="str">
        <f>VLOOKUP(表2[index_id],表1[],2)</f>
        <v>ValueOntology.QUANTITY</v>
      </c>
      <c r="S638" t="str">
        <f>VLOOKUP(表2[index_id],表3[],2)</f>
        <v>ValueOntology.QUANTITY</v>
      </c>
      <c r="T638" s="5" t="str">
        <f>VLOOKUP(表2[index_id],表4[],2)</f>
        <v>ValueOntology.QUANTITY</v>
      </c>
      <c r="U638" t="str">
        <f>VLOOKUP(表2[index_id],表5[],2)</f>
        <v>ValueOntology.QUANTITY</v>
      </c>
      <c r="V638" t="str">
        <f>VLOOKUP(表2[index_id],表6[],2)</f>
        <v>ValueOntology.QUANTITY</v>
      </c>
      <c r="W638" t="str">
        <f>VLOOKUP(表2[index_id],表7[],2)</f>
        <v>ValueOntology.QUANTITY</v>
      </c>
      <c r="X638" t="str">
        <f>VLOOKUP(表2[index_id],表8[],2)</f>
        <v>ValueOntology.QUANTITY</v>
      </c>
      <c r="Y638" t="str">
        <f>VLOOKUP(表2[index_id],表9[],2)</f>
        <v>ValueOntology.QUANTITY</v>
      </c>
      <c r="Z638" t="str">
        <f>VLOOKUP(表2[index_id],表10[],2)</f>
        <v>ValueOntology.QUANTITY</v>
      </c>
      <c r="AA638" t="str">
        <f>VLOOKUP(表2[index_id],表11[],2)</f>
        <v>ValueOntology.QUANTITY</v>
      </c>
      <c r="AB638" s="8" t="b">
        <f>表2[[#This Row],[vo104]]=表2[[#This Row],[vo109]]</f>
        <v>1</v>
      </c>
    </row>
    <row r="639" spans="1:28" ht="15" hidden="1" x14ac:dyDescent="0.25">
      <c r="A639" s="1">
        <v>139414</v>
      </c>
      <c r="B639" s="1">
        <v>8030101970</v>
      </c>
      <c r="C639" s="1" t="s">
        <v>1165</v>
      </c>
      <c r="D639" s="1"/>
      <c r="E639" s="1">
        <v>2</v>
      </c>
      <c r="F639" s="1" t="s">
        <v>310</v>
      </c>
      <c r="G639" s="1" t="s">
        <v>49</v>
      </c>
      <c r="H639" s="1" t="s">
        <v>1056</v>
      </c>
      <c r="I639" s="1" t="s">
        <v>369</v>
      </c>
      <c r="J639" s="1">
        <v>0</v>
      </c>
      <c r="K639" s="1" t="s">
        <v>1096</v>
      </c>
      <c r="L639" s="1" t="s">
        <v>1097</v>
      </c>
      <c r="M639" s="1" t="s">
        <v>1059</v>
      </c>
      <c r="N639" s="1"/>
      <c r="O639" s="1" t="s">
        <v>41</v>
      </c>
      <c r="P639" s="2" t="s">
        <v>33</v>
      </c>
      <c r="Q639" s="1" t="s">
        <v>108</v>
      </c>
      <c r="R639" s="1" t="str">
        <f>VLOOKUP(表2[index_id],表1[],2)</f>
        <v>ValueOntology.PERCENTAGE</v>
      </c>
      <c r="S639" t="str">
        <f>VLOOKUP(表2[index_id],表3[],2)</f>
        <v>ValueOntology.PERCENTAGE</v>
      </c>
      <c r="T639" s="5" t="str">
        <f>VLOOKUP(表2[index_id],表4[],2)</f>
        <v>ValueOntology.PERCENTAGE</v>
      </c>
      <c r="U639" t="str">
        <f>VLOOKUP(表2[index_id],表5[],2)</f>
        <v>ValueOntology.PERCENTAGE</v>
      </c>
      <c r="V639" t="str">
        <f>VLOOKUP(表2[index_id],表6[],2)</f>
        <v>ValueOntology.PERCENTAGE</v>
      </c>
      <c r="W639" t="str">
        <f>VLOOKUP(表2[index_id],表7[],2)</f>
        <v>ValueOntology.PERCENTAGE</v>
      </c>
      <c r="X639" t="str">
        <f>VLOOKUP(表2[index_id],表8[],2)</f>
        <v>ValueOntology.PERCENTAGE</v>
      </c>
      <c r="Y639" t="str">
        <f>VLOOKUP(表2[index_id],表9[],2)</f>
        <v>ValueOntology.PERCENTAGE</v>
      </c>
      <c r="Z639" t="str">
        <f>VLOOKUP(表2[index_id],表10[],2)</f>
        <v>ValueOntology.PERCENTAGE</v>
      </c>
      <c r="AA639" t="str">
        <f>VLOOKUP(表2[index_id],表11[],2)</f>
        <v>ValueOntology.PERCENTAGE</v>
      </c>
      <c r="AB639" s="8" t="b">
        <f>表2[[#This Row],[vo104]]=表2[[#This Row],[vo109]]</f>
        <v>1</v>
      </c>
    </row>
    <row r="640" spans="1:28" ht="15" hidden="1" x14ac:dyDescent="0.25">
      <c r="A640" s="1">
        <v>139038</v>
      </c>
      <c r="B640" s="1">
        <v>8030101593</v>
      </c>
      <c r="C640" s="1" t="s">
        <v>1166</v>
      </c>
      <c r="D640" s="1"/>
      <c r="E640" s="1">
        <v>0</v>
      </c>
      <c r="F640" s="1" t="s">
        <v>25</v>
      </c>
      <c r="G640" s="1" t="s">
        <v>49</v>
      </c>
      <c r="H640" s="1" t="s">
        <v>1056</v>
      </c>
      <c r="I640" s="1" t="s">
        <v>369</v>
      </c>
      <c r="J640" s="1">
        <v>0</v>
      </c>
      <c r="K640" s="1" t="s">
        <v>1099</v>
      </c>
      <c r="L640" s="1" t="s">
        <v>1100</v>
      </c>
      <c r="M640" s="1" t="s">
        <v>1059</v>
      </c>
      <c r="N640" s="1"/>
      <c r="O640" s="1" t="s">
        <v>41</v>
      </c>
      <c r="P640" s="2" t="s">
        <v>33</v>
      </c>
      <c r="Q640" s="1" t="s">
        <v>108</v>
      </c>
      <c r="R640" s="1" t="str">
        <f>VLOOKUP(表2[index_id],表1[],2)</f>
        <v>ValueOntology.QUANTITY</v>
      </c>
      <c r="S640" t="str">
        <f>VLOOKUP(表2[index_id],表3[],2)</f>
        <v>ValueOntology.QUANTITY</v>
      </c>
      <c r="T640" s="5" t="str">
        <f>VLOOKUP(表2[index_id],表4[],2)</f>
        <v>ValueOntology.QUANTITY</v>
      </c>
      <c r="U640" t="str">
        <f>VLOOKUP(表2[index_id],表5[],2)</f>
        <v>ValueOntology.QUANTITY</v>
      </c>
      <c r="V640" t="str">
        <f>VLOOKUP(表2[index_id],表6[],2)</f>
        <v>ValueOntology.QUANTITY</v>
      </c>
      <c r="W640" t="str">
        <f>VLOOKUP(表2[index_id],表7[],2)</f>
        <v>ValueOntology.QUANTITY</v>
      </c>
      <c r="X640" t="str">
        <f>VLOOKUP(表2[index_id],表8[],2)</f>
        <v>ValueOntology.QUANTITY</v>
      </c>
      <c r="Y640" t="str">
        <f>VLOOKUP(表2[index_id],表9[],2)</f>
        <v>ValueOntology.QUANTITY</v>
      </c>
      <c r="Z640" t="str">
        <f>VLOOKUP(表2[index_id],表10[],2)</f>
        <v>ValueOntology.QUANTITY</v>
      </c>
      <c r="AA640" t="str">
        <f>VLOOKUP(表2[index_id],表11[],2)</f>
        <v>ValueOntology.QUANTITY</v>
      </c>
      <c r="AB640" s="8" t="b">
        <f>表2[[#This Row],[vo104]]=表2[[#This Row],[vo109]]</f>
        <v>1</v>
      </c>
    </row>
    <row r="641" spans="1:28" ht="15" hidden="1" x14ac:dyDescent="0.25">
      <c r="A641" s="1">
        <v>57543</v>
      </c>
      <c r="B641" s="1">
        <v>8030100273</v>
      </c>
      <c r="C641" s="1" t="s">
        <v>1167</v>
      </c>
      <c r="D641" s="1"/>
      <c r="E641" s="1">
        <v>0</v>
      </c>
      <c r="F641" s="1" t="s">
        <v>338</v>
      </c>
      <c r="G641" s="1" t="s">
        <v>49</v>
      </c>
      <c r="H641" s="1" t="s">
        <v>315</v>
      </c>
      <c r="I641" s="1" t="s">
        <v>403</v>
      </c>
      <c r="J641" s="1"/>
      <c r="K641" s="1" t="s">
        <v>340</v>
      </c>
      <c r="L641" s="1" t="s">
        <v>341</v>
      </c>
      <c r="M641" s="1" t="s">
        <v>319</v>
      </c>
      <c r="N641" s="1"/>
      <c r="O641" s="1" t="s">
        <v>41</v>
      </c>
      <c r="P641" s="2" t="s">
        <v>33</v>
      </c>
      <c r="Q641" s="1" t="s">
        <v>108</v>
      </c>
      <c r="R641" s="1" t="str">
        <f>VLOOKUP(表2[index_id],表1[],2)</f>
        <v>ValueOntology.UNDETERMINED</v>
      </c>
      <c r="S641" t="str">
        <f>VLOOKUP(表2[index_id],表3[],2)</f>
        <v>ValueOntology.PRICE</v>
      </c>
      <c r="T641" s="5" t="str">
        <f>VLOOKUP(表2[index_id],表4[],2)</f>
        <v>ValueOntology.PRICE</v>
      </c>
      <c r="U641" t="str">
        <f>VLOOKUP(表2[index_id],表5[],2)</f>
        <v>ValueOntology.PRICE</v>
      </c>
      <c r="V641" t="str">
        <f>VLOOKUP(表2[index_id],表6[],2)</f>
        <v>ValueOntology.PRICE</v>
      </c>
      <c r="W641" t="str">
        <f>VLOOKUP(表2[index_id],表7[],2)</f>
        <v>ValueOntology.PRICE</v>
      </c>
      <c r="X641" t="str">
        <f>VLOOKUP(表2[index_id],表8[],2)</f>
        <v>ValueOntology.PRICE</v>
      </c>
      <c r="Y641" t="str">
        <f>VLOOKUP(表2[index_id],表9[],2)</f>
        <v>ValueOntology.PRICE</v>
      </c>
      <c r="Z641" t="str">
        <f>VLOOKUP(表2[index_id],表10[],2)</f>
        <v>ValueOntology.PRICE</v>
      </c>
      <c r="AA641" t="str">
        <f>VLOOKUP(表2[index_id],表11[],2)</f>
        <v>ValueOntology.PRICE</v>
      </c>
      <c r="AB641" s="8" t="b">
        <f>表2[[#This Row],[vo104]]=表2[[#This Row],[vo109]]</f>
        <v>1</v>
      </c>
    </row>
    <row r="642" spans="1:28" ht="15" hidden="1" x14ac:dyDescent="0.25">
      <c r="A642" s="1">
        <v>139131</v>
      </c>
      <c r="B642" s="1">
        <v>8030101687</v>
      </c>
      <c r="C642" s="1" t="s">
        <v>1168</v>
      </c>
      <c r="D642" s="1"/>
      <c r="E642" s="1">
        <v>2</v>
      </c>
      <c r="F642" s="1" t="s">
        <v>310</v>
      </c>
      <c r="G642" s="1" t="s">
        <v>49</v>
      </c>
      <c r="H642" s="1" t="s">
        <v>1056</v>
      </c>
      <c r="I642" s="1" t="s">
        <v>369</v>
      </c>
      <c r="J642" s="1">
        <v>0</v>
      </c>
      <c r="K642" s="1" t="s">
        <v>1102</v>
      </c>
      <c r="L642" s="1" t="s">
        <v>1103</v>
      </c>
      <c r="M642" s="1" t="s">
        <v>1059</v>
      </c>
      <c r="N642" s="1"/>
      <c r="O642" s="1" t="s">
        <v>41</v>
      </c>
      <c r="P642" s="2" t="s">
        <v>33</v>
      </c>
      <c r="Q642" s="1" t="s">
        <v>108</v>
      </c>
      <c r="R642" s="1" t="str">
        <f>VLOOKUP(表2[index_id],表1[],2)</f>
        <v>ValueOntology.PERCENTAGE</v>
      </c>
      <c r="S642" t="str">
        <f>VLOOKUP(表2[index_id],表3[],2)</f>
        <v>ValueOntology.PERCENTAGE</v>
      </c>
      <c r="T642" s="5" t="str">
        <f>VLOOKUP(表2[index_id],表4[],2)</f>
        <v>ValueOntology.PERCENTAGE</v>
      </c>
      <c r="U642" t="str">
        <f>VLOOKUP(表2[index_id],表5[],2)</f>
        <v>ValueOntology.PERCENTAGE</v>
      </c>
      <c r="V642" t="str">
        <f>VLOOKUP(表2[index_id],表6[],2)</f>
        <v>ValueOntology.PERCENTAGE</v>
      </c>
      <c r="W642" t="str">
        <f>VLOOKUP(表2[index_id],表7[],2)</f>
        <v>ValueOntology.PERCENTAGE</v>
      </c>
      <c r="X642" t="str">
        <f>VLOOKUP(表2[index_id],表8[],2)</f>
        <v>ValueOntology.PERCENTAGE</v>
      </c>
      <c r="Y642" t="str">
        <f>VLOOKUP(表2[index_id],表9[],2)</f>
        <v>ValueOntology.PERCENTAGE</v>
      </c>
      <c r="Z642" t="str">
        <f>VLOOKUP(表2[index_id],表10[],2)</f>
        <v>ValueOntology.PERCENTAGE</v>
      </c>
      <c r="AA642" t="str">
        <f>VLOOKUP(表2[index_id],表11[],2)</f>
        <v>ValueOntology.PERCENTAGE</v>
      </c>
      <c r="AB642" s="8" t="b">
        <f>表2[[#This Row],[vo104]]=表2[[#This Row],[vo109]]</f>
        <v>1</v>
      </c>
    </row>
    <row r="643" spans="1:28" ht="15" hidden="1" x14ac:dyDescent="0.25">
      <c r="A643" s="1">
        <v>139867</v>
      </c>
      <c r="B643" s="1">
        <v>8030102434</v>
      </c>
      <c r="C643" s="1" t="s">
        <v>1169</v>
      </c>
      <c r="D643" s="1"/>
      <c r="E643" s="1">
        <v>2</v>
      </c>
      <c r="F643" s="1" t="s">
        <v>310</v>
      </c>
      <c r="G643" s="1" t="s">
        <v>49</v>
      </c>
      <c r="H643" s="1" t="s">
        <v>1056</v>
      </c>
      <c r="I643" s="1" t="s">
        <v>369</v>
      </c>
      <c r="J643" s="1">
        <v>0</v>
      </c>
      <c r="K643" s="1" t="s">
        <v>1090</v>
      </c>
      <c r="L643" s="1" t="s">
        <v>1075</v>
      </c>
      <c r="M643" s="1" t="s">
        <v>1059</v>
      </c>
      <c r="N643" s="1"/>
      <c r="O643" s="1" t="s">
        <v>41</v>
      </c>
      <c r="P643" s="2" t="s">
        <v>33</v>
      </c>
      <c r="Q643" s="1" t="s">
        <v>108</v>
      </c>
      <c r="R643" s="1" t="str">
        <f>VLOOKUP(表2[index_id],表1[],2)</f>
        <v>ValueOntology.PERCENTAGE</v>
      </c>
      <c r="S643" t="str">
        <f>VLOOKUP(表2[index_id],表3[],2)</f>
        <v>ValueOntology.PERCENTAGE</v>
      </c>
      <c r="T643" s="5" t="str">
        <f>VLOOKUP(表2[index_id],表4[],2)</f>
        <v>ValueOntology.PERCENTAGE</v>
      </c>
      <c r="U643" t="str">
        <f>VLOOKUP(表2[index_id],表5[],2)</f>
        <v>ValueOntology.PERCENTAGE</v>
      </c>
      <c r="V643" t="str">
        <f>VLOOKUP(表2[index_id],表6[],2)</f>
        <v>ValueOntology.PERCENTAGE</v>
      </c>
      <c r="W643" t="str">
        <f>VLOOKUP(表2[index_id],表7[],2)</f>
        <v>ValueOntology.PERCENTAGE</v>
      </c>
      <c r="X643" t="str">
        <f>VLOOKUP(表2[index_id],表8[],2)</f>
        <v>ValueOntology.PERCENTAGE</v>
      </c>
      <c r="Y643" t="str">
        <f>VLOOKUP(表2[index_id],表9[],2)</f>
        <v>ValueOntology.PERCENTAGE</v>
      </c>
      <c r="Z643" t="str">
        <f>VLOOKUP(表2[index_id],表10[],2)</f>
        <v>ValueOntology.PERCENTAGE</v>
      </c>
      <c r="AA643" t="str">
        <f>VLOOKUP(表2[index_id],表11[],2)</f>
        <v>ValueOntology.PERCENTAGE</v>
      </c>
      <c r="AB643" s="8" t="b">
        <f>表2[[#This Row],[vo104]]=表2[[#This Row],[vo109]]</f>
        <v>1</v>
      </c>
    </row>
    <row r="644" spans="1:28" ht="15" hidden="1" x14ac:dyDescent="0.25">
      <c r="A644" s="1">
        <v>141470</v>
      </c>
      <c r="B644" s="1">
        <v>8030103379</v>
      </c>
      <c r="C644" s="1" t="s">
        <v>1170</v>
      </c>
      <c r="D644" s="1"/>
      <c r="E644" s="1">
        <v>0</v>
      </c>
      <c r="F644" s="1" t="s">
        <v>25</v>
      </c>
      <c r="G644" s="1" t="s">
        <v>49</v>
      </c>
      <c r="H644" s="1" t="s">
        <v>1056</v>
      </c>
      <c r="I644" s="1" t="s">
        <v>369</v>
      </c>
      <c r="J644" s="1">
        <v>0</v>
      </c>
      <c r="K644" s="1" t="s">
        <v>1092</v>
      </c>
      <c r="L644" s="1" t="s">
        <v>1058</v>
      </c>
      <c r="M644" s="1" t="s">
        <v>1059</v>
      </c>
      <c r="N644" s="1"/>
      <c r="O644" s="1" t="s">
        <v>41</v>
      </c>
      <c r="P644" s="2" t="s">
        <v>33</v>
      </c>
      <c r="Q644" s="1" t="s">
        <v>108</v>
      </c>
      <c r="R644" s="1" t="str">
        <f>VLOOKUP(表2[index_id],表1[],2)</f>
        <v>ValueOntology.QUANTITY</v>
      </c>
      <c r="S644" t="str">
        <f>VLOOKUP(表2[index_id],表3[],2)</f>
        <v>ValueOntology.QUANTITY</v>
      </c>
      <c r="T644" s="5" t="str">
        <f>VLOOKUP(表2[index_id],表4[],2)</f>
        <v>ValueOntology.QUANTITY</v>
      </c>
      <c r="U644" t="str">
        <f>VLOOKUP(表2[index_id],表5[],2)</f>
        <v>ValueOntology.QUANTITY</v>
      </c>
      <c r="V644" t="str">
        <f>VLOOKUP(表2[index_id],表6[],2)</f>
        <v>ValueOntology.QUANTITY</v>
      </c>
      <c r="W644" t="str">
        <f>VLOOKUP(表2[index_id],表7[],2)</f>
        <v>ValueOntology.QUANTITY</v>
      </c>
      <c r="X644" t="str">
        <f>VLOOKUP(表2[index_id],表8[],2)</f>
        <v>ValueOntology.QUANTITY</v>
      </c>
      <c r="Y644" t="str">
        <f>VLOOKUP(表2[index_id],表9[],2)</f>
        <v>ValueOntology.QUANTITY</v>
      </c>
      <c r="Z644" t="str">
        <f>VLOOKUP(表2[index_id],表10[],2)</f>
        <v>ValueOntology.QUANTITY</v>
      </c>
      <c r="AA644" t="str">
        <f>VLOOKUP(表2[index_id],表11[],2)</f>
        <v>ValueOntology.QUANTITY</v>
      </c>
      <c r="AB644" s="8" t="b">
        <f>表2[[#This Row],[vo104]]=表2[[#This Row],[vo109]]</f>
        <v>1</v>
      </c>
    </row>
    <row r="645" spans="1:28" ht="15" hidden="1" x14ac:dyDescent="0.25">
      <c r="A645" s="1">
        <v>57225</v>
      </c>
      <c r="B645" s="1">
        <v>8030100422</v>
      </c>
      <c r="C645" s="1" t="s">
        <v>1171</v>
      </c>
      <c r="D645" s="1"/>
      <c r="E645" s="1">
        <v>2</v>
      </c>
      <c r="F645" s="1" t="s">
        <v>310</v>
      </c>
      <c r="G645" s="1" t="s">
        <v>49</v>
      </c>
      <c r="H645" s="1" t="s">
        <v>315</v>
      </c>
      <c r="I645" s="1" t="s">
        <v>332</v>
      </c>
      <c r="J645" s="1">
        <v>0</v>
      </c>
      <c r="K645" s="1" t="s">
        <v>333</v>
      </c>
      <c r="L645" s="1" t="s">
        <v>325</v>
      </c>
      <c r="M645" s="1" t="s">
        <v>319</v>
      </c>
      <c r="N645" s="1"/>
      <c r="O645" s="1" t="s">
        <v>41</v>
      </c>
      <c r="P645" s="2" t="s">
        <v>33</v>
      </c>
      <c r="Q645" s="1" t="s">
        <v>108</v>
      </c>
      <c r="R645" s="1" t="str">
        <f>VLOOKUP(表2[index_id],表1[],2)</f>
        <v>ValueOntology.PERCENTAGE</v>
      </c>
      <c r="S645" t="str">
        <f>VLOOKUP(表2[index_id],表3[],2)</f>
        <v>ValueOntology.PERCENTAGE</v>
      </c>
      <c r="T645" s="5" t="str">
        <f>VLOOKUP(表2[index_id],表4[],2)</f>
        <v>ValueOntology.PERCENTAGE</v>
      </c>
      <c r="U645" t="str">
        <f>VLOOKUP(表2[index_id],表5[],2)</f>
        <v>ValueOntology.PERCENTAGE</v>
      </c>
      <c r="V645" t="str">
        <f>VLOOKUP(表2[index_id],表6[],2)</f>
        <v>ValueOntology.PERCENTAGE</v>
      </c>
      <c r="W645" t="str">
        <f>VLOOKUP(表2[index_id],表7[],2)</f>
        <v>ValueOntology.PERCENTAGE</v>
      </c>
      <c r="X645" t="str">
        <f>VLOOKUP(表2[index_id],表8[],2)</f>
        <v>ValueOntology.PERCENTAGE</v>
      </c>
      <c r="Y645" t="str">
        <f>VLOOKUP(表2[index_id],表9[],2)</f>
        <v>ValueOntology.PERCENTAGE</v>
      </c>
      <c r="Z645" t="str">
        <f>VLOOKUP(表2[index_id],表10[],2)</f>
        <v>ValueOntology.PERCENTAGE</v>
      </c>
      <c r="AA645" t="str">
        <f>VLOOKUP(表2[index_id],表11[],2)</f>
        <v>ValueOntology.PERCENTAGE</v>
      </c>
      <c r="AB645" s="8" t="b">
        <f>表2[[#This Row],[vo104]]=表2[[#This Row],[vo109]]</f>
        <v>1</v>
      </c>
    </row>
    <row r="646" spans="1:28" ht="15" x14ac:dyDescent="0.25">
      <c r="A646" s="1">
        <v>141370</v>
      </c>
      <c r="B646" s="1">
        <v>8030103845</v>
      </c>
      <c r="C646" s="1" t="s">
        <v>1172</v>
      </c>
      <c r="D646" s="1"/>
      <c r="E646" s="1">
        <v>2</v>
      </c>
      <c r="F646" s="1" t="s">
        <v>359</v>
      </c>
      <c r="G646" s="1" t="s">
        <v>49</v>
      </c>
      <c r="H646" s="1" t="s">
        <v>315</v>
      </c>
      <c r="I646" s="1" t="s">
        <v>339</v>
      </c>
      <c r="J646" s="1">
        <v>0</v>
      </c>
      <c r="K646" s="1" t="s">
        <v>491</v>
      </c>
      <c r="L646" s="1" t="s">
        <v>492</v>
      </c>
      <c r="M646" s="1" t="s">
        <v>319</v>
      </c>
      <c r="N646" s="1"/>
      <c r="O646" s="1" t="s">
        <v>41</v>
      </c>
      <c r="P646" s="2" t="s">
        <v>33</v>
      </c>
      <c r="Q646" s="1" t="s">
        <v>345</v>
      </c>
      <c r="R646" s="1" t="str">
        <f>VLOOKUP(表2[index_id],表1[],2)</f>
        <v>ValueOntology.PERCENTAGE</v>
      </c>
      <c r="S646" t="str">
        <f>VLOOKUP(表2[index_id],表3[],2)</f>
        <v>ValueOntology.PERCENTAGE</v>
      </c>
      <c r="T646" s="5" t="str">
        <f>VLOOKUP(表2[index_id],表4[],2)</f>
        <v>ValueOntology.PERCENTAGE</v>
      </c>
      <c r="U646" t="str">
        <f>VLOOKUP(表2[index_id],表5[],2)</f>
        <v>ValueOntology.PERCENTAGE</v>
      </c>
      <c r="V646" t="str">
        <f>VLOOKUP(表2[index_id],表6[],2)</f>
        <v>ValueOntology.PERCENTAGE</v>
      </c>
      <c r="W646" t="str">
        <f>VLOOKUP(表2[index_id],表7[],2)</f>
        <v>ValueOntology.PERCENTAGE</v>
      </c>
      <c r="X646" t="str">
        <f>VLOOKUP(表2[index_id],表8[],2)</f>
        <v>ValueOntology.PERCENTAGE</v>
      </c>
      <c r="Y646" t="str">
        <f>VLOOKUP(表2[index_id],表9[],2)</f>
        <v>ValueOntology.PROPORTION_OF_NATION</v>
      </c>
      <c r="Z646" t="str">
        <f>VLOOKUP(表2[index_id],表10[],2)</f>
        <v>ValueOntology.PROPORTION_OF_NATION</v>
      </c>
      <c r="AA646" t="str">
        <f>VLOOKUP(表2[index_id],表11[],2)</f>
        <v>ValueOntology.PROPORTION_OF_NATION</v>
      </c>
      <c r="AB646" s="8" t="b">
        <f>表2[[#This Row],[vo104]]=表2[[#This Row],[vo109]]</f>
        <v>1</v>
      </c>
    </row>
    <row r="647" spans="1:28" ht="15" hidden="1" x14ac:dyDescent="0.25">
      <c r="A647" s="1">
        <v>141216</v>
      </c>
      <c r="B647" s="1">
        <v>8030103691</v>
      </c>
      <c r="C647" s="1" t="s">
        <v>1173</v>
      </c>
      <c r="D647" s="1"/>
      <c r="E647" s="1">
        <v>0</v>
      </c>
      <c r="F647" s="1" t="s">
        <v>25</v>
      </c>
      <c r="G647" s="1" t="s">
        <v>49</v>
      </c>
      <c r="H647" s="1" t="s">
        <v>315</v>
      </c>
      <c r="I647" s="1" t="s">
        <v>403</v>
      </c>
      <c r="J647" s="1">
        <v>0</v>
      </c>
      <c r="K647" s="1" t="s">
        <v>375</v>
      </c>
      <c r="L647" s="1" t="s">
        <v>376</v>
      </c>
      <c r="M647" s="1" t="s">
        <v>319</v>
      </c>
      <c r="N647" s="1"/>
      <c r="O647" s="1" t="s">
        <v>41</v>
      </c>
      <c r="P647" s="2" t="s">
        <v>33</v>
      </c>
      <c r="Q647" s="1" t="s">
        <v>108</v>
      </c>
      <c r="R647" s="1" t="str">
        <f>VLOOKUP(表2[index_id],表1[],2)</f>
        <v>ValueOntology.QUANTITY</v>
      </c>
      <c r="S647" t="str">
        <f>VLOOKUP(表2[index_id],表3[],2)</f>
        <v>ValueOntology.QUANTITY</v>
      </c>
      <c r="T647" s="5" t="str">
        <f>VLOOKUP(表2[index_id],表4[],2)</f>
        <v>ValueOntology.QUANTITY</v>
      </c>
      <c r="U647" t="str">
        <f>VLOOKUP(表2[index_id],表5[],2)</f>
        <v>ValueOntology.QUANTITY</v>
      </c>
      <c r="V647" t="str">
        <f>VLOOKUP(表2[index_id],表6[],2)</f>
        <v>ValueOntology.QUANTITY</v>
      </c>
      <c r="W647" t="str">
        <f>VLOOKUP(表2[index_id],表7[],2)</f>
        <v>ValueOntology.QUANTITY</v>
      </c>
      <c r="X647" t="str">
        <f>VLOOKUP(表2[index_id],表8[],2)</f>
        <v>ValueOntology.QUANTITY</v>
      </c>
      <c r="Y647" t="str">
        <f>VLOOKUP(表2[index_id],表9[],2)</f>
        <v>ValueOntology.QUANTITY</v>
      </c>
      <c r="Z647" t="str">
        <f>VLOOKUP(表2[index_id],表10[],2)</f>
        <v>ValueOntology.QUANTITY</v>
      </c>
      <c r="AA647" t="str">
        <f>VLOOKUP(表2[index_id],表11[],2)</f>
        <v>ValueOntology.QUANTITY</v>
      </c>
      <c r="AB647" s="8" t="b">
        <f>表2[[#This Row],[vo104]]=表2[[#This Row],[vo109]]</f>
        <v>1</v>
      </c>
    </row>
    <row r="648" spans="1:28" ht="15" hidden="1" x14ac:dyDescent="0.25">
      <c r="A648" s="1">
        <v>57351</v>
      </c>
      <c r="B648" s="1">
        <v>8030100016</v>
      </c>
      <c r="C648" s="1" t="s">
        <v>1174</v>
      </c>
      <c r="D648" s="1"/>
      <c r="E648" s="1">
        <v>0</v>
      </c>
      <c r="F648" s="1" t="s">
        <v>25</v>
      </c>
      <c r="G648" s="1" t="s">
        <v>49</v>
      </c>
      <c r="H648" s="1" t="s">
        <v>315</v>
      </c>
      <c r="I648" s="1" t="s">
        <v>332</v>
      </c>
      <c r="J648" s="1">
        <v>0</v>
      </c>
      <c r="K648" s="1" t="s">
        <v>335</v>
      </c>
      <c r="L648" s="1" t="s">
        <v>318</v>
      </c>
      <c r="M648" s="1" t="s">
        <v>319</v>
      </c>
      <c r="N648" s="1"/>
      <c r="O648" s="1" t="s">
        <v>41</v>
      </c>
      <c r="P648" s="2" t="s">
        <v>33</v>
      </c>
      <c r="Q648" s="1" t="s">
        <v>108</v>
      </c>
      <c r="R648" s="1" t="str">
        <f>VLOOKUP(表2[index_id],表1[],2)</f>
        <v>ValueOntology.QUANTITY</v>
      </c>
      <c r="S648" t="str">
        <f>VLOOKUP(表2[index_id],表3[],2)</f>
        <v>ValueOntology.QUANTITY</v>
      </c>
      <c r="T648" s="5" t="str">
        <f>VLOOKUP(表2[index_id],表4[],2)</f>
        <v>ValueOntology.QUANTITY</v>
      </c>
      <c r="U648" t="str">
        <f>VLOOKUP(表2[index_id],表5[],2)</f>
        <v>ValueOntology.QUANTITY</v>
      </c>
      <c r="V648" t="str">
        <f>VLOOKUP(表2[index_id],表6[],2)</f>
        <v>ValueOntology.QUANTITY</v>
      </c>
      <c r="W648" t="str">
        <f>VLOOKUP(表2[index_id],表7[],2)</f>
        <v>ValueOntology.QUANTITY</v>
      </c>
      <c r="X648" t="str">
        <f>VLOOKUP(表2[index_id],表8[],2)</f>
        <v>ValueOntology.QUANTITY</v>
      </c>
      <c r="Y648" t="str">
        <f>VLOOKUP(表2[index_id],表9[],2)</f>
        <v>ValueOntology.QUANTITY</v>
      </c>
      <c r="Z648" t="str">
        <f>VLOOKUP(表2[index_id],表10[],2)</f>
        <v>ValueOntology.QUANTITY</v>
      </c>
      <c r="AA648" t="str">
        <f>VLOOKUP(表2[index_id],表11[],2)</f>
        <v>ValueOntology.QUANTITY</v>
      </c>
      <c r="AB648" s="8" t="b">
        <f>表2[[#This Row],[vo104]]=表2[[#This Row],[vo109]]</f>
        <v>1</v>
      </c>
    </row>
    <row r="649" spans="1:28" ht="15" x14ac:dyDescent="0.25">
      <c r="A649" s="1">
        <v>110837</v>
      </c>
      <c r="B649" s="1">
        <v>8030101528</v>
      </c>
      <c r="C649" s="1" t="s">
        <v>1175</v>
      </c>
      <c r="D649" s="1"/>
      <c r="E649" s="1">
        <v>2</v>
      </c>
      <c r="F649" s="1" t="s">
        <v>359</v>
      </c>
      <c r="G649" s="1" t="s">
        <v>49</v>
      </c>
      <c r="H649" s="1" t="s">
        <v>315</v>
      </c>
      <c r="I649" s="1" t="s">
        <v>403</v>
      </c>
      <c r="J649" s="1">
        <v>0</v>
      </c>
      <c r="K649" s="1" t="s">
        <v>381</v>
      </c>
      <c r="L649" s="1" t="s">
        <v>382</v>
      </c>
      <c r="M649" s="1" t="s">
        <v>319</v>
      </c>
      <c r="N649" s="1"/>
      <c r="O649" s="1" t="s">
        <v>41</v>
      </c>
      <c r="P649" s="2" t="s">
        <v>33</v>
      </c>
      <c r="Q649" s="1" t="s">
        <v>345</v>
      </c>
      <c r="R649" s="1" t="str">
        <f>VLOOKUP(表2[index_id],表1[],2)</f>
        <v>ValueOntology.PERCENTAGE</v>
      </c>
      <c r="S649" t="str">
        <f>VLOOKUP(表2[index_id],表3[],2)</f>
        <v>ValueOntology.PERCENTAGE</v>
      </c>
      <c r="T649" s="5" t="str">
        <f>VLOOKUP(表2[index_id],表4[],2)</f>
        <v>ValueOntology.PERCENTAGE</v>
      </c>
      <c r="U649" t="str">
        <f>VLOOKUP(表2[index_id],表5[],2)</f>
        <v>ValueOntology.PERCENTAGE</v>
      </c>
      <c r="V649" t="str">
        <f>VLOOKUP(表2[index_id],表6[],2)</f>
        <v>ValueOntology.PERCENTAGE</v>
      </c>
      <c r="W649" t="str">
        <f>VLOOKUP(表2[index_id],表7[],2)</f>
        <v>ValueOntology.PERCENTAGE</v>
      </c>
      <c r="X649" t="str">
        <f>VLOOKUP(表2[index_id],表8[],2)</f>
        <v>ValueOntology.PERCENTAGE</v>
      </c>
      <c r="Y649" t="str">
        <f>VLOOKUP(表2[index_id],表9[],2)</f>
        <v>ValueOntology.PROPORTION_OF_NATION</v>
      </c>
      <c r="Z649" t="str">
        <f>VLOOKUP(表2[index_id],表10[],2)</f>
        <v>ValueOntology.PROPORTION_OF_NATION</v>
      </c>
      <c r="AA649" t="str">
        <f>VLOOKUP(表2[index_id],表11[],2)</f>
        <v>ValueOntology.PROPORTION_OF_NATION</v>
      </c>
      <c r="AB649" s="8" t="b">
        <f>表2[[#This Row],[vo104]]=表2[[#This Row],[vo109]]</f>
        <v>1</v>
      </c>
    </row>
    <row r="650" spans="1:28" ht="15" hidden="1" x14ac:dyDescent="0.25">
      <c r="A650" s="1">
        <v>107594</v>
      </c>
      <c r="B650" s="1">
        <v>7230120300</v>
      </c>
      <c r="C650" s="1" t="s">
        <v>1176</v>
      </c>
      <c r="D650" s="1"/>
      <c r="E650" s="1">
        <v>2</v>
      </c>
      <c r="F650" s="1" t="s">
        <v>88</v>
      </c>
      <c r="G650" s="1" t="s">
        <v>26</v>
      </c>
      <c r="H650" s="1" t="s">
        <v>27</v>
      </c>
      <c r="I650" s="1" t="s">
        <v>89</v>
      </c>
      <c r="J650" s="1">
        <v>0</v>
      </c>
      <c r="K650" s="1" t="s">
        <v>29</v>
      </c>
      <c r="L650" s="1" t="s">
        <v>90</v>
      </c>
      <c r="M650" s="1" t="s">
        <v>31</v>
      </c>
      <c r="N650" s="1"/>
      <c r="O650" s="1" t="s">
        <v>54</v>
      </c>
      <c r="P650" s="2" t="s">
        <v>33</v>
      </c>
      <c r="Q650" s="1" t="s">
        <v>91</v>
      </c>
      <c r="R650" s="1" t="str">
        <f>VLOOKUP(表2[index_id],表1[],2)</f>
        <v>ValueOntology.QUANTITY</v>
      </c>
      <c r="S650" t="str">
        <f>VLOOKUP(表2[index_id],表3[],2)</f>
        <v>ValueOntology.QUANTITY_PER_CAPITA</v>
      </c>
      <c r="T650" s="5" t="str">
        <f>VLOOKUP(表2[index_id],表4[],2)</f>
        <v>ValueOntology.QUANTITY_PER_CAPITA</v>
      </c>
      <c r="U650" t="str">
        <f>VLOOKUP(表2[index_id],表5[],2)</f>
        <v>ValueOntology.QUANTITY_PER_CAPITA</v>
      </c>
      <c r="V650" t="str">
        <f>VLOOKUP(表2[index_id],表6[],2)</f>
        <v>ValueOntology.QUANTITY_PER_CAPITA</v>
      </c>
      <c r="W650" t="str">
        <f>VLOOKUP(表2[index_id],表7[],2)</f>
        <v>ValueOntology.QUANTITY_PER_CAPITA</v>
      </c>
      <c r="X650" t="str">
        <f>VLOOKUP(表2[index_id],表8[],2)</f>
        <v>ValueOntology.QUANTITY_PER_CAPITA</v>
      </c>
      <c r="Y650" t="str">
        <f>VLOOKUP(表2[index_id],表9[],2)</f>
        <v>ValueOntology.QUANTITY_PER_CAPITA</v>
      </c>
      <c r="Z650" t="str">
        <f>VLOOKUP(表2[index_id],表10[],2)</f>
        <v>ValueOntology.QUANTITY_PER_CAPITA</v>
      </c>
      <c r="AA650" t="str">
        <f>VLOOKUP(表2[index_id],表11[],2)</f>
        <v>ValueOntology.QUANTITY_PER_CAPITA</v>
      </c>
      <c r="AB650" s="8" t="b">
        <f>表2[[#This Row],[vo104]]=表2[[#This Row],[vo109]]</f>
        <v>1</v>
      </c>
    </row>
    <row r="651" spans="1:28" ht="15" hidden="1" x14ac:dyDescent="0.25">
      <c r="A651" s="1">
        <v>57227</v>
      </c>
      <c r="B651" s="1">
        <v>8030100424</v>
      </c>
      <c r="C651" s="1" t="s">
        <v>1177</v>
      </c>
      <c r="D651" s="1"/>
      <c r="E651" s="1">
        <v>2</v>
      </c>
      <c r="F651" s="1" t="s">
        <v>310</v>
      </c>
      <c r="G651" s="1" t="s">
        <v>49</v>
      </c>
      <c r="H651" s="1" t="s">
        <v>315</v>
      </c>
      <c r="I651" s="1" t="s">
        <v>332</v>
      </c>
      <c r="J651" s="1">
        <v>0</v>
      </c>
      <c r="K651" s="1" t="s">
        <v>333</v>
      </c>
      <c r="L651" s="1" t="s">
        <v>325</v>
      </c>
      <c r="M651" s="1" t="s">
        <v>319</v>
      </c>
      <c r="N651" s="1"/>
      <c r="O651" s="1" t="s">
        <v>41</v>
      </c>
      <c r="P651" s="2" t="s">
        <v>33</v>
      </c>
      <c r="Q651" s="1" t="s">
        <v>108</v>
      </c>
      <c r="R651" s="1" t="str">
        <f>VLOOKUP(表2[index_id],表1[],2)</f>
        <v>ValueOntology.PERCENTAGE</v>
      </c>
      <c r="S651" t="str">
        <f>VLOOKUP(表2[index_id],表3[],2)</f>
        <v>ValueOntology.PERCENTAGE</v>
      </c>
      <c r="T651" s="5" t="str">
        <f>VLOOKUP(表2[index_id],表4[],2)</f>
        <v>ValueOntology.PERCENTAGE</v>
      </c>
      <c r="U651" t="str">
        <f>VLOOKUP(表2[index_id],表5[],2)</f>
        <v>ValueOntology.PERCENTAGE</v>
      </c>
      <c r="V651" t="str">
        <f>VLOOKUP(表2[index_id],表6[],2)</f>
        <v>ValueOntology.PERCENTAGE</v>
      </c>
      <c r="W651" t="str">
        <f>VLOOKUP(表2[index_id],表7[],2)</f>
        <v>ValueOntology.PERCENTAGE</v>
      </c>
      <c r="X651" t="str">
        <f>VLOOKUP(表2[index_id],表8[],2)</f>
        <v>ValueOntology.PERCENTAGE</v>
      </c>
      <c r="Y651" t="str">
        <f>VLOOKUP(表2[index_id],表9[],2)</f>
        <v>ValueOntology.PERCENTAGE</v>
      </c>
      <c r="Z651" t="str">
        <f>VLOOKUP(表2[index_id],表10[],2)</f>
        <v>ValueOntology.PERCENTAGE</v>
      </c>
      <c r="AA651" t="str">
        <f>VLOOKUP(表2[index_id],表11[],2)</f>
        <v>ValueOntology.PERCENTAGE</v>
      </c>
      <c r="AB651" s="8" t="b">
        <f>表2[[#This Row],[vo104]]=表2[[#This Row],[vo109]]</f>
        <v>1</v>
      </c>
    </row>
    <row r="652" spans="1:28" ht="15" hidden="1" x14ac:dyDescent="0.25">
      <c r="A652" s="1">
        <v>141310</v>
      </c>
      <c r="B652" s="1">
        <v>8030103785</v>
      </c>
      <c r="C652" s="1" t="s">
        <v>1178</v>
      </c>
      <c r="D652" s="1"/>
      <c r="E652" s="1">
        <v>2</v>
      </c>
      <c r="F652" s="1" t="s">
        <v>310</v>
      </c>
      <c r="G652" s="1" t="s">
        <v>49</v>
      </c>
      <c r="H652" s="1" t="s">
        <v>315</v>
      </c>
      <c r="I652" s="1" t="s">
        <v>403</v>
      </c>
      <c r="J652" s="1">
        <v>0</v>
      </c>
      <c r="K652" s="1" t="s">
        <v>370</v>
      </c>
      <c r="L652" s="1" t="s">
        <v>371</v>
      </c>
      <c r="M652" s="1" t="s">
        <v>319</v>
      </c>
      <c r="N652" s="1"/>
      <c r="O652" s="1" t="s">
        <v>41</v>
      </c>
      <c r="P652" s="2" t="s">
        <v>33</v>
      </c>
      <c r="Q652" s="1" t="s">
        <v>345</v>
      </c>
      <c r="R652" s="1" t="str">
        <f>VLOOKUP(表2[index_id],表1[],2)</f>
        <v>ValueOntology.PERCENTAGE</v>
      </c>
      <c r="S652" t="str">
        <f>VLOOKUP(表2[index_id],表3[],2)</f>
        <v>ValueOntology.PERCENTAGE</v>
      </c>
      <c r="T652" s="5" t="str">
        <f>VLOOKUP(表2[index_id],表4[],2)</f>
        <v>ValueOntology.PERCENTAGE</v>
      </c>
      <c r="U652" t="str">
        <f>VLOOKUP(表2[index_id],表5[],2)</f>
        <v>ValueOntology.PERCENTAGE</v>
      </c>
      <c r="V652" t="str">
        <f>VLOOKUP(表2[index_id],表6[],2)</f>
        <v>ValueOntology.PERCENTAGE</v>
      </c>
      <c r="W652" t="str">
        <f>VLOOKUP(表2[index_id],表7[],2)</f>
        <v>ValueOntology.PERCENTAGE</v>
      </c>
      <c r="X652" t="str">
        <f>VLOOKUP(表2[index_id],表8[],2)</f>
        <v>ValueOntology.PERCENTAGE</v>
      </c>
      <c r="Y652" t="str">
        <f>VLOOKUP(表2[index_id],表9[],2)</f>
        <v>ValueOntology.PERCENTAGE</v>
      </c>
      <c r="Z652" t="str">
        <f>VLOOKUP(表2[index_id],表10[],2)</f>
        <v>ValueOntology.PERCENTAGE</v>
      </c>
      <c r="AA652" t="str">
        <f>VLOOKUP(表2[index_id],表11[],2)</f>
        <v>ValueOntology.PERCENTAGE</v>
      </c>
      <c r="AB652" s="8" t="b">
        <f>表2[[#This Row],[vo104]]=表2[[#This Row],[vo109]]</f>
        <v>1</v>
      </c>
    </row>
    <row r="653" spans="1:28" ht="15" hidden="1" x14ac:dyDescent="0.25">
      <c r="A653" s="1">
        <v>140245</v>
      </c>
      <c r="B653" s="1">
        <v>8030102945</v>
      </c>
      <c r="C653" s="1" t="s">
        <v>1179</v>
      </c>
      <c r="D653" s="1"/>
      <c r="E653" s="1">
        <v>0</v>
      </c>
      <c r="F653" s="1" t="s">
        <v>25</v>
      </c>
      <c r="G653" s="1" t="s">
        <v>49</v>
      </c>
      <c r="H653" s="1" t="s">
        <v>315</v>
      </c>
      <c r="I653" s="1" t="s">
        <v>403</v>
      </c>
      <c r="J653" s="1">
        <v>0</v>
      </c>
      <c r="K653" s="1" t="s">
        <v>395</v>
      </c>
      <c r="L653" s="1" t="s">
        <v>396</v>
      </c>
      <c r="M653" s="1" t="s">
        <v>319</v>
      </c>
      <c r="N653" s="1"/>
      <c r="O653" s="1" t="s">
        <v>41</v>
      </c>
      <c r="P653" s="2" t="s">
        <v>33</v>
      </c>
      <c r="Q653" s="1" t="s">
        <v>108</v>
      </c>
      <c r="R653" s="1" t="str">
        <f>VLOOKUP(表2[index_id],表1[],2)</f>
        <v>ValueOntology.QUANTITY</v>
      </c>
      <c r="S653" t="str">
        <f>VLOOKUP(表2[index_id],表3[],2)</f>
        <v>ValueOntology.QUANTITY</v>
      </c>
      <c r="T653" s="5" t="str">
        <f>VLOOKUP(表2[index_id],表4[],2)</f>
        <v>ValueOntology.QUANTITY</v>
      </c>
      <c r="U653" t="str">
        <f>VLOOKUP(表2[index_id],表5[],2)</f>
        <v>ValueOntology.QUANTITY</v>
      </c>
      <c r="V653" t="str">
        <f>VLOOKUP(表2[index_id],表6[],2)</f>
        <v>ValueOntology.QUANTITY</v>
      </c>
      <c r="W653" t="str">
        <f>VLOOKUP(表2[index_id],表7[],2)</f>
        <v>ValueOntology.QUANTITY</v>
      </c>
      <c r="X653" t="str">
        <f>VLOOKUP(表2[index_id],表8[],2)</f>
        <v>ValueOntology.QUANTITY</v>
      </c>
      <c r="Y653" t="str">
        <f>VLOOKUP(表2[index_id],表9[],2)</f>
        <v>ValueOntology.QUANTITY</v>
      </c>
      <c r="Z653" t="str">
        <f>VLOOKUP(表2[index_id],表10[],2)</f>
        <v>ValueOntology.QUANTITY</v>
      </c>
      <c r="AA653" t="str">
        <f>VLOOKUP(表2[index_id],表11[],2)</f>
        <v>ValueOntology.QUANTITY</v>
      </c>
      <c r="AB653" s="8" t="b">
        <f>表2[[#This Row],[vo104]]=表2[[#This Row],[vo109]]</f>
        <v>1</v>
      </c>
    </row>
    <row r="654" spans="1:28" ht="15" hidden="1" x14ac:dyDescent="0.25">
      <c r="A654" s="1">
        <v>107593</v>
      </c>
      <c r="B654" s="1">
        <v>7230120203</v>
      </c>
      <c r="C654" s="1" t="s">
        <v>1180</v>
      </c>
      <c r="D654" s="1"/>
      <c r="E654" s="1">
        <v>2</v>
      </c>
      <c r="F654" s="1" t="s">
        <v>88</v>
      </c>
      <c r="G654" s="1" t="s">
        <v>26</v>
      </c>
      <c r="H654" s="1" t="s">
        <v>27</v>
      </c>
      <c r="I654" s="1" t="s">
        <v>89</v>
      </c>
      <c r="J654" s="1">
        <v>0</v>
      </c>
      <c r="K654" s="1" t="s">
        <v>29</v>
      </c>
      <c r="L654" s="1" t="s">
        <v>90</v>
      </c>
      <c r="M654" s="1" t="s">
        <v>31</v>
      </c>
      <c r="N654" s="1"/>
      <c r="O654" s="1" t="s">
        <v>54</v>
      </c>
      <c r="P654" s="2" t="s">
        <v>33</v>
      </c>
      <c r="Q654" s="1" t="s">
        <v>91</v>
      </c>
      <c r="R654" s="1" t="str">
        <f>VLOOKUP(表2[index_id],表1[],2)</f>
        <v>ValueOntology.QUANTITY</v>
      </c>
      <c r="S654" t="str">
        <f>VLOOKUP(表2[index_id],表3[],2)</f>
        <v>ValueOntology.QUANTITY_PER_CAPITA</v>
      </c>
      <c r="T654" s="5" t="str">
        <f>VLOOKUP(表2[index_id],表4[],2)</f>
        <v>ValueOntology.QUANTITY_PER_CAPITA</v>
      </c>
      <c r="U654" t="str">
        <f>VLOOKUP(表2[index_id],表5[],2)</f>
        <v>ValueOntology.QUANTITY_PER_CAPITA</v>
      </c>
      <c r="V654" t="str">
        <f>VLOOKUP(表2[index_id],表6[],2)</f>
        <v>ValueOntology.QUANTITY_PER_CAPITA</v>
      </c>
      <c r="W654" t="str">
        <f>VLOOKUP(表2[index_id],表7[],2)</f>
        <v>ValueOntology.QUANTITY_PER_CAPITA</v>
      </c>
      <c r="X654" t="str">
        <f>VLOOKUP(表2[index_id],表8[],2)</f>
        <v>ValueOntology.QUANTITY_PER_CAPITA</v>
      </c>
      <c r="Y654" t="str">
        <f>VLOOKUP(表2[index_id],表9[],2)</f>
        <v>ValueOntology.QUANTITY_PER_CAPITA</v>
      </c>
      <c r="Z654" t="str">
        <f>VLOOKUP(表2[index_id],表10[],2)</f>
        <v>ValueOntology.QUANTITY_PER_CAPITA</v>
      </c>
      <c r="AA654" t="str">
        <f>VLOOKUP(表2[index_id],表11[],2)</f>
        <v>ValueOntology.QUANTITY_PER_CAPITA</v>
      </c>
      <c r="AB654" s="8" t="b">
        <f>表2[[#This Row],[vo104]]=表2[[#This Row],[vo109]]</f>
        <v>1</v>
      </c>
    </row>
    <row r="655" spans="1:28" ht="15" hidden="1" x14ac:dyDescent="0.25">
      <c r="A655" s="1">
        <v>141564</v>
      </c>
      <c r="B655" s="1">
        <v>8030103473</v>
      </c>
      <c r="C655" s="1" t="s">
        <v>1181</v>
      </c>
      <c r="D655" s="1"/>
      <c r="E655" s="1">
        <v>2</v>
      </c>
      <c r="F655" s="1" t="s">
        <v>310</v>
      </c>
      <c r="G655" s="1" t="s">
        <v>49</v>
      </c>
      <c r="H655" s="1" t="s">
        <v>1056</v>
      </c>
      <c r="I655" s="1" t="s">
        <v>369</v>
      </c>
      <c r="J655" s="1">
        <v>0</v>
      </c>
      <c r="K655" s="1" t="s">
        <v>1110</v>
      </c>
      <c r="L655" s="1" t="s">
        <v>1111</v>
      </c>
      <c r="M655" s="1" t="s">
        <v>1059</v>
      </c>
      <c r="N655" s="1"/>
      <c r="O655" s="1" t="s">
        <v>41</v>
      </c>
      <c r="P655" s="2" t="s">
        <v>33</v>
      </c>
      <c r="Q655" s="1" t="s">
        <v>108</v>
      </c>
      <c r="R655" s="1" t="str">
        <f>VLOOKUP(表2[index_id],表1[],2)</f>
        <v>ValueOntology.PERCENTAGE</v>
      </c>
      <c r="S655" t="str">
        <f>VLOOKUP(表2[index_id],表3[],2)</f>
        <v>ValueOntology.PERCENTAGE</v>
      </c>
      <c r="T655" s="5" t="str">
        <f>VLOOKUP(表2[index_id],表4[],2)</f>
        <v>ValueOntology.PERCENTAGE</v>
      </c>
      <c r="U655" t="str">
        <f>VLOOKUP(表2[index_id],表5[],2)</f>
        <v>ValueOntology.PERCENTAGE</v>
      </c>
      <c r="V655" t="str">
        <f>VLOOKUP(表2[index_id],表6[],2)</f>
        <v>ValueOntology.PERCENTAGE</v>
      </c>
      <c r="W655" t="str">
        <f>VLOOKUP(表2[index_id],表7[],2)</f>
        <v>ValueOntology.PERCENTAGE</v>
      </c>
      <c r="X655" t="str">
        <f>VLOOKUP(表2[index_id],表8[],2)</f>
        <v>ValueOntology.PERCENTAGE</v>
      </c>
      <c r="Y655" t="str">
        <f>VLOOKUP(表2[index_id],表9[],2)</f>
        <v>ValueOntology.PERCENTAGE</v>
      </c>
      <c r="Z655" t="str">
        <f>VLOOKUP(表2[index_id],表10[],2)</f>
        <v>ValueOntology.PERCENTAGE</v>
      </c>
      <c r="AA655" t="str">
        <f>VLOOKUP(表2[index_id],表11[],2)</f>
        <v>ValueOntology.PERCENTAGE</v>
      </c>
      <c r="AB655" s="8" t="b">
        <f>表2[[#This Row],[vo104]]=表2[[#This Row],[vo109]]</f>
        <v>1</v>
      </c>
    </row>
    <row r="656" spans="1:28" ht="15" hidden="1" x14ac:dyDescent="0.25">
      <c r="A656" s="1">
        <v>139322</v>
      </c>
      <c r="B656" s="1">
        <v>8030101877</v>
      </c>
      <c r="C656" s="1" t="s">
        <v>1182</v>
      </c>
      <c r="D656" s="1"/>
      <c r="E656" s="1">
        <v>0</v>
      </c>
      <c r="F656" s="1" t="s">
        <v>25</v>
      </c>
      <c r="G656" s="1" t="s">
        <v>49</v>
      </c>
      <c r="H656" s="1" t="s">
        <v>1056</v>
      </c>
      <c r="I656" s="1" t="s">
        <v>369</v>
      </c>
      <c r="J656" s="1">
        <v>0</v>
      </c>
      <c r="K656" s="1" t="s">
        <v>1094</v>
      </c>
      <c r="L656" s="1" t="s">
        <v>1062</v>
      </c>
      <c r="M656" s="1" t="s">
        <v>1059</v>
      </c>
      <c r="N656" s="1"/>
      <c r="O656" s="1" t="s">
        <v>41</v>
      </c>
      <c r="P656" s="2" t="s">
        <v>33</v>
      </c>
      <c r="Q656" s="1" t="s">
        <v>108</v>
      </c>
      <c r="R656" s="1" t="str">
        <f>VLOOKUP(表2[index_id],表1[],2)</f>
        <v>ValueOntology.QUANTITY</v>
      </c>
      <c r="S656" t="str">
        <f>VLOOKUP(表2[index_id],表3[],2)</f>
        <v>ValueOntology.QUANTITY</v>
      </c>
      <c r="T656" s="5" t="str">
        <f>VLOOKUP(表2[index_id],表4[],2)</f>
        <v>ValueOntology.QUANTITY</v>
      </c>
      <c r="U656" t="str">
        <f>VLOOKUP(表2[index_id],表5[],2)</f>
        <v>ValueOntology.QUANTITY</v>
      </c>
      <c r="V656" t="str">
        <f>VLOOKUP(表2[index_id],表6[],2)</f>
        <v>ValueOntology.QUANTITY</v>
      </c>
      <c r="W656" t="str">
        <f>VLOOKUP(表2[index_id],表7[],2)</f>
        <v>ValueOntology.QUANTITY</v>
      </c>
      <c r="X656" t="str">
        <f>VLOOKUP(表2[index_id],表8[],2)</f>
        <v>ValueOntology.QUANTITY</v>
      </c>
      <c r="Y656" t="str">
        <f>VLOOKUP(表2[index_id],表9[],2)</f>
        <v>ValueOntology.QUANTITY</v>
      </c>
      <c r="Z656" t="str">
        <f>VLOOKUP(表2[index_id],表10[],2)</f>
        <v>ValueOntology.QUANTITY</v>
      </c>
      <c r="AA656" t="str">
        <f>VLOOKUP(表2[index_id],表11[],2)</f>
        <v>ValueOntology.QUANTITY</v>
      </c>
      <c r="AB656" s="8" t="b">
        <f>表2[[#This Row],[vo104]]=表2[[#This Row],[vo109]]</f>
        <v>1</v>
      </c>
    </row>
    <row r="657" spans="1:28" ht="15" hidden="1" x14ac:dyDescent="0.25">
      <c r="A657" s="1">
        <v>107592</v>
      </c>
      <c r="B657" s="1">
        <v>7230120202</v>
      </c>
      <c r="C657" s="1" t="s">
        <v>1183</v>
      </c>
      <c r="D657" s="1"/>
      <c r="E657" s="1">
        <v>2</v>
      </c>
      <c r="F657" s="1" t="s">
        <v>88</v>
      </c>
      <c r="G657" s="1" t="s">
        <v>26</v>
      </c>
      <c r="H657" s="1" t="s">
        <v>27</v>
      </c>
      <c r="I657" s="1" t="s">
        <v>89</v>
      </c>
      <c r="J657" s="1">
        <v>0</v>
      </c>
      <c r="K657" s="1" t="s">
        <v>29</v>
      </c>
      <c r="L657" s="1" t="s">
        <v>90</v>
      </c>
      <c r="M657" s="1" t="s">
        <v>31</v>
      </c>
      <c r="N657" s="1"/>
      <c r="O657" s="1" t="s">
        <v>54</v>
      </c>
      <c r="P657" s="2" t="s">
        <v>33</v>
      </c>
      <c r="Q657" s="1" t="s">
        <v>91</v>
      </c>
      <c r="R657" s="1" t="str">
        <f>VLOOKUP(表2[index_id],表1[],2)</f>
        <v>ValueOntology.QUANTITY</v>
      </c>
      <c r="S657" t="str">
        <f>VLOOKUP(表2[index_id],表3[],2)</f>
        <v>ValueOntology.QUANTITY_PER_CAPITA</v>
      </c>
      <c r="T657" s="5" t="str">
        <f>VLOOKUP(表2[index_id],表4[],2)</f>
        <v>ValueOntology.QUANTITY_PER_CAPITA</v>
      </c>
      <c r="U657" t="str">
        <f>VLOOKUP(表2[index_id],表5[],2)</f>
        <v>ValueOntology.QUANTITY_PER_CAPITA</v>
      </c>
      <c r="V657" t="str">
        <f>VLOOKUP(表2[index_id],表6[],2)</f>
        <v>ValueOntology.QUANTITY_PER_CAPITA</v>
      </c>
      <c r="W657" t="str">
        <f>VLOOKUP(表2[index_id],表7[],2)</f>
        <v>ValueOntology.QUANTITY_PER_CAPITA</v>
      </c>
      <c r="X657" t="str">
        <f>VLOOKUP(表2[index_id],表8[],2)</f>
        <v>ValueOntology.QUANTITY_PER_CAPITA</v>
      </c>
      <c r="Y657" t="str">
        <f>VLOOKUP(表2[index_id],表9[],2)</f>
        <v>ValueOntology.QUANTITY_PER_CAPITA</v>
      </c>
      <c r="Z657" t="str">
        <f>VLOOKUP(表2[index_id],表10[],2)</f>
        <v>ValueOntology.QUANTITY_PER_CAPITA</v>
      </c>
      <c r="AA657" t="str">
        <f>VLOOKUP(表2[index_id],表11[],2)</f>
        <v>ValueOntology.QUANTITY_PER_CAPITA</v>
      </c>
      <c r="AB657" s="8" t="b">
        <f>表2[[#This Row],[vo104]]=表2[[#This Row],[vo109]]</f>
        <v>1</v>
      </c>
    </row>
    <row r="658" spans="1:28" ht="15" hidden="1" x14ac:dyDescent="0.25">
      <c r="A658" s="1">
        <v>63294</v>
      </c>
      <c r="B658" s="1">
        <v>8030100677</v>
      </c>
      <c r="C658" s="1" t="s">
        <v>1184</v>
      </c>
      <c r="D658" s="1"/>
      <c r="E658" s="1">
        <v>0</v>
      </c>
      <c r="F658" s="1" t="s">
        <v>25</v>
      </c>
      <c r="G658" s="1" t="s">
        <v>49</v>
      </c>
      <c r="H658" s="1" t="s">
        <v>315</v>
      </c>
      <c r="I658" s="1" t="s">
        <v>339</v>
      </c>
      <c r="J658" s="1">
        <v>0</v>
      </c>
      <c r="K658" s="1" t="s">
        <v>347</v>
      </c>
      <c r="L658" s="1" t="s">
        <v>318</v>
      </c>
      <c r="M658" s="1" t="s">
        <v>319</v>
      </c>
      <c r="N658" s="1"/>
      <c r="O658" s="1" t="s">
        <v>41</v>
      </c>
      <c r="P658" s="2" t="s">
        <v>33</v>
      </c>
      <c r="Q658" s="1" t="s">
        <v>108</v>
      </c>
      <c r="R658" s="1" t="str">
        <f>VLOOKUP(表2[index_id],表1[],2)</f>
        <v>ValueOntology.QUANTITY</v>
      </c>
      <c r="S658" t="str">
        <f>VLOOKUP(表2[index_id],表3[],2)</f>
        <v>ValueOntology.QUANTITY</v>
      </c>
      <c r="T658" s="5" t="str">
        <f>VLOOKUP(表2[index_id],表4[],2)</f>
        <v>ValueOntology.QUANTITY</v>
      </c>
      <c r="U658" t="str">
        <f>VLOOKUP(表2[index_id],表5[],2)</f>
        <v>ValueOntology.QUANTITY</v>
      </c>
      <c r="V658" t="str">
        <f>VLOOKUP(表2[index_id],表6[],2)</f>
        <v>ValueOntology.QUANTITY</v>
      </c>
      <c r="W658" t="str">
        <f>VLOOKUP(表2[index_id],表7[],2)</f>
        <v>ValueOntology.QUANTITY</v>
      </c>
      <c r="X658" t="str">
        <f>VLOOKUP(表2[index_id],表8[],2)</f>
        <v>ValueOntology.QUANTITY</v>
      </c>
      <c r="Y658" t="str">
        <f>VLOOKUP(表2[index_id],表9[],2)</f>
        <v>ValueOntology.QUANTITY</v>
      </c>
      <c r="Z658" t="str">
        <f>VLOOKUP(表2[index_id],表10[],2)</f>
        <v>ValueOntology.QUANTITY</v>
      </c>
      <c r="AA658" t="str">
        <f>VLOOKUP(表2[index_id],表11[],2)</f>
        <v>ValueOntology.QUANTITY</v>
      </c>
      <c r="AB658" s="8" t="b">
        <f>表2[[#This Row],[vo104]]=表2[[#This Row],[vo109]]</f>
        <v>1</v>
      </c>
    </row>
    <row r="659" spans="1:28" ht="15" hidden="1" x14ac:dyDescent="0.25">
      <c r="A659" s="1">
        <v>57544</v>
      </c>
      <c r="B659" s="1">
        <v>8030100274</v>
      </c>
      <c r="C659" s="1" t="s">
        <v>1185</v>
      </c>
      <c r="D659" s="1"/>
      <c r="E659" s="1">
        <v>0</v>
      </c>
      <c r="F659" s="1" t="s">
        <v>338</v>
      </c>
      <c r="G659" s="1" t="s">
        <v>49</v>
      </c>
      <c r="H659" s="1" t="s">
        <v>315</v>
      </c>
      <c r="I659" s="1" t="s">
        <v>403</v>
      </c>
      <c r="J659" s="1"/>
      <c r="K659" s="1" t="s">
        <v>340</v>
      </c>
      <c r="L659" s="1" t="s">
        <v>341</v>
      </c>
      <c r="M659" s="1" t="s">
        <v>319</v>
      </c>
      <c r="N659" s="1"/>
      <c r="O659" s="1" t="s">
        <v>41</v>
      </c>
      <c r="P659" s="2" t="s">
        <v>33</v>
      </c>
      <c r="Q659" s="1" t="s">
        <v>108</v>
      </c>
      <c r="R659" s="1" t="str">
        <f>VLOOKUP(表2[index_id],表1[],2)</f>
        <v>ValueOntology.UNDETERMINED</v>
      </c>
      <c r="S659" t="str">
        <f>VLOOKUP(表2[index_id],表3[],2)</f>
        <v>ValueOntology.PRICE</v>
      </c>
      <c r="T659" s="5" t="str">
        <f>VLOOKUP(表2[index_id],表4[],2)</f>
        <v>ValueOntology.PRICE</v>
      </c>
      <c r="U659" t="str">
        <f>VLOOKUP(表2[index_id],表5[],2)</f>
        <v>ValueOntology.PRICE</v>
      </c>
      <c r="V659" t="str">
        <f>VLOOKUP(表2[index_id],表6[],2)</f>
        <v>ValueOntology.PRICE</v>
      </c>
      <c r="W659" t="str">
        <f>VLOOKUP(表2[index_id],表7[],2)</f>
        <v>ValueOntology.PRICE</v>
      </c>
      <c r="X659" t="str">
        <f>VLOOKUP(表2[index_id],表8[],2)</f>
        <v>ValueOntology.PRICE</v>
      </c>
      <c r="Y659" t="str">
        <f>VLOOKUP(表2[index_id],表9[],2)</f>
        <v>ValueOntology.PRICE</v>
      </c>
      <c r="Z659" t="str">
        <f>VLOOKUP(表2[index_id],表10[],2)</f>
        <v>ValueOntology.PRICE</v>
      </c>
      <c r="AA659" t="str">
        <f>VLOOKUP(表2[index_id],表11[],2)</f>
        <v>ValueOntology.PRICE</v>
      </c>
      <c r="AB659" s="8" t="b">
        <f>表2[[#This Row],[vo104]]=表2[[#This Row],[vo109]]</f>
        <v>1</v>
      </c>
    </row>
    <row r="660" spans="1:28" ht="15" hidden="1" x14ac:dyDescent="0.25">
      <c r="A660" s="1">
        <v>139415</v>
      </c>
      <c r="B660" s="1">
        <v>8030101971</v>
      </c>
      <c r="C660" s="1" t="s">
        <v>1186</v>
      </c>
      <c r="D660" s="1"/>
      <c r="E660" s="1">
        <v>2</v>
      </c>
      <c r="F660" s="1" t="s">
        <v>310</v>
      </c>
      <c r="G660" s="1" t="s">
        <v>49</v>
      </c>
      <c r="H660" s="1" t="s">
        <v>1056</v>
      </c>
      <c r="I660" s="1" t="s">
        <v>369</v>
      </c>
      <c r="J660" s="1">
        <v>0</v>
      </c>
      <c r="K660" s="1" t="s">
        <v>1096</v>
      </c>
      <c r="L660" s="1" t="s">
        <v>1097</v>
      </c>
      <c r="M660" s="1" t="s">
        <v>1059</v>
      </c>
      <c r="N660" s="1"/>
      <c r="O660" s="1" t="s">
        <v>41</v>
      </c>
      <c r="P660" s="2" t="s">
        <v>33</v>
      </c>
      <c r="Q660" s="1" t="s">
        <v>108</v>
      </c>
      <c r="R660" s="1" t="str">
        <f>VLOOKUP(表2[index_id],表1[],2)</f>
        <v>ValueOntology.PERCENTAGE</v>
      </c>
      <c r="S660" t="str">
        <f>VLOOKUP(表2[index_id],表3[],2)</f>
        <v>ValueOntology.PERCENTAGE</v>
      </c>
      <c r="T660" s="5" t="str">
        <f>VLOOKUP(表2[index_id],表4[],2)</f>
        <v>ValueOntology.PERCENTAGE</v>
      </c>
      <c r="U660" t="str">
        <f>VLOOKUP(表2[index_id],表5[],2)</f>
        <v>ValueOntology.PERCENTAGE</v>
      </c>
      <c r="V660" t="str">
        <f>VLOOKUP(表2[index_id],表6[],2)</f>
        <v>ValueOntology.PERCENTAGE</v>
      </c>
      <c r="W660" t="str">
        <f>VLOOKUP(表2[index_id],表7[],2)</f>
        <v>ValueOntology.PERCENTAGE</v>
      </c>
      <c r="X660" t="str">
        <f>VLOOKUP(表2[index_id],表8[],2)</f>
        <v>ValueOntology.PERCENTAGE</v>
      </c>
      <c r="Y660" t="str">
        <f>VLOOKUP(表2[index_id],表9[],2)</f>
        <v>ValueOntology.PERCENTAGE</v>
      </c>
      <c r="Z660" t="str">
        <f>VLOOKUP(表2[index_id],表10[],2)</f>
        <v>ValueOntology.PERCENTAGE</v>
      </c>
      <c r="AA660" t="str">
        <f>VLOOKUP(表2[index_id],表11[],2)</f>
        <v>ValueOntology.PERCENTAGE</v>
      </c>
      <c r="AB660" s="8" t="b">
        <f>表2[[#This Row],[vo104]]=表2[[#This Row],[vo109]]</f>
        <v>1</v>
      </c>
    </row>
    <row r="661" spans="1:28" ht="15" hidden="1" x14ac:dyDescent="0.25">
      <c r="A661" s="1">
        <v>139132</v>
      </c>
      <c r="B661" s="1">
        <v>8030101688</v>
      </c>
      <c r="C661" s="1" t="s">
        <v>1187</v>
      </c>
      <c r="D661" s="1"/>
      <c r="E661" s="1">
        <v>2</v>
      </c>
      <c r="F661" s="1" t="s">
        <v>310</v>
      </c>
      <c r="G661" s="1" t="s">
        <v>49</v>
      </c>
      <c r="H661" s="1" t="s">
        <v>1056</v>
      </c>
      <c r="I661" s="1" t="s">
        <v>369</v>
      </c>
      <c r="J661" s="1">
        <v>0</v>
      </c>
      <c r="K661" s="1" t="s">
        <v>1102</v>
      </c>
      <c r="L661" s="1" t="s">
        <v>1103</v>
      </c>
      <c r="M661" s="1" t="s">
        <v>1059</v>
      </c>
      <c r="N661" s="1"/>
      <c r="O661" s="1" t="s">
        <v>41</v>
      </c>
      <c r="P661" s="2" t="s">
        <v>33</v>
      </c>
      <c r="Q661" s="1" t="s">
        <v>108</v>
      </c>
      <c r="R661" s="1" t="str">
        <f>VLOOKUP(表2[index_id],表1[],2)</f>
        <v>ValueOntology.PERCENTAGE</v>
      </c>
      <c r="S661" t="str">
        <f>VLOOKUP(表2[index_id],表3[],2)</f>
        <v>ValueOntology.PERCENTAGE</v>
      </c>
      <c r="T661" s="5" t="str">
        <f>VLOOKUP(表2[index_id],表4[],2)</f>
        <v>ValueOntology.PERCENTAGE</v>
      </c>
      <c r="U661" t="str">
        <f>VLOOKUP(表2[index_id],表5[],2)</f>
        <v>ValueOntology.PERCENTAGE</v>
      </c>
      <c r="V661" t="str">
        <f>VLOOKUP(表2[index_id],表6[],2)</f>
        <v>ValueOntology.PERCENTAGE</v>
      </c>
      <c r="W661" t="str">
        <f>VLOOKUP(表2[index_id],表7[],2)</f>
        <v>ValueOntology.PERCENTAGE</v>
      </c>
      <c r="X661" t="str">
        <f>VLOOKUP(表2[index_id],表8[],2)</f>
        <v>ValueOntology.PERCENTAGE</v>
      </c>
      <c r="Y661" t="str">
        <f>VLOOKUP(表2[index_id],表9[],2)</f>
        <v>ValueOntology.PERCENTAGE</v>
      </c>
      <c r="Z661" t="str">
        <f>VLOOKUP(表2[index_id],表10[],2)</f>
        <v>ValueOntology.PERCENTAGE</v>
      </c>
      <c r="AA661" t="str">
        <f>VLOOKUP(表2[index_id],表11[],2)</f>
        <v>ValueOntology.PERCENTAGE</v>
      </c>
      <c r="AB661" s="8" t="b">
        <f>表2[[#This Row],[vo104]]=表2[[#This Row],[vo109]]</f>
        <v>1</v>
      </c>
    </row>
    <row r="662" spans="1:28" ht="15" x14ac:dyDescent="0.25">
      <c r="A662" s="1">
        <v>70592</v>
      </c>
      <c r="B662" s="1">
        <v>8030101325</v>
      </c>
      <c r="C662" s="1" t="s">
        <v>1188</v>
      </c>
      <c r="D662" s="1"/>
      <c r="E662" s="1">
        <v>2</v>
      </c>
      <c r="F662" s="1" t="s">
        <v>359</v>
      </c>
      <c r="G662" s="1" t="s">
        <v>49</v>
      </c>
      <c r="H662" s="1" t="s">
        <v>315</v>
      </c>
      <c r="I662" s="1" t="s">
        <v>339</v>
      </c>
      <c r="J662" s="1">
        <v>0</v>
      </c>
      <c r="K662" s="1" t="s">
        <v>381</v>
      </c>
      <c r="L662" s="1" t="s">
        <v>382</v>
      </c>
      <c r="M662" s="1" t="s">
        <v>319</v>
      </c>
      <c r="N662" s="1"/>
      <c r="O662" s="1" t="s">
        <v>41</v>
      </c>
      <c r="P662" s="2" t="s">
        <v>33</v>
      </c>
      <c r="Q662" s="1" t="s">
        <v>108</v>
      </c>
      <c r="R662" s="1" t="str">
        <f>VLOOKUP(表2[index_id],表1[],2)</f>
        <v>ValueOntology.PERCENTAGE</v>
      </c>
      <c r="S662" t="str">
        <f>VLOOKUP(表2[index_id],表3[],2)</f>
        <v>ValueOntology.PERCENTAGE</v>
      </c>
      <c r="T662" s="5" t="str">
        <f>VLOOKUP(表2[index_id],表4[],2)</f>
        <v>ValueOntology.PERCENTAGE</v>
      </c>
      <c r="U662" t="str">
        <f>VLOOKUP(表2[index_id],表5[],2)</f>
        <v>ValueOntology.PERCENTAGE</v>
      </c>
      <c r="V662" t="str">
        <f>VLOOKUP(表2[index_id],表6[],2)</f>
        <v>ValueOntology.PERCENTAGE</v>
      </c>
      <c r="W662" t="str">
        <f>VLOOKUP(表2[index_id],表7[],2)</f>
        <v>ValueOntology.PERCENTAGE</v>
      </c>
      <c r="X662" t="str">
        <f>VLOOKUP(表2[index_id],表8[],2)</f>
        <v>ValueOntology.PERCENTAGE</v>
      </c>
      <c r="Y662" t="str">
        <f>VLOOKUP(表2[index_id],表9[],2)</f>
        <v>ValueOntology.PROPORTION_OF_NATION</v>
      </c>
      <c r="Z662" t="str">
        <f>VLOOKUP(表2[index_id],表10[],2)</f>
        <v>ValueOntology.PROPORTION_OF_NATION</v>
      </c>
      <c r="AA662" t="str">
        <f>VLOOKUP(表2[index_id],表11[],2)</f>
        <v>ValueOntology.PROPORTION_OF_NATION</v>
      </c>
      <c r="AB662" s="8" t="b">
        <f>表2[[#This Row],[vo104]]=表2[[#This Row],[vo109]]</f>
        <v>1</v>
      </c>
    </row>
    <row r="663" spans="1:28" ht="15" hidden="1" x14ac:dyDescent="0.25">
      <c r="A663" s="1">
        <v>70612</v>
      </c>
      <c r="B663" s="1">
        <v>8030101345</v>
      </c>
      <c r="C663" s="1" t="s">
        <v>1189</v>
      </c>
      <c r="D663" s="1"/>
      <c r="E663" s="1">
        <v>2</v>
      </c>
      <c r="F663" s="1" t="s">
        <v>310</v>
      </c>
      <c r="G663" s="1" t="s">
        <v>49</v>
      </c>
      <c r="H663" s="1" t="s">
        <v>315</v>
      </c>
      <c r="I663" s="1" t="s">
        <v>339</v>
      </c>
      <c r="J663" s="1">
        <v>0</v>
      </c>
      <c r="K663" s="1" t="s">
        <v>353</v>
      </c>
      <c r="L663" s="1" t="s">
        <v>325</v>
      </c>
      <c r="M663" s="1" t="s">
        <v>319</v>
      </c>
      <c r="N663" s="1"/>
      <c r="O663" s="1" t="s">
        <v>41</v>
      </c>
      <c r="P663" s="2" t="s">
        <v>33</v>
      </c>
      <c r="Q663" s="1" t="s">
        <v>108</v>
      </c>
      <c r="R663" s="1" t="str">
        <f>VLOOKUP(表2[index_id],表1[],2)</f>
        <v>ValueOntology.PERCENTAGE</v>
      </c>
      <c r="S663" t="str">
        <f>VLOOKUP(表2[index_id],表3[],2)</f>
        <v>ValueOntology.PERCENTAGE</v>
      </c>
      <c r="T663" s="5" t="str">
        <f>VLOOKUP(表2[index_id],表4[],2)</f>
        <v>ValueOntology.PERCENTAGE</v>
      </c>
      <c r="U663" t="str">
        <f>VLOOKUP(表2[index_id],表5[],2)</f>
        <v>ValueOntology.PERCENTAGE</v>
      </c>
      <c r="V663" t="str">
        <f>VLOOKUP(表2[index_id],表6[],2)</f>
        <v>ValueOntology.PERCENTAGE</v>
      </c>
      <c r="W663" t="str">
        <f>VLOOKUP(表2[index_id],表7[],2)</f>
        <v>ValueOntology.PERCENTAGE</v>
      </c>
      <c r="X663" t="str">
        <f>VLOOKUP(表2[index_id],表8[],2)</f>
        <v>ValueOntology.PERCENTAGE</v>
      </c>
      <c r="Y663" t="str">
        <f>VLOOKUP(表2[index_id],表9[],2)</f>
        <v>ValueOntology.PERCENTAGE</v>
      </c>
      <c r="Z663" t="str">
        <f>VLOOKUP(表2[index_id],表10[],2)</f>
        <v>ValueOntology.PERCENTAGE</v>
      </c>
      <c r="AA663" t="str">
        <f>VLOOKUP(表2[index_id],表11[],2)</f>
        <v>ValueOntology.PERCENTAGE</v>
      </c>
      <c r="AB663" s="8" t="b">
        <f>表2[[#This Row],[vo104]]=表2[[#This Row],[vo109]]</f>
        <v>1</v>
      </c>
    </row>
    <row r="664" spans="1:28" ht="15" hidden="1" x14ac:dyDescent="0.25">
      <c r="A664" s="1">
        <v>139792</v>
      </c>
      <c r="B664" s="1">
        <v>8030102341</v>
      </c>
      <c r="C664" s="1" t="s">
        <v>1190</v>
      </c>
      <c r="D664" s="1"/>
      <c r="E664" s="1">
        <v>0</v>
      </c>
      <c r="F664" s="1" t="s">
        <v>25</v>
      </c>
      <c r="G664" s="1" t="s">
        <v>49</v>
      </c>
      <c r="H664" s="1" t="s">
        <v>1056</v>
      </c>
      <c r="I664" s="1" t="s">
        <v>369</v>
      </c>
      <c r="J664" s="1">
        <v>0</v>
      </c>
      <c r="K664" s="1" t="s">
        <v>1087</v>
      </c>
      <c r="L664" s="1" t="s">
        <v>1072</v>
      </c>
      <c r="M664" s="1" t="s">
        <v>1059</v>
      </c>
      <c r="N664" s="1"/>
      <c r="O664" s="1" t="s">
        <v>41</v>
      </c>
      <c r="P664" s="2" t="s">
        <v>33</v>
      </c>
      <c r="Q664" s="1" t="s">
        <v>108</v>
      </c>
      <c r="R664" s="1" t="str">
        <f>VLOOKUP(表2[index_id],表1[],2)</f>
        <v>ValueOntology.QUANTITY</v>
      </c>
      <c r="S664" t="str">
        <f>VLOOKUP(表2[index_id],表3[],2)</f>
        <v>ValueOntology.QUANTITY</v>
      </c>
      <c r="T664" s="5" t="str">
        <f>VLOOKUP(表2[index_id],表4[],2)</f>
        <v>ValueOntology.QUANTITY</v>
      </c>
      <c r="U664" t="str">
        <f>VLOOKUP(表2[index_id],表5[],2)</f>
        <v>ValueOntology.QUANTITY</v>
      </c>
      <c r="V664" t="str">
        <f>VLOOKUP(表2[index_id],表6[],2)</f>
        <v>ValueOntology.QUANTITY</v>
      </c>
      <c r="W664" t="str">
        <f>VLOOKUP(表2[index_id],表7[],2)</f>
        <v>ValueOntology.QUANTITY</v>
      </c>
      <c r="X664" t="str">
        <f>VLOOKUP(表2[index_id],表8[],2)</f>
        <v>ValueOntology.QUANTITY</v>
      </c>
      <c r="Y664" t="str">
        <f>VLOOKUP(表2[index_id],表9[],2)</f>
        <v>ValueOntology.QUANTITY</v>
      </c>
      <c r="Z664" t="str">
        <f>VLOOKUP(表2[index_id],表10[],2)</f>
        <v>ValueOntology.QUANTITY</v>
      </c>
      <c r="AA664" t="str">
        <f>VLOOKUP(表2[index_id],表11[],2)</f>
        <v>ValueOntology.QUANTITY</v>
      </c>
      <c r="AB664" s="8" t="b">
        <f>表2[[#This Row],[vo104]]=表2[[#This Row],[vo109]]</f>
        <v>1</v>
      </c>
    </row>
    <row r="665" spans="1:28" ht="15" hidden="1" x14ac:dyDescent="0.25">
      <c r="A665" s="1">
        <v>139868</v>
      </c>
      <c r="B665" s="1">
        <v>8030102435</v>
      </c>
      <c r="C665" s="1" t="s">
        <v>1191</v>
      </c>
      <c r="D665" s="1"/>
      <c r="E665" s="1">
        <v>2</v>
      </c>
      <c r="F665" s="1" t="s">
        <v>310</v>
      </c>
      <c r="G665" s="1" t="s">
        <v>49</v>
      </c>
      <c r="H665" s="1" t="s">
        <v>1056</v>
      </c>
      <c r="I665" s="1" t="s">
        <v>369</v>
      </c>
      <c r="J665" s="1">
        <v>0</v>
      </c>
      <c r="K665" s="1" t="s">
        <v>1090</v>
      </c>
      <c r="L665" s="1" t="s">
        <v>1075</v>
      </c>
      <c r="M665" s="1" t="s">
        <v>1059</v>
      </c>
      <c r="N665" s="1"/>
      <c r="O665" s="1" t="s">
        <v>41</v>
      </c>
      <c r="P665" s="2" t="s">
        <v>33</v>
      </c>
      <c r="Q665" s="1" t="s">
        <v>108</v>
      </c>
      <c r="R665" s="1" t="str">
        <f>VLOOKUP(表2[index_id],表1[],2)</f>
        <v>ValueOntology.PERCENTAGE</v>
      </c>
      <c r="S665" t="str">
        <f>VLOOKUP(表2[index_id],表3[],2)</f>
        <v>ValueOntology.PERCENTAGE</v>
      </c>
      <c r="T665" s="5" t="str">
        <f>VLOOKUP(表2[index_id],表4[],2)</f>
        <v>ValueOntology.PERCENTAGE</v>
      </c>
      <c r="U665" t="str">
        <f>VLOOKUP(表2[index_id],表5[],2)</f>
        <v>ValueOntology.PERCENTAGE</v>
      </c>
      <c r="V665" t="str">
        <f>VLOOKUP(表2[index_id],表6[],2)</f>
        <v>ValueOntology.PERCENTAGE</v>
      </c>
      <c r="W665" t="str">
        <f>VLOOKUP(表2[index_id],表7[],2)</f>
        <v>ValueOntology.PERCENTAGE</v>
      </c>
      <c r="X665" t="str">
        <f>VLOOKUP(表2[index_id],表8[],2)</f>
        <v>ValueOntology.PERCENTAGE</v>
      </c>
      <c r="Y665" t="str">
        <f>VLOOKUP(表2[index_id],表9[],2)</f>
        <v>ValueOntology.PERCENTAGE</v>
      </c>
      <c r="Z665" t="str">
        <f>VLOOKUP(表2[index_id],表10[],2)</f>
        <v>ValueOntology.PERCENTAGE</v>
      </c>
      <c r="AA665" t="str">
        <f>VLOOKUP(表2[index_id],表11[],2)</f>
        <v>ValueOntology.PERCENTAGE</v>
      </c>
      <c r="AB665" s="8" t="b">
        <f>表2[[#This Row],[vo104]]=表2[[#This Row],[vo109]]</f>
        <v>1</v>
      </c>
    </row>
    <row r="666" spans="1:28" ht="15" hidden="1" x14ac:dyDescent="0.25">
      <c r="A666" s="1">
        <v>141471</v>
      </c>
      <c r="B666" s="1">
        <v>8030103380</v>
      </c>
      <c r="C666" s="1" t="s">
        <v>1192</v>
      </c>
      <c r="D666" s="1"/>
      <c r="E666" s="1">
        <v>0</v>
      </c>
      <c r="F666" s="1" t="s">
        <v>25</v>
      </c>
      <c r="G666" s="1" t="s">
        <v>49</v>
      </c>
      <c r="H666" s="1" t="s">
        <v>1056</v>
      </c>
      <c r="I666" s="1" t="s">
        <v>369</v>
      </c>
      <c r="J666" s="1">
        <v>0</v>
      </c>
      <c r="K666" s="1" t="s">
        <v>1092</v>
      </c>
      <c r="L666" s="1" t="s">
        <v>1058</v>
      </c>
      <c r="M666" s="1" t="s">
        <v>1059</v>
      </c>
      <c r="N666" s="1"/>
      <c r="O666" s="1" t="s">
        <v>41</v>
      </c>
      <c r="P666" s="2" t="s">
        <v>33</v>
      </c>
      <c r="Q666" s="1" t="s">
        <v>108</v>
      </c>
      <c r="R666" s="1" t="str">
        <f>VLOOKUP(表2[index_id],表1[],2)</f>
        <v>ValueOntology.QUANTITY</v>
      </c>
      <c r="S666" t="str">
        <f>VLOOKUP(表2[index_id],表3[],2)</f>
        <v>ValueOntology.QUANTITY</v>
      </c>
      <c r="T666" s="5" t="str">
        <f>VLOOKUP(表2[index_id],表4[],2)</f>
        <v>ValueOntology.QUANTITY</v>
      </c>
      <c r="U666" t="str">
        <f>VLOOKUP(表2[index_id],表5[],2)</f>
        <v>ValueOntology.QUANTITY</v>
      </c>
      <c r="V666" t="str">
        <f>VLOOKUP(表2[index_id],表6[],2)</f>
        <v>ValueOntology.QUANTITY</v>
      </c>
      <c r="W666" t="str">
        <f>VLOOKUP(表2[index_id],表7[],2)</f>
        <v>ValueOntology.QUANTITY</v>
      </c>
      <c r="X666" t="str">
        <f>VLOOKUP(表2[index_id],表8[],2)</f>
        <v>ValueOntology.QUANTITY</v>
      </c>
      <c r="Y666" t="str">
        <f>VLOOKUP(表2[index_id],表9[],2)</f>
        <v>ValueOntology.QUANTITY</v>
      </c>
      <c r="Z666" t="str">
        <f>VLOOKUP(表2[index_id],表10[],2)</f>
        <v>ValueOntology.QUANTITY</v>
      </c>
      <c r="AA666" t="str">
        <f>VLOOKUP(表2[index_id],表11[],2)</f>
        <v>ValueOntology.QUANTITY</v>
      </c>
      <c r="AB666" s="8" t="b">
        <f>表2[[#This Row],[vo104]]=表2[[#This Row],[vo109]]</f>
        <v>1</v>
      </c>
    </row>
    <row r="667" spans="1:28" ht="15" hidden="1" x14ac:dyDescent="0.25">
      <c r="A667" s="1">
        <v>141565</v>
      </c>
      <c r="B667" s="1">
        <v>8030103474</v>
      </c>
      <c r="C667" s="1" t="s">
        <v>1193</v>
      </c>
      <c r="D667" s="1"/>
      <c r="E667" s="1">
        <v>2</v>
      </c>
      <c r="F667" s="1" t="s">
        <v>310</v>
      </c>
      <c r="G667" s="1" t="s">
        <v>49</v>
      </c>
      <c r="H667" s="1" t="s">
        <v>1056</v>
      </c>
      <c r="I667" s="1" t="s">
        <v>369</v>
      </c>
      <c r="J667" s="1">
        <v>0</v>
      </c>
      <c r="K667" s="1" t="s">
        <v>1110</v>
      </c>
      <c r="L667" s="1" t="s">
        <v>1111</v>
      </c>
      <c r="M667" s="1" t="s">
        <v>1059</v>
      </c>
      <c r="N667" s="1"/>
      <c r="O667" s="1" t="s">
        <v>41</v>
      </c>
      <c r="P667" s="2" t="s">
        <v>33</v>
      </c>
      <c r="Q667" s="1" t="s">
        <v>108</v>
      </c>
      <c r="R667" s="1" t="str">
        <f>VLOOKUP(表2[index_id],表1[],2)</f>
        <v>ValueOntology.PERCENTAGE</v>
      </c>
      <c r="S667" t="str">
        <f>VLOOKUP(表2[index_id],表3[],2)</f>
        <v>ValueOntology.PERCENTAGE</v>
      </c>
      <c r="T667" s="5" t="str">
        <f>VLOOKUP(表2[index_id],表4[],2)</f>
        <v>ValueOntology.PERCENTAGE</v>
      </c>
      <c r="U667" t="str">
        <f>VLOOKUP(表2[index_id],表5[],2)</f>
        <v>ValueOntology.PERCENTAGE</v>
      </c>
      <c r="V667" t="str">
        <f>VLOOKUP(表2[index_id],表6[],2)</f>
        <v>ValueOntology.PERCENTAGE</v>
      </c>
      <c r="W667" t="str">
        <f>VLOOKUP(表2[index_id],表7[],2)</f>
        <v>ValueOntology.PERCENTAGE</v>
      </c>
      <c r="X667" t="str">
        <f>VLOOKUP(表2[index_id],表8[],2)</f>
        <v>ValueOntology.PERCENTAGE</v>
      </c>
      <c r="Y667" t="str">
        <f>VLOOKUP(表2[index_id],表9[],2)</f>
        <v>ValueOntology.PERCENTAGE</v>
      </c>
      <c r="Z667" t="str">
        <f>VLOOKUP(表2[index_id],表10[],2)</f>
        <v>ValueOntology.PERCENTAGE</v>
      </c>
      <c r="AA667" t="str">
        <f>VLOOKUP(表2[index_id],表11[],2)</f>
        <v>ValueOntology.PERCENTAGE</v>
      </c>
      <c r="AB667" s="8" t="b">
        <f>表2[[#This Row],[vo104]]=表2[[#This Row],[vo109]]</f>
        <v>1</v>
      </c>
    </row>
    <row r="668" spans="1:28" ht="15" x14ac:dyDescent="0.25">
      <c r="A668" s="1">
        <v>141371</v>
      </c>
      <c r="B668" s="1">
        <v>8030103846</v>
      </c>
      <c r="C668" s="1" t="s">
        <v>1194</v>
      </c>
      <c r="D668" s="1"/>
      <c r="E668" s="1">
        <v>2</v>
      </c>
      <c r="F668" s="1" t="s">
        <v>359</v>
      </c>
      <c r="G668" s="1" t="s">
        <v>49</v>
      </c>
      <c r="H668" s="1" t="s">
        <v>315</v>
      </c>
      <c r="I668" s="1" t="s">
        <v>339</v>
      </c>
      <c r="J668" s="1">
        <v>0</v>
      </c>
      <c r="K668" s="1" t="s">
        <v>491</v>
      </c>
      <c r="L668" s="1" t="s">
        <v>492</v>
      </c>
      <c r="M668" s="1" t="s">
        <v>319</v>
      </c>
      <c r="N668" s="1"/>
      <c r="O668" s="1" t="s">
        <v>41</v>
      </c>
      <c r="P668" s="2" t="s">
        <v>33</v>
      </c>
      <c r="Q668" s="1" t="s">
        <v>345</v>
      </c>
      <c r="R668" s="1" t="str">
        <f>VLOOKUP(表2[index_id],表1[],2)</f>
        <v>ValueOntology.PERCENTAGE</v>
      </c>
      <c r="S668" t="str">
        <f>VLOOKUP(表2[index_id],表3[],2)</f>
        <v>ValueOntology.PERCENTAGE</v>
      </c>
      <c r="T668" s="5" t="str">
        <f>VLOOKUP(表2[index_id],表4[],2)</f>
        <v>ValueOntology.PERCENTAGE</v>
      </c>
      <c r="U668" t="str">
        <f>VLOOKUP(表2[index_id],表5[],2)</f>
        <v>ValueOntology.PERCENTAGE</v>
      </c>
      <c r="V668" t="str">
        <f>VLOOKUP(表2[index_id],表6[],2)</f>
        <v>ValueOntology.PERCENTAGE</v>
      </c>
      <c r="W668" t="str">
        <f>VLOOKUP(表2[index_id],表7[],2)</f>
        <v>ValueOntology.PERCENTAGE</v>
      </c>
      <c r="X668" t="str">
        <f>VLOOKUP(表2[index_id],表8[],2)</f>
        <v>ValueOntology.PERCENTAGE</v>
      </c>
      <c r="Y668" t="str">
        <f>VLOOKUP(表2[index_id],表9[],2)</f>
        <v>ValueOntology.PROPORTION_OF_NATION</v>
      </c>
      <c r="Z668" t="str">
        <f>VLOOKUP(表2[index_id],表10[],2)</f>
        <v>ValueOntology.PROPORTION_OF_NATION</v>
      </c>
      <c r="AA668" t="str">
        <f>VLOOKUP(表2[index_id],表11[],2)</f>
        <v>ValueOntology.PROPORTION_OF_NATION</v>
      </c>
      <c r="AB668" s="8" t="b">
        <f>表2[[#This Row],[vo104]]=表2[[#This Row],[vo109]]</f>
        <v>1</v>
      </c>
    </row>
    <row r="669" spans="1:28" ht="15" hidden="1" x14ac:dyDescent="0.25">
      <c r="A669" s="1">
        <v>138851</v>
      </c>
      <c r="B669" s="1">
        <v>8030103191</v>
      </c>
      <c r="C669" s="1" t="s">
        <v>1195</v>
      </c>
      <c r="D669" s="1"/>
      <c r="E669" s="1">
        <v>0</v>
      </c>
      <c r="F669" s="1" t="s">
        <v>25</v>
      </c>
      <c r="G669" s="1" t="s">
        <v>49</v>
      </c>
      <c r="H669" s="1" t="s">
        <v>315</v>
      </c>
      <c r="I669" s="1" t="s">
        <v>339</v>
      </c>
      <c r="J669" s="1">
        <v>0</v>
      </c>
      <c r="K669" s="1" t="s">
        <v>375</v>
      </c>
      <c r="L669" s="1" t="s">
        <v>376</v>
      </c>
      <c r="M669" s="1" t="s">
        <v>319</v>
      </c>
      <c r="N669" s="1"/>
      <c r="O669" s="1" t="s">
        <v>41</v>
      </c>
      <c r="P669" s="2" t="s">
        <v>33</v>
      </c>
      <c r="Q669" s="1" t="s">
        <v>108</v>
      </c>
      <c r="R669" s="1" t="str">
        <f>VLOOKUP(表2[index_id],表1[],2)</f>
        <v>ValueOntology.QUANTITY</v>
      </c>
      <c r="S669" t="str">
        <f>VLOOKUP(表2[index_id],表3[],2)</f>
        <v>ValueOntology.QUANTITY</v>
      </c>
      <c r="T669" s="5" t="str">
        <f>VLOOKUP(表2[index_id],表4[],2)</f>
        <v>ValueOntology.QUANTITY</v>
      </c>
      <c r="U669" t="str">
        <f>VLOOKUP(表2[index_id],表5[],2)</f>
        <v>ValueOntology.QUANTITY</v>
      </c>
      <c r="V669" t="str">
        <f>VLOOKUP(表2[index_id],表6[],2)</f>
        <v>ValueOntology.QUANTITY</v>
      </c>
      <c r="W669" t="str">
        <f>VLOOKUP(表2[index_id],表7[],2)</f>
        <v>ValueOntology.QUANTITY</v>
      </c>
      <c r="X669" t="str">
        <f>VLOOKUP(表2[index_id],表8[],2)</f>
        <v>ValueOntology.QUANTITY</v>
      </c>
      <c r="Y669" t="str">
        <f>VLOOKUP(表2[index_id],表9[],2)</f>
        <v>ValueOntology.QUANTITY</v>
      </c>
      <c r="Z669" t="str">
        <f>VLOOKUP(表2[index_id],表10[],2)</f>
        <v>ValueOntology.QUANTITY</v>
      </c>
      <c r="AA669" t="str">
        <f>VLOOKUP(表2[index_id],表11[],2)</f>
        <v>ValueOntology.QUANTITY</v>
      </c>
      <c r="AB669" s="8" t="b">
        <f>表2[[#This Row],[vo104]]=表2[[#This Row],[vo109]]</f>
        <v>1</v>
      </c>
    </row>
    <row r="670" spans="1:28" ht="15" hidden="1" x14ac:dyDescent="0.25">
      <c r="A670" s="1">
        <v>139323</v>
      </c>
      <c r="B670" s="1">
        <v>8030101878</v>
      </c>
      <c r="C670" s="1" t="s">
        <v>1196</v>
      </c>
      <c r="D670" s="1"/>
      <c r="E670" s="1">
        <v>0</v>
      </c>
      <c r="F670" s="1" t="s">
        <v>25</v>
      </c>
      <c r="G670" s="1" t="s">
        <v>49</v>
      </c>
      <c r="H670" s="1" t="s">
        <v>1056</v>
      </c>
      <c r="I670" s="1" t="s">
        <v>369</v>
      </c>
      <c r="J670" s="1">
        <v>0</v>
      </c>
      <c r="K670" s="1" t="s">
        <v>1094</v>
      </c>
      <c r="L670" s="1" t="s">
        <v>1062</v>
      </c>
      <c r="M670" s="1" t="s">
        <v>1059</v>
      </c>
      <c r="N670" s="1"/>
      <c r="O670" s="1" t="s">
        <v>41</v>
      </c>
      <c r="P670" s="2" t="s">
        <v>33</v>
      </c>
      <c r="Q670" s="1" t="s">
        <v>108</v>
      </c>
      <c r="R670" s="1" t="str">
        <f>VLOOKUP(表2[index_id],表1[],2)</f>
        <v>ValueOntology.QUANTITY</v>
      </c>
      <c r="S670" t="str">
        <f>VLOOKUP(表2[index_id],表3[],2)</f>
        <v>ValueOntology.QUANTITY</v>
      </c>
      <c r="T670" s="5" t="str">
        <f>VLOOKUP(表2[index_id],表4[],2)</f>
        <v>ValueOntology.QUANTITY</v>
      </c>
      <c r="U670" t="str">
        <f>VLOOKUP(表2[index_id],表5[],2)</f>
        <v>ValueOntology.QUANTITY</v>
      </c>
      <c r="V670" t="str">
        <f>VLOOKUP(表2[index_id],表6[],2)</f>
        <v>ValueOntology.QUANTITY</v>
      </c>
      <c r="W670" t="str">
        <f>VLOOKUP(表2[index_id],表7[],2)</f>
        <v>ValueOntology.QUANTITY</v>
      </c>
      <c r="X670" t="str">
        <f>VLOOKUP(表2[index_id],表8[],2)</f>
        <v>ValueOntology.QUANTITY</v>
      </c>
      <c r="Y670" t="str">
        <f>VLOOKUP(表2[index_id],表9[],2)</f>
        <v>ValueOntology.QUANTITY</v>
      </c>
      <c r="Z670" t="str">
        <f>VLOOKUP(表2[index_id],表10[],2)</f>
        <v>ValueOntology.QUANTITY</v>
      </c>
      <c r="AA670" t="str">
        <f>VLOOKUP(表2[index_id],表11[],2)</f>
        <v>ValueOntology.QUANTITY</v>
      </c>
      <c r="AB670" s="8" t="b">
        <f>表2[[#This Row],[vo104]]=表2[[#This Row],[vo109]]</f>
        <v>1</v>
      </c>
    </row>
    <row r="671" spans="1:28" ht="15" hidden="1" x14ac:dyDescent="0.25">
      <c r="A671" s="1">
        <v>107591</v>
      </c>
      <c r="B671" s="1">
        <v>7230120201</v>
      </c>
      <c r="C671" s="1" t="s">
        <v>1197</v>
      </c>
      <c r="D671" s="1"/>
      <c r="E671" s="1">
        <v>2</v>
      </c>
      <c r="F671" s="1" t="s">
        <v>88</v>
      </c>
      <c r="G671" s="1" t="s">
        <v>26</v>
      </c>
      <c r="H671" s="1" t="s">
        <v>27</v>
      </c>
      <c r="I671" s="1" t="s">
        <v>89</v>
      </c>
      <c r="J671" s="1">
        <v>0</v>
      </c>
      <c r="K671" s="1" t="s">
        <v>29</v>
      </c>
      <c r="L671" s="1" t="s">
        <v>90</v>
      </c>
      <c r="M671" s="1" t="s">
        <v>31</v>
      </c>
      <c r="N671" s="1"/>
      <c r="O671" s="1" t="s">
        <v>54</v>
      </c>
      <c r="P671" s="2" t="s">
        <v>33</v>
      </c>
      <c r="Q671" s="1" t="s">
        <v>91</v>
      </c>
      <c r="R671" s="1" t="str">
        <f>VLOOKUP(表2[index_id],表1[],2)</f>
        <v>ValueOntology.QUANTITY</v>
      </c>
      <c r="S671" t="str">
        <f>VLOOKUP(表2[index_id],表3[],2)</f>
        <v>ValueOntology.QUANTITY_PER_CAPITA</v>
      </c>
      <c r="T671" s="5" t="str">
        <f>VLOOKUP(表2[index_id],表4[],2)</f>
        <v>ValueOntology.QUANTITY_PER_CAPITA</v>
      </c>
      <c r="U671" t="str">
        <f>VLOOKUP(表2[index_id],表5[],2)</f>
        <v>ValueOntology.QUANTITY_PER_CAPITA</v>
      </c>
      <c r="V671" t="str">
        <f>VLOOKUP(表2[index_id],表6[],2)</f>
        <v>ValueOntology.QUANTITY_PER_CAPITA</v>
      </c>
      <c r="W671" t="str">
        <f>VLOOKUP(表2[index_id],表7[],2)</f>
        <v>ValueOntology.QUANTITY_PER_CAPITA</v>
      </c>
      <c r="X671" t="str">
        <f>VLOOKUP(表2[index_id],表8[],2)</f>
        <v>ValueOntology.QUANTITY_PER_CAPITA</v>
      </c>
      <c r="Y671" t="str">
        <f>VLOOKUP(表2[index_id],表9[],2)</f>
        <v>ValueOntology.QUANTITY_PER_CAPITA</v>
      </c>
      <c r="Z671" t="str">
        <f>VLOOKUP(表2[index_id],表10[],2)</f>
        <v>ValueOntology.QUANTITY_PER_CAPITA</v>
      </c>
      <c r="AA671" t="str">
        <f>VLOOKUP(表2[index_id],表11[],2)</f>
        <v>ValueOntology.QUANTITY_PER_CAPITA</v>
      </c>
      <c r="AB671" s="8" t="b">
        <f>表2[[#This Row],[vo104]]=表2[[#This Row],[vo109]]</f>
        <v>1</v>
      </c>
    </row>
    <row r="672" spans="1:28" ht="15" hidden="1" x14ac:dyDescent="0.25">
      <c r="A672" s="1">
        <v>140476</v>
      </c>
      <c r="B672" s="1">
        <v>8030103212</v>
      </c>
      <c r="C672" s="1" t="s">
        <v>1198</v>
      </c>
      <c r="D672" s="1"/>
      <c r="E672" s="1">
        <v>2</v>
      </c>
      <c r="F672" s="1" t="s">
        <v>310</v>
      </c>
      <c r="G672" s="1" t="s">
        <v>49</v>
      </c>
      <c r="H672" s="1" t="s">
        <v>315</v>
      </c>
      <c r="I672" s="1" t="s">
        <v>339</v>
      </c>
      <c r="J672" s="1">
        <v>0</v>
      </c>
      <c r="K672" s="1" t="s">
        <v>370</v>
      </c>
      <c r="L672" s="1" t="s">
        <v>371</v>
      </c>
      <c r="M672" s="1" t="s">
        <v>319</v>
      </c>
      <c r="N672" s="1"/>
      <c r="O672" s="1" t="s">
        <v>41</v>
      </c>
      <c r="P672" s="2" t="s">
        <v>33</v>
      </c>
      <c r="Q672" s="1" t="s">
        <v>345</v>
      </c>
      <c r="R672" s="1" t="str">
        <f>VLOOKUP(表2[index_id],表1[],2)</f>
        <v>ValueOntology.PERCENTAGE</v>
      </c>
      <c r="S672" t="str">
        <f>VLOOKUP(表2[index_id],表3[],2)</f>
        <v>ValueOntology.PERCENTAGE</v>
      </c>
      <c r="T672" s="5" t="str">
        <f>VLOOKUP(表2[index_id],表4[],2)</f>
        <v>ValueOntology.PERCENTAGE</v>
      </c>
      <c r="U672" t="str">
        <f>VLOOKUP(表2[index_id],表5[],2)</f>
        <v>ValueOntology.PERCENTAGE</v>
      </c>
      <c r="V672" t="str">
        <f>VLOOKUP(表2[index_id],表6[],2)</f>
        <v>ValueOntology.PERCENTAGE</v>
      </c>
      <c r="W672" t="str">
        <f>VLOOKUP(表2[index_id],表7[],2)</f>
        <v>ValueOntology.PERCENTAGE</v>
      </c>
      <c r="X672" t="str">
        <f>VLOOKUP(表2[index_id],表8[],2)</f>
        <v>ValueOntology.PERCENTAGE</v>
      </c>
      <c r="Y672" t="str">
        <f>VLOOKUP(表2[index_id],表9[],2)</f>
        <v>ValueOntology.PERCENTAGE</v>
      </c>
      <c r="Z672" t="str">
        <f>VLOOKUP(表2[index_id],表10[],2)</f>
        <v>ValueOntology.PERCENTAGE</v>
      </c>
      <c r="AA672" t="str">
        <f>VLOOKUP(表2[index_id],表11[],2)</f>
        <v>ValueOntology.PERCENTAGE</v>
      </c>
      <c r="AB672" s="8" t="b">
        <f>表2[[#This Row],[vo104]]=表2[[#This Row],[vo109]]</f>
        <v>1</v>
      </c>
    </row>
    <row r="673" spans="1:28" ht="15" hidden="1" x14ac:dyDescent="0.25">
      <c r="A673" s="1">
        <v>140575</v>
      </c>
      <c r="B673" s="1">
        <v>8030103311</v>
      </c>
      <c r="C673" s="1" t="s">
        <v>1199</v>
      </c>
      <c r="D673" s="1"/>
      <c r="E673" s="1">
        <v>0</v>
      </c>
      <c r="F673" s="1" t="s">
        <v>25</v>
      </c>
      <c r="G673" s="1" t="s">
        <v>49</v>
      </c>
      <c r="H673" s="1" t="s">
        <v>315</v>
      </c>
      <c r="I673" s="1" t="s">
        <v>339</v>
      </c>
      <c r="J673" s="1">
        <v>0</v>
      </c>
      <c r="K673" s="1" t="s">
        <v>395</v>
      </c>
      <c r="L673" s="1" t="s">
        <v>396</v>
      </c>
      <c r="M673" s="1" t="s">
        <v>319</v>
      </c>
      <c r="N673" s="1"/>
      <c r="O673" s="1" t="s">
        <v>41</v>
      </c>
      <c r="P673" s="2" t="s">
        <v>33</v>
      </c>
      <c r="Q673" s="1" t="s">
        <v>108</v>
      </c>
      <c r="R673" s="1" t="str">
        <f>VLOOKUP(表2[index_id],表1[],2)</f>
        <v>ValueOntology.QUANTITY</v>
      </c>
      <c r="S673" t="str">
        <f>VLOOKUP(表2[index_id],表3[],2)</f>
        <v>ValueOntology.QUANTITY</v>
      </c>
      <c r="T673" s="5" t="str">
        <f>VLOOKUP(表2[index_id],表4[],2)</f>
        <v>ValueOntology.QUANTITY</v>
      </c>
      <c r="U673" t="str">
        <f>VLOOKUP(表2[index_id],表5[],2)</f>
        <v>ValueOntology.QUANTITY</v>
      </c>
      <c r="V673" t="str">
        <f>VLOOKUP(表2[index_id],表6[],2)</f>
        <v>ValueOntology.QUANTITY</v>
      </c>
      <c r="W673" t="str">
        <f>VLOOKUP(表2[index_id],表7[],2)</f>
        <v>ValueOntology.QUANTITY</v>
      </c>
      <c r="X673" t="str">
        <f>VLOOKUP(表2[index_id],表8[],2)</f>
        <v>ValueOntology.QUANTITY</v>
      </c>
      <c r="Y673" t="str">
        <f>VLOOKUP(表2[index_id],表9[],2)</f>
        <v>ValueOntology.QUANTITY</v>
      </c>
      <c r="Z673" t="str">
        <f>VLOOKUP(表2[index_id],表10[],2)</f>
        <v>ValueOntology.QUANTITY</v>
      </c>
      <c r="AA673" t="str">
        <f>VLOOKUP(表2[index_id],表11[],2)</f>
        <v>ValueOntology.QUANTITY</v>
      </c>
      <c r="AB673" s="8" t="b">
        <f>表2[[#This Row],[vo104]]=表2[[#This Row],[vo109]]</f>
        <v>1</v>
      </c>
    </row>
    <row r="674" spans="1:28" ht="15" hidden="1" x14ac:dyDescent="0.25">
      <c r="A674" s="1">
        <v>107590</v>
      </c>
      <c r="B674" s="1">
        <v>7230120200</v>
      </c>
      <c r="C674" s="1" t="s">
        <v>1200</v>
      </c>
      <c r="D674" s="1"/>
      <c r="E674" s="1">
        <v>2</v>
      </c>
      <c r="F674" s="1" t="s">
        <v>88</v>
      </c>
      <c r="G674" s="1" t="s">
        <v>26</v>
      </c>
      <c r="H674" s="1" t="s">
        <v>27</v>
      </c>
      <c r="I674" s="1" t="s">
        <v>89</v>
      </c>
      <c r="J674" s="1">
        <v>0</v>
      </c>
      <c r="K674" s="1" t="s">
        <v>29</v>
      </c>
      <c r="L674" s="1" t="s">
        <v>90</v>
      </c>
      <c r="M674" s="1" t="s">
        <v>31</v>
      </c>
      <c r="N674" s="1"/>
      <c r="O674" s="1" t="s">
        <v>54</v>
      </c>
      <c r="P674" s="2" t="s">
        <v>33</v>
      </c>
      <c r="Q674" s="1" t="s">
        <v>91</v>
      </c>
      <c r="R674" s="1" t="str">
        <f>VLOOKUP(表2[index_id],表1[],2)</f>
        <v>ValueOntology.QUANTITY</v>
      </c>
      <c r="S674" t="str">
        <f>VLOOKUP(表2[index_id],表3[],2)</f>
        <v>ValueOntology.QUANTITY_PER_CAPITA</v>
      </c>
      <c r="T674" s="5" t="str">
        <f>VLOOKUP(表2[index_id],表4[],2)</f>
        <v>ValueOntology.QUANTITY_PER_CAPITA</v>
      </c>
      <c r="U674" t="str">
        <f>VLOOKUP(表2[index_id],表5[],2)</f>
        <v>ValueOntology.QUANTITY_PER_CAPITA</v>
      </c>
      <c r="V674" t="str">
        <f>VLOOKUP(表2[index_id],表6[],2)</f>
        <v>ValueOntology.QUANTITY_PER_CAPITA</v>
      </c>
      <c r="W674" t="str">
        <f>VLOOKUP(表2[index_id],表7[],2)</f>
        <v>ValueOntology.QUANTITY_PER_CAPITA</v>
      </c>
      <c r="X674" t="str">
        <f>VLOOKUP(表2[index_id],表8[],2)</f>
        <v>ValueOntology.QUANTITY_PER_CAPITA</v>
      </c>
      <c r="Y674" t="str">
        <f>VLOOKUP(表2[index_id],表9[],2)</f>
        <v>ValueOntology.QUANTITY_PER_CAPITA</v>
      </c>
      <c r="Z674" t="str">
        <f>VLOOKUP(表2[index_id],表10[],2)</f>
        <v>ValueOntology.QUANTITY_PER_CAPITA</v>
      </c>
      <c r="AA674" t="str">
        <f>VLOOKUP(表2[index_id],表11[],2)</f>
        <v>ValueOntology.QUANTITY_PER_CAPITA</v>
      </c>
      <c r="AB674" s="8" t="b">
        <f>表2[[#This Row],[vo104]]=表2[[#This Row],[vo109]]</f>
        <v>1</v>
      </c>
    </row>
    <row r="675" spans="1:28" ht="15" hidden="1" x14ac:dyDescent="0.25">
      <c r="A675" s="1">
        <v>107589</v>
      </c>
      <c r="B675" s="1">
        <v>7230120100</v>
      </c>
      <c r="C675" s="1" t="s">
        <v>1201</v>
      </c>
      <c r="D675" s="1"/>
      <c r="E675" s="1">
        <v>2</v>
      </c>
      <c r="F675" s="1" t="s">
        <v>88</v>
      </c>
      <c r="G675" s="1" t="s">
        <v>26</v>
      </c>
      <c r="H675" s="1" t="s">
        <v>27</v>
      </c>
      <c r="I675" s="1" t="s">
        <v>89</v>
      </c>
      <c r="J675" s="1">
        <v>0</v>
      </c>
      <c r="K675" s="1" t="s">
        <v>29</v>
      </c>
      <c r="L675" s="1" t="s">
        <v>90</v>
      </c>
      <c r="M675" s="1" t="s">
        <v>31</v>
      </c>
      <c r="N675" s="1"/>
      <c r="O675" s="1" t="s">
        <v>54</v>
      </c>
      <c r="P675" s="2" t="s">
        <v>33</v>
      </c>
      <c r="Q675" s="1" t="s">
        <v>91</v>
      </c>
      <c r="R675" s="1" t="str">
        <f>VLOOKUP(表2[index_id],表1[],2)</f>
        <v>ValueOntology.QUANTITY</v>
      </c>
      <c r="S675" t="str">
        <f>VLOOKUP(表2[index_id],表3[],2)</f>
        <v>ValueOntology.QUANTITY_PER_CAPITA</v>
      </c>
      <c r="T675" s="5" t="str">
        <f>VLOOKUP(表2[index_id],表4[],2)</f>
        <v>ValueOntology.QUANTITY_PER_CAPITA</v>
      </c>
      <c r="U675" t="str">
        <f>VLOOKUP(表2[index_id],表5[],2)</f>
        <v>ValueOntology.QUANTITY_PER_CAPITA</v>
      </c>
      <c r="V675" t="str">
        <f>VLOOKUP(表2[index_id],表6[],2)</f>
        <v>ValueOntology.QUANTITY_PER_CAPITA</v>
      </c>
      <c r="W675" t="str">
        <f>VLOOKUP(表2[index_id],表7[],2)</f>
        <v>ValueOntology.QUANTITY_PER_CAPITA</v>
      </c>
      <c r="X675" t="str">
        <f>VLOOKUP(表2[index_id],表8[],2)</f>
        <v>ValueOntology.QUANTITY_PER_CAPITA</v>
      </c>
      <c r="Y675" t="str">
        <f>VLOOKUP(表2[index_id],表9[],2)</f>
        <v>ValueOntology.QUANTITY_PER_CAPITA</v>
      </c>
      <c r="Z675" t="str">
        <f>VLOOKUP(表2[index_id],表10[],2)</f>
        <v>ValueOntology.QUANTITY_PER_CAPITA</v>
      </c>
      <c r="AA675" t="str">
        <f>VLOOKUP(表2[index_id],表11[],2)</f>
        <v>ValueOntology.QUANTITY_PER_CAPITA</v>
      </c>
      <c r="AB675" s="8" t="b">
        <f>表2[[#This Row],[vo104]]=表2[[#This Row],[vo109]]</f>
        <v>1</v>
      </c>
    </row>
    <row r="676" spans="1:28" ht="15" hidden="1" x14ac:dyDescent="0.25">
      <c r="A676" s="1">
        <v>113630</v>
      </c>
      <c r="B676" s="1">
        <v>8040100431</v>
      </c>
      <c r="C676" s="1" t="s">
        <v>1202</v>
      </c>
      <c r="D676" s="1"/>
      <c r="E676" s="1">
        <v>0</v>
      </c>
      <c r="F676" s="1" t="s">
        <v>25</v>
      </c>
      <c r="G676" s="1" t="s">
        <v>49</v>
      </c>
      <c r="H676" s="1" t="s">
        <v>315</v>
      </c>
      <c r="I676" s="1" t="s">
        <v>403</v>
      </c>
      <c r="J676" s="1">
        <v>0</v>
      </c>
      <c r="K676" s="1" t="s">
        <v>347</v>
      </c>
      <c r="L676" s="1" t="s">
        <v>70</v>
      </c>
      <c r="M676" s="1" t="s">
        <v>319</v>
      </c>
      <c r="N676" s="1"/>
      <c r="O676" s="1" t="s">
        <v>41</v>
      </c>
      <c r="P676" s="2" t="s">
        <v>33</v>
      </c>
      <c r="Q676" s="1" t="s">
        <v>303</v>
      </c>
      <c r="R676" s="1" t="str">
        <f>VLOOKUP(表2[index_id],表1[],2)</f>
        <v>ValueOntology.DIFF_QUANTITY</v>
      </c>
      <c r="S676" t="str">
        <f>VLOOKUP(表2[index_id],表3[],2)</f>
        <v>ValueOntology.DIFF_QUANTITY</v>
      </c>
      <c r="T676" s="5" t="str">
        <f>VLOOKUP(表2[index_id],表4[],2)</f>
        <v>ValueOntology.DIFF_QUANTITY</v>
      </c>
      <c r="U676" t="str">
        <f>VLOOKUP(表2[index_id],表5[],2)</f>
        <v>ValueOntology.DIFF_QUANTITY</v>
      </c>
      <c r="V676" t="str">
        <f>VLOOKUP(表2[index_id],表6[],2)</f>
        <v>ValueOntology.DIFF_QUANTITY</v>
      </c>
      <c r="W676" t="str">
        <f>VLOOKUP(表2[index_id],表7[],2)</f>
        <v>ValueOntology.DIFF_QUANTITY</v>
      </c>
      <c r="X676" t="str">
        <f>VLOOKUP(表2[index_id],表8[],2)</f>
        <v>ValueOntology.DIFF_QUANTITY</v>
      </c>
      <c r="Y676" t="str">
        <f>VLOOKUP(表2[index_id],表9[],2)</f>
        <v>ValueOntology.DIFF_QUANTITY</v>
      </c>
      <c r="Z676" t="str">
        <f>VLOOKUP(表2[index_id],表10[],2)</f>
        <v>ValueOntology.DIFF_QUANTITY</v>
      </c>
      <c r="AA676" t="str">
        <f>VLOOKUP(表2[index_id],表11[],2)</f>
        <v>ValueOntology.DIFF_QUANTITY</v>
      </c>
      <c r="AB676" s="8" t="b">
        <f>表2[[#This Row],[vo104]]=表2[[#This Row],[vo109]]</f>
        <v>1</v>
      </c>
    </row>
    <row r="677" spans="1:28" ht="15" hidden="1" x14ac:dyDescent="0.25">
      <c r="A677" s="1">
        <v>139040</v>
      </c>
      <c r="B677" s="1">
        <v>8030101595</v>
      </c>
      <c r="C677" s="1" t="s">
        <v>1203</v>
      </c>
      <c r="D677" s="1"/>
      <c r="E677" s="1">
        <v>0</v>
      </c>
      <c r="F677" s="1" t="s">
        <v>25</v>
      </c>
      <c r="G677" s="1" t="s">
        <v>49</v>
      </c>
      <c r="H677" s="1" t="s">
        <v>1056</v>
      </c>
      <c r="I677" s="1" t="s">
        <v>369</v>
      </c>
      <c r="J677" s="1">
        <v>0</v>
      </c>
      <c r="K677" s="1" t="s">
        <v>1099</v>
      </c>
      <c r="L677" s="1" t="s">
        <v>1100</v>
      </c>
      <c r="M677" s="1" t="s">
        <v>1059</v>
      </c>
      <c r="N677" s="1"/>
      <c r="O677" s="1" t="s">
        <v>41</v>
      </c>
      <c r="P677" s="2" t="s">
        <v>33</v>
      </c>
      <c r="Q677" s="1" t="s">
        <v>108</v>
      </c>
      <c r="R677" s="1" t="str">
        <f>VLOOKUP(表2[index_id],表1[],2)</f>
        <v>ValueOntology.QUANTITY</v>
      </c>
      <c r="S677" t="str">
        <f>VLOOKUP(表2[index_id],表3[],2)</f>
        <v>ValueOntology.QUANTITY</v>
      </c>
      <c r="T677" s="5" t="str">
        <f>VLOOKUP(表2[index_id],表4[],2)</f>
        <v>ValueOntology.QUANTITY</v>
      </c>
      <c r="U677" t="str">
        <f>VLOOKUP(表2[index_id],表5[],2)</f>
        <v>ValueOntology.QUANTITY</v>
      </c>
      <c r="V677" t="str">
        <f>VLOOKUP(表2[index_id],表6[],2)</f>
        <v>ValueOntology.QUANTITY</v>
      </c>
      <c r="W677" t="str">
        <f>VLOOKUP(表2[index_id],表7[],2)</f>
        <v>ValueOntology.QUANTITY</v>
      </c>
      <c r="X677" t="str">
        <f>VLOOKUP(表2[index_id],表8[],2)</f>
        <v>ValueOntology.QUANTITY</v>
      </c>
      <c r="Y677" t="str">
        <f>VLOOKUP(表2[index_id],表9[],2)</f>
        <v>ValueOntology.QUANTITY</v>
      </c>
      <c r="Z677" t="str">
        <f>VLOOKUP(表2[index_id],表10[],2)</f>
        <v>ValueOntology.QUANTITY</v>
      </c>
      <c r="AA677" t="str">
        <f>VLOOKUP(表2[index_id],表11[],2)</f>
        <v>ValueOntology.QUANTITY</v>
      </c>
      <c r="AB677" s="8" t="b">
        <f>表2[[#This Row],[vo104]]=表2[[#This Row],[vo109]]</f>
        <v>1</v>
      </c>
    </row>
    <row r="678" spans="1:28" ht="15" hidden="1" x14ac:dyDescent="0.25">
      <c r="A678" s="1">
        <v>139793</v>
      </c>
      <c r="B678" s="1">
        <v>8030102342</v>
      </c>
      <c r="C678" s="1" t="s">
        <v>1204</v>
      </c>
      <c r="D678" s="1"/>
      <c r="E678" s="1">
        <v>0</v>
      </c>
      <c r="F678" s="1" t="s">
        <v>25</v>
      </c>
      <c r="G678" s="1" t="s">
        <v>49</v>
      </c>
      <c r="H678" s="1" t="s">
        <v>1056</v>
      </c>
      <c r="I678" s="1" t="s">
        <v>369</v>
      </c>
      <c r="J678" s="1">
        <v>0</v>
      </c>
      <c r="K678" s="1" t="s">
        <v>1087</v>
      </c>
      <c r="L678" s="1" t="s">
        <v>1072</v>
      </c>
      <c r="M678" s="1" t="s">
        <v>1059</v>
      </c>
      <c r="N678" s="1"/>
      <c r="O678" s="1" t="s">
        <v>41</v>
      </c>
      <c r="P678" s="2" t="s">
        <v>33</v>
      </c>
      <c r="Q678" s="1" t="s">
        <v>108</v>
      </c>
      <c r="R678" s="1" t="str">
        <f>VLOOKUP(表2[index_id],表1[],2)</f>
        <v>ValueOntology.QUANTITY</v>
      </c>
      <c r="S678" t="str">
        <f>VLOOKUP(表2[index_id],表3[],2)</f>
        <v>ValueOntology.QUANTITY</v>
      </c>
      <c r="T678" s="5" t="str">
        <f>VLOOKUP(表2[index_id],表4[],2)</f>
        <v>ValueOntology.QUANTITY</v>
      </c>
      <c r="U678" t="str">
        <f>VLOOKUP(表2[index_id],表5[],2)</f>
        <v>ValueOntology.QUANTITY</v>
      </c>
      <c r="V678" t="str">
        <f>VLOOKUP(表2[index_id],表6[],2)</f>
        <v>ValueOntology.QUANTITY</v>
      </c>
      <c r="W678" t="str">
        <f>VLOOKUP(表2[index_id],表7[],2)</f>
        <v>ValueOntology.QUANTITY</v>
      </c>
      <c r="X678" t="str">
        <f>VLOOKUP(表2[index_id],表8[],2)</f>
        <v>ValueOntology.QUANTITY</v>
      </c>
      <c r="Y678" t="str">
        <f>VLOOKUP(表2[index_id],表9[],2)</f>
        <v>ValueOntology.QUANTITY</v>
      </c>
      <c r="Z678" t="str">
        <f>VLOOKUP(表2[index_id],表10[],2)</f>
        <v>ValueOntology.QUANTITY</v>
      </c>
      <c r="AA678" t="str">
        <f>VLOOKUP(表2[index_id],表11[],2)</f>
        <v>ValueOntology.QUANTITY</v>
      </c>
      <c r="AB678" s="8" t="b">
        <f>表2[[#This Row],[vo104]]=表2[[#This Row],[vo109]]</f>
        <v>1</v>
      </c>
    </row>
    <row r="679" spans="1:28" ht="15" hidden="1" x14ac:dyDescent="0.25">
      <c r="A679" s="1">
        <v>140536</v>
      </c>
      <c r="B679" s="1">
        <v>8030103272</v>
      </c>
      <c r="C679" s="1" t="s">
        <v>1205</v>
      </c>
      <c r="D679" s="1"/>
      <c r="E679" s="1">
        <v>2</v>
      </c>
      <c r="F679" s="1" t="s">
        <v>310</v>
      </c>
      <c r="G679" s="1" t="s">
        <v>49</v>
      </c>
      <c r="H679" s="1" t="s">
        <v>315</v>
      </c>
      <c r="I679" s="1" t="s">
        <v>339</v>
      </c>
      <c r="J679" s="1">
        <v>0</v>
      </c>
      <c r="K679" s="1" t="s">
        <v>356</v>
      </c>
      <c r="L679" s="1" t="s">
        <v>357</v>
      </c>
      <c r="M679" s="1" t="s">
        <v>319</v>
      </c>
      <c r="N679" s="1"/>
      <c r="O679" s="1" t="s">
        <v>41</v>
      </c>
      <c r="P679" s="2" t="s">
        <v>33</v>
      </c>
      <c r="Q679" s="1" t="s">
        <v>345</v>
      </c>
      <c r="R679" s="1" t="str">
        <f>VLOOKUP(表2[index_id],表1[],2)</f>
        <v>ValueOntology.PERCENTAGE</v>
      </c>
      <c r="S679" t="str">
        <f>VLOOKUP(表2[index_id],表3[],2)</f>
        <v>ValueOntology.PERCENTAGE</v>
      </c>
      <c r="T679" s="5" t="str">
        <f>VLOOKUP(表2[index_id],表4[],2)</f>
        <v>ValueOntology.PERCENTAGE</v>
      </c>
      <c r="U679" t="str">
        <f>VLOOKUP(表2[index_id],表5[],2)</f>
        <v>ValueOntology.PERCENTAGE</v>
      </c>
      <c r="V679" t="str">
        <f>VLOOKUP(表2[index_id],表6[],2)</f>
        <v>ValueOntology.PERCENTAGE</v>
      </c>
      <c r="W679" t="str">
        <f>VLOOKUP(表2[index_id],表7[],2)</f>
        <v>ValueOntology.PERCENTAGE</v>
      </c>
      <c r="X679" t="str">
        <f>VLOOKUP(表2[index_id],表8[],2)</f>
        <v>ValueOntology.PERCENTAGE</v>
      </c>
      <c r="Y679" t="str">
        <f>VLOOKUP(表2[index_id],表9[],2)</f>
        <v>ValueOntology.PERCENTAGE</v>
      </c>
      <c r="Z679" t="str">
        <f>VLOOKUP(表2[index_id],表10[],2)</f>
        <v>ValueOntology.PERCENTAGE</v>
      </c>
      <c r="AA679" t="str">
        <f>VLOOKUP(表2[index_id],表11[],2)</f>
        <v>ValueOntology.PERCENTAGE</v>
      </c>
      <c r="AB679" s="8" t="b">
        <f>表2[[#This Row],[vo104]]=表2[[#This Row],[vo109]]</f>
        <v>1</v>
      </c>
    </row>
    <row r="680" spans="1:28" ht="15" hidden="1" x14ac:dyDescent="0.25">
      <c r="A680" s="1">
        <v>70572</v>
      </c>
      <c r="B680" s="1">
        <v>8040100073</v>
      </c>
      <c r="C680" s="1" t="s">
        <v>1206</v>
      </c>
      <c r="D680" s="1"/>
      <c r="E680" s="1">
        <v>0</v>
      </c>
      <c r="F680" s="1" t="s">
        <v>25</v>
      </c>
      <c r="G680" s="1" t="s">
        <v>49</v>
      </c>
      <c r="H680" s="1" t="s">
        <v>315</v>
      </c>
      <c r="I680" s="1" t="s">
        <v>339</v>
      </c>
      <c r="J680" s="1">
        <v>0</v>
      </c>
      <c r="K680" s="1" t="s">
        <v>347</v>
      </c>
      <c r="L680" s="1" t="s">
        <v>70</v>
      </c>
      <c r="M680" s="1" t="s">
        <v>319</v>
      </c>
      <c r="N680" s="1"/>
      <c r="O680" s="1" t="s">
        <v>41</v>
      </c>
      <c r="P680" s="2" t="s">
        <v>33</v>
      </c>
      <c r="Q680" s="1" t="s">
        <v>303</v>
      </c>
      <c r="R680" s="1" t="str">
        <f>VLOOKUP(表2[index_id],表1[],2)</f>
        <v>ValueOntology.DIFF_QUANTITY</v>
      </c>
      <c r="S680" t="str">
        <f>VLOOKUP(表2[index_id],表3[],2)</f>
        <v>ValueOntology.DIFF_QUANTITY</v>
      </c>
      <c r="T680" s="5" t="str">
        <f>VLOOKUP(表2[index_id],表4[],2)</f>
        <v>ValueOntology.DIFF_QUANTITY</v>
      </c>
      <c r="U680" t="str">
        <f>VLOOKUP(表2[index_id],表5[],2)</f>
        <v>ValueOntology.DIFF_QUANTITY</v>
      </c>
      <c r="V680" t="str">
        <f>VLOOKUP(表2[index_id],表6[],2)</f>
        <v>ValueOntology.DIFF_QUANTITY</v>
      </c>
      <c r="W680" t="str">
        <f>VLOOKUP(表2[index_id],表7[],2)</f>
        <v>ValueOntology.DIFF_QUANTITY</v>
      </c>
      <c r="X680" t="str">
        <f>VLOOKUP(表2[index_id],表8[],2)</f>
        <v>ValueOntology.DIFF_QUANTITY</v>
      </c>
      <c r="Y680" t="str">
        <f>VLOOKUP(表2[index_id],表9[],2)</f>
        <v>ValueOntology.DIFF_QUANTITY</v>
      </c>
      <c r="Z680" t="str">
        <f>VLOOKUP(表2[index_id],表10[],2)</f>
        <v>ValueOntology.DIFF_QUANTITY</v>
      </c>
      <c r="AA680" t="str">
        <f>VLOOKUP(表2[index_id],表11[],2)</f>
        <v>ValueOntology.DIFF_QUANTITY</v>
      </c>
      <c r="AB680" s="8" t="b">
        <f>表2[[#This Row],[vo104]]=表2[[#This Row],[vo109]]</f>
        <v>1</v>
      </c>
    </row>
    <row r="681" spans="1:28" ht="15" hidden="1" x14ac:dyDescent="0.25">
      <c r="A681" s="1">
        <v>139869</v>
      </c>
      <c r="B681" s="1">
        <v>8030102436</v>
      </c>
      <c r="C681" s="1" t="s">
        <v>1207</v>
      </c>
      <c r="D681" s="1"/>
      <c r="E681" s="1">
        <v>2</v>
      </c>
      <c r="F681" s="1" t="s">
        <v>310</v>
      </c>
      <c r="G681" s="1" t="s">
        <v>49</v>
      </c>
      <c r="H681" s="1" t="s">
        <v>1056</v>
      </c>
      <c r="I681" s="1" t="s">
        <v>369</v>
      </c>
      <c r="J681" s="1">
        <v>0</v>
      </c>
      <c r="K681" s="1" t="s">
        <v>1090</v>
      </c>
      <c r="L681" s="1" t="s">
        <v>1075</v>
      </c>
      <c r="M681" s="1" t="s">
        <v>1059</v>
      </c>
      <c r="N681" s="1"/>
      <c r="O681" s="1" t="s">
        <v>41</v>
      </c>
      <c r="P681" s="2" t="s">
        <v>33</v>
      </c>
      <c r="Q681" s="1" t="s">
        <v>108</v>
      </c>
      <c r="R681" s="1" t="str">
        <f>VLOOKUP(表2[index_id],表1[],2)</f>
        <v>ValueOntology.PERCENTAGE</v>
      </c>
      <c r="S681" t="str">
        <f>VLOOKUP(表2[index_id],表3[],2)</f>
        <v>ValueOntology.PERCENTAGE</v>
      </c>
      <c r="T681" s="5" t="str">
        <f>VLOOKUP(表2[index_id],表4[],2)</f>
        <v>ValueOntology.PERCENTAGE</v>
      </c>
      <c r="U681" t="str">
        <f>VLOOKUP(表2[index_id],表5[],2)</f>
        <v>ValueOntology.PERCENTAGE</v>
      </c>
      <c r="V681" t="str">
        <f>VLOOKUP(表2[index_id],表6[],2)</f>
        <v>ValueOntology.PERCENTAGE</v>
      </c>
      <c r="W681" t="str">
        <f>VLOOKUP(表2[index_id],表7[],2)</f>
        <v>ValueOntology.PERCENTAGE</v>
      </c>
      <c r="X681" t="str">
        <f>VLOOKUP(表2[index_id],表8[],2)</f>
        <v>ValueOntology.PERCENTAGE</v>
      </c>
      <c r="Y681" t="str">
        <f>VLOOKUP(表2[index_id],表9[],2)</f>
        <v>ValueOntology.PERCENTAGE</v>
      </c>
      <c r="Z681" t="str">
        <f>VLOOKUP(表2[index_id],表10[],2)</f>
        <v>ValueOntology.PERCENTAGE</v>
      </c>
      <c r="AA681" t="str">
        <f>VLOOKUP(表2[index_id],表11[],2)</f>
        <v>ValueOntology.PERCENTAGE</v>
      </c>
      <c r="AB681" s="8" t="b">
        <f>表2[[#This Row],[vo104]]=表2[[#This Row],[vo109]]</f>
        <v>1</v>
      </c>
    </row>
    <row r="682" spans="1:28" ht="15" hidden="1" x14ac:dyDescent="0.25">
      <c r="A682" s="1">
        <v>141472</v>
      </c>
      <c r="B682" s="1">
        <v>8030103381</v>
      </c>
      <c r="C682" s="1" t="s">
        <v>1208</v>
      </c>
      <c r="D682" s="1"/>
      <c r="E682" s="1">
        <v>0</v>
      </c>
      <c r="F682" s="1" t="s">
        <v>25</v>
      </c>
      <c r="G682" s="1" t="s">
        <v>49</v>
      </c>
      <c r="H682" s="1" t="s">
        <v>1056</v>
      </c>
      <c r="I682" s="1" t="s">
        <v>369</v>
      </c>
      <c r="J682" s="1">
        <v>0</v>
      </c>
      <c r="K682" s="1" t="s">
        <v>1092</v>
      </c>
      <c r="L682" s="1" t="s">
        <v>1058</v>
      </c>
      <c r="M682" s="1" t="s">
        <v>1059</v>
      </c>
      <c r="N682" s="1"/>
      <c r="O682" s="1" t="s">
        <v>41</v>
      </c>
      <c r="P682" s="2" t="s">
        <v>33</v>
      </c>
      <c r="Q682" s="1" t="s">
        <v>108</v>
      </c>
      <c r="R682" s="1" t="str">
        <f>VLOOKUP(表2[index_id],表1[],2)</f>
        <v>ValueOntology.QUANTITY</v>
      </c>
      <c r="S682" t="str">
        <f>VLOOKUP(表2[index_id],表3[],2)</f>
        <v>ValueOntology.QUANTITY</v>
      </c>
      <c r="T682" s="5" t="str">
        <f>VLOOKUP(表2[index_id],表4[],2)</f>
        <v>ValueOntology.QUANTITY</v>
      </c>
      <c r="U682" t="str">
        <f>VLOOKUP(表2[index_id],表5[],2)</f>
        <v>ValueOntology.QUANTITY</v>
      </c>
      <c r="V682" t="str">
        <f>VLOOKUP(表2[index_id],表6[],2)</f>
        <v>ValueOntology.QUANTITY</v>
      </c>
      <c r="W682" t="str">
        <f>VLOOKUP(表2[index_id],表7[],2)</f>
        <v>ValueOntology.QUANTITY</v>
      </c>
      <c r="X682" t="str">
        <f>VLOOKUP(表2[index_id],表8[],2)</f>
        <v>ValueOntology.QUANTITY</v>
      </c>
      <c r="Y682" t="str">
        <f>VLOOKUP(表2[index_id],表9[],2)</f>
        <v>ValueOntology.QUANTITY</v>
      </c>
      <c r="Z682" t="str">
        <f>VLOOKUP(表2[index_id],表10[],2)</f>
        <v>ValueOntology.QUANTITY</v>
      </c>
      <c r="AA682" t="str">
        <f>VLOOKUP(表2[index_id],表11[],2)</f>
        <v>ValueOntology.QUANTITY</v>
      </c>
      <c r="AB682" s="8" t="b">
        <f>表2[[#This Row],[vo104]]=表2[[#This Row],[vo109]]</f>
        <v>1</v>
      </c>
    </row>
    <row r="683" spans="1:28" ht="15" hidden="1" x14ac:dyDescent="0.25">
      <c r="A683" s="1">
        <v>141566</v>
      </c>
      <c r="B683" s="1">
        <v>8030103475</v>
      </c>
      <c r="C683" s="1" t="s">
        <v>1209</v>
      </c>
      <c r="D683" s="1"/>
      <c r="E683" s="1">
        <v>2</v>
      </c>
      <c r="F683" s="1" t="s">
        <v>310</v>
      </c>
      <c r="G683" s="1" t="s">
        <v>49</v>
      </c>
      <c r="H683" s="1" t="s">
        <v>1056</v>
      </c>
      <c r="I683" s="1" t="s">
        <v>369</v>
      </c>
      <c r="J683" s="1">
        <v>0</v>
      </c>
      <c r="K683" s="1" t="s">
        <v>1110</v>
      </c>
      <c r="L683" s="1" t="s">
        <v>1111</v>
      </c>
      <c r="M683" s="1" t="s">
        <v>1059</v>
      </c>
      <c r="N683" s="1"/>
      <c r="O683" s="1" t="s">
        <v>41</v>
      </c>
      <c r="P683" s="2" t="s">
        <v>33</v>
      </c>
      <c r="Q683" s="1" t="s">
        <v>108</v>
      </c>
      <c r="R683" s="1" t="str">
        <f>VLOOKUP(表2[index_id],表1[],2)</f>
        <v>ValueOntology.PERCENTAGE</v>
      </c>
      <c r="S683" t="str">
        <f>VLOOKUP(表2[index_id],表3[],2)</f>
        <v>ValueOntology.PERCENTAGE</v>
      </c>
      <c r="T683" s="5" t="str">
        <f>VLOOKUP(表2[index_id],表4[],2)</f>
        <v>ValueOntology.PERCENTAGE</v>
      </c>
      <c r="U683" t="str">
        <f>VLOOKUP(表2[index_id],表5[],2)</f>
        <v>ValueOntology.PERCENTAGE</v>
      </c>
      <c r="V683" t="str">
        <f>VLOOKUP(表2[index_id],表6[],2)</f>
        <v>ValueOntology.PERCENTAGE</v>
      </c>
      <c r="W683" t="str">
        <f>VLOOKUP(表2[index_id],表7[],2)</f>
        <v>ValueOntology.PERCENTAGE</v>
      </c>
      <c r="X683" t="str">
        <f>VLOOKUP(表2[index_id],表8[],2)</f>
        <v>ValueOntology.PERCENTAGE</v>
      </c>
      <c r="Y683" t="str">
        <f>VLOOKUP(表2[index_id],表9[],2)</f>
        <v>ValueOntology.PERCENTAGE</v>
      </c>
      <c r="Z683" t="str">
        <f>VLOOKUP(表2[index_id],表10[],2)</f>
        <v>ValueOntology.PERCENTAGE</v>
      </c>
      <c r="AA683" t="str">
        <f>VLOOKUP(表2[index_id],表11[],2)</f>
        <v>ValueOntology.PERCENTAGE</v>
      </c>
      <c r="AB683" s="8" t="b">
        <f>表2[[#This Row],[vo104]]=表2[[#This Row],[vo109]]</f>
        <v>1</v>
      </c>
    </row>
    <row r="684" spans="1:28" ht="15" hidden="1" x14ac:dyDescent="0.25">
      <c r="A684" s="1">
        <v>139324</v>
      </c>
      <c r="B684" s="1">
        <v>8030101879</v>
      </c>
      <c r="C684" s="1" t="s">
        <v>1210</v>
      </c>
      <c r="D684" s="1"/>
      <c r="E684" s="1">
        <v>0</v>
      </c>
      <c r="F684" s="1" t="s">
        <v>25</v>
      </c>
      <c r="G684" s="1" t="s">
        <v>49</v>
      </c>
      <c r="H684" s="1" t="s">
        <v>1056</v>
      </c>
      <c r="I684" s="1" t="s">
        <v>369</v>
      </c>
      <c r="J684" s="1">
        <v>0</v>
      </c>
      <c r="K684" s="1" t="s">
        <v>1094</v>
      </c>
      <c r="L684" s="1" t="s">
        <v>1062</v>
      </c>
      <c r="M684" s="1" t="s">
        <v>1059</v>
      </c>
      <c r="N684" s="1"/>
      <c r="O684" s="1" t="s">
        <v>41</v>
      </c>
      <c r="P684" s="2" t="s">
        <v>33</v>
      </c>
      <c r="Q684" s="1" t="s">
        <v>108</v>
      </c>
      <c r="R684" s="1" t="str">
        <f>VLOOKUP(表2[index_id],表1[],2)</f>
        <v>ValueOntology.QUANTITY</v>
      </c>
      <c r="S684" t="str">
        <f>VLOOKUP(表2[index_id],表3[],2)</f>
        <v>ValueOntology.QUANTITY</v>
      </c>
      <c r="T684" s="5" t="str">
        <f>VLOOKUP(表2[index_id],表4[],2)</f>
        <v>ValueOntology.QUANTITY</v>
      </c>
      <c r="U684" t="str">
        <f>VLOOKUP(表2[index_id],表5[],2)</f>
        <v>ValueOntology.QUANTITY</v>
      </c>
      <c r="V684" t="str">
        <f>VLOOKUP(表2[index_id],表6[],2)</f>
        <v>ValueOntology.QUANTITY</v>
      </c>
      <c r="W684" t="str">
        <f>VLOOKUP(表2[index_id],表7[],2)</f>
        <v>ValueOntology.QUANTITY</v>
      </c>
      <c r="X684" t="str">
        <f>VLOOKUP(表2[index_id],表8[],2)</f>
        <v>ValueOntology.QUANTITY</v>
      </c>
      <c r="Y684" t="str">
        <f>VLOOKUP(表2[index_id],表9[],2)</f>
        <v>ValueOntology.QUANTITY</v>
      </c>
      <c r="Z684" t="str">
        <f>VLOOKUP(表2[index_id],表10[],2)</f>
        <v>ValueOntology.QUANTITY</v>
      </c>
      <c r="AA684" t="str">
        <f>VLOOKUP(表2[index_id],表11[],2)</f>
        <v>ValueOntology.QUANTITY</v>
      </c>
      <c r="AB684" s="8" t="b">
        <f>表2[[#This Row],[vo104]]=表2[[#This Row],[vo109]]</f>
        <v>1</v>
      </c>
    </row>
    <row r="685" spans="1:28" ht="15" hidden="1" x14ac:dyDescent="0.25">
      <c r="A685" s="1">
        <v>70754</v>
      </c>
      <c r="B685" s="1">
        <v>8030101478</v>
      </c>
      <c r="C685" s="1" t="s">
        <v>1211</v>
      </c>
      <c r="D685" s="1"/>
      <c r="E685" s="1">
        <v>0</v>
      </c>
      <c r="F685" s="1" t="s">
        <v>25</v>
      </c>
      <c r="G685" s="1" t="s">
        <v>49</v>
      </c>
      <c r="H685" s="1" t="s">
        <v>315</v>
      </c>
      <c r="I685" s="1" t="s">
        <v>339</v>
      </c>
      <c r="J685" s="1">
        <v>0</v>
      </c>
      <c r="K685" s="1" t="s">
        <v>1212</v>
      </c>
      <c r="L685" s="1" t="s">
        <v>1213</v>
      </c>
      <c r="M685" s="1" t="s">
        <v>319</v>
      </c>
      <c r="N685" s="1"/>
      <c r="O685" s="1" t="s">
        <v>41</v>
      </c>
      <c r="P685" s="2" t="s">
        <v>33</v>
      </c>
      <c r="Q685" s="1" t="s">
        <v>303</v>
      </c>
      <c r="R685" s="1" t="str">
        <f>VLOOKUP(表2[index_id],表1[],2)</f>
        <v>ValueOntology.QUANTITY</v>
      </c>
      <c r="S685" t="str">
        <f>VLOOKUP(表2[index_id],表3[],2)</f>
        <v>ValueOntology.QUANTITY</v>
      </c>
      <c r="T685" s="5" t="str">
        <f>VLOOKUP(表2[index_id],表4[],2)</f>
        <v>ValueOntology.QUANTITY</v>
      </c>
      <c r="U685" t="str">
        <f>VLOOKUP(表2[index_id],表5[],2)</f>
        <v>ValueOntology.QUANTITY</v>
      </c>
      <c r="V685" t="str">
        <f>VLOOKUP(表2[index_id],表6[],2)</f>
        <v>ValueOntology.QUANTITY</v>
      </c>
      <c r="W685" t="str">
        <f>VLOOKUP(表2[index_id],表7[],2)</f>
        <v>ValueOntology.QUANTITY</v>
      </c>
      <c r="X685" t="str">
        <f>VLOOKUP(表2[index_id],表8[],2)</f>
        <v>ValueOntology.QUANTITY</v>
      </c>
      <c r="Y685" t="str">
        <f>VLOOKUP(表2[index_id],表9[],2)</f>
        <v>ValueOntology.QUANTITY</v>
      </c>
      <c r="Z685" t="str">
        <f>VLOOKUP(表2[index_id],表10[],2)</f>
        <v>ValueOntology.QUANTITY</v>
      </c>
      <c r="AA685" t="str">
        <f>VLOOKUP(表2[index_id],表11[],2)</f>
        <v>ValueOntology.QUANTITY</v>
      </c>
      <c r="AB685" s="8" t="b">
        <f>表2[[#This Row],[vo104]]=表2[[#This Row],[vo109]]</f>
        <v>1</v>
      </c>
    </row>
    <row r="686" spans="1:28" ht="15" hidden="1" x14ac:dyDescent="0.25">
      <c r="A686" s="1">
        <v>139134</v>
      </c>
      <c r="B686" s="1">
        <v>8030101690</v>
      </c>
      <c r="C686" s="1" t="s">
        <v>1214</v>
      </c>
      <c r="D686" s="1"/>
      <c r="E686" s="1">
        <v>2</v>
      </c>
      <c r="F686" s="1" t="s">
        <v>310</v>
      </c>
      <c r="G686" s="1" t="s">
        <v>49</v>
      </c>
      <c r="H686" s="1" t="s">
        <v>1056</v>
      </c>
      <c r="I686" s="1" t="s">
        <v>369</v>
      </c>
      <c r="J686" s="1">
        <v>0</v>
      </c>
      <c r="K686" s="1" t="s">
        <v>1102</v>
      </c>
      <c r="L686" s="1" t="s">
        <v>1103</v>
      </c>
      <c r="M686" s="1" t="s">
        <v>1059</v>
      </c>
      <c r="N686" s="1"/>
      <c r="O686" s="1" t="s">
        <v>41</v>
      </c>
      <c r="P686" s="2" t="s">
        <v>33</v>
      </c>
      <c r="Q686" s="1" t="s">
        <v>108</v>
      </c>
      <c r="R686" s="1" t="str">
        <f>VLOOKUP(表2[index_id],表1[],2)</f>
        <v>ValueOntology.PERCENTAGE</v>
      </c>
      <c r="S686" t="str">
        <f>VLOOKUP(表2[index_id],表3[],2)</f>
        <v>ValueOntology.PERCENTAGE</v>
      </c>
      <c r="T686" s="5" t="str">
        <f>VLOOKUP(表2[index_id],表4[],2)</f>
        <v>ValueOntology.PERCENTAGE</v>
      </c>
      <c r="U686" t="str">
        <f>VLOOKUP(表2[index_id],表5[],2)</f>
        <v>ValueOntology.PERCENTAGE</v>
      </c>
      <c r="V686" t="str">
        <f>VLOOKUP(表2[index_id],表6[],2)</f>
        <v>ValueOntology.PERCENTAGE</v>
      </c>
      <c r="W686" t="str">
        <f>VLOOKUP(表2[index_id],表7[],2)</f>
        <v>ValueOntology.PERCENTAGE</v>
      </c>
      <c r="X686" t="str">
        <f>VLOOKUP(表2[index_id],表8[],2)</f>
        <v>ValueOntology.PERCENTAGE</v>
      </c>
      <c r="Y686" t="str">
        <f>VLOOKUP(表2[index_id],表9[],2)</f>
        <v>ValueOntology.PERCENTAGE</v>
      </c>
      <c r="Z686" t="str">
        <f>VLOOKUP(表2[index_id],表10[],2)</f>
        <v>ValueOntology.PERCENTAGE</v>
      </c>
      <c r="AA686" t="str">
        <f>VLOOKUP(表2[index_id],表11[],2)</f>
        <v>ValueOntology.PERCENTAGE</v>
      </c>
      <c r="AB686" s="8" t="b">
        <f>表2[[#This Row],[vo104]]=表2[[#This Row],[vo109]]</f>
        <v>1</v>
      </c>
    </row>
    <row r="687" spans="1:28" ht="15" x14ac:dyDescent="0.25">
      <c r="A687" s="1">
        <v>141390</v>
      </c>
      <c r="B687" s="1">
        <v>8030103865</v>
      </c>
      <c r="C687" s="1" t="s">
        <v>1215</v>
      </c>
      <c r="D687" s="1"/>
      <c r="E687" s="1">
        <v>2</v>
      </c>
      <c r="F687" s="1" t="s">
        <v>359</v>
      </c>
      <c r="G687" s="1" t="s">
        <v>49</v>
      </c>
      <c r="H687" s="1" t="s">
        <v>315</v>
      </c>
      <c r="I687" s="1" t="s">
        <v>403</v>
      </c>
      <c r="J687" s="1">
        <v>0</v>
      </c>
      <c r="K687" s="1" t="s">
        <v>491</v>
      </c>
      <c r="L687" s="1" t="s">
        <v>492</v>
      </c>
      <c r="M687" s="1" t="s">
        <v>319</v>
      </c>
      <c r="N687" s="1"/>
      <c r="O687" s="1" t="s">
        <v>41</v>
      </c>
      <c r="P687" s="2" t="s">
        <v>33</v>
      </c>
      <c r="Q687" s="1" t="s">
        <v>345</v>
      </c>
      <c r="R687" s="1" t="str">
        <f>VLOOKUP(表2[index_id],表1[],2)</f>
        <v>ValueOntology.PERCENTAGE</v>
      </c>
      <c r="S687" t="str">
        <f>VLOOKUP(表2[index_id],表3[],2)</f>
        <v>ValueOntology.PERCENTAGE</v>
      </c>
      <c r="T687" s="5" t="str">
        <f>VLOOKUP(表2[index_id],表4[],2)</f>
        <v>ValueOntology.PERCENTAGE</v>
      </c>
      <c r="U687" t="str">
        <f>VLOOKUP(表2[index_id],表5[],2)</f>
        <v>ValueOntology.PERCENTAGE</v>
      </c>
      <c r="V687" t="str">
        <f>VLOOKUP(表2[index_id],表6[],2)</f>
        <v>ValueOntology.PERCENTAGE</v>
      </c>
      <c r="W687" t="str">
        <f>VLOOKUP(表2[index_id],表7[],2)</f>
        <v>ValueOntology.PERCENTAGE</v>
      </c>
      <c r="X687" t="str">
        <f>VLOOKUP(表2[index_id],表8[],2)</f>
        <v>ValueOntology.PERCENTAGE</v>
      </c>
      <c r="Y687" t="str">
        <f>VLOOKUP(表2[index_id],表9[],2)</f>
        <v>ValueOntology.PROPORTION_OF_NATION</v>
      </c>
      <c r="Z687" t="str">
        <f>VLOOKUP(表2[index_id],表10[],2)</f>
        <v>ValueOntology.PROPORTION_OF_NATION</v>
      </c>
      <c r="AA687" t="str">
        <f>VLOOKUP(表2[index_id],表11[],2)</f>
        <v>ValueOntology.PROPORTION_OF_NATION</v>
      </c>
      <c r="AB687" s="8" t="b">
        <f>表2[[#This Row],[vo104]]=表2[[#This Row],[vo109]]</f>
        <v>1</v>
      </c>
    </row>
    <row r="688" spans="1:28" ht="15" hidden="1" x14ac:dyDescent="0.25">
      <c r="A688" s="1">
        <v>107680</v>
      </c>
      <c r="B688" s="1">
        <v>7330100096</v>
      </c>
      <c r="C688" s="1" t="s">
        <v>1216</v>
      </c>
      <c r="D688" s="1"/>
      <c r="E688" s="1">
        <v>2</v>
      </c>
      <c r="F688" s="1" t="s">
        <v>88</v>
      </c>
      <c r="G688" s="1" t="s">
        <v>49</v>
      </c>
      <c r="H688" s="1" t="s">
        <v>315</v>
      </c>
      <c r="I688" s="1" t="s">
        <v>403</v>
      </c>
      <c r="J688" s="1">
        <v>0</v>
      </c>
      <c r="K688" s="1" t="s">
        <v>347</v>
      </c>
      <c r="L688" s="1" t="s">
        <v>348</v>
      </c>
      <c r="M688" s="1" t="s">
        <v>319</v>
      </c>
      <c r="N688" s="1"/>
      <c r="O688" s="1" t="s">
        <v>54</v>
      </c>
      <c r="P688" s="2" t="s">
        <v>33</v>
      </c>
      <c r="Q688" s="1" t="s">
        <v>117</v>
      </c>
      <c r="R688" s="1" t="str">
        <f>VLOOKUP(表2[index_id],表1[],2)</f>
        <v>ValueOntology.QUANTITY</v>
      </c>
      <c r="S688" t="str">
        <f>VLOOKUP(表2[index_id],表3[],2)</f>
        <v>ValueOntology.QUANTITY_PER_CAPITA</v>
      </c>
      <c r="T688" s="5" t="str">
        <f>VLOOKUP(表2[index_id],表4[],2)</f>
        <v>ValueOntology.QUANTITY_PER_CAPITA</v>
      </c>
      <c r="U688" t="str">
        <f>VLOOKUP(表2[index_id],表5[],2)</f>
        <v>ValueOntology.QUANTITY_PER_CAPITA</v>
      </c>
      <c r="V688" t="str">
        <f>VLOOKUP(表2[index_id],表6[],2)</f>
        <v>ValueOntology.QUANTITY_PER_CAPITA</v>
      </c>
      <c r="W688" t="str">
        <f>VLOOKUP(表2[index_id],表7[],2)</f>
        <v>ValueOntology.QUANTITY_PER_CAPITA</v>
      </c>
      <c r="X688" t="str">
        <f>VLOOKUP(表2[index_id],表8[],2)</f>
        <v>ValueOntology.QUANTITY_PER_CAPITA</v>
      </c>
      <c r="Y688" t="str">
        <f>VLOOKUP(表2[index_id],表9[],2)</f>
        <v>ValueOntology.QUANTITY_PER_CAPITA</v>
      </c>
      <c r="Z688" t="str">
        <f>VLOOKUP(表2[index_id],表10[],2)</f>
        <v>ValueOntology.QUANTITY_PER_CAPITA</v>
      </c>
      <c r="AA688" t="str">
        <f>VLOOKUP(表2[index_id],表11[],2)</f>
        <v>ValueOntology.QUANTITY_PER_CAPITA</v>
      </c>
      <c r="AB688" s="8" t="b">
        <f>表2[[#This Row],[vo104]]=表2[[#This Row],[vo109]]</f>
        <v>1</v>
      </c>
    </row>
    <row r="689" spans="1:28" ht="15" hidden="1" x14ac:dyDescent="0.25">
      <c r="A689" s="1">
        <v>139794</v>
      </c>
      <c r="B689" s="1">
        <v>8030102343</v>
      </c>
      <c r="C689" s="1" t="s">
        <v>1217</v>
      </c>
      <c r="D689" s="1"/>
      <c r="E689" s="1">
        <v>0</v>
      </c>
      <c r="F689" s="1" t="s">
        <v>25</v>
      </c>
      <c r="G689" s="1" t="s">
        <v>49</v>
      </c>
      <c r="H689" s="1" t="s">
        <v>1056</v>
      </c>
      <c r="I689" s="1" t="s">
        <v>369</v>
      </c>
      <c r="J689" s="1">
        <v>0</v>
      </c>
      <c r="K689" s="1" t="s">
        <v>1087</v>
      </c>
      <c r="L689" s="1" t="s">
        <v>1072</v>
      </c>
      <c r="M689" s="1" t="s">
        <v>1059</v>
      </c>
      <c r="N689" s="1"/>
      <c r="O689" s="1" t="s">
        <v>41</v>
      </c>
      <c r="P689" s="2" t="s">
        <v>33</v>
      </c>
      <c r="Q689" s="1" t="s">
        <v>108</v>
      </c>
      <c r="R689" s="1" t="str">
        <f>VLOOKUP(表2[index_id],表1[],2)</f>
        <v>ValueOntology.QUANTITY</v>
      </c>
      <c r="S689" t="str">
        <f>VLOOKUP(表2[index_id],表3[],2)</f>
        <v>ValueOntology.QUANTITY</v>
      </c>
      <c r="T689" s="5" t="str">
        <f>VLOOKUP(表2[index_id],表4[],2)</f>
        <v>ValueOntology.QUANTITY</v>
      </c>
      <c r="U689" t="str">
        <f>VLOOKUP(表2[index_id],表5[],2)</f>
        <v>ValueOntology.QUANTITY</v>
      </c>
      <c r="V689" t="str">
        <f>VLOOKUP(表2[index_id],表6[],2)</f>
        <v>ValueOntology.QUANTITY</v>
      </c>
      <c r="W689" t="str">
        <f>VLOOKUP(表2[index_id],表7[],2)</f>
        <v>ValueOntology.QUANTITY</v>
      </c>
      <c r="X689" t="str">
        <f>VLOOKUP(表2[index_id],表8[],2)</f>
        <v>ValueOntology.QUANTITY</v>
      </c>
      <c r="Y689" t="str">
        <f>VLOOKUP(表2[index_id],表9[],2)</f>
        <v>ValueOntology.QUANTITY</v>
      </c>
      <c r="Z689" t="str">
        <f>VLOOKUP(表2[index_id],表10[],2)</f>
        <v>ValueOntology.QUANTITY</v>
      </c>
      <c r="AA689" t="str">
        <f>VLOOKUP(表2[index_id],表11[],2)</f>
        <v>ValueOntology.QUANTITY</v>
      </c>
      <c r="AB689" s="8" t="b">
        <f>表2[[#This Row],[vo104]]=表2[[#This Row],[vo109]]</f>
        <v>1</v>
      </c>
    </row>
    <row r="690" spans="1:28" ht="15" hidden="1" x14ac:dyDescent="0.25">
      <c r="A690" s="1">
        <v>139870</v>
      </c>
      <c r="B690" s="1">
        <v>8030102437</v>
      </c>
      <c r="C690" s="1" t="s">
        <v>1218</v>
      </c>
      <c r="D690" s="1"/>
      <c r="E690" s="1">
        <v>2</v>
      </c>
      <c r="F690" s="1" t="s">
        <v>310</v>
      </c>
      <c r="G690" s="1" t="s">
        <v>49</v>
      </c>
      <c r="H690" s="1" t="s">
        <v>1056</v>
      </c>
      <c r="I690" s="1" t="s">
        <v>369</v>
      </c>
      <c r="J690" s="1">
        <v>0</v>
      </c>
      <c r="K690" s="1" t="s">
        <v>1090</v>
      </c>
      <c r="L690" s="1" t="s">
        <v>1075</v>
      </c>
      <c r="M690" s="1" t="s">
        <v>1059</v>
      </c>
      <c r="N690" s="1"/>
      <c r="O690" s="1" t="s">
        <v>41</v>
      </c>
      <c r="P690" s="2" t="s">
        <v>33</v>
      </c>
      <c r="Q690" s="1" t="s">
        <v>108</v>
      </c>
      <c r="R690" s="1" t="str">
        <f>VLOOKUP(表2[index_id],表1[],2)</f>
        <v>ValueOntology.PERCENTAGE</v>
      </c>
      <c r="S690" t="str">
        <f>VLOOKUP(表2[index_id],表3[],2)</f>
        <v>ValueOntology.PERCENTAGE</v>
      </c>
      <c r="T690" s="5" t="str">
        <f>VLOOKUP(表2[index_id],表4[],2)</f>
        <v>ValueOntology.PERCENTAGE</v>
      </c>
      <c r="U690" t="str">
        <f>VLOOKUP(表2[index_id],表5[],2)</f>
        <v>ValueOntology.PERCENTAGE</v>
      </c>
      <c r="V690" t="str">
        <f>VLOOKUP(表2[index_id],表6[],2)</f>
        <v>ValueOntology.PERCENTAGE</v>
      </c>
      <c r="W690" t="str">
        <f>VLOOKUP(表2[index_id],表7[],2)</f>
        <v>ValueOntology.PERCENTAGE</v>
      </c>
      <c r="X690" t="str">
        <f>VLOOKUP(表2[index_id],表8[],2)</f>
        <v>ValueOntology.PERCENTAGE</v>
      </c>
      <c r="Y690" t="str">
        <f>VLOOKUP(表2[index_id],表9[],2)</f>
        <v>ValueOntology.PERCENTAGE</v>
      </c>
      <c r="Z690" t="str">
        <f>VLOOKUP(表2[index_id],表10[],2)</f>
        <v>ValueOntology.PERCENTAGE</v>
      </c>
      <c r="AA690" t="str">
        <f>VLOOKUP(表2[index_id],表11[],2)</f>
        <v>ValueOntology.PERCENTAGE</v>
      </c>
      <c r="AB690" s="8" t="b">
        <f>表2[[#This Row],[vo104]]=表2[[#This Row],[vo109]]</f>
        <v>1</v>
      </c>
    </row>
    <row r="691" spans="1:28" ht="15" hidden="1" x14ac:dyDescent="0.25">
      <c r="A691" s="1">
        <v>141567</v>
      </c>
      <c r="B691" s="1">
        <v>8030103476</v>
      </c>
      <c r="C691" s="1" t="s">
        <v>1219</v>
      </c>
      <c r="D691" s="1"/>
      <c r="E691" s="1">
        <v>2</v>
      </c>
      <c r="F691" s="1" t="s">
        <v>310</v>
      </c>
      <c r="G691" s="1" t="s">
        <v>49</v>
      </c>
      <c r="H691" s="1" t="s">
        <v>1056</v>
      </c>
      <c r="I691" s="1" t="s">
        <v>369</v>
      </c>
      <c r="J691" s="1">
        <v>0</v>
      </c>
      <c r="K691" s="1" t="s">
        <v>1110</v>
      </c>
      <c r="L691" s="1" t="s">
        <v>1111</v>
      </c>
      <c r="M691" s="1" t="s">
        <v>1059</v>
      </c>
      <c r="N691" s="1"/>
      <c r="O691" s="1" t="s">
        <v>41</v>
      </c>
      <c r="P691" s="2" t="s">
        <v>33</v>
      </c>
      <c r="Q691" s="1" t="s">
        <v>108</v>
      </c>
      <c r="R691" s="1" t="str">
        <f>VLOOKUP(表2[index_id],表1[],2)</f>
        <v>ValueOntology.PERCENTAGE</v>
      </c>
      <c r="S691" t="str">
        <f>VLOOKUP(表2[index_id],表3[],2)</f>
        <v>ValueOntology.PERCENTAGE</v>
      </c>
      <c r="T691" s="5" t="str">
        <f>VLOOKUP(表2[index_id],表4[],2)</f>
        <v>ValueOntology.PERCENTAGE</v>
      </c>
      <c r="U691" t="str">
        <f>VLOOKUP(表2[index_id],表5[],2)</f>
        <v>ValueOntology.PERCENTAGE</v>
      </c>
      <c r="V691" t="str">
        <f>VLOOKUP(表2[index_id],表6[],2)</f>
        <v>ValueOntology.PERCENTAGE</v>
      </c>
      <c r="W691" t="str">
        <f>VLOOKUP(表2[index_id],表7[],2)</f>
        <v>ValueOntology.PERCENTAGE</v>
      </c>
      <c r="X691" t="str">
        <f>VLOOKUP(表2[index_id],表8[],2)</f>
        <v>ValueOntology.PERCENTAGE</v>
      </c>
      <c r="Y691" t="str">
        <f>VLOOKUP(表2[index_id],表9[],2)</f>
        <v>ValueOntology.PERCENTAGE</v>
      </c>
      <c r="Z691" t="str">
        <f>VLOOKUP(表2[index_id],表10[],2)</f>
        <v>ValueOntology.PERCENTAGE</v>
      </c>
      <c r="AA691" t="str">
        <f>VLOOKUP(表2[index_id],表11[],2)</f>
        <v>ValueOntology.PERCENTAGE</v>
      </c>
      <c r="AB691" s="8" t="b">
        <f>表2[[#This Row],[vo104]]=表2[[#This Row],[vo109]]</f>
        <v>1</v>
      </c>
    </row>
    <row r="692" spans="1:28" ht="15" hidden="1" x14ac:dyDescent="0.25">
      <c r="A692" s="1">
        <v>57359</v>
      </c>
      <c r="B692" s="1">
        <v>8030100024</v>
      </c>
      <c r="C692" s="1" t="s">
        <v>1220</v>
      </c>
      <c r="D692" s="1"/>
      <c r="E692" s="1">
        <v>0</v>
      </c>
      <c r="F692" s="1" t="s">
        <v>25</v>
      </c>
      <c r="G692" s="1" t="s">
        <v>49</v>
      </c>
      <c r="H692" s="1" t="s">
        <v>315</v>
      </c>
      <c r="I692" s="1" t="s">
        <v>339</v>
      </c>
      <c r="J692" s="1">
        <v>0</v>
      </c>
      <c r="K692" s="1" t="s">
        <v>347</v>
      </c>
      <c r="L692" s="1" t="s">
        <v>318</v>
      </c>
      <c r="M692" s="1" t="s">
        <v>319</v>
      </c>
      <c r="N692" s="1"/>
      <c r="O692" s="1" t="s">
        <v>41</v>
      </c>
      <c r="P692" s="2" t="s">
        <v>33</v>
      </c>
      <c r="Q692" s="1" t="s">
        <v>108</v>
      </c>
      <c r="R692" s="1" t="str">
        <f>VLOOKUP(表2[index_id],表1[],2)</f>
        <v>ValueOntology.QUANTITY</v>
      </c>
      <c r="S692" t="str">
        <f>VLOOKUP(表2[index_id],表3[],2)</f>
        <v>ValueOntology.QUANTITY</v>
      </c>
      <c r="T692" s="5" t="str">
        <f>VLOOKUP(表2[index_id],表4[],2)</f>
        <v>ValueOntology.QUANTITY</v>
      </c>
      <c r="U692" t="str">
        <f>VLOOKUP(表2[index_id],表5[],2)</f>
        <v>ValueOntology.QUANTITY</v>
      </c>
      <c r="V692" t="str">
        <f>VLOOKUP(表2[index_id],表6[],2)</f>
        <v>ValueOntology.QUANTITY</v>
      </c>
      <c r="W692" t="str">
        <f>VLOOKUP(表2[index_id],表7[],2)</f>
        <v>ValueOntology.QUANTITY</v>
      </c>
      <c r="X692" t="str">
        <f>VLOOKUP(表2[index_id],表8[],2)</f>
        <v>ValueOntology.QUANTITY</v>
      </c>
      <c r="Y692" t="str">
        <f>VLOOKUP(表2[index_id],表9[],2)</f>
        <v>ValueOntology.QUANTITY</v>
      </c>
      <c r="Z692" t="str">
        <f>VLOOKUP(表2[index_id],表10[],2)</f>
        <v>ValueOntology.QUANTITY</v>
      </c>
      <c r="AA692" t="str">
        <f>VLOOKUP(表2[index_id],表11[],2)</f>
        <v>ValueOntology.QUANTITY</v>
      </c>
      <c r="AB692" s="8" t="b">
        <f>表2[[#This Row],[vo104]]=表2[[#This Row],[vo109]]</f>
        <v>1</v>
      </c>
    </row>
    <row r="693" spans="1:28" ht="15" hidden="1" x14ac:dyDescent="0.25">
      <c r="A693" s="1">
        <v>57230</v>
      </c>
      <c r="B693" s="1">
        <v>8030100427</v>
      </c>
      <c r="C693" s="1" t="s">
        <v>1221</v>
      </c>
      <c r="D693" s="1"/>
      <c r="E693" s="1">
        <v>2</v>
      </c>
      <c r="F693" s="1" t="s">
        <v>310</v>
      </c>
      <c r="G693" s="1" t="s">
        <v>49</v>
      </c>
      <c r="H693" s="1" t="s">
        <v>315</v>
      </c>
      <c r="I693" s="1" t="s">
        <v>339</v>
      </c>
      <c r="J693" s="1">
        <v>0</v>
      </c>
      <c r="K693" s="1" t="s">
        <v>353</v>
      </c>
      <c r="L693" s="1" t="s">
        <v>325</v>
      </c>
      <c r="M693" s="1" t="s">
        <v>319</v>
      </c>
      <c r="N693" s="1"/>
      <c r="O693" s="1" t="s">
        <v>41</v>
      </c>
      <c r="P693" s="2" t="s">
        <v>33</v>
      </c>
      <c r="Q693" s="1" t="s">
        <v>108</v>
      </c>
      <c r="R693" s="1" t="str">
        <f>VLOOKUP(表2[index_id],表1[],2)</f>
        <v>ValueOntology.PERCENTAGE</v>
      </c>
      <c r="S693" t="str">
        <f>VLOOKUP(表2[index_id],表3[],2)</f>
        <v>ValueOntology.PERCENTAGE</v>
      </c>
      <c r="T693" s="5" t="str">
        <f>VLOOKUP(表2[index_id],表4[],2)</f>
        <v>ValueOntology.PERCENTAGE</v>
      </c>
      <c r="U693" t="str">
        <f>VLOOKUP(表2[index_id],表5[],2)</f>
        <v>ValueOntology.PERCENTAGE</v>
      </c>
      <c r="V693" t="str">
        <f>VLOOKUP(表2[index_id],表6[],2)</f>
        <v>ValueOntology.PERCENTAGE</v>
      </c>
      <c r="W693" t="str">
        <f>VLOOKUP(表2[index_id],表7[],2)</f>
        <v>ValueOntology.PERCENTAGE</v>
      </c>
      <c r="X693" t="str">
        <f>VLOOKUP(表2[index_id],表8[],2)</f>
        <v>ValueOntology.PERCENTAGE</v>
      </c>
      <c r="Y693" t="str">
        <f>VLOOKUP(表2[index_id],表9[],2)</f>
        <v>ValueOntology.PERCENTAGE</v>
      </c>
      <c r="Z693" t="str">
        <f>VLOOKUP(表2[index_id],表10[],2)</f>
        <v>ValueOntology.PERCENTAGE</v>
      </c>
      <c r="AA693" t="str">
        <f>VLOOKUP(表2[index_id],表11[],2)</f>
        <v>ValueOntology.PERCENTAGE</v>
      </c>
      <c r="AB693" s="8" t="b">
        <f>表2[[#This Row],[vo104]]=表2[[#This Row],[vo109]]</f>
        <v>1</v>
      </c>
    </row>
    <row r="694" spans="1:28" ht="15" hidden="1" x14ac:dyDescent="0.25">
      <c r="A694" s="1">
        <v>141176</v>
      </c>
      <c r="B694" s="1">
        <v>8030103655</v>
      </c>
      <c r="C694" s="1" t="s">
        <v>1222</v>
      </c>
      <c r="D694" s="1"/>
      <c r="E694" s="1">
        <v>0</v>
      </c>
      <c r="F694" s="1" t="s">
        <v>25</v>
      </c>
      <c r="G694" s="1" t="s">
        <v>49</v>
      </c>
      <c r="H694" s="1" t="s">
        <v>315</v>
      </c>
      <c r="I694" s="1" t="s">
        <v>339</v>
      </c>
      <c r="J694" s="1">
        <v>0</v>
      </c>
      <c r="K694" s="1" t="s">
        <v>375</v>
      </c>
      <c r="L694" s="1" t="s">
        <v>376</v>
      </c>
      <c r="M694" s="1" t="s">
        <v>319</v>
      </c>
      <c r="N694" s="1"/>
      <c r="O694" s="1" t="s">
        <v>41</v>
      </c>
      <c r="P694" s="2" t="s">
        <v>33</v>
      </c>
      <c r="Q694" s="1" t="s">
        <v>108</v>
      </c>
      <c r="R694" s="1" t="str">
        <f>VLOOKUP(表2[index_id],表1[],2)</f>
        <v>ValueOntology.QUANTITY</v>
      </c>
      <c r="S694" t="str">
        <f>VLOOKUP(表2[index_id],表3[],2)</f>
        <v>ValueOntology.QUANTITY</v>
      </c>
      <c r="T694" s="5" t="str">
        <f>VLOOKUP(表2[index_id],表4[],2)</f>
        <v>ValueOntology.QUANTITY</v>
      </c>
      <c r="U694" t="str">
        <f>VLOOKUP(表2[index_id],表5[],2)</f>
        <v>ValueOntology.QUANTITY</v>
      </c>
      <c r="V694" t="str">
        <f>VLOOKUP(表2[index_id],表6[],2)</f>
        <v>ValueOntology.QUANTITY</v>
      </c>
      <c r="W694" t="str">
        <f>VLOOKUP(表2[index_id],表7[],2)</f>
        <v>ValueOntology.QUANTITY</v>
      </c>
      <c r="X694" t="str">
        <f>VLOOKUP(表2[index_id],表8[],2)</f>
        <v>ValueOntology.QUANTITY</v>
      </c>
      <c r="Y694" t="str">
        <f>VLOOKUP(表2[index_id],表9[],2)</f>
        <v>ValueOntology.QUANTITY</v>
      </c>
      <c r="Z694" t="str">
        <f>VLOOKUP(表2[index_id],表10[],2)</f>
        <v>ValueOntology.QUANTITY</v>
      </c>
      <c r="AA694" t="str">
        <f>VLOOKUP(表2[index_id],表11[],2)</f>
        <v>ValueOntology.QUANTITY</v>
      </c>
      <c r="AB694" s="8" t="b">
        <f>表2[[#This Row],[vo104]]=表2[[#This Row],[vo109]]</f>
        <v>1</v>
      </c>
    </row>
    <row r="695" spans="1:28" ht="15" hidden="1" x14ac:dyDescent="0.25">
      <c r="A695" s="1">
        <v>139325</v>
      </c>
      <c r="B695" s="1">
        <v>8030101880</v>
      </c>
      <c r="C695" s="1" t="s">
        <v>1223</v>
      </c>
      <c r="D695" s="1"/>
      <c r="E695" s="1">
        <v>0</v>
      </c>
      <c r="F695" s="1" t="s">
        <v>25</v>
      </c>
      <c r="G695" s="1" t="s">
        <v>49</v>
      </c>
      <c r="H695" s="1" t="s">
        <v>1056</v>
      </c>
      <c r="I695" s="1" t="s">
        <v>369</v>
      </c>
      <c r="J695" s="1">
        <v>0</v>
      </c>
      <c r="K695" s="1" t="s">
        <v>1094</v>
      </c>
      <c r="L695" s="1" t="s">
        <v>1062</v>
      </c>
      <c r="M695" s="1" t="s">
        <v>1059</v>
      </c>
      <c r="N695" s="1"/>
      <c r="O695" s="1" t="s">
        <v>41</v>
      </c>
      <c r="P695" s="2" t="s">
        <v>33</v>
      </c>
      <c r="Q695" s="1" t="s">
        <v>108</v>
      </c>
      <c r="R695" s="1" t="str">
        <f>VLOOKUP(表2[index_id],表1[],2)</f>
        <v>ValueOntology.QUANTITY</v>
      </c>
      <c r="S695" t="str">
        <f>VLOOKUP(表2[index_id],表3[],2)</f>
        <v>ValueOntology.QUANTITY</v>
      </c>
      <c r="T695" s="5" t="str">
        <f>VLOOKUP(表2[index_id],表4[],2)</f>
        <v>ValueOntology.QUANTITY</v>
      </c>
      <c r="U695" t="str">
        <f>VLOOKUP(表2[index_id],表5[],2)</f>
        <v>ValueOntology.QUANTITY</v>
      </c>
      <c r="V695" t="str">
        <f>VLOOKUP(表2[index_id],表6[],2)</f>
        <v>ValueOntology.QUANTITY</v>
      </c>
      <c r="W695" t="str">
        <f>VLOOKUP(表2[index_id],表7[],2)</f>
        <v>ValueOntology.QUANTITY</v>
      </c>
      <c r="X695" t="str">
        <f>VLOOKUP(表2[index_id],表8[],2)</f>
        <v>ValueOntology.QUANTITY</v>
      </c>
      <c r="Y695" t="str">
        <f>VLOOKUP(表2[index_id],表9[],2)</f>
        <v>ValueOntology.QUANTITY</v>
      </c>
      <c r="Z695" t="str">
        <f>VLOOKUP(表2[index_id],表10[],2)</f>
        <v>ValueOntology.QUANTITY</v>
      </c>
      <c r="AA695" t="str">
        <f>VLOOKUP(表2[index_id],表11[],2)</f>
        <v>ValueOntology.QUANTITY</v>
      </c>
      <c r="AB695" s="8" t="b">
        <f>表2[[#This Row],[vo104]]=表2[[#This Row],[vo109]]</f>
        <v>1</v>
      </c>
    </row>
    <row r="696" spans="1:28" ht="15" x14ac:dyDescent="0.25">
      <c r="A696" s="1">
        <v>110729</v>
      </c>
      <c r="B696" s="1">
        <v>8030101492</v>
      </c>
      <c r="C696" s="1" t="s">
        <v>1224</v>
      </c>
      <c r="D696" s="1"/>
      <c r="E696" s="1">
        <v>2</v>
      </c>
      <c r="F696" s="1" t="s">
        <v>359</v>
      </c>
      <c r="G696" s="1" t="s">
        <v>49</v>
      </c>
      <c r="H696" s="1" t="s">
        <v>315</v>
      </c>
      <c r="I696" s="1" t="s">
        <v>339</v>
      </c>
      <c r="J696" s="1">
        <v>0</v>
      </c>
      <c r="K696" s="1" t="s">
        <v>381</v>
      </c>
      <c r="L696" s="1" t="s">
        <v>382</v>
      </c>
      <c r="M696" s="1" t="s">
        <v>319</v>
      </c>
      <c r="N696" s="1"/>
      <c r="O696" s="1" t="s">
        <v>41</v>
      </c>
      <c r="P696" s="2" t="s">
        <v>33</v>
      </c>
      <c r="Q696" s="1" t="s">
        <v>345</v>
      </c>
      <c r="R696" s="1" t="str">
        <f>VLOOKUP(表2[index_id],表1[],2)</f>
        <v>ValueOntology.PERCENTAGE</v>
      </c>
      <c r="S696" t="str">
        <f>VLOOKUP(表2[index_id],表3[],2)</f>
        <v>ValueOntology.PERCENTAGE</v>
      </c>
      <c r="T696" s="5" t="str">
        <f>VLOOKUP(表2[index_id],表4[],2)</f>
        <v>ValueOntology.PERCENTAGE</v>
      </c>
      <c r="U696" t="str">
        <f>VLOOKUP(表2[index_id],表5[],2)</f>
        <v>ValueOntology.PERCENTAGE</v>
      </c>
      <c r="V696" t="str">
        <f>VLOOKUP(表2[index_id],表6[],2)</f>
        <v>ValueOntology.PERCENTAGE</v>
      </c>
      <c r="W696" t="str">
        <f>VLOOKUP(表2[index_id],表7[],2)</f>
        <v>ValueOntology.PERCENTAGE</v>
      </c>
      <c r="X696" t="str">
        <f>VLOOKUP(表2[index_id],表8[],2)</f>
        <v>ValueOntology.PERCENTAGE</v>
      </c>
      <c r="Y696" t="str">
        <f>VLOOKUP(表2[index_id],表9[],2)</f>
        <v>ValueOntology.PROPORTION_OF_NATION</v>
      </c>
      <c r="Z696" t="str">
        <f>VLOOKUP(表2[index_id],表10[],2)</f>
        <v>ValueOntology.PROPORTION_OF_NATION</v>
      </c>
      <c r="AA696" t="str">
        <f>VLOOKUP(表2[index_id],表11[],2)</f>
        <v>ValueOntology.PROPORTION_OF_NATION</v>
      </c>
      <c r="AB696" s="8" t="b">
        <f>表2[[#This Row],[vo104]]=表2[[#This Row],[vo109]]</f>
        <v>1</v>
      </c>
    </row>
    <row r="697" spans="1:28" ht="15" hidden="1" x14ac:dyDescent="0.25">
      <c r="A697" s="1">
        <v>107588</v>
      </c>
      <c r="B697" s="1">
        <v>7230120000</v>
      </c>
      <c r="C697" s="1" t="s">
        <v>1225</v>
      </c>
      <c r="D697" s="1"/>
      <c r="E697" s="1">
        <v>2</v>
      </c>
      <c r="F697" s="1" t="s">
        <v>88</v>
      </c>
      <c r="G697" s="1" t="s">
        <v>26</v>
      </c>
      <c r="H697" s="1" t="s">
        <v>27</v>
      </c>
      <c r="I697" s="1" t="s">
        <v>89</v>
      </c>
      <c r="J697" s="1">
        <v>0</v>
      </c>
      <c r="K697" s="1" t="s">
        <v>29</v>
      </c>
      <c r="L697" s="1" t="s">
        <v>90</v>
      </c>
      <c r="M697" s="1" t="s">
        <v>31</v>
      </c>
      <c r="N697" s="1"/>
      <c r="O697" s="1" t="s">
        <v>54</v>
      </c>
      <c r="P697" s="2" t="s">
        <v>33</v>
      </c>
      <c r="Q697" s="1" t="s">
        <v>91</v>
      </c>
      <c r="R697" s="1" t="str">
        <f>VLOOKUP(表2[index_id],表1[],2)</f>
        <v>ValueOntology.QUANTITY</v>
      </c>
      <c r="S697" t="str">
        <f>VLOOKUP(表2[index_id],表3[],2)</f>
        <v>ValueOntology.QUANTITY_PER_CAPITA</v>
      </c>
      <c r="T697" s="5" t="str">
        <f>VLOOKUP(表2[index_id],表4[],2)</f>
        <v>ValueOntology.QUANTITY_PER_CAPITA</v>
      </c>
      <c r="U697" t="str">
        <f>VLOOKUP(表2[index_id],表5[],2)</f>
        <v>ValueOntology.QUANTITY_PER_CAPITA</v>
      </c>
      <c r="V697" t="str">
        <f>VLOOKUP(表2[index_id],表6[],2)</f>
        <v>ValueOntology.QUANTITY_PER_CAPITA</v>
      </c>
      <c r="W697" t="str">
        <f>VLOOKUP(表2[index_id],表7[],2)</f>
        <v>ValueOntology.QUANTITY_PER_CAPITA</v>
      </c>
      <c r="X697" t="str">
        <f>VLOOKUP(表2[index_id],表8[],2)</f>
        <v>ValueOntology.QUANTITY_PER_CAPITA</v>
      </c>
      <c r="Y697" t="str">
        <f>VLOOKUP(表2[index_id],表9[],2)</f>
        <v>ValueOntology.QUANTITY_PER_CAPITA</v>
      </c>
      <c r="Z697" t="str">
        <f>VLOOKUP(表2[index_id],表10[],2)</f>
        <v>ValueOntology.QUANTITY_PER_CAPITA</v>
      </c>
      <c r="AA697" t="str">
        <f>VLOOKUP(表2[index_id],表11[],2)</f>
        <v>ValueOntology.QUANTITY_PER_CAPITA</v>
      </c>
      <c r="AB697" s="8" t="b">
        <f>表2[[#This Row],[vo104]]=表2[[#This Row],[vo109]]</f>
        <v>1</v>
      </c>
    </row>
    <row r="698" spans="1:28" ht="15" hidden="1" x14ac:dyDescent="0.25">
      <c r="A698" s="1">
        <v>141274</v>
      </c>
      <c r="B698" s="1">
        <v>8030103749</v>
      </c>
      <c r="C698" s="1" t="s">
        <v>1226</v>
      </c>
      <c r="D698" s="1"/>
      <c r="E698" s="1">
        <v>2</v>
      </c>
      <c r="F698" s="1" t="s">
        <v>310</v>
      </c>
      <c r="G698" s="1" t="s">
        <v>49</v>
      </c>
      <c r="H698" s="1" t="s">
        <v>315</v>
      </c>
      <c r="I698" s="1" t="s">
        <v>339</v>
      </c>
      <c r="J698" s="1">
        <v>0</v>
      </c>
      <c r="K698" s="1" t="s">
        <v>370</v>
      </c>
      <c r="L698" s="1" t="s">
        <v>371</v>
      </c>
      <c r="M698" s="1" t="s">
        <v>319</v>
      </c>
      <c r="N698" s="1"/>
      <c r="O698" s="1" t="s">
        <v>41</v>
      </c>
      <c r="P698" s="2" t="s">
        <v>33</v>
      </c>
      <c r="Q698" s="1" t="s">
        <v>345</v>
      </c>
      <c r="R698" s="1" t="str">
        <f>VLOOKUP(表2[index_id],表1[],2)</f>
        <v>ValueOntology.PERCENTAGE</v>
      </c>
      <c r="S698" t="str">
        <f>VLOOKUP(表2[index_id],表3[],2)</f>
        <v>ValueOntology.PERCENTAGE</v>
      </c>
      <c r="T698" s="5" t="str">
        <f>VLOOKUP(表2[index_id],表4[],2)</f>
        <v>ValueOntology.PERCENTAGE</v>
      </c>
      <c r="U698" t="str">
        <f>VLOOKUP(表2[index_id],表5[],2)</f>
        <v>ValueOntology.PERCENTAGE</v>
      </c>
      <c r="V698" t="str">
        <f>VLOOKUP(表2[index_id],表6[],2)</f>
        <v>ValueOntology.PERCENTAGE</v>
      </c>
      <c r="W698" t="str">
        <f>VLOOKUP(表2[index_id],表7[],2)</f>
        <v>ValueOntology.PERCENTAGE</v>
      </c>
      <c r="X698" t="str">
        <f>VLOOKUP(表2[index_id],表8[],2)</f>
        <v>ValueOntology.PERCENTAGE</v>
      </c>
      <c r="Y698" t="str">
        <f>VLOOKUP(表2[index_id],表9[],2)</f>
        <v>ValueOntology.PERCENTAGE</v>
      </c>
      <c r="Z698" t="str">
        <f>VLOOKUP(表2[index_id],表10[],2)</f>
        <v>ValueOntology.PERCENTAGE</v>
      </c>
      <c r="AA698" t="str">
        <f>VLOOKUP(表2[index_id],表11[],2)</f>
        <v>ValueOntology.PERCENTAGE</v>
      </c>
      <c r="AB698" s="8" t="b">
        <f>表2[[#This Row],[vo104]]=表2[[#This Row],[vo109]]</f>
        <v>1</v>
      </c>
    </row>
    <row r="699" spans="1:28" ht="15" hidden="1" x14ac:dyDescent="0.25">
      <c r="A699" s="1">
        <v>139042</v>
      </c>
      <c r="B699" s="1">
        <v>8030101597</v>
      </c>
      <c r="C699" s="1" t="s">
        <v>1227</v>
      </c>
      <c r="D699" s="1"/>
      <c r="E699" s="1">
        <v>0</v>
      </c>
      <c r="F699" s="1" t="s">
        <v>25</v>
      </c>
      <c r="G699" s="1" t="s">
        <v>49</v>
      </c>
      <c r="H699" s="1" t="s">
        <v>1056</v>
      </c>
      <c r="I699" s="1" t="s">
        <v>369</v>
      </c>
      <c r="J699" s="1">
        <v>0</v>
      </c>
      <c r="K699" s="1" t="s">
        <v>1099</v>
      </c>
      <c r="L699" s="1" t="s">
        <v>1100</v>
      </c>
      <c r="M699" s="1" t="s">
        <v>1059</v>
      </c>
      <c r="N699" s="1"/>
      <c r="O699" s="1" t="s">
        <v>41</v>
      </c>
      <c r="P699" s="2" t="s">
        <v>33</v>
      </c>
      <c r="Q699" s="1" t="s">
        <v>108</v>
      </c>
      <c r="R699" s="1" t="str">
        <f>VLOOKUP(表2[index_id],表1[],2)</f>
        <v>ValueOntology.QUANTITY</v>
      </c>
      <c r="S699" t="str">
        <f>VLOOKUP(表2[index_id],表3[],2)</f>
        <v>ValueOntology.QUANTITY</v>
      </c>
      <c r="T699" s="5" t="str">
        <f>VLOOKUP(表2[index_id],表4[],2)</f>
        <v>ValueOntology.QUANTITY</v>
      </c>
      <c r="U699" t="str">
        <f>VLOOKUP(表2[index_id],表5[],2)</f>
        <v>ValueOntology.QUANTITY</v>
      </c>
      <c r="V699" t="str">
        <f>VLOOKUP(表2[index_id],表6[],2)</f>
        <v>ValueOntology.QUANTITY</v>
      </c>
      <c r="W699" t="str">
        <f>VLOOKUP(表2[index_id],表7[],2)</f>
        <v>ValueOntology.QUANTITY</v>
      </c>
      <c r="X699" t="str">
        <f>VLOOKUP(表2[index_id],表8[],2)</f>
        <v>ValueOntology.QUANTITY</v>
      </c>
      <c r="Y699" t="str">
        <f>VLOOKUP(表2[index_id],表9[],2)</f>
        <v>ValueOntology.QUANTITY</v>
      </c>
      <c r="Z699" t="str">
        <f>VLOOKUP(表2[index_id],表10[],2)</f>
        <v>ValueOntology.QUANTITY</v>
      </c>
      <c r="AA699" t="str">
        <f>VLOOKUP(表2[index_id],表11[],2)</f>
        <v>ValueOntology.QUANTITY</v>
      </c>
      <c r="AB699" s="8" t="b">
        <f>表2[[#This Row],[vo104]]=表2[[#This Row],[vo109]]</f>
        <v>1</v>
      </c>
    </row>
    <row r="700" spans="1:28" ht="15" hidden="1" x14ac:dyDescent="0.25">
      <c r="A700" s="1">
        <v>139795</v>
      </c>
      <c r="B700" s="1">
        <v>8030102344</v>
      </c>
      <c r="C700" s="1" t="s">
        <v>1228</v>
      </c>
      <c r="D700" s="1"/>
      <c r="E700" s="1">
        <v>0</v>
      </c>
      <c r="F700" s="1" t="s">
        <v>25</v>
      </c>
      <c r="G700" s="1" t="s">
        <v>49</v>
      </c>
      <c r="H700" s="1" t="s">
        <v>1056</v>
      </c>
      <c r="I700" s="1" t="s">
        <v>369</v>
      </c>
      <c r="J700" s="1">
        <v>0</v>
      </c>
      <c r="K700" s="1" t="s">
        <v>1087</v>
      </c>
      <c r="L700" s="1" t="s">
        <v>1072</v>
      </c>
      <c r="M700" s="1" t="s">
        <v>1059</v>
      </c>
      <c r="N700" s="1"/>
      <c r="O700" s="1" t="s">
        <v>41</v>
      </c>
      <c r="P700" s="2" t="s">
        <v>33</v>
      </c>
      <c r="Q700" s="1" t="s">
        <v>108</v>
      </c>
      <c r="R700" s="1" t="str">
        <f>VLOOKUP(表2[index_id],表1[],2)</f>
        <v>ValueOntology.QUANTITY</v>
      </c>
      <c r="S700" t="str">
        <f>VLOOKUP(表2[index_id],表3[],2)</f>
        <v>ValueOntology.QUANTITY</v>
      </c>
      <c r="T700" s="5" t="str">
        <f>VLOOKUP(表2[index_id],表4[],2)</f>
        <v>ValueOntology.QUANTITY</v>
      </c>
      <c r="U700" t="str">
        <f>VLOOKUP(表2[index_id],表5[],2)</f>
        <v>ValueOntology.QUANTITY</v>
      </c>
      <c r="V700" t="str">
        <f>VLOOKUP(表2[index_id],表6[],2)</f>
        <v>ValueOntology.QUANTITY</v>
      </c>
      <c r="W700" t="str">
        <f>VLOOKUP(表2[index_id],表7[],2)</f>
        <v>ValueOntology.QUANTITY</v>
      </c>
      <c r="X700" t="str">
        <f>VLOOKUP(表2[index_id],表8[],2)</f>
        <v>ValueOntology.QUANTITY</v>
      </c>
      <c r="Y700" t="str">
        <f>VLOOKUP(表2[index_id],表9[],2)</f>
        <v>ValueOntology.QUANTITY</v>
      </c>
      <c r="Z700" t="str">
        <f>VLOOKUP(表2[index_id],表10[],2)</f>
        <v>ValueOntology.QUANTITY</v>
      </c>
      <c r="AA700" t="str">
        <f>VLOOKUP(表2[index_id],表11[],2)</f>
        <v>ValueOntology.QUANTITY</v>
      </c>
      <c r="AB700" s="8" t="b">
        <f>表2[[#This Row],[vo104]]=表2[[#This Row],[vo109]]</f>
        <v>1</v>
      </c>
    </row>
    <row r="701" spans="1:28" ht="15" x14ac:dyDescent="0.25">
      <c r="A701" s="1">
        <v>141368</v>
      </c>
      <c r="B701" s="1">
        <v>8030103843</v>
      </c>
      <c r="C701" s="1" t="s">
        <v>1229</v>
      </c>
      <c r="D701" s="1"/>
      <c r="E701" s="1">
        <v>2</v>
      </c>
      <c r="F701" s="1" t="s">
        <v>359</v>
      </c>
      <c r="G701" s="1" t="s">
        <v>49</v>
      </c>
      <c r="H701" s="1" t="s">
        <v>315</v>
      </c>
      <c r="I701" s="1" t="s">
        <v>339</v>
      </c>
      <c r="J701" s="1">
        <v>0</v>
      </c>
      <c r="K701" s="1" t="s">
        <v>491</v>
      </c>
      <c r="L701" s="1" t="s">
        <v>492</v>
      </c>
      <c r="M701" s="1" t="s">
        <v>319</v>
      </c>
      <c r="N701" s="1"/>
      <c r="O701" s="1" t="s">
        <v>41</v>
      </c>
      <c r="P701" s="2" t="s">
        <v>33</v>
      </c>
      <c r="Q701" s="1" t="s">
        <v>345</v>
      </c>
      <c r="R701" s="1" t="str">
        <f>VLOOKUP(表2[index_id],表1[],2)</f>
        <v>ValueOntology.PERCENTAGE</v>
      </c>
      <c r="S701" t="str">
        <f>VLOOKUP(表2[index_id],表3[],2)</f>
        <v>ValueOntology.PERCENTAGE</v>
      </c>
      <c r="T701" s="5" t="str">
        <f>VLOOKUP(表2[index_id],表4[],2)</f>
        <v>ValueOntology.PERCENTAGE</v>
      </c>
      <c r="U701" t="str">
        <f>VLOOKUP(表2[index_id],表5[],2)</f>
        <v>ValueOntology.PERCENTAGE</v>
      </c>
      <c r="V701" t="str">
        <f>VLOOKUP(表2[index_id],表6[],2)</f>
        <v>ValueOntology.PERCENTAGE</v>
      </c>
      <c r="W701" t="str">
        <f>VLOOKUP(表2[index_id],表7[],2)</f>
        <v>ValueOntology.PERCENTAGE</v>
      </c>
      <c r="X701" t="str">
        <f>VLOOKUP(表2[index_id],表8[],2)</f>
        <v>ValueOntology.PERCENTAGE</v>
      </c>
      <c r="Y701" t="str">
        <f>VLOOKUP(表2[index_id],表9[],2)</f>
        <v>ValueOntology.PROPORTION_OF_NATION</v>
      </c>
      <c r="Z701" t="str">
        <f>VLOOKUP(表2[index_id],表10[],2)</f>
        <v>ValueOntology.PROPORTION_OF_NATION</v>
      </c>
      <c r="AA701" t="str">
        <f>VLOOKUP(表2[index_id],表11[],2)</f>
        <v>ValueOntology.PROPORTION_OF_NATION</v>
      </c>
      <c r="AB701" s="8" t="b">
        <f>表2[[#This Row],[vo104]]=表2[[#This Row],[vo109]]</f>
        <v>1</v>
      </c>
    </row>
    <row r="702" spans="1:28" ht="15" hidden="1" x14ac:dyDescent="0.25">
      <c r="A702" s="1">
        <v>57562</v>
      </c>
      <c r="B702" s="1">
        <v>8030100292</v>
      </c>
      <c r="C702" s="1" t="s">
        <v>1230</v>
      </c>
      <c r="D702" s="1"/>
      <c r="E702" s="1">
        <v>0</v>
      </c>
      <c r="F702" s="1" t="s">
        <v>338</v>
      </c>
      <c r="G702" s="1" t="s">
        <v>49</v>
      </c>
      <c r="H702" s="1" t="s">
        <v>315</v>
      </c>
      <c r="I702" s="1" t="s">
        <v>403</v>
      </c>
      <c r="J702" s="1"/>
      <c r="K702" s="1" t="s">
        <v>340</v>
      </c>
      <c r="L702" s="1" t="s">
        <v>341</v>
      </c>
      <c r="M702" s="1" t="s">
        <v>319</v>
      </c>
      <c r="N702" s="1"/>
      <c r="O702" s="1" t="s">
        <v>41</v>
      </c>
      <c r="P702" s="2" t="s">
        <v>33</v>
      </c>
      <c r="Q702" s="1" t="s">
        <v>108</v>
      </c>
      <c r="R702" s="1" t="str">
        <f>VLOOKUP(表2[index_id],表1[],2)</f>
        <v>ValueOntology.UNDETERMINED</v>
      </c>
      <c r="S702" t="str">
        <f>VLOOKUP(表2[index_id],表3[],2)</f>
        <v>ValueOntology.PRICE</v>
      </c>
      <c r="T702" s="5" t="str">
        <f>VLOOKUP(表2[index_id],表4[],2)</f>
        <v>ValueOntology.PRICE</v>
      </c>
      <c r="U702" t="str">
        <f>VLOOKUP(表2[index_id],表5[],2)</f>
        <v>ValueOntology.PRICE</v>
      </c>
      <c r="V702" t="str">
        <f>VLOOKUP(表2[index_id],表6[],2)</f>
        <v>ValueOntology.PRICE</v>
      </c>
      <c r="W702" t="str">
        <f>VLOOKUP(表2[index_id],表7[],2)</f>
        <v>ValueOntology.PRICE</v>
      </c>
      <c r="X702" t="str">
        <f>VLOOKUP(表2[index_id],表8[],2)</f>
        <v>ValueOntology.PRICE</v>
      </c>
      <c r="Y702" t="str">
        <f>VLOOKUP(表2[index_id],表9[],2)</f>
        <v>ValueOntology.PRICE</v>
      </c>
      <c r="Z702" t="str">
        <f>VLOOKUP(表2[index_id],表10[],2)</f>
        <v>ValueOntology.PRICE</v>
      </c>
      <c r="AA702" t="str">
        <f>VLOOKUP(表2[index_id],表11[],2)</f>
        <v>ValueOntology.PRICE</v>
      </c>
      <c r="AB702" s="8" t="b">
        <f>表2[[#This Row],[vo104]]=表2[[#This Row],[vo109]]</f>
        <v>1</v>
      </c>
    </row>
    <row r="703" spans="1:28" ht="15" hidden="1" x14ac:dyDescent="0.25">
      <c r="A703" s="1">
        <v>138935</v>
      </c>
      <c r="B703" s="1">
        <v>8030102909</v>
      </c>
      <c r="C703" s="1" t="s">
        <v>1231</v>
      </c>
      <c r="D703" s="1"/>
      <c r="E703" s="1">
        <v>0</v>
      </c>
      <c r="F703" s="1" t="s">
        <v>25</v>
      </c>
      <c r="G703" s="1" t="s">
        <v>49</v>
      </c>
      <c r="H703" s="1" t="s">
        <v>315</v>
      </c>
      <c r="I703" s="1" t="s">
        <v>339</v>
      </c>
      <c r="J703" s="1">
        <v>0</v>
      </c>
      <c r="K703" s="1" t="s">
        <v>395</v>
      </c>
      <c r="L703" s="1" t="s">
        <v>396</v>
      </c>
      <c r="M703" s="1" t="s">
        <v>319</v>
      </c>
      <c r="N703" s="1"/>
      <c r="O703" s="1" t="s">
        <v>41</v>
      </c>
      <c r="P703" s="2" t="s">
        <v>33</v>
      </c>
      <c r="Q703" s="1" t="s">
        <v>108</v>
      </c>
      <c r="R703" s="1" t="str">
        <f>VLOOKUP(表2[index_id],表1[],2)</f>
        <v>ValueOntology.QUANTITY</v>
      </c>
      <c r="S703" t="str">
        <f>VLOOKUP(表2[index_id],表3[],2)</f>
        <v>ValueOntology.QUANTITY</v>
      </c>
      <c r="T703" s="5" t="str">
        <f>VLOOKUP(表2[index_id],表4[],2)</f>
        <v>ValueOntology.QUANTITY</v>
      </c>
      <c r="U703" t="str">
        <f>VLOOKUP(表2[index_id],表5[],2)</f>
        <v>ValueOntology.QUANTITY</v>
      </c>
      <c r="V703" t="str">
        <f>VLOOKUP(表2[index_id],表6[],2)</f>
        <v>ValueOntology.QUANTITY</v>
      </c>
      <c r="W703" t="str">
        <f>VLOOKUP(表2[index_id],表7[],2)</f>
        <v>ValueOntology.QUANTITY</v>
      </c>
      <c r="X703" t="str">
        <f>VLOOKUP(表2[index_id],表8[],2)</f>
        <v>ValueOntology.QUANTITY</v>
      </c>
      <c r="Y703" t="str">
        <f>VLOOKUP(表2[index_id],表9[],2)</f>
        <v>ValueOntology.QUANTITY</v>
      </c>
      <c r="Z703" t="str">
        <f>VLOOKUP(表2[index_id],表10[],2)</f>
        <v>ValueOntology.QUANTITY</v>
      </c>
      <c r="AA703" t="str">
        <f>VLOOKUP(表2[index_id],表11[],2)</f>
        <v>ValueOntology.QUANTITY</v>
      </c>
      <c r="AB703" s="8" t="b">
        <f>表2[[#This Row],[vo104]]=表2[[#This Row],[vo109]]</f>
        <v>1</v>
      </c>
    </row>
    <row r="704" spans="1:28" ht="15" hidden="1" x14ac:dyDescent="0.25">
      <c r="A704" s="1">
        <v>139871</v>
      </c>
      <c r="B704" s="1">
        <v>8030102438</v>
      </c>
      <c r="C704" s="1" t="s">
        <v>1232</v>
      </c>
      <c r="D704" s="1"/>
      <c r="E704" s="1">
        <v>2</v>
      </c>
      <c r="F704" s="1" t="s">
        <v>310</v>
      </c>
      <c r="G704" s="1" t="s">
        <v>49</v>
      </c>
      <c r="H704" s="1" t="s">
        <v>1056</v>
      </c>
      <c r="I704" s="1" t="s">
        <v>369</v>
      </c>
      <c r="J704" s="1">
        <v>0</v>
      </c>
      <c r="K704" s="1" t="s">
        <v>1090</v>
      </c>
      <c r="L704" s="1" t="s">
        <v>1075</v>
      </c>
      <c r="M704" s="1" t="s">
        <v>1059</v>
      </c>
      <c r="N704" s="1"/>
      <c r="O704" s="1" t="s">
        <v>41</v>
      </c>
      <c r="P704" s="2" t="s">
        <v>33</v>
      </c>
      <c r="Q704" s="1" t="s">
        <v>108</v>
      </c>
      <c r="R704" s="1" t="str">
        <f>VLOOKUP(表2[index_id],表1[],2)</f>
        <v>ValueOntology.PERCENTAGE</v>
      </c>
      <c r="S704" t="str">
        <f>VLOOKUP(表2[index_id],表3[],2)</f>
        <v>ValueOntology.PERCENTAGE</v>
      </c>
      <c r="T704" s="5" t="str">
        <f>VLOOKUP(表2[index_id],表4[],2)</f>
        <v>ValueOntology.PERCENTAGE</v>
      </c>
      <c r="U704" t="str">
        <f>VLOOKUP(表2[index_id],表5[],2)</f>
        <v>ValueOntology.PERCENTAGE</v>
      </c>
      <c r="V704" t="str">
        <f>VLOOKUP(表2[index_id],表6[],2)</f>
        <v>ValueOntology.PERCENTAGE</v>
      </c>
      <c r="W704" t="str">
        <f>VLOOKUP(表2[index_id],表7[],2)</f>
        <v>ValueOntology.PERCENTAGE</v>
      </c>
      <c r="X704" t="str">
        <f>VLOOKUP(表2[index_id],表8[],2)</f>
        <v>ValueOntology.PERCENTAGE</v>
      </c>
      <c r="Y704" t="str">
        <f>VLOOKUP(表2[index_id],表9[],2)</f>
        <v>ValueOntology.PERCENTAGE</v>
      </c>
      <c r="Z704" t="str">
        <f>VLOOKUP(表2[index_id],表10[],2)</f>
        <v>ValueOntology.PERCENTAGE</v>
      </c>
      <c r="AA704" t="str">
        <f>VLOOKUP(表2[index_id],表11[],2)</f>
        <v>ValueOntology.PERCENTAGE</v>
      </c>
      <c r="AB704" s="8" t="b">
        <f>表2[[#This Row],[vo104]]=表2[[#This Row],[vo109]]</f>
        <v>1</v>
      </c>
    </row>
    <row r="705" spans="1:28" ht="15" hidden="1" x14ac:dyDescent="0.25">
      <c r="A705" s="1">
        <v>107581</v>
      </c>
      <c r="B705" s="1">
        <v>7230110201</v>
      </c>
      <c r="C705" s="1" t="s">
        <v>1233</v>
      </c>
      <c r="D705" s="1"/>
      <c r="E705" s="1">
        <v>2</v>
      </c>
      <c r="F705" s="1" t="s">
        <v>88</v>
      </c>
      <c r="G705" s="1" t="s">
        <v>26</v>
      </c>
      <c r="H705" s="1" t="s">
        <v>27</v>
      </c>
      <c r="I705" s="1" t="s">
        <v>89</v>
      </c>
      <c r="J705" s="1">
        <v>0</v>
      </c>
      <c r="K705" s="1" t="s">
        <v>29</v>
      </c>
      <c r="L705" s="1" t="s">
        <v>90</v>
      </c>
      <c r="M705" s="1" t="s">
        <v>31</v>
      </c>
      <c r="N705" s="1"/>
      <c r="O705" s="1" t="s">
        <v>54</v>
      </c>
      <c r="P705" s="2" t="s">
        <v>33</v>
      </c>
      <c r="Q705" s="1" t="s">
        <v>91</v>
      </c>
      <c r="R705" s="1" t="str">
        <f>VLOOKUP(表2[index_id],表1[],2)</f>
        <v>ValueOntology.QUANTITY</v>
      </c>
      <c r="S705" t="str">
        <f>VLOOKUP(表2[index_id],表3[],2)</f>
        <v>ValueOntology.QUANTITY_PER_CAPITA</v>
      </c>
      <c r="T705" s="5" t="str">
        <f>VLOOKUP(表2[index_id],表4[],2)</f>
        <v>ValueOntology.QUANTITY_PER_CAPITA</v>
      </c>
      <c r="U705" t="str">
        <f>VLOOKUP(表2[index_id],表5[],2)</f>
        <v>ValueOntology.QUANTITY_PER_CAPITA</v>
      </c>
      <c r="V705" t="str">
        <f>VLOOKUP(表2[index_id],表6[],2)</f>
        <v>ValueOntology.QUANTITY_PER_CAPITA</v>
      </c>
      <c r="W705" t="str">
        <f>VLOOKUP(表2[index_id],表7[],2)</f>
        <v>ValueOntology.QUANTITY_PER_CAPITA</v>
      </c>
      <c r="X705" t="str">
        <f>VLOOKUP(表2[index_id],表8[],2)</f>
        <v>ValueOntology.QUANTITY_PER_CAPITA</v>
      </c>
      <c r="Y705" t="str">
        <f>VLOOKUP(表2[index_id],表9[],2)</f>
        <v>ValueOntology.QUANTITY_PER_CAPITA</v>
      </c>
      <c r="Z705" t="str">
        <f>VLOOKUP(表2[index_id],表10[],2)</f>
        <v>ValueOntology.QUANTITY_PER_CAPITA</v>
      </c>
      <c r="AA705" t="str">
        <f>VLOOKUP(表2[index_id],表11[],2)</f>
        <v>ValueOntology.QUANTITY_PER_CAPITA</v>
      </c>
      <c r="AB705" s="8" t="b">
        <f>表2[[#This Row],[vo104]]=表2[[#This Row],[vo109]]</f>
        <v>1</v>
      </c>
    </row>
    <row r="706" spans="1:28" ht="15" hidden="1" x14ac:dyDescent="0.25">
      <c r="A706" s="1">
        <v>107579</v>
      </c>
      <c r="B706" s="1">
        <v>7230110105</v>
      </c>
      <c r="C706" s="1" t="s">
        <v>1234</v>
      </c>
      <c r="D706" s="1"/>
      <c r="E706" s="1">
        <v>2</v>
      </c>
      <c r="F706" s="1" t="s">
        <v>88</v>
      </c>
      <c r="G706" s="1" t="s">
        <v>26</v>
      </c>
      <c r="H706" s="1" t="s">
        <v>27</v>
      </c>
      <c r="I706" s="1" t="s">
        <v>89</v>
      </c>
      <c r="J706" s="1">
        <v>0</v>
      </c>
      <c r="K706" s="1" t="s">
        <v>29</v>
      </c>
      <c r="L706" s="1" t="s">
        <v>90</v>
      </c>
      <c r="M706" s="1" t="s">
        <v>31</v>
      </c>
      <c r="N706" s="1"/>
      <c r="O706" s="1" t="s">
        <v>54</v>
      </c>
      <c r="P706" s="2" t="s">
        <v>33</v>
      </c>
      <c r="Q706" s="1" t="s">
        <v>91</v>
      </c>
      <c r="R706" s="1" t="str">
        <f>VLOOKUP(表2[index_id],表1[],2)</f>
        <v>ValueOntology.QUANTITY</v>
      </c>
      <c r="S706" t="str">
        <f>VLOOKUP(表2[index_id],表3[],2)</f>
        <v>ValueOntology.QUANTITY_PER_CAPITA</v>
      </c>
      <c r="T706" s="5" t="str">
        <f>VLOOKUP(表2[index_id],表4[],2)</f>
        <v>ValueOntology.QUANTITY_PER_CAPITA</v>
      </c>
      <c r="U706" t="str">
        <f>VLOOKUP(表2[index_id],表5[],2)</f>
        <v>ValueOntology.QUANTITY_PER_CAPITA</v>
      </c>
      <c r="V706" t="str">
        <f>VLOOKUP(表2[index_id],表6[],2)</f>
        <v>ValueOntology.QUANTITY_PER_CAPITA</v>
      </c>
      <c r="W706" t="str">
        <f>VLOOKUP(表2[index_id],表7[],2)</f>
        <v>ValueOntology.QUANTITY_PER_CAPITA</v>
      </c>
      <c r="X706" t="str">
        <f>VLOOKUP(表2[index_id],表8[],2)</f>
        <v>ValueOntology.QUANTITY_PER_CAPITA</v>
      </c>
      <c r="Y706" t="str">
        <f>VLOOKUP(表2[index_id],表9[],2)</f>
        <v>ValueOntology.QUANTITY_PER_CAPITA</v>
      </c>
      <c r="Z706" t="str">
        <f>VLOOKUP(表2[index_id],表10[],2)</f>
        <v>ValueOntology.QUANTITY_PER_CAPITA</v>
      </c>
      <c r="AA706" t="str">
        <f>VLOOKUP(表2[index_id],表11[],2)</f>
        <v>ValueOntology.QUANTITY_PER_CAPITA</v>
      </c>
      <c r="AB706" s="8" t="b">
        <f>表2[[#This Row],[vo104]]=表2[[#This Row],[vo109]]</f>
        <v>1</v>
      </c>
    </row>
    <row r="707" spans="1:28" ht="15" hidden="1" x14ac:dyDescent="0.25">
      <c r="A707" s="1">
        <v>57546</v>
      </c>
      <c r="B707" s="1">
        <v>8030100276</v>
      </c>
      <c r="C707" s="1" t="s">
        <v>1235</v>
      </c>
      <c r="D707" s="1"/>
      <c r="E707" s="1">
        <v>0</v>
      </c>
      <c r="F707" s="1" t="s">
        <v>338</v>
      </c>
      <c r="G707" s="1" t="s">
        <v>49</v>
      </c>
      <c r="H707" s="1" t="s">
        <v>315</v>
      </c>
      <c r="I707" s="1" t="s">
        <v>403</v>
      </c>
      <c r="J707" s="1"/>
      <c r="K707" s="1" t="s">
        <v>340</v>
      </c>
      <c r="L707" s="1" t="s">
        <v>341</v>
      </c>
      <c r="M707" s="1" t="s">
        <v>319</v>
      </c>
      <c r="N707" s="1"/>
      <c r="O707" s="1" t="s">
        <v>41</v>
      </c>
      <c r="P707" s="2" t="s">
        <v>33</v>
      </c>
      <c r="Q707" s="1" t="s">
        <v>108</v>
      </c>
      <c r="R707" s="1" t="str">
        <f>VLOOKUP(表2[index_id],表1[],2)</f>
        <v>ValueOntology.UNDETERMINED</v>
      </c>
      <c r="S707" t="str">
        <f>VLOOKUP(表2[index_id],表3[],2)</f>
        <v>ValueOntology.PRICE</v>
      </c>
      <c r="T707" s="5" t="str">
        <f>VLOOKUP(表2[index_id],表4[],2)</f>
        <v>ValueOntology.PRICE</v>
      </c>
      <c r="U707" t="str">
        <f>VLOOKUP(表2[index_id],表5[],2)</f>
        <v>ValueOntology.PRICE</v>
      </c>
      <c r="V707" t="str">
        <f>VLOOKUP(表2[index_id],表6[],2)</f>
        <v>ValueOntology.PRICE</v>
      </c>
      <c r="W707" t="str">
        <f>VLOOKUP(表2[index_id],表7[],2)</f>
        <v>ValueOntology.PRICE</v>
      </c>
      <c r="X707" t="str">
        <f>VLOOKUP(表2[index_id],表8[],2)</f>
        <v>ValueOntology.PRICE</v>
      </c>
      <c r="Y707" t="str">
        <f>VLOOKUP(表2[index_id],表9[],2)</f>
        <v>ValueOntology.PRICE</v>
      </c>
      <c r="Z707" t="str">
        <f>VLOOKUP(表2[index_id],表10[],2)</f>
        <v>ValueOntology.PRICE</v>
      </c>
      <c r="AA707" t="str">
        <f>VLOOKUP(表2[index_id],表11[],2)</f>
        <v>ValueOntology.PRICE</v>
      </c>
      <c r="AB707" s="8" t="b">
        <f>表2[[#This Row],[vo104]]=表2[[#This Row],[vo109]]</f>
        <v>1</v>
      </c>
    </row>
    <row r="708" spans="1:28" ht="15" hidden="1" x14ac:dyDescent="0.25">
      <c r="A708" s="1">
        <v>141568</v>
      </c>
      <c r="B708" s="1">
        <v>8030103477</v>
      </c>
      <c r="C708" s="1" t="s">
        <v>1236</v>
      </c>
      <c r="D708" s="1"/>
      <c r="E708" s="1">
        <v>2</v>
      </c>
      <c r="F708" s="1" t="s">
        <v>310</v>
      </c>
      <c r="G708" s="1" t="s">
        <v>49</v>
      </c>
      <c r="H708" s="1" t="s">
        <v>1056</v>
      </c>
      <c r="I708" s="1" t="s">
        <v>369</v>
      </c>
      <c r="J708" s="1">
        <v>0</v>
      </c>
      <c r="K708" s="1" t="s">
        <v>1110</v>
      </c>
      <c r="L708" s="1" t="s">
        <v>1111</v>
      </c>
      <c r="M708" s="1" t="s">
        <v>1059</v>
      </c>
      <c r="N708" s="1"/>
      <c r="O708" s="1" t="s">
        <v>41</v>
      </c>
      <c r="P708" s="2" t="s">
        <v>33</v>
      </c>
      <c r="Q708" s="1" t="s">
        <v>108</v>
      </c>
      <c r="R708" s="1" t="str">
        <f>VLOOKUP(表2[index_id],表1[],2)</f>
        <v>ValueOntology.PERCENTAGE</v>
      </c>
      <c r="S708" t="str">
        <f>VLOOKUP(表2[index_id],表3[],2)</f>
        <v>ValueOntology.PERCENTAGE</v>
      </c>
      <c r="T708" s="5" t="str">
        <f>VLOOKUP(表2[index_id],表4[],2)</f>
        <v>ValueOntology.PERCENTAGE</v>
      </c>
      <c r="U708" t="str">
        <f>VLOOKUP(表2[index_id],表5[],2)</f>
        <v>ValueOntology.PERCENTAGE</v>
      </c>
      <c r="V708" t="str">
        <f>VLOOKUP(表2[index_id],表6[],2)</f>
        <v>ValueOntology.PERCENTAGE</v>
      </c>
      <c r="W708" t="str">
        <f>VLOOKUP(表2[index_id],表7[],2)</f>
        <v>ValueOntology.PERCENTAGE</v>
      </c>
      <c r="X708" t="str">
        <f>VLOOKUP(表2[index_id],表8[],2)</f>
        <v>ValueOntology.PERCENTAGE</v>
      </c>
      <c r="Y708" t="str">
        <f>VLOOKUP(表2[index_id],表9[],2)</f>
        <v>ValueOntology.PERCENTAGE</v>
      </c>
      <c r="Z708" t="str">
        <f>VLOOKUP(表2[index_id],表10[],2)</f>
        <v>ValueOntology.PERCENTAGE</v>
      </c>
      <c r="AA708" t="str">
        <f>VLOOKUP(表2[index_id],表11[],2)</f>
        <v>ValueOntology.PERCENTAGE</v>
      </c>
      <c r="AB708" s="8" t="b">
        <f>表2[[#This Row],[vo104]]=表2[[#This Row],[vo109]]</f>
        <v>1</v>
      </c>
    </row>
    <row r="709" spans="1:28" ht="15" hidden="1" x14ac:dyDescent="0.25">
      <c r="A709" s="1">
        <v>139418</v>
      </c>
      <c r="B709" s="1">
        <v>8030101975</v>
      </c>
      <c r="C709" s="1" t="s">
        <v>1237</v>
      </c>
      <c r="D709" s="1"/>
      <c r="E709" s="1">
        <v>2</v>
      </c>
      <c r="F709" s="1" t="s">
        <v>310</v>
      </c>
      <c r="G709" s="1" t="s">
        <v>49</v>
      </c>
      <c r="H709" s="1" t="s">
        <v>1056</v>
      </c>
      <c r="I709" s="1" t="s">
        <v>369</v>
      </c>
      <c r="J709" s="1">
        <v>0</v>
      </c>
      <c r="K709" s="1" t="s">
        <v>1096</v>
      </c>
      <c r="L709" s="1" t="s">
        <v>1097</v>
      </c>
      <c r="M709" s="1" t="s">
        <v>1059</v>
      </c>
      <c r="N709" s="1"/>
      <c r="O709" s="1" t="s">
        <v>41</v>
      </c>
      <c r="P709" s="2" t="s">
        <v>33</v>
      </c>
      <c r="Q709" s="1" t="s">
        <v>108</v>
      </c>
      <c r="R709" s="1" t="str">
        <f>VLOOKUP(表2[index_id],表1[],2)</f>
        <v>ValueOntology.PERCENTAGE</v>
      </c>
      <c r="S709" t="str">
        <f>VLOOKUP(表2[index_id],表3[],2)</f>
        <v>ValueOntology.PERCENTAGE</v>
      </c>
      <c r="T709" s="5" t="str">
        <f>VLOOKUP(表2[index_id],表4[],2)</f>
        <v>ValueOntology.PERCENTAGE</v>
      </c>
      <c r="U709" t="str">
        <f>VLOOKUP(表2[index_id],表5[],2)</f>
        <v>ValueOntology.PERCENTAGE</v>
      </c>
      <c r="V709" t="str">
        <f>VLOOKUP(表2[index_id],表6[],2)</f>
        <v>ValueOntology.PERCENTAGE</v>
      </c>
      <c r="W709" t="str">
        <f>VLOOKUP(表2[index_id],表7[],2)</f>
        <v>ValueOntology.PERCENTAGE</v>
      </c>
      <c r="X709" t="str">
        <f>VLOOKUP(表2[index_id],表8[],2)</f>
        <v>ValueOntology.PERCENTAGE</v>
      </c>
      <c r="Y709" t="str">
        <f>VLOOKUP(表2[index_id],表9[],2)</f>
        <v>ValueOntology.PERCENTAGE</v>
      </c>
      <c r="Z709" t="str">
        <f>VLOOKUP(表2[index_id],表10[],2)</f>
        <v>ValueOntology.PERCENTAGE</v>
      </c>
      <c r="AA709" t="str">
        <f>VLOOKUP(表2[index_id],表11[],2)</f>
        <v>ValueOntology.PERCENTAGE</v>
      </c>
      <c r="AB709" s="8" t="b">
        <f>表2[[#This Row],[vo104]]=表2[[#This Row],[vo109]]</f>
        <v>1</v>
      </c>
    </row>
    <row r="710" spans="1:28" ht="15" hidden="1" x14ac:dyDescent="0.25">
      <c r="A710" s="1">
        <v>139043</v>
      </c>
      <c r="B710" s="1">
        <v>8030101598</v>
      </c>
      <c r="C710" s="1" t="s">
        <v>1238</v>
      </c>
      <c r="D710" s="1"/>
      <c r="E710" s="1">
        <v>0</v>
      </c>
      <c r="F710" s="1" t="s">
        <v>25</v>
      </c>
      <c r="G710" s="1" t="s">
        <v>49</v>
      </c>
      <c r="H710" s="1" t="s">
        <v>1056</v>
      </c>
      <c r="I710" s="1" t="s">
        <v>369</v>
      </c>
      <c r="J710" s="1">
        <v>0</v>
      </c>
      <c r="K710" s="1" t="s">
        <v>1099</v>
      </c>
      <c r="L710" s="1" t="s">
        <v>1100</v>
      </c>
      <c r="M710" s="1" t="s">
        <v>1059</v>
      </c>
      <c r="N710" s="1"/>
      <c r="O710" s="1" t="s">
        <v>41</v>
      </c>
      <c r="P710" s="2" t="s">
        <v>33</v>
      </c>
      <c r="Q710" s="1" t="s">
        <v>108</v>
      </c>
      <c r="R710" s="1" t="str">
        <f>VLOOKUP(表2[index_id],表1[],2)</f>
        <v>ValueOntology.QUANTITY</v>
      </c>
      <c r="S710" t="str">
        <f>VLOOKUP(表2[index_id],表3[],2)</f>
        <v>ValueOntology.QUANTITY</v>
      </c>
      <c r="T710" s="5" t="str">
        <f>VLOOKUP(表2[index_id],表4[],2)</f>
        <v>ValueOntology.QUANTITY</v>
      </c>
      <c r="U710" t="str">
        <f>VLOOKUP(表2[index_id],表5[],2)</f>
        <v>ValueOntology.QUANTITY</v>
      </c>
      <c r="V710" t="str">
        <f>VLOOKUP(表2[index_id],表6[],2)</f>
        <v>ValueOntology.QUANTITY</v>
      </c>
      <c r="W710" t="str">
        <f>VLOOKUP(表2[index_id],表7[],2)</f>
        <v>ValueOntology.QUANTITY</v>
      </c>
      <c r="X710" t="str">
        <f>VLOOKUP(表2[index_id],表8[],2)</f>
        <v>ValueOntology.QUANTITY</v>
      </c>
      <c r="Y710" t="str">
        <f>VLOOKUP(表2[index_id],表9[],2)</f>
        <v>ValueOntology.QUANTITY</v>
      </c>
      <c r="Z710" t="str">
        <f>VLOOKUP(表2[index_id],表10[],2)</f>
        <v>ValueOntology.QUANTITY</v>
      </c>
      <c r="AA710" t="str">
        <f>VLOOKUP(表2[index_id],表11[],2)</f>
        <v>ValueOntology.QUANTITY</v>
      </c>
      <c r="AB710" s="8" t="b">
        <f>表2[[#This Row],[vo104]]=表2[[#This Row],[vo109]]</f>
        <v>1</v>
      </c>
    </row>
    <row r="711" spans="1:28" ht="15" hidden="1" x14ac:dyDescent="0.25">
      <c r="A711" s="1">
        <v>139136</v>
      </c>
      <c r="B711" s="1">
        <v>8030101692</v>
      </c>
      <c r="C711" s="1" t="s">
        <v>1239</v>
      </c>
      <c r="D711" s="1"/>
      <c r="E711" s="1">
        <v>2</v>
      </c>
      <c r="F711" s="1" t="s">
        <v>310</v>
      </c>
      <c r="G711" s="1" t="s">
        <v>49</v>
      </c>
      <c r="H711" s="1" t="s">
        <v>1056</v>
      </c>
      <c r="I711" s="1" t="s">
        <v>369</v>
      </c>
      <c r="J711" s="1">
        <v>0</v>
      </c>
      <c r="K711" s="1" t="s">
        <v>1102</v>
      </c>
      <c r="L711" s="1" t="s">
        <v>1103</v>
      </c>
      <c r="M711" s="1" t="s">
        <v>1059</v>
      </c>
      <c r="N711" s="1"/>
      <c r="O711" s="1" t="s">
        <v>41</v>
      </c>
      <c r="P711" s="2" t="s">
        <v>33</v>
      </c>
      <c r="Q711" s="1" t="s">
        <v>108</v>
      </c>
      <c r="R711" s="1" t="str">
        <f>VLOOKUP(表2[index_id],表1[],2)</f>
        <v>ValueOntology.PERCENTAGE</v>
      </c>
      <c r="S711" t="str">
        <f>VLOOKUP(表2[index_id],表3[],2)</f>
        <v>ValueOntology.PERCENTAGE</v>
      </c>
      <c r="T711" s="5" t="str">
        <f>VLOOKUP(表2[index_id],表4[],2)</f>
        <v>ValueOntology.PERCENTAGE</v>
      </c>
      <c r="U711" t="str">
        <f>VLOOKUP(表2[index_id],表5[],2)</f>
        <v>ValueOntology.PERCENTAGE</v>
      </c>
      <c r="V711" t="str">
        <f>VLOOKUP(表2[index_id],表6[],2)</f>
        <v>ValueOntology.PERCENTAGE</v>
      </c>
      <c r="W711" t="str">
        <f>VLOOKUP(表2[index_id],表7[],2)</f>
        <v>ValueOntology.PERCENTAGE</v>
      </c>
      <c r="X711" t="str">
        <f>VLOOKUP(表2[index_id],表8[],2)</f>
        <v>ValueOntology.PERCENTAGE</v>
      </c>
      <c r="Y711" t="str">
        <f>VLOOKUP(表2[index_id],表9[],2)</f>
        <v>ValueOntology.PERCENTAGE</v>
      </c>
      <c r="Z711" t="str">
        <f>VLOOKUP(表2[index_id],表10[],2)</f>
        <v>ValueOntology.PERCENTAGE</v>
      </c>
      <c r="AA711" t="str">
        <f>VLOOKUP(表2[index_id],表11[],2)</f>
        <v>ValueOntology.PERCENTAGE</v>
      </c>
      <c r="AB711" s="8" t="b">
        <f>表2[[#This Row],[vo104]]=表2[[#This Row],[vo109]]</f>
        <v>1</v>
      </c>
    </row>
    <row r="712" spans="1:28" ht="15" x14ac:dyDescent="0.25">
      <c r="A712" s="1">
        <v>140477</v>
      </c>
      <c r="B712" s="1">
        <v>8030103213</v>
      </c>
      <c r="C712" s="1" t="s">
        <v>1240</v>
      </c>
      <c r="D712" s="1"/>
      <c r="E712" s="1">
        <v>2</v>
      </c>
      <c r="F712" s="1" t="s">
        <v>359</v>
      </c>
      <c r="G712" s="1" t="s">
        <v>49</v>
      </c>
      <c r="H712" s="1" t="s">
        <v>315</v>
      </c>
      <c r="I712" s="1" t="s">
        <v>369</v>
      </c>
      <c r="J712" s="1">
        <v>0</v>
      </c>
      <c r="K712" s="1" t="s">
        <v>491</v>
      </c>
      <c r="L712" s="1" t="s">
        <v>492</v>
      </c>
      <c r="M712" s="1" t="s">
        <v>319</v>
      </c>
      <c r="N712" s="1"/>
      <c r="O712" s="1" t="s">
        <v>41</v>
      </c>
      <c r="P712" s="2" t="s">
        <v>33</v>
      </c>
      <c r="Q712" s="1" t="s">
        <v>345</v>
      </c>
      <c r="R712" s="1" t="str">
        <f>VLOOKUP(表2[index_id],表1[],2)</f>
        <v>ValueOntology.PERCENTAGE</v>
      </c>
      <c r="S712" t="str">
        <f>VLOOKUP(表2[index_id],表3[],2)</f>
        <v>ValueOntology.PERCENTAGE</v>
      </c>
      <c r="T712" s="5" t="str">
        <f>VLOOKUP(表2[index_id],表4[],2)</f>
        <v>ValueOntology.PERCENTAGE</v>
      </c>
      <c r="U712" t="str">
        <f>VLOOKUP(表2[index_id],表5[],2)</f>
        <v>ValueOntology.PERCENTAGE</v>
      </c>
      <c r="V712" t="str">
        <f>VLOOKUP(表2[index_id],表6[],2)</f>
        <v>ValueOntology.PERCENTAGE</v>
      </c>
      <c r="W712" t="str">
        <f>VLOOKUP(表2[index_id],表7[],2)</f>
        <v>ValueOntology.PERCENTAGE</v>
      </c>
      <c r="X712" t="str">
        <f>VLOOKUP(表2[index_id],表8[],2)</f>
        <v>ValueOntology.PERCENTAGE</v>
      </c>
      <c r="Y712" t="str">
        <f>VLOOKUP(表2[index_id],表9[],2)</f>
        <v>ValueOntology.PROPORTION_OF_NATION</v>
      </c>
      <c r="Z712" t="str">
        <f>VLOOKUP(表2[index_id],表10[],2)</f>
        <v>ValueOntology.PROPORTION_OF_NATION</v>
      </c>
      <c r="AA712" t="str">
        <f>VLOOKUP(表2[index_id],表11[],2)</f>
        <v>ValueOntology.PROPORTION_OF_NATION</v>
      </c>
      <c r="AB712" s="8" t="b">
        <f>表2[[#This Row],[vo104]]=表2[[#This Row],[vo109]]</f>
        <v>1</v>
      </c>
    </row>
    <row r="713" spans="1:28" ht="15" hidden="1" x14ac:dyDescent="0.25">
      <c r="A713" s="1">
        <v>141747</v>
      </c>
      <c r="B713" s="1">
        <v>8030103940</v>
      </c>
      <c r="C713" s="1" t="s">
        <v>1241</v>
      </c>
      <c r="D713" s="1"/>
      <c r="E713" s="1">
        <v>0</v>
      </c>
      <c r="F713" s="1" t="s">
        <v>25</v>
      </c>
      <c r="G713" s="1" t="s">
        <v>49</v>
      </c>
      <c r="H713" s="1" t="s">
        <v>1056</v>
      </c>
      <c r="I713" s="1" t="s">
        <v>403</v>
      </c>
      <c r="J713" s="1">
        <v>0</v>
      </c>
      <c r="K713" s="1" t="s">
        <v>1087</v>
      </c>
      <c r="L713" s="1" t="s">
        <v>1072</v>
      </c>
      <c r="M713" s="1" t="s">
        <v>1059</v>
      </c>
      <c r="N713" s="1"/>
      <c r="O713" s="1" t="s">
        <v>41</v>
      </c>
      <c r="P713" s="2" t="s">
        <v>33</v>
      </c>
      <c r="Q713" s="1" t="s">
        <v>108</v>
      </c>
      <c r="R713" s="1" t="str">
        <f>VLOOKUP(表2[index_id],表1[],2)</f>
        <v>ValueOntology.QUANTITY</v>
      </c>
      <c r="S713" t="str">
        <f>VLOOKUP(表2[index_id],表3[],2)</f>
        <v>ValueOntology.QUANTITY</v>
      </c>
      <c r="T713" s="5" t="str">
        <f>VLOOKUP(表2[index_id],表4[],2)</f>
        <v>ValueOntology.QUANTITY</v>
      </c>
      <c r="U713" t="str">
        <f>VLOOKUP(表2[index_id],表5[],2)</f>
        <v>ValueOntology.QUANTITY</v>
      </c>
      <c r="V713" t="str">
        <f>VLOOKUP(表2[index_id],表6[],2)</f>
        <v>ValueOntology.QUANTITY</v>
      </c>
      <c r="W713" t="str">
        <f>VLOOKUP(表2[index_id],表7[],2)</f>
        <v>ValueOntology.QUANTITY</v>
      </c>
      <c r="X713" t="str">
        <f>VLOOKUP(表2[index_id],表8[],2)</f>
        <v>ValueOntology.QUANTITY</v>
      </c>
      <c r="Y713" t="str">
        <f>VLOOKUP(表2[index_id],表9[],2)</f>
        <v>ValueOntology.QUANTITY</v>
      </c>
      <c r="Z713" t="str">
        <f>VLOOKUP(表2[index_id],表10[],2)</f>
        <v>ValueOntology.QUANTITY</v>
      </c>
      <c r="AA713" t="str">
        <f>VLOOKUP(表2[index_id],表11[],2)</f>
        <v>ValueOntology.QUANTITY</v>
      </c>
      <c r="AB713" s="8" t="b">
        <f>表2[[#This Row],[vo104]]=表2[[#This Row],[vo109]]</f>
        <v>1</v>
      </c>
    </row>
    <row r="714" spans="1:28" ht="15" hidden="1" x14ac:dyDescent="0.25">
      <c r="A714" s="1">
        <v>139621</v>
      </c>
      <c r="B714" s="1">
        <v>8030102177</v>
      </c>
      <c r="C714" s="1" t="s">
        <v>1242</v>
      </c>
      <c r="D714" s="1"/>
      <c r="E714" s="1">
        <v>2</v>
      </c>
      <c r="F714" s="1" t="s">
        <v>310</v>
      </c>
      <c r="G714" s="1" t="s">
        <v>49</v>
      </c>
      <c r="H714" s="1" t="s">
        <v>1056</v>
      </c>
      <c r="I714" s="1" t="s">
        <v>403</v>
      </c>
      <c r="J714" s="1">
        <v>0</v>
      </c>
      <c r="K714" s="1" t="s">
        <v>1110</v>
      </c>
      <c r="L714" s="1" t="s">
        <v>1111</v>
      </c>
      <c r="M714" s="1" t="s">
        <v>1059</v>
      </c>
      <c r="N714" s="1"/>
      <c r="O714" s="1" t="s">
        <v>41</v>
      </c>
      <c r="P714" s="2" t="s">
        <v>33</v>
      </c>
      <c r="Q714" s="1" t="s">
        <v>108</v>
      </c>
      <c r="R714" s="1" t="str">
        <f>VLOOKUP(表2[index_id],表1[],2)</f>
        <v>ValueOntology.PERCENTAGE</v>
      </c>
      <c r="S714" t="str">
        <f>VLOOKUP(表2[index_id],表3[],2)</f>
        <v>ValueOntology.PERCENTAGE</v>
      </c>
      <c r="T714" s="5" t="str">
        <f>VLOOKUP(表2[index_id],表4[],2)</f>
        <v>ValueOntology.PERCENTAGE</v>
      </c>
      <c r="U714" t="str">
        <f>VLOOKUP(表2[index_id],表5[],2)</f>
        <v>ValueOntology.PERCENTAGE</v>
      </c>
      <c r="V714" t="str">
        <f>VLOOKUP(表2[index_id],表6[],2)</f>
        <v>ValueOntology.PERCENTAGE</v>
      </c>
      <c r="W714" t="str">
        <f>VLOOKUP(表2[index_id],表7[],2)</f>
        <v>ValueOntology.PERCENTAGE</v>
      </c>
      <c r="X714" t="str">
        <f>VLOOKUP(表2[index_id],表8[],2)</f>
        <v>ValueOntology.PERCENTAGE</v>
      </c>
      <c r="Y714" t="str">
        <f>VLOOKUP(表2[index_id],表9[],2)</f>
        <v>ValueOntology.PERCENTAGE</v>
      </c>
      <c r="Z714" t="str">
        <f>VLOOKUP(表2[index_id],表10[],2)</f>
        <v>ValueOntology.PERCENTAGE</v>
      </c>
      <c r="AA714" t="str">
        <f>VLOOKUP(表2[index_id],表11[],2)</f>
        <v>ValueOntology.PERCENTAGE</v>
      </c>
      <c r="AB714" s="8" t="b">
        <f>表2[[#This Row],[vo104]]=表2[[#This Row],[vo109]]</f>
        <v>1</v>
      </c>
    </row>
    <row r="715" spans="1:28" ht="15" hidden="1" x14ac:dyDescent="0.25">
      <c r="A715" s="1">
        <v>138999</v>
      </c>
      <c r="B715" s="1">
        <v>8030103003</v>
      </c>
      <c r="C715" s="1" t="s">
        <v>1243</v>
      </c>
      <c r="D715" s="1"/>
      <c r="E715" s="1">
        <v>2</v>
      </c>
      <c r="F715" s="1" t="s">
        <v>310</v>
      </c>
      <c r="G715" s="1" t="s">
        <v>49</v>
      </c>
      <c r="H715" s="1" t="s">
        <v>315</v>
      </c>
      <c r="I715" s="1" t="s">
        <v>339</v>
      </c>
      <c r="J715" s="1">
        <v>0</v>
      </c>
      <c r="K715" s="1" t="s">
        <v>343</v>
      </c>
      <c r="L715" s="1" t="s">
        <v>344</v>
      </c>
      <c r="M715" s="1" t="s">
        <v>319</v>
      </c>
      <c r="N715" s="1"/>
      <c r="O715" s="1" t="s">
        <v>41</v>
      </c>
      <c r="P715" s="2" t="s">
        <v>33</v>
      </c>
      <c r="Q715" s="1" t="s">
        <v>345</v>
      </c>
      <c r="R715" s="1" t="str">
        <f>VLOOKUP(表2[index_id],表1[],2)</f>
        <v>ValueOntology.PERCENTAGE</v>
      </c>
      <c r="S715" t="str">
        <f>VLOOKUP(表2[index_id],表3[],2)</f>
        <v>ValueOntology.PERCENTAGE</v>
      </c>
      <c r="T715" s="5" t="str">
        <f>VLOOKUP(表2[index_id],表4[],2)</f>
        <v>ValueOntology.PERCENTAGE</v>
      </c>
      <c r="U715" t="str">
        <f>VLOOKUP(表2[index_id],表5[],2)</f>
        <v>ValueOntology.PERCENTAGE</v>
      </c>
      <c r="V715" t="str">
        <f>VLOOKUP(表2[index_id],表6[],2)</f>
        <v>ValueOntology.PERCENTAGE</v>
      </c>
      <c r="W715" t="str">
        <f>VLOOKUP(表2[index_id],表7[],2)</f>
        <v>ValueOntology.PERCENTAGE</v>
      </c>
      <c r="X715" t="str">
        <f>VLOOKUP(表2[index_id],表8[],2)</f>
        <v>ValueOntology.PERCENTAGE</v>
      </c>
      <c r="Y715" t="str">
        <f>VLOOKUP(表2[index_id],表9[],2)</f>
        <v>ValueOntology.PERCENTAGE</v>
      </c>
      <c r="Z715" t="str">
        <f>VLOOKUP(表2[index_id],表10[],2)</f>
        <v>ValueOntology.PERCENTAGE</v>
      </c>
      <c r="AA715" t="str">
        <f>VLOOKUP(表2[index_id],表11[],2)</f>
        <v>ValueOntology.PERCENTAGE</v>
      </c>
      <c r="AB715" s="8" t="b">
        <f>表2[[#This Row],[vo104]]=表2[[#This Row],[vo109]]</f>
        <v>1</v>
      </c>
    </row>
    <row r="716" spans="1:28" ht="15" x14ac:dyDescent="0.25">
      <c r="A716" s="1">
        <v>140362</v>
      </c>
      <c r="B716" s="1">
        <v>8030103097</v>
      </c>
      <c r="C716" s="1" t="s">
        <v>1244</v>
      </c>
      <c r="D716" s="1"/>
      <c r="E716" s="1">
        <v>2</v>
      </c>
      <c r="F716" s="1" t="s">
        <v>359</v>
      </c>
      <c r="G716" s="1" t="s">
        <v>49</v>
      </c>
      <c r="H716" s="1" t="s">
        <v>315</v>
      </c>
      <c r="I716" s="1" t="s">
        <v>339</v>
      </c>
      <c r="J716" s="1">
        <v>0</v>
      </c>
      <c r="K716" s="1" t="s">
        <v>404</v>
      </c>
      <c r="L716" s="1" t="s">
        <v>405</v>
      </c>
      <c r="M716" s="1" t="s">
        <v>319</v>
      </c>
      <c r="N716" s="1"/>
      <c r="O716" s="1" t="s">
        <v>41</v>
      </c>
      <c r="P716" s="2" t="s">
        <v>33</v>
      </c>
      <c r="Q716" s="1" t="s">
        <v>345</v>
      </c>
      <c r="R716" s="1" t="str">
        <f>VLOOKUP(表2[index_id],表1[],2)</f>
        <v>ValueOntology.PERCENTAGE</v>
      </c>
      <c r="S716" t="str">
        <f>VLOOKUP(表2[index_id],表3[],2)</f>
        <v>ValueOntology.PERCENTAGE</v>
      </c>
      <c r="T716" s="5" t="str">
        <f>VLOOKUP(表2[index_id],表4[],2)</f>
        <v>ValueOntology.PERCENTAGE</v>
      </c>
      <c r="U716" t="str">
        <f>VLOOKUP(表2[index_id],表5[],2)</f>
        <v>ValueOntology.PERCENTAGE</v>
      </c>
      <c r="V716" t="str">
        <f>VLOOKUP(表2[index_id],表6[],2)</f>
        <v>ValueOntology.PERCENTAGE</v>
      </c>
      <c r="W716" t="str">
        <f>VLOOKUP(表2[index_id],表7[],2)</f>
        <v>ValueOntology.PERCENTAGE</v>
      </c>
      <c r="X716" t="str">
        <f>VLOOKUP(表2[index_id],表8[],2)</f>
        <v>ValueOntology.PERCENTAGE</v>
      </c>
      <c r="Y716" t="str">
        <f>VLOOKUP(表2[index_id],表9[],2)</f>
        <v>ValueOntology.PROPORTION_OF_NATION</v>
      </c>
      <c r="Z716" t="str">
        <f>VLOOKUP(表2[index_id],表10[],2)</f>
        <v>ValueOntology.PROPORTION_OF_NATION</v>
      </c>
      <c r="AA716" t="str">
        <f>VLOOKUP(表2[index_id],表11[],2)</f>
        <v>ValueOntology.PROPORTION_OF_NATION</v>
      </c>
      <c r="AB716" s="8" t="b">
        <f>表2[[#This Row],[vo104]]=表2[[#This Row],[vo109]]</f>
        <v>1</v>
      </c>
    </row>
    <row r="717" spans="1:28" ht="15" hidden="1" x14ac:dyDescent="0.25">
      <c r="A717" s="1">
        <v>138895</v>
      </c>
      <c r="B717" s="1">
        <v>8030102626</v>
      </c>
      <c r="C717" s="1" t="s">
        <v>1245</v>
      </c>
      <c r="D717" s="1"/>
      <c r="E717" s="1">
        <v>0</v>
      </c>
      <c r="F717" s="1" t="s">
        <v>25</v>
      </c>
      <c r="G717" s="1" t="s">
        <v>49</v>
      </c>
      <c r="H717" s="1" t="s">
        <v>315</v>
      </c>
      <c r="I717" s="1" t="s">
        <v>339</v>
      </c>
      <c r="J717" s="1">
        <v>0</v>
      </c>
      <c r="K717" s="1" t="s">
        <v>415</v>
      </c>
      <c r="L717" s="1" t="s">
        <v>416</v>
      </c>
      <c r="M717" s="1" t="s">
        <v>319</v>
      </c>
      <c r="N717" s="1"/>
      <c r="O717" s="1" t="s">
        <v>41</v>
      </c>
      <c r="P717" s="2" t="s">
        <v>33</v>
      </c>
      <c r="Q717" s="1" t="s">
        <v>108</v>
      </c>
      <c r="R717" s="1" t="str">
        <f>VLOOKUP(表2[index_id],表1[],2)</f>
        <v>ValueOntology.QUANTITY</v>
      </c>
      <c r="S717" t="str">
        <f>VLOOKUP(表2[index_id],表3[],2)</f>
        <v>ValueOntology.QUANTITY</v>
      </c>
      <c r="T717" s="5" t="str">
        <f>VLOOKUP(表2[index_id],表4[],2)</f>
        <v>ValueOntology.QUANTITY</v>
      </c>
      <c r="U717" t="str">
        <f>VLOOKUP(表2[index_id],表5[],2)</f>
        <v>ValueOntology.QUANTITY</v>
      </c>
      <c r="V717" t="str">
        <f>VLOOKUP(表2[index_id],表6[],2)</f>
        <v>ValueOntology.QUANTITY</v>
      </c>
      <c r="W717" t="str">
        <f>VLOOKUP(表2[index_id],表7[],2)</f>
        <v>ValueOntology.QUANTITY</v>
      </c>
      <c r="X717" t="str">
        <f>VLOOKUP(表2[index_id],表8[],2)</f>
        <v>ValueOntology.QUANTITY</v>
      </c>
      <c r="Y717" t="str">
        <f>VLOOKUP(表2[index_id],表9[],2)</f>
        <v>ValueOntology.QUANTITY</v>
      </c>
      <c r="Z717" t="str">
        <f>VLOOKUP(表2[index_id],表10[],2)</f>
        <v>ValueOntology.QUANTITY</v>
      </c>
      <c r="AA717" t="str">
        <f>VLOOKUP(表2[index_id],表11[],2)</f>
        <v>ValueOntology.QUANTITY</v>
      </c>
      <c r="AB717" s="8" t="b">
        <f>表2[[#This Row],[vo104]]=表2[[#This Row],[vo109]]</f>
        <v>1</v>
      </c>
    </row>
    <row r="718" spans="1:28" ht="15" hidden="1" x14ac:dyDescent="0.25">
      <c r="A718" s="1">
        <v>139750</v>
      </c>
      <c r="B718" s="1">
        <v>8030102297</v>
      </c>
      <c r="C718" s="1" t="s">
        <v>1246</v>
      </c>
      <c r="D718" s="1"/>
      <c r="E718" s="1">
        <v>2</v>
      </c>
      <c r="F718" s="1" t="s">
        <v>310</v>
      </c>
      <c r="G718" s="1" t="s">
        <v>49</v>
      </c>
      <c r="H718" s="1" t="s">
        <v>1056</v>
      </c>
      <c r="I718" s="1" t="s">
        <v>403</v>
      </c>
      <c r="J718" s="1">
        <v>0</v>
      </c>
      <c r="K718" s="1" t="s">
        <v>1096</v>
      </c>
      <c r="L718" s="1" t="s">
        <v>1097</v>
      </c>
      <c r="M718" s="1" t="s">
        <v>1059</v>
      </c>
      <c r="N718" s="1"/>
      <c r="O718" s="1" t="s">
        <v>41</v>
      </c>
      <c r="P718" s="2" t="s">
        <v>33</v>
      </c>
      <c r="Q718" s="1" t="s">
        <v>108</v>
      </c>
      <c r="R718" s="1" t="str">
        <f>VLOOKUP(表2[index_id],表1[],2)</f>
        <v>ValueOntology.PERCENTAGE</v>
      </c>
      <c r="S718" t="str">
        <f>VLOOKUP(表2[index_id],表3[],2)</f>
        <v>ValueOntology.PERCENTAGE</v>
      </c>
      <c r="T718" s="5" t="str">
        <f>VLOOKUP(表2[index_id],表4[],2)</f>
        <v>ValueOntology.PERCENTAGE</v>
      </c>
      <c r="U718" t="str">
        <f>VLOOKUP(表2[index_id],表5[],2)</f>
        <v>ValueOntology.PERCENTAGE</v>
      </c>
      <c r="V718" t="str">
        <f>VLOOKUP(表2[index_id],表6[],2)</f>
        <v>ValueOntology.PERCENTAGE</v>
      </c>
      <c r="W718" t="str">
        <f>VLOOKUP(表2[index_id],表7[],2)</f>
        <v>ValueOntology.PERCENTAGE</v>
      </c>
      <c r="X718" t="str">
        <f>VLOOKUP(表2[index_id],表8[],2)</f>
        <v>ValueOntology.PERCENTAGE</v>
      </c>
      <c r="Y718" t="str">
        <f>VLOOKUP(表2[index_id],表9[],2)</f>
        <v>ValueOntology.PERCENTAGE</v>
      </c>
      <c r="Z718" t="str">
        <f>VLOOKUP(表2[index_id],表10[],2)</f>
        <v>ValueOntology.PERCENTAGE</v>
      </c>
      <c r="AA718" t="str">
        <f>VLOOKUP(表2[index_id],表11[],2)</f>
        <v>ValueOntology.PERCENTAGE</v>
      </c>
      <c r="AB718" s="8" t="b">
        <f>表2[[#This Row],[vo104]]=表2[[#This Row],[vo109]]</f>
        <v>1</v>
      </c>
    </row>
    <row r="719" spans="1:28" ht="15" hidden="1" x14ac:dyDescent="0.25">
      <c r="A719" s="1">
        <v>107577</v>
      </c>
      <c r="B719" s="1">
        <v>7230110100</v>
      </c>
      <c r="C719" s="1" t="s">
        <v>1247</v>
      </c>
      <c r="D719" s="1"/>
      <c r="E719" s="1">
        <v>2</v>
      </c>
      <c r="F719" s="1" t="s">
        <v>88</v>
      </c>
      <c r="G719" s="1" t="s">
        <v>26</v>
      </c>
      <c r="H719" s="1" t="s">
        <v>27</v>
      </c>
      <c r="I719" s="1" t="s">
        <v>89</v>
      </c>
      <c r="J719" s="1">
        <v>0</v>
      </c>
      <c r="K719" s="1" t="s">
        <v>29</v>
      </c>
      <c r="L719" s="1" t="s">
        <v>90</v>
      </c>
      <c r="M719" s="1" t="s">
        <v>31</v>
      </c>
      <c r="N719" s="1"/>
      <c r="O719" s="1" t="s">
        <v>54</v>
      </c>
      <c r="P719" s="2" t="s">
        <v>33</v>
      </c>
      <c r="Q719" s="1" t="s">
        <v>91</v>
      </c>
      <c r="R719" s="1" t="str">
        <f>VLOOKUP(表2[index_id],表1[],2)</f>
        <v>ValueOntology.QUANTITY</v>
      </c>
      <c r="S719" t="str">
        <f>VLOOKUP(表2[index_id],表3[],2)</f>
        <v>ValueOntology.QUANTITY_PER_CAPITA</v>
      </c>
      <c r="T719" s="5" t="str">
        <f>VLOOKUP(表2[index_id],表4[],2)</f>
        <v>ValueOntology.QUANTITY_PER_CAPITA</v>
      </c>
      <c r="U719" t="str">
        <f>VLOOKUP(表2[index_id],表5[],2)</f>
        <v>ValueOntology.QUANTITY_PER_CAPITA</v>
      </c>
      <c r="V719" t="str">
        <f>VLOOKUP(表2[index_id],表6[],2)</f>
        <v>ValueOntology.QUANTITY_PER_CAPITA</v>
      </c>
      <c r="W719" t="str">
        <f>VLOOKUP(表2[index_id],表7[],2)</f>
        <v>ValueOntology.QUANTITY_PER_CAPITA</v>
      </c>
      <c r="X719" t="str">
        <f>VLOOKUP(表2[index_id],表8[],2)</f>
        <v>ValueOntology.QUANTITY_PER_CAPITA</v>
      </c>
      <c r="Y719" t="str">
        <f>VLOOKUP(表2[index_id],表9[],2)</f>
        <v>ValueOntology.QUANTITY_PER_CAPITA</v>
      </c>
      <c r="Z719" t="str">
        <f>VLOOKUP(表2[index_id],表10[],2)</f>
        <v>ValueOntology.QUANTITY_PER_CAPITA</v>
      </c>
      <c r="AA719" t="str">
        <f>VLOOKUP(表2[index_id],表11[],2)</f>
        <v>ValueOntology.QUANTITY_PER_CAPITA</v>
      </c>
      <c r="AB719" s="8" t="b">
        <f>表2[[#This Row],[vo104]]=表2[[#This Row],[vo109]]</f>
        <v>1</v>
      </c>
    </row>
    <row r="720" spans="1:28" ht="15" hidden="1" x14ac:dyDescent="0.25">
      <c r="A720" s="1">
        <v>138931</v>
      </c>
      <c r="B720" s="1">
        <v>8030102720</v>
      </c>
      <c r="C720" s="1" t="s">
        <v>1248</v>
      </c>
      <c r="D720" s="1"/>
      <c r="E720" s="1">
        <v>2</v>
      </c>
      <c r="F720" s="1" t="s">
        <v>310</v>
      </c>
      <c r="G720" s="1" t="s">
        <v>49</v>
      </c>
      <c r="H720" s="1" t="s">
        <v>315</v>
      </c>
      <c r="I720" s="1" t="s">
        <v>339</v>
      </c>
      <c r="J720" s="1">
        <v>0</v>
      </c>
      <c r="K720" s="1" t="s">
        <v>356</v>
      </c>
      <c r="L720" s="1" t="s">
        <v>357</v>
      </c>
      <c r="M720" s="1" t="s">
        <v>319</v>
      </c>
      <c r="N720" s="1"/>
      <c r="O720" s="1" t="s">
        <v>41</v>
      </c>
      <c r="P720" s="2" t="s">
        <v>33</v>
      </c>
      <c r="Q720" s="1" t="s">
        <v>345</v>
      </c>
      <c r="R720" s="1" t="str">
        <f>VLOOKUP(表2[index_id],表1[],2)</f>
        <v>ValueOntology.PERCENTAGE</v>
      </c>
      <c r="S720" t="str">
        <f>VLOOKUP(表2[index_id],表3[],2)</f>
        <v>ValueOntology.PERCENTAGE</v>
      </c>
      <c r="T720" s="5" t="str">
        <f>VLOOKUP(表2[index_id],表4[],2)</f>
        <v>ValueOntology.PERCENTAGE</v>
      </c>
      <c r="U720" t="str">
        <f>VLOOKUP(表2[index_id],表5[],2)</f>
        <v>ValueOntology.PERCENTAGE</v>
      </c>
      <c r="V720" t="str">
        <f>VLOOKUP(表2[index_id],表6[],2)</f>
        <v>ValueOntology.PERCENTAGE</v>
      </c>
      <c r="W720" t="str">
        <f>VLOOKUP(表2[index_id],表7[],2)</f>
        <v>ValueOntology.PERCENTAGE</v>
      </c>
      <c r="X720" t="str">
        <f>VLOOKUP(表2[index_id],表8[],2)</f>
        <v>ValueOntology.PERCENTAGE</v>
      </c>
      <c r="Y720" t="str">
        <f>VLOOKUP(表2[index_id],表9[],2)</f>
        <v>ValueOntology.PERCENTAGE</v>
      </c>
      <c r="Z720" t="str">
        <f>VLOOKUP(表2[index_id],表10[],2)</f>
        <v>ValueOntology.PERCENTAGE</v>
      </c>
      <c r="AA720" t="str">
        <f>VLOOKUP(表2[index_id],表11[],2)</f>
        <v>ValueOntology.PERCENTAGE</v>
      </c>
      <c r="AB720" s="8" t="b">
        <f>表2[[#This Row],[vo104]]=表2[[#This Row],[vo109]]</f>
        <v>1</v>
      </c>
    </row>
    <row r="721" spans="1:28" ht="15" hidden="1" x14ac:dyDescent="0.25">
      <c r="A721" s="1">
        <v>139664</v>
      </c>
      <c r="B721" s="1">
        <v>8030102214</v>
      </c>
      <c r="C721" s="1" t="s">
        <v>1249</v>
      </c>
      <c r="D721" s="1"/>
      <c r="E721" s="1">
        <v>0</v>
      </c>
      <c r="F721" s="1" t="s">
        <v>25</v>
      </c>
      <c r="G721" s="1" t="s">
        <v>49</v>
      </c>
      <c r="H721" s="1" t="s">
        <v>1056</v>
      </c>
      <c r="I721" s="1" t="s">
        <v>403</v>
      </c>
      <c r="J721" s="1">
        <v>0</v>
      </c>
      <c r="K721" s="1" t="s">
        <v>1099</v>
      </c>
      <c r="L721" s="1" t="s">
        <v>1100</v>
      </c>
      <c r="M721" s="1" t="s">
        <v>1059</v>
      </c>
      <c r="N721" s="1"/>
      <c r="O721" s="1" t="s">
        <v>41</v>
      </c>
      <c r="P721" s="2" t="s">
        <v>33</v>
      </c>
      <c r="Q721" s="1" t="s">
        <v>108</v>
      </c>
      <c r="R721" s="1" t="str">
        <f>VLOOKUP(表2[index_id],表1[],2)</f>
        <v>ValueOntology.QUANTITY</v>
      </c>
      <c r="S721" t="str">
        <f>VLOOKUP(表2[index_id],表3[],2)</f>
        <v>ValueOntology.QUANTITY</v>
      </c>
      <c r="T721" s="5" t="str">
        <f>VLOOKUP(表2[index_id],表4[],2)</f>
        <v>ValueOntology.QUANTITY</v>
      </c>
      <c r="U721" t="str">
        <f>VLOOKUP(表2[index_id],表5[],2)</f>
        <v>ValueOntology.QUANTITY</v>
      </c>
      <c r="V721" t="str">
        <f>VLOOKUP(表2[index_id],表6[],2)</f>
        <v>ValueOntology.QUANTITY</v>
      </c>
      <c r="W721" t="str">
        <f>VLOOKUP(表2[index_id],表7[],2)</f>
        <v>ValueOntology.QUANTITY</v>
      </c>
      <c r="X721" t="str">
        <f>VLOOKUP(表2[index_id],表8[],2)</f>
        <v>ValueOntology.QUANTITY</v>
      </c>
      <c r="Y721" t="str">
        <f>VLOOKUP(表2[index_id],表9[],2)</f>
        <v>ValueOntology.QUANTITY</v>
      </c>
      <c r="Z721" t="str">
        <f>VLOOKUP(表2[index_id],表10[],2)</f>
        <v>ValueOntology.QUANTITY</v>
      </c>
      <c r="AA721" t="str">
        <f>VLOOKUP(表2[index_id],表11[],2)</f>
        <v>ValueOntology.QUANTITY</v>
      </c>
      <c r="AB721" s="8" t="b">
        <f>表2[[#This Row],[vo104]]=表2[[#This Row],[vo109]]</f>
        <v>1</v>
      </c>
    </row>
    <row r="722" spans="1:28" ht="15" hidden="1" x14ac:dyDescent="0.25">
      <c r="A722" s="1">
        <v>139687</v>
      </c>
      <c r="B722" s="1">
        <v>8030102237</v>
      </c>
      <c r="C722" s="1" t="s">
        <v>1250</v>
      </c>
      <c r="D722" s="1"/>
      <c r="E722" s="1">
        <v>2</v>
      </c>
      <c r="F722" s="1" t="s">
        <v>310</v>
      </c>
      <c r="G722" s="1" t="s">
        <v>49</v>
      </c>
      <c r="H722" s="1" t="s">
        <v>1056</v>
      </c>
      <c r="I722" s="1" t="s">
        <v>403</v>
      </c>
      <c r="J722" s="1">
        <v>0</v>
      </c>
      <c r="K722" s="1" t="s">
        <v>1102</v>
      </c>
      <c r="L722" s="1" t="s">
        <v>1103</v>
      </c>
      <c r="M722" s="1" t="s">
        <v>1059</v>
      </c>
      <c r="N722" s="1"/>
      <c r="O722" s="1" t="s">
        <v>41</v>
      </c>
      <c r="P722" s="2" t="s">
        <v>33</v>
      </c>
      <c r="Q722" s="1" t="s">
        <v>108</v>
      </c>
      <c r="R722" s="1" t="str">
        <f>VLOOKUP(表2[index_id],表1[],2)</f>
        <v>ValueOntology.PERCENTAGE</v>
      </c>
      <c r="S722" t="str">
        <f>VLOOKUP(表2[index_id],表3[],2)</f>
        <v>ValueOntology.PERCENTAGE</v>
      </c>
      <c r="T722" s="5" t="str">
        <f>VLOOKUP(表2[index_id],表4[],2)</f>
        <v>ValueOntology.PERCENTAGE</v>
      </c>
      <c r="U722" t="str">
        <f>VLOOKUP(表2[index_id],表5[],2)</f>
        <v>ValueOntology.PERCENTAGE</v>
      </c>
      <c r="V722" t="str">
        <f>VLOOKUP(表2[index_id],表6[],2)</f>
        <v>ValueOntology.PERCENTAGE</v>
      </c>
      <c r="W722" t="str">
        <f>VLOOKUP(表2[index_id],表7[],2)</f>
        <v>ValueOntology.PERCENTAGE</v>
      </c>
      <c r="X722" t="str">
        <f>VLOOKUP(表2[index_id],表8[],2)</f>
        <v>ValueOntology.PERCENTAGE</v>
      </c>
      <c r="Y722" t="str">
        <f>VLOOKUP(表2[index_id],表9[],2)</f>
        <v>ValueOntology.PERCENTAGE</v>
      </c>
      <c r="Z722" t="str">
        <f>VLOOKUP(表2[index_id],表10[],2)</f>
        <v>ValueOntology.PERCENTAGE</v>
      </c>
      <c r="AA722" t="str">
        <f>VLOOKUP(表2[index_id],表11[],2)</f>
        <v>ValueOntology.PERCENTAGE</v>
      </c>
      <c r="AB722" s="8" t="b">
        <f>表2[[#This Row],[vo104]]=表2[[#This Row],[vo109]]</f>
        <v>1</v>
      </c>
    </row>
    <row r="723" spans="1:28" ht="15" x14ac:dyDescent="0.25">
      <c r="A723" s="1">
        <v>140127</v>
      </c>
      <c r="B723" s="1">
        <v>8030102814</v>
      </c>
      <c r="C723" s="1" t="s">
        <v>1251</v>
      </c>
      <c r="D723" s="1"/>
      <c r="E723" s="1">
        <v>2</v>
      </c>
      <c r="F723" s="1" t="s">
        <v>359</v>
      </c>
      <c r="G723" s="1" t="s">
        <v>49</v>
      </c>
      <c r="H723" s="1" t="s">
        <v>315</v>
      </c>
      <c r="I723" s="1" t="s">
        <v>339</v>
      </c>
      <c r="J723" s="1">
        <v>0</v>
      </c>
      <c r="K723" s="1" t="s">
        <v>360</v>
      </c>
      <c r="L723" s="1" t="s">
        <v>361</v>
      </c>
      <c r="M723" s="1" t="s">
        <v>319</v>
      </c>
      <c r="N723" s="1"/>
      <c r="O723" s="1" t="s">
        <v>41</v>
      </c>
      <c r="P723" s="2" t="s">
        <v>33</v>
      </c>
      <c r="Q723" s="1" t="s">
        <v>345</v>
      </c>
      <c r="R723" s="1" t="str">
        <f>VLOOKUP(表2[index_id],表1[],2)</f>
        <v>ValueOntology.PERCENTAGE</v>
      </c>
      <c r="S723" t="str">
        <f>VLOOKUP(表2[index_id],表3[],2)</f>
        <v>ValueOntology.PERCENTAGE</v>
      </c>
      <c r="T723" s="5" t="str">
        <f>VLOOKUP(表2[index_id],表4[],2)</f>
        <v>ValueOntology.PERCENTAGE</v>
      </c>
      <c r="U723" t="str">
        <f>VLOOKUP(表2[index_id],表5[],2)</f>
        <v>ValueOntology.PERCENTAGE</v>
      </c>
      <c r="V723" t="str">
        <f>VLOOKUP(表2[index_id],表6[],2)</f>
        <v>ValueOntology.PERCENTAGE</v>
      </c>
      <c r="W723" t="str">
        <f>VLOOKUP(表2[index_id],表7[],2)</f>
        <v>ValueOntology.PERCENTAGE</v>
      </c>
      <c r="X723" t="str">
        <f>VLOOKUP(表2[index_id],表8[],2)</f>
        <v>ValueOntology.PERCENTAGE</v>
      </c>
      <c r="Y723" t="str">
        <f>VLOOKUP(表2[index_id],表9[],2)</f>
        <v>ValueOntology.PROPORTION_OF_NATION</v>
      </c>
      <c r="Z723" t="str">
        <f>VLOOKUP(表2[index_id],表10[],2)</f>
        <v>ValueOntology.PROPORTION_OF_NATION</v>
      </c>
      <c r="AA723" t="str">
        <f>VLOOKUP(表2[index_id],表11[],2)</f>
        <v>ValueOntology.PROPORTION_OF_NATION</v>
      </c>
      <c r="AB723" s="8" t="b">
        <f>表2[[#This Row],[vo104]]=表2[[#This Row],[vo109]]</f>
        <v>1</v>
      </c>
    </row>
    <row r="724" spans="1:28" ht="15" hidden="1" x14ac:dyDescent="0.25">
      <c r="A724" s="1">
        <v>113651</v>
      </c>
      <c r="B724" s="1">
        <v>8040100395</v>
      </c>
      <c r="C724" s="1" t="s">
        <v>1252</v>
      </c>
      <c r="D724" s="1"/>
      <c r="E724" s="1">
        <v>0</v>
      </c>
      <c r="F724" s="1" t="s">
        <v>25</v>
      </c>
      <c r="G724" s="1" t="s">
        <v>49</v>
      </c>
      <c r="H724" s="1" t="s">
        <v>315</v>
      </c>
      <c r="I724" s="1" t="s">
        <v>339</v>
      </c>
      <c r="J724" s="1">
        <v>0</v>
      </c>
      <c r="K724" s="1" t="s">
        <v>347</v>
      </c>
      <c r="L724" s="1" t="s">
        <v>70</v>
      </c>
      <c r="M724" s="1" t="s">
        <v>319</v>
      </c>
      <c r="N724" s="1"/>
      <c r="O724" s="1" t="s">
        <v>41</v>
      </c>
      <c r="P724" s="2" t="s">
        <v>33</v>
      </c>
      <c r="Q724" s="1" t="s">
        <v>303</v>
      </c>
      <c r="R724" s="1" t="str">
        <f>VLOOKUP(表2[index_id],表1[],2)</f>
        <v>ValueOntology.DIFF_QUANTITY</v>
      </c>
      <c r="S724" t="str">
        <f>VLOOKUP(表2[index_id],表3[],2)</f>
        <v>ValueOntology.DIFF_QUANTITY</v>
      </c>
      <c r="T724" s="5" t="str">
        <f>VLOOKUP(表2[index_id],表4[],2)</f>
        <v>ValueOntology.DIFF_QUANTITY</v>
      </c>
      <c r="U724" t="str">
        <f>VLOOKUP(表2[index_id],表5[],2)</f>
        <v>ValueOntology.DIFF_QUANTITY</v>
      </c>
      <c r="V724" t="str">
        <f>VLOOKUP(表2[index_id],表6[],2)</f>
        <v>ValueOntology.DIFF_QUANTITY</v>
      </c>
      <c r="W724" t="str">
        <f>VLOOKUP(表2[index_id],表7[],2)</f>
        <v>ValueOntology.DIFF_QUANTITY</v>
      </c>
      <c r="X724" t="str">
        <f>VLOOKUP(表2[index_id],表8[],2)</f>
        <v>ValueOntology.DIFF_QUANTITY</v>
      </c>
      <c r="Y724" t="str">
        <f>VLOOKUP(表2[index_id],表9[],2)</f>
        <v>ValueOntology.DIFF_QUANTITY</v>
      </c>
      <c r="Z724" t="str">
        <f>VLOOKUP(表2[index_id],表10[],2)</f>
        <v>ValueOntology.DIFF_QUANTITY</v>
      </c>
      <c r="AA724" t="str">
        <f>VLOOKUP(表2[index_id],表11[],2)</f>
        <v>ValueOntology.DIFF_QUANTITY</v>
      </c>
      <c r="AB724" s="8" t="b">
        <f>表2[[#This Row],[vo104]]=表2[[#This Row],[vo109]]</f>
        <v>1</v>
      </c>
    </row>
    <row r="725" spans="1:28" ht="15" hidden="1" x14ac:dyDescent="0.25">
      <c r="A725" s="1">
        <v>57522</v>
      </c>
      <c r="B725" s="1">
        <v>8030100252</v>
      </c>
      <c r="C725" s="1" t="s">
        <v>1253</v>
      </c>
      <c r="D725" s="1"/>
      <c r="E725" s="1">
        <v>0</v>
      </c>
      <c r="F725" s="1" t="s">
        <v>338</v>
      </c>
      <c r="G725" s="1" t="s">
        <v>49</v>
      </c>
      <c r="H725" s="1" t="s">
        <v>315</v>
      </c>
      <c r="I725" s="1" t="s">
        <v>339</v>
      </c>
      <c r="J725" s="1"/>
      <c r="K725" s="1" t="s">
        <v>340</v>
      </c>
      <c r="L725" s="1" t="s">
        <v>341</v>
      </c>
      <c r="M725" s="1" t="s">
        <v>319</v>
      </c>
      <c r="N725" s="1"/>
      <c r="O725" s="1" t="s">
        <v>41</v>
      </c>
      <c r="P725" s="2" t="s">
        <v>33</v>
      </c>
      <c r="Q725" s="1" t="s">
        <v>108</v>
      </c>
      <c r="R725" s="1" t="str">
        <f>VLOOKUP(表2[index_id],表1[],2)</f>
        <v>ValueOntology.UNDETERMINED</v>
      </c>
      <c r="S725" t="str">
        <f>VLOOKUP(表2[index_id],表3[],2)</f>
        <v>ValueOntology.PRICE</v>
      </c>
      <c r="T725" s="5" t="str">
        <f>VLOOKUP(表2[index_id],表4[],2)</f>
        <v>ValueOntology.PRICE</v>
      </c>
      <c r="U725" t="str">
        <f>VLOOKUP(表2[index_id],表5[],2)</f>
        <v>ValueOntology.PRICE</v>
      </c>
      <c r="V725" t="str">
        <f>VLOOKUP(表2[index_id],表6[],2)</f>
        <v>ValueOntology.PRICE</v>
      </c>
      <c r="W725" t="str">
        <f>VLOOKUP(表2[index_id],表7[],2)</f>
        <v>ValueOntology.PRICE</v>
      </c>
      <c r="X725" t="str">
        <f>VLOOKUP(表2[index_id],表8[],2)</f>
        <v>ValueOntology.PRICE</v>
      </c>
      <c r="Y725" t="str">
        <f>VLOOKUP(表2[index_id],表9[],2)</f>
        <v>ValueOntology.PRICE</v>
      </c>
      <c r="Z725" t="str">
        <f>VLOOKUP(表2[index_id],表10[],2)</f>
        <v>ValueOntology.PRICE</v>
      </c>
      <c r="AA725" t="str">
        <f>VLOOKUP(表2[index_id],表11[],2)</f>
        <v>ValueOntology.PRICE</v>
      </c>
      <c r="AB725" s="8" t="b">
        <f>表2[[#This Row],[vo104]]=表2[[#This Row],[vo109]]</f>
        <v>1</v>
      </c>
    </row>
    <row r="726" spans="1:28" ht="15" hidden="1" x14ac:dyDescent="0.25">
      <c r="A726" s="1">
        <v>57188</v>
      </c>
      <c r="B726" s="1">
        <v>8030100098</v>
      </c>
      <c r="C726" s="1" t="s">
        <v>1254</v>
      </c>
      <c r="D726" s="1"/>
      <c r="E726" s="1">
        <v>0</v>
      </c>
      <c r="F726" s="1" t="s">
        <v>25</v>
      </c>
      <c r="G726" s="1" t="s">
        <v>49</v>
      </c>
      <c r="H726" s="1" t="s">
        <v>315</v>
      </c>
      <c r="I726" s="1" t="s">
        <v>403</v>
      </c>
      <c r="J726" s="1">
        <v>0</v>
      </c>
      <c r="K726" s="1" t="s">
        <v>347</v>
      </c>
      <c r="L726" s="1" t="s">
        <v>318</v>
      </c>
      <c r="M726" s="1" t="s">
        <v>319</v>
      </c>
      <c r="N726" s="1"/>
      <c r="O726" s="1" t="s">
        <v>41</v>
      </c>
      <c r="P726" s="2" t="s">
        <v>33</v>
      </c>
      <c r="Q726" s="1" t="s">
        <v>108</v>
      </c>
      <c r="R726" s="1" t="str">
        <f>VLOOKUP(表2[index_id],表1[],2)</f>
        <v>ValueOntology.QUANTITY</v>
      </c>
      <c r="S726" t="str">
        <f>VLOOKUP(表2[index_id],表3[],2)</f>
        <v>ValueOntology.QUANTITY</v>
      </c>
      <c r="T726" s="5" t="str">
        <f>VLOOKUP(表2[index_id],表4[],2)</f>
        <v>ValueOntology.QUANTITY</v>
      </c>
      <c r="U726" t="str">
        <f>VLOOKUP(表2[index_id],表5[],2)</f>
        <v>ValueOntology.QUANTITY</v>
      </c>
      <c r="V726" t="str">
        <f>VLOOKUP(表2[index_id],表6[],2)</f>
        <v>ValueOntology.QUANTITY</v>
      </c>
      <c r="W726" t="str">
        <f>VLOOKUP(表2[index_id],表7[],2)</f>
        <v>ValueOntology.QUANTITY</v>
      </c>
      <c r="X726" t="str">
        <f>VLOOKUP(表2[index_id],表8[],2)</f>
        <v>ValueOntology.QUANTITY</v>
      </c>
      <c r="Y726" t="str">
        <f>VLOOKUP(表2[index_id],表9[],2)</f>
        <v>ValueOntology.QUANTITY</v>
      </c>
      <c r="Z726" t="str">
        <f>VLOOKUP(表2[index_id],表10[],2)</f>
        <v>ValueOntology.QUANTITY</v>
      </c>
      <c r="AA726" t="str">
        <f>VLOOKUP(表2[index_id],表11[],2)</f>
        <v>ValueOntology.QUANTITY</v>
      </c>
      <c r="AB726" s="8" t="b">
        <f>表2[[#This Row],[vo104]]=表2[[#This Row],[vo109]]</f>
        <v>1</v>
      </c>
    </row>
    <row r="727" spans="1:28" ht="15" hidden="1" x14ac:dyDescent="0.25">
      <c r="A727" s="1">
        <v>57263</v>
      </c>
      <c r="B727" s="1">
        <v>8030100464</v>
      </c>
      <c r="C727" s="1" t="s">
        <v>1255</v>
      </c>
      <c r="D727" s="1"/>
      <c r="E727" s="1">
        <v>2</v>
      </c>
      <c r="F727" s="1" t="s">
        <v>310</v>
      </c>
      <c r="G727" s="1" t="s">
        <v>49</v>
      </c>
      <c r="H727" s="1" t="s">
        <v>315</v>
      </c>
      <c r="I727" s="1" t="s">
        <v>403</v>
      </c>
      <c r="J727" s="1">
        <v>0</v>
      </c>
      <c r="K727" s="1" t="s">
        <v>353</v>
      </c>
      <c r="L727" s="1" t="s">
        <v>325</v>
      </c>
      <c r="M727" s="1" t="s">
        <v>319</v>
      </c>
      <c r="N727" s="1"/>
      <c r="O727" s="1" t="s">
        <v>41</v>
      </c>
      <c r="P727" s="2" t="s">
        <v>33</v>
      </c>
      <c r="Q727" s="1" t="s">
        <v>108</v>
      </c>
      <c r="R727" s="1" t="str">
        <f>VLOOKUP(表2[index_id],表1[],2)</f>
        <v>ValueOntology.PERCENTAGE</v>
      </c>
      <c r="S727" t="str">
        <f>VLOOKUP(表2[index_id],表3[],2)</f>
        <v>ValueOntology.PERCENTAGE</v>
      </c>
      <c r="T727" s="5" t="str">
        <f>VLOOKUP(表2[index_id],表4[],2)</f>
        <v>ValueOntology.PERCENTAGE</v>
      </c>
      <c r="U727" t="str">
        <f>VLOOKUP(表2[index_id],表5[],2)</f>
        <v>ValueOntology.PERCENTAGE</v>
      </c>
      <c r="V727" t="str">
        <f>VLOOKUP(表2[index_id],表6[],2)</f>
        <v>ValueOntology.PERCENTAGE</v>
      </c>
      <c r="W727" t="str">
        <f>VLOOKUP(表2[index_id],表7[],2)</f>
        <v>ValueOntology.PERCENTAGE</v>
      </c>
      <c r="X727" t="str">
        <f>VLOOKUP(表2[index_id],表8[],2)</f>
        <v>ValueOntology.PERCENTAGE</v>
      </c>
      <c r="Y727" t="str">
        <f>VLOOKUP(表2[index_id],表9[],2)</f>
        <v>ValueOntology.PERCENTAGE</v>
      </c>
      <c r="Z727" t="str">
        <f>VLOOKUP(表2[index_id],表10[],2)</f>
        <v>ValueOntology.PERCENTAGE</v>
      </c>
      <c r="AA727" t="str">
        <f>VLOOKUP(表2[index_id],表11[],2)</f>
        <v>ValueOntology.PERCENTAGE</v>
      </c>
      <c r="AB727" s="8" t="b">
        <f>表2[[#This Row],[vo104]]=表2[[#This Row],[vo109]]</f>
        <v>1</v>
      </c>
    </row>
    <row r="728" spans="1:28" ht="15" x14ac:dyDescent="0.25">
      <c r="A728" s="1">
        <v>110840</v>
      </c>
      <c r="B728" s="1">
        <v>8030101529</v>
      </c>
      <c r="C728" s="1" t="s">
        <v>1256</v>
      </c>
      <c r="D728" s="1"/>
      <c r="E728" s="1">
        <v>2</v>
      </c>
      <c r="F728" s="1" t="s">
        <v>359</v>
      </c>
      <c r="G728" s="1" t="s">
        <v>49</v>
      </c>
      <c r="H728" s="1" t="s">
        <v>315</v>
      </c>
      <c r="I728" s="1" t="s">
        <v>403</v>
      </c>
      <c r="J728" s="1">
        <v>0</v>
      </c>
      <c r="K728" s="1" t="s">
        <v>381</v>
      </c>
      <c r="L728" s="1" t="s">
        <v>382</v>
      </c>
      <c r="M728" s="1" t="s">
        <v>319</v>
      </c>
      <c r="N728" s="1"/>
      <c r="O728" s="1" t="s">
        <v>41</v>
      </c>
      <c r="P728" s="2" t="s">
        <v>33</v>
      </c>
      <c r="Q728" s="1" t="s">
        <v>345</v>
      </c>
      <c r="R728" s="1" t="str">
        <f>VLOOKUP(表2[index_id],表1[],2)</f>
        <v>ValueOntology.PERCENTAGE</v>
      </c>
      <c r="S728" t="str">
        <f>VLOOKUP(表2[index_id],表3[],2)</f>
        <v>ValueOntology.PERCENTAGE</v>
      </c>
      <c r="T728" s="5" t="str">
        <f>VLOOKUP(表2[index_id],表4[],2)</f>
        <v>ValueOntology.PERCENTAGE</v>
      </c>
      <c r="U728" t="str">
        <f>VLOOKUP(表2[index_id],表5[],2)</f>
        <v>ValueOntology.PERCENTAGE</v>
      </c>
      <c r="V728" t="str">
        <f>VLOOKUP(表2[index_id],表6[],2)</f>
        <v>ValueOntology.PERCENTAGE</v>
      </c>
      <c r="W728" t="str">
        <f>VLOOKUP(表2[index_id],表7[],2)</f>
        <v>ValueOntology.PERCENTAGE</v>
      </c>
      <c r="X728" t="str">
        <f>VLOOKUP(表2[index_id],表8[],2)</f>
        <v>ValueOntology.PERCENTAGE</v>
      </c>
      <c r="Y728" t="str">
        <f>VLOOKUP(表2[index_id],表9[],2)</f>
        <v>ValueOntology.PROPORTION_OF_NATION</v>
      </c>
      <c r="Z728" t="str">
        <f>VLOOKUP(表2[index_id],表10[],2)</f>
        <v>ValueOntology.PROPORTION_OF_NATION</v>
      </c>
      <c r="AA728" t="str">
        <f>VLOOKUP(表2[index_id],表11[],2)</f>
        <v>ValueOntology.PROPORTION_OF_NATION</v>
      </c>
      <c r="AB728" s="8" t="b">
        <f>表2[[#This Row],[vo104]]=表2[[#This Row],[vo109]]</f>
        <v>1</v>
      </c>
    </row>
    <row r="729" spans="1:28" ht="15" hidden="1" x14ac:dyDescent="0.25">
      <c r="A729" s="1">
        <v>139872</v>
      </c>
      <c r="B729" s="1">
        <v>8030102439</v>
      </c>
      <c r="C729" s="1" t="s">
        <v>1257</v>
      </c>
      <c r="D729" s="1"/>
      <c r="E729" s="1">
        <v>2</v>
      </c>
      <c r="F729" s="1" t="s">
        <v>310</v>
      </c>
      <c r="G729" s="1" t="s">
        <v>49</v>
      </c>
      <c r="H729" s="1" t="s">
        <v>1056</v>
      </c>
      <c r="I729" s="1" t="s">
        <v>403</v>
      </c>
      <c r="J729" s="1">
        <v>0</v>
      </c>
      <c r="K729" s="1" t="s">
        <v>1090</v>
      </c>
      <c r="L729" s="1" t="s">
        <v>1075</v>
      </c>
      <c r="M729" s="1" t="s">
        <v>1059</v>
      </c>
      <c r="N729" s="1"/>
      <c r="O729" s="1" t="s">
        <v>41</v>
      </c>
      <c r="P729" s="2" t="s">
        <v>33</v>
      </c>
      <c r="Q729" s="1" t="s">
        <v>108</v>
      </c>
      <c r="R729" s="1" t="str">
        <f>VLOOKUP(表2[index_id],表1[],2)</f>
        <v>ValueOntology.PERCENTAGE</v>
      </c>
      <c r="S729" t="str">
        <f>VLOOKUP(表2[index_id],表3[],2)</f>
        <v>ValueOntology.PERCENTAGE</v>
      </c>
      <c r="T729" s="5" t="str">
        <f>VLOOKUP(表2[index_id],表4[],2)</f>
        <v>ValueOntology.PERCENTAGE</v>
      </c>
      <c r="U729" t="str">
        <f>VLOOKUP(表2[index_id],表5[],2)</f>
        <v>ValueOntology.PERCENTAGE</v>
      </c>
      <c r="V729" t="str">
        <f>VLOOKUP(表2[index_id],表6[],2)</f>
        <v>ValueOntology.PERCENTAGE</v>
      </c>
      <c r="W729" t="str">
        <f>VLOOKUP(表2[index_id],表7[],2)</f>
        <v>ValueOntology.PERCENTAGE</v>
      </c>
      <c r="X729" t="str">
        <f>VLOOKUP(表2[index_id],表8[],2)</f>
        <v>ValueOntology.PERCENTAGE</v>
      </c>
      <c r="Y729" t="str">
        <f>VLOOKUP(表2[index_id],表9[],2)</f>
        <v>ValueOntology.PERCENTAGE</v>
      </c>
      <c r="Z729" t="str">
        <f>VLOOKUP(表2[index_id],表10[],2)</f>
        <v>ValueOntology.PERCENTAGE</v>
      </c>
      <c r="AA729" t="str">
        <f>VLOOKUP(表2[index_id],表11[],2)</f>
        <v>ValueOntology.PERCENTAGE</v>
      </c>
      <c r="AB729" s="8" t="b">
        <f>表2[[#This Row],[vo104]]=表2[[#This Row],[vo109]]</f>
        <v>1</v>
      </c>
    </row>
    <row r="730" spans="1:28" ht="15" hidden="1" x14ac:dyDescent="0.25">
      <c r="A730" s="1">
        <v>141569</v>
      </c>
      <c r="B730" s="1">
        <v>8030103478</v>
      </c>
      <c r="C730" s="1" t="s">
        <v>1258</v>
      </c>
      <c r="D730" s="1"/>
      <c r="E730" s="1">
        <v>2</v>
      </c>
      <c r="F730" s="1" t="s">
        <v>310</v>
      </c>
      <c r="G730" s="1" t="s">
        <v>49</v>
      </c>
      <c r="H730" s="1" t="s">
        <v>1056</v>
      </c>
      <c r="I730" s="1" t="s">
        <v>403</v>
      </c>
      <c r="J730" s="1">
        <v>0</v>
      </c>
      <c r="K730" s="1" t="s">
        <v>1110</v>
      </c>
      <c r="L730" s="1" t="s">
        <v>1111</v>
      </c>
      <c r="M730" s="1" t="s">
        <v>1059</v>
      </c>
      <c r="N730" s="1"/>
      <c r="O730" s="1" t="s">
        <v>41</v>
      </c>
      <c r="P730" s="2" t="s">
        <v>33</v>
      </c>
      <c r="Q730" s="1" t="s">
        <v>108</v>
      </c>
      <c r="R730" s="1" t="str">
        <f>VLOOKUP(表2[index_id],表1[],2)</f>
        <v>ValueOntology.PERCENTAGE</v>
      </c>
      <c r="S730" t="str">
        <f>VLOOKUP(表2[index_id],表3[],2)</f>
        <v>ValueOntology.PERCENTAGE</v>
      </c>
      <c r="T730" s="5" t="str">
        <f>VLOOKUP(表2[index_id],表4[],2)</f>
        <v>ValueOntology.PERCENTAGE</v>
      </c>
      <c r="U730" t="str">
        <f>VLOOKUP(表2[index_id],表5[],2)</f>
        <v>ValueOntology.PERCENTAGE</v>
      </c>
      <c r="V730" t="str">
        <f>VLOOKUP(表2[index_id],表6[],2)</f>
        <v>ValueOntology.PERCENTAGE</v>
      </c>
      <c r="W730" t="str">
        <f>VLOOKUP(表2[index_id],表7[],2)</f>
        <v>ValueOntology.PERCENTAGE</v>
      </c>
      <c r="X730" t="str">
        <f>VLOOKUP(表2[index_id],表8[],2)</f>
        <v>ValueOntology.PERCENTAGE</v>
      </c>
      <c r="Y730" t="str">
        <f>VLOOKUP(表2[index_id],表9[],2)</f>
        <v>ValueOntology.PERCENTAGE</v>
      </c>
      <c r="Z730" t="str">
        <f>VLOOKUP(表2[index_id],表10[],2)</f>
        <v>ValueOntology.PERCENTAGE</v>
      </c>
      <c r="AA730" t="str">
        <f>VLOOKUP(表2[index_id],表11[],2)</f>
        <v>ValueOntology.PERCENTAGE</v>
      </c>
      <c r="AB730" s="8" t="b">
        <f>表2[[#This Row],[vo104]]=表2[[#This Row],[vo109]]</f>
        <v>1</v>
      </c>
    </row>
    <row r="731" spans="1:28" ht="15" x14ac:dyDescent="0.25">
      <c r="A731" s="1">
        <v>110732</v>
      </c>
      <c r="B731" s="1">
        <v>8030101493</v>
      </c>
      <c r="C731" s="1" t="s">
        <v>1259</v>
      </c>
      <c r="D731" s="1"/>
      <c r="E731" s="1">
        <v>2</v>
      </c>
      <c r="F731" s="1" t="s">
        <v>359</v>
      </c>
      <c r="G731" s="1" t="s">
        <v>49</v>
      </c>
      <c r="H731" s="1" t="s">
        <v>315</v>
      </c>
      <c r="I731" s="1" t="s">
        <v>339</v>
      </c>
      <c r="J731" s="1">
        <v>0</v>
      </c>
      <c r="K731" s="1" t="s">
        <v>381</v>
      </c>
      <c r="L731" s="1" t="s">
        <v>382</v>
      </c>
      <c r="M731" s="1" t="s">
        <v>319</v>
      </c>
      <c r="N731" s="1"/>
      <c r="O731" s="1" t="s">
        <v>41</v>
      </c>
      <c r="P731" s="2" t="s">
        <v>33</v>
      </c>
      <c r="Q731" s="1" t="s">
        <v>345</v>
      </c>
      <c r="R731" s="1" t="str">
        <f>VLOOKUP(表2[index_id],表1[],2)</f>
        <v>ValueOntology.PERCENTAGE</v>
      </c>
      <c r="S731" t="str">
        <f>VLOOKUP(表2[index_id],表3[],2)</f>
        <v>ValueOntology.PERCENTAGE</v>
      </c>
      <c r="T731" s="5" t="str">
        <f>VLOOKUP(表2[index_id],表4[],2)</f>
        <v>ValueOntology.PERCENTAGE</v>
      </c>
      <c r="U731" t="str">
        <f>VLOOKUP(表2[index_id],表5[],2)</f>
        <v>ValueOntology.PERCENTAGE</v>
      </c>
      <c r="V731" t="str">
        <f>VLOOKUP(表2[index_id],表6[],2)</f>
        <v>ValueOntology.PERCENTAGE</v>
      </c>
      <c r="W731" t="str">
        <f>VLOOKUP(表2[index_id],表7[],2)</f>
        <v>ValueOntology.PERCENTAGE</v>
      </c>
      <c r="X731" t="str">
        <f>VLOOKUP(表2[index_id],表8[],2)</f>
        <v>ValueOntology.PERCENTAGE</v>
      </c>
      <c r="Y731" t="str">
        <f>VLOOKUP(表2[index_id],表9[],2)</f>
        <v>ValueOntology.PROPORTION_OF_NATION</v>
      </c>
      <c r="Z731" t="str">
        <f>VLOOKUP(表2[index_id],表10[],2)</f>
        <v>ValueOntology.PROPORTION_OF_NATION</v>
      </c>
      <c r="AA731" t="str">
        <f>VLOOKUP(表2[index_id],表11[],2)</f>
        <v>ValueOntology.PROPORTION_OF_NATION</v>
      </c>
      <c r="AB731" s="8" t="b">
        <f>表2[[#This Row],[vo104]]=表2[[#This Row],[vo109]]</f>
        <v>1</v>
      </c>
    </row>
    <row r="732" spans="1:28" ht="15" hidden="1" x14ac:dyDescent="0.25">
      <c r="A732" s="1">
        <v>139419</v>
      </c>
      <c r="B732" s="1">
        <v>8030101976</v>
      </c>
      <c r="C732" s="1" t="s">
        <v>1260</v>
      </c>
      <c r="D732" s="1"/>
      <c r="E732" s="1">
        <v>2</v>
      </c>
      <c r="F732" s="1" t="s">
        <v>310</v>
      </c>
      <c r="G732" s="1" t="s">
        <v>49</v>
      </c>
      <c r="H732" s="1" t="s">
        <v>1056</v>
      </c>
      <c r="I732" s="1" t="s">
        <v>403</v>
      </c>
      <c r="J732" s="1">
        <v>0</v>
      </c>
      <c r="K732" s="1" t="s">
        <v>1096</v>
      </c>
      <c r="L732" s="1" t="s">
        <v>1097</v>
      </c>
      <c r="M732" s="1" t="s">
        <v>1059</v>
      </c>
      <c r="N732" s="1"/>
      <c r="O732" s="1" t="s">
        <v>41</v>
      </c>
      <c r="P732" s="2" t="s">
        <v>33</v>
      </c>
      <c r="Q732" s="1" t="s">
        <v>108</v>
      </c>
      <c r="R732" s="1" t="str">
        <f>VLOOKUP(表2[index_id],表1[],2)</f>
        <v>ValueOntology.PERCENTAGE</v>
      </c>
      <c r="S732" t="str">
        <f>VLOOKUP(表2[index_id],表3[],2)</f>
        <v>ValueOntology.PERCENTAGE</v>
      </c>
      <c r="T732" s="5" t="str">
        <f>VLOOKUP(表2[index_id],表4[],2)</f>
        <v>ValueOntology.PERCENTAGE</v>
      </c>
      <c r="U732" t="str">
        <f>VLOOKUP(表2[index_id],表5[],2)</f>
        <v>ValueOntology.PERCENTAGE</v>
      </c>
      <c r="V732" t="str">
        <f>VLOOKUP(表2[index_id],表6[],2)</f>
        <v>ValueOntology.PERCENTAGE</v>
      </c>
      <c r="W732" t="str">
        <f>VLOOKUP(表2[index_id],表7[],2)</f>
        <v>ValueOntology.PERCENTAGE</v>
      </c>
      <c r="X732" t="str">
        <f>VLOOKUP(表2[index_id],表8[],2)</f>
        <v>ValueOntology.PERCENTAGE</v>
      </c>
      <c r="Y732" t="str">
        <f>VLOOKUP(表2[index_id],表9[],2)</f>
        <v>ValueOntology.PERCENTAGE</v>
      </c>
      <c r="Z732" t="str">
        <f>VLOOKUP(表2[index_id],表10[],2)</f>
        <v>ValueOntology.PERCENTAGE</v>
      </c>
      <c r="AA732" t="str">
        <f>VLOOKUP(表2[index_id],表11[],2)</f>
        <v>ValueOntology.PERCENTAGE</v>
      </c>
      <c r="AB732" s="8" t="b">
        <f>表2[[#This Row],[vo104]]=表2[[#This Row],[vo109]]</f>
        <v>1</v>
      </c>
    </row>
    <row r="733" spans="1:28" ht="15" x14ac:dyDescent="0.25">
      <c r="A733" s="1">
        <v>141392</v>
      </c>
      <c r="B733" s="1">
        <v>8030103867</v>
      </c>
      <c r="C733" s="1" t="s">
        <v>1261</v>
      </c>
      <c r="D733" s="1"/>
      <c r="E733" s="1">
        <v>2</v>
      </c>
      <c r="F733" s="1" t="s">
        <v>359</v>
      </c>
      <c r="G733" s="1" t="s">
        <v>49</v>
      </c>
      <c r="H733" s="1" t="s">
        <v>315</v>
      </c>
      <c r="I733" s="1" t="s">
        <v>403</v>
      </c>
      <c r="J733" s="1">
        <v>0</v>
      </c>
      <c r="K733" s="1" t="s">
        <v>491</v>
      </c>
      <c r="L733" s="1" t="s">
        <v>492</v>
      </c>
      <c r="M733" s="1" t="s">
        <v>319</v>
      </c>
      <c r="N733" s="1"/>
      <c r="O733" s="1" t="s">
        <v>41</v>
      </c>
      <c r="P733" s="2" t="s">
        <v>33</v>
      </c>
      <c r="Q733" s="1" t="s">
        <v>345</v>
      </c>
      <c r="R733" s="1" t="str">
        <f>VLOOKUP(表2[index_id],表1[],2)</f>
        <v>ValueOntology.PERCENTAGE</v>
      </c>
      <c r="S733" t="str">
        <f>VLOOKUP(表2[index_id],表3[],2)</f>
        <v>ValueOntology.PERCENTAGE</v>
      </c>
      <c r="T733" s="5" t="str">
        <f>VLOOKUP(表2[index_id],表4[],2)</f>
        <v>ValueOntology.PERCENTAGE</v>
      </c>
      <c r="U733" t="str">
        <f>VLOOKUP(表2[index_id],表5[],2)</f>
        <v>ValueOntology.PERCENTAGE</v>
      </c>
      <c r="V733" t="str">
        <f>VLOOKUP(表2[index_id],表6[],2)</f>
        <v>ValueOntology.PERCENTAGE</v>
      </c>
      <c r="W733" t="str">
        <f>VLOOKUP(表2[index_id],表7[],2)</f>
        <v>ValueOntology.PERCENTAGE</v>
      </c>
      <c r="X733" t="str">
        <f>VLOOKUP(表2[index_id],表8[],2)</f>
        <v>ValueOntology.PERCENTAGE</v>
      </c>
      <c r="Y733" t="str">
        <f>VLOOKUP(表2[index_id],表9[],2)</f>
        <v>ValueOntology.PROPORTION_OF_NATION</v>
      </c>
      <c r="Z733" t="str">
        <f>VLOOKUP(表2[index_id],表10[],2)</f>
        <v>ValueOntology.PROPORTION_OF_NATION</v>
      </c>
      <c r="AA733" t="str">
        <f>VLOOKUP(表2[index_id],表11[],2)</f>
        <v>ValueOntology.PROPORTION_OF_NATION</v>
      </c>
      <c r="AB733" s="8" t="b">
        <f>表2[[#This Row],[vo104]]=表2[[#This Row],[vo109]]</f>
        <v>1</v>
      </c>
    </row>
    <row r="734" spans="1:28" ht="15" hidden="1" x14ac:dyDescent="0.25">
      <c r="A734" s="1">
        <v>141177</v>
      </c>
      <c r="B734" s="1">
        <v>8030103656</v>
      </c>
      <c r="C734" s="1" t="s">
        <v>1262</v>
      </c>
      <c r="D734" s="1"/>
      <c r="E734" s="1">
        <v>0</v>
      </c>
      <c r="F734" s="1" t="s">
        <v>25</v>
      </c>
      <c r="G734" s="1" t="s">
        <v>49</v>
      </c>
      <c r="H734" s="1" t="s">
        <v>315</v>
      </c>
      <c r="I734" s="1" t="s">
        <v>339</v>
      </c>
      <c r="J734" s="1">
        <v>0</v>
      </c>
      <c r="K734" s="1" t="s">
        <v>375</v>
      </c>
      <c r="L734" s="1" t="s">
        <v>376</v>
      </c>
      <c r="M734" s="1" t="s">
        <v>319</v>
      </c>
      <c r="N734" s="1"/>
      <c r="O734" s="1" t="s">
        <v>41</v>
      </c>
      <c r="P734" s="2" t="s">
        <v>33</v>
      </c>
      <c r="Q734" s="1" t="s">
        <v>108</v>
      </c>
      <c r="R734" s="1" t="str">
        <f>VLOOKUP(表2[index_id],表1[],2)</f>
        <v>ValueOntology.QUANTITY</v>
      </c>
      <c r="S734" t="str">
        <f>VLOOKUP(表2[index_id],表3[],2)</f>
        <v>ValueOntology.QUANTITY</v>
      </c>
      <c r="T734" s="5" t="str">
        <f>VLOOKUP(表2[index_id],表4[],2)</f>
        <v>ValueOntology.QUANTITY</v>
      </c>
      <c r="U734" t="str">
        <f>VLOOKUP(表2[index_id],表5[],2)</f>
        <v>ValueOntology.QUANTITY</v>
      </c>
      <c r="V734" t="str">
        <f>VLOOKUP(表2[index_id],表6[],2)</f>
        <v>ValueOntology.QUANTITY</v>
      </c>
      <c r="W734" t="str">
        <f>VLOOKUP(表2[index_id],表7[],2)</f>
        <v>ValueOntology.QUANTITY</v>
      </c>
      <c r="X734" t="str">
        <f>VLOOKUP(表2[index_id],表8[],2)</f>
        <v>ValueOntology.QUANTITY</v>
      </c>
      <c r="Y734" t="str">
        <f>VLOOKUP(表2[index_id],表9[],2)</f>
        <v>ValueOntology.QUANTITY</v>
      </c>
      <c r="Z734" t="str">
        <f>VLOOKUP(表2[index_id],表10[],2)</f>
        <v>ValueOntology.QUANTITY</v>
      </c>
      <c r="AA734" t="str">
        <f>VLOOKUP(表2[index_id],表11[],2)</f>
        <v>ValueOntology.QUANTITY</v>
      </c>
      <c r="AB734" s="8" t="b">
        <f>表2[[#This Row],[vo104]]=表2[[#This Row],[vo109]]</f>
        <v>1</v>
      </c>
    </row>
    <row r="735" spans="1:28" ht="15" hidden="1" x14ac:dyDescent="0.25">
      <c r="A735" s="1">
        <v>139044</v>
      </c>
      <c r="B735" s="1">
        <v>8030101599</v>
      </c>
      <c r="C735" s="1" t="s">
        <v>1263</v>
      </c>
      <c r="D735" s="1"/>
      <c r="E735" s="1">
        <v>0</v>
      </c>
      <c r="F735" s="1" t="s">
        <v>25</v>
      </c>
      <c r="G735" s="1" t="s">
        <v>49</v>
      </c>
      <c r="H735" s="1" t="s">
        <v>1056</v>
      </c>
      <c r="I735" s="1" t="s">
        <v>403</v>
      </c>
      <c r="J735" s="1">
        <v>0</v>
      </c>
      <c r="K735" s="1" t="s">
        <v>1099</v>
      </c>
      <c r="L735" s="1" t="s">
        <v>1100</v>
      </c>
      <c r="M735" s="1" t="s">
        <v>1059</v>
      </c>
      <c r="N735" s="1"/>
      <c r="O735" s="1" t="s">
        <v>41</v>
      </c>
      <c r="P735" s="2" t="s">
        <v>33</v>
      </c>
      <c r="Q735" s="1" t="s">
        <v>108</v>
      </c>
      <c r="R735" s="1" t="str">
        <f>VLOOKUP(表2[index_id],表1[],2)</f>
        <v>ValueOntology.QUANTITY</v>
      </c>
      <c r="S735" t="str">
        <f>VLOOKUP(表2[index_id],表3[],2)</f>
        <v>ValueOntology.QUANTITY</v>
      </c>
      <c r="T735" s="5" t="str">
        <f>VLOOKUP(表2[index_id],表4[],2)</f>
        <v>ValueOntology.QUANTITY</v>
      </c>
      <c r="U735" t="str">
        <f>VLOOKUP(表2[index_id],表5[],2)</f>
        <v>ValueOntology.QUANTITY</v>
      </c>
      <c r="V735" t="str">
        <f>VLOOKUP(表2[index_id],表6[],2)</f>
        <v>ValueOntology.QUANTITY</v>
      </c>
      <c r="W735" t="str">
        <f>VLOOKUP(表2[index_id],表7[],2)</f>
        <v>ValueOntology.QUANTITY</v>
      </c>
      <c r="X735" t="str">
        <f>VLOOKUP(表2[index_id],表8[],2)</f>
        <v>ValueOntology.QUANTITY</v>
      </c>
      <c r="Y735" t="str">
        <f>VLOOKUP(表2[index_id],表9[],2)</f>
        <v>ValueOntology.QUANTITY</v>
      </c>
      <c r="Z735" t="str">
        <f>VLOOKUP(表2[index_id],表10[],2)</f>
        <v>ValueOntology.QUANTITY</v>
      </c>
      <c r="AA735" t="str">
        <f>VLOOKUP(表2[index_id],表11[],2)</f>
        <v>ValueOntology.QUANTITY</v>
      </c>
      <c r="AB735" s="8" t="b">
        <f>表2[[#This Row],[vo104]]=表2[[#This Row],[vo109]]</f>
        <v>1</v>
      </c>
    </row>
    <row r="736" spans="1:28" ht="15" hidden="1" x14ac:dyDescent="0.25">
      <c r="A736" s="1">
        <v>107574</v>
      </c>
      <c r="B736" s="1">
        <v>7230100200</v>
      </c>
      <c r="C736" s="1" t="s">
        <v>1264</v>
      </c>
      <c r="D736" s="1"/>
      <c r="E736" s="1">
        <v>2</v>
      </c>
      <c r="F736" s="1" t="s">
        <v>88</v>
      </c>
      <c r="G736" s="1" t="s">
        <v>26</v>
      </c>
      <c r="H736" s="1" t="s">
        <v>27</v>
      </c>
      <c r="I736" s="1" t="s">
        <v>89</v>
      </c>
      <c r="J736" s="1">
        <v>0</v>
      </c>
      <c r="K736" s="1" t="s">
        <v>29</v>
      </c>
      <c r="L736" s="1" t="s">
        <v>90</v>
      </c>
      <c r="M736" s="1" t="s">
        <v>31</v>
      </c>
      <c r="N736" s="1"/>
      <c r="O736" s="1" t="s">
        <v>54</v>
      </c>
      <c r="P736" s="2" t="s">
        <v>33</v>
      </c>
      <c r="Q736" s="1" t="s">
        <v>91</v>
      </c>
      <c r="R736" s="1" t="str">
        <f>VLOOKUP(表2[index_id],表1[],2)</f>
        <v>ValueOntology.QUANTITY</v>
      </c>
      <c r="S736" t="str">
        <f>VLOOKUP(表2[index_id],表3[],2)</f>
        <v>ValueOntology.QUANTITY_PER_CAPITA</v>
      </c>
      <c r="T736" s="5" t="str">
        <f>VLOOKUP(表2[index_id],表4[],2)</f>
        <v>ValueOntology.QUANTITY_PER_CAPITA</v>
      </c>
      <c r="U736" t="str">
        <f>VLOOKUP(表2[index_id],表5[],2)</f>
        <v>ValueOntology.QUANTITY_PER_CAPITA</v>
      </c>
      <c r="V736" t="str">
        <f>VLOOKUP(表2[index_id],表6[],2)</f>
        <v>ValueOntology.QUANTITY_PER_CAPITA</v>
      </c>
      <c r="W736" t="str">
        <f>VLOOKUP(表2[index_id],表7[],2)</f>
        <v>ValueOntology.QUANTITY_PER_CAPITA</v>
      </c>
      <c r="X736" t="str">
        <f>VLOOKUP(表2[index_id],表8[],2)</f>
        <v>ValueOntology.QUANTITY_PER_CAPITA</v>
      </c>
      <c r="Y736" t="str">
        <f>VLOOKUP(表2[index_id],表9[],2)</f>
        <v>ValueOntology.QUANTITY_PER_CAPITA</v>
      </c>
      <c r="Z736" t="str">
        <f>VLOOKUP(表2[index_id],表10[],2)</f>
        <v>ValueOntology.QUANTITY_PER_CAPITA</v>
      </c>
      <c r="AA736" t="str">
        <f>VLOOKUP(表2[index_id],表11[],2)</f>
        <v>ValueOntology.QUANTITY_PER_CAPITA</v>
      </c>
      <c r="AB736" s="8" t="b">
        <f>表2[[#This Row],[vo104]]=表2[[#This Row],[vo109]]</f>
        <v>1</v>
      </c>
    </row>
    <row r="737" spans="1:28" ht="15" hidden="1" x14ac:dyDescent="0.25">
      <c r="A737" s="1">
        <v>141275</v>
      </c>
      <c r="B737" s="1">
        <v>8030103750</v>
      </c>
      <c r="C737" s="1" t="s">
        <v>1265</v>
      </c>
      <c r="D737" s="1"/>
      <c r="E737" s="1">
        <v>2</v>
      </c>
      <c r="F737" s="1" t="s">
        <v>310</v>
      </c>
      <c r="G737" s="1" t="s">
        <v>49</v>
      </c>
      <c r="H737" s="1" t="s">
        <v>315</v>
      </c>
      <c r="I737" s="1" t="s">
        <v>339</v>
      </c>
      <c r="J737" s="1">
        <v>0</v>
      </c>
      <c r="K737" s="1" t="s">
        <v>370</v>
      </c>
      <c r="L737" s="1" t="s">
        <v>371</v>
      </c>
      <c r="M737" s="1" t="s">
        <v>319</v>
      </c>
      <c r="N737" s="1"/>
      <c r="O737" s="1" t="s">
        <v>41</v>
      </c>
      <c r="P737" s="2" t="s">
        <v>33</v>
      </c>
      <c r="Q737" s="1" t="s">
        <v>345</v>
      </c>
      <c r="R737" s="1" t="str">
        <f>VLOOKUP(表2[index_id],表1[],2)</f>
        <v>ValueOntology.PERCENTAGE</v>
      </c>
      <c r="S737" t="str">
        <f>VLOOKUP(表2[index_id],表3[],2)</f>
        <v>ValueOntology.PERCENTAGE</v>
      </c>
      <c r="T737" s="5" t="str">
        <f>VLOOKUP(表2[index_id],表4[],2)</f>
        <v>ValueOntology.PERCENTAGE</v>
      </c>
      <c r="U737" t="str">
        <f>VLOOKUP(表2[index_id],表5[],2)</f>
        <v>ValueOntology.PERCENTAGE</v>
      </c>
      <c r="V737" t="str">
        <f>VLOOKUP(表2[index_id],表6[],2)</f>
        <v>ValueOntology.PERCENTAGE</v>
      </c>
      <c r="W737" t="str">
        <f>VLOOKUP(表2[index_id],表7[],2)</f>
        <v>ValueOntology.PERCENTAGE</v>
      </c>
      <c r="X737" t="str">
        <f>VLOOKUP(表2[index_id],表8[],2)</f>
        <v>ValueOntology.PERCENTAGE</v>
      </c>
      <c r="Y737" t="str">
        <f>VLOOKUP(表2[index_id],表9[],2)</f>
        <v>ValueOntology.PERCENTAGE</v>
      </c>
      <c r="Z737" t="str">
        <f>VLOOKUP(表2[index_id],表10[],2)</f>
        <v>ValueOntology.PERCENTAGE</v>
      </c>
      <c r="AA737" t="str">
        <f>VLOOKUP(表2[index_id],表11[],2)</f>
        <v>ValueOntology.PERCENTAGE</v>
      </c>
      <c r="AB737" s="8" t="b">
        <f>表2[[#This Row],[vo104]]=表2[[#This Row],[vo109]]</f>
        <v>1</v>
      </c>
    </row>
    <row r="738" spans="1:28" ht="15" hidden="1" x14ac:dyDescent="0.25">
      <c r="A738" s="1">
        <v>138937</v>
      </c>
      <c r="B738" s="1">
        <v>8030102910</v>
      </c>
      <c r="C738" s="1" t="s">
        <v>1266</v>
      </c>
      <c r="D738" s="1"/>
      <c r="E738" s="1">
        <v>0</v>
      </c>
      <c r="F738" s="1" t="s">
        <v>25</v>
      </c>
      <c r="G738" s="1" t="s">
        <v>49</v>
      </c>
      <c r="H738" s="1" t="s">
        <v>315</v>
      </c>
      <c r="I738" s="1" t="s">
        <v>339</v>
      </c>
      <c r="J738" s="1">
        <v>0</v>
      </c>
      <c r="K738" s="1" t="s">
        <v>395</v>
      </c>
      <c r="L738" s="1" t="s">
        <v>396</v>
      </c>
      <c r="M738" s="1" t="s">
        <v>319</v>
      </c>
      <c r="N738" s="1"/>
      <c r="O738" s="1" t="s">
        <v>41</v>
      </c>
      <c r="P738" s="2" t="s">
        <v>33</v>
      </c>
      <c r="Q738" s="1" t="s">
        <v>108</v>
      </c>
      <c r="R738" s="1" t="str">
        <f>VLOOKUP(表2[index_id],表1[],2)</f>
        <v>ValueOntology.QUANTITY</v>
      </c>
      <c r="S738" t="str">
        <f>VLOOKUP(表2[index_id],表3[],2)</f>
        <v>ValueOntology.QUANTITY</v>
      </c>
      <c r="T738" s="5" t="str">
        <f>VLOOKUP(表2[index_id],表4[],2)</f>
        <v>ValueOntology.QUANTITY</v>
      </c>
      <c r="U738" t="str">
        <f>VLOOKUP(表2[index_id],表5[],2)</f>
        <v>ValueOntology.QUANTITY</v>
      </c>
      <c r="V738" t="str">
        <f>VLOOKUP(表2[index_id],表6[],2)</f>
        <v>ValueOntology.QUANTITY</v>
      </c>
      <c r="W738" t="str">
        <f>VLOOKUP(表2[index_id],表7[],2)</f>
        <v>ValueOntology.QUANTITY</v>
      </c>
      <c r="X738" t="str">
        <f>VLOOKUP(表2[index_id],表8[],2)</f>
        <v>ValueOntology.QUANTITY</v>
      </c>
      <c r="Y738" t="str">
        <f>VLOOKUP(表2[index_id],表9[],2)</f>
        <v>ValueOntology.QUANTITY</v>
      </c>
      <c r="Z738" t="str">
        <f>VLOOKUP(表2[index_id],表10[],2)</f>
        <v>ValueOntology.QUANTITY</v>
      </c>
      <c r="AA738" t="str">
        <f>VLOOKUP(表2[index_id],表11[],2)</f>
        <v>ValueOntology.QUANTITY</v>
      </c>
      <c r="AB738" s="8" t="b">
        <f>表2[[#This Row],[vo104]]=表2[[#This Row],[vo109]]</f>
        <v>1</v>
      </c>
    </row>
    <row r="739" spans="1:28" ht="15" hidden="1" x14ac:dyDescent="0.25">
      <c r="A739" s="1">
        <v>107573</v>
      </c>
      <c r="B739" s="1">
        <v>7230100105</v>
      </c>
      <c r="C739" s="1" t="s">
        <v>1267</v>
      </c>
      <c r="D739" s="1"/>
      <c r="E739" s="1">
        <v>2</v>
      </c>
      <c r="F739" s="1" t="s">
        <v>88</v>
      </c>
      <c r="G739" s="1" t="s">
        <v>26</v>
      </c>
      <c r="H739" s="1" t="s">
        <v>27</v>
      </c>
      <c r="I739" s="1" t="s">
        <v>89</v>
      </c>
      <c r="J739" s="1">
        <v>0</v>
      </c>
      <c r="K739" s="1" t="s">
        <v>29</v>
      </c>
      <c r="L739" s="1" t="s">
        <v>90</v>
      </c>
      <c r="M739" s="1" t="s">
        <v>31</v>
      </c>
      <c r="N739" s="1"/>
      <c r="O739" s="1" t="s">
        <v>54</v>
      </c>
      <c r="P739" s="2" t="s">
        <v>33</v>
      </c>
      <c r="Q739" s="1" t="s">
        <v>91</v>
      </c>
      <c r="R739" s="1" t="str">
        <f>VLOOKUP(表2[index_id],表1[],2)</f>
        <v>ValueOntology.QUANTITY</v>
      </c>
      <c r="S739" t="str">
        <f>VLOOKUP(表2[index_id],表3[],2)</f>
        <v>ValueOntology.QUANTITY_PER_CAPITA</v>
      </c>
      <c r="T739" s="5" t="str">
        <f>VLOOKUP(表2[index_id],表4[],2)</f>
        <v>ValueOntology.QUANTITY_PER_CAPITA</v>
      </c>
      <c r="U739" t="str">
        <f>VLOOKUP(表2[index_id],表5[],2)</f>
        <v>ValueOntology.QUANTITY_PER_CAPITA</v>
      </c>
      <c r="V739" t="str">
        <f>VLOOKUP(表2[index_id],表6[],2)</f>
        <v>ValueOntology.QUANTITY_PER_CAPITA</v>
      </c>
      <c r="W739" t="str">
        <f>VLOOKUP(表2[index_id],表7[],2)</f>
        <v>ValueOntology.QUANTITY_PER_CAPITA</v>
      </c>
      <c r="X739" t="str">
        <f>VLOOKUP(表2[index_id],表8[],2)</f>
        <v>ValueOntology.QUANTITY_PER_CAPITA</v>
      </c>
      <c r="Y739" t="str">
        <f>VLOOKUP(表2[index_id],表9[],2)</f>
        <v>ValueOntology.QUANTITY_PER_CAPITA</v>
      </c>
      <c r="Z739" t="str">
        <f>VLOOKUP(表2[index_id],表10[],2)</f>
        <v>ValueOntology.QUANTITY_PER_CAPITA</v>
      </c>
      <c r="AA739" t="str">
        <f>VLOOKUP(表2[index_id],表11[],2)</f>
        <v>ValueOntology.QUANTITY_PER_CAPITA</v>
      </c>
      <c r="AB739" s="8" t="b">
        <f>表2[[#This Row],[vo104]]=表2[[#This Row],[vo109]]</f>
        <v>1</v>
      </c>
    </row>
    <row r="740" spans="1:28" ht="15" hidden="1" x14ac:dyDescent="0.25">
      <c r="A740" s="1">
        <v>57549</v>
      </c>
      <c r="B740" s="1">
        <v>8030100279</v>
      </c>
      <c r="C740" s="1" t="s">
        <v>1268</v>
      </c>
      <c r="D740" s="1"/>
      <c r="E740" s="1">
        <v>0</v>
      </c>
      <c r="F740" s="1" t="s">
        <v>338</v>
      </c>
      <c r="G740" s="1" t="s">
        <v>49</v>
      </c>
      <c r="H740" s="1" t="s">
        <v>315</v>
      </c>
      <c r="I740" s="1" t="s">
        <v>403</v>
      </c>
      <c r="J740" s="1"/>
      <c r="K740" s="1" t="s">
        <v>340</v>
      </c>
      <c r="L740" s="1" t="s">
        <v>341</v>
      </c>
      <c r="M740" s="1" t="s">
        <v>319</v>
      </c>
      <c r="N740" s="1"/>
      <c r="O740" s="1" t="s">
        <v>41</v>
      </c>
      <c r="P740" s="2" t="s">
        <v>33</v>
      </c>
      <c r="Q740" s="1" t="s">
        <v>108</v>
      </c>
      <c r="R740" s="1" t="str">
        <f>VLOOKUP(表2[index_id],表1[],2)</f>
        <v>ValueOntology.UNDETERMINED</v>
      </c>
      <c r="S740" t="str">
        <f>VLOOKUP(表2[index_id],表3[],2)</f>
        <v>ValueOntology.PRICE</v>
      </c>
      <c r="T740" s="5" t="str">
        <f>VLOOKUP(表2[index_id],表4[],2)</f>
        <v>ValueOntology.PRICE</v>
      </c>
      <c r="U740" t="str">
        <f>VLOOKUP(表2[index_id],表5[],2)</f>
        <v>ValueOntology.PRICE</v>
      </c>
      <c r="V740" t="str">
        <f>VLOOKUP(表2[index_id],表6[],2)</f>
        <v>ValueOntology.PRICE</v>
      </c>
      <c r="W740" t="str">
        <f>VLOOKUP(表2[index_id],表7[],2)</f>
        <v>ValueOntology.PRICE</v>
      </c>
      <c r="X740" t="str">
        <f>VLOOKUP(表2[index_id],表8[],2)</f>
        <v>ValueOntology.PRICE</v>
      </c>
      <c r="Y740" t="str">
        <f>VLOOKUP(表2[index_id],表9[],2)</f>
        <v>ValueOntology.PRICE</v>
      </c>
      <c r="Z740" t="str">
        <f>VLOOKUP(表2[index_id],表10[],2)</f>
        <v>ValueOntology.PRICE</v>
      </c>
      <c r="AA740" t="str">
        <f>VLOOKUP(表2[index_id],表11[],2)</f>
        <v>ValueOntology.PRICE</v>
      </c>
      <c r="AB740" s="8" t="b">
        <f>表2[[#This Row],[vo104]]=表2[[#This Row],[vo109]]</f>
        <v>1</v>
      </c>
    </row>
    <row r="741" spans="1:28" ht="15" hidden="1" x14ac:dyDescent="0.25">
      <c r="A741" s="1">
        <v>141311</v>
      </c>
      <c r="B741" s="1">
        <v>8030103786</v>
      </c>
      <c r="C741" s="1" t="s">
        <v>1269</v>
      </c>
      <c r="D741" s="1"/>
      <c r="E741" s="1">
        <v>2</v>
      </c>
      <c r="F741" s="1" t="s">
        <v>310</v>
      </c>
      <c r="G741" s="1" t="s">
        <v>49</v>
      </c>
      <c r="H741" s="1" t="s">
        <v>315</v>
      </c>
      <c r="I741" s="1" t="s">
        <v>403</v>
      </c>
      <c r="J741" s="1">
        <v>0</v>
      </c>
      <c r="K741" s="1" t="s">
        <v>370</v>
      </c>
      <c r="L741" s="1" t="s">
        <v>371</v>
      </c>
      <c r="M741" s="1" t="s">
        <v>319</v>
      </c>
      <c r="N741" s="1"/>
      <c r="O741" s="1" t="s">
        <v>41</v>
      </c>
      <c r="P741" s="2" t="s">
        <v>33</v>
      </c>
      <c r="Q741" s="1" t="s">
        <v>345</v>
      </c>
      <c r="R741" s="1" t="str">
        <f>VLOOKUP(表2[index_id],表1[],2)</f>
        <v>ValueOntology.PERCENTAGE</v>
      </c>
      <c r="S741" t="str">
        <f>VLOOKUP(表2[index_id],表3[],2)</f>
        <v>ValueOntology.PERCENTAGE</v>
      </c>
      <c r="T741" s="5" t="str">
        <f>VLOOKUP(表2[index_id],表4[],2)</f>
        <v>ValueOntology.PERCENTAGE</v>
      </c>
      <c r="U741" t="str">
        <f>VLOOKUP(表2[index_id],表5[],2)</f>
        <v>ValueOntology.PERCENTAGE</v>
      </c>
      <c r="V741" t="str">
        <f>VLOOKUP(表2[index_id],表6[],2)</f>
        <v>ValueOntology.PERCENTAGE</v>
      </c>
      <c r="W741" t="str">
        <f>VLOOKUP(表2[index_id],表7[],2)</f>
        <v>ValueOntology.PERCENTAGE</v>
      </c>
      <c r="X741" t="str">
        <f>VLOOKUP(表2[index_id],表8[],2)</f>
        <v>ValueOntology.PERCENTAGE</v>
      </c>
      <c r="Y741" t="str">
        <f>VLOOKUP(表2[index_id],表9[],2)</f>
        <v>ValueOntology.PERCENTAGE</v>
      </c>
      <c r="Z741" t="str">
        <f>VLOOKUP(表2[index_id],表10[],2)</f>
        <v>ValueOntology.PERCENTAGE</v>
      </c>
      <c r="AA741" t="str">
        <f>VLOOKUP(表2[index_id],表11[],2)</f>
        <v>ValueOntology.PERCENTAGE</v>
      </c>
      <c r="AB741" s="8" t="b">
        <f>表2[[#This Row],[vo104]]=表2[[#This Row],[vo109]]</f>
        <v>1</v>
      </c>
    </row>
    <row r="742" spans="1:28" ht="15" hidden="1" x14ac:dyDescent="0.25">
      <c r="A742" s="1">
        <v>107569</v>
      </c>
      <c r="B742" s="1">
        <v>7230100101</v>
      </c>
      <c r="C742" s="1" t="s">
        <v>1270</v>
      </c>
      <c r="D742" s="1"/>
      <c r="E742" s="1">
        <v>2</v>
      </c>
      <c r="F742" s="1" t="s">
        <v>88</v>
      </c>
      <c r="G742" s="1" t="s">
        <v>26</v>
      </c>
      <c r="H742" s="1" t="s">
        <v>27</v>
      </c>
      <c r="I742" s="1" t="s">
        <v>89</v>
      </c>
      <c r="J742" s="1">
        <v>0</v>
      </c>
      <c r="K742" s="1" t="s">
        <v>29</v>
      </c>
      <c r="L742" s="1" t="s">
        <v>90</v>
      </c>
      <c r="M742" s="1" t="s">
        <v>31</v>
      </c>
      <c r="N742" s="1"/>
      <c r="O742" s="1" t="s">
        <v>54</v>
      </c>
      <c r="P742" s="2" t="s">
        <v>33</v>
      </c>
      <c r="Q742" s="1" t="s">
        <v>91</v>
      </c>
      <c r="R742" s="1" t="str">
        <f>VLOOKUP(表2[index_id],表1[],2)</f>
        <v>ValueOntology.QUANTITY</v>
      </c>
      <c r="S742" t="str">
        <f>VLOOKUP(表2[index_id],表3[],2)</f>
        <v>ValueOntology.QUANTITY_PER_CAPITA</v>
      </c>
      <c r="T742" s="5" t="str">
        <f>VLOOKUP(表2[index_id],表4[],2)</f>
        <v>ValueOntology.QUANTITY_PER_CAPITA</v>
      </c>
      <c r="U742" t="str">
        <f>VLOOKUP(表2[index_id],表5[],2)</f>
        <v>ValueOntology.QUANTITY_PER_CAPITA</v>
      </c>
      <c r="V742" t="str">
        <f>VLOOKUP(表2[index_id],表6[],2)</f>
        <v>ValueOntology.QUANTITY_PER_CAPITA</v>
      </c>
      <c r="W742" t="str">
        <f>VLOOKUP(表2[index_id],表7[],2)</f>
        <v>ValueOntology.QUANTITY_PER_CAPITA</v>
      </c>
      <c r="X742" t="str">
        <f>VLOOKUP(表2[index_id],表8[],2)</f>
        <v>ValueOntology.QUANTITY_PER_CAPITA</v>
      </c>
      <c r="Y742" t="str">
        <f>VLOOKUP(表2[index_id],表9[],2)</f>
        <v>ValueOntology.QUANTITY_PER_CAPITA</v>
      </c>
      <c r="Z742" t="str">
        <f>VLOOKUP(表2[index_id],表10[],2)</f>
        <v>ValueOntology.QUANTITY_PER_CAPITA</v>
      </c>
      <c r="AA742" t="str">
        <f>VLOOKUP(表2[index_id],表11[],2)</f>
        <v>ValueOntology.QUANTITY_PER_CAPITA</v>
      </c>
      <c r="AB742" s="8" t="b">
        <f>表2[[#This Row],[vo104]]=表2[[#This Row],[vo109]]</f>
        <v>1</v>
      </c>
    </row>
    <row r="743" spans="1:28" ht="15" hidden="1" x14ac:dyDescent="0.25">
      <c r="A743" s="1">
        <v>139137</v>
      </c>
      <c r="B743" s="1">
        <v>8030101693</v>
      </c>
      <c r="C743" s="1" t="s">
        <v>1271</v>
      </c>
      <c r="D743" s="1"/>
      <c r="E743" s="1">
        <v>2</v>
      </c>
      <c r="F743" s="1" t="s">
        <v>310</v>
      </c>
      <c r="G743" s="1" t="s">
        <v>49</v>
      </c>
      <c r="H743" s="1" t="s">
        <v>1056</v>
      </c>
      <c r="I743" s="1" t="s">
        <v>403</v>
      </c>
      <c r="J743" s="1">
        <v>0</v>
      </c>
      <c r="K743" s="1" t="s">
        <v>1102</v>
      </c>
      <c r="L743" s="1" t="s">
        <v>1103</v>
      </c>
      <c r="M743" s="1" t="s">
        <v>1059</v>
      </c>
      <c r="N743" s="1"/>
      <c r="O743" s="1" t="s">
        <v>41</v>
      </c>
      <c r="P743" s="2" t="s">
        <v>33</v>
      </c>
      <c r="Q743" s="1" t="s">
        <v>108</v>
      </c>
      <c r="R743" s="1" t="str">
        <f>VLOOKUP(表2[index_id],表1[],2)</f>
        <v>ValueOntology.PERCENTAGE</v>
      </c>
      <c r="S743" t="str">
        <f>VLOOKUP(表2[index_id],表3[],2)</f>
        <v>ValueOntology.PERCENTAGE</v>
      </c>
      <c r="T743" s="5" t="str">
        <f>VLOOKUP(表2[index_id],表4[],2)</f>
        <v>ValueOntology.PERCENTAGE</v>
      </c>
      <c r="U743" t="str">
        <f>VLOOKUP(表2[index_id],表5[],2)</f>
        <v>ValueOntology.PERCENTAGE</v>
      </c>
      <c r="V743" t="str">
        <f>VLOOKUP(表2[index_id],表6[],2)</f>
        <v>ValueOntology.PERCENTAGE</v>
      </c>
      <c r="W743" t="str">
        <f>VLOOKUP(表2[index_id],表7[],2)</f>
        <v>ValueOntology.PERCENTAGE</v>
      </c>
      <c r="X743" t="str">
        <f>VLOOKUP(表2[index_id],表8[],2)</f>
        <v>ValueOntology.PERCENTAGE</v>
      </c>
      <c r="Y743" t="str">
        <f>VLOOKUP(表2[index_id],表9[],2)</f>
        <v>ValueOntology.PERCENTAGE</v>
      </c>
      <c r="Z743" t="str">
        <f>VLOOKUP(表2[index_id],表10[],2)</f>
        <v>ValueOntology.PERCENTAGE</v>
      </c>
      <c r="AA743" t="str">
        <f>VLOOKUP(表2[index_id],表11[],2)</f>
        <v>ValueOntology.PERCENTAGE</v>
      </c>
      <c r="AB743" s="8" t="b">
        <f>表2[[#This Row],[vo104]]=表2[[#This Row],[vo109]]</f>
        <v>1</v>
      </c>
    </row>
    <row r="744" spans="1:28" ht="15" hidden="1" x14ac:dyDescent="0.25">
      <c r="A744" s="1">
        <v>139797</v>
      </c>
      <c r="B744" s="1">
        <v>8030102346</v>
      </c>
      <c r="C744" s="1" t="s">
        <v>1272</v>
      </c>
      <c r="D744" s="1"/>
      <c r="E744" s="1">
        <v>0</v>
      </c>
      <c r="F744" s="1" t="s">
        <v>25</v>
      </c>
      <c r="G744" s="1" t="s">
        <v>49</v>
      </c>
      <c r="H744" s="1" t="s">
        <v>1056</v>
      </c>
      <c r="I744" s="1" t="s">
        <v>403</v>
      </c>
      <c r="J744" s="1">
        <v>0</v>
      </c>
      <c r="K744" s="1" t="s">
        <v>1087</v>
      </c>
      <c r="L744" s="1" t="s">
        <v>1072</v>
      </c>
      <c r="M744" s="1" t="s">
        <v>1059</v>
      </c>
      <c r="N744" s="1"/>
      <c r="O744" s="1" t="s">
        <v>41</v>
      </c>
      <c r="P744" s="2" t="s">
        <v>33</v>
      </c>
      <c r="Q744" s="1" t="s">
        <v>108</v>
      </c>
      <c r="R744" s="1" t="str">
        <f>VLOOKUP(表2[index_id],表1[],2)</f>
        <v>ValueOntology.QUANTITY</v>
      </c>
      <c r="S744" t="str">
        <f>VLOOKUP(表2[index_id],表3[],2)</f>
        <v>ValueOntology.QUANTITY</v>
      </c>
      <c r="T744" s="5" t="str">
        <f>VLOOKUP(表2[index_id],表4[],2)</f>
        <v>ValueOntology.QUANTITY</v>
      </c>
      <c r="U744" t="str">
        <f>VLOOKUP(表2[index_id],表5[],2)</f>
        <v>ValueOntology.QUANTITY</v>
      </c>
      <c r="V744" t="str">
        <f>VLOOKUP(表2[index_id],表6[],2)</f>
        <v>ValueOntology.QUANTITY</v>
      </c>
      <c r="W744" t="str">
        <f>VLOOKUP(表2[index_id],表7[],2)</f>
        <v>ValueOntology.QUANTITY</v>
      </c>
      <c r="X744" t="str">
        <f>VLOOKUP(表2[index_id],表8[],2)</f>
        <v>ValueOntology.QUANTITY</v>
      </c>
      <c r="Y744" t="str">
        <f>VLOOKUP(表2[index_id],表9[],2)</f>
        <v>ValueOntology.QUANTITY</v>
      </c>
      <c r="Z744" t="str">
        <f>VLOOKUP(表2[index_id],表10[],2)</f>
        <v>ValueOntology.QUANTITY</v>
      </c>
      <c r="AA744" t="str">
        <f>VLOOKUP(表2[index_id],表11[],2)</f>
        <v>ValueOntology.QUANTITY</v>
      </c>
      <c r="AB744" s="8" t="b">
        <f>表2[[#This Row],[vo104]]=表2[[#This Row],[vo109]]</f>
        <v>1</v>
      </c>
    </row>
    <row r="745" spans="1:28" ht="15" hidden="1" x14ac:dyDescent="0.25">
      <c r="A745" s="1">
        <v>139873</v>
      </c>
      <c r="B745" s="1">
        <v>8030102440</v>
      </c>
      <c r="C745" s="1" t="s">
        <v>1273</v>
      </c>
      <c r="D745" s="1"/>
      <c r="E745" s="1">
        <v>2</v>
      </c>
      <c r="F745" s="1" t="s">
        <v>310</v>
      </c>
      <c r="G745" s="1" t="s">
        <v>49</v>
      </c>
      <c r="H745" s="1" t="s">
        <v>1056</v>
      </c>
      <c r="I745" s="1" t="s">
        <v>403</v>
      </c>
      <c r="J745" s="1">
        <v>0</v>
      </c>
      <c r="K745" s="1" t="s">
        <v>1090</v>
      </c>
      <c r="L745" s="1" t="s">
        <v>1075</v>
      </c>
      <c r="M745" s="1" t="s">
        <v>1059</v>
      </c>
      <c r="N745" s="1"/>
      <c r="O745" s="1" t="s">
        <v>41</v>
      </c>
      <c r="P745" s="2" t="s">
        <v>33</v>
      </c>
      <c r="Q745" s="1" t="s">
        <v>108</v>
      </c>
      <c r="R745" s="1" t="str">
        <f>VLOOKUP(表2[index_id],表1[],2)</f>
        <v>ValueOntology.PERCENTAGE</v>
      </c>
      <c r="S745" t="str">
        <f>VLOOKUP(表2[index_id],表3[],2)</f>
        <v>ValueOntology.PERCENTAGE</v>
      </c>
      <c r="T745" s="5" t="str">
        <f>VLOOKUP(表2[index_id],表4[],2)</f>
        <v>ValueOntology.PERCENTAGE</v>
      </c>
      <c r="U745" t="str">
        <f>VLOOKUP(表2[index_id],表5[],2)</f>
        <v>ValueOntology.PERCENTAGE</v>
      </c>
      <c r="V745" t="str">
        <f>VLOOKUP(表2[index_id],表6[],2)</f>
        <v>ValueOntology.PERCENTAGE</v>
      </c>
      <c r="W745" t="str">
        <f>VLOOKUP(表2[index_id],表7[],2)</f>
        <v>ValueOntology.PERCENTAGE</v>
      </c>
      <c r="X745" t="str">
        <f>VLOOKUP(表2[index_id],表8[],2)</f>
        <v>ValueOntology.PERCENTAGE</v>
      </c>
      <c r="Y745" t="str">
        <f>VLOOKUP(表2[index_id],表9[],2)</f>
        <v>ValueOntology.PERCENTAGE</v>
      </c>
      <c r="Z745" t="str">
        <f>VLOOKUP(表2[index_id],表10[],2)</f>
        <v>ValueOntology.PERCENTAGE</v>
      </c>
      <c r="AA745" t="str">
        <f>VLOOKUP(表2[index_id],表11[],2)</f>
        <v>ValueOntology.PERCENTAGE</v>
      </c>
      <c r="AB745" s="8" t="b">
        <f>表2[[#This Row],[vo104]]=表2[[#This Row],[vo109]]</f>
        <v>1</v>
      </c>
    </row>
    <row r="746" spans="1:28" ht="15" hidden="1" x14ac:dyDescent="0.25">
      <c r="A746" s="1">
        <v>141570</v>
      </c>
      <c r="B746" s="1">
        <v>8030103479</v>
      </c>
      <c r="C746" s="1" t="s">
        <v>1274</v>
      </c>
      <c r="D746" s="1"/>
      <c r="E746" s="1">
        <v>2</v>
      </c>
      <c r="F746" s="1" t="s">
        <v>310</v>
      </c>
      <c r="G746" s="1" t="s">
        <v>49</v>
      </c>
      <c r="H746" s="1" t="s">
        <v>1056</v>
      </c>
      <c r="I746" s="1" t="s">
        <v>403</v>
      </c>
      <c r="J746" s="1">
        <v>0</v>
      </c>
      <c r="K746" s="1" t="s">
        <v>1110</v>
      </c>
      <c r="L746" s="1" t="s">
        <v>1111</v>
      </c>
      <c r="M746" s="1" t="s">
        <v>1059</v>
      </c>
      <c r="N746" s="1"/>
      <c r="O746" s="1" t="s">
        <v>41</v>
      </c>
      <c r="P746" s="2" t="s">
        <v>33</v>
      </c>
      <c r="Q746" s="1" t="s">
        <v>108</v>
      </c>
      <c r="R746" s="1" t="str">
        <f>VLOOKUP(表2[index_id],表1[],2)</f>
        <v>ValueOntology.PERCENTAGE</v>
      </c>
      <c r="S746" t="str">
        <f>VLOOKUP(表2[index_id],表3[],2)</f>
        <v>ValueOntology.PERCENTAGE</v>
      </c>
      <c r="T746" s="5" t="str">
        <f>VLOOKUP(表2[index_id],表4[],2)</f>
        <v>ValueOntology.PERCENTAGE</v>
      </c>
      <c r="U746" t="str">
        <f>VLOOKUP(表2[index_id],表5[],2)</f>
        <v>ValueOntology.PERCENTAGE</v>
      </c>
      <c r="V746" t="str">
        <f>VLOOKUP(表2[index_id],表6[],2)</f>
        <v>ValueOntology.PERCENTAGE</v>
      </c>
      <c r="W746" t="str">
        <f>VLOOKUP(表2[index_id],表7[],2)</f>
        <v>ValueOntology.PERCENTAGE</v>
      </c>
      <c r="X746" t="str">
        <f>VLOOKUP(表2[index_id],表8[],2)</f>
        <v>ValueOntology.PERCENTAGE</v>
      </c>
      <c r="Y746" t="str">
        <f>VLOOKUP(表2[index_id],表9[],2)</f>
        <v>ValueOntology.PERCENTAGE</v>
      </c>
      <c r="Z746" t="str">
        <f>VLOOKUP(表2[index_id],表10[],2)</f>
        <v>ValueOntology.PERCENTAGE</v>
      </c>
      <c r="AA746" t="str">
        <f>VLOOKUP(表2[index_id],表11[],2)</f>
        <v>ValueOntology.PERCENTAGE</v>
      </c>
      <c r="AB746" s="8" t="b">
        <f>表2[[#This Row],[vo104]]=表2[[#This Row],[vo109]]</f>
        <v>1</v>
      </c>
    </row>
    <row r="747" spans="1:28" ht="15" hidden="1" x14ac:dyDescent="0.25">
      <c r="A747" s="1">
        <v>140246</v>
      </c>
      <c r="B747" s="1">
        <v>8030102946</v>
      </c>
      <c r="C747" s="1" t="s">
        <v>1275</v>
      </c>
      <c r="D747" s="1"/>
      <c r="E747" s="1">
        <v>0</v>
      </c>
      <c r="F747" s="1" t="s">
        <v>25</v>
      </c>
      <c r="G747" s="1" t="s">
        <v>49</v>
      </c>
      <c r="H747" s="1" t="s">
        <v>315</v>
      </c>
      <c r="I747" s="1" t="s">
        <v>403</v>
      </c>
      <c r="J747" s="1">
        <v>0</v>
      </c>
      <c r="K747" s="1" t="s">
        <v>395</v>
      </c>
      <c r="L747" s="1" t="s">
        <v>396</v>
      </c>
      <c r="M747" s="1" t="s">
        <v>319</v>
      </c>
      <c r="N747" s="1"/>
      <c r="O747" s="1" t="s">
        <v>41</v>
      </c>
      <c r="P747" s="2" t="s">
        <v>33</v>
      </c>
      <c r="Q747" s="1" t="s">
        <v>108</v>
      </c>
      <c r="R747" s="1" t="str">
        <f>VLOOKUP(表2[index_id],表1[],2)</f>
        <v>ValueOntology.QUANTITY</v>
      </c>
      <c r="S747" t="str">
        <f>VLOOKUP(表2[index_id],表3[],2)</f>
        <v>ValueOntology.QUANTITY</v>
      </c>
      <c r="T747" s="5" t="str">
        <f>VLOOKUP(表2[index_id],表4[],2)</f>
        <v>ValueOntology.QUANTITY</v>
      </c>
      <c r="U747" t="str">
        <f>VLOOKUP(表2[index_id],表5[],2)</f>
        <v>ValueOntology.QUANTITY</v>
      </c>
      <c r="V747" t="str">
        <f>VLOOKUP(表2[index_id],表6[],2)</f>
        <v>ValueOntology.QUANTITY</v>
      </c>
      <c r="W747" t="str">
        <f>VLOOKUP(表2[index_id],表7[],2)</f>
        <v>ValueOntology.QUANTITY</v>
      </c>
      <c r="X747" t="str">
        <f>VLOOKUP(表2[index_id],表8[],2)</f>
        <v>ValueOntology.QUANTITY</v>
      </c>
      <c r="Y747" t="str">
        <f>VLOOKUP(表2[index_id],表9[],2)</f>
        <v>ValueOntology.QUANTITY</v>
      </c>
      <c r="Z747" t="str">
        <f>VLOOKUP(表2[index_id],表10[],2)</f>
        <v>ValueOntology.QUANTITY</v>
      </c>
      <c r="AA747" t="str">
        <f>VLOOKUP(表2[index_id],表11[],2)</f>
        <v>ValueOntology.QUANTITY</v>
      </c>
      <c r="AB747" s="8" t="b">
        <f>表2[[#This Row],[vo104]]=表2[[#This Row],[vo109]]</f>
        <v>1</v>
      </c>
    </row>
    <row r="748" spans="1:28" ht="15" x14ac:dyDescent="0.25">
      <c r="A748" s="1">
        <v>140363</v>
      </c>
      <c r="B748" s="1">
        <v>8030103098</v>
      </c>
      <c r="C748" s="1" t="s">
        <v>1276</v>
      </c>
      <c r="D748" s="1"/>
      <c r="E748" s="1">
        <v>2</v>
      </c>
      <c r="F748" s="1" t="s">
        <v>359</v>
      </c>
      <c r="G748" s="1" t="s">
        <v>49</v>
      </c>
      <c r="H748" s="1" t="s">
        <v>315</v>
      </c>
      <c r="I748" s="1" t="s">
        <v>339</v>
      </c>
      <c r="J748" s="1">
        <v>0</v>
      </c>
      <c r="K748" s="1" t="s">
        <v>404</v>
      </c>
      <c r="L748" s="1" t="s">
        <v>405</v>
      </c>
      <c r="M748" s="1" t="s">
        <v>319</v>
      </c>
      <c r="N748" s="1"/>
      <c r="O748" s="1" t="s">
        <v>41</v>
      </c>
      <c r="P748" s="2" t="s">
        <v>33</v>
      </c>
      <c r="Q748" s="1" t="s">
        <v>345</v>
      </c>
      <c r="R748" s="1" t="str">
        <f>VLOOKUP(表2[index_id],表1[],2)</f>
        <v>ValueOntology.PERCENTAGE</v>
      </c>
      <c r="S748" t="str">
        <f>VLOOKUP(表2[index_id],表3[],2)</f>
        <v>ValueOntology.PERCENTAGE</v>
      </c>
      <c r="T748" s="5" t="str">
        <f>VLOOKUP(表2[index_id],表4[],2)</f>
        <v>ValueOntology.PERCENTAGE</v>
      </c>
      <c r="U748" t="str">
        <f>VLOOKUP(表2[index_id],表5[],2)</f>
        <v>ValueOntology.PERCENTAGE</v>
      </c>
      <c r="V748" t="str">
        <f>VLOOKUP(表2[index_id],表6[],2)</f>
        <v>ValueOntology.PERCENTAGE</v>
      </c>
      <c r="W748" t="str">
        <f>VLOOKUP(表2[index_id],表7[],2)</f>
        <v>ValueOntology.PERCENTAGE</v>
      </c>
      <c r="X748" t="str">
        <f>VLOOKUP(表2[index_id],表8[],2)</f>
        <v>ValueOntology.PERCENTAGE</v>
      </c>
      <c r="Y748" t="str">
        <f>VLOOKUP(表2[index_id],表9[],2)</f>
        <v>ValueOntology.PROPORTION_OF_NATION</v>
      </c>
      <c r="Z748" t="str">
        <f>VLOOKUP(表2[index_id],表10[],2)</f>
        <v>ValueOntology.PROPORTION_OF_NATION</v>
      </c>
      <c r="AA748" t="str">
        <f>VLOOKUP(表2[index_id],表11[],2)</f>
        <v>ValueOntology.PROPORTION_OF_NATION</v>
      </c>
      <c r="AB748" s="8" t="b">
        <f>表2[[#This Row],[vo104]]=表2[[#This Row],[vo109]]</f>
        <v>1</v>
      </c>
    </row>
    <row r="749" spans="1:28" ht="15" x14ac:dyDescent="0.25">
      <c r="A749" s="1">
        <v>141393</v>
      </c>
      <c r="B749" s="1">
        <v>8030103868</v>
      </c>
      <c r="C749" s="1" t="s">
        <v>1277</v>
      </c>
      <c r="D749" s="1"/>
      <c r="E749" s="1">
        <v>2</v>
      </c>
      <c r="F749" s="1" t="s">
        <v>359</v>
      </c>
      <c r="G749" s="1" t="s">
        <v>49</v>
      </c>
      <c r="H749" s="1" t="s">
        <v>315</v>
      </c>
      <c r="I749" s="1" t="s">
        <v>403</v>
      </c>
      <c r="J749" s="1">
        <v>0</v>
      </c>
      <c r="K749" s="1" t="s">
        <v>491</v>
      </c>
      <c r="L749" s="1" t="s">
        <v>492</v>
      </c>
      <c r="M749" s="1" t="s">
        <v>319</v>
      </c>
      <c r="N749" s="1"/>
      <c r="O749" s="1" t="s">
        <v>41</v>
      </c>
      <c r="P749" s="2" t="s">
        <v>33</v>
      </c>
      <c r="Q749" s="1" t="s">
        <v>345</v>
      </c>
      <c r="R749" s="1" t="str">
        <f>VLOOKUP(表2[index_id],表1[],2)</f>
        <v>ValueOntology.PERCENTAGE</v>
      </c>
      <c r="S749" t="str">
        <f>VLOOKUP(表2[index_id],表3[],2)</f>
        <v>ValueOntology.PERCENTAGE</v>
      </c>
      <c r="T749" s="5" t="str">
        <f>VLOOKUP(表2[index_id],表4[],2)</f>
        <v>ValueOntology.PERCENTAGE</v>
      </c>
      <c r="U749" t="str">
        <f>VLOOKUP(表2[index_id],表5[],2)</f>
        <v>ValueOntology.PERCENTAGE</v>
      </c>
      <c r="V749" t="str">
        <f>VLOOKUP(表2[index_id],表6[],2)</f>
        <v>ValueOntology.PERCENTAGE</v>
      </c>
      <c r="W749" t="str">
        <f>VLOOKUP(表2[index_id],表7[],2)</f>
        <v>ValueOntology.PERCENTAGE</v>
      </c>
      <c r="X749" t="str">
        <f>VLOOKUP(表2[index_id],表8[],2)</f>
        <v>ValueOntology.PERCENTAGE</v>
      </c>
      <c r="Y749" t="str">
        <f>VLOOKUP(表2[index_id],表9[],2)</f>
        <v>ValueOntology.PROPORTION_OF_NATION</v>
      </c>
      <c r="Z749" t="str">
        <f>VLOOKUP(表2[index_id],表10[],2)</f>
        <v>ValueOntology.PROPORTION_OF_NATION</v>
      </c>
      <c r="AA749" t="str">
        <f>VLOOKUP(表2[index_id],表11[],2)</f>
        <v>ValueOntology.PROPORTION_OF_NATION</v>
      </c>
      <c r="AB749" s="8" t="b">
        <f>表2[[#This Row],[vo104]]=表2[[#This Row],[vo109]]</f>
        <v>1</v>
      </c>
    </row>
    <row r="750" spans="1:28" ht="15" hidden="1" x14ac:dyDescent="0.25">
      <c r="A750" s="1">
        <v>107568</v>
      </c>
      <c r="B750" s="1">
        <v>7230100100</v>
      </c>
      <c r="C750" s="1" t="s">
        <v>1278</v>
      </c>
      <c r="D750" s="1"/>
      <c r="E750" s="1">
        <v>2</v>
      </c>
      <c r="F750" s="1" t="s">
        <v>88</v>
      </c>
      <c r="G750" s="1" t="s">
        <v>26</v>
      </c>
      <c r="H750" s="1" t="s">
        <v>27</v>
      </c>
      <c r="I750" s="1" t="s">
        <v>89</v>
      </c>
      <c r="J750" s="1">
        <v>0</v>
      </c>
      <c r="K750" s="1" t="s">
        <v>29</v>
      </c>
      <c r="L750" s="1" t="s">
        <v>90</v>
      </c>
      <c r="M750" s="1" t="s">
        <v>31</v>
      </c>
      <c r="N750" s="1"/>
      <c r="O750" s="1" t="s">
        <v>54</v>
      </c>
      <c r="P750" s="2" t="s">
        <v>33</v>
      </c>
      <c r="Q750" s="1" t="s">
        <v>91</v>
      </c>
      <c r="R750" s="1" t="str">
        <f>VLOOKUP(表2[index_id],表1[],2)</f>
        <v>ValueOntology.QUANTITY</v>
      </c>
      <c r="S750" t="str">
        <f>VLOOKUP(表2[index_id],表3[],2)</f>
        <v>ValueOntology.QUANTITY_PER_CAPITA</v>
      </c>
      <c r="T750" s="5" t="str">
        <f>VLOOKUP(表2[index_id],表4[],2)</f>
        <v>ValueOntology.QUANTITY_PER_CAPITA</v>
      </c>
      <c r="U750" t="str">
        <f>VLOOKUP(表2[index_id],表5[],2)</f>
        <v>ValueOntology.QUANTITY_PER_CAPITA</v>
      </c>
      <c r="V750" t="str">
        <f>VLOOKUP(表2[index_id],表6[],2)</f>
        <v>ValueOntology.QUANTITY_PER_CAPITA</v>
      </c>
      <c r="W750" t="str">
        <f>VLOOKUP(表2[index_id],表7[],2)</f>
        <v>ValueOntology.QUANTITY_PER_CAPITA</v>
      </c>
      <c r="X750" t="str">
        <f>VLOOKUP(表2[index_id],表8[],2)</f>
        <v>ValueOntology.QUANTITY_PER_CAPITA</v>
      </c>
      <c r="Y750" t="str">
        <f>VLOOKUP(表2[index_id],表9[],2)</f>
        <v>ValueOntology.QUANTITY_PER_CAPITA</v>
      </c>
      <c r="Z750" t="str">
        <f>VLOOKUP(表2[index_id],表10[],2)</f>
        <v>ValueOntology.QUANTITY_PER_CAPITA</v>
      </c>
      <c r="AA750" t="str">
        <f>VLOOKUP(表2[index_id],表11[],2)</f>
        <v>ValueOntology.QUANTITY_PER_CAPITA</v>
      </c>
      <c r="AB750" s="8" t="b">
        <f>表2[[#This Row],[vo104]]=表2[[#This Row],[vo109]]</f>
        <v>1</v>
      </c>
    </row>
    <row r="751" spans="1:28" ht="15" hidden="1" x14ac:dyDescent="0.25">
      <c r="A751" s="1">
        <v>107566</v>
      </c>
      <c r="B751" s="1">
        <v>7230090701</v>
      </c>
      <c r="C751" s="1" t="s">
        <v>1279</v>
      </c>
      <c r="D751" s="1"/>
      <c r="E751" s="1">
        <v>2</v>
      </c>
      <c r="F751" s="1" t="s">
        <v>88</v>
      </c>
      <c r="G751" s="1" t="s">
        <v>26</v>
      </c>
      <c r="H751" s="1" t="s">
        <v>27</v>
      </c>
      <c r="I751" s="1" t="s">
        <v>89</v>
      </c>
      <c r="J751" s="1">
        <v>0</v>
      </c>
      <c r="K751" s="1" t="s">
        <v>29</v>
      </c>
      <c r="L751" s="1" t="s">
        <v>90</v>
      </c>
      <c r="M751" s="1" t="s">
        <v>31</v>
      </c>
      <c r="N751" s="1"/>
      <c r="O751" s="1" t="s">
        <v>54</v>
      </c>
      <c r="P751" s="2" t="s">
        <v>33</v>
      </c>
      <c r="Q751" s="1" t="s">
        <v>91</v>
      </c>
      <c r="R751" s="1" t="str">
        <f>VLOOKUP(表2[index_id],表1[],2)</f>
        <v>ValueOntology.QUANTITY</v>
      </c>
      <c r="S751" t="str">
        <f>VLOOKUP(表2[index_id],表3[],2)</f>
        <v>ValueOntology.QUANTITY_PER_CAPITA</v>
      </c>
      <c r="T751" s="5" t="str">
        <f>VLOOKUP(表2[index_id],表4[],2)</f>
        <v>ValueOntology.QUANTITY_PER_CAPITA</v>
      </c>
      <c r="U751" t="str">
        <f>VLOOKUP(表2[index_id],表5[],2)</f>
        <v>ValueOntology.QUANTITY_PER_CAPITA</v>
      </c>
      <c r="V751" t="str">
        <f>VLOOKUP(表2[index_id],表6[],2)</f>
        <v>ValueOntology.QUANTITY_PER_CAPITA</v>
      </c>
      <c r="W751" t="str">
        <f>VLOOKUP(表2[index_id],表7[],2)</f>
        <v>ValueOntology.QUANTITY_PER_CAPITA</v>
      </c>
      <c r="X751" t="str">
        <f>VLOOKUP(表2[index_id],表8[],2)</f>
        <v>ValueOntology.QUANTITY_PER_CAPITA</v>
      </c>
      <c r="Y751" t="str">
        <f>VLOOKUP(表2[index_id],表9[],2)</f>
        <v>ValueOntology.QUANTITY_PER_CAPITA</v>
      </c>
      <c r="Z751" t="str">
        <f>VLOOKUP(表2[index_id],表10[],2)</f>
        <v>ValueOntology.QUANTITY_PER_CAPITA</v>
      </c>
      <c r="AA751" t="str">
        <f>VLOOKUP(表2[index_id],表11[],2)</f>
        <v>ValueOntology.QUANTITY_PER_CAPITA</v>
      </c>
      <c r="AB751" s="8" t="b">
        <f>表2[[#This Row],[vo104]]=表2[[#This Row],[vo109]]</f>
        <v>1</v>
      </c>
    </row>
    <row r="752" spans="1:28" ht="15" hidden="1" x14ac:dyDescent="0.25">
      <c r="A752" s="1">
        <v>139138</v>
      </c>
      <c r="B752" s="1">
        <v>8030101694</v>
      </c>
      <c r="C752" s="1" t="s">
        <v>1280</v>
      </c>
      <c r="D752" s="1"/>
      <c r="E752" s="1">
        <v>2</v>
      </c>
      <c r="F752" s="1" t="s">
        <v>310</v>
      </c>
      <c r="G752" s="1" t="s">
        <v>49</v>
      </c>
      <c r="H752" s="1" t="s">
        <v>1056</v>
      </c>
      <c r="I752" s="1" t="s">
        <v>403</v>
      </c>
      <c r="J752" s="1">
        <v>0</v>
      </c>
      <c r="K752" s="1" t="s">
        <v>1102</v>
      </c>
      <c r="L752" s="1" t="s">
        <v>1103</v>
      </c>
      <c r="M752" s="1" t="s">
        <v>1059</v>
      </c>
      <c r="N752" s="1"/>
      <c r="O752" s="1" t="s">
        <v>41</v>
      </c>
      <c r="P752" s="2" t="s">
        <v>33</v>
      </c>
      <c r="Q752" s="1" t="s">
        <v>108</v>
      </c>
      <c r="R752" s="1" t="str">
        <f>VLOOKUP(表2[index_id],表1[],2)</f>
        <v>ValueOntology.PERCENTAGE</v>
      </c>
      <c r="S752" t="str">
        <f>VLOOKUP(表2[index_id],表3[],2)</f>
        <v>ValueOntology.PERCENTAGE</v>
      </c>
      <c r="T752" s="5" t="str">
        <f>VLOOKUP(表2[index_id],表4[],2)</f>
        <v>ValueOntology.PERCENTAGE</v>
      </c>
      <c r="U752" t="str">
        <f>VLOOKUP(表2[index_id],表5[],2)</f>
        <v>ValueOntology.PERCENTAGE</v>
      </c>
      <c r="V752" t="str">
        <f>VLOOKUP(表2[index_id],表6[],2)</f>
        <v>ValueOntology.PERCENTAGE</v>
      </c>
      <c r="W752" t="str">
        <f>VLOOKUP(表2[index_id],表7[],2)</f>
        <v>ValueOntology.PERCENTAGE</v>
      </c>
      <c r="X752" t="str">
        <f>VLOOKUP(表2[index_id],表8[],2)</f>
        <v>ValueOntology.PERCENTAGE</v>
      </c>
      <c r="Y752" t="str">
        <f>VLOOKUP(表2[index_id],表9[],2)</f>
        <v>ValueOntology.PERCENTAGE</v>
      </c>
      <c r="Z752" t="str">
        <f>VLOOKUP(表2[index_id],表10[],2)</f>
        <v>ValueOntology.PERCENTAGE</v>
      </c>
      <c r="AA752" t="str">
        <f>VLOOKUP(表2[index_id],表11[],2)</f>
        <v>ValueOntology.PERCENTAGE</v>
      </c>
      <c r="AB752" s="8" t="b">
        <f>表2[[#This Row],[vo104]]=表2[[#This Row],[vo109]]</f>
        <v>1</v>
      </c>
    </row>
    <row r="753" spans="1:28" ht="15" hidden="1" x14ac:dyDescent="0.25">
      <c r="A753" s="1">
        <v>139874</v>
      </c>
      <c r="B753" s="1">
        <v>8030102441</v>
      </c>
      <c r="C753" s="1" t="s">
        <v>1281</v>
      </c>
      <c r="D753" s="1"/>
      <c r="E753" s="1">
        <v>2</v>
      </c>
      <c r="F753" s="1" t="s">
        <v>310</v>
      </c>
      <c r="G753" s="1" t="s">
        <v>49</v>
      </c>
      <c r="H753" s="1" t="s">
        <v>1056</v>
      </c>
      <c r="I753" s="1" t="s">
        <v>403</v>
      </c>
      <c r="J753" s="1">
        <v>0</v>
      </c>
      <c r="K753" s="1" t="s">
        <v>1090</v>
      </c>
      <c r="L753" s="1" t="s">
        <v>1075</v>
      </c>
      <c r="M753" s="1" t="s">
        <v>1059</v>
      </c>
      <c r="N753" s="1"/>
      <c r="O753" s="1" t="s">
        <v>41</v>
      </c>
      <c r="P753" s="2" t="s">
        <v>33</v>
      </c>
      <c r="Q753" s="1" t="s">
        <v>108</v>
      </c>
      <c r="R753" s="1" t="str">
        <f>VLOOKUP(表2[index_id],表1[],2)</f>
        <v>ValueOntology.PERCENTAGE</v>
      </c>
      <c r="S753" t="str">
        <f>VLOOKUP(表2[index_id],表3[],2)</f>
        <v>ValueOntology.PERCENTAGE</v>
      </c>
      <c r="T753" s="5" t="str">
        <f>VLOOKUP(表2[index_id],表4[],2)</f>
        <v>ValueOntology.PERCENTAGE</v>
      </c>
      <c r="U753" t="str">
        <f>VLOOKUP(表2[index_id],表5[],2)</f>
        <v>ValueOntology.PERCENTAGE</v>
      </c>
      <c r="V753" t="str">
        <f>VLOOKUP(表2[index_id],表6[],2)</f>
        <v>ValueOntology.PERCENTAGE</v>
      </c>
      <c r="W753" t="str">
        <f>VLOOKUP(表2[index_id],表7[],2)</f>
        <v>ValueOntology.PERCENTAGE</v>
      </c>
      <c r="X753" t="str">
        <f>VLOOKUP(表2[index_id],表8[],2)</f>
        <v>ValueOntology.PERCENTAGE</v>
      </c>
      <c r="Y753" t="str">
        <f>VLOOKUP(表2[index_id],表9[],2)</f>
        <v>ValueOntology.PERCENTAGE</v>
      </c>
      <c r="Z753" t="str">
        <f>VLOOKUP(表2[index_id],表10[],2)</f>
        <v>ValueOntology.PERCENTAGE</v>
      </c>
      <c r="AA753" t="str">
        <f>VLOOKUP(表2[index_id],表11[],2)</f>
        <v>ValueOntology.PERCENTAGE</v>
      </c>
      <c r="AB753" s="8" t="b">
        <f>表2[[#This Row],[vo104]]=表2[[#This Row],[vo109]]</f>
        <v>1</v>
      </c>
    </row>
    <row r="754" spans="1:28" ht="15" hidden="1" x14ac:dyDescent="0.25">
      <c r="A754" s="1">
        <v>138932</v>
      </c>
      <c r="B754" s="1">
        <v>8030102721</v>
      </c>
      <c r="C754" s="1" t="s">
        <v>1282</v>
      </c>
      <c r="D754" s="1"/>
      <c r="E754" s="1">
        <v>2</v>
      </c>
      <c r="F754" s="1" t="s">
        <v>310</v>
      </c>
      <c r="G754" s="1" t="s">
        <v>49</v>
      </c>
      <c r="H754" s="1" t="s">
        <v>315</v>
      </c>
      <c r="I754" s="1" t="s">
        <v>339</v>
      </c>
      <c r="J754" s="1">
        <v>0</v>
      </c>
      <c r="K754" s="1" t="s">
        <v>356</v>
      </c>
      <c r="L754" s="1" t="s">
        <v>357</v>
      </c>
      <c r="M754" s="1" t="s">
        <v>319</v>
      </c>
      <c r="N754" s="1"/>
      <c r="O754" s="1" t="s">
        <v>41</v>
      </c>
      <c r="P754" s="2" t="s">
        <v>33</v>
      </c>
      <c r="Q754" s="1" t="s">
        <v>345</v>
      </c>
      <c r="R754" s="1" t="str">
        <f>VLOOKUP(表2[index_id],表1[],2)</f>
        <v>ValueOntology.PERCENTAGE</v>
      </c>
      <c r="S754" t="str">
        <f>VLOOKUP(表2[index_id],表3[],2)</f>
        <v>ValueOntology.PERCENTAGE</v>
      </c>
      <c r="T754" s="5" t="str">
        <f>VLOOKUP(表2[index_id],表4[],2)</f>
        <v>ValueOntology.PERCENTAGE</v>
      </c>
      <c r="U754" t="str">
        <f>VLOOKUP(表2[index_id],表5[],2)</f>
        <v>ValueOntology.PERCENTAGE</v>
      </c>
      <c r="V754" t="str">
        <f>VLOOKUP(表2[index_id],表6[],2)</f>
        <v>ValueOntology.PERCENTAGE</v>
      </c>
      <c r="W754" t="str">
        <f>VLOOKUP(表2[index_id],表7[],2)</f>
        <v>ValueOntology.PERCENTAGE</v>
      </c>
      <c r="X754" t="str">
        <f>VLOOKUP(表2[index_id],表8[],2)</f>
        <v>ValueOntology.PERCENTAGE</v>
      </c>
      <c r="Y754" t="str">
        <f>VLOOKUP(表2[index_id],表9[],2)</f>
        <v>ValueOntology.PERCENTAGE</v>
      </c>
      <c r="Z754" t="str">
        <f>VLOOKUP(表2[index_id],表10[],2)</f>
        <v>ValueOntology.PERCENTAGE</v>
      </c>
      <c r="AA754" t="str">
        <f>VLOOKUP(表2[index_id],表11[],2)</f>
        <v>ValueOntology.PERCENTAGE</v>
      </c>
      <c r="AB754" s="8" t="b">
        <f>表2[[#This Row],[vo104]]=表2[[#This Row],[vo109]]</f>
        <v>1</v>
      </c>
    </row>
    <row r="755" spans="1:28" ht="15" x14ac:dyDescent="0.25">
      <c r="A755" s="1">
        <v>140128</v>
      </c>
      <c r="B755" s="1">
        <v>8030102815</v>
      </c>
      <c r="C755" s="1" t="s">
        <v>1283</v>
      </c>
      <c r="D755" s="1"/>
      <c r="E755" s="1">
        <v>2</v>
      </c>
      <c r="F755" s="1" t="s">
        <v>359</v>
      </c>
      <c r="G755" s="1" t="s">
        <v>49</v>
      </c>
      <c r="H755" s="1" t="s">
        <v>315</v>
      </c>
      <c r="I755" s="1" t="s">
        <v>339</v>
      </c>
      <c r="J755" s="1">
        <v>0</v>
      </c>
      <c r="K755" s="1" t="s">
        <v>360</v>
      </c>
      <c r="L755" s="1" t="s">
        <v>361</v>
      </c>
      <c r="M755" s="1" t="s">
        <v>319</v>
      </c>
      <c r="N755" s="1"/>
      <c r="O755" s="1" t="s">
        <v>41</v>
      </c>
      <c r="P755" s="2" t="s">
        <v>33</v>
      </c>
      <c r="Q755" s="1" t="s">
        <v>345</v>
      </c>
      <c r="R755" s="1" t="str">
        <f>VLOOKUP(表2[index_id],表1[],2)</f>
        <v>ValueOntology.PERCENTAGE</v>
      </c>
      <c r="S755" t="str">
        <f>VLOOKUP(表2[index_id],表3[],2)</f>
        <v>ValueOntology.PERCENTAGE</v>
      </c>
      <c r="T755" s="5" t="str">
        <f>VLOOKUP(表2[index_id],表4[],2)</f>
        <v>ValueOntology.PERCENTAGE</v>
      </c>
      <c r="U755" t="str">
        <f>VLOOKUP(表2[index_id],表5[],2)</f>
        <v>ValueOntology.PERCENTAGE</v>
      </c>
      <c r="V755" t="str">
        <f>VLOOKUP(表2[index_id],表6[],2)</f>
        <v>ValueOntology.PERCENTAGE</v>
      </c>
      <c r="W755" t="str">
        <f>VLOOKUP(表2[index_id],表7[],2)</f>
        <v>ValueOntology.PERCENTAGE</v>
      </c>
      <c r="X755" t="str">
        <f>VLOOKUP(表2[index_id],表8[],2)</f>
        <v>ValueOntology.PERCENTAGE</v>
      </c>
      <c r="Y755" t="str">
        <f>VLOOKUP(表2[index_id],表9[],2)</f>
        <v>ValueOntology.PROPORTION_OF_NATION</v>
      </c>
      <c r="Z755" t="str">
        <f>VLOOKUP(表2[index_id],表10[],2)</f>
        <v>ValueOntology.PROPORTION_OF_NATION</v>
      </c>
      <c r="AA755" t="str">
        <f>VLOOKUP(表2[index_id],表11[],2)</f>
        <v>ValueOntology.PROPORTION_OF_NATION</v>
      </c>
      <c r="AB755" s="8" t="b">
        <f>表2[[#This Row],[vo104]]=表2[[#This Row],[vo109]]</f>
        <v>1</v>
      </c>
    </row>
    <row r="756" spans="1:28" ht="15" hidden="1" x14ac:dyDescent="0.25">
      <c r="A756" s="1">
        <v>141571</v>
      </c>
      <c r="B756" s="1">
        <v>8030103480</v>
      </c>
      <c r="C756" s="1" t="s">
        <v>1284</v>
      </c>
      <c r="D756" s="1"/>
      <c r="E756" s="1">
        <v>2</v>
      </c>
      <c r="F756" s="1" t="s">
        <v>310</v>
      </c>
      <c r="G756" s="1" t="s">
        <v>49</v>
      </c>
      <c r="H756" s="1" t="s">
        <v>1056</v>
      </c>
      <c r="I756" s="1" t="s">
        <v>403</v>
      </c>
      <c r="J756" s="1">
        <v>0</v>
      </c>
      <c r="K756" s="1" t="s">
        <v>1110</v>
      </c>
      <c r="L756" s="1" t="s">
        <v>1111</v>
      </c>
      <c r="M756" s="1" t="s">
        <v>1059</v>
      </c>
      <c r="N756" s="1"/>
      <c r="O756" s="1" t="s">
        <v>41</v>
      </c>
      <c r="P756" s="2" t="s">
        <v>33</v>
      </c>
      <c r="Q756" s="1" t="s">
        <v>108</v>
      </c>
      <c r="R756" s="1" t="str">
        <f>VLOOKUP(表2[index_id],表1[],2)</f>
        <v>ValueOntology.PERCENTAGE</v>
      </c>
      <c r="S756" t="str">
        <f>VLOOKUP(表2[index_id],表3[],2)</f>
        <v>ValueOntology.PERCENTAGE</v>
      </c>
      <c r="T756" s="5" t="str">
        <f>VLOOKUP(表2[index_id],表4[],2)</f>
        <v>ValueOntology.PERCENTAGE</v>
      </c>
      <c r="U756" t="str">
        <f>VLOOKUP(表2[index_id],表5[],2)</f>
        <v>ValueOntology.PERCENTAGE</v>
      </c>
      <c r="V756" t="str">
        <f>VLOOKUP(表2[index_id],表6[],2)</f>
        <v>ValueOntology.PERCENTAGE</v>
      </c>
      <c r="W756" t="str">
        <f>VLOOKUP(表2[index_id],表7[],2)</f>
        <v>ValueOntology.PERCENTAGE</v>
      </c>
      <c r="X756" t="str">
        <f>VLOOKUP(表2[index_id],表8[],2)</f>
        <v>ValueOntology.PERCENTAGE</v>
      </c>
      <c r="Y756" t="str">
        <f>VLOOKUP(表2[index_id],表9[],2)</f>
        <v>ValueOntology.PERCENTAGE</v>
      </c>
      <c r="Z756" t="str">
        <f>VLOOKUP(表2[index_id],表10[],2)</f>
        <v>ValueOntology.PERCENTAGE</v>
      </c>
      <c r="AA756" t="str">
        <f>VLOOKUP(表2[index_id],表11[],2)</f>
        <v>ValueOntology.PERCENTAGE</v>
      </c>
      <c r="AB756" s="8" t="b">
        <f>表2[[#This Row],[vo104]]=表2[[#This Row],[vo109]]</f>
        <v>1</v>
      </c>
    </row>
    <row r="757" spans="1:28" ht="15" hidden="1" x14ac:dyDescent="0.25">
      <c r="A757" s="1">
        <v>139421</v>
      </c>
      <c r="B757" s="1">
        <v>8030101978</v>
      </c>
      <c r="C757" s="1" t="s">
        <v>1285</v>
      </c>
      <c r="D757" s="1"/>
      <c r="E757" s="1">
        <v>2</v>
      </c>
      <c r="F757" s="1" t="s">
        <v>310</v>
      </c>
      <c r="G757" s="1" t="s">
        <v>49</v>
      </c>
      <c r="H757" s="1" t="s">
        <v>1056</v>
      </c>
      <c r="I757" s="1" t="s">
        <v>403</v>
      </c>
      <c r="J757" s="1">
        <v>0</v>
      </c>
      <c r="K757" s="1" t="s">
        <v>1096</v>
      </c>
      <c r="L757" s="1" t="s">
        <v>1097</v>
      </c>
      <c r="M757" s="1" t="s">
        <v>1059</v>
      </c>
      <c r="N757" s="1"/>
      <c r="O757" s="1" t="s">
        <v>41</v>
      </c>
      <c r="P757" s="2" t="s">
        <v>33</v>
      </c>
      <c r="Q757" s="1" t="s">
        <v>108</v>
      </c>
      <c r="R757" s="1" t="str">
        <f>VLOOKUP(表2[index_id],表1[],2)</f>
        <v>ValueOntology.PERCENTAGE</v>
      </c>
      <c r="S757" t="str">
        <f>VLOOKUP(表2[index_id],表3[],2)</f>
        <v>ValueOntology.PERCENTAGE</v>
      </c>
      <c r="T757" s="5" t="str">
        <f>VLOOKUP(表2[index_id],表4[],2)</f>
        <v>ValueOntology.PERCENTAGE</v>
      </c>
      <c r="U757" t="str">
        <f>VLOOKUP(表2[index_id],表5[],2)</f>
        <v>ValueOntology.PERCENTAGE</v>
      </c>
      <c r="V757" t="str">
        <f>VLOOKUP(表2[index_id],表6[],2)</f>
        <v>ValueOntology.PERCENTAGE</v>
      </c>
      <c r="W757" t="str">
        <f>VLOOKUP(表2[index_id],表7[],2)</f>
        <v>ValueOntology.PERCENTAGE</v>
      </c>
      <c r="X757" t="str">
        <f>VLOOKUP(表2[index_id],表8[],2)</f>
        <v>ValueOntology.PERCENTAGE</v>
      </c>
      <c r="Y757" t="str">
        <f>VLOOKUP(表2[index_id],表9[],2)</f>
        <v>ValueOntology.PERCENTAGE</v>
      </c>
      <c r="Z757" t="str">
        <f>VLOOKUP(表2[index_id],表10[],2)</f>
        <v>ValueOntology.PERCENTAGE</v>
      </c>
      <c r="AA757" t="str">
        <f>VLOOKUP(表2[index_id],表11[],2)</f>
        <v>ValueOntology.PERCENTAGE</v>
      </c>
      <c r="AB757" s="8" t="b">
        <f>表2[[#This Row],[vo104]]=表2[[#This Row],[vo109]]</f>
        <v>1</v>
      </c>
    </row>
    <row r="758" spans="1:28" ht="15" hidden="1" x14ac:dyDescent="0.25">
      <c r="A758" s="1">
        <v>139139</v>
      </c>
      <c r="B758" s="1">
        <v>8030101695</v>
      </c>
      <c r="C758" s="1" t="s">
        <v>1286</v>
      </c>
      <c r="D758" s="1"/>
      <c r="E758" s="1">
        <v>2</v>
      </c>
      <c r="F758" s="1" t="s">
        <v>310</v>
      </c>
      <c r="G758" s="1" t="s">
        <v>49</v>
      </c>
      <c r="H758" s="1" t="s">
        <v>1056</v>
      </c>
      <c r="I758" s="1" t="s">
        <v>403</v>
      </c>
      <c r="J758" s="1">
        <v>0</v>
      </c>
      <c r="K758" s="1" t="s">
        <v>1102</v>
      </c>
      <c r="L758" s="1" t="s">
        <v>1103</v>
      </c>
      <c r="M758" s="1" t="s">
        <v>1059</v>
      </c>
      <c r="N758" s="1"/>
      <c r="O758" s="1" t="s">
        <v>41</v>
      </c>
      <c r="P758" s="2" t="s">
        <v>33</v>
      </c>
      <c r="Q758" s="1" t="s">
        <v>108</v>
      </c>
      <c r="R758" s="1" t="str">
        <f>VLOOKUP(表2[index_id],表1[],2)</f>
        <v>ValueOntology.PERCENTAGE</v>
      </c>
      <c r="S758" t="str">
        <f>VLOOKUP(表2[index_id],表3[],2)</f>
        <v>ValueOntology.PERCENTAGE</v>
      </c>
      <c r="T758" s="5" t="str">
        <f>VLOOKUP(表2[index_id],表4[],2)</f>
        <v>ValueOntology.PERCENTAGE</v>
      </c>
      <c r="U758" t="str">
        <f>VLOOKUP(表2[index_id],表5[],2)</f>
        <v>ValueOntology.PERCENTAGE</v>
      </c>
      <c r="V758" t="str">
        <f>VLOOKUP(表2[index_id],表6[],2)</f>
        <v>ValueOntology.PERCENTAGE</v>
      </c>
      <c r="W758" t="str">
        <f>VLOOKUP(表2[index_id],表7[],2)</f>
        <v>ValueOntology.PERCENTAGE</v>
      </c>
      <c r="X758" t="str">
        <f>VLOOKUP(表2[index_id],表8[],2)</f>
        <v>ValueOntology.PERCENTAGE</v>
      </c>
      <c r="Y758" t="str">
        <f>VLOOKUP(表2[index_id],表9[],2)</f>
        <v>ValueOntology.PERCENTAGE</v>
      </c>
      <c r="Z758" t="str">
        <f>VLOOKUP(表2[index_id],表10[],2)</f>
        <v>ValueOntology.PERCENTAGE</v>
      </c>
      <c r="AA758" t="str">
        <f>VLOOKUP(表2[index_id],表11[],2)</f>
        <v>ValueOntology.PERCENTAGE</v>
      </c>
      <c r="AB758" s="8" t="b">
        <f>表2[[#This Row],[vo104]]=表2[[#This Row],[vo109]]</f>
        <v>1</v>
      </c>
    </row>
    <row r="759" spans="1:28" ht="15" hidden="1" x14ac:dyDescent="0.25">
      <c r="A759" s="1">
        <v>113605</v>
      </c>
      <c r="B759" s="1">
        <v>8040100396</v>
      </c>
      <c r="C759" s="1" t="s">
        <v>1287</v>
      </c>
      <c r="D759" s="1"/>
      <c r="E759" s="1">
        <v>0</v>
      </c>
      <c r="F759" s="1" t="s">
        <v>25</v>
      </c>
      <c r="G759" s="1" t="s">
        <v>49</v>
      </c>
      <c r="H759" s="1" t="s">
        <v>315</v>
      </c>
      <c r="I759" s="1" t="s">
        <v>339</v>
      </c>
      <c r="J759" s="1">
        <v>0</v>
      </c>
      <c r="K759" s="1" t="s">
        <v>347</v>
      </c>
      <c r="L759" s="1" t="s">
        <v>70</v>
      </c>
      <c r="M759" s="1" t="s">
        <v>319</v>
      </c>
      <c r="N759" s="1"/>
      <c r="O759" s="1" t="s">
        <v>41</v>
      </c>
      <c r="P759" s="2" t="s">
        <v>33</v>
      </c>
      <c r="Q759" s="1" t="s">
        <v>303</v>
      </c>
      <c r="R759" s="1" t="str">
        <f>VLOOKUP(表2[index_id],表1[],2)</f>
        <v>ValueOntology.DIFF_QUANTITY</v>
      </c>
      <c r="S759" t="str">
        <f>VLOOKUP(表2[index_id],表3[],2)</f>
        <v>ValueOntology.DIFF_QUANTITY</v>
      </c>
      <c r="T759" s="5" t="str">
        <f>VLOOKUP(表2[index_id],表4[],2)</f>
        <v>ValueOntology.DIFF_QUANTITY</v>
      </c>
      <c r="U759" t="str">
        <f>VLOOKUP(表2[index_id],表5[],2)</f>
        <v>ValueOntology.DIFF_QUANTITY</v>
      </c>
      <c r="V759" t="str">
        <f>VLOOKUP(表2[index_id],表6[],2)</f>
        <v>ValueOntology.DIFF_QUANTITY</v>
      </c>
      <c r="W759" t="str">
        <f>VLOOKUP(表2[index_id],表7[],2)</f>
        <v>ValueOntology.DIFF_QUANTITY</v>
      </c>
      <c r="X759" t="str">
        <f>VLOOKUP(表2[index_id],表8[],2)</f>
        <v>ValueOntology.DIFF_QUANTITY</v>
      </c>
      <c r="Y759" t="str">
        <f>VLOOKUP(表2[index_id],表9[],2)</f>
        <v>ValueOntology.DIFF_QUANTITY</v>
      </c>
      <c r="Z759" t="str">
        <f>VLOOKUP(表2[index_id],表10[],2)</f>
        <v>ValueOntology.DIFF_QUANTITY</v>
      </c>
      <c r="AA759" t="str">
        <f>VLOOKUP(表2[index_id],表11[],2)</f>
        <v>ValueOntology.DIFF_QUANTITY</v>
      </c>
      <c r="AB759" s="8" t="b">
        <f>表2[[#This Row],[vo104]]=表2[[#This Row],[vo109]]</f>
        <v>1</v>
      </c>
    </row>
    <row r="760" spans="1:28" ht="15" hidden="1" x14ac:dyDescent="0.25">
      <c r="A760" s="1">
        <v>139799</v>
      </c>
      <c r="B760" s="1">
        <v>8030102348</v>
      </c>
      <c r="C760" s="1" t="s">
        <v>1288</v>
      </c>
      <c r="D760" s="1"/>
      <c r="E760" s="1">
        <v>0</v>
      </c>
      <c r="F760" s="1" t="s">
        <v>25</v>
      </c>
      <c r="G760" s="1" t="s">
        <v>49</v>
      </c>
      <c r="H760" s="1" t="s">
        <v>1056</v>
      </c>
      <c r="I760" s="1" t="s">
        <v>403</v>
      </c>
      <c r="J760" s="1">
        <v>0</v>
      </c>
      <c r="K760" s="1" t="s">
        <v>1087</v>
      </c>
      <c r="L760" s="1" t="s">
        <v>1072</v>
      </c>
      <c r="M760" s="1" t="s">
        <v>1059</v>
      </c>
      <c r="N760" s="1"/>
      <c r="O760" s="1" t="s">
        <v>41</v>
      </c>
      <c r="P760" s="2" t="s">
        <v>33</v>
      </c>
      <c r="Q760" s="1" t="s">
        <v>108</v>
      </c>
      <c r="R760" s="1" t="str">
        <f>VLOOKUP(表2[index_id],表1[],2)</f>
        <v>ValueOntology.QUANTITY</v>
      </c>
      <c r="S760" t="str">
        <f>VLOOKUP(表2[index_id],表3[],2)</f>
        <v>ValueOntology.QUANTITY</v>
      </c>
      <c r="T760" s="5" t="str">
        <f>VLOOKUP(表2[index_id],表4[],2)</f>
        <v>ValueOntology.QUANTITY</v>
      </c>
      <c r="U760" t="str">
        <f>VLOOKUP(表2[index_id],表5[],2)</f>
        <v>ValueOntology.QUANTITY</v>
      </c>
      <c r="V760" t="str">
        <f>VLOOKUP(表2[index_id],表6[],2)</f>
        <v>ValueOntology.QUANTITY</v>
      </c>
      <c r="W760" t="str">
        <f>VLOOKUP(表2[index_id],表7[],2)</f>
        <v>ValueOntology.QUANTITY</v>
      </c>
      <c r="X760" t="str">
        <f>VLOOKUP(表2[index_id],表8[],2)</f>
        <v>ValueOntology.QUANTITY</v>
      </c>
      <c r="Y760" t="str">
        <f>VLOOKUP(表2[index_id],表9[],2)</f>
        <v>ValueOntology.QUANTITY</v>
      </c>
      <c r="Z760" t="str">
        <f>VLOOKUP(表2[index_id],表10[],2)</f>
        <v>ValueOntology.QUANTITY</v>
      </c>
      <c r="AA760" t="str">
        <f>VLOOKUP(表2[index_id],表11[],2)</f>
        <v>ValueOntology.QUANTITY</v>
      </c>
      <c r="AB760" s="8" t="b">
        <f>表2[[#This Row],[vo104]]=表2[[#This Row],[vo109]]</f>
        <v>1</v>
      </c>
    </row>
    <row r="761" spans="1:28" ht="15" hidden="1" x14ac:dyDescent="0.25">
      <c r="A761" s="1">
        <v>139875</v>
      </c>
      <c r="B761" s="1">
        <v>8030102442</v>
      </c>
      <c r="C761" s="1" t="s">
        <v>1289</v>
      </c>
      <c r="D761" s="1"/>
      <c r="E761" s="1">
        <v>2</v>
      </c>
      <c r="F761" s="1" t="s">
        <v>310</v>
      </c>
      <c r="G761" s="1" t="s">
        <v>49</v>
      </c>
      <c r="H761" s="1" t="s">
        <v>1056</v>
      </c>
      <c r="I761" s="1" t="s">
        <v>403</v>
      </c>
      <c r="J761" s="1">
        <v>0</v>
      </c>
      <c r="K761" s="1" t="s">
        <v>1090</v>
      </c>
      <c r="L761" s="1" t="s">
        <v>1075</v>
      </c>
      <c r="M761" s="1" t="s">
        <v>1059</v>
      </c>
      <c r="N761" s="1"/>
      <c r="O761" s="1" t="s">
        <v>41</v>
      </c>
      <c r="P761" s="2" t="s">
        <v>33</v>
      </c>
      <c r="Q761" s="1" t="s">
        <v>108</v>
      </c>
      <c r="R761" s="1" t="str">
        <f>VLOOKUP(表2[index_id],表1[],2)</f>
        <v>ValueOntology.PERCENTAGE</v>
      </c>
      <c r="S761" t="str">
        <f>VLOOKUP(表2[index_id],表3[],2)</f>
        <v>ValueOntology.PERCENTAGE</v>
      </c>
      <c r="T761" s="5" t="str">
        <f>VLOOKUP(表2[index_id],表4[],2)</f>
        <v>ValueOntology.PERCENTAGE</v>
      </c>
      <c r="U761" t="str">
        <f>VLOOKUP(表2[index_id],表5[],2)</f>
        <v>ValueOntology.PERCENTAGE</v>
      </c>
      <c r="V761" t="str">
        <f>VLOOKUP(表2[index_id],表6[],2)</f>
        <v>ValueOntology.PERCENTAGE</v>
      </c>
      <c r="W761" t="str">
        <f>VLOOKUP(表2[index_id],表7[],2)</f>
        <v>ValueOntology.PERCENTAGE</v>
      </c>
      <c r="X761" t="str">
        <f>VLOOKUP(表2[index_id],表8[],2)</f>
        <v>ValueOntology.PERCENTAGE</v>
      </c>
      <c r="Y761" t="str">
        <f>VLOOKUP(表2[index_id],表9[],2)</f>
        <v>ValueOntology.PERCENTAGE</v>
      </c>
      <c r="Z761" t="str">
        <f>VLOOKUP(表2[index_id],表10[],2)</f>
        <v>ValueOntology.PERCENTAGE</v>
      </c>
      <c r="AA761" t="str">
        <f>VLOOKUP(表2[index_id],表11[],2)</f>
        <v>ValueOntology.PERCENTAGE</v>
      </c>
      <c r="AB761" s="8" t="b">
        <f>表2[[#This Row],[vo104]]=表2[[#This Row],[vo109]]</f>
        <v>1</v>
      </c>
    </row>
    <row r="762" spans="1:28" ht="15" hidden="1" x14ac:dyDescent="0.25">
      <c r="A762" s="1">
        <v>141572</v>
      </c>
      <c r="B762" s="1">
        <v>8030103481</v>
      </c>
      <c r="C762" s="1" t="s">
        <v>1290</v>
      </c>
      <c r="D762" s="1"/>
      <c r="E762" s="1">
        <v>2</v>
      </c>
      <c r="F762" s="1" t="s">
        <v>310</v>
      </c>
      <c r="G762" s="1" t="s">
        <v>49</v>
      </c>
      <c r="H762" s="1" t="s">
        <v>1056</v>
      </c>
      <c r="I762" s="1" t="s">
        <v>403</v>
      </c>
      <c r="J762" s="1">
        <v>0</v>
      </c>
      <c r="K762" s="1" t="s">
        <v>1110</v>
      </c>
      <c r="L762" s="1" t="s">
        <v>1111</v>
      </c>
      <c r="M762" s="1" t="s">
        <v>1059</v>
      </c>
      <c r="N762" s="1"/>
      <c r="O762" s="1" t="s">
        <v>41</v>
      </c>
      <c r="P762" s="2" t="s">
        <v>33</v>
      </c>
      <c r="Q762" s="1" t="s">
        <v>108</v>
      </c>
      <c r="R762" s="1" t="str">
        <f>VLOOKUP(表2[index_id],表1[],2)</f>
        <v>ValueOntology.PERCENTAGE</v>
      </c>
      <c r="S762" t="str">
        <f>VLOOKUP(表2[index_id],表3[],2)</f>
        <v>ValueOntology.PERCENTAGE</v>
      </c>
      <c r="T762" s="5" t="str">
        <f>VLOOKUP(表2[index_id],表4[],2)</f>
        <v>ValueOntology.PERCENTAGE</v>
      </c>
      <c r="U762" t="str">
        <f>VLOOKUP(表2[index_id],表5[],2)</f>
        <v>ValueOntology.PERCENTAGE</v>
      </c>
      <c r="V762" t="str">
        <f>VLOOKUP(表2[index_id],表6[],2)</f>
        <v>ValueOntology.PERCENTAGE</v>
      </c>
      <c r="W762" t="str">
        <f>VLOOKUP(表2[index_id],表7[],2)</f>
        <v>ValueOntology.PERCENTAGE</v>
      </c>
      <c r="X762" t="str">
        <f>VLOOKUP(表2[index_id],表8[],2)</f>
        <v>ValueOntology.PERCENTAGE</v>
      </c>
      <c r="Y762" t="str">
        <f>VLOOKUP(表2[index_id],表9[],2)</f>
        <v>ValueOntology.PERCENTAGE</v>
      </c>
      <c r="Z762" t="str">
        <f>VLOOKUP(表2[index_id],表10[],2)</f>
        <v>ValueOntology.PERCENTAGE</v>
      </c>
      <c r="AA762" t="str">
        <f>VLOOKUP(表2[index_id],表11[],2)</f>
        <v>ValueOntology.PERCENTAGE</v>
      </c>
      <c r="AB762" s="8" t="b">
        <f>表2[[#This Row],[vo104]]=表2[[#This Row],[vo109]]</f>
        <v>1</v>
      </c>
    </row>
    <row r="763" spans="1:28" ht="15" hidden="1" x14ac:dyDescent="0.25">
      <c r="A763" s="1">
        <v>70743</v>
      </c>
      <c r="B763" s="1">
        <v>8030101467</v>
      </c>
      <c r="C763" s="1" t="s">
        <v>1291</v>
      </c>
      <c r="D763" s="1"/>
      <c r="E763" s="1">
        <v>0</v>
      </c>
      <c r="F763" s="1" t="s">
        <v>25</v>
      </c>
      <c r="G763" s="1" t="s">
        <v>49</v>
      </c>
      <c r="H763" s="1" t="s">
        <v>315</v>
      </c>
      <c r="I763" s="1" t="s">
        <v>369</v>
      </c>
      <c r="J763" s="1">
        <v>0</v>
      </c>
      <c r="K763" s="1" t="s">
        <v>1212</v>
      </c>
      <c r="L763" s="1" t="s">
        <v>1213</v>
      </c>
      <c r="M763" s="1" t="s">
        <v>319</v>
      </c>
      <c r="N763" s="1"/>
      <c r="O763" s="1" t="s">
        <v>41</v>
      </c>
      <c r="P763" s="2" t="s">
        <v>33</v>
      </c>
      <c r="Q763" s="1" t="s">
        <v>303</v>
      </c>
      <c r="R763" s="1" t="str">
        <f>VLOOKUP(表2[index_id],表1[],2)</f>
        <v>ValueOntology.QUANTITY</v>
      </c>
      <c r="S763" t="str">
        <f>VLOOKUP(表2[index_id],表3[],2)</f>
        <v>ValueOntology.QUANTITY</v>
      </c>
      <c r="T763" s="5" t="str">
        <f>VLOOKUP(表2[index_id],表4[],2)</f>
        <v>ValueOntology.QUANTITY</v>
      </c>
      <c r="U763" t="str">
        <f>VLOOKUP(表2[index_id],表5[],2)</f>
        <v>ValueOntology.QUANTITY</v>
      </c>
      <c r="V763" t="str">
        <f>VLOOKUP(表2[index_id],表6[],2)</f>
        <v>ValueOntology.QUANTITY</v>
      </c>
      <c r="W763" t="str">
        <f>VLOOKUP(表2[index_id],表7[],2)</f>
        <v>ValueOntology.QUANTITY</v>
      </c>
      <c r="X763" t="str">
        <f>VLOOKUP(表2[index_id],表8[],2)</f>
        <v>ValueOntology.QUANTITY</v>
      </c>
      <c r="Y763" t="str">
        <f>VLOOKUP(表2[index_id],表9[],2)</f>
        <v>ValueOntology.QUANTITY</v>
      </c>
      <c r="Z763" t="str">
        <f>VLOOKUP(表2[index_id],表10[],2)</f>
        <v>ValueOntology.QUANTITY</v>
      </c>
      <c r="AA763" t="str">
        <f>VLOOKUP(表2[index_id],表11[],2)</f>
        <v>ValueOntology.QUANTITY</v>
      </c>
      <c r="AB763" s="8" t="b">
        <f>表2[[#This Row],[vo104]]=表2[[#This Row],[vo109]]</f>
        <v>1</v>
      </c>
    </row>
    <row r="764" spans="1:28" ht="15" hidden="1" x14ac:dyDescent="0.25">
      <c r="A764" s="1">
        <v>139330</v>
      </c>
      <c r="B764" s="1">
        <v>8030101885</v>
      </c>
      <c r="C764" s="1" t="s">
        <v>1292</v>
      </c>
      <c r="D764" s="1"/>
      <c r="E764" s="1">
        <v>0</v>
      </c>
      <c r="F764" s="1" t="s">
        <v>25</v>
      </c>
      <c r="G764" s="1" t="s">
        <v>49</v>
      </c>
      <c r="H764" s="1" t="s">
        <v>1056</v>
      </c>
      <c r="I764" s="1" t="s">
        <v>403</v>
      </c>
      <c r="J764" s="1">
        <v>0</v>
      </c>
      <c r="K764" s="1" t="s">
        <v>1094</v>
      </c>
      <c r="L764" s="1" t="s">
        <v>1062</v>
      </c>
      <c r="M764" s="1" t="s">
        <v>1059</v>
      </c>
      <c r="N764" s="1"/>
      <c r="O764" s="1" t="s">
        <v>41</v>
      </c>
      <c r="P764" s="2" t="s">
        <v>33</v>
      </c>
      <c r="Q764" s="1" t="s">
        <v>108</v>
      </c>
      <c r="R764" s="1" t="str">
        <f>VLOOKUP(表2[index_id],表1[],2)</f>
        <v>ValueOntology.QUANTITY</v>
      </c>
      <c r="S764" t="str">
        <f>VLOOKUP(表2[index_id],表3[],2)</f>
        <v>ValueOntology.QUANTITY</v>
      </c>
      <c r="T764" s="5" t="str">
        <f>VLOOKUP(表2[index_id],表4[],2)</f>
        <v>ValueOntology.QUANTITY</v>
      </c>
      <c r="U764" t="str">
        <f>VLOOKUP(表2[index_id],表5[],2)</f>
        <v>ValueOntology.QUANTITY</v>
      </c>
      <c r="V764" t="str">
        <f>VLOOKUP(表2[index_id],表6[],2)</f>
        <v>ValueOntology.QUANTITY</v>
      </c>
      <c r="W764" t="str">
        <f>VLOOKUP(表2[index_id],表7[],2)</f>
        <v>ValueOntology.QUANTITY</v>
      </c>
      <c r="X764" t="str">
        <f>VLOOKUP(表2[index_id],表8[],2)</f>
        <v>ValueOntology.QUANTITY</v>
      </c>
      <c r="Y764" t="str">
        <f>VLOOKUP(表2[index_id],表9[],2)</f>
        <v>ValueOntology.QUANTITY</v>
      </c>
      <c r="Z764" t="str">
        <f>VLOOKUP(表2[index_id],表10[],2)</f>
        <v>ValueOntology.QUANTITY</v>
      </c>
      <c r="AA764" t="str">
        <f>VLOOKUP(表2[index_id],表11[],2)</f>
        <v>ValueOntology.QUANTITY</v>
      </c>
      <c r="AB764" s="8" t="b">
        <f>表2[[#This Row],[vo104]]=表2[[#This Row],[vo109]]</f>
        <v>1</v>
      </c>
    </row>
    <row r="765" spans="1:28" ht="15" hidden="1" x14ac:dyDescent="0.25">
      <c r="A765" s="1">
        <v>139422</v>
      </c>
      <c r="B765" s="1">
        <v>8030101979</v>
      </c>
      <c r="C765" s="1" t="s">
        <v>1293</v>
      </c>
      <c r="D765" s="1"/>
      <c r="E765" s="1">
        <v>2</v>
      </c>
      <c r="F765" s="1" t="s">
        <v>310</v>
      </c>
      <c r="G765" s="1" t="s">
        <v>49</v>
      </c>
      <c r="H765" s="1" t="s">
        <v>1056</v>
      </c>
      <c r="I765" s="1" t="s">
        <v>403</v>
      </c>
      <c r="J765" s="1">
        <v>0</v>
      </c>
      <c r="K765" s="1" t="s">
        <v>1096</v>
      </c>
      <c r="L765" s="1" t="s">
        <v>1097</v>
      </c>
      <c r="M765" s="1" t="s">
        <v>1059</v>
      </c>
      <c r="N765" s="1"/>
      <c r="O765" s="1" t="s">
        <v>41</v>
      </c>
      <c r="P765" s="2" t="s">
        <v>33</v>
      </c>
      <c r="Q765" s="1" t="s">
        <v>108</v>
      </c>
      <c r="R765" s="1" t="str">
        <f>VLOOKUP(表2[index_id],表1[],2)</f>
        <v>ValueOntology.PERCENTAGE</v>
      </c>
      <c r="S765" t="str">
        <f>VLOOKUP(表2[index_id],表3[],2)</f>
        <v>ValueOntology.PERCENTAGE</v>
      </c>
      <c r="T765" s="5" t="str">
        <f>VLOOKUP(表2[index_id],表4[],2)</f>
        <v>ValueOntology.PERCENTAGE</v>
      </c>
      <c r="U765" t="str">
        <f>VLOOKUP(表2[index_id],表5[],2)</f>
        <v>ValueOntology.PERCENTAGE</v>
      </c>
      <c r="V765" t="str">
        <f>VLOOKUP(表2[index_id],表6[],2)</f>
        <v>ValueOntology.PERCENTAGE</v>
      </c>
      <c r="W765" t="str">
        <f>VLOOKUP(表2[index_id],表7[],2)</f>
        <v>ValueOntology.PERCENTAGE</v>
      </c>
      <c r="X765" t="str">
        <f>VLOOKUP(表2[index_id],表8[],2)</f>
        <v>ValueOntology.PERCENTAGE</v>
      </c>
      <c r="Y765" t="str">
        <f>VLOOKUP(表2[index_id],表9[],2)</f>
        <v>ValueOntology.PERCENTAGE</v>
      </c>
      <c r="Z765" t="str">
        <f>VLOOKUP(表2[index_id],表10[],2)</f>
        <v>ValueOntology.PERCENTAGE</v>
      </c>
      <c r="AA765" t="str">
        <f>VLOOKUP(表2[index_id],表11[],2)</f>
        <v>ValueOntology.PERCENTAGE</v>
      </c>
      <c r="AB765" s="8" t="b">
        <f>表2[[#This Row],[vo104]]=表2[[#This Row],[vo109]]</f>
        <v>1</v>
      </c>
    </row>
    <row r="766" spans="1:28" ht="15" hidden="1" x14ac:dyDescent="0.25">
      <c r="A766" s="1">
        <v>107644</v>
      </c>
      <c r="B766" s="1">
        <v>7330100026</v>
      </c>
      <c r="C766" s="1" t="s">
        <v>1294</v>
      </c>
      <c r="D766" s="1"/>
      <c r="E766" s="1">
        <v>2</v>
      </c>
      <c r="F766" s="1" t="s">
        <v>88</v>
      </c>
      <c r="G766" s="1" t="s">
        <v>49</v>
      </c>
      <c r="H766" s="1" t="s">
        <v>315</v>
      </c>
      <c r="I766" s="1" t="s">
        <v>339</v>
      </c>
      <c r="J766" s="1">
        <v>0</v>
      </c>
      <c r="K766" s="1" t="s">
        <v>347</v>
      </c>
      <c r="L766" s="1" t="s">
        <v>348</v>
      </c>
      <c r="M766" s="1" t="s">
        <v>319</v>
      </c>
      <c r="N766" s="1"/>
      <c r="O766" s="1" t="s">
        <v>54</v>
      </c>
      <c r="P766" s="2" t="s">
        <v>33</v>
      </c>
      <c r="Q766" s="1" t="s">
        <v>117</v>
      </c>
      <c r="R766" s="1" t="str">
        <f>VLOOKUP(表2[index_id],表1[],2)</f>
        <v>ValueOntology.QUANTITY</v>
      </c>
      <c r="S766" t="str">
        <f>VLOOKUP(表2[index_id],表3[],2)</f>
        <v>ValueOntology.QUANTITY_PER_CAPITA</v>
      </c>
      <c r="T766" s="5" t="str">
        <f>VLOOKUP(表2[index_id],表4[],2)</f>
        <v>ValueOntology.QUANTITY_PER_CAPITA</v>
      </c>
      <c r="U766" t="str">
        <f>VLOOKUP(表2[index_id],表5[],2)</f>
        <v>ValueOntology.QUANTITY_PER_CAPITA</v>
      </c>
      <c r="V766" t="str">
        <f>VLOOKUP(表2[index_id],表6[],2)</f>
        <v>ValueOntology.QUANTITY_PER_CAPITA</v>
      </c>
      <c r="W766" t="str">
        <f>VLOOKUP(表2[index_id],表7[],2)</f>
        <v>ValueOntology.QUANTITY_PER_CAPITA</v>
      </c>
      <c r="X766" t="str">
        <f>VLOOKUP(表2[index_id],表8[],2)</f>
        <v>ValueOntology.QUANTITY_PER_CAPITA</v>
      </c>
      <c r="Y766" t="str">
        <f>VLOOKUP(表2[index_id],表9[],2)</f>
        <v>ValueOntology.QUANTITY_PER_CAPITA</v>
      </c>
      <c r="Z766" t="str">
        <f>VLOOKUP(表2[index_id],表10[],2)</f>
        <v>ValueOntology.QUANTITY_PER_CAPITA</v>
      </c>
      <c r="AA766" t="str">
        <f>VLOOKUP(表2[index_id],表11[],2)</f>
        <v>ValueOntology.QUANTITY_PER_CAPITA</v>
      </c>
      <c r="AB766" s="8" t="b">
        <f>表2[[#This Row],[vo104]]=表2[[#This Row],[vo109]]</f>
        <v>1</v>
      </c>
    </row>
    <row r="767" spans="1:28" ht="15" hidden="1" x14ac:dyDescent="0.25">
      <c r="A767" s="1">
        <v>57363</v>
      </c>
      <c r="B767" s="1">
        <v>8030100028</v>
      </c>
      <c r="C767" s="1" t="s">
        <v>1295</v>
      </c>
      <c r="D767" s="1"/>
      <c r="E767" s="1">
        <v>0</v>
      </c>
      <c r="F767" s="1" t="s">
        <v>25</v>
      </c>
      <c r="G767" s="1" t="s">
        <v>49</v>
      </c>
      <c r="H767" s="1" t="s">
        <v>315</v>
      </c>
      <c r="I767" s="1" t="s">
        <v>339</v>
      </c>
      <c r="J767" s="1">
        <v>0</v>
      </c>
      <c r="K767" s="1" t="s">
        <v>347</v>
      </c>
      <c r="L767" s="1" t="s">
        <v>318</v>
      </c>
      <c r="M767" s="1" t="s">
        <v>319</v>
      </c>
      <c r="N767" s="1"/>
      <c r="O767" s="1" t="s">
        <v>41</v>
      </c>
      <c r="P767" s="2" t="s">
        <v>33</v>
      </c>
      <c r="Q767" s="1" t="s">
        <v>108</v>
      </c>
      <c r="R767" s="1" t="str">
        <f>VLOOKUP(表2[index_id],表1[],2)</f>
        <v>ValueOntology.QUANTITY</v>
      </c>
      <c r="S767" t="str">
        <f>VLOOKUP(表2[index_id],表3[],2)</f>
        <v>ValueOntology.QUANTITY</v>
      </c>
      <c r="T767" s="5" t="str">
        <f>VLOOKUP(表2[index_id],表4[],2)</f>
        <v>ValueOntology.QUANTITY</v>
      </c>
      <c r="U767" t="str">
        <f>VLOOKUP(表2[index_id],表5[],2)</f>
        <v>ValueOntology.QUANTITY</v>
      </c>
      <c r="V767" t="str">
        <f>VLOOKUP(表2[index_id],表6[],2)</f>
        <v>ValueOntology.QUANTITY</v>
      </c>
      <c r="W767" t="str">
        <f>VLOOKUP(表2[index_id],表7[],2)</f>
        <v>ValueOntology.QUANTITY</v>
      </c>
      <c r="X767" t="str">
        <f>VLOOKUP(表2[index_id],表8[],2)</f>
        <v>ValueOntology.QUANTITY</v>
      </c>
      <c r="Y767" t="str">
        <f>VLOOKUP(表2[index_id],表9[],2)</f>
        <v>ValueOntology.QUANTITY</v>
      </c>
      <c r="Z767" t="str">
        <f>VLOOKUP(表2[index_id],表10[],2)</f>
        <v>ValueOntology.QUANTITY</v>
      </c>
      <c r="AA767" t="str">
        <f>VLOOKUP(表2[index_id],表11[],2)</f>
        <v>ValueOntology.QUANTITY</v>
      </c>
      <c r="AB767" s="8" t="b">
        <f>表2[[#This Row],[vo104]]=表2[[#This Row],[vo109]]</f>
        <v>1</v>
      </c>
    </row>
    <row r="768" spans="1:28" ht="15" hidden="1" x14ac:dyDescent="0.25">
      <c r="A768" s="1">
        <v>138987</v>
      </c>
      <c r="B768" s="1">
        <v>8030102349</v>
      </c>
      <c r="C768" s="1" t="s">
        <v>1296</v>
      </c>
      <c r="D768" s="1"/>
      <c r="E768" s="1">
        <v>0</v>
      </c>
      <c r="F768" s="1" t="s">
        <v>25</v>
      </c>
      <c r="G768" s="1" t="s">
        <v>49</v>
      </c>
      <c r="H768" s="1" t="s">
        <v>1056</v>
      </c>
      <c r="I768" s="1" t="s">
        <v>403</v>
      </c>
      <c r="J768" s="1">
        <v>0</v>
      </c>
      <c r="K768" s="1" t="s">
        <v>1087</v>
      </c>
      <c r="L768" s="1" t="s">
        <v>1072</v>
      </c>
      <c r="M768" s="1" t="s">
        <v>1059</v>
      </c>
      <c r="N768" s="1"/>
      <c r="O768" s="1" t="s">
        <v>41</v>
      </c>
      <c r="P768" s="2" t="s">
        <v>33</v>
      </c>
      <c r="Q768" s="1" t="s">
        <v>108</v>
      </c>
      <c r="R768" s="1" t="str">
        <f>VLOOKUP(表2[index_id],表1[],2)</f>
        <v>ValueOntology.QUANTITY</v>
      </c>
      <c r="S768" t="str">
        <f>VLOOKUP(表2[index_id],表3[],2)</f>
        <v>ValueOntology.QUANTITY</v>
      </c>
      <c r="T768" s="5" t="str">
        <f>VLOOKUP(表2[index_id],表4[],2)</f>
        <v>ValueOntology.QUANTITY</v>
      </c>
      <c r="U768" t="str">
        <f>VLOOKUP(表2[index_id],表5[],2)</f>
        <v>ValueOntology.QUANTITY</v>
      </c>
      <c r="V768" t="str">
        <f>VLOOKUP(表2[index_id],表6[],2)</f>
        <v>ValueOntology.QUANTITY</v>
      </c>
      <c r="W768" t="str">
        <f>VLOOKUP(表2[index_id],表7[],2)</f>
        <v>ValueOntology.QUANTITY</v>
      </c>
      <c r="X768" t="str">
        <f>VLOOKUP(表2[index_id],表8[],2)</f>
        <v>ValueOntology.QUANTITY</v>
      </c>
      <c r="Y768" t="str">
        <f>VLOOKUP(表2[index_id],表9[],2)</f>
        <v>ValueOntology.QUANTITY</v>
      </c>
      <c r="Z768" t="str">
        <f>VLOOKUP(表2[index_id],表10[],2)</f>
        <v>ValueOntology.QUANTITY</v>
      </c>
      <c r="AA768" t="str">
        <f>VLOOKUP(表2[index_id],表11[],2)</f>
        <v>ValueOntology.QUANTITY</v>
      </c>
      <c r="AB768" s="8" t="b">
        <f>表2[[#This Row],[vo104]]=表2[[#This Row],[vo109]]</f>
        <v>1</v>
      </c>
    </row>
    <row r="769" spans="1:28" ht="15" hidden="1" x14ac:dyDescent="0.25">
      <c r="A769" s="1">
        <v>139527</v>
      </c>
      <c r="B769" s="1">
        <v>8030102443</v>
      </c>
      <c r="C769" s="1" t="s">
        <v>1297</v>
      </c>
      <c r="D769" s="1"/>
      <c r="E769" s="1">
        <v>2</v>
      </c>
      <c r="F769" s="1" t="s">
        <v>310</v>
      </c>
      <c r="G769" s="1" t="s">
        <v>49</v>
      </c>
      <c r="H769" s="1" t="s">
        <v>1056</v>
      </c>
      <c r="I769" s="1" t="s">
        <v>403</v>
      </c>
      <c r="J769" s="1">
        <v>0</v>
      </c>
      <c r="K769" s="1" t="s">
        <v>1090</v>
      </c>
      <c r="L769" s="1" t="s">
        <v>1075</v>
      </c>
      <c r="M769" s="1" t="s">
        <v>1059</v>
      </c>
      <c r="N769" s="1"/>
      <c r="O769" s="1" t="s">
        <v>41</v>
      </c>
      <c r="P769" s="2" t="s">
        <v>33</v>
      </c>
      <c r="Q769" s="1" t="s">
        <v>108</v>
      </c>
      <c r="R769" s="1" t="str">
        <f>VLOOKUP(表2[index_id],表1[],2)</f>
        <v>ValueOntology.PERCENTAGE</v>
      </c>
      <c r="S769" t="str">
        <f>VLOOKUP(表2[index_id],表3[],2)</f>
        <v>ValueOntology.PERCENTAGE</v>
      </c>
      <c r="T769" s="5" t="str">
        <f>VLOOKUP(表2[index_id],表4[],2)</f>
        <v>ValueOntology.PERCENTAGE</v>
      </c>
      <c r="U769" t="str">
        <f>VLOOKUP(表2[index_id],表5[],2)</f>
        <v>ValueOntology.PERCENTAGE</v>
      </c>
      <c r="V769" t="str">
        <f>VLOOKUP(表2[index_id],表6[],2)</f>
        <v>ValueOntology.PERCENTAGE</v>
      </c>
      <c r="W769" t="str">
        <f>VLOOKUP(表2[index_id],表7[],2)</f>
        <v>ValueOntology.PERCENTAGE</v>
      </c>
      <c r="X769" t="str">
        <f>VLOOKUP(表2[index_id],表8[],2)</f>
        <v>ValueOntology.PERCENTAGE</v>
      </c>
      <c r="Y769" t="str">
        <f>VLOOKUP(表2[index_id],表9[],2)</f>
        <v>ValueOntology.PERCENTAGE</v>
      </c>
      <c r="Z769" t="str">
        <f>VLOOKUP(表2[index_id],表10[],2)</f>
        <v>ValueOntology.PERCENTAGE</v>
      </c>
      <c r="AA769" t="str">
        <f>VLOOKUP(表2[index_id],表11[],2)</f>
        <v>ValueOntology.PERCENTAGE</v>
      </c>
      <c r="AB769" s="8" t="b">
        <f>表2[[#This Row],[vo104]]=表2[[#This Row],[vo109]]</f>
        <v>1</v>
      </c>
    </row>
    <row r="770" spans="1:28" ht="15" hidden="1" x14ac:dyDescent="0.25">
      <c r="A770" s="1">
        <v>57232</v>
      </c>
      <c r="B770" s="1">
        <v>8030100429</v>
      </c>
      <c r="C770" s="1" t="s">
        <v>1298</v>
      </c>
      <c r="D770" s="1"/>
      <c r="E770" s="1">
        <v>0</v>
      </c>
      <c r="F770" s="1" t="s">
        <v>310</v>
      </c>
      <c r="G770" s="1" t="s">
        <v>49</v>
      </c>
      <c r="H770" s="1" t="s">
        <v>315</v>
      </c>
      <c r="I770" s="1" t="s">
        <v>339</v>
      </c>
      <c r="J770" s="1">
        <v>0</v>
      </c>
      <c r="K770" s="1" t="s">
        <v>353</v>
      </c>
      <c r="L770" s="1" t="s">
        <v>325</v>
      </c>
      <c r="M770" s="1" t="s">
        <v>319</v>
      </c>
      <c r="N770" s="1"/>
      <c r="O770" s="1" t="s">
        <v>41</v>
      </c>
      <c r="P770" s="2" t="s">
        <v>33</v>
      </c>
      <c r="Q770" s="1" t="s">
        <v>108</v>
      </c>
      <c r="R770" s="1" t="str">
        <f>VLOOKUP(表2[index_id],表1[],2)</f>
        <v>ValueOntology.PERCENTAGE</v>
      </c>
      <c r="S770" t="str">
        <f>VLOOKUP(表2[index_id],表3[],2)</f>
        <v>ValueOntology.PERCENTAGE</v>
      </c>
      <c r="T770" s="5" t="str">
        <f>VLOOKUP(表2[index_id],表4[],2)</f>
        <v>ValueOntology.PERCENTAGE</v>
      </c>
      <c r="U770" t="str">
        <f>VLOOKUP(表2[index_id],表5[],2)</f>
        <v>ValueOntology.PERCENTAGE</v>
      </c>
      <c r="V770" t="str">
        <f>VLOOKUP(表2[index_id],表6[],2)</f>
        <v>ValueOntology.PERCENTAGE</v>
      </c>
      <c r="W770" t="str">
        <f>VLOOKUP(表2[index_id],表7[],2)</f>
        <v>ValueOntology.PERCENTAGE</v>
      </c>
      <c r="X770" t="str">
        <f>VLOOKUP(表2[index_id],表8[],2)</f>
        <v>ValueOntology.PERCENTAGE</v>
      </c>
      <c r="Y770" t="str">
        <f>VLOOKUP(表2[index_id],表9[],2)</f>
        <v>ValueOntology.PERCENTAGE</v>
      </c>
      <c r="Z770" t="str">
        <f>VLOOKUP(表2[index_id],表10[],2)</f>
        <v>ValueOntology.PERCENTAGE</v>
      </c>
      <c r="AA770" t="str">
        <f>VLOOKUP(表2[index_id],表11[],2)</f>
        <v>ValueOntology.PERCENTAGE</v>
      </c>
      <c r="AB770" s="8" t="b">
        <f>表2[[#This Row],[vo104]]=表2[[#This Row],[vo109]]</f>
        <v>1</v>
      </c>
    </row>
    <row r="771" spans="1:28" ht="15" x14ac:dyDescent="0.25">
      <c r="A771" s="1">
        <v>110735</v>
      </c>
      <c r="B771" s="1">
        <v>8030101494</v>
      </c>
      <c r="C771" s="1" t="s">
        <v>1299</v>
      </c>
      <c r="D771" s="1"/>
      <c r="E771" s="1">
        <v>2</v>
      </c>
      <c r="F771" s="1" t="s">
        <v>359</v>
      </c>
      <c r="G771" s="1" t="s">
        <v>49</v>
      </c>
      <c r="H771" s="1" t="s">
        <v>315</v>
      </c>
      <c r="I771" s="1" t="s">
        <v>339</v>
      </c>
      <c r="J771" s="1">
        <v>0</v>
      </c>
      <c r="K771" s="1" t="s">
        <v>381</v>
      </c>
      <c r="L771" s="1" t="s">
        <v>382</v>
      </c>
      <c r="M771" s="1" t="s">
        <v>319</v>
      </c>
      <c r="N771" s="1"/>
      <c r="O771" s="1" t="s">
        <v>41</v>
      </c>
      <c r="P771" s="2" t="s">
        <v>33</v>
      </c>
      <c r="Q771" s="1" t="s">
        <v>345</v>
      </c>
      <c r="R771" s="1" t="str">
        <f>VLOOKUP(表2[index_id],表1[],2)</f>
        <v>ValueOntology.PERCENTAGE</v>
      </c>
      <c r="S771" t="str">
        <f>VLOOKUP(表2[index_id],表3[],2)</f>
        <v>ValueOntology.PERCENTAGE</v>
      </c>
      <c r="T771" s="5" t="str">
        <f>VLOOKUP(表2[index_id],表4[],2)</f>
        <v>ValueOntology.PERCENTAGE</v>
      </c>
      <c r="U771" t="str">
        <f>VLOOKUP(表2[index_id],表5[],2)</f>
        <v>ValueOntology.PERCENTAGE</v>
      </c>
      <c r="V771" t="str">
        <f>VLOOKUP(表2[index_id],表6[],2)</f>
        <v>ValueOntology.PERCENTAGE</v>
      </c>
      <c r="W771" t="str">
        <f>VLOOKUP(表2[index_id],表7[],2)</f>
        <v>ValueOntology.PERCENTAGE</v>
      </c>
      <c r="X771" t="str">
        <f>VLOOKUP(表2[index_id],表8[],2)</f>
        <v>ValueOntology.PERCENTAGE</v>
      </c>
      <c r="Y771" t="str">
        <f>VLOOKUP(表2[index_id],表9[],2)</f>
        <v>ValueOntology.PROPORTION_OF_NATION</v>
      </c>
      <c r="Z771" t="str">
        <f>VLOOKUP(表2[index_id],表10[],2)</f>
        <v>ValueOntology.PROPORTION_OF_NATION</v>
      </c>
      <c r="AA771" t="str">
        <f>VLOOKUP(表2[index_id],表11[],2)</f>
        <v>ValueOntology.PROPORTION_OF_NATION</v>
      </c>
      <c r="AB771" s="8" t="b">
        <f>表2[[#This Row],[vo104]]=表2[[#This Row],[vo109]]</f>
        <v>1</v>
      </c>
    </row>
    <row r="772" spans="1:28" ht="15" hidden="1" x14ac:dyDescent="0.25">
      <c r="A772" s="1">
        <v>141178</v>
      </c>
      <c r="B772" s="1">
        <v>8030103657</v>
      </c>
      <c r="C772" s="1" t="s">
        <v>1300</v>
      </c>
      <c r="D772" s="1"/>
      <c r="E772" s="1">
        <v>0</v>
      </c>
      <c r="F772" s="1" t="s">
        <v>25</v>
      </c>
      <c r="G772" s="1" t="s">
        <v>49</v>
      </c>
      <c r="H772" s="1" t="s">
        <v>315</v>
      </c>
      <c r="I772" s="1" t="s">
        <v>339</v>
      </c>
      <c r="J772" s="1">
        <v>0</v>
      </c>
      <c r="K772" s="1" t="s">
        <v>375</v>
      </c>
      <c r="L772" s="1" t="s">
        <v>376</v>
      </c>
      <c r="M772" s="1" t="s">
        <v>319</v>
      </c>
      <c r="N772" s="1"/>
      <c r="O772" s="1" t="s">
        <v>41</v>
      </c>
      <c r="P772" s="2" t="s">
        <v>33</v>
      </c>
      <c r="Q772" s="1" t="s">
        <v>108</v>
      </c>
      <c r="R772" s="1" t="str">
        <f>VLOOKUP(表2[index_id],表1[],2)</f>
        <v>ValueOntology.QUANTITY</v>
      </c>
      <c r="S772" t="str">
        <f>VLOOKUP(表2[index_id],表3[],2)</f>
        <v>ValueOntology.QUANTITY</v>
      </c>
      <c r="T772" s="5" t="str">
        <f>VLOOKUP(表2[index_id],表4[],2)</f>
        <v>ValueOntology.QUANTITY</v>
      </c>
      <c r="U772" t="str">
        <f>VLOOKUP(表2[index_id],表5[],2)</f>
        <v>ValueOntology.QUANTITY</v>
      </c>
      <c r="V772" t="str">
        <f>VLOOKUP(表2[index_id],表6[],2)</f>
        <v>ValueOntology.QUANTITY</v>
      </c>
      <c r="W772" t="str">
        <f>VLOOKUP(表2[index_id],表7[],2)</f>
        <v>ValueOntology.QUANTITY</v>
      </c>
      <c r="X772" t="str">
        <f>VLOOKUP(表2[index_id],表8[],2)</f>
        <v>ValueOntology.QUANTITY</v>
      </c>
      <c r="Y772" t="str">
        <f>VLOOKUP(表2[index_id],表9[],2)</f>
        <v>ValueOntology.QUANTITY</v>
      </c>
      <c r="Z772" t="str">
        <f>VLOOKUP(表2[index_id],表10[],2)</f>
        <v>ValueOntology.QUANTITY</v>
      </c>
      <c r="AA772" t="str">
        <f>VLOOKUP(表2[index_id],表11[],2)</f>
        <v>ValueOntology.QUANTITY</v>
      </c>
      <c r="AB772" s="8" t="b">
        <f>表2[[#This Row],[vo104]]=表2[[#This Row],[vo109]]</f>
        <v>1</v>
      </c>
    </row>
    <row r="773" spans="1:28" ht="15" hidden="1" x14ac:dyDescent="0.25">
      <c r="A773" s="1">
        <v>139331</v>
      </c>
      <c r="B773" s="1">
        <v>8030101886</v>
      </c>
      <c r="C773" s="1" t="s">
        <v>1301</v>
      </c>
      <c r="D773" s="1"/>
      <c r="E773" s="1">
        <v>0</v>
      </c>
      <c r="F773" s="1" t="s">
        <v>25</v>
      </c>
      <c r="G773" s="1" t="s">
        <v>49</v>
      </c>
      <c r="H773" s="1" t="s">
        <v>1056</v>
      </c>
      <c r="I773" s="1" t="s">
        <v>403</v>
      </c>
      <c r="J773" s="1">
        <v>0</v>
      </c>
      <c r="K773" s="1" t="s">
        <v>1094</v>
      </c>
      <c r="L773" s="1" t="s">
        <v>1062</v>
      </c>
      <c r="M773" s="1" t="s">
        <v>1059</v>
      </c>
      <c r="N773" s="1"/>
      <c r="O773" s="1" t="s">
        <v>41</v>
      </c>
      <c r="P773" s="2" t="s">
        <v>33</v>
      </c>
      <c r="Q773" s="1" t="s">
        <v>108</v>
      </c>
      <c r="R773" s="1" t="str">
        <f>VLOOKUP(表2[index_id],表1[],2)</f>
        <v>ValueOntology.QUANTITY</v>
      </c>
      <c r="S773" t="str">
        <f>VLOOKUP(表2[index_id],表3[],2)</f>
        <v>ValueOntology.QUANTITY</v>
      </c>
      <c r="T773" s="5" t="str">
        <f>VLOOKUP(表2[index_id],表4[],2)</f>
        <v>ValueOntology.QUANTITY</v>
      </c>
      <c r="U773" t="str">
        <f>VLOOKUP(表2[index_id],表5[],2)</f>
        <v>ValueOntology.QUANTITY</v>
      </c>
      <c r="V773" t="str">
        <f>VLOOKUP(表2[index_id],表6[],2)</f>
        <v>ValueOntology.QUANTITY</v>
      </c>
      <c r="W773" t="str">
        <f>VLOOKUP(表2[index_id],表7[],2)</f>
        <v>ValueOntology.QUANTITY</v>
      </c>
      <c r="X773" t="str">
        <f>VLOOKUP(表2[index_id],表8[],2)</f>
        <v>ValueOntology.QUANTITY</v>
      </c>
      <c r="Y773" t="str">
        <f>VLOOKUP(表2[index_id],表9[],2)</f>
        <v>ValueOntology.QUANTITY</v>
      </c>
      <c r="Z773" t="str">
        <f>VLOOKUP(表2[index_id],表10[],2)</f>
        <v>ValueOntology.QUANTITY</v>
      </c>
      <c r="AA773" t="str">
        <f>VLOOKUP(表2[index_id],表11[],2)</f>
        <v>ValueOntology.QUANTITY</v>
      </c>
      <c r="AB773" s="8" t="b">
        <f>表2[[#This Row],[vo104]]=表2[[#This Row],[vo109]]</f>
        <v>1</v>
      </c>
    </row>
    <row r="774" spans="1:28" ht="15" hidden="1" x14ac:dyDescent="0.25">
      <c r="A774" s="1">
        <v>139141</v>
      </c>
      <c r="B774" s="1">
        <v>8030101697</v>
      </c>
      <c r="C774" s="1" t="s">
        <v>1302</v>
      </c>
      <c r="D774" s="1"/>
      <c r="E774" s="1">
        <v>2</v>
      </c>
      <c r="F774" s="1" t="s">
        <v>310</v>
      </c>
      <c r="G774" s="1" t="s">
        <v>49</v>
      </c>
      <c r="H774" s="1" t="s">
        <v>1056</v>
      </c>
      <c r="I774" s="1" t="s">
        <v>403</v>
      </c>
      <c r="J774" s="1">
        <v>0</v>
      </c>
      <c r="K774" s="1" t="s">
        <v>1102</v>
      </c>
      <c r="L774" s="1" t="s">
        <v>1103</v>
      </c>
      <c r="M774" s="1" t="s">
        <v>1059</v>
      </c>
      <c r="N774" s="1"/>
      <c r="O774" s="1" t="s">
        <v>41</v>
      </c>
      <c r="P774" s="2" t="s">
        <v>33</v>
      </c>
      <c r="Q774" s="1" t="s">
        <v>108</v>
      </c>
      <c r="R774" s="1" t="str">
        <f>VLOOKUP(表2[index_id],表1[],2)</f>
        <v>ValueOntology.PERCENTAGE</v>
      </c>
      <c r="S774" t="str">
        <f>VLOOKUP(表2[index_id],表3[],2)</f>
        <v>ValueOntology.PERCENTAGE</v>
      </c>
      <c r="T774" s="5" t="str">
        <f>VLOOKUP(表2[index_id],表4[],2)</f>
        <v>ValueOntology.PERCENTAGE</v>
      </c>
      <c r="U774" t="str">
        <f>VLOOKUP(表2[index_id],表5[],2)</f>
        <v>ValueOntology.PERCENTAGE</v>
      </c>
      <c r="V774" t="str">
        <f>VLOOKUP(表2[index_id],表6[],2)</f>
        <v>ValueOntology.PERCENTAGE</v>
      </c>
      <c r="W774" t="str">
        <f>VLOOKUP(表2[index_id],表7[],2)</f>
        <v>ValueOntology.PERCENTAGE</v>
      </c>
      <c r="X774" t="str">
        <f>VLOOKUP(表2[index_id],表8[],2)</f>
        <v>ValueOntology.PERCENTAGE</v>
      </c>
      <c r="Y774" t="str">
        <f>VLOOKUP(表2[index_id],表9[],2)</f>
        <v>ValueOntology.PERCENTAGE</v>
      </c>
      <c r="Z774" t="str">
        <f>VLOOKUP(表2[index_id],表10[],2)</f>
        <v>ValueOntology.PERCENTAGE</v>
      </c>
      <c r="AA774" t="str">
        <f>VLOOKUP(表2[index_id],表11[],2)</f>
        <v>ValueOntology.PERCENTAGE</v>
      </c>
      <c r="AB774" s="8" t="b">
        <f>表2[[#This Row],[vo104]]=表2[[#This Row],[vo109]]</f>
        <v>1</v>
      </c>
    </row>
    <row r="775" spans="1:28" ht="15" hidden="1" x14ac:dyDescent="0.25">
      <c r="A775" s="1">
        <v>107563</v>
      </c>
      <c r="B775" s="1">
        <v>7230090601</v>
      </c>
      <c r="C775" s="1" t="s">
        <v>1303</v>
      </c>
      <c r="D775" s="1"/>
      <c r="E775" s="1">
        <v>2</v>
      </c>
      <c r="F775" s="1" t="s">
        <v>88</v>
      </c>
      <c r="G775" s="1" t="s">
        <v>26</v>
      </c>
      <c r="H775" s="1" t="s">
        <v>27</v>
      </c>
      <c r="I775" s="1" t="s">
        <v>89</v>
      </c>
      <c r="J775" s="1">
        <v>0</v>
      </c>
      <c r="K775" s="1" t="s">
        <v>29</v>
      </c>
      <c r="L775" s="1" t="s">
        <v>90</v>
      </c>
      <c r="M775" s="1" t="s">
        <v>31</v>
      </c>
      <c r="N775" s="1"/>
      <c r="O775" s="1" t="s">
        <v>54</v>
      </c>
      <c r="P775" s="2" t="s">
        <v>33</v>
      </c>
      <c r="Q775" s="1" t="s">
        <v>91</v>
      </c>
      <c r="R775" s="1" t="str">
        <f>VLOOKUP(表2[index_id],表1[],2)</f>
        <v>ValueOntology.QUANTITY</v>
      </c>
      <c r="S775" t="str">
        <f>VLOOKUP(表2[index_id],表3[],2)</f>
        <v>ValueOntology.QUANTITY_PER_CAPITA</v>
      </c>
      <c r="T775" s="5" t="str">
        <f>VLOOKUP(表2[index_id],表4[],2)</f>
        <v>ValueOntology.QUANTITY_PER_CAPITA</v>
      </c>
      <c r="U775" t="str">
        <f>VLOOKUP(表2[index_id],表5[],2)</f>
        <v>ValueOntology.QUANTITY_PER_CAPITA</v>
      </c>
      <c r="V775" t="str">
        <f>VLOOKUP(表2[index_id],表6[],2)</f>
        <v>ValueOntology.QUANTITY_PER_CAPITA</v>
      </c>
      <c r="W775" t="str">
        <f>VLOOKUP(表2[index_id],表7[],2)</f>
        <v>ValueOntology.QUANTITY_PER_CAPITA</v>
      </c>
      <c r="X775" t="str">
        <f>VLOOKUP(表2[index_id],表8[],2)</f>
        <v>ValueOntology.QUANTITY_PER_CAPITA</v>
      </c>
      <c r="Y775" t="str">
        <f>VLOOKUP(表2[index_id],表9[],2)</f>
        <v>ValueOntology.QUANTITY_PER_CAPITA</v>
      </c>
      <c r="Z775" t="str">
        <f>VLOOKUP(表2[index_id],表10[],2)</f>
        <v>ValueOntology.QUANTITY_PER_CAPITA</v>
      </c>
      <c r="AA775" t="str">
        <f>VLOOKUP(表2[index_id],表11[],2)</f>
        <v>ValueOntology.QUANTITY_PER_CAPITA</v>
      </c>
      <c r="AB775" s="8" t="b">
        <f>表2[[#This Row],[vo104]]=表2[[#This Row],[vo109]]</f>
        <v>1</v>
      </c>
    </row>
    <row r="776" spans="1:28" ht="15" hidden="1" x14ac:dyDescent="0.25">
      <c r="A776" s="1">
        <v>139876</v>
      </c>
      <c r="B776" s="1">
        <v>8030102444</v>
      </c>
      <c r="C776" s="1" t="s">
        <v>1304</v>
      </c>
      <c r="D776" s="1"/>
      <c r="E776" s="1">
        <v>2</v>
      </c>
      <c r="F776" s="1" t="s">
        <v>310</v>
      </c>
      <c r="G776" s="1" t="s">
        <v>49</v>
      </c>
      <c r="H776" s="1" t="s">
        <v>1056</v>
      </c>
      <c r="I776" s="1" t="s">
        <v>403</v>
      </c>
      <c r="J776" s="1">
        <v>0</v>
      </c>
      <c r="K776" s="1" t="s">
        <v>1090</v>
      </c>
      <c r="L776" s="1" t="s">
        <v>1075</v>
      </c>
      <c r="M776" s="1" t="s">
        <v>1059</v>
      </c>
      <c r="N776" s="1"/>
      <c r="O776" s="1" t="s">
        <v>41</v>
      </c>
      <c r="P776" s="2" t="s">
        <v>33</v>
      </c>
      <c r="Q776" s="1" t="s">
        <v>108</v>
      </c>
      <c r="R776" s="1" t="str">
        <f>VLOOKUP(表2[index_id],表1[],2)</f>
        <v>ValueOntology.PERCENTAGE</v>
      </c>
      <c r="S776" t="str">
        <f>VLOOKUP(表2[index_id],表3[],2)</f>
        <v>ValueOntology.PERCENTAGE</v>
      </c>
      <c r="T776" s="5" t="str">
        <f>VLOOKUP(表2[index_id],表4[],2)</f>
        <v>ValueOntology.PERCENTAGE</v>
      </c>
      <c r="U776" t="str">
        <f>VLOOKUP(表2[index_id],表5[],2)</f>
        <v>ValueOntology.PERCENTAGE</v>
      </c>
      <c r="V776" t="str">
        <f>VLOOKUP(表2[index_id],表6[],2)</f>
        <v>ValueOntology.PERCENTAGE</v>
      </c>
      <c r="W776" t="str">
        <f>VLOOKUP(表2[index_id],表7[],2)</f>
        <v>ValueOntology.PERCENTAGE</v>
      </c>
      <c r="X776" t="str">
        <f>VLOOKUP(表2[index_id],表8[],2)</f>
        <v>ValueOntology.PERCENTAGE</v>
      </c>
      <c r="Y776" t="str">
        <f>VLOOKUP(表2[index_id],表9[],2)</f>
        <v>ValueOntology.PERCENTAGE</v>
      </c>
      <c r="Z776" t="str">
        <f>VLOOKUP(表2[index_id],表10[],2)</f>
        <v>ValueOntology.PERCENTAGE</v>
      </c>
      <c r="AA776" t="str">
        <f>VLOOKUP(表2[index_id],表11[],2)</f>
        <v>ValueOntology.PERCENTAGE</v>
      </c>
      <c r="AB776" s="8" t="b">
        <f>表2[[#This Row],[vo104]]=表2[[#This Row],[vo109]]</f>
        <v>1</v>
      </c>
    </row>
    <row r="777" spans="1:28" ht="15" hidden="1" x14ac:dyDescent="0.25">
      <c r="A777" s="1">
        <v>141276</v>
      </c>
      <c r="B777" s="1">
        <v>8030103751</v>
      </c>
      <c r="C777" s="1" t="s">
        <v>1305</v>
      </c>
      <c r="D777" s="1"/>
      <c r="E777" s="1">
        <v>2</v>
      </c>
      <c r="F777" s="1" t="s">
        <v>310</v>
      </c>
      <c r="G777" s="1" t="s">
        <v>49</v>
      </c>
      <c r="H777" s="1" t="s">
        <v>315</v>
      </c>
      <c r="I777" s="1" t="s">
        <v>339</v>
      </c>
      <c r="J777" s="1">
        <v>0</v>
      </c>
      <c r="K777" s="1" t="s">
        <v>370</v>
      </c>
      <c r="L777" s="1" t="s">
        <v>371</v>
      </c>
      <c r="M777" s="1" t="s">
        <v>319</v>
      </c>
      <c r="N777" s="1"/>
      <c r="O777" s="1" t="s">
        <v>41</v>
      </c>
      <c r="P777" s="2" t="s">
        <v>33</v>
      </c>
      <c r="Q777" s="1" t="s">
        <v>345</v>
      </c>
      <c r="R777" s="1" t="str">
        <f>VLOOKUP(表2[index_id],表1[],2)</f>
        <v>ValueOntology.PERCENTAGE</v>
      </c>
      <c r="S777" t="str">
        <f>VLOOKUP(表2[index_id],表3[],2)</f>
        <v>ValueOntology.PERCENTAGE</v>
      </c>
      <c r="T777" s="5" t="str">
        <f>VLOOKUP(表2[index_id],表4[],2)</f>
        <v>ValueOntology.PERCENTAGE</v>
      </c>
      <c r="U777" t="str">
        <f>VLOOKUP(表2[index_id],表5[],2)</f>
        <v>ValueOntology.PERCENTAGE</v>
      </c>
      <c r="V777" t="str">
        <f>VLOOKUP(表2[index_id],表6[],2)</f>
        <v>ValueOntology.PERCENTAGE</v>
      </c>
      <c r="W777" t="str">
        <f>VLOOKUP(表2[index_id],表7[],2)</f>
        <v>ValueOntology.PERCENTAGE</v>
      </c>
      <c r="X777" t="str">
        <f>VLOOKUP(表2[index_id],表8[],2)</f>
        <v>ValueOntology.PERCENTAGE</v>
      </c>
      <c r="Y777" t="str">
        <f>VLOOKUP(表2[index_id],表9[],2)</f>
        <v>ValueOntology.PERCENTAGE</v>
      </c>
      <c r="Z777" t="str">
        <f>VLOOKUP(表2[index_id],表10[],2)</f>
        <v>ValueOntology.PERCENTAGE</v>
      </c>
      <c r="AA777" t="str">
        <f>VLOOKUP(表2[index_id],表11[],2)</f>
        <v>ValueOntology.PERCENTAGE</v>
      </c>
      <c r="AB777" s="8" t="b">
        <f>表2[[#This Row],[vo104]]=表2[[#This Row],[vo109]]</f>
        <v>1</v>
      </c>
    </row>
    <row r="778" spans="1:28" ht="15" hidden="1" x14ac:dyDescent="0.25">
      <c r="A778" s="1">
        <v>57552</v>
      </c>
      <c r="B778" s="1">
        <v>8030100282</v>
      </c>
      <c r="C778" s="1" t="s">
        <v>1306</v>
      </c>
      <c r="D778" s="1"/>
      <c r="E778" s="1">
        <v>0</v>
      </c>
      <c r="F778" s="1" t="s">
        <v>338</v>
      </c>
      <c r="G778" s="1" t="s">
        <v>49</v>
      </c>
      <c r="H778" s="1" t="s">
        <v>315</v>
      </c>
      <c r="I778" s="1" t="s">
        <v>403</v>
      </c>
      <c r="J778" s="1"/>
      <c r="K778" s="1" t="s">
        <v>340</v>
      </c>
      <c r="L778" s="1" t="s">
        <v>341</v>
      </c>
      <c r="M778" s="1" t="s">
        <v>319</v>
      </c>
      <c r="N778" s="1"/>
      <c r="O778" s="1" t="s">
        <v>41</v>
      </c>
      <c r="P778" s="2" t="s">
        <v>33</v>
      </c>
      <c r="Q778" s="1" t="s">
        <v>108</v>
      </c>
      <c r="R778" s="1" t="str">
        <f>VLOOKUP(表2[index_id],表1[],2)</f>
        <v>ValueOntology.UNDETERMINED</v>
      </c>
      <c r="S778" t="str">
        <f>VLOOKUP(表2[index_id],表3[],2)</f>
        <v>ValueOntology.PRICE</v>
      </c>
      <c r="T778" s="5" t="str">
        <f>VLOOKUP(表2[index_id],表4[],2)</f>
        <v>ValueOntology.PRICE</v>
      </c>
      <c r="U778" t="str">
        <f>VLOOKUP(表2[index_id],表5[],2)</f>
        <v>ValueOntology.PRICE</v>
      </c>
      <c r="V778" t="str">
        <f>VLOOKUP(表2[index_id],表6[],2)</f>
        <v>ValueOntology.PRICE</v>
      </c>
      <c r="W778" t="str">
        <f>VLOOKUP(表2[index_id],表7[],2)</f>
        <v>ValueOntology.PRICE</v>
      </c>
      <c r="X778" t="str">
        <f>VLOOKUP(表2[index_id],表8[],2)</f>
        <v>ValueOntology.PRICE</v>
      </c>
      <c r="Y778" t="str">
        <f>VLOOKUP(表2[index_id],表9[],2)</f>
        <v>ValueOntology.PRICE</v>
      </c>
      <c r="Z778" t="str">
        <f>VLOOKUP(表2[index_id],表10[],2)</f>
        <v>ValueOntology.PRICE</v>
      </c>
      <c r="AA778" t="str">
        <f>VLOOKUP(表2[index_id],表11[],2)</f>
        <v>ValueOntology.PRICE</v>
      </c>
      <c r="AB778" s="8" t="b">
        <f>表2[[#This Row],[vo104]]=表2[[#This Row],[vo109]]</f>
        <v>1</v>
      </c>
    </row>
    <row r="779" spans="1:28" ht="15" hidden="1" x14ac:dyDescent="0.25">
      <c r="A779" s="1">
        <v>141574</v>
      </c>
      <c r="B779" s="1">
        <v>8030103483</v>
      </c>
      <c r="C779" s="1" t="s">
        <v>1307</v>
      </c>
      <c r="D779" s="1"/>
      <c r="E779" s="1">
        <v>2</v>
      </c>
      <c r="F779" s="1" t="s">
        <v>310</v>
      </c>
      <c r="G779" s="1" t="s">
        <v>49</v>
      </c>
      <c r="H779" s="1" t="s">
        <v>1056</v>
      </c>
      <c r="I779" s="1" t="s">
        <v>403</v>
      </c>
      <c r="J779" s="1">
        <v>0</v>
      </c>
      <c r="K779" s="1" t="s">
        <v>1110</v>
      </c>
      <c r="L779" s="1" t="s">
        <v>1111</v>
      </c>
      <c r="M779" s="1" t="s">
        <v>1059</v>
      </c>
      <c r="N779" s="1"/>
      <c r="O779" s="1" t="s">
        <v>41</v>
      </c>
      <c r="P779" s="2" t="s">
        <v>33</v>
      </c>
      <c r="Q779" s="1" t="s">
        <v>108</v>
      </c>
      <c r="R779" s="1" t="str">
        <f>VLOOKUP(表2[index_id],表1[],2)</f>
        <v>ValueOntology.PERCENTAGE</v>
      </c>
      <c r="S779" t="str">
        <f>VLOOKUP(表2[index_id],表3[],2)</f>
        <v>ValueOntology.PERCENTAGE</v>
      </c>
      <c r="T779" s="5" t="str">
        <f>VLOOKUP(表2[index_id],表4[],2)</f>
        <v>ValueOntology.PERCENTAGE</v>
      </c>
      <c r="U779" t="str">
        <f>VLOOKUP(表2[index_id],表5[],2)</f>
        <v>ValueOntology.PERCENTAGE</v>
      </c>
      <c r="V779" t="str">
        <f>VLOOKUP(表2[index_id],表6[],2)</f>
        <v>ValueOntology.PERCENTAGE</v>
      </c>
      <c r="W779" t="str">
        <f>VLOOKUP(表2[index_id],表7[],2)</f>
        <v>ValueOntology.PERCENTAGE</v>
      </c>
      <c r="X779" t="str">
        <f>VLOOKUP(表2[index_id],表8[],2)</f>
        <v>ValueOntology.PERCENTAGE</v>
      </c>
      <c r="Y779" t="str">
        <f>VLOOKUP(表2[index_id],表9[],2)</f>
        <v>ValueOntology.PERCENTAGE</v>
      </c>
      <c r="Z779" t="str">
        <f>VLOOKUP(表2[index_id],表10[],2)</f>
        <v>ValueOntology.PERCENTAGE</v>
      </c>
      <c r="AA779" t="str">
        <f>VLOOKUP(表2[index_id],表11[],2)</f>
        <v>ValueOntology.PERCENTAGE</v>
      </c>
      <c r="AB779" s="8" t="b">
        <f>表2[[#This Row],[vo104]]=表2[[#This Row],[vo109]]</f>
        <v>1</v>
      </c>
    </row>
    <row r="780" spans="1:28" ht="15" hidden="1" x14ac:dyDescent="0.25">
      <c r="A780" s="1">
        <v>107560</v>
      </c>
      <c r="B780" s="1">
        <v>7230090400</v>
      </c>
      <c r="C780" s="1" t="s">
        <v>1308</v>
      </c>
      <c r="D780" s="1"/>
      <c r="E780" s="1">
        <v>2</v>
      </c>
      <c r="F780" s="1" t="s">
        <v>88</v>
      </c>
      <c r="G780" s="1" t="s">
        <v>26</v>
      </c>
      <c r="H780" s="1" t="s">
        <v>27</v>
      </c>
      <c r="I780" s="1" t="s">
        <v>89</v>
      </c>
      <c r="J780" s="1">
        <v>0</v>
      </c>
      <c r="K780" s="1" t="s">
        <v>29</v>
      </c>
      <c r="L780" s="1" t="s">
        <v>90</v>
      </c>
      <c r="M780" s="1" t="s">
        <v>31</v>
      </c>
      <c r="N780" s="1"/>
      <c r="O780" s="1" t="s">
        <v>54</v>
      </c>
      <c r="P780" s="2" t="s">
        <v>33</v>
      </c>
      <c r="Q780" s="1" t="s">
        <v>91</v>
      </c>
      <c r="R780" s="1" t="str">
        <f>VLOOKUP(表2[index_id],表1[],2)</f>
        <v>ValueOntology.QUANTITY</v>
      </c>
      <c r="S780" t="str">
        <f>VLOOKUP(表2[index_id],表3[],2)</f>
        <v>ValueOntology.QUANTITY_PER_CAPITA</v>
      </c>
      <c r="T780" s="5" t="str">
        <f>VLOOKUP(表2[index_id],表4[],2)</f>
        <v>ValueOntology.QUANTITY_PER_CAPITA</v>
      </c>
      <c r="U780" t="str">
        <f>VLOOKUP(表2[index_id],表5[],2)</f>
        <v>ValueOntology.QUANTITY_PER_CAPITA</v>
      </c>
      <c r="V780" t="str">
        <f>VLOOKUP(表2[index_id],表6[],2)</f>
        <v>ValueOntology.QUANTITY_PER_CAPITA</v>
      </c>
      <c r="W780" t="str">
        <f>VLOOKUP(表2[index_id],表7[],2)</f>
        <v>ValueOntology.QUANTITY_PER_CAPITA</v>
      </c>
      <c r="X780" t="str">
        <f>VLOOKUP(表2[index_id],表8[],2)</f>
        <v>ValueOntology.QUANTITY_PER_CAPITA</v>
      </c>
      <c r="Y780" t="str">
        <f>VLOOKUP(表2[index_id],表9[],2)</f>
        <v>ValueOntology.QUANTITY_PER_CAPITA</v>
      </c>
      <c r="Z780" t="str">
        <f>VLOOKUP(表2[index_id],表10[],2)</f>
        <v>ValueOntology.QUANTITY_PER_CAPITA</v>
      </c>
      <c r="AA780" t="str">
        <f>VLOOKUP(表2[index_id],表11[],2)</f>
        <v>ValueOntology.QUANTITY_PER_CAPITA</v>
      </c>
      <c r="AB780" s="8" t="b">
        <f>表2[[#This Row],[vo104]]=表2[[#This Row],[vo109]]</f>
        <v>1</v>
      </c>
    </row>
    <row r="781" spans="1:28" ht="15" hidden="1" x14ac:dyDescent="0.25">
      <c r="A781" s="1">
        <v>139332</v>
      </c>
      <c r="B781" s="1">
        <v>8030101887</v>
      </c>
      <c r="C781" s="1" t="s">
        <v>1309</v>
      </c>
      <c r="D781" s="1"/>
      <c r="E781" s="1">
        <v>0</v>
      </c>
      <c r="F781" s="1" t="s">
        <v>25</v>
      </c>
      <c r="G781" s="1" t="s">
        <v>49</v>
      </c>
      <c r="H781" s="1" t="s">
        <v>1056</v>
      </c>
      <c r="I781" s="1" t="s">
        <v>403</v>
      </c>
      <c r="J781" s="1">
        <v>0</v>
      </c>
      <c r="K781" s="1" t="s">
        <v>1094</v>
      </c>
      <c r="L781" s="1" t="s">
        <v>1062</v>
      </c>
      <c r="M781" s="1" t="s">
        <v>1059</v>
      </c>
      <c r="N781" s="1"/>
      <c r="O781" s="1" t="s">
        <v>41</v>
      </c>
      <c r="P781" s="2" t="s">
        <v>33</v>
      </c>
      <c r="Q781" s="1" t="s">
        <v>108</v>
      </c>
      <c r="R781" s="1" t="str">
        <f>VLOOKUP(表2[index_id],表1[],2)</f>
        <v>ValueOntology.QUANTITY</v>
      </c>
      <c r="S781" t="str">
        <f>VLOOKUP(表2[index_id],表3[],2)</f>
        <v>ValueOntology.QUANTITY</v>
      </c>
      <c r="T781" s="5" t="str">
        <f>VLOOKUP(表2[index_id],表4[],2)</f>
        <v>ValueOntology.QUANTITY</v>
      </c>
      <c r="U781" t="str">
        <f>VLOOKUP(表2[index_id],表5[],2)</f>
        <v>ValueOntology.QUANTITY</v>
      </c>
      <c r="V781" t="str">
        <f>VLOOKUP(表2[index_id],表6[],2)</f>
        <v>ValueOntology.QUANTITY</v>
      </c>
      <c r="W781" t="str">
        <f>VLOOKUP(表2[index_id],表7[],2)</f>
        <v>ValueOntology.QUANTITY</v>
      </c>
      <c r="X781" t="str">
        <f>VLOOKUP(表2[index_id],表8[],2)</f>
        <v>ValueOntology.QUANTITY</v>
      </c>
      <c r="Y781" t="str">
        <f>VLOOKUP(表2[index_id],表9[],2)</f>
        <v>ValueOntology.QUANTITY</v>
      </c>
      <c r="Z781" t="str">
        <f>VLOOKUP(表2[index_id],表10[],2)</f>
        <v>ValueOntology.QUANTITY</v>
      </c>
      <c r="AA781" t="str">
        <f>VLOOKUP(表2[index_id],表11[],2)</f>
        <v>ValueOntology.QUANTITY</v>
      </c>
      <c r="AB781" s="8" t="b">
        <f>表2[[#This Row],[vo104]]=表2[[#This Row],[vo109]]</f>
        <v>1</v>
      </c>
    </row>
    <row r="782" spans="1:28" ht="15" hidden="1" x14ac:dyDescent="0.25">
      <c r="A782" s="1">
        <v>139424</v>
      </c>
      <c r="B782" s="1">
        <v>8030101981</v>
      </c>
      <c r="C782" s="1" t="s">
        <v>1310</v>
      </c>
      <c r="D782" s="1"/>
      <c r="E782" s="1">
        <v>2</v>
      </c>
      <c r="F782" s="1" t="s">
        <v>310</v>
      </c>
      <c r="G782" s="1" t="s">
        <v>49</v>
      </c>
      <c r="H782" s="1" t="s">
        <v>1056</v>
      </c>
      <c r="I782" s="1" t="s">
        <v>403</v>
      </c>
      <c r="J782" s="1">
        <v>0</v>
      </c>
      <c r="K782" s="1" t="s">
        <v>1096</v>
      </c>
      <c r="L782" s="1" t="s">
        <v>1097</v>
      </c>
      <c r="M782" s="1" t="s">
        <v>1059</v>
      </c>
      <c r="N782" s="1"/>
      <c r="O782" s="1" t="s">
        <v>41</v>
      </c>
      <c r="P782" s="2" t="s">
        <v>33</v>
      </c>
      <c r="Q782" s="1" t="s">
        <v>108</v>
      </c>
      <c r="R782" s="1" t="str">
        <f>VLOOKUP(表2[index_id],表1[],2)</f>
        <v>ValueOntology.PERCENTAGE</v>
      </c>
      <c r="S782" t="str">
        <f>VLOOKUP(表2[index_id],表3[],2)</f>
        <v>ValueOntology.PERCENTAGE</v>
      </c>
      <c r="T782" s="5" t="str">
        <f>VLOOKUP(表2[index_id],表4[],2)</f>
        <v>ValueOntology.PERCENTAGE</v>
      </c>
      <c r="U782" t="str">
        <f>VLOOKUP(表2[index_id],表5[],2)</f>
        <v>ValueOntology.PERCENTAGE</v>
      </c>
      <c r="V782" t="str">
        <f>VLOOKUP(表2[index_id],表6[],2)</f>
        <v>ValueOntology.PERCENTAGE</v>
      </c>
      <c r="W782" t="str">
        <f>VLOOKUP(表2[index_id],表7[],2)</f>
        <v>ValueOntology.PERCENTAGE</v>
      </c>
      <c r="X782" t="str">
        <f>VLOOKUP(表2[index_id],表8[],2)</f>
        <v>ValueOntology.PERCENTAGE</v>
      </c>
      <c r="Y782" t="str">
        <f>VLOOKUP(表2[index_id],表9[],2)</f>
        <v>ValueOntology.PERCENTAGE</v>
      </c>
      <c r="Z782" t="str">
        <f>VLOOKUP(表2[index_id],表10[],2)</f>
        <v>ValueOntology.PERCENTAGE</v>
      </c>
      <c r="AA782" t="str">
        <f>VLOOKUP(表2[index_id],表11[],2)</f>
        <v>ValueOntology.PERCENTAGE</v>
      </c>
      <c r="AB782" s="8" t="b">
        <f>表2[[#This Row],[vo104]]=表2[[#This Row],[vo109]]</f>
        <v>1</v>
      </c>
    </row>
    <row r="783" spans="1:28" ht="15" hidden="1" x14ac:dyDescent="0.25">
      <c r="A783" s="1">
        <v>139017</v>
      </c>
      <c r="B783" s="1">
        <v>8030103005</v>
      </c>
      <c r="C783" s="1" t="s">
        <v>1311</v>
      </c>
      <c r="D783" s="1"/>
      <c r="E783" s="1">
        <v>2</v>
      </c>
      <c r="F783" s="1" t="s">
        <v>310</v>
      </c>
      <c r="G783" s="1" t="s">
        <v>49</v>
      </c>
      <c r="H783" s="1" t="s">
        <v>315</v>
      </c>
      <c r="I783" s="1" t="s">
        <v>339</v>
      </c>
      <c r="J783" s="1">
        <v>0</v>
      </c>
      <c r="K783" s="1" t="s">
        <v>343</v>
      </c>
      <c r="L783" s="1" t="s">
        <v>344</v>
      </c>
      <c r="M783" s="1" t="s">
        <v>319</v>
      </c>
      <c r="N783" s="1"/>
      <c r="O783" s="1" t="s">
        <v>41</v>
      </c>
      <c r="P783" s="2" t="s">
        <v>33</v>
      </c>
      <c r="Q783" s="1" t="s">
        <v>345</v>
      </c>
      <c r="R783" s="1" t="str">
        <f>VLOOKUP(表2[index_id],表1[],2)</f>
        <v>ValueOntology.PERCENTAGE</v>
      </c>
      <c r="S783" t="str">
        <f>VLOOKUP(表2[index_id],表3[],2)</f>
        <v>ValueOntology.PERCENTAGE</v>
      </c>
      <c r="T783" s="5" t="str">
        <f>VLOOKUP(表2[index_id],表4[],2)</f>
        <v>ValueOntology.PERCENTAGE</v>
      </c>
      <c r="U783" t="str">
        <f>VLOOKUP(表2[index_id],表5[],2)</f>
        <v>ValueOntology.PERCENTAGE</v>
      </c>
      <c r="V783" t="str">
        <f>VLOOKUP(表2[index_id],表6[],2)</f>
        <v>ValueOntology.PERCENTAGE</v>
      </c>
      <c r="W783" t="str">
        <f>VLOOKUP(表2[index_id],表7[],2)</f>
        <v>ValueOntology.PERCENTAGE</v>
      </c>
      <c r="X783" t="str">
        <f>VLOOKUP(表2[index_id],表8[],2)</f>
        <v>ValueOntology.PERCENTAGE</v>
      </c>
      <c r="Y783" t="str">
        <f>VLOOKUP(表2[index_id],表9[],2)</f>
        <v>ValueOntology.PERCENTAGE</v>
      </c>
      <c r="Z783" t="str">
        <f>VLOOKUP(表2[index_id],表10[],2)</f>
        <v>ValueOntology.PERCENTAGE</v>
      </c>
      <c r="AA783" t="str">
        <f>VLOOKUP(表2[index_id],表11[],2)</f>
        <v>ValueOntology.PERCENTAGE</v>
      </c>
      <c r="AB783" s="8" t="b">
        <f>表2[[#This Row],[vo104]]=表2[[#This Row],[vo109]]</f>
        <v>1</v>
      </c>
    </row>
    <row r="784" spans="1:28" ht="15" x14ac:dyDescent="0.25">
      <c r="A784" s="1">
        <v>140364</v>
      </c>
      <c r="B784" s="1">
        <v>8030103099</v>
      </c>
      <c r="C784" s="1" t="s">
        <v>1312</v>
      </c>
      <c r="D784" s="1"/>
      <c r="E784" s="1">
        <v>2</v>
      </c>
      <c r="F784" s="1" t="s">
        <v>359</v>
      </c>
      <c r="G784" s="1" t="s">
        <v>49</v>
      </c>
      <c r="H784" s="1" t="s">
        <v>315</v>
      </c>
      <c r="I784" s="1" t="s">
        <v>339</v>
      </c>
      <c r="J784" s="1">
        <v>0</v>
      </c>
      <c r="K784" s="1" t="s">
        <v>404</v>
      </c>
      <c r="L784" s="1" t="s">
        <v>405</v>
      </c>
      <c r="M784" s="1" t="s">
        <v>319</v>
      </c>
      <c r="N784" s="1"/>
      <c r="O784" s="1" t="s">
        <v>41</v>
      </c>
      <c r="P784" s="2" t="s">
        <v>33</v>
      </c>
      <c r="Q784" s="1" t="s">
        <v>345</v>
      </c>
      <c r="R784" s="1" t="str">
        <f>VLOOKUP(表2[index_id],表1[],2)</f>
        <v>ValueOntology.PERCENTAGE</v>
      </c>
      <c r="S784" t="str">
        <f>VLOOKUP(表2[index_id],表3[],2)</f>
        <v>ValueOntology.PERCENTAGE</v>
      </c>
      <c r="T784" s="5" t="str">
        <f>VLOOKUP(表2[index_id],表4[],2)</f>
        <v>ValueOntology.PERCENTAGE</v>
      </c>
      <c r="U784" t="str">
        <f>VLOOKUP(表2[index_id],表5[],2)</f>
        <v>ValueOntology.PERCENTAGE</v>
      </c>
      <c r="V784" t="str">
        <f>VLOOKUP(表2[index_id],表6[],2)</f>
        <v>ValueOntology.PERCENTAGE</v>
      </c>
      <c r="W784" t="str">
        <f>VLOOKUP(表2[index_id],表7[],2)</f>
        <v>ValueOntology.PERCENTAGE</v>
      </c>
      <c r="X784" t="str">
        <f>VLOOKUP(表2[index_id],表8[],2)</f>
        <v>ValueOntology.PERCENTAGE</v>
      </c>
      <c r="Y784" t="str">
        <f>VLOOKUP(表2[index_id],表9[],2)</f>
        <v>ValueOntology.PROPORTION_OF_NATION</v>
      </c>
      <c r="Z784" t="str">
        <f>VLOOKUP(表2[index_id],表10[],2)</f>
        <v>ValueOntology.PROPORTION_OF_NATION</v>
      </c>
      <c r="AA784" t="str">
        <f>VLOOKUP(表2[index_id],表11[],2)</f>
        <v>ValueOntology.PROPORTION_OF_NATION</v>
      </c>
      <c r="AB784" s="8" t="b">
        <f>表2[[#This Row],[vo104]]=表2[[#This Row],[vo109]]</f>
        <v>1</v>
      </c>
    </row>
    <row r="785" spans="1:28" ht="15" hidden="1" x14ac:dyDescent="0.25">
      <c r="A785" s="1">
        <v>138897</v>
      </c>
      <c r="B785" s="1">
        <v>8030102628</v>
      </c>
      <c r="C785" s="1" t="s">
        <v>1313</v>
      </c>
      <c r="D785" s="1"/>
      <c r="E785" s="1">
        <v>0</v>
      </c>
      <c r="F785" s="1" t="s">
        <v>25</v>
      </c>
      <c r="G785" s="1" t="s">
        <v>49</v>
      </c>
      <c r="H785" s="1" t="s">
        <v>315</v>
      </c>
      <c r="I785" s="1" t="s">
        <v>339</v>
      </c>
      <c r="J785" s="1">
        <v>0</v>
      </c>
      <c r="K785" s="1" t="s">
        <v>415</v>
      </c>
      <c r="L785" s="1" t="s">
        <v>416</v>
      </c>
      <c r="M785" s="1" t="s">
        <v>319</v>
      </c>
      <c r="N785" s="1"/>
      <c r="O785" s="1" t="s">
        <v>41</v>
      </c>
      <c r="P785" s="2" t="s">
        <v>33</v>
      </c>
      <c r="Q785" s="1" t="s">
        <v>108</v>
      </c>
      <c r="R785" s="1" t="str">
        <f>VLOOKUP(表2[index_id],表1[],2)</f>
        <v>ValueOntology.QUANTITY</v>
      </c>
      <c r="S785" t="str">
        <f>VLOOKUP(表2[index_id],表3[],2)</f>
        <v>ValueOntology.QUANTITY</v>
      </c>
      <c r="T785" s="5" t="str">
        <f>VLOOKUP(表2[index_id],表4[],2)</f>
        <v>ValueOntology.QUANTITY</v>
      </c>
      <c r="U785" t="str">
        <f>VLOOKUP(表2[index_id],表5[],2)</f>
        <v>ValueOntology.QUANTITY</v>
      </c>
      <c r="V785" t="str">
        <f>VLOOKUP(表2[index_id],表6[],2)</f>
        <v>ValueOntology.QUANTITY</v>
      </c>
      <c r="W785" t="str">
        <f>VLOOKUP(表2[index_id],表7[],2)</f>
        <v>ValueOntology.QUANTITY</v>
      </c>
      <c r="X785" t="str">
        <f>VLOOKUP(表2[index_id],表8[],2)</f>
        <v>ValueOntology.QUANTITY</v>
      </c>
      <c r="Y785" t="str">
        <f>VLOOKUP(表2[index_id],表9[],2)</f>
        <v>ValueOntology.QUANTITY</v>
      </c>
      <c r="Z785" t="str">
        <f>VLOOKUP(表2[index_id],表10[],2)</f>
        <v>ValueOntology.QUANTITY</v>
      </c>
      <c r="AA785" t="str">
        <f>VLOOKUP(表2[index_id],表11[],2)</f>
        <v>ValueOntology.QUANTITY</v>
      </c>
      <c r="AB785" s="8" t="b">
        <f>表2[[#This Row],[vo104]]=表2[[#This Row],[vo109]]</f>
        <v>1</v>
      </c>
    </row>
    <row r="786" spans="1:28" ht="15" hidden="1" x14ac:dyDescent="0.25">
      <c r="A786" s="1">
        <v>139049</v>
      </c>
      <c r="B786" s="1">
        <v>8030101604</v>
      </c>
      <c r="C786" s="1" t="s">
        <v>1314</v>
      </c>
      <c r="D786" s="1"/>
      <c r="E786" s="1">
        <v>0</v>
      </c>
      <c r="F786" s="1" t="s">
        <v>25</v>
      </c>
      <c r="G786" s="1" t="s">
        <v>49</v>
      </c>
      <c r="H786" s="1" t="s">
        <v>1056</v>
      </c>
      <c r="I786" s="1" t="s">
        <v>403</v>
      </c>
      <c r="J786" s="1">
        <v>0</v>
      </c>
      <c r="K786" s="1" t="s">
        <v>1099</v>
      </c>
      <c r="L786" s="1" t="s">
        <v>1100</v>
      </c>
      <c r="M786" s="1" t="s">
        <v>1059</v>
      </c>
      <c r="N786" s="1"/>
      <c r="O786" s="1" t="s">
        <v>41</v>
      </c>
      <c r="P786" s="2" t="s">
        <v>33</v>
      </c>
      <c r="Q786" s="1" t="s">
        <v>108</v>
      </c>
      <c r="R786" s="1" t="str">
        <f>VLOOKUP(表2[index_id],表1[],2)</f>
        <v>ValueOntology.QUANTITY</v>
      </c>
      <c r="S786" t="str">
        <f>VLOOKUP(表2[index_id],表3[],2)</f>
        <v>ValueOntology.QUANTITY</v>
      </c>
      <c r="T786" s="5" t="str">
        <f>VLOOKUP(表2[index_id],表4[],2)</f>
        <v>ValueOntology.QUANTITY</v>
      </c>
      <c r="U786" t="str">
        <f>VLOOKUP(表2[index_id],表5[],2)</f>
        <v>ValueOntology.QUANTITY</v>
      </c>
      <c r="V786" t="str">
        <f>VLOOKUP(表2[index_id],表6[],2)</f>
        <v>ValueOntology.QUANTITY</v>
      </c>
      <c r="W786" t="str">
        <f>VLOOKUP(表2[index_id],表7[],2)</f>
        <v>ValueOntology.QUANTITY</v>
      </c>
      <c r="X786" t="str">
        <f>VLOOKUP(表2[index_id],表8[],2)</f>
        <v>ValueOntology.QUANTITY</v>
      </c>
      <c r="Y786" t="str">
        <f>VLOOKUP(表2[index_id],表9[],2)</f>
        <v>ValueOntology.QUANTITY</v>
      </c>
      <c r="Z786" t="str">
        <f>VLOOKUP(表2[index_id],表10[],2)</f>
        <v>ValueOntology.QUANTITY</v>
      </c>
      <c r="AA786" t="str">
        <f>VLOOKUP(表2[index_id],表11[],2)</f>
        <v>ValueOntology.QUANTITY</v>
      </c>
      <c r="AB786" s="8" t="b">
        <f>表2[[#This Row],[vo104]]=表2[[#This Row],[vo109]]</f>
        <v>1</v>
      </c>
    </row>
    <row r="787" spans="1:28" ht="15" hidden="1" x14ac:dyDescent="0.25">
      <c r="A787" s="1">
        <v>107559</v>
      </c>
      <c r="B787" s="1">
        <v>7230090300</v>
      </c>
      <c r="C787" s="1" t="s">
        <v>1315</v>
      </c>
      <c r="D787" s="1"/>
      <c r="E787" s="1">
        <v>2</v>
      </c>
      <c r="F787" s="1" t="s">
        <v>88</v>
      </c>
      <c r="G787" s="1" t="s">
        <v>26</v>
      </c>
      <c r="H787" s="1" t="s">
        <v>27</v>
      </c>
      <c r="I787" s="1" t="s">
        <v>89</v>
      </c>
      <c r="J787" s="1">
        <v>0</v>
      </c>
      <c r="K787" s="1" t="s">
        <v>29</v>
      </c>
      <c r="L787" s="1" t="s">
        <v>90</v>
      </c>
      <c r="M787" s="1" t="s">
        <v>31</v>
      </c>
      <c r="N787" s="1"/>
      <c r="O787" s="1" t="s">
        <v>54</v>
      </c>
      <c r="P787" s="2" t="s">
        <v>33</v>
      </c>
      <c r="Q787" s="1" t="s">
        <v>91</v>
      </c>
      <c r="R787" s="1" t="str">
        <f>VLOOKUP(表2[index_id],表1[],2)</f>
        <v>ValueOntology.QUANTITY</v>
      </c>
      <c r="S787" t="str">
        <f>VLOOKUP(表2[index_id],表3[],2)</f>
        <v>ValueOntology.QUANTITY_PER_CAPITA</v>
      </c>
      <c r="T787" s="5" t="str">
        <f>VLOOKUP(表2[index_id],表4[],2)</f>
        <v>ValueOntology.QUANTITY_PER_CAPITA</v>
      </c>
      <c r="U787" t="str">
        <f>VLOOKUP(表2[index_id],表5[],2)</f>
        <v>ValueOntology.QUANTITY_PER_CAPITA</v>
      </c>
      <c r="V787" t="str">
        <f>VLOOKUP(表2[index_id],表6[],2)</f>
        <v>ValueOntology.QUANTITY_PER_CAPITA</v>
      </c>
      <c r="W787" t="str">
        <f>VLOOKUP(表2[index_id],表7[],2)</f>
        <v>ValueOntology.QUANTITY_PER_CAPITA</v>
      </c>
      <c r="X787" t="str">
        <f>VLOOKUP(表2[index_id],表8[],2)</f>
        <v>ValueOntology.QUANTITY_PER_CAPITA</v>
      </c>
      <c r="Y787" t="str">
        <f>VLOOKUP(表2[index_id],表9[],2)</f>
        <v>ValueOntology.QUANTITY_PER_CAPITA</v>
      </c>
      <c r="Z787" t="str">
        <f>VLOOKUP(表2[index_id],表10[],2)</f>
        <v>ValueOntology.QUANTITY_PER_CAPITA</v>
      </c>
      <c r="AA787" t="str">
        <f>VLOOKUP(表2[index_id],表11[],2)</f>
        <v>ValueOntology.QUANTITY_PER_CAPITA</v>
      </c>
      <c r="AB787" s="8" t="b">
        <f>表2[[#This Row],[vo104]]=表2[[#This Row],[vo109]]</f>
        <v>1</v>
      </c>
    </row>
    <row r="788" spans="1:28" ht="15" x14ac:dyDescent="0.25">
      <c r="A788" s="1">
        <v>140129</v>
      </c>
      <c r="B788" s="1">
        <v>8030102816</v>
      </c>
      <c r="C788" s="1" t="s">
        <v>1316</v>
      </c>
      <c r="D788" s="1"/>
      <c r="E788" s="1">
        <v>2</v>
      </c>
      <c r="F788" s="1" t="s">
        <v>359</v>
      </c>
      <c r="G788" s="1" t="s">
        <v>49</v>
      </c>
      <c r="H788" s="1" t="s">
        <v>315</v>
      </c>
      <c r="I788" s="1" t="s">
        <v>339</v>
      </c>
      <c r="J788" s="1">
        <v>0</v>
      </c>
      <c r="K788" s="1" t="s">
        <v>360</v>
      </c>
      <c r="L788" s="1" t="s">
        <v>361</v>
      </c>
      <c r="M788" s="1" t="s">
        <v>319</v>
      </c>
      <c r="N788" s="1"/>
      <c r="O788" s="1" t="s">
        <v>41</v>
      </c>
      <c r="P788" s="2" t="s">
        <v>33</v>
      </c>
      <c r="Q788" s="1" t="s">
        <v>345</v>
      </c>
      <c r="R788" s="1" t="str">
        <f>VLOOKUP(表2[index_id],表1[],2)</f>
        <v>ValueOntology.PERCENTAGE</v>
      </c>
      <c r="S788" t="str">
        <f>VLOOKUP(表2[index_id],表3[],2)</f>
        <v>ValueOntology.PERCENTAGE</v>
      </c>
      <c r="T788" s="5" t="str">
        <f>VLOOKUP(表2[index_id],表4[],2)</f>
        <v>ValueOntology.PERCENTAGE</v>
      </c>
      <c r="U788" t="str">
        <f>VLOOKUP(表2[index_id],表5[],2)</f>
        <v>ValueOntology.PERCENTAGE</v>
      </c>
      <c r="V788" t="str">
        <f>VLOOKUP(表2[index_id],表6[],2)</f>
        <v>ValueOntology.PERCENTAGE</v>
      </c>
      <c r="W788" t="str">
        <f>VLOOKUP(表2[index_id],表7[],2)</f>
        <v>ValueOntology.PERCENTAGE</v>
      </c>
      <c r="X788" t="str">
        <f>VLOOKUP(表2[index_id],表8[],2)</f>
        <v>ValueOntology.PERCENTAGE</v>
      </c>
      <c r="Y788" t="str">
        <f>VLOOKUP(表2[index_id],表9[],2)</f>
        <v>ValueOntology.PROPORTION_OF_NATION</v>
      </c>
      <c r="Z788" t="str">
        <f>VLOOKUP(表2[index_id],表10[],2)</f>
        <v>ValueOntology.PROPORTION_OF_NATION</v>
      </c>
      <c r="AA788" t="str">
        <f>VLOOKUP(表2[index_id],表11[],2)</f>
        <v>ValueOntology.PROPORTION_OF_NATION</v>
      </c>
      <c r="AB788" s="8" t="b">
        <f>表2[[#This Row],[vo104]]=表2[[#This Row],[vo109]]</f>
        <v>1</v>
      </c>
    </row>
    <row r="789" spans="1:28" ht="15" hidden="1" x14ac:dyDescent="0.25">
      <c r="A789" s="1">
        <v>139142</v>
      </c>
      <c r="B789" s="1">
        <v>8030101698</v>
      </c>
      <c r="C789" s="1" t="s">
        <v>1317</v>
      </c>
      <c r="D789" s="1"/>
      <c r="E789" s="1">
        <v>2</v>
      </c>
      <c r="F789" s="1" t="s">
        <v>310</v>
      </c>
      <c r="G789" s="1" t="s">
        <v>49</v>
      </c>
      <c r="H789" s="1" t="s">
        <v>1056</v>
      </c>
      <c r="I789" s="1" t="s">
        <v>403</v>
      </c>
      <c r="J789" s="1">
        <v>0</v>
      </c>
      <c r="K789" s="1" t="s">
        <v>1102</v>
      </c>
      <c r="L789" s="1" t="s">
        <v>1103</v>
      </c>
      <c r="M789" s="1" t="s">
        <v>1059</v>
      </c>
      <c r="N789" s="1"/>
      <c r="O789" s="1" t="s">
        <v>41</v>
      </c>
      <c r="P789" s="2" t="s">
        <v>33</v>
      </c>
      <c r="Q789" s="1" t="s">
        <v>108</v>
      </c>
      <c r="R789" s="1" t="str">
        <f>VLOOKUP(表2[index_id],表1[],2)</f>
        <v>ValueOntology.PERCENTAGE</v>
      </c>
      <c r="S789" t="str">
        <f>VLOOKUP(表2[index_id],表3[],2)</f>
        <v>ValueOntology.PERCENTAGE</v>
      </c>
      <c r="T789" s="5" t="str">
        <f>VLOOKUP(表2[index_id],表4[],2)</f>
        <v>ValueOntology.PERCENTAGE</v>
      </c>
      <c r="U789" t="str">
        <f>VLOOKUP(表2[index_id],表5[],2)</f>
        <v>ValueOntology.PERCENTAGE</v>
      </c>
      <c r="V789" t="str">
        <f>VLOOKUP(表2[index_id],表6[],2)</f>
        <v>ValueOntology.PERCENTAGE</v>
      </c>
      <c r="W789" t="str">
        <f>VLOOKUP(表2[index_id],表7[],2)</f>
        <v>ValueOntology.PERCENTAGE</v>
      </c>
      <c r="X789" t="str">
        <f>VLOOKUP(表2[index_id],表8[],2)</f>
        <v>ValueOntology.PERCENTAGE</v>
      </c>
      <c r="Y789" t="str">
        <f>VLOOKUP(表2[index_id],表9[],2)</f>
        <v>ValueOntology.PERCENTAGE</v>
      </c>
      <c r="Z789" t="str">
        <f>VLOOKUP(表2[index_id],表10[],2)</f>
        <v>ValueOntology.PERCENTAGE</v>
      </c>
      <c r="AA789" t="str">
        <f>VLOOKUP(表2[index_id],表11[],2)</f>
        <v>ValueOntology.PERCENTAGE</v>
      </c>
      <c r="AB789" s="8" t="b">
        <f>表2[[#This Row],[vo104]]=表2[[#This Row],[vo109]]</f>
        <v>1</v>
      </c>
    </row>
    <row r="790" spans="1:28" ht="15" hidden="1" x14ac:dyDescent="0.25">
      <c r="A790" s="1">
        <v>139801</v>
      </c>
      <c r="B790" s="1">
        <v>8030102351</v>
      </c>
      <c r="C790" s="1" t="s">
        <v>1318</v>
      </c>
      <c r="D790" s="1"/>
      <c r="E790" s="1">
        <v>0</v>
      </c>
      <c r="F790" s="1" t="s">
        <v>25</v>
      </c>
      <c r="G790" s="1" t="s">
        <v>49</v>
      </c>
      <c r="H790" s="1" t="s">
        <v>1056</v>
      </c>
      <c r="I790" s="1" t="s">
        <v>403</v>
      </c>
      <c r="J790" s="1">
        <v>0</v>
      </c>
      <c r="K790" s="1" t="s">
        <v>1087</v>
      </c>
      <c r="L790" s="1" t="s">
        <v>1072</v>
      </c>
      <c r="M790" s="1" t="s">
        <v>1059</v>
      </c>
      <c r="N790" s="1"/>
      <c r="O790" s="1" t="s">
        <v>41</v>
      </c>
      <c r="P790" s="2" t="s">
        <v>33</v>
      </c>
      <c r="Q790" s="1" t="s">
        <v>108</v>
      </c>
      <c r="R790" s="1" t="str">
        <f>VLOOKUP(表2[index_id],表1[],2)</f>
        <v>ValueOntology.QUANTITY</v>
      </c>
      <c r="S790" t="str">
        <f>VLOOKUP(表2[index_id],表3[],2)</f>
        <v>ValueOntology.QUANTITY</v>
      </c>
      <c r="T790" s="5" t="str">
        <f>VLOOKUP(表2[index_id],表4[],2)</f>
        <v>ValueOntology.QUANTITY</v>
      </c>
      <c r="U790" t="str">
        <f>VLOOKUP(表2[index_id],表5[],2)</f>
        <v>ValueOntology.QUANTITY</v>
      </c>
      <c r="V790" t="str">
        <f>VLOOKUP(表2[index_id],表6[],2)</f>
        <v>ValueOntology.QUANTITY</v>
      </c>
      <c r="W790" t="str">
        <f>VLOOKUP(表2[index_id],表7[],2)</f>
        <v>ValueOntology.QUANTITY</v>
      </c>
      <c r="X790" t="str">
        <f>VLOOKUP(表2[index_id],表8[],2)</f>
        <v>ValueOntology.QUANTITY</v>
      </c>
      <c r="Y790" t="str">
        <f>VLOOKUP(表2[index_id],表9[],2)</f>
        <v>ValueOntology.QUANTITY</v>
      </c>
      <c r="Z790" t="str">
        <f>VLOOKUP(表2[index_id],表10[],2)</f>
        <v>ValueOntology.QUANTITY</v>
      </c>
      <c r="AA790" t="str">
        <f>VLOOKUP(表2[index_id],表11[],2)</f>
        <v>ValueOntology.QUANTITY</v>
      </c>
      <c r="AB790" s="8" t="b">
        <f>表2[[#This Row],[vo104]]=表2[[#This Row],[vo109]]</f>
        <v>1</v>
      </c>
    </row>
    <row r="791" spans="1:28" ht="15" hidden="1" x14ac:dyDescent="0.25">
      <c r="A791" s="1">
        <v>113652</v>
      </c>
      <c r="B791" s="1">
        <v>8040100397</v>
      </c>
      <c r="C791" s="1" t="s">
        <v>1319</v>
      </c>
      <c r="D791" s="1"/>
      <c r="E791" s="1">
        <v>0</v>
      </c>
      <c r="F791" s="1" t="s">
        <v>25</v>
      </c>
      <c r="G791" s="1" t="s">
        <v>49</v>
      </c>
      <c r="H791" s="1" t="s">
        <v>315</v>
      </c>
      <c r="I791" s="1" t="s">
        <v>339</v>
      </c>
      <c r="J791" s="1">
        <v>0</v>
      </c>
      <c r="K791" s="1" t="s">
        <v>347</v>
      </c>
      <c r="L791" s="1" t="s">
        <v>70</v>
      </c>
      <c r="M791" s="1" t="s">
        <v>319</v>
      </c>
      <c r="N791" s="1"/>
      <c r="O791" s="1" t="s">
        <v>41</v>
      </c>
      <c r="P791" s="2" t="s">
        <v>33</v>
      </c>
      <c r="Q791" s="1" t="s">
        <v>303</v>
      </c>
      <c r="R791" s="1" t="str">
        <f>VLOOKUP(表2[index_id],表1[],2)</f>
        <v>ValueOntology.DIFF_QUANTITY</v>
      </c>
      <c r="S791" t="str">
        <f>VLOOKUP(表2[index_id],表3[],2)</f>
        <v>ValueOntology.DIFF_QUANTITY</v>
      </c>
      <c r="T791" s="5" t="str">
        <f>VLOOKUP(表2[index_id],表4[],2)</f>
        <v>ValueOntology.DIFF_QUANTITY</v>
      </c>
      <c r="U791" t="str">
        <f>VLOOKUP(表2[index_id],表5[],2)</f>
        <v>ValueOntology.DIFF_QUANTITY</v>
      </c>
      <c r="V791" t="str">
        <f>VLOOKUP(表2[index_id],表6[],2)</f>
        <v>ValueOntology.DIFF_QUANTITY</v>
      </c>
      <c r="W791" t="str">
        <f>VLOOKUP(表2[index_id],表7[],2)</f>
        <v>ValueOntology.DIFF_QUANTITY</v>
      </c>
      <c r="X791" t="str">
        <f>VLOOKUP(表2[index_id],表8[],2)</f>
        <v>ValueOntology.DIFF_QUANTITY</v>
      </c>
      <c r="Y791" t="str">
        <f>VLOOKUP(表2[index_id],表9[],2)</f>
        <v>ValueOntology.DIFF_QUANTITY</v>
      </c>
      <c r="Z791" t="str">
        <f>VLOOKUP(表2[index_id],表10[],2)</f>
        <v>ValueOntology.DIFF_QUANTITY</v>
      </c>
      <c r="AA791" t="str">
        <f>VLOOKUP(表2[index_id],表11[],2)</f>
        <v>ValueOntology.DIFF_QUANTITY</v>
      </c>
      <c r="AB791" s="8" t="b">
        <f>表2[[#This Row],[vo104]]=表2[[#This Row],[vo109]]</f>
        <v>1</v>
      </c>
    </row>
    <row r="792" spans="1:28" ht="15" hidden="1" x14ac:dyDescent="0.25">
      <c r="A792" s="1">
        <v>107645</v>
      </c>
      <c r="B792" s="1">
        <v>7330100028</v>
      </c>
      <c r="C792" s="1" t="s">
        <v>1320</v>
      </c>
      <c r="D792" s="1"/>
      <c r="E792" s="1">
        <v>2</v>
      </c>
      <c r="F792" s="1" t="s">
        <v>88</v>
      </c>
      <c r="G792" s="1" t="s">
        <v>49</v>
      </c>
      <c r="H792" s="1" t="s">
        <v>315</v>
      </c>
      <c r="I792" s="1" t="s">
        <v>339</v>
      </c>
      <c r="J792" s="1">
        <v>0</v>
      </c>
      <c r="K792" s="1" t="s">
        <v>347</v>
      </c>
      <c r="L792" s="1" t="s">
        <v>348</v>
      </c>
      <c r="M792" s="1" t="s">
        <v>319</v>
      </c>
      <c r="N792" s="1"/>
      <c r="O792" s="1" t="s">
        <v>54</v>
      </c>
      <c r="P792" s="2" t="s">
        <v>33</v>
      </c>
      <c r="Q792" s="1" t="s">
        <v>117</v>
      </c>
      <c r="R792" s="1" t="str">
        <f>VLOOKUP(表2[index_id],表1[],2)</f>
        <v>ValueOntology.QUANTITY</v>
      </c>
      <c r="S792" t="str">
        <f>VLOOKUP(表2[index_id],表3[],2)</f>
        <v>ValueOntology.QUANTITY_PER_CAPITA</v>
      </c>
      <c r="T792" s="5" t="str">
        <f>VLOOKUP(表2[index_id],表4[],2)</f>
        <v>ValueOntology.QUANTITY_PER_CAPITA</v>
      </c>
      <c r="U792" t="str">
        <f>VLOOKUP(表2[index_id],表5[],2)</f>
        <v>ValueOntology.QUANTITY_PER_CAPITA</v>
      </c>
      <c r="V792" t="str">
        <f>VLOOKUP(表2[index_id],表6[],2)</f>
        <v>ValueOntology.QUANTITY_PER_CAPITA</v>
      </c>
      <c r="W792" t="str">
        <f>VLOOKUP(表2[index_id],表7[],2)</f>
        <v>ValueOntology.QUANTITY_PER_CAPITA</v>
      </c>
      <c r="X792" t="str">
        <f>VLOOKUP(表2[index_id],表8[],2)</f>
        <v>ValueOntology.QUANTITY_PER_CAPITA</v>
      </c>
      <c r="Y792" t="str">
        <f>VLOOKUP(表2[index_id],表9[],2)</f>
        <v>ValueOntology.QUANTITY_PER_CAPITA</v>
      </c>
      <c r="Z792" t="str">
        <f>VLOOKUP(表2[index_id],表10[],2)</f>
        <v>ValueOntology.QUANTITY_PER_CAPITA</v>
      </c>
      <c r="AA792" t="str">
        <f>VLOOKUP(表2[index_id],表11[],2)</f>
        <v>ValueOntology.QUANTITY_PER_CAPITA</v>
      </c>
      <c r="AB792" s="8" t="b">
        <f>表2[[#This Row],[vo104]]=表2[[#This Row],[vo109]]</f>
        <v>1</v>
      </c>
    </row>
    <row r="793" spans="1:28" ht="15" hidden="1" x14ac:dyDescent="0.25">
      <c r="A793" s="1">
        <v>139877</v>
      </c>
      <c r="B793" s="1">
        <v>8030102445</v>
      </c>
      <c r="C793" s="1" t="s">
        <v>1321</v>
      </c>
      <c r="D793" s="1"/>
      <c r="E793" s="1">
        <v>2</v>
      </c>
      <c r="F793" s="1" t="s">
        <v>310</v>
      </c>
      <c r="G793" s="1" t="s">
        <v>49</v>
      </c>
      <c r="H793" s="1" t="s">
        <v>1056</v>
      </c>
      <c r="I793" s="1" t="s">
        <v>403</v>
      </c>
      <c r="J793" s="1">
        <v>0</v>
      </c>
      <c r="K793" s="1" t="s">
        <v>1090</v>
      </c>
      <c r="L793" s="1" t="s">
        <v>1075</v>
      </c>
      <c r="M793" s="1" t="s">
        <v>1059</v>
      </c>
      <c r="N793" s="1"/>
      <c r="O793" s="1" t="s">
        <v>41</v>
      </c>
      <c r="P793" s="2" t="s">
        <v>33</v>
      </c>
      <c r="Q793" s="1" t="s">
        <v>108</v>
      </c>
      <c r="R793" s="1" t="str">
        <f>VLOOKUP(表2[index_id],表1[],2)</f>
        <v>ValueOntology.PERCENTAGE</v>
      </c>
      <c r="S793" t="str">
        <f>VLOOKUP(表2[index_id],表3[],2)</f>
        <v>ValueOntology.PERCENTAGE</v>
      </c>
      <c r="T793" s="5" t="str">
        <f>VLOOKUP(表2[index_id],表4[],2)</f>
        <v>ValueOntology.PERCENTAGE</v>
      </c>
      <c r="U793" t="str">
        <f>VLOOKUP(表2[index_id],表5[],2)</f>
        <v>ValueOntology.PERCENTAGE</v>
      </c>
      <c r="V793" t="str">
        <f>VLOOKUP(表2[index_id],表6[],2)</f>
        <v>ValueOntology.PERCENTAGE</v>
      </c>
      <c r="W793" t="str">
        <f>VLOOKUP(表2[index_id],表7[],2)</f>
        <v>ValueOntology.PERCENTAGE</v>
      </c>
      <c r="X793" t="str">
        <f>VLOOKUP(表2[index_id],表8[],2)</f>
        <v>ValueOntology.PERCENTAGE</v>
      </c>
      <c r="Y793" t="str">
        <f>VLOOKUP(表2[index_id],表9[],2)</f>
        <v>ValueOntology.PERCENTAGE</v>
      </c>
      <c r="Z793" t="str">
        <f>VLOOKUP(表2[index_id],表10[],2)</f>
        <v>ValueOntology.PERCENTAGE</v>
      </c>
      <c r="AA793" t="str">
        <f>VLOOKUP(表2[index_id],表11[],2)</f>
        <v>ValueOntology.PERCENTAGE</v>
      </c>
      <c r="AB793" s="8" t="b">
        <f>表2[[#This Row],[vo104]]=表2[[#This Row],[vo109]]</f>
        <v>1</v>
      </c>
    </row>
    <row r="794" spans="1:28" ht="15" hidden="1" x14ac:dyDescent="0.25">
      <c r="A794" s="1">
        <v>141481</v>
      </c>
      <c r="B794" s="1">
        <v>8030103390</v>
      </c>
      <c r="C794" s="1" t="s">
        <v>1322</v>
      </c>
      <c r="D794" s="1"/>
      <c r="E794" s="1">
        <v>0</v>
      </c>
      <c r="F794" s="1" t="s">
        <v>25</v>
      </c>
      <c r="G794" s="1" t="s">
        <v>49</v>
      </c>
      <c r="H794" s="1" t="s">
        <v>1056</v>
      </c>
      <c r="I794" s="1" t="s">
        <v>403</v>
      </c>
      <c r="J794" s="1">
        <v>0</v>
      </c>
      <c r="K794" s="1" t="s">
        <v>1092</v>
      </c>
      <c r="L794" s="1" t="s">
        <v>1058</v>
      </c>
      <c r="M794" s="1" t="s">
        <v>1059</v>
      </c>
      <c r="N794" s="1"/>
      <c r="O794" s="1" t="s">
        <v>41</v>
      </c>
      <c r="P794" s="2" t="s">
        <v>33</v>
      </c>
      <c r="Q794" s="1" t="s">
        <v>108</v>
      </c>
      <c r="R794" s="1" t="str">
        <f>VLOOKUP(表2[index_id],表1[],2)</f>
        <v>ValueOntology.QUANTITY</v>
      </c>
      <c r="S794" t="str">
        <f>VLOOKUP(表2[index_id],表3[],2)</f>
        <v>ValueOntology.QUANTITY</v>
      </c>
      <c r="T794" s="5" t="str">
        <f>VLOOKUP(表2[index_id],表4[],2)</f>
        <v>ValueOntology.QUANTITY</v>
      </c>
      <c r="U794" t="str">
        <f>VLOOKUP(表2[index_id],表5[],2)</f>
        <v>ValueOntology.QUANTITY</v>
      </c>
      <c r="V794" t="str">
        <f>VLOOKUP(表2[index_id],表6[],2)</f>
        <v>ValueOntology.QUANTITY</v>
      </c>
      <c r="W794" t="str">
        <f>VLOOKUP(表2[index_id],表7[],2)</f>
        <v>ValueOntology.QUANTITY</v>
      </c>
      <c r="X794" t="str">
        <f>VLOOKUP(表2[index_id],表8[],2)</f>
        <v>ValueOntology.QUANTITY</v>
      </c>
      <c r="Y794" t="str">
        <f>VLOOKUP(表2[index_id],表9[],2)</f>
        <v>ValueOntology.QUANTITY</v>
      </c>
      <c r="Z794" t="str">
        <f>VLOOKUP(表2[index_id],表10[],2)</f>
        <v>ValueOntology.QUANTITY</v>
      </c>
      <c r="AA794" t="str">
        <f>VLOOKUP(表2[index_id],表11[],2)</f>
        <v>ValueOntology.QUANTITY</v>
      </c>
      <c r="AB794" s="8" t="b">
        <f>表2[[#This Row],[vo104]]=表2[[#This Row],[vo109]]</f>
        <v>1</v>
      </c>
    </row>
    <row r="795" spans="1:28" ht="15" hidden="1" x14ac:dyDescent="0.25">
      <c r="A795" s="1">
        <v>141575</v>
      </c>
      <c r="B795" s="1">
        <v>8030103484</v>
      </c>
      <c r="C795" s="1" t="s">
        <v>1323</v>
      </c>
      <c r="D795" s="1"/>
      <c r="E795" s="1">
        <v>2</v>
      </c>
      <c r="F795" s="1" t="s">
        <v>310</v>
      </c>
      <c r="G795" s="1" t="s">
        <v>49</v>
      </c>
      <c r="H795" s="1" t="s">
        <v>1056</v>
      </c>
      <c r="I795" s="1" t="s">
        <v>403</v>
      </c>
      <c r="J795" s="1">
        <v>0</v>
      </c>
      <c r="K795" s="1" t="s">
        <v>1110</v>
      </c>
      <c r="L795" s="1" t="s">
        <v>1111</v>
      </c>
      <c r="M795" s="1" t="s">
        <v>1059</v>
      </c>
      <c r="N795" s="1"/>
      <c r="O795" s="1" t="s">
        <v>41</v>
      </c>
      <c r="P795" s="2" t="s">
        <v>33</v>
      </c>
      <c r="Q795" s="1" t="s">
        <v>108</v>
      </c>
      <c r="R795" s="1" t="str">
        <f>VLOOKUP(表2[index_id],表1[],2)</f>
        <v>ValueOntology.PERCENTAGE</v>
      </c>
      <c r="S795" t="str">
        <f>VLOOKUP(表2[index_id],表3[],2)</f>
        <v>ValueOntology.PERCENTAGE</v>
      </c>
      <c r="T795" s="5" t="str">
        <f>VLOOKUP(表2[index_id],表4[],2)</f>
        <v>ValueOntology.PERCENTAGE</v>
      </c>
      <c r="U795" t="str">
        <f>VLOOKUP(表2[index_id],表5[],2)</f>
        <v>ValueOntology.PERCENTAGE</v>
      </c>
      <c r="V795" t="str">
        <f>VLOOKUP(表2[index_id],表6[],2)</f>
        <v>ValueOntology.PERCENTAGE</v>
      </c>
      <c r="W795" t="str">
        <f>VLOOKUP(表2[index_id],表7[],2)</f>
        <v>ValueOntology.PERCENTAGE</v>
      </c>
      <c r="X795" t="str">
        <f>VLOOKUP(表2[index_id],表8[],2)</f>
        <v>ValueOntology.PERCENTAGE</v>
      </c>
      <c r="Y795" t="str">
        <f>VLOOKUP(表2[index_id],表9[],2)</f>
        <v>ValueOntology.PERCENTAGE</v>
      </c>
      <c r="Z795" t="str">
        <f>VLOOKUP(表2[index_id],表10[],2)</f>
        <v>ValueOntology.PERCENTAGE</v>
      </c>
      <c r="AA795" t="str">
        <f>VLOOKUP(表2[index_id],表11[],2)</f>
        <v>ValueOntology.PERCENTAGE</v>
      </c>
      <c r="AB795" s="8" t="b">
        <f>表2[[#This Row],[vo104]]=表2[[#This Row],[vo109]]</f>
        <v>1</v>
      </c>
    </row>
    <row r="796" spans="1:28" ht="15" hidden="1" x14ac:dyDescent="0.25">
      <c r="A796" s="1">
        <v>57151</v>
      </c>
      <c r="B796" s="1">
        <v>8030100030</v>
      </c>
      <c r="C796" s="1" t="s">
        <v>1324</v>
      </c>
      <c r="D796" s="1"/>
      <c r="E796" s="1">
        <v>0</v>
      </c>
      <c r="F796" s="1" t="s">
        <v>25</v>
      </c>
      <c r="G796" s="1" t="s">
        <v>49</v>
      </c>
      <c r="H796" s="1" t="s">
        <v>315</v>
      </c>
      <c r="I796" s="1" t="s">
        <v>339</v>
      </c>
      <c r="J796" s="1">
        <v>0</v>
      </c>
      <c r="K796" s="1" t="s">
        <v>347</v>
      </c>
      <c r="L796" s="1" t="s">
        <v>318</v>
      </c>
      <c r="M796" s="1" t="s">
        <v>319</v>
      </c>
      <c r="N796" s="1"/>
      <c r="O796" s="1" t="s">
        <v>41</v>
      </c>
      <c r="P796" s="2" t="s">
        <v>33</v>
      </c>
      <c r="Q796" s="1" t="s">
        <v>108</v>
      </c>
      <c r="R796" s="1" t="str">
        <f>VLOOKUP(表2[index_id],表1[],2)</f>
        <v>ValueOntology.QUANTITY</v>
      </c>
      <c r="S796" t="str">
        <f>VLOOKUP(表2[index_id],表3[],2)</f>
        <v>ValueOntology.QUANTITY</v>
      </c>
      <c r="T796" s="5" t="str">
        <f>VLOOKUP(表2[index_id],表4[],2)</f>
        <v>ValueOntology.QUANTITY</v>
      </c>
      <c r="U796" t="str">
        <f>VLOOKUP(表2[index_id],表5[],2)</f>
        <v>ValueOntology.QUANTITY</v>
      </c>
      <c r="V796" t="str">
        <f>VLOOKUP(表2[index_id],表6[],2)</f>
        <v>ValueOntology.QUANTITY</v>
      </c>
      <c r="W796" t="str">
        <f>VLOOKUP(表2[index_id],表7[],2)</f>
        <v>ValueOntology.QUANTITY</v>
      </c>
      <c r="X796" t="str">
        <f>VLOOKUP(表2[index_id],表8[],2)</f>
        <v>ValueOntology.QUANTITY</v>
      </c>
      <c r="Y796" t="str">
        <f>VLOOKUP(表2[index_id],表9[],2)</f>
        <v>ValueOntology.QUANTITY</v>
      </c>
      <c r="Z796" t="str">
        <f>VLOOKUP(表2[index_id],表10[],2)</f>
        <v>ValueOntology.QUANTITY</v>
      </c>
      <c r="AA796" t="str">
        <f>VLOOKUP(表2[index_id],表11[],2)</f>
        <v>ValueOntology.QUANTITY</v>
      </c>
      <c r="AB796" s="8" t="b">
        <f>表2[[#This Row],[vo104]]=表2[[#This Row],[vo109]]</f>
        <v>1</v>
      </c>
    </row>
    <row r="797" spans="1:28" ht="15" hidden="1" x14ac:dyDescent="0.25">
      <c r="A797" s="1">
        <v>139333</v>
      </c>
      <c r="B797" s="1">
        <v>8030101888</v>
      </c>
      <c r="C797" s="1" t="s">
        <v>1325</v>
      </c>
      <c r="D797" s="1"/>
      <c r="E797" s="1">
        <v>0</v>
      </c>
      <c r="F797" s="1" t="s">
        <v>25</v>
      </c>
      <c r="G797" s="1" t="s">
        <v>49</v>
      </c>
      <c r="H797" s="1" t="s">
        <v>1056</v>
      </c>
      <c r="I797" s="1" t="s">
        <v>403</v>
      </c>
      <c r="J797" s="1">
        <v>0</v>
      </c>
      <c r="K797" s="1" t="s">
        <v>1094</v>
      </c>
      <c r="L797" s="1" t="s">
        <v>1062</v>
      </c>
      <c r="M797" s="1" t="s">
        <v>1059</v>
      </c>
      <c r="N797" s="1"/>
      <c r="O797" s="1" t="s">
        <v>41</v>
      </c>
      <c r="P797" s="2" t="s">
        <v>33</v>
      </c>
      <c r="Q797" s="1" t="s">
        <v>108</v>
      </c>
      <c r="R797" s="1" t="str">
        <f>VLOOKUP(表2[index_id],表1[],2)</f>
        <v>ValueOntology.QUANTITY</v>
      </c>
      <c r="S797" t="str">
        <f>VLOOKUP(表2[index_id],表3[],2)</f>
        <v>ValueOntology.QUANTITY</v>
      </c>
      <c r="T797" s="5" t="str">
        <f>VLOOKUP(表2[index_id],表4[],2)</f>
        <v>ValueOntology.QUANTITY</v>
      </c>
      <c r="U797" t="str">
        <f>VLOOKUP(表2[index_id],表5[],2)</f>
        <v>ValueOntology.QUANTITY</v>
      </c>
      <c r="V797" t="str">
        <f>VLOOKUP(表2[index_id],表6[],2)</f>
        <v>ValueOntology.QUANTITY</v>
      </c>
      <c r="W797" t="str">
        <f>VLOOKUP(表2[index_id],表7[],2)</f>
        <v>ValueOntology.QUANTITY</v>
      </c>
      <c r="X797" t="str">
        <f>VLOOKUP(表2[index_id],表8[],2)</f>
        <v>ValueOntology.QUANTITY</v>
      </c>
      <c r="Y797" t="str">
        <f>VLOOKUP(表2[index_id],表9[],2)</f>
        <v>ValueOntology.QUANTITY</v>
      </c>
      <c r="Z797" t="str">
        <f>VLOOKUP(表2[index_id],表10[],2)</f>
        <v>ValueOntology.QUANTITY</v>
      </c>
      <c r="AA797" t="str">
        <f>VLOOKUP(表2[index_id],表11[],2)</f>
        <v>ValueOntology.QUANTITY</v>
      </c>
      <c r="AB797" s="8" t="b">
        <f>表2[[#This Row],[vo104]]=表2[[#This Row],[vo109]]</f>
        <v>1</v>
      </c>
    </row>
    <row r="798" spans="1:28" ht="15" hidden="1" x14ac:dyDescent="0.25">
      <c r="A798" s="1">
        <v>139425</v>
      </c>
      <c r="B798" s="1">
        <v>8030101982</v>
      </c>
      <c r="C798" s="1" t="s">
        <v>1326</v>
      </c>
      <c r="D798" s="1"/>
      <c r="E798" s="1">
        <v>2</v>
      </c>
      <c r="F798" s="1" t="s">
        <v>310</v>
      </c>
      <c r="G798" s="1" t="s">
        <v>49</v>
      </c>
      <c r="H798" s="1" t="s">
        <v>1056</v>
      </c>
      <c r="I798" s="1" t="s">
        <v>403</v>
      </c>
      <c r="J798" s="1">
        <v>0</v>
      </c>
      <c r="K798" s="1" t="s">
        <v>1096</v>
      </c>
      <c r="L798" s="1" t="s">
        <v>1097</v>
      </c>
      <c r="M798" s="1" t="s">
        <v>1059</v>
      </c>
      <c r="N798" s="1"/>
      <c r="O798" s="1" t="s">
        <v>41</v>
      </c>
      <c r="P798" s="2" t="s">
        <v>33</v>
      </c>
      <c r="Q798" s="1" t="s">
        <v>108</v>
      </c>
      <c r="R798" s="1" t="str">
        <f>VLOOKUP(表2[index_id],表1[],2)</f>
        <v>ValueOntology.PERCENTAGE</v>
      </c>
      <c r="S798" t="str">
        <f>VLOOKUP(表2[index_id],表3[],2)</f>
        <v>ValueOntology.PERCENTAGE</v>
      </c>
      <c r="T798" s="5" t="str">
        <f>VLOOKUP(表2[index_id],表4[],2)</f>
        <v>ValueOntology.PERCENTAGE</v>
      </c>
      <c r="U798" t="str">
        <f>VLOOKUP(表2[index_id],表5[],2)</f>
        <v>ValueOntology.PERCENTAGE</v>
      </c>
      <c r="V798" t="str">
        <f>VLOOKUP(表2[index_id],表6[],2)</f>
        <v>ValueOntology.PERCENTAGE</v>
      </c>
      <c r="W798" t="str">
        <f>VLOOKUP(表2[index_id],表7[],2)</f>
        <v>ValueOntology.PERCENTAGE</v>
      </c>
      <c r="X798" t="str">
        <f>VLOOKUP(表2[index_id],表8[],2)</f>
        <v>ValueOntology.PERCENTAGE</v>
      </c>
      <c r="Y798" t="str">
        <f>VLOOKUP(表2[index_id],表9[],2)</f>
        <v>ValueOntology.PERCENTAGE</v>
      </c>
      <c r="Z798" t="str">
        <f>VLOOKUP(表2[index_id],表10[],2)</f>
        <v>ValueOntology.PERCENTAGE</v>
      </c>
      <c r="AA798" t="str">
        <f>VLOOKUP(表2[index_id],表11[],2)</f>
        <v>ValueOntology.PERCENTAGE</v>
      </c>
      <c r="AB798" s="8" t="b">
        <f>表2[[#This Row],[vo104]]=表2[[#This Row],[vo109]]</f>
        <v>1</v>
      </c>
    </row>
    <row r="799" spans="1:28" ht="15" hidden="1" x14ac:dyDescent="0.25">
      <c r="A799" s="1">
        <v>57233</v>
      </c>
      <c r="B799" s="1">
        <v>8030100430</v>
      </c>
      <c r="C799" s="1" t="s">
        <v>1327</v>
      </c>
      <c r="D799" s="1"/>
      <c r="E799" s="1">
        <v>2</v>
      </c>
      <c r="F799" s="1" t="s">
        <v>310</v>
      </c>
      <c r="G799" s="1" t="s">
        <v>49</v>
      </c>
      <c r="H799" s="1" t="s">
        <v>315</v>
      </c>
      <c r="I799" s="1" t="s">
        <v>339</v>
      </c>
      <c r="J799" s="1">
        <v>0</v>
      </c>
      <c r="K799" s="1" t="s">
        <v>353</v>
      </c>
      <c r="L799" s="1" t="s">
        <v>325</v>
      </c>
      <c r="M799" s="1" t="s">
        <v>319</v>
      </c>
      <c r="N799" s="1"/>
      <c r="O799" s="1" t="s">
        <v>41</v>
      </c>
      <c r="P799" s="2" t="s">
        <v>33</v>
      </c>
      <c r="Q799" s="1" t="s">
        <v>108</v>
      </c>
      <c r="R799" s="1" t="str">
        <f>VLOOKUP(表2[index_id],表1[],2)</f>
        <v>ValueOntology.PERCENTAGE</v>
      </c>
      <c r="S799" t="str">
        <f>VLOOKUP(表2[index_id],表3[],2)</f>
        <v>ValueOntology.PERCENTAGE</v>
      </c>
      <c r="T799" s="5" t="str">
        <f>VLOOKUP(表2[index_id],表4[],2)</f>
        <v>ValueOntology.PERCENTAGE</v>
      </c>
      <c r="U799" t="str">
        <f>VLOOKUP(表2[index_id],表5[],2)</f>
        <v>ValueOntology.PERCENTAGE</v>
      </c>
      <c r="V799" t="str">
        <f>VLOOKUP(表2[index_id],表6[],2)</f>
        <v>ValueOntology.PERCENTAGE</v>
      </c>
      <c r="W799" t="str">
        <f>VLOOKUP(表2[index_id],表7[],2)</f>
        <v>ValueOntology.PERCENTAGE</v>
      </c>
      <c r="X799" t="str">
        <f>VLOOKUP(表2[index_id],表8[],2)</f>
        <v>ValueOntology.PERCENTAGE</v>
      </c>
      <c r="Y799" t="str">
        <f>VLOOKUP(表2[index_id],表9[],2)</f>
        <v>ValueOntology.PERCENTAGE</v>
      </c>
      <c r="Z799" t="str">
        <f>VLOOKUP(表2[index_id],表10[],2)</f>
        <v>ValueOntology.PERCENTAGE</v>
      </c>
      <c r="AA799" t="str">
        <f>VLOOKUP(表2[index_id],表11[],2)</f>
        <v>ValueOntology.PERCENTAGE</v>
      </c>
      <c r="AB799" s="8" t="b">
        <f>表2[[#This Row],[vo104]]=表2[[#This Row],[vo109]]</f>
        <v>1</v>
      </c>
    </row>
    <row r="800" spans="1:28" ht="15" x14ac:dyDescent="0.25">
      <c r="A800" s="1">
        <v>110738</v>
      </c>
      <c r="B800" s="1">
        <v>8030101495</v>
      </c>
      <c r="C800" s="1" t="s">
        <v>1328</v>
      </c>
      <c r="D800" s="1"/>
      <c r="E800" s="1">
        <v>2</v>
      </c>
      <c r="F800" s="1" t="s">
        <v>359</v>
      </c>
      <c r="G800" s="1" t="s">
        <v>49</v>
      </c>
      <c r="H800" s="1" t="s">
        <v>315</v>
      </c>
      <c r="I800" s="1" t="s">
        <v>339</v>
      </c>
      <c r="J800" s="1">
        <v>0</v>
      </c>
      <c r="K800" s="1" t="s">
        <v>381</v>
      </c>
      <c r="L800" s="1" t="s">
        <v>382</v>
      </c>
      <c r="M800" s="1" t="s">
        <v>319</v>
      </c>
      <c r="N800" s="1"/>
      <c r="O800" s="1" t="s">
        <v>41</v>
      </c>
      <c r="P800" s="2" t="s">
        <v>33</v>
      </c>
      <c r="Q800" s="1" t="s">
        <v>345</v>
      </c>
      <c r="R800" s="1" t="str">
        <f>VLOOKUP(表2[index_id],表1[],2)</f>
        <v>ValueOntology.PERCENTAGE</v>
      </c>
      <c r="S800" t="str">
        <f>VLOOKUP(表2[index_id],表3[],2)</f>
        <v>ValueOntology.PERCENTAGE</v>
      </c>
      <c r="T800" s="5" t="str">
        <f>VLOOKUP(表2[index_id],表4[],2)</f>
        <v>ValueOntology.PERCENTAGE</v>
      </c>
      <c r="U800" t="str">
        <f>VLOOKUP(表2[index_id],表5[],2)</f>
        <v>ValueOntology.PERCENTAGE</v>
      </c>
      <c r="V800" t="str">
        <f>VLOOKUP(表2[index_id],表6[],2)</f>
        <v>ValueOntology.PERCENTAGE</v>
      </c>
      <c r="W800" t="str">
        <f>VLOOKUP(表2[index_id],表7[],2)</f>
        <v>ValueOntology.PERCENTAGE</v>
      </c>
      <c r="X800" t="str">
        <f>VLOOKUP(表2[index_id],表8[],2)</f>
        <v>ValueOntology.PERCENTAGE</v>
      </c>
      <c r="Y800" t="str">
        <f>VLOOKUP(表2[index_id],表9[],2)</f>
        <v>ValueOntology.PROPORTION_OF_NATION</v>
      </c>
      <c r="Z800" t="str">
        <f>VLOOKUP(表2[index_id],表10[],2)</f>
        <v>ValueOntology.PROPORTION_OF_NATION</v>
      </c>
      <c r="AA800" t="str">
        <f>VLOOKUP(表2[index_id],表11[],2)</f>
        <v>ValueOntology.PROPORTION_OF_NATION</v>
      </c>
      <c r="AB800" s="8" t="b">
        <f>表2[[#This Row],[vo104]]=表2[[#This Row],[vo109]]</f>
        <v>1</v>
      </c>
    </row>
    <row r="801" spans="1:28" ht="15" hidden="1" x14ac:dyDescent="0.25">
      <c r="A801" s="1">
        <v>141179</v>
      </c>
      <c r="B801" s="1">
        <v>8030103658</v>
      </c>
      <c r="C801" s="1" t="s">
        <v>1329</v>
      </c>
      <c r="D801" s="1"/>
      <c r="E801" s="1">
        <v>0</v>
      </c>
      <c r="F801" s="1" t="s">
        <v>25</v>
      </c>
      <c r="G801" s="1" t="s">
        <v>49</v>
      </c>
      <c r="H801" s="1" t="s">
        <v>315</v>
      </c>
      <c r="I801" s="1" t="s">
        <v>339</v>
      </c>
      <c r="J801" s="1">
        <v>0</v>
      </c>
      <c r="K801" s="1" t="s">
        <v>375</v>
      </c>
      <c r="L801" s="1" t="s">
        <v>376</v>
      </c>
      <c r="M801" s="1" t="s">
        <v>319</v>
      </c>
      <c r="N801" s="1"/>
      <c r="O801" s="1" t="s">
        <v>41</v>
      </c>
      <c r="P801" s="2" t="s">
        <v>33</v>
      </c>
      <c r="Q801" s="1" t="s">
        <v>108</v>
      </c>
      <c r="R801" s="1" t="str">
        <f>VLOOKUP(表2[index_id],表1[],2)</f>
        <v>ValueOntology.QUANTITY</v>
      </c>
      <c r="S801" t="str">
        <f>VLOOKUP(表2[index_id],表3[],2)</f>
        <v>ValueOntology.QUANTITY</v>
      </c>
      <c r="T801" s="5" t="str">
        <f>VLOOKUP(表2[index_id],表4[],2)</f>
        <v>ValueOntology.QUANTITY</v>
      </c>
      <c r="U801" t="str">
        <f>VLOOKUP(表2[index_id],表5[],2)</f>
        <v>ValueOntology.QUANTITY</v>
      </c>
      <c r="V801" t="str">
        <f>VLOOKUP(表2[index_id],表6[],2)</f>
        <v>ValueOntology.QUANTITY</v>
      </c>
      <c r="W801" t="str">
        <f>VLOOKUP(表2[index_id],表7[],2)</f>
        <v>ValueOntology.QUANTITY</v>
      </c>
      <c r="X801" t="str">
        <f>VLOOKUP(表2[index_id],表8[],2)</f>
        <v>ValueOntology.QUANTITY</v>
      </c>
      <c r="Y801" t="str">
        <f>VLOOKUP(表2[index_id],表9[],2)</f>
        <v>ValueOntology.QUANTITY</v>
      </c>
      <c r="Z801" t="str">
        <f>VLOOKUP(表2[index_id],表10[],2)</f>
        <v>ValueOntology.QUANTITY</v>
      </c>
      <c r="AA801" t="str">
        <f>VLOOKUP(表2[index_id],表11[],2)</f>
        <v>ValueOntology.QUANTITY</v>
      </c>
      <c r="AB801" s="8" t="b">
        <f>表2[[#This Row],[vo104]]=表2[[#This Row],[vo109]]</f>
        <v>1</v>
      </c>
    </row>
    <row r="802" spans="1:28" ht="15" hidden="1" x14ac:dyDescent="0.25">
      <c r="A802" s="1">
        <v>139878</v>
      </c>
      <c r="B802" s="1">
        <v>8030102446</v>
      </c>
      <c r="C802" s="1" t="s">
        <v>1330</v>
      </c>
      <c r="D802" s="1"/>
      <c r="E802" s="1">
        <v>2</v>
      </c>
      <c r="F802" s="1" t="s">
        <v>310</v>
      </c>
      <c r="G802" s="1" t="s">
        <v>49</v>
      </c>
      <c r="H802" s="1" t="s">
        <v>1056</v>
      </c>
      <c r="I802" s="1" t="s">
        <v>403</v>
      </c>
      <c r="J802" s="1">
        <v>0</v>
      </c>
      <c r="K802" s="1" t="s">
        <v>1090</v>
      </c>
      <c r="L802" s="1" t="s">
        <v>1075</v>
      </c>
      <c r="M802" s="1" t="s">
        <v>1059</v>
      </c>
      <c r="N802" s="1"/>
      <c r="O802" s="1" t="s">
        <v>41</v>
      </c>
      <c r="P802" s="2" t="s">
        <v>33</v>
      </c>
      <c r="Q802" s="1" t="s">
        <v>108</v>
      </c>
      <c r="R802" s="1" t="str">
        <f>VLOOKUP(表2[index_id],表1[],2)</f>
        <v>ValueOntology.PERCENTAGE</v>
      </c>
      <c r="S802" t="str">
        <f>VLOOKUP(表2[index_id],表3[],2)</f>
        <v>ValueOntology.PERCENTAGE</v>
      </c>
      <c r="T802" s="5" t="str">
        <f>VLOOKUP(表2[index_id],表4[],2)</f>
        <v>ValueOntology.PERCENTAGE</v>
      </c>
      <c r="U802" t="str">
        <f>VLOOKUP(表2[index_id],表5[],2)</f>
        <v>ValueOntology.PERCENTAGE</v>
      </c>
      <c r="V802" t="str">
        <f>VLOOKUP(表2[index_id],表6[],2)</f>
        <v>ValueOntology.PERCENTAGE</v>
      </c>
      <c r="W802" t="str">
        <f>VLOOKUP(表2[index_id],表7[],2)</f>
        <v>ValueOntology.PERCENTAGE</v>
      </c>
      <c r="X802" t="str">
        <f>VLOOKUP(表2[index_id],表8[],2)</f>
        <v>ValueOntology.PERCENTAGE</v>
      </c>
      <c r="Y802" t="str">
        <f>VLOOKUP(表2[index_id],表9[],2)</f>
        <v>ValueOntology.PERCENTAGE</v>
      </c>
      <c r="Z802" t="str">
        <f>VLOOKUP(表2[index_id],表10[],2)</f>
        <v>ValueOntology.PERCENTAGE</v>
      </c>
      <c r="AA802" t="str">
        <f>VLOOKUP(表2[index_id],表11[],2)</f>
        <v>ValueOntology.PERCENTAGE</v>
      </c>
      <c r="AB802" s="8" t="b">
        <f>表2[[#This Row],[vo104]]=表2[[#This Row],[vo109]]</f>
        <v>1</v>
      </c>
    </row>
    <row r="803" spans="1:28" ht="15" hidden="1" x14ac:dyDescent="0.25">
      <c r="A803" s="1">
        <v>107557</v>
      </c>
      <c r="B803" s="1">
        <v>7230090209</v>
      </c>
      <c r="C803" s="1" t="s">
        <v>1331</v>
      </c>
      <c r="D803" s="1"/>
      <c r="E803" s="1">
        <v>2</v>
      </c>
      <c r="F803" s="1" t="s">
        <v>88</v>
      </c>
      <c r="G803" s="1" t="s">
        <v>26</v>
      </c>
      <c r="H803" s="1" t="s">
        <v>27</v>
      </c>
      <c r="I803" s="1" t="s">
        <v>89</v>
      </c>
      <c r="J803" s="1">
        <v>0</v>
      </c>
      <c r="K803" s="1" t="s">
        <v>29</v>
      </c>
      <c r="L803" s="1" t="s">
        <v>90</v>
      </c>
      <c r="M803" s="1" t="s">
        <v>31</v>
      </c>
      <c r="N803" s="1"/>
      <c r="O803" s="1" t="s">
        <v>54</v>
      </c>
      <c r="P803" s="2" t="s">
        <v>33</v>
      </c>
      <c r="Q803" s="1" t="s">
        <v>91</v>
      </c>
      <c r="R803" s="1" t="str">
        <f>VLOOKUP(表2[index_id],表1[],2)</f>
        <v>ValueOntology.QUANTITY</v>
      </c>
      <c r="S803" t="str">
        <f>VLOOKUP(表2[index_id],表3[],2)</f>
        <v>ValueOntology.QUANTITY_PER_CAPITA</v>
      </c>
      <c r="T803" s="5" t="str">
        <f>VLOOKUP(表2[index_id],表4[],2)</f>
        <v>ValueOntology.QUANTITY_PER_CAPITA</v>
      </c>
      <c r="U803" t="str">
        <f>VLOOKUP(表2[index_id],表5[],2)</f>
        <v>ValueOntology.QUANTITY_PER_CAPITA</v>
      </c>
      <c r="V803" t="str">
        <f>VLOOKUP(表2[index_id],表6[],2)</f>
        <v>ValueOntology.QUANTITY_PER_CAPITA</v>
      </c>
      <c r="W803" t="str">
        <f>VLOOKUP(表2[index_id],表7[],2)</f>
        <v>ValueOntology.QUANTITY_PER_CAPITA</v>
      </c>
      <c r="X803" t="str">
        <f>VLOOKUP(表2[index_id],表8[],2)</f>
        <v>ValueOntology.QUANTITY_PER_CAPITA</v>
      </c>
      <c r="Y803" t="str">
        <f>VLOOKUP(表2[index_id],表9[],2)</f>
        <v>ValueOntology.QUANTITY_PER_CAPITA</v>
      </c>
      <c r="Z803" t="str">
        <f>VLOOKUP(表2[index_id],表10[],2)</f>
        <v>ValueOntology.QUANTITY_PER_CAPITA</v>
      </c>
      <c r="AA803" t="str">
        <f>VLOOKUP(表2[index_id],表11[],2)</f>
        <v>ValueOntology.QUANTITY_PER_CAPITA</v>
      </c>
      <c r="AB803" s="8" t="b">
        <f>表2[[#This Row],[vo104]]=表2[[#This Row],[vo109]]</f>
        <v>1</v>
      </c>
    </row>
    <row r="804" spans="1:28" ht="15" hidden="1" x14ac:dyDescent="0.25">
      <c r="A804" s="1">
        <v>141277</v>
      </c>
      <c r="B804" s="1">
        <v>8030103752</v>
      </c>
      <c r="C804" s="1" t="s">
        <v>1332</v>
      </c>
      <c r="D804" s="1"/>
      <c r="E804" s="1">
        <v>2</v>
      </c>
      <c r="F804" s="1" t="s">
        <v>310</v>
      </c>
      <c r="G804" s="1" t="s">
        <v>49</v>
      </c>
      <c r="H804" s="1" t="s">
        <v>315</v>
      </c>
      <c r="I804" s="1" t="s">
        <v>339</v>
      </c>
      <c r="J804" s="1">
        <v>0</v>
      </c>
      <c r="K804" s="1" t="s">
        <v>370</v>
      </c>
      <c r="L804" s="1" t="s">
        <v>371</v>
      </c>
      <c r="M804" s="1" t="s">
        <v>319</v>
      </c>
      <c r="N804" s="1"/>
      <c r="O804" s="1" t="s">
        <v>41</v>
      </c>
      <c r="P804" s="2" t="s">
        <v>33</v>
      </c>
      <c r="Q804" s="1" t="s">
        <v>345</v>
      </c>
      <c r="R804" s="1" t="str">
        <f>VLOOKUP(表2[index_id],表1[],2)</f>
        <v>ValueOntology.PERCENTAGE</v>
      </c>
      <c r="S804" t="str">
        <f>VLOOKUP(表2[index_id],表3[],2)</f>
        <v>ValueOntology.PERCENTAGE</v>
      </c>
      <c r="T804" s="5" t="str">
        <f>VLOOKUP(表2[index_id],表4[],2)</f>
        <v>ValueOntology.PERCENTAGE</v>
      </c>
      <c r="U804" t="str">
        <f>VLOOKUP(表2[index_id],表5[],2)</f>
        <v>ValueOntology.PERCENTAGE</v>
      </c>
      <c r="V804" t="str">
        <f>VLOOKUP(表2[index_id],表6[],2)</f>
        <v>ValueOntology.PERCENTAGE</v>
      </c>
      <c r="W804" t="str">
        <f>VLOOKUP(表2[index_id],表7[],2)</f>
        <v>ValueOntology.PERCENTAGE</v>
      </c>
      <c r="X804" t="str">
        <f>VLOOKUP(表2[index_id],表8[],2)</f>
        <v>ValueOntology.PERCENTAGE</v>
      </c>
      <c r="Y804" t="str">
        <f>VLOOKUP(表2[index_id],表9[],2)</f>
        <v>ValueOntology.PERCENTAGE</v>
      </c>
      <c r="Z804" t="str">
        <f>VLOOKUP(表2[index_id],表10[],2)</f>
        <v>ValueOntology.PERCENTAGE</v>
      </c>
      <c r="AA804" t="str">
        <f>VLOOKUP(表2[index_id],表11[],2)</f>
        <v>ValueOntology.PERCENTAGE</v>
      </c>
      <c r="AB804" s="8" t="b">
        <f>表2[[#This Row],[vo104]]=表2[[#This Row],[vo109]]</f>
        <v>1</v>
      </c>
    </row>
    <row r="805" spans="1:28" ht="15" hidden="1" x14ac:dyDescent="0.25">
      <c r="A805" s="1">
        <v>138963</v>
      </c>
      <c r="B805" s="1">
        <v>8030102912</v>
      </c>
      <c r="C805" s="1" t="s">
        <v>1333</v>
      </c>
      <c r="D805" s="1"/>
      <c r="E805" s="1">
        <v>0</v>
      </c>
      <c r="F805" s="1" t="s">
        <v>25</v>
      </c>
      <c r="G805" s="1" t="s">
        <v>49</v>
      </c>
      <c r="H805" s="1" t="s">
        <v>315</v>
      </c>
      <c r="I805" s="1" t="s">
        <v>339</v>
      </c>
      <c r="J805" s="1">
        <v>0</v>
      </c>
      <c r="K805" s="1" t="s">
        <v>395</v>
      </c>
      <c r="L805" s="1" t="s">
        <v>396</v>
      </c>
      <c r="M805" s="1" t="s">
        <v>319</v>
      </c>
      <c r="N805" s="1"/>
      <c r="O805" s="1" t="s">
        <v>41</v>
      </c>
      <c r="P805" s="2" t="s">
        <v>33</v>
      </c>
      <c r="Q805" s="1" t="s">
        <v>108</v>
      </c>
      <c r="R805" s="1" t="str">
        <f>VLOOKUP(表2[index_id],表1[],2)</f>
        <v>ValueOntology.QUANTITY</v>
      </c>
      <c r="S805" t="str">
        <f>VLOOKUP(表2[index_id],表3[],2)</f>
        <v>ValueOntology.QUANTITY</v>
      </c>
      <c r="T805" s="5" t="str">
        <f>VLOOKUP(表2[index_id],表4[],2)</f>
        <v>ValueOntology.QUANTITY</v>
      </c>
      <c r="U805" t="str">
        <f>VLOOKUP(表2[index_id],表5[],2)</f>
        <v>ValueOntology.QUANTITY</v>
      </c>
      <c r="V805" t="str">
        <f>VLOOKUP(表2[index_id],表6[],2)</f>
        <v>ValueOntology.QUANTITY</v>
      </c>
      <c r="W805" t="str">
        <f>VLOOKUP(表2[index_id],表7[],2)</f>
        <v>ValueOntology.QUANTITY</v>
      </c>
      <c r="X805" t="str">
        <f>VLOOKUP(表2[index_id],表8[],2)</f>
        <v>ValueOntology.QUANTITY</v>
      </c>
      <c r="Y805" t="str">
        <f>VLOOKUP(表2[index_id],表9[],2)</f>
        <v>ValueOntology.QUANTITY</v>
      </c>
      <c r="Z805" t="str">
        <f>VLOOKUP(表2[index_id],表10[],2)</f>
        <v>ValueOntology.QUANTITY</v>
      </c>
      <c r="AA805" t="str">
        <f>VLOOKUP(表2[index_id],表11[],2)</f>
        <v>ValueOntology.QUANTITY</v>
      </c>
      <c r="AB805" s="8" t="b">
        <f>表2[[#This Row],[vo104]]=表2[[#This Row],[vo109]]</f>
        <v>1</v>
      </c>
    </row>
    <row r="806" spans="1:28" ht="15" hidden="1" x14ac:dyDescent="0.25">
      <c r="A806" s="1">
        <v>141482</v>
      </c>
      <c r="B806" s="1">
        <v>8030103391</v>
      </c>
      <c r="C806" s="1" t="s">
        <v>1334</v>
      </c>
      <c r="D806" s="1"/>
      <c r="E806" s="1">
        <v>0</v>
      </c>
      <c r="F806" s="1" t="s">
        <v>25</v>
      </c>
      <c r="G806" s="1" t="s">
        <v>49</v>
      </c>
      <c r="H806" s="1" t="s">
        <v>1056</v>
      </c>
      <c r="I806" s="1" t="s">
        <v>403</v>
      </c>
      <c r="J806" s="1">
        <v>0</v>
      </c>
      <c r="K806" s="1" t="s">
        <v>1092</v>
      </c>
      <c r="L806" s="1" t="s">
        <v>1058</v>
      </c>
      <c r="M806" s="1" t="s">
        <v>1059</v>
      </c>
      <c r="N806" s="1"/>
      <c r="O806" s="1" t="s">
        <v>41</v>
      </c>
      <c r="P806" s="2" t="s">
        <v>33</v>
      </c>
      <c r="Q806" s="1" t="s">
        <v>108</v>
      </c>
      <c r="R806" s="1" t="str">
        <f>VLOOKUP(表2[index_id],表1[],2)</f>
        <v>ValueOntology.QUANTITY</v>
      </c>
      <c r="S806" t="str">
        <f>VLOOKUP(表2[index_id],表3[],2)</f>
        <v>ValueOntology.QUANTITY</v>
      </c>
      <c r="T806" s="5" t="str">
        <f>VLOOKUP(表2[index_id],表4[],2)</f>
        <v>ValueOntology.QUANTITY</v>
      </c>
      <c r="U806" t="str">
        <f>VLOOKUP(表2[index_id],表5[],2)</f>
        <v>ValueOntology.QUANTITY</v>
      </c>
      <c r="V806" t="str">
        <f>VLOOKUP(表2[index_id],表6[],2)</f>
        <v>ValueOntology.QUANTITY</v>
      </c>
      <c r="W806" t="str">
        <f>VLOOKUP(表2[index_id],表7[],2)</f>
        <v>ValueOntology.QUANTITY</v>
      </c>
      <c r="X806" t="str">
        <f>VLOOKUP(表2[index_id],表8[],2)</f>
        <v>ValueOntology.QUANTITY</v>
      </c>
      <c r="Y806" t="str">
        <f>VLOOKUP(表2[index_id],表9[],2)</f>
        <v>ValueOntology.QUANTITY</v>
      </c>
      <c r="Z806" t="str">
        <f>VLOOKUP(表2[index_id],表10[],2)</f>
        <v>ValueOntology.QUANTITY</v>
      </c>
      <c r="AA806" t="str">
        <f>VLOOKUP(表2[index_id],表11[],2)</f>
        <v>ValueOntology.QUANTITY</v>
      </c>
      <c r="AB806" s="8" t="b">
        <f>表2[[#This Row],[vo104]]=表2[[#This Row],[vo109]]</f>
        <v>1</v>
      </c>
    </row>
    <row r="807" spans="1:28" ht="15" hidden="1" x14ac:dyDescent="0.25">
      <c r="A807" s="1">
        <v>107555</v>
      </c>
      <c r="B807" s="1">
        <v>7230090206</v>
      </c>
      <c r="C807" s="1" t="s">
        <v>1335</v>
      </c>
      <c r="D807" s="1"/>
      <c r="E807" s="1">
        <v>2</v>
      </c>
      <c r="F807" s="1" t="s">
        <v>88</v>
      </c>
      <c r="G807" s="1" t="s">
        <v>26</v>
      </c>
      <c r="H807" s="1" t="s">
        <v>27</v>
      </c>
      <c r="I807" s="1" t="s">
        <v>89</v>
      </c>
      <c r="J807" s="1">
        <v>0</v>
      </c>
      <c r="K807" s="1" t="s">
        <v>29</v>
      </c>
      <c r="L807" s="1" t="s">
        <v>90</v>
      </c>
      <c r="M807" s="1" t="s">
        <v>31</v>
      </c>
      <c r="N807" s="1"/>
      <c r="O807" s="1" t="s">
        <v>54</v>
      </c>
      <c r="P807" s="2" t="s">
        <v>33</v>
      </c>
      <c r="Q807" s="1" t="s">
        <v>91</v>
      </c>
      <c r="R807" s="1" t="str">
        <f>VLOOKUP(表2[index_id],表1[],2)</f>
        <v>ValueOntology.QUANTITY</v>
      </c>
      <c r="S807" t="str">
        <f>VLOOKUP(表2[index_id],表3[],2)</f>
        <v>ValueOntology.QUANTITY_PER_CAPITA</v>
      </c>
      <c r="T807" s="5" t="str">
        <f>VLOOKUP(表2[index_id],表4[],2)</f>
        <v>ValueOntology.QUANTITY_PER_CAPITA</v>
      </c>
      <c r="U807" t="str">
        <f>VLOOKUP(表2[index_id],表5[],2)</f>
        <v>ValueOntology.QUANTITY_PER_CAPITA</v>
      </c>
      <c r="V807" t="str">
        <f>VLOOKUP(表2[index_id],表6[],2)</f>
        <v>ValueOntology.QUANTITY_PER_CAPITA</v>
      </c>
      <c r="W807" t="str">
        <f>VLOOKUP(表2[index_id],表7[],2)</f>
        <v>ValueOntology.QUANTITY_PER_CAPITA</v>
      </c>
      <c r="X807" t="str">
        <f>VLOOKUP(表2[index_id],表8[],2)</f>
        <v>ValueOntology.QUANTITY_PER_CAPITA</v>
      </c>
      <c r="Y807" t="str">
        <f>VLOOKUP(表2[index_id],表9[],2)</f>
        <v>ValueOntology.QUANTITY_PER_CAPITA</v>
      </c>
      <c r="Z807" t="str">
        <f>VLOOKUP(表2[index_id],表10[],2)</f>
        <v>ValueOntology.QUANTITY_PER_CAPITA</v>
      </c>
      <c r="AA807" t="str">
        <f>VLOOKUP(表2[index_id],表11[],2)</f>
        <v>ValueOntology.QUANTITY_PER_CAPITA</v>
      </c>
      <c r="AB807" s="8" t="b">
        <f>表2[[#This Row],[vo104]]=表2[[#This Row],[vo109]]</f>
        <v>1</v>
      </c>
    </row>
    <row r="808" spans="1:28" ht="15" hidden="1" x14ac:dyDescent="0.25">
      <c r="A808" s="1">
        <v>138996</v>
      </c>
      <c r="B808" s="1">
        <v>8030103006</v>
      </c>
      <c r="C808" s="1" t="s">
        <v>1336</v>
      </c>
      <c r="D808" s="1"/>
      <c r="E808" s="1">
        <v>2</v>
      </c>
      <c r="F808" s="1" t="s">
        <v>310</v>
      </c>
      <c r="G808" s="1" t="s">
        <v>49</v>
      </c>
      <c r="H808" s="1" t="s">
        <v>315</v>
      </c>
      <c r="I808" s="1" t="s">
        <v>339</v>
      </c>
      <c r="J808" s="1">
        <v>0</v>
      </c>
      <c r="K808" s="1" t="s">
        <v>343</v>
      </c>
      <c r="L808" s="1" t="s">
        <v>344</v>
      </c>
      <c r="M808" s="1" t="s">
        <v>319</v>
      </c>
      <c r="N808" s="1"/>
      <c r="O808" s="1" t="s">
        <v>41</v>
      </c>
      <c r="P808" s="2" t="s">
        <v>33</v>
      </c>
      <c r="Q808" s="1" t="s">
        <v>345</v>
      </c>
      <c r="R808" s="1" t="str">
        <f>VLOOKUP(表2[index_id],表1[],2)</f>
        <v>ValueOntology.PERCENTAGE</v>
      </c>
      <c r="S808" t="str">
        <f>VLOOKUP(表2[index_id],表3[],2)</f>
        <v>ValueOntology.PERCENTAGE</v>
      </c>
      <c r="T808" s="5" t="str">
        <f>VLOOKUP(表2[index_id],表4[],2)</f>
        <v>ValueOntology.PERCENTAGE</v>
      </c>
      <c r="U808" t="str">
        <f>VLOOKUP(表2[index_id],表5[],2)</f>
        <v>ValueOntology.PERCENTAGE</v>
      </c>
      <c r="V808" t="str">
        <f>VLOOKUP(表2[index_id],表6[],2)</f>
        <v>ValueOntology.PERCENTAGE</v>
      </c>
      <c r="W808" t="str">
        <f>VLOOKUP(表2[index_id],表7[],2)</f>
        <v>ValueOntology.PERCENTAGE</v>
      </c>
      <c r="X808" t="str">
        <f>VLOOKUP(表2[index_id],表8[],2)</f>
        <v>ValueOntology.PERCENTAGE</v>
      </c>
      <c r="Y808" t="str">
        <f>VLOOKUP(表2[index_id],表9[],2)</f>
        <v>ValueOntology.PERCENTAGE</v>
      </c>
      <c r="Z808" t="str">
        <f>VLOOKUP(表2[index_id],表10[],2)</f>
        <v>ValueOntology.PERCENTAGE</v>
      </c>
      <c r="AA808" t="str">
        <f>VLOOKUP(表2[index_id],表11[],2)</f>
        <v>ValueOntology.PERCENTAGE</v>
      </c>
      <c r="AB808" s="8" t="b">
        <f>表2[[#This Row],[vo104]]=表2[[#This Row],[vo109]]</f>
        <v>1</v>
      </c>
    </row>
    <row r="809" spans="1:28" ht="15" hidden="1" x14ac:dyDescent="0.25">
      <c r="A809" s="1">
        <v>139023</v>
      </c>
      <c r="B809" s="1">
        <v>8030102629</v>
      </c>
      <c r="C809" s="1" t="s">
        <v>1337</v>
      </c>
      <c r="D809" s="1"/>
      <c r="E809" s="1">
        <v>0</v>
      </c>
      <c r="F809" s="1" t="s">
        <v>25</v>
      </c>
      <c r="G809" s="1" t="s">
        <v>49</v>
      </c>
      <c r="H809" s="1" t="s">
        <v>315</v>
      </c>
      <c r="I809" s="1" t="s">
        <v>339</v>
      </c>
      <c r="J809" s="1">
        <v>0</v>
      </c>
      <c r="K809" s="1" t="s">
        <v>415</v>
      </c>
      <c r="L809" s="1" t="s">
        <v>416</v>
      </c>
      <c r="M809" s="1" t="s">
        <v>319</v>
      </c>
      <c r="N809" s="1"/>
      <c r="O809" s="1" t="s">
        <v>41</v>
      </c>
      <c r="P809" s="2" t="s">
        <v>33</v>
      </c>
      <c r="Q809" s="1" t="s">
        <v>108</v>
      </c>
      <c r="R809" s="1" t="str">
        <f>VLOOKUP(表2[index_id],表1[],2)</f>
        <v>ValueOntology.QUANTITY</v>
      </c>
      <c r="S809" t="str">
        <f>VLOOKUP(表2[index_id],表3[],2)</f>
        <v>ValueOntology.QUANTITY</v>
      </c>
      <c r="T809" s="5" t="str">
        <f>VLOOKUP(表2[index_id],表4[],2)</f>
        <v>ValueOntology.QUANTITY</v>
      </c>
      <c r="U809" t="str">
        <f>VLOOKUP(表2[index_id],表5[],2)</f>
        <v>ValueOntology.QUANTITY</v>
      </c>
      <c r="V809" t="str">
        <f>VLOOKUP(表2[index_id],表6[],2)</f>
        <v>ValueOntology.QUANTITY</v>
      </c>
      <c r="W809" t="str">
        <f>VLOOKUP(表2[index_id],表7[],2)</f>
        <v>ValueOntology.QUANTITY</v>
      </c>
      <c r="X809" t="str">
        <f>VLOOKUP(表2[index_id],表8[],2)</f>
        <v>ValueOntology.QUANTITY</v>
      </c>
      <c r="Y809" t="str">
        <f>VLOOKUP(表2[index_id],表9[],2)</f>
        <v>ValueOntology.QUANTITY</v>
      </c>
      <c r="Z809" t="str">
        <f>VLOOKUP(表2[index_id],表10[],2)</f>
        <v>ValueOntology.QUANTITY</v>
      </c>
      <c r="AA809" t="str">
        <f>VLOOKUP(表2[index_id],表11[],2)</f>
        <v>ValueOntology.QUANTITY</v>
      </c>
      <c r="AB809" s="8" t="b">
        <f>表2[[#This Row],[vo104]]=表2[[#This Row],[vo109]]</f>
        <v>1</v>
      </c>
    </row>
    <row r="810" spans="1:28" ht="15" hidden="1" x14ac:dyDescent="0.25">
      <c r="A810" s="1">
        <v>141576</v>
      </c>
      <c r="B810" s="1">
        <v>8030103485</v>
      </c>
      <c r="C810" s="1" t="s">
        <v>1338</v>
      </c>
      <c r="D810" s="1"/>
      <c r="E810" s="1">
        <v>2</v>
      </c>
      <c r="F810" s="1" t="s">
        <v>310</v>
      </c>
      <c r="G810" s="1" t="s">
        <v>49</v>
      </c>
      <c r="H810" s="1" t="s">
        <v>1056</v>
      </c>
      <c r="I810" s="1" t="s">
        <v>403</v>
      </c>
      <c r="J810" s="1">
        <v>0</v>
      </c>
      <c r="K810" s="1" t="s">
        <v>1110</v>
      </c>
      <c r="L810" s="1" t="s">
        <v>1111</v>
      </c>
      <c r="M810" s="1" t="s">
        <v>1059</v>
      </c>
      <c r="N810" s="1"/>
      <c r="O810" s="1" t="s">
        <v>41</v>
      </c>
      <c r="P810" s="2" t="s">
        <v>33</v>
      </c>
      <c r="Q810" s="1" t="s">
        <v>108</v>
      </c>
      <c r="R810" s="1" t="str">
        <f>VLOOKUP(表2[index_id],表1[],2)</f>
        <v>ValueOntology.PERCENTAGE</v>
      </c>
      <c r="S810" t="str">
        <f>VLOOKUP(表2[index_id],表3[],2)</f>
        <v>ValueOntology.PERCENTAGE</v>
      </c>
      <c r="T810" s="5" t="str">
        <f>VLOOKUP(表2[index_id],表4[],2)</f>
        <v>ValueOntology.PERCENTAGE</v>
      </c>
      <c r="U810" t="str">
        <f>VLOOKUP(表2[index_id],表5[],2)</f>
        <v>ValueOntology.PERCENTAGE</v>
      </c>
      <c r="V810" t="str">
        <f>VLOOKUP(表2[index_id],表6[],2)</f>
        <v>ValueOntology.PERCENTAGE</v>
      </c>
      <c r="W810" t="str">
        <f>VLOOKUP(表2[index_id],表7[],2)</f>
        <v>ValueOntology.PERCENTAGE</v>
      </c>
      <c r="X810" t="str">
        <f>VLOOKUP(表2[index_id],表8[],2)</f>
        <v>ValueOntology.PERCENTAGE</v>
      </c>
      <c r="Y810" t="str">
        <f>VLOOKUP(表2[index_id],表9[],2)</f>
        <v>ValueOntology.PERCENTAGE</v>
      </c>
      <c r="Z810" t="str">
        <f>VLOOKUP(表2[index_id],表10[],2)</f>
        <v>ValueOntology.PERCENTAGE</v>
      </c>
      <c r="AA810" t="str">
        <f>VLOOKUP(表2[index_id],表11[],2)</f>
        <v>ValueOntology.PERCENTAGE</v>
      </c>
      <c r="AB810" s="8" t="b">
        <f>表2[[#This Row],[vo104]]=表2[[#This Row],[vo109]]</f>
        <v>1</v>
      </c>
    </row>
    <row r="811" spans="1:28" ht="15" x14ac:dyDescent="0.25">
      <c r="A811" s="1">
        <v>140365</v>
      </c>
      <c r="B811" s="1">
        <v>8030103100</v>
      </c>
      <c r="C811" s="1" t="s">
        <v>1339</v>
      </c>
      <c r="D811" s="1"/>
      <c r="E811" s="1">
        <v>2</v>
      </c>
      <c r="F811" s="1" t="s">
        <v>359</v>
      </c>
      <c r="G811" s="1" t="s">
        <v>49</v>
      </c>
      <c r="H811" s="1" t="s">
        <v>315</v>
      </c>
      <c r="I811" s="1" t="s">
        <v>339</v>
      </c>
      <c r="J811" s="1">
        <v>0</v>
      </c>
      <c r="K811" s="1" t="s">
        <v>404</v>
      </c>
      <c r="L811" s="1" t="s">
        <v>405</v>
      </c>
      <c r="M811" s="1" t="s">
        <v>319</v>
      </c>
      <c r="N811" s="1"/>
      <c r="O811" s="1" t="s">
        <v>41</v>
      </c>
      <c r="P811" s="2" t="s">
        <v>33</v>
      </c>
      <c r="Q811" s="1" t="s">
        <v>345</v>
      </c>
      <c r="R811" s="1" t="str">
        <f>VLOOKUP(表2[index_id],表1[],2)</f>
        <v>ValueOntology.PERCENTAGE</v>
      </c>
      <c r="S811" t="str">
        <f>VLOOKUP(表2[index_id],表3[],2)</f>
        <v>ValueOntology.PERCENTAGE</v>
      </c>
      <c r="T811" s="5" t="str">
        <f>VLOOKUP(表2[index_id],表4[],2)</f>
        <v>ValueOntology.PERCENTAGE</v>
      </c>
      <c r="U811" t="str">
        <f>VLOOKUP(表2[index_id],表5[],2)</f>
        <v>ValueOntology.PERCENTAGE</v>
      </c>
      <c r="V811" t="str">
        <f>VLOOKUP(表2[index_id],表6[],2)</f>
        <v>ValueOntology.PERCENTAGE</v>
      </c>
      <c r="W811" t="str">
        <f>VLOOKUP(表2[index_id],表7[],2)</f>
        <v>ValueOntology.PERCENTAGE</v>
      </c>
      <c r="X811" t="str">
        <f>VLOOKUP(表2[index_id],表8[],2)</f>
        <v>ValueOntology.PERCENTAGE</v>
      </c>
      <c r="Y811" t="str">
        <f>VLOOKUP(表2[index_id],表9[],2)</f>
        <v>ValueOntology.PROPORTION_OF_NATION</v>
      </c>
      <c r="Z811" t="str">
        <f>VLOOKUP(表2[index_id],表10[],2)</f>
        <v>ValueOntology.PROPORTION_OF_NATION</v>
      </c>
      <c r="AA811" t="str">
        <f>VLOOKUP(表2[index_id],表11[],2)</f>
        <v>ValueOntology.PROPORTION_OF_NATION</v>
      </c>
      <c r="AB811" s="8" t="b">
        <f>表2[[#This Row],[vo104]]=表2[[#This Row],[vo109]]</f>
        <v>1</v>
      </c>
    </row>
    <row r="812" spans="1:28" ht="15" hidden="1" x14ac:dyDescent="0.25">
      <c r="A812" s="1">
        <v>107550</v>
      </c>
      <c r="B812" s="1">
        <v>7230090200</v>
      </c>
      <c r="C812" s="1" t="s">
        <v>1340</v>
      </c>
      <c r="D812" s="1"/>
      <c r="E812" s="1">
        <v>2</v>
      </c>
      <c r="F812" s="1" t="s">
        <v>88</v>
      </c>
      <c r="G812" s="1" t="s">
        <v>26</v>
      </c>
      <c r="H812" s="1" t="s">
        <v>27</v>
      </c>
      <c r="I812" s="1" t="s">
        <v>89</v>
      </c>
      <c r="J812" s="1">
        <v>0</v>
      </c>
      <c r="K812" s="1" t="s">
        <v>29</v>
      </c>
      <c r="L812" s="1" t="s">
        <v>90</v>
      </c>
      <c r="M812" s="1" t="s">
        <v>31</v>
      </c>
      <c r="N812" s="1"/>
      <c r="O812" s="1" t="s">
        <v>54</v>
      </c>
      <c r="P812" s="2" t="s">
        <v>33</v>
      </c>
      <c r="Q812" s="1" t="s">
        <v>91</v>
      </c>
      <c r="R812" s="1" t="str">
        <f>VLOOKUP(表2[index_id],表1[],2)</f>
        <v>ValueOntology.QUANTITY</v>
      </c>
      <c r="S812" t="str">
        <f>VLOOKUP(表2[index_id],表3[],2)</f>
        <v>ValueOntology.QUANTITY_PER_CAPITA</v>
      </c>
      <c r="T812" s="5" t="str">
        <f>VLOOKUP(表2[index_id],表4[],2)</f>
        <v>ValueOntology.QUANTITY_PER_CAPITA</v>
      </c>
      <c r="U812" t="str">
        <f>VLOOKUP(表2[index_id],表5[],2)</f>
        <v>ValueOntology.QUANTITY_PER_CAPITA</v>
      </c>
      <c r="V812" t="str">
        <f>VLOOKUP(表2[index_id],表6[],2)</f>
        <v>ValueOntology.QUANTITY_PER_CAPITA</v>
      </c>
      <c r="W812" t="str">
        <f>VLOOKUP(表2[index_id],表7[],2)</f>
        <v>ValueOntology.QUANTITY_PER_CAPITA</v>
      </c>
      <c r="X812" t="str">
        <f>VLOOKUP(表2[index_id],表8[],2)</f>
        <v>ValueOntology.QUANTITY_PER_CAPITA</v>
      </c>
      <c r="Y812" t="str">
        <f>VLOOKUP(表2[index_id],表9[],2)</f>
        <v>ValueOntology.QUANTITY_PER_CAPITA</v>
      </c>
      <c r="Z812" t="str">
        <f>VLOOKUP(表2[index_id],表10[],2)</f>
        <v>ValueOntology.QUANTITY_PER_CAPITA</v>
      </c>
      <c r="AA812" t="str">
        <f>VLOOKUP(表2[index_id],表11[],2)</f>
        <v>ValueOntology.QUANTITY_PER_CAPITA</v>
      </c>
      <c r="AB812" s="8" t="b">
        <f>表2[[#This Row],[vo104]]=表2[[#This Row],[vo109]]</f>
        <v>1</v>
      </c>
    </row>
    <row r="813" spans="1:28" ht="15" hidden="1" x14ac:dyDescent="0.25">
      <c r="A813" s="1">
        <v>138921</v>
      </c>
      <c r="B813" s="1">
        <v>8030102663</v>
      </c>
      <c r="C813" s="1" t="s">
        <v>1341</v>
      </c>
      <c r="D813" s="1"/>
      <c r="E813" s="1">
        <v>0</v>
      </c>
      <c r="F813" s="1" t="s">
        <v>25</v>
      </c>
      <c r="G813" s="1" t="s">
        <v>49</v>
      </c>
      <c r="H813" s="1" t="s">
        <v>315</v>
      </c>
      <c r="I813" s="1" t="s">
        <v>403</v>
      </c>
      <c r="J813" s="1">
        <v>0</v>
      </c>
      <c r="K813" s="1" t="s">
        <v>415</v>
      </c>
      <c r="L813" s="1" t="s">
        <v>416</v>
      </c>
      <c r="M813" s="1" t="s">
        <v>319</v>
      </c>
      <c r="N813" s="1"/>
      <c r="O813" s="1" t="s">
        <v>41</v>
      </c>
      <c r="P813" s="2" t="s">
        <v>33</v>
      </c>
      <c r="Q813" s="1" t="s">
        <v>108</v>
      </c>
      <c r="R813" s="1" t="str">
        <f>VLOOKUP(表2[index_id],表1[],2)</f>
        <v>ValueOntology.QUANTITY</v>
      </c>
      <c r="S813" t="str">
        <f>VLOOKUP(表2[index_id],表3[],2)</f>
        <v>ValueOntology.QUANTITY</v>
      </c>
      <c r="T813" s="5" t="str">
        <f>VLOOKUP(表2[index_id],表4[],2)</f>
        <v>ValueOntology.QUANTITY</v>
      </c>
      <c r="U813" t="str">
        <f>VLOOKUP(表2[index_id],表5[],2)</f>
        <v>ValueOntology.QUANTITY</v>
      </c>
      <c r="V813" t="str">
        <f>VLOOKUP(表2[index_id],表6[],2)</f>
        <v>ValueOntology.QUANTITY</v>
      </c>
      <c r="W813" t="str">
        <f>VLOOKUP(表2[index_id],表7[],2)</f>
        <v>ValueOntology.QUANTITY</v>
      </c>
      <c r="X813" t="str">
        <f>VLOOKUP(表2[index_id],表8[],2)</f>
        <v>ValueOntology.QUANTITY</v>
      </c>
      <c r="Y813" t="str">
        <f>VLOOKUP(表2[index_id],表9[],2)</f>
        <v>ValueOntology.QUANTITY</v>
      </c>
      <c r="Z813" t="str">
        <f>VLOOKUP(表2[index_id],表10[],2)</f>
        <v>ValueOntology.QUANTITY</v>
      </c>
      <c r="AA813" t="str">
        <f>VLOOKUP(表2[index_id],表11[],2)</f>
        <v>ValueOntology.QUANTITY</v>
      </c>
      <c r="AB813" s="8" t="b">
        <f>表2[[#This Row],[vo104]]=表2[[#This Row],[vo109]]</f>
        <v>1</v>
      </c>
    </row>
    <row r="814" spans="1:28" ht="15" hidden="1" x14ac:dyDescent="0.25">
      <c r="A814" s="1">
        <v>138936</v>
      </c>
      <c r="B814" s="1">
        <v>8030102723</v>
      </c>
      <c r="C814" s="1" t="s">
        <v>1342</v>
      </c>
      <c r="D814" s="1"/>
      <c r="E814" s="1">
        <v>2</v>
      </c>
      <c r="F814" s="1" t="s">
        <v>310</v>
      </c>
      <c r="G814" s="1" t="s">
        <v>49</v>
      </c>
      <c r="H814" s="1" t="s">
        <v>315</v>
      </c>
      <c r="I814" s="1" t="s">
        <v>339</v>
      </c>
      <c r="J814" s="1">
        <v>0</v>
      </c>
      <c r="K814" s="1" t="s">
        <v>356</v>
      </c>
      <c r="L814" s="1" t="s">
        <v>357</v>
      </c>
      <c r="M814" s="1" t="s">
        <v>319</v>
      </c>
      <c r="N814" s="1"/>
      <c r="O814" s="1" t="s">
        <v>41</v>
      </c>
      <c r="P814" s="2" t="s">
        <v>33</v>
      </c>
      <c r="Q814" s="1" t="s">
        <v>345</v>
      </c>
      <c r="R814" s="1" t="str">
        <f>VLOOKUP(表2[index_id],表1[],2)</f>
        <v>ValueOntology.PERCENTAGE</v>
      </c>
      <c r="S814" t="str">
        <f>VLOOKUP(表2[index_id],表3[],2)</f>
        <v>ValueOntology.PERCENTAGE</v>
      </c>
      <c r="T814" s="5" t="str">
        <f>VLOOKUP(表2[index_id],表4[],2)</f>
        <v>ValueOntology.PERCENTAGE</v>
      </c>
      <c r="U814" t="str">
        <f>VLOOKUP(表2[index_id],表5[],2)</f>
        <v>ValueOntology.PERCENTAGE</v>
      </c>
      <c r="V814" t="str">
        <f>VLOOKUP(表2[index_id],表6[],2)</f>
        <v>ValueOntology.PERCENTAGE</v>
      </c>
      <c r="W814" t="str">
        <f>VLOOKUP(表2[index_id],表7[],2)</f>
        <v>ValueOntology.PERCENTAGE</v>
      </c>
      <c r="X814" t="str">
        <f>VLOOKUP(表2[index_id],表8[],2)</f>
        <v>ValueOntology.PERCENTAGE</v>
      </c>
      <c r="Y814" t="str">
        <f>VLOOKUP(表2[index_id],表9[],2)</f>
        <v>ValueOntology.PERCENTAGE</v>
      </c>
      <c r="Z814" t="str">
        <f>VLOOKUP(表2[index_id],表10[],2)</f>
        <v>ValueOntology.PERCENTAGE</v>
      </c>
      <c r="AA814" t="str">
        <f>VLOOKUP(表2[index_id],表11[],2)</f>
        <v>ValueOntology.PERCENTAGE</v>
      </c>
      <c r="AB814" s="8" t="b">
        <f>表2[[#This Row],[vo104]]=表2[[#This Row],[vo109]]</f>
        <v>1</v>
      </c>
    </row>
    <row r="815" spans="1:28" ht="15" hidden="1" x14ac:dyDescent="0.25">
      <c r="A815" s="1">
        <v>140307</v>
      </c>
      <c r="B815" s="1">
        <v>8030103040</v>
      </c>
      <c r="C815" s="1" t="s">
        <v>1343</v>
      </c>
      <c r="D815" s="1"/>
      <c r="E815" s="1">
        <v>2</v>
      </c>
      <c r="F815" s="1" t="s">
        <v>310</v>
      </c>
      <c r="G815" s="1" t="s">
        <v>49</v>
      </c>
      <c r="H815" s="1" t="s">
        <v>315</v>
      </c>
      <c r="I815" s="1" t="s">
        <v>403</v>
      </c>
      <c r="J815" s="1">
        <v>0</v>
      </c>
      <c r="K815" s="1" t="s">
        <v>343</v>
      </c>
      <c r="L815" s="1" t="s">
        <v>344</v>
      </c>
      <c r="M815" s="1" t="s">
        <v>319</v>
      </c>
      <c r="N815" s="1"/>
      <c r="O815" s="1" t="s">
        <v>41</v>
      </c>
      <c r="P815" s="2" t="s">
        <v>33</v>
      </c>
      <c r="Q815" s="1" t="s">
        <v>345</v>
      </c>
      <c r="R815" s="1" t="str">
        <f>VLOOKUP(表2[index_id],表1[],2)</f>
        <v>ValueOntology.PERCENTAGE</v>
      </c>
      <c r="S815" t="str">
        <f>VLOOKUP(表2[index_id],表3[],2)</f>
        <v>ValueOntology.PERCENTAGE</v>
      </c>
      <c r="T815" s="5" t="str">
        <f>VLOOKUP(表2[index_id],表4[],2)</f>
        <v>ValueOntology.PERCENTAGE</v>
      </c>
      <c r="U815" t="str">
        <f>VLOOKUP(表2[index_id],表5[],2)</f>
        <v>ValueOntology.PERCENTAGE</v>
      </c>
      <c r="V815" t="str">
        <f>VLOOKUP(表2[index_id],表6[],2)</f>
        <v>ValueOntology.PERCENTAGE</v>
      </c>
      <c r="W815" t="str">
        <f>VLOOKUP(表2[index_id],表7[],2)</f>
        <v>ValueOntology.PERCENTAGE</v>
      </c>
      <c r="X815" t="str">
        <f>VLOOKUP(表2[index_id],表8[],2)</f>
        <v>ValueOntology.PERCENTAGE</v>
      </c>
      <c r="Y815" t="str">
        <f>VLOOKUP(表2[index_id],表9[],2)</f>
        <v>ValueOntology.PERCENTAGE</v>
      </c>
      <c r="Z815" t="str">
        <f>VLOOKUP(表2[index_id],表10[],2)</f>
        <v>ValueOntology.PERCENTAGE</v>
      </c>
      <c r="AA815" t="str">
        <f>VLOOKUP(表2[index_id],表11[],2)</f>
        <v>ValueOntology.PERCENTAGE</v>
      </c>
      <c r="AB815" s="8" t="b">
        <f>表2[[#This Row],[vo104]]=表2[[#This Row],[vo109]]</f>
        <v>1</v>
      </c>
    </row>
    <row r="816" spans="1:28" ht="15" hidden="1" x14ac:dyDescent="0.25">
      <c r="A816" s="1">
        <v>107548</v>
      </c>
      <c r="B816" s="1">
        <v>7230090101</v>
      </c>
      <c r="C816" s="1" t="s">
        <v>1344</v>
      </c>
      <c r="D816" s="1"/>
      <c r="E816" s="1">
        <v>2</v>
      </c>
      <c r="F816" s="1" t="s">
        <v>88</v>
      </c>
      <c r="G816" s="1" t="s">
        <v>26</v>
      </c>
      <c r="H816" s="1" t="s">
        <v>27</v>
      </c>
      <c r="I816" s="1" t="s">
        <v>89</v>
      </c>
      <c r="J816" s="1">
        <v>0</v>
      </c>
      <c r="K816" s="1" t="s">
        <v>29</v>
      </c>
      <c r="L816" s="1" t="s">
        <v>90</v>
      </c>
      <c r="M816" s="1" t="s">
        <v>31</v>
      </c>
      <c r="N816" s="1"/>
      <c r="O816" s="1" t="s">
        <v>54</v>
      </c>
      <c r="P816" s="2" t="s">
        <v>33</v>
      </c>
      <c r="Q816" s="1" t="s">
        <v>91</v>
      </c>
      <c r="R816" s="1" t="str">
        <f>VLOOKUP(表2[index_id],表1[],2)</f>
        <v>ValueOntology.QUANTITY</v>
      </c>
      <c r="S816" t="str">
        <f>VLOOKUP(表2[index_id],表3[],2)</f>
        <v>ValueOntology.QUANTITY_PER_CAPITA</v>
      </c>
      <c r="T816" s="5" t="str">
        <f>VLOOKUP(表2[index_id],表4[],2)</f>
        <v>ValueOntology.QUANTITY_PER_CAPITA</v>
      </c>
      <c r="U816" t="str">
        <f>VLOOKUP(表2[index_id],表5[],2)</f>
        <v>ValueOntology.QUANTITY_PER_CAPITA</v>
      </c>
      <c r="V816" t="str">
        <f>VLOOKUP(表2[index_id],表6[],2)</f>
        <v>ValueOntology.QUANTITY_PER_CAPITA</v>
      </c>
      <c r="W816" t="str">
        <f>VLOOKUP(表2[index_id],表7[],2)</f>
        <v>ValueOntology.QUANTITY_PER_CAPITA</v>
      </c>
      <c r="X816" t="str">
        <f>VLOOKUP(表2[index_id],表8[],2)</f>
        <v>ValueOntology.QUANTITY_PER_CAPITA</v>
      </c>
      <c r="Y816" t="str">
        <f>VLOOKUP(表2[index_id],表9[],2)</f>
        <v>ValueOntology.QUANTITY_PER_CAPITA</v>
      </c>
      <c r="Z816" t="str">
        <f>VLOOKUP(表2[index_id],表10[],2)</f>
        <v>ValueOntology.QUANTITY_PER_CAPITA</v>
      </c>
      <c r="AA816" t="str">
        <f>VLOOKUP(表2[index_id],表11[],2)</f>
        <v>ValueOntology.QUANTITY_PER_CAPITA</v>
      </c>
      <c r="AB816" s="8" t="b">
        <f>表2[[#This Row],[vo104]]=表2[[#This Row],[vo109]]</f>
        <v>1</v>
      </c>
    </row>
    <row r="817" spans="1:28" ht="15" hidden="1" x14ac:dyDescent="0.25">
      <c r="A817" s="1">
        <v>107646</v>
      </c>
      <c r="B817" s="1">
        <v>7330100030</v>
      </c>
      <c r="C817" s="1" t="s">
        <v>1345</v>
      </c>
      <c r="D817" s="1"/>
      <c r="E817" s="1">
        <v>2</v>
      </c>
      <c r="F817" s="1" t="s">
        <v>88</v>
      </c>
      <c r="G817" s="1" t="s">
        <v>49</v>
      </c>
      <c r="H817" s="1" t="s">
        <v>315</v>
      </c>
      <c r="I817" s="1" t="s">
        <v>339</v>
      </c>
      <c r="J817" s="1">
        <v>0</v>
      </c>
      <c r="K817" s="1" t="s">
        <v>347</v>
      </c>
      <c r="L817" s="1" t="s">
        <v>348</v>
      </c>
      <c r="M817" s="1" t="s">
        <v>319</v>
      </c>
      <c r="N817" s="1"/>
      <c r="O817" s="1" t="s">
        <v>54</v>
      </c>
      <c r="P817" s="2" t="s">
        <v>33</v>
      </c>
      <c r="Q817" s="1" t="s">
        <v>117</v>
      </c>
      <c r="R817" s="1" t="str">
        <f>VLOOKUP(表2[index_id],表1[],2)</f>
        <v>ValueOntology.QUANTITY</v>
      </c>
      <c r="S817" t="str">
        <f>VLOOKUP(表2[index_id],表3[],2)</f>
        <v>ValueOntology.QUANTITY_PER_CAPITA</v>
      </c>
      <c r="T817" s="5" t="str">
        <f>VLOOKUP(表2[index_id],表4[],2)</f>
        <v>ValueOntology.QUANTITY_PER_CAPITA</v>
      </c>
      <c r="U817" t="str">
        <f>VLOOKUP(表2[index_id],表5[],2)</f>
        <v>ValueOntology.QUANTITY_PER_CAPITA</v>
      </c>
      <c r="V817" t="str">
        <f>VLOOKUP(表2[index_id],表6[],2)</f>
        <v>ValueOntology.QUANTITY_PER_CAPITA</v>
      </c>
      <c r="W817" t="str">
        <f>VLOOKUP(表2[index_id],表7[],2)</f>
        <v>ValueOntology.QUANTITY_PER_CAPITA</v>
      </c>
      <c r="X817" t="str">
        <f>VLOOKUP(表2[index_id],表8[],2)</f>
        <v>ValueOntology.QUANTITY_PER_CAPITA</v>
      </c>
      <c r="Y817" t="str">
        <f>VLOOKUP(表2[index_id],表9[],2)</f>
        <v>ValueOntology.QUANTITY_PER_CAPITA</v>
      </c>
      <c r="Z817" t="str">
        <f>VLOOKUP(表2[index_id],表10[],2)</f>
        <v>ValueOntology.QUANTITY_PER_CAPITA</v>
      </c>
      <c r="AA817" t="str">
        <f>VLOOKUP(表2[index_id],表11[],2)</f>
        <v>ValueOntology.QUANTITY_PER_CAPITA</v>
      </c>
      <c r="AB817" s="8" t="b">
        <f>表2[[#This Row],[vo104]]=表2[[#This Row],[vo109]]</f>
        <v>1</v>
      </c>
    </row>
    <row r="818" spans="1:28" ht="15" hidden="1" x14ac:dyDescent="0.25">
      <c r="A818" s="1">
        <v>139426</v>
      </c>
      <c r="B818" s="1">
        <v>8030101983</v>
      </c>
      <c r="C818" s="1" t="s">
        <v>1346</v>
      </c>
      <c r="D818" s="1"/>
      <c r="E818" s="1">
        <v>2</v>
      </c>
      <c r="F818" s="1" t="s">
        <v>310</v>
      </c>
      <c r="G818" s="1" t="s">
        <v>49</v>
      </c>
      <c r="H818" s="1" t="s">
        <v>1056</v>
      </c>
      <c r="I818" s="1" t="s">
        <v>403</v>
      </c>
      <c r="J818" s="1">
        <v>0</v>
      </c>
      <c r="K818" s="1" t="s">
        <v>1096</v>
      </c>
      <c r="L818" s="1" t="s">
        <v>1097</v>
      </c>
      <c r="M818" s="1" t="s">
        <v>1059</v>
      </c>
      <c r="N818" s="1"/>
      <c r="O818" s="1" t="s">
        <v>41</v>
      </c>
      <c r="P818" s="2" t="s">
        <v>33</v>
      </c>
      <c r="Q818" s="1" t="s">
        <v>108</v>
      </c>
      <c r="R818" s="1" t="str">
        <f>VLOOKUP(表2[index_id],表1[],2)</f>
        <v>ValueOntology.PERCENTAGE</v>
      </c>
      <c r="S818" t="str">
        <f>VLOOKUP(表2[index_id],表3[],2)</f>
        <v>ValueOntology.PERCENTAGE</v>
      </c>
      <c r="T818" s="5" t="str">
        <f>VLOOKUP(表2[index_id],表4[],2)</f>
        <v>ValueOntology.PERCENTAGE</v>
      </c>
      <c r="U818" t="str">
        <f>VLOOKUP(表2[index_id],表5[],2)</f>
        <v>ValueOntology.PERCENTAGE</v>
      </c>
      <c r="V818" t="str">
        <f>VLOOKUP(表2[index_id],表6[],2)</f>
        <v>ValueOntology.PERCENTAGE</v>
      </c>
      <c r="W818" t="str">
        <f>VLOOKUP(表2[index_id],表7[],2)</f>
        <v>ValueOntology.PERCENTAGE</v>
      </c>
      <c r="X818" t="str">
        <f>VLOOKUP(表2[index_id],表8[],2)</f>
        <v>ValueOntology.PERCENTAGE</v>
      </c>
      <c r="Y818" t="str">
        <f>VLOOKUP(表2[index_id],表9[],2)</f>
        <v>ValueOntology.PERCENTAGE</v>
      </c>
      <c r="Z818" t="str">
        <f>VLOOKUP(表2[index_id],表10[],2)</f>
        <v>ValueOntology.PERCENTAGE</v>
      </c>
      <c r="AA818" t="str">
        <f>VLOOKUP(表2[index_id],表11[],2)</f>
        <v>ValueOntology.PERCENTAGE</v>
      </c>
      <c r="AB818" s="8" t="b">
        <f>表2[[#This Row],[vo104]]=表2[[#This Row],[vo109]]</f>
        <v>1</v>
      </c>
    </row>
    <row r="819" spans="1:28" ht="15" hidden="1" x14ac:dyDescent="0.25">
      <c r="A819" s="1">
        <v>57525</v>
      </c>
      <c r="B819" s="1">
        <v>8030100255</v>
      </c>
      <c r="C819" s="1" t="s">
        <v>1347</v>
      </c>
      <c r="D819" s="1"/>
      <c r="E819" s="1">
        <v>0</v>
      </c>
      <c r="F819" s="1" t="s">
        <v>338</v>
      </c>
      <c r="G819" s="1" t="s">
        <v>49</v>
      </c>
      <c r="H819" s="1" t="s">
        <v>315</v>
      </c>
      <c r="I819" s="1" t="s">
        <v>339</v>
      </c>
      <c r="J819" s="1"/>
      <c r="K819" s="1" t="s">
        <v>340</v>
      </c>
      <c r="L819" s="1" t="s">
        <v>341</v>
      </c>
      <c r="M819" s="1" t="s">
        <v>319</v>
      </c>
      <c r="N819" s="1"/>
      <c r="O819" s="1" t="s">
        <v>41</v>
      </c>
      <c r="P819" s="2" t="s">
        <v>33</v>
      </c>
      <c r="Q819" s="1" t="s">
        <v>108</v>
      </c>
      <c r="R819" s="1" t="str">
        <f>VLOOKUP(表2[index_id],表1[],2)</f>
        <v>ValueOntology.UNDETERMINED</v>
      </c>
      <c r="S819" t="str">
        <f>VLOOKUP(表2[index_id],表3[],2)</f>
        <v>ValueOntology.PRICE</v>
      </c>
      <c r="T819" s="5" t="str">
        <f>VLOOKUP(表2[index_id],表4[],2)</f>
        <v>ValueOntology.PRICE</v>
      </c>
      <c r="U819" t="str">
        <f>VLOOKUP(表2[index_id],表5[],2)</f>
        <v>ValueOntology.PRICE</v>
      </c>
      <c r="V819" t="str">
        <f>VLOOKUP(表2[index_id],表6[],2)</f>
        <v>ValueOntology.PRICE</v>
      </c>
      <c r="W819" t="str">
        <f>VLOOKUP(表2[index_id],表7[],2)</f>
        <v>ValueOntology.PRICE</v>
      </c>
      <c r="X819" t="str">
        <f>VLOOKUP(表2[index_id],表8[],2)</f>
        <v>ValueOntology.PRICE</v>
      </c>
      <c r="Y819" t="str">
        <f>VLOOKUP(表2[index_id],表9[],2)</f>
        <v>ValueOntology.PRICE</v>
      </c>
      <c r="Z819" t="str">
        <f>VLOOKUP(表2[index_id],表10[],2)</f>
        <v>ValueOntology.PRICE</v>
      </c>
      <c r="AA819" t="str">
        <f>VLOOKUP(表2[index_id],表11[],2)</f>
        <v>ValueOntology.PRICE</v>
      </c>
      <c r="AB819" s="8" t="b">
        <f>表2[[#This Row],[vo104]]=表2[[#This Row],[vo109]]</f>
        <v>1</v>
      </c>
    </row>
    <row r="820" spans="1:28" ht="15" hidden="1" x14ac:dyDescent="0.25">
      <c r="A820" s="1">
        <v>140083</v>
      </c>
      <c r="B820" s="1">
        <v>8030102757</v>
      </c>
      <c r="C820" s="1" t="s">
        <v>1348</v>
      </c>
      <c r="D820" s="1"/>
      <c r="E820" s="1">
        <v>2</v>
      </c>
      <c r="F820" s="1" t="s">
        <v>310</v>
      </c>
      <c r="G820" s="1" t="s">
        <v>49</v>
      </c>
      <c r="H820" s="1" t="s">
        <v>315</v>
      </c>
      <c r="I820" s="1" t="s">
        <v>403</v>
      </c>
      <c r="J820" s="1">
        <v>0</v>
      </c>
      <c r="K820" s="1" t="s">
        <v>356</v>
      </c>
      <c r="L820" s="1" t="s">
        <v>357</v>
      </c>
      <c r="M820" s="1" t="s">
        <v>319</v>
      </c>
      <c r="N820" s="1"/>
      <c r="O820" s="1" t="s">
        <v>41</v>
      </c>
      <c r="P820" s="2" t="s">
        <v>33</v>
      </c>
      <c r="Q820" s="1" t="s">
        <v>345</v>
      </c>
      <c r="R820" s="1" t="str">
        <f>VLOOKUP(表2[index_id],表1[],2)</f>
        <v>ValueOntology.PERCENTAGE</v>
      </c>
      <c r="S820" t="str">
        <f>VLOOKUP(表2[index_id],表3[],2)</f>
        <v>ValueOntology.PERCENTAGE</v>
      </c>
      <c r="T820" s="5" t="str">
        <f>VLOOKUP(表2[index_id],表4[],2)</f>
        <v>ValueOntology.PERCENTAGE</v>
      </c>
      <c r="U820" t="str">
        <f>VLOOKUP(表2[index_id],表5[],2)</f>
        <v>ValueOntology.PERCENTAGE</v>
      </c>
      <c r="V820" t="str">
        <f>VLOOKUP(表2[index_id],表6[],2)</f>
        <v>ValueOntology.PERCENTAGE</v>
      </c>
      <c r="W820" t="str">
        <f>VLOOKUP(表2[index_id],表7[],2)</f>
        <v>ValueOntology.PERCENTAGE</v>
      </c>
      <c r="X820" t="str">
        <f>VLOOKUP(表2[index_id],表8[],2)</f>
        <v>ValueOntology.PERCENTAGE</v>
      </c>
      <c r="Y820" t="str">
        <f>VLOOKUP(表2[index_id],表9[],2)</f>
        <v>ValueOntology.PERCENTAGE</v>
      </c>
      <c r="Z820" t="str">
        <f>VLOOKUP(表2[index_id],表10[],2)</f>
        <v>ValueOntology.PERCENTAGE</v>
      </c>
      <c r="AA820" t="str">
        <f>VLOOKUP(表2[index_id],表11[],2)</f>
        <v>ValueOntology.PERCENTAGE</v>
      </c>
      <c r="AB820" s="8" t="b">
        <f>表2[[#This Row],[vo104]]=表2[[#This Row],[vo109]]</f>
        <v>1</v>
      </c>
    </row>
    <row r="821" spans="1:28" ht="15" hidden="1" x14ac:dyDescent="0.25">
      <c r="A821" s="1">
        <v>139144</v>
      </c>
      <c r="B821" s="1">
        <v>8030101700</v>
      </c>
      <c r="C821" s="1" t="s">
        <v>1349</v>
      </c>
      <c r="D821" s="1"/>
      <c r="E821" s="1">
        <v>2</v>
      </c>
      <c r="F821" s="1" t="s">
        <v>310</v>
      </c>
      <c r="G821" s="1" t="s">
        <v>49</v>
      </c>
      <c r="H821" s="1" t="s">
        <v>1056</v>
      </c>
      <c r="I821" s="1" t="s">
        <v>403</v>
      </c>
      <c r="J821" s="1">
        <v>0</v>
      </c>
      <c r="K821" s="1" t="s">
        <v>1102</v>
      </c>
      <c r="L821" s="1" t="s">
        <v>1103</v>
      </c>
      <c r="M821" s="1" t="s">
        <v>1059</v>
      </c>
      <c r="N821" s="1"/>
      <c r="O821" s="1" t="s">
        <v>41</v>
      </c>
      <c r="P821" s="2" t="s">
        <v>33</v>
      </c>
      <c r="Q821" s="1" t="s">
        <v>108</v>
      </c>
      <c r="R821" s="1" t="str">
        <f>VLOOKUP(表2[index_id],表1[],2)</f>
        <v>ValueOntology.PERCENTAGE</v>
      </c>
      <c r="S821" t="str">
        <f>VLOOKUP(表2[index_id],表3[],2)</f>
        <v>ValueOntology.PERCENTAGE</v>
      </c>
      <c r="T821" s="5" t="str">
        <f>VLOOKUP(表2[index_id],表4[],2)</f>
        <v>ValueOntology.PERCENTAGE</v>
      </c>
      <c r="U821" t="str">
        <f>VLOOKUP(表2[index_id],表5[],2)</f>
        <v>ValueOntology.PERCENTAGE</v>
      </c>
      <c r="V821" t="str">
        <f>VLOOKUP(表2[index_id],表6[],2)</f>
        <v>ValueOntology.PERCENTAGE</v>
      </c>
      <c r="W821" t="str">
        <f>VLOOKUP(表2[index_id],表7[],2)</f>
        <v>ValueOntology.PERCENTAGE</v>
      </c>
      <c r="X821" t="str">
        <f>VLOOKUP(表2[index_id],表8[],2)</f>
        <v>ValueOntology.PERCENTAGE</v>
      </c>
      <c r="Y821" t="str">
        <f>VLOOKUP(表2[index_id],表9[],2)</f>
        <v>ValueOntology.PERCENTAGE</v>
      </c>
      <c r="Z821" t="str">
        <f>VLOOKUP(表2[index_id],表10[],2)</f>
        <v>ValueOntology.PERCENTAGE</v>
      </c>
      <c r="AA821" t="str">
        <f>VLOOKUP(表2[index_id],表11[],2)</f>
        <v>ValueOntology.PERCENTAGE</v>
      </c>
      <c r="AB821" s="8" t="b">
        <f>表2[[#This Row],[vo104]]=表2[[#This Row],[vo109]]</f>
        <v>1</v>
      </c>
    </row>
    <row r="822" spans="1:28" ht="15" hidden="1" x14ac:dyDescent="0.25">
      <c r="A822" s="1">
        <v>57365</v>
      </c>
      <c r="B822" s="1">
        <v>8030100032</v>
      </c>
      <c r="C822" s="1" t="s">
        <v>1350</v>
      </c>
      <c r="D822" s="1"/>
      <c r="E822" s="1">
        <v>0</v>
      </c>
      <c r="F822" s="1" t="s">
        <v>25</v>
      </c>
      <c r="G822" s="1" t="s">
        <v>49</v>
      </c>
      <c r="H822" s="1" t="s">
        <v>315</v>
      </c>
      <c r="I822" s="1" t="s">
        <v>339</v>
      </c>
      <c r="J822" s="1">
        <v>0</v>
      </c>
      <c r="K822" s="1" t="s">
        <v>347</v>
      </c>
      <c r="L822" s="1" t="s">
        <v>318</v>
      </c>
      <c r="M822" s="1" t="s">
        <v>319</v>
      </c>
      <c r="N822" s="1"/>
      <c r="O822" s="1" t="s">
        <v>41</v>
      </c>
      <c r="P822" s="2" t="s">
        <v>33</v>
      </c>
      <c r="Q822" s="1" t="s">
        <v>108</v>
      </c>
      <c r="R822" s="1" t="str">
        <f>VLOOKUP(表2[index_id],表1[],2)</f>
        <v>ValueOntology.QUANTITY</v>
      </c>
      <c r="S822" t="str">
        <f>VLOOKUP(表2[index_id],表3[],2)</f>
        <v>ValueOntology.QUANTITY</v>
      </c>
      <c r="T822" s="5" t="str">
        <f>VLOOKUP(表2[index_id],表4[],2)</f>
        <v>ValueOntology.QUANTITY</v>
      </c>
      <c r="U822" t="str">
        <f>VLOOKUP(表2[index_id],表5[],2)</f>
        <v>ValueOntology.QUANTITY</v>
      </c>
      <c r="V822" t="str">
        <f>VLOOKUP(表2[index_id],表6[],2)</f>
        <v>ValueOntology.QUANTITY</v>
      </c>
      <c r="W822" t="str">
        <f>VLOOKUP(表2[index_id],表7[],2)</f>
        <v>ValueOntology.QUANTITY</v>
      </c>
      <c r="X822" t="str">
        <f>VLOOKUP(表2[index_id],表8[],2)</f>
        <v>ValueOntology.QUANTITY</v>
      </c>
      <c r="Y822" t="str">
        <f>VLOOKUP(表2[index_id],表9[],2)</f>
        <v>ValueOntology.QUANTITY</v>
      </c>
      <c r="Z822" t="str">
        <f>VLOOKUP(表2[index_id],表10[],2)</f>
        <v>ValueOntology.QUANTITY</v>
      </c>
      <c r="AA822" t="str">
        <f>VLOOKUP(表2[index_id],表11[],2)</f>
        <v>ValueOntology.QUANTITY</v>
      </c>
      <c r="AB822" s="8" t="b">
        <f>表2[[#This Row],[vo104]]=表2[[#This Row],[vo109]]</f>
        <v>1</v>
      </c>
    </row>
    <row r="823" spans="1:28" ht="15" hidden="1" x14ac:dyDescent="0.25">
      <c r="A823" s="1">
        <v>57554</v>
      </c>
      <c r="B823" s="1">
        <v>8030100284</v>
      </c>
      <c r="C823" s="1" t="s">
        <v>1351</v>
      </c>
      <c r="D823" s="1"/>
      <c r="E823" s="1">
        <v>0</v>
      </c>
      <c r="F823" s="1" t="s">
        <v>338</v>
      </c>
      <c r="G823" s="1" t="s">
        <v>49</v>
      </c>
      <c r="H823" s="1" t="s">
        <v>315</v>
      </c>
      <c r="I823" s="1" t="s">
        <v>403</v>
      </c>
      <c r="J823" s="1"/>
      <c r="K823" s="1" t="s">
        <v>340</v>
      </c>
      <c r="L823" s="1" t="s">
        <v>341</v>
      </c>
      <c r="M823" s="1" t="s">
        <v>319</v>
      </c>
      <c r="N823" s="1"/>
      <c r="O823" s="1" t="s">
        <v>41</v>
      </c>
      <c r="P823" s="2" t="s">
        <v>33</v>
      </c>
      <c r="Q823" s="1" t="s">
        <v>108</v>
      </c>
      <c r="R823" s="1" t="str">
        <f>VLOOKUP(表2[index_id],表1[],2)</f>
        <v>ValueOntology.UNDETERMINED</v>
      </c>
      <c r="S823" t="str">
        <f>VLOOKUP(表2[index_id],表3[],2)</f>
        <v>ValueOntology.PRICE</v>
      </c>
      <c r="T823" s="5" t="str">
        <f>VLOOKUP(表2[index_id],表4[],2)</f>
        <v>ValueOntology.PRICE</v>
      </c>
      <c r="U823" t="str">
        <f>VLOOKUP(表2[index_id],表5[],2)</f>
        <v>ValueOntology.PRICE</v>
      </c>
      <c r="V823" t="str">
        <f>VLOOKUP(表2[index_id],表6[],2)</f>
        <v>ValueOntology.PRICE</v>
      </c>
      <c r="W823" t="str">
        <f>VLOOKUP(表2[index_id],表7[],2)</f>
        <v>ValueOntology.PRICE</v>
      </c>
      <c r="X823" t="str">
        <f>VLOOKUP(表2[index_id],表8[],2)</f>
        <v>ValueOntology.PRICE</v>
      </c>
      <c r="Y823" t="str">
        <f>VLOOKUP(表2[index_id],表9[],2)</f>
        <v>ValueOntology.PRICE</v>
      </c>
      <c r="Z823" t="str">
        <f>VLOOKUP(表2[index_id],表10[],2)</f>
        <v>ValueOntology.PRICE</v>
      </c>
      <c r="AA823" t="str">
        <f>VLOOKUP(表2[index_id],表11[],2)</f>
        <v>ValueOntology.PRICE</v>
      </c>
      <c r="AB823" s="8" t="b">
        <f>表2[[#This Row],[vo104]]=表2[[#This Row],[vo109]]</f>
        <v>1</v>
      </c>
    </row>
    <row r="824" spans="1:28" ht="15" hidden="1" x14ac:dyDescent="0.25">
      <c r="A824" s="1">
        <v>107681</v>
      </c>
      <c r="B824" s="1">
        <v>7330100098</v>
      </c>
      <c r="C824" s="1" t="s">
        <v>1352</v>
      </c>
      <c r="D824" s="1"/>
      <c r="E824" s="1">
        <v>2</v>
      </c>
      <c r="F824" s="1" t="s">
        <v>88</v>
      </c>
      <c r="G824" s="1" t="s">
        <v>49</v>
      </c>
      <c r="H824" s="1" t="s">
        <v>315</v>
      </c>
      <c r="I824" s="1" t="s">
        <v>403</v>
      </c>
      <c r="J824" s="1">
        <v>0</v>
      </c>
      <c r="K824" s="1" t="s">
        <v>347</v>
      </c>
      <c r="L824" s="1" t="s">
        <v>348</v>
      </c>
      <c r="M824" s="1" t="s">
        <v>319</v>
      </c>
      <c r="N824" s="1"/>
      <c r="O824" s="1" t="s">
        <v>54</v>
      </c>
      <c r="P824" s="2" t="s">
        <v>33</v>
      </c>
      <c r="Q824" s="1" t="s">
        <v>117</v>
      </c>
      <c r="R824" s="1" t="str">
        <f>VLOOKUP(表2[index_id],表1[],2)</f>
        <v>ValueOntology.QUANTITY</v>
      </c>
      <c r="S824" t="str">
        <f>VLOOKUP(表2[index_id],表3[],2)</f>
        <v>ValueOntology.QUANTITY_PER_CAPITA</v>
      </c>
      <c r="T824" s="5" t="str">
        <f>VLOOKUP(表2[index_id],表4[],2)</f>
        <v>ValueOntology.QUANTITY_PER_CAPITA</v>
      </c>
      <c r="U824" t="str">
        <f>VLOOKUP(表2[index_id],表5[],2)</f>
        <v>ValueOntology.QUANTITY_PER_CAPITA</v>
      </c>
      <c r="V824" t="str">
        <f>VLOOKUP(表2[index_id],表6[],2)</f>
        <v>ValueOntology.QUANTITY_PER_CAPITA</v>
      </c>
      <c r="W824" t="str">
        <f>VLOOKUP(表2[index_id],表7[],2)</f>
        <v>ValueOntology.QUANTITY_PER_CAPITA</v>
      </c>
      <c r="X824" t="str">
        <f>VLOOKUP(表2[index_id],表8[],2)</f>
        <v>ValueOntology.QUANTITY_PER_CAPITA</v>
      </c>
      <c r="Y824" t="str">
        <f>VLOOKUP(表2[index_id],表9[],2)</f>
        <v>ValueOntology.QUANTITY_PER_CAPITA</v>
      </c>
      <c r="Z824" t="str">
        <f>VLOOKUP(表2[index_id],表10[],2)</f>
        <v>ValueOntology.QUANTITY_PER_CAPITA</v>
      </c>
      <c r="AA824" t="str">
        <f>VLOOKUP(表2[index_id],表11[],2)</f>
        <v>ValueOntology.QUANTITY_PER_CAPITA</v>
      </c>
      <c r="AB824" s="8" t="b">
        <f>表2[[#This Row],[vo104]]=表2[[#This Row],[vo109]]</f>
        <v>1</v>
      </c>
    </row>
    <row r="825" spans="1:28" ht="15" hidden="1" x14ac:dyDescent="0.25">
      <c r="A825" s="1">
        <v>139145</v>
      </c>
      <c r="B825" s="1">
        <v>8030101701</v>
      </c>
      <c r="C825" s="1" t="s">
        <v>1353</v>
      </c>
      <c r="D825" s="1"/>
      <c r="E825" s="1">
        <v>2</v>
      </c>
      <c r="F825" s="1" t="s">
        <v>310</v>
      </c>
      <c r="G825" s="1" t="s">
        <v>49</v>
      </c>
      <c r="H825" s="1" t="s">
        <v>1056</v>
      </c>
      <c r="I825" s="1" t="s">
        <v>403</v>
      </c>
      <c r="J825" s="1">
        <v>0</v>
      </c>
      <c r="K825" s="1" t="s">
        <v>1102</v>
      </c>
      <c r="L825" s="1" t="s">
        <v>1103</v>
      </c>
      <c r="M825" s="1" t="s">
        <v>1059</v>
      </c>
      <c r="N825" s="1"/>
      <c r="O825" s="1" t="s">
        <v>41</v>
      </c>
      <c r="P825" s="2" t="s">
        <v>33</v>
      </c>
      <c r="Q825" s="1" t="s">
        <v>108</v>
      </c>
      <c r="R825" s="1" t="str">
        <f>VLOOKUP(表2[index_id],表1[],2)</f>
        <v>ValueOntology.PERCENTAGE</v>
      </c>
      <c r="S825" t="str">
        <f>VLOOKUP(表2[index_id],表3[],2)</f>
        <v>ValueOntology.PERCENTAGE</v>
      </c>
      <c r="T825" s="5" t="str">
        <f>VLOOKUP(表2[index_id],表4[],2)</f>
        <v>ValueOntology.PERCENTAGE</v>
      </c>
      <c r="U825" t="str">
        <f>VLOOKUP(表2[index_id],表5[],2)</f>
        <v>ValueOntology.PERCENTAGE</v>
      </c>
      <c r="V825" t="str">
        <f>VLOOKUP(表2[index_id],表6[],2)</f>
        <v>ValueOntology.PERCENTAGE</v>
      </c>
      <c r="W825" t="str">
        <f>VLOOKUP(表2[index_id],表7[],2)</f>
        <v>ValueOntology.PERCENTAGE</v>
      </c>
      <c r="X825" t="str">
        <f>VLOOKUP(表2[index_id],表8[],2)</f>
        <v>ValueOntology.PERCENTAGE</v>
      </c>
      <c r="Y825" t="str">
        <f>VLOOKUP(表2[index_id],表9[],2)</f>
        <v>ValueOntology.PERCENTAGE</v>
      </c>
      <c r="Z825" t="str">
        <f>VLOOKUP(表2[index_id],表10[],2)</f>
        <v>ValueOntology.PERCENTAGE</v>
      </c>
      <c r="AA825" t="str">
        <f>VLOOKUP(表2[index_id],表11[],2)</f>
        <v>ValueOntology.PERCENTAGE</v>
      </c>
      <c r="AB825" s="8" t="b">
        <f>表2[[#This Row],[vo104]]=表2[[#This Row],[vo109]]</f>
        <v>1</v>
      </c>
    </row>
    <row r="826" spans="1:28" ht="15" hidden="1" x14ac:dyDescent="0.25">
      <c r="A826" s="1">
        <v>139881</v>
      </c>
      <c r="B826" s="1">
        <v>8030102449</v>
      </c>
      <c r="C826" s="1" t="s">
        <v>1354</v>
      </c>
      <c r="D826" s="1"/>
      <c r="E826" s="1">
        <v>2</v>
      </c>
      <c r="F826" s="1" t="s">
        <v>310</v>
      </c>
      <c r="G826" s="1" t="s">
        <v>49</v>
      </c>
      <c r="H826" s="1" t="s">
        <v>1056</v>
      </c>
      <c r="I826" s="1" t="s">
        <v>403</v>
      </c>
      <c r="J826" s="1">
        <v>0</v>
      </c>
      <c r="K826" s="1" t="s">
        <v>1090</v>
      </c>
      <c r="L826" s="1" t="s">
        <v>1075</v>
      </c>
      <c r="M826" s="1" t="s">
        <v>1059</v>
      </c>
      <c r="N826" s="1"/>
      <c r="O826" s="1" t="s">
        <v>41</v>
      </c>
      <c r="P826" s="2" t="s">
        <v>33</v>
      </c>
      <c r="Q826" s="1" t="s">
        <v>108</v>
      </c>
      <c r="R826" s="1" t="str">
        <f>VLOOKUP(表2[index_id],表1[],2)</f>
        <v>ValueOntology.PERCENTAGE</v>
      </c>
      <c r="S826" t="str">
        <f>VLOOKUP(表2[index_id],表3[],2)</f>
        <v>ValueOntology.PERCENTAGE</v>
      </c>
      <c r="T826" s="5" t="str">
        <f>VLOOKUP(表2[index_id],表4[],2)</f>
        <v>ValueOntology.PERCENTAGE</v>
      </c>
      <c r="U826" t="str">
        <f>VLOOKUP(表2[index_id],表5[],2)</f>
        <v>ValueOntology.PERCENTAGE</v>
      </c>
      <c r="V826" t="str">
        <f>VLOOKUP(表2[index_id],表6[],2)</f>
        <v>ValueOntology.PERCENTAGE</v>
      </c>
      <c r="W826" t="str">
        <f>VLOOKUP(表2[index_id],表7[],2)</f>
        <v>ValueOntology.PERCENTAGE</v>
      </c>
      <c r="X826" t="str">
        <f>VLOOKUP(表2[index_id],表8[],2)</f>
        <v>ValueOntology.PERCENTAGE</v>
      </c>
      <c r="Y826" t="str">
        <f>VLOOKUP(表2[index_id],表9[],2)</f>
        <v>ValueOntology.PERCENTAGE</v>
      </c>
      <c r="Z826" t="str">
        <f>VLOOKUP(表2[index_id],表10[],2)</f>
        <v>ValueOntology.PERCENTAGE</v>
      </c>
      <c r="AA826" t="str">
        <f>VLOOKUP(表2[index_id],表11[],2)</f>
        <v>ValueOntology.PERCENTAGE</v>
      </c>
      <c r="AB826" s="8" t="b">
        <f>表2[[#This Row],[vo104]]=表2[[#This Row],[vo109]]</f>
        <v>1</v>
      </c>
    </row>
    <row r="827" spans="1:28" ht="15" hidden="1" x14ac:dyDescent="0.25">
      <c r="A827" s="1">
        <v>141580</v>
      </c>
      <c r="B827" s="1">
        <v>8030103488</v>
      </c>
      <c r="C827" s="1" t="s">
        <v>1355</v>
      </c>
      <c r="D827" s="1"/>
      <c r="E827" s="1">
        <v>2</v>
      </c>
      <c r="F827" s="1" t="s">
        <v>310</v>
      </c>
      <c r="G827" s="1" t="s">
        <v>49</v>
      </c>
      <c r="H827" s="1" t="s">
        <v>1056</v>
      </c>
      <c r="I827" s="1" t="s">
        <v>403</v>
      </c>
      <c r="J827" s="1">
        <v>0</v>
      </c>
      <c r="K827" s="1" t="s">
        <v>1110</v>
      </c>
      <c r="L827" s="1" t="s">
        <v>1111</v>
      </c>
      <c r="M827" s="1" t="s">
        <v>1059</v>
      </c>
      <c r="N827" s="1"/>
      <c r="O827" s="1" t="s">
        <v>41</v>
      </c>
      <c r="P827" s="2" t="s">
        <v>33</v>
      </c>
      <c r="Q827" s="1" t="s">
        <v>108</v>
      </c>
      <c r="R827" s="1" t="str">
        <f>VLOOKUP(表2[index_id],表1[],2)</f>
        <v>ValueOntology.PERCENTAGE</v>
      </c>
      <c r="S827" t="str">
        <f>VLOOKUP(表2[index_id],表3[],2)</f>
        <v>ValueOntology.PERCENTAGE</v>
      </c>
      <c r="T827" s="5" t="str">
        <f>VLOOKUP(表2[index_id],表4[],2)</f>
        <v>ValueOntology.PERCENTAGE</v>
      </c>
      <c r="U827" t="str">
        <f>VLOOKUP(表2[index_id],表5[],2)</f>
        <v>ValueOntology.PERCENTAGE</v>
      </c>
      <c r="V827" t="str">
        <f>VLOOKUP(表2[index_id],表6[],2)</f>
        <v>ValueOntology.PERCENTAGE</v>
      </c>
      <c r="W827" t="str">
        <f>VLOOKUP(表2[index_id],表7[],2)</f>
        <v>ValueOntology.PERCENTAGE</v>
      </c>
      <c r="X827" t="str">
        <f>VLOOKUP(表2[index_id],表8[],2)</f>
        <v>ValueOntology.PERCENTAGE</v>
      </c>
      <c r="Y827" t="str">
        <f>VLOOKUP(表2[index_id],表9[],2)</f>
        <v>ValueOntology.PERCENTAGE</v>
      </c>
      <c r="Z827" t="str">
        <f>VLOOKUP(表2[index_id],表10[],2)</f>
        <v>ValueOntology.PERCENTAGE</v>
      </c>
      <c r="AA827" t="str">
        <f>VLOOKUP(表2[index_id],表11[],2)</f>
        <v>ValueOntology.PERCENTAGE</v>
      </c>
      <c r="AB827" s="8" t="b">
        <f>表2[[#This Row],[vo104]]=表2[[#This Row],[vo109]]</f>
        <v>1</v>
      </c>
    </row>
    <row r="828" spans="1:28" ht="15" x14ac:dyDescent="0.25">
      <c r="A828" s="1">
        <v>110741</v>
      </c>
      <c r="B828" s="1">
        <v>8030101496</v>
      </c>
      <c r="C828" s="1" t="s">
        <v>1356</v>
      </c>
      <c r="D828" s="1"/>
      <c r="E828" s="1">
        <v>2</v>
      </c>
      <c r="F828" s="1" t="s">
        <v>359</v>
      </c>
      <c r="G828" s="1" t="s">
        <v>49</v>
      </c>
      <c r="H828" s="1" t="s">
        <v>315</v>
      </c>
      <c r="I828" s="1" t="s">
        <v>339</v>
      </c>
      <c r="J828" s="1">
        <v>0</v>
      </c>
      <c r="K828" s="1" t="s">
        <v>381</v>
      </c>
      <c r="L828" s="1" t="s">
        <v>382</v>
      </c>
      <c r="M828" s="1" t="s">
        <v>319</v>
      </c>
      <c r="N828" s="1"/>
      <c r="O828" s="1" t="s">
        <v>41</v>
      </c>
      <c r="P828" s="2" t="s">
        <v>33</v>
      </c>
      <c r="Q828" s="1" t="s">
        <v>345</v>
      </c>
      <c r="R828" s="1" t="str">
        <f>VLOOKUP(表2[index_id],表1[],2)</f>
        <v>ValueOntology.PERCENTAGE</v>
      </c>
      <c r="S828" t="str">
        <f>VLOOKUP(表2[index_id],表3[],2)</f>
        <v>ValueOntology.PERCENTAGE</v>
      </c>
      <c r="T828" s="5" t="str">
        <f>VLOOKUP(表2[index_id],表4[],2)</f>
        <v>ValueOntology.PERCENTAGE</v>
      </c>
      <c r="U828" t="str">
        <f>VLOOKUP(表2[index_id],表5[],2)</f>
        <v>ValueOntology.PERCENTAGE</v>
      </c>
      <c r="V828" t="str">
        <f>VLOOKUP(表2[index_id],表6[],2)</f>
        <v>ValueOntology.PERCENTAGE</v>
      </c>
      <c r="W828" t="str">
        <f>VLOOKUP(表2[index_id],表7[],2)</f>
        <v>ValueOntology.PERCENTAGE</v>
      </c>
      <c r="X828" t="str">
        <f>VLOOKUP(表2[index_id],表8[],2)</f>
        <v>ValueOntology.PERCENTAGE</v>
      </c>
      <c r="Y828" t="str">
        <f>VLOOKUP(表2[index_id],表9[],2)</f>
        <v>ValueOntology.PROPORTION_OF_NATION</v>
      </c>
      <c r="Z828" t="str">
        <f>VLOOKUP(表2[index_id],表10[],2)</f>
        <v>ValueOntology.PROPORTION_OF_NATION</v>
      </c>
      <c r="AA828" t="str">
        <f>VLOOKUP(表2[index_id],表11[],2)</f>
        <v>ValueOntology.PROPORTION_OF_NATION</v>
      </c>
      <c r="AB828" s="8" t="b">
        <f>表2[[#This Row],[vo104]]=表2[[#This Row],[vo109]]</f>
        <v>1</v>
      </c>
    </row>
    <row r="829" spans="1:28" ht="15" hidden="1" x14ac:dyDescent="0.25">
      <c r="A829" s="1">
        <v>141185</v>
      </c>
      <c r="B829" s="1">
        <v>8030103659</v>
      </c>
      <c r="C829" s="1" t="s">
        <v>1357</v>
      </c>
      <c r="D829" s="1"/>
      <c r="E829" s="1">
        <v>0</v>
      </c>
      <c r="F829" s="1" t="s">
        <v>25</v>
      </c>
      <c r="G829" s="1" t="s">
        <v>49</v>
      </c>
      <c r="H829" s="1" t="s">
        <v>315</v>
      </c>
      <c r="I829" s="1" t="s">
        <v>339</v>
      </c>
      <c r="J829" s="1">
        <v>0</v>
      </c>
      <c r="K829" s="1" t="s">
        <v>375</v>
      </c>
      <c r="L829" s="1" t="s">
        <v>376</v>
      </c>
      <c r="M829" s="1" t="s">
        <v>319</v>
      </c>
      <c r="N829" s="1"/>
      <c r="O829" s="1" t="s">
        <v>41</v>
      </c>
      <c r="P829" s="2" t="s">
        <v>33</v>
      </c>
      <c r="Q829" s="1" t="s">
        <v>108</v>
      </c>
      <c r="R829" s="1" t="str">
        <f>VLOOKUP(表2[index_id],表1[],2)</f>
        <v>ValueOntology.QUANTITY</v>
      </c>
      <c r="S829" t="str">
        <f>VLOOKUP(表2[index_id],表3[],2)</f>
        <v>ValueOntology.QUANTITY</v>
      </c>
      <c r="T829" s="5" t="str">
        <f>VLOOKUP(表2[index_id],表4[],2)</f>
        <v>ValueOntology.QUANTITY</v>
      </c>
      <c r="U829" t="str">
        <f>VLOOKUP(表2[index_id],表5[],2)</f>
        <v>ValueOntology.QUANTITY</v>
      </c>
      <c r="V829" t="str">
        <f>VLOOKUP(表2[index_id],表6[],2)</f>
        <v>ValueOntology.QUANTITY</v>
      </c>
      <c r="W829" t="str">
        <f>VLOOKUP(表2[index_id],表7[],2)</f>
        <v>ValueOntology.QUANTITY</v>
      </c>
      <c r="X829" t="str">
        <f>VLOOKUP(表2[index_id],表8[],2)</f>
        <v>ValueOntology.QUANTITY</v>
      </c>
      <c r="Y829" t="str">
        <f>VLOOKUP(表2[index_id],表9[],2)</f>
        <v>ValueOntology.QUANTITY</v>
      </c>
      <c r="Z829" t="str">
        <f>VLOOKUP(表2[index_id],表10[],2)</f>
        <v>ValueOntology.QUANTITY</v>
      </c>
      <c r="AA829" t="str">
        <f>VLOOKUP(表2[index_id],表11[],2)</f>
        <v>ValueOntology.QUANTITY</v>
      </c>
      <c r="AB829" s="8" t="b">
        <f>表2[[#This Row],[vo104]]=表2[[#This Row],[vo109]]</f>
        <v>1</v>
      </c>
    </row>
    <row r="830" spans="1:28" ht="15" hidden="1" x14ac:dyDescent="0.25">
      <c r="A830" s="1">
        <v>139429</v>
      </c>
      <c r="B830" s="1">
        <v>8030101986</v>
      </c>
      <c r="C830" s="1" t="s">
        <v>1358</v>
      </c>
      <c r="D830" s="1"/>
      <c r="E830" s="1">
        <v>2</v>
      </c>
      <c r="F830" s="1" t="s">
        <v>310</v>
      </c>
      <c r="G830" s="1" t="s">
        <v>49</v>
      </c>
      <c r="H830" s="1" t="s">
        <v>1056</v>
      </c>
      <c r="I830" s="1" t="s">
        <v>403</v>
      </c>
      <c r="J830" s="1">
        <v>0</v>
      </c>
      <c r="K830" s="1" t="s">
        <v>1096</v>
      </c>
      <c r="L830" s="1" t="s">
        <v>1097</v>
      </c>
      <c r="M830" s="1" t="s">
        <v>1059</v>
      </c>
      <c r="N830" s="1"/>
      <c r="O830" s="1" t="s">
        <v>41</v>
      </c>
      <c r="P830" s="2" t="s">
        <v>33</v>
      </c>
      <c r="Q830" s="1" t="s">
        <v>108</v>
      </c>
      <c r="R830" s="1" t="str">
        <f>VLOOKUP(表2[index_id],表1[],2)</f>
        <v>ValueOntology.PERCENTAGE</v>
      </c>
      <c r="S830" t="str">
        <f>VLOOKUP(表2[index_id],表3[],2)</f>
        <v>ValueOntology.PERCENTAGE</v>
      </c>
      <c r="T830" s="5" t="str">
        <f>VLOOKUP(表2[index_id],表4[],2)</f>
        <v>ValueOntology.PERCENTAGE</v>
      </c>
      <c r="U830" t="str">
        <f>VLOOKUP(表2[index_id],表5[],2)</f>
        <v>ValueOntology.PERCENTAGE</v>
      </c>
      <c r="V830" t="str">
        <f>VLOOKUP(表2[index_id],表6[],2)</f>
        <v>ValueOntology.PERCENTAGE</v>
      </c>
      <c r="W830" t="str">
        <f>VLOOKUP(表2[index_id],表7[],2)</f>
        <v>ValueOntology.PERCENTAGE</v>
      </c>
      <c r="X830" t="str">
        <f>VLOOKUP(表2[index_id],表8[],2)</f>
        <v>ValueOntology.PERCENTAGE</v>
      </c>
      <c r="Y830" t="str">
        <f>VLOOKUP(表2[index_id],表9[],2)</f>
        <v>ValueOntology.PERCENTAGE</v>
      </c>
      <c r="Z830" t="str">
        <f>VLOOKUP(表2[index_id],表10[],2)</f>
        <v>ValueOntology.PERCENTAGE</v>
      </c>
      <c r="AA830" t="str">
        <f>VLOOKUP(表2[index_id],表11[],2)</f>
        <v>ValueOntology.PERCENTAGE</v>
      </c>
      <c r="AB830" s="8" t="b">
        <f>表2[[#This Row],[vo104]]=表2[[#This Row],[vo109]]</f>
        <v>1</v>
      </c>
    </row>
    <row r="831" spans="1:28" ht="15" hidden="1" x14ac:dyDescent="0.25">
      <c r="A831" s="1">
        <v>107547</v>
      </c>
      <c r="B831" s="1">
        <v>7230090100</v>
      </c>
      <c r="C831" s="1" t="s">
        <v>1359</v>
      </c>
      <c r="D831" s="1"/>
      <c r="E831" s="1">
        <v>2</v>
      </c>
      <c r="F831" s="1" t="s">
        <v>88</v>
      </c>
      <c r="G831" s="1" t="s">
        <v>26</v>
      </c>
      <c r="H831" s="1" t="s">
        <v>27</v>
      </c>
      <c r="I831" s="1" t="s">
        <v>89</v>
      </c>
      <c r="J831" s="1">
        <v>0</v>
      </c>
      <c r="K831" s="1" t="s">
        <v>29</v>
      </c>
      <c r="L831" s="1" t="s">
        <v>90</v>
      </c>
      <c r="M831" s="1" t="s">
        <v>31</v>
      </c>
      <c r="N831" s="1"/>
      <c r="O831" s="1" t="s">
        <v>54</v>
      </c>
      <c r="P831" s="2" t="s">
        <v>33</v>
      </c>
      <c r="Q831" s="1" t="s">
        <v>91</v>
      </c>
      <c r="R831" s="1" t="str">
        <f>VLOOKUP(表2[index_id],表1[],2)</f>
        <v>ValueOntology.QUANTITY</v>
      </c>
      <c r="S831" t="str">
        <f>VLOOKUP(表2[index_id],表3[],2)</f>
        <v>ValueOntology.QUANTITY_PER_CAPITA</v>
      </c>
      <c r="T831" s="5" t="str">
        <f>VLOOKUP(表2[index_id],表4[],2)</f>
        <v>ValueOntology.QUANTITY_PER_CAPITA</v>
      </c>
      <c r="U831" t="str">
        <f>VLOOKUP(表2[index_id],表5[],2)</f>
        <v>ValueOntology.QUANTITY_PER_CAPITA</v>
      </c>
      <c r="V831" t="str">
        <f>VLOOKUP(表2[index_id],表6[],2)</f>
        <v>ValueOntology.QUANTITY_PER_CAPITA</v>
      </c>
      <c r="W831" t="str">
        <f>VLOOKUP(表2[index_id],表7[],2)</f>
        <v>ValueOntology.QUANTITY_PER_CAPITA</v>
      </c>
      <c r="X831" t="str">
        <f>VLOOKUP(表2[index_id],表8[],2)</f>
        <v>ValueOntology.QUANTITY_PER_CAPITA</v>
      </c>
      <c r="Y831" t="str">
        <f>VLOOKUP(表2[index_id],表9[],2)</f>
        <v>ValueOntology.QUANTITY_PER_CAPITA</v>
      </c>
      <c r="Z831" t="str">
        <f>VLOOKUP(表2[index_id],表10[],2)</f>
        <v>ValueOntology.QUANTITY_PER_CAPITA</v>
      </c>
      <c r="AA831" t="str">
        <f>VLOOKUP(表2[index_id],表11[],2)</f>
        <v>ValueOntology.QUANTITY_PER_CAPITA</v>
      </c>
      <c r="AB831" s="8" t="b">
        <f>表2[[#This Row],[vo104]]=表2[[#This Row],[vo109]]</f>
        <v>1</v>
      </c>
    </row>
    <row r="832" spans="1:28" ht="15" hidden="1" x14ac:dyDescent="0.25">
      <c r="A832" s="1">
        <v>141278</v>
      </c>
      <c r="B832" s="1">
        <v>8030103753</v>
      </c>
      <c r="C832" s="1" t="s">
        <v>1360</v>
      </c>
      <c r="D832" s="1"/>
      <c r="E832" s="1">
        <v>2</v>
      </c>
      <c r="F832" s="1" t="s">
        <v>310</v>
      </c>
      <c r="G832" s="1" t="s">
        <v>49</v>
      </c>
      <c r="H832" s="1" t="s">
        <v>315</v>
      </c>
      <c r="I832" s="1" t="s">
        <v>339</v>
      </c>
      <c r="J832" s="1">
        <v>0</v>
      </c>
      <c r="K832" s="1" t="s">
        <v>370</v>
      </c>
      <c r="L832" s="1" t="s">
        <v>371</v>
      </c>
      <c r="M832" s="1" t="s">
        <v>319</v>
      </c>
      <c r="N832" s="1"/>
      <c r="O832" s="1" t="s">
        <v>41</v>
      </c>
      <c r="P832" s="2" t="s">
        <v>33</v>
      </c>
      <c r="Q832" s="1" t="s">
        <v>345</v>
      </c>
      <c r="R832" s="1" t="str">
        <f>VLOOKUP(表2[index_id],表1[],2)</f>
        <v>ValueOntology.PERCENTAGE</v>
      </c>
      <c r="S832" t="str">
        <f>VLOOKUP(表2[index_id],表3[],2)</f>
        <v>ValueOntology.PERCENTAGE</v>
      </c>
      <c r="T832" s="5" t="str">
        <f>VLOOKUP(表2[index_id],表4[],2)</f>
        <v>ValueOntology.PERCENTAGE</v>
      </c>
      <c r="U832" t="str">
        <f>VLOOKUP(表2[index_id],表5[],2)</f>
        <v>ValueOntology.PERCENTAGE</v>
      </c>
      <c r="V832" t="str">
        <f>VLOOKUP(表2[index_id],表6[],2)</f>
        <v>ValueOntology.PERCENTAGE</v>
      </c>
      <c r="W832" t="str">
        <f>VLOOKUP(表2[index_id],表7[],2)</f>
        <v>ValueOntology.PERCENTAGE</v>
      </c>
      <c r="X832" t="str">
        <f>VLOOKUP(表2[index_id],表8[],2)</f>
        <v>ValueOntology.PERCENTAGE</v>
      </c>
      <c r="Y832" t="str">
        <f>VLOOKUP(表2[index_id],表9[],2)</f>
        <v>ValueOntology.PERCENTAGE</v>
      </c>
      <c r="Z832" t="str">
        <f>VLOOKUP(表2[index_id],表10[],2)</f>
        <v>ValueOntology.PERCENTAGE</v>
      </c>
      <c r="AA832" t="str">
        <f>VLOOKUP(表2[index_id],表11[],2)</f>
        <v>ValueOntology.PERCENTAGE</v>
      </c>
      <c r="AB832" s="8" t="b">
        <f>表2[[#This Row],[vo104]]=表2[[#This Row],[vo109]]</f>
        <v>1</v>
      </c>
    </row>
    <row r="833" spans="1:28" ht="15" hidden="1" x14ac:dyDescent="0.25">
      <c r="A833" s="1">
        <v>140221</v>
      </c>
      <c r="B833" s="1">
        <v>8030102913</v>
      </c>
      <c r="C833" s="1" t="s">
        <v>1361</v>
      </c>
      <c r="D833" s="1"/>
      <c r="E833" s="1">
        <v>0</v>
      </c>
      <c r="F833" s="1" t="s">
        <v>25</v>
      </c>
      <c r="G833" s="1" t="s">
        <v>49</v>
      </c>
      <c r="H833" s="1" t="s">
        <v>315</v>
      </c>
      <c r="I833" s="1" t="s">
        <v>339</v>
      </c>
      <c r="J833" s="1">
        <v>0</v>
      </c>
      <c r="K833" s="1" t="s">
        <v>395</v>
      </c>
      <c r="L833" s="1" t="s">
        <v>396</v>
      </c>
      <c r="M833" s="1" t="s">
        <v>319</v>
      </c>
      <c r="N833" s="1"/>
      <c r="O833" s="1" t="s">
        <v>41</v>
      </c>
      <c r="P833" s="2" t="s">
        <v>33</v>
      </c>
      <c r="Q833" s="1" t="s">
        <v>108</v>
      </c>
      <c r="R833" s="1" t="str">
        <f>VLOOKUP(表2[index_id],表1[],2)</f>
        <v>ValueOntology.QUANTITY</v>
      </c>
      <c r="S833" t="str">
        <f>VLOOKUP(表2[index_id],表3[],2)</f>
        <v>ValueOntology.QUANTITY</v>
      </c>
      <c r="T833" s="5" t="str">
        <f>VLOOKUP(表2[index_id],表4[],2)</f>
        <v>ValueOntology.QUANTITY</v>
      </c>
      <c r="U833" t="str">
        <f>VLOOKUP(表2[index_id],表5[],2)</f>
        <v>ValueOntology.QUANTITY</v>
      </c>
      <c r="V833" t="str">
        <f>VLOOKUP(表2[index_id],表6[],2)</f>
        <v>ValueOntology.QUANTITY</v>
      </c>
      <c r="W833" t="str">
        <f>VLOOKUP(表2[index_id],表7[],2)</f>
        <v>ValueOntology.QUANTITY</v>
      </c>
      <c r="X833" t="str">
        <f>VLOOKUP(表2[index_id],表8[],2)</f>
        <v>ValueOntology.QUANTITY</v>
      </c>
      <c r="Y833" t="str">
        <f>VLOOKUP(表2[index_id],表9[],2)</f>
        <v>ValueOntology.QUANTITY</v>
      </c>
      <c r="Z833" t="str">
        <f>VLOOKUP(表2[index_id],表10[],2)</f>
        <v>ValueOntology.QUANTITY</v>
      </c>
      <c r="AA833" t="str">
        <f>VLOOKUP(表2[index_id],表11[],2)</f>
        <v>ValueOntology.QUANTITY</v>
      </c>
      <c r="AB833" s="8" t="b">
        <f>表2[[#This Row],[vo104]]=表2[[#This Row],[vo109]]</f>
        <v>1</v>
      </c>
    </row>
    <row r="834" spans="1:28" ht="15" hidden="1" x14ac:dyDescent="0.25">
      <c r="A834" s="1">
        <v>107546</v>
      </c>
      <c r="B834" s="1">
        <v>7230090000</v>
      </c>
      <c r="C834" s="1" t="s">
        <v>1362</v>
      </c>
      <c r="D834" s="1"/>
      <c r="E834" s="1">
        <v>2</v>
      </c>
      <c r="F834" s="1" t="s">
        <v>88</v>
      </c>
      <c r="G834" s="1" t="s">
        <v>26</v>
      </c>
      <c r="H834" s="1" t="s">
        <v>27</v>
      </c>
      <c r="I834" s="1" t="s">
        <v>89</v>
      </c>
      <c r="J834" s="1">
        <v>0</v>
      </c>
      <c r="K834" s="1" t="s">
        <v>29</v>
      </c>
      <c r="L834" s="1" t="s">
        <v>90</v>
      </c>
      <c r="M834" s="1" t="s">
        <v>31</v>
      </c>
      <c r="N834" s="1"/>
      <c r="O834" s="1" t="s">
        <v>54</v>
      </c>
      <c r="P834" s="2" t="s">
        <v>33</v>
      </c>
      <c r="Q834" s="1" t="s">
        <v>91</v>
      </c>
      <c r="R834" s="1" t="str">
        <f>VLOOKUP(表2[index_id],表1[],2)</f>
        <v>ValueOntology.QUANTITY</v>
      </c>
      <c r="S834" t="str">
        <f>VLOOKUP(表2[index_id],表3[],2)</f>
        <v>ValueOntology.QUANTITY_PER_CAPITA</v>
      </c>
      <c r="T834" s="5" t="str">
        <f>VLOOKUP(表2[index_id],表4[],2)</f>
        <v>ValueOntology.QUANTITY_PER_CAPITA</v>
      </c>
      <c r="U834" t="str">
        <f>VLOOKUP(表2[index_id],表5[],2)</f>
        <v>ValueOntology.QUANTITY_PER_CAPITA</v>
      </c>
      <c r="V834" t="str">
        <f>VLOOKUP(表2[index_id],表6[],2)</f>
        <v>ValueOntology.QUANTITY_PER_CAPITA</v>
      </c>
      <c r="W834" t="str">
        <f>VLOOKUP(表2[index_id],表7[],2)</f>
        <v>ValueOntology.QUANTITY_PER_CAPITA</v>
      </c>
      <c r="X834" t="str">
        <f>VLOOKUP(表2[index_id],表8[],2)</f>
        <v>ValueOntology.QUANTITY_PER_CAPITA</v>
      </c>
      <c r="Y834" t="str">
        <f>VLOOKUP(表2[index_id],表9[],2)</f>
        <v>ValueOntology.QUANTITY_PER_CAPITA</v>
      </c>
      <c r="Z834" t="str">
        <f>VLOOKUP(表2[index_id],表10[],2)</f>
        <v>ValueOntology.QUANTITY_PER_CAPITA</v>
      </c>
      <c r="AA834" t="str">
        <f>VLOOKUP(表2[index_id],表11[],2)</f>
        <v>ValueOntology.QUANTITY_PER_CAPITA</v>
      </c>
      <c r="AB834" s="8" t="b">
        <f>表2[[#This Row],[vo104]]=表2[[#This Row],[vo109]]</f>
        <v>1</v>
      </c>
    </row>
    <row r="835" spans="1:28" ht="15" x14ac:dyDescent="0.25">
      <c r="A835" s="1">
        <v>140366</v>
      </c>
      <c r="B835" s="1">
        <v>8030103101</v>
      </c>
      <c r="C835" s="1" t="s">
        <v>1363</v>
      </c>
      <c r="D835" s="1"/>
      <c r="E835" s="1">
        <v>2</v>
      </c>
      <c r="F835" s="1" t="s">
        <v>359</v>
      </c>
      <c r="G835" s="1" t="s">
        <v>49</v>
      </c>
      <c r="H835" s="1" t="s">
        <v>315</v>
      </c>
      <c r="I835" s="1" t="s">
        <v>339</v>
      </c>
      <c r="J835" s="1">
        <v>0</v>
      </c>
      <c r="K835" s="1" t="s">
        <v>404</v>
      </c>
      <c r="L835" s="1" t="s">
        <v>405</v>
      </c>
      <c r="M835" s="1" t="s">
        <v>319</v>
      </c>
      <c r="N835" s="1"/>
      <c r="O835" s="1" t="s">
        <v>41</v>
      </c>
      <c r="P835" s="2" t="s">
        <v>33</v>
      </c>
      <c r="Q835" s="1" t="s">
        <v>345</v>
      </c>
      <c r="R835" s="1" t="str">
        <f>VLOOKUP(表2[index_id],表1[],2)</f>
        <v>ValueOntology.PERCENTAGE</v>
      </c>
      <c r="S835" t="str">
        <f>VLOOKUP(表2[index_id],表3[],2)</f>
        <v>ValueOntology.PERCENTAGE</v>
      </c>
      <c r="T835" s="5" t="str">
        <f>VLOOKUP(表2[index_id],表4[],2)</f>
        <v>ValueOntology.PERCENTAGE</v>
      </c>
      <c r="U835" t="str">
        <f>VLOOKUP(表2[index_id],表5[],2)</f>
        <v>ValueOntology.PERCENTAGE</v>
      </c>
      <c r="V835" t="str">
        <f>VLOOKUP(表2[index_id],表6[],2)</f>
        <v>ValueOntology.PERCENTAGE</v>
      </c>
      <c r="W835" t="str">
        <f>VLOOKUP(表2[index_id],表7[],2)</f>
        <v>ValueOntology.PERCENTAGE</v>
      </c>
      <c r="X835" t="str">
        <f>VLOOKUP(表2[index_id],表8[],2)</f>
        <v>ValueOntology.PERCENTAGE</v>
      </c>
      <c r="Y835" t="str">
        <f>VLOOKUP(表2[index_id],表9[],2)</f>
        <v>ValueOntology.PROPORTION_OF_NATION</v>
      </c>
      <c r="Z835" t="str">
        <f>VLOOKUP(表2[index_id],表10[],2)</f>
        <v>ValueOntology.PROPORTION_OF_NATION</v>
      </c>
      <c r="AA835" t="str">
        <f>VLOOKUP(表2[index_id],表11[],2)</f>
        <v>ValueOntology.PROPORTION_OF_NATION</v>
      </c>
      <c r="AB835" s="8" t="b">
        <f>表2[[#This Row],[vo104]]=表2[[#This Row],[vo109]]</f>
        <v>1</v>
      </c>
    </row>
    <row r="836" spans="1:28" ht="15" hidden="1" x14ac:dyDescent="0.25">
      <c r="A836" s="1">
        <v>57563</v>
      </c>
      <c r="B836" s="1">
        <v>8030100293</v>
      </c>
      <c r="C836" s="1" t="s">
        <v>1364</v>
      </c>
      <c r="D836" s="1"/>
      <c r="E836" s="1">
        <v>0</v>
      </c>
      <c r="F836" s="1" t="s">
        <v>338</v>
      </c>
      <c r="G836" s="1" t="s">
        <v>49</v>
      </c>
      <c r="H836" s="1" t="s">
        <v>315</v>
      </c>
      <c r="I836" s="1" t="s">
        <v>403</v>
      </c>
      <c r="J836" s="1"/>
      <c r="K836" s="1" t="s">
        <v>340</v>
      </c>
      <c r="L836" s="1" t="s">
        <v>341</v>
      </c>
      <c r="M836" s="1" t="s">
        <v>319</v>
      </c>
      <c r="N836" s="1"/>
      <c r="O836" s="1" t="s">
        <v>41</v>
      </c>
      <c r="P836" s="2" t="s">
        <v>33</v>
      </c>
      <c r="Q836" s="1" t="s">
        <v>108</v>
      </c>
      <c r="R836" s="1" t="str">
        <f>VLOOKUP(表2[index_id],表1[],2)</f>
        <v>ValueOntology.UNDETERMINED</v>
      </c>
      <c r="S836" t="str">
        <f>VLOOKUP(表2[index_id],表3[],2)</f>
        <v>ValueOntology.PRICE</v>
      </c>
      <c r="T836" s="5" t="str">
        <f>VLOOKUP(表2[index_id],表4[],2)</f>
        <v>ValueOntology.PRICE</v>
      </c>
      <c r="U836" t="str">
        <f>VLOOKUP(表2[index_id],表5[],2)</f>
        <v>ValueOntology.PRICE</v>
      </c>
      <c r="V836" t="str">
        <f>VLOOKUP(表2[index_id],表6[],2)</f>
        <v>ValueOntology.PRICE</v>
      </c>
      <c r="W836" t="str">
        <f>VLOOKUP(表2[index_id],表7[],2)</f>
        <v>ValueOntology.PRICE</v>
      </c>
      <c r="X836" t="str">
        <f>VLOOKUP(表2[index_id],表8[],2)</f>
        <v>ValueOntology.PRICE</v>
      </c>
      <c r="Y836" t="str">
        <f>VLOOKUP(表2[index_id],表9[],2)</f>
        <v>ValueOntology.PRICE</v>
      </c>
      <c r="Z836" t="str">
        <f>VLOOKUP(表2[index_id],表10[],2)</f>
        <v>ValueOntology.PRICE</v>
      </c>
      <c r="AA836" t="str">
        <f>VLOOKUP(表2[index_id],表11[],2)</f>
        <v>ValueOntology.PRICE</v>
      </c>
      <c r="AB836" s="8" t="b">
        <f>表2[[#This Row],[vo104]]=表2[[#This Row],[vo109]]</f>
        <v>1</v>
      </c>
    </row>
    <row r="837" spans="1:28" ht="15" hidden="1" x14ac:dyDescent="0.25">
      <c r="A837" s="1">
        <v>139882</v>
      </c>
      <c r="B837" s="1">
        <v>8030102450</v>
      </c>
      <c r="C837" s="1" t="s">
        <v>1365</v>
      </c>
      <c r="D837" s="1"/>
      <c r="E837" s="1">
        <v>2</v>
      </c>
      <c r="F837" s="1" t="s">
        <v>310</v>
      </c>
      <c r="G837" s="1" t="s">
        <v>49</v>
      </c>
      <c r="H837" s="1" t="s">
        <v>1056</v>
      </c>
      <c r="I837" s="1" t="s">
        <v>403</v>
      </c>
      <c r="J837" s="1">
        <v>0</v>
      </c>
      <c r="K837" s="1" t="s">
        <v>1090</v>
      </c>
      <c r="L837" s="1" t="s">
        <v>1075</v>
      </c>
      <c r="M837" s="1" t="s">
        <v>1059</v>
      </c>
      <c r="N837" s="1"/>
      <c r="O837" s="1" t="s">
        <v>41</v>
      </c>
      <c r="P837" s="2" t="s">
        <v>33</v>
      </c>
      <c r="Q837" s="1" t="s">
        <v>108</v>
      </c>
      <c r="R837" s="1" t="str">
        <f>VLOOKUP(表2[index_id],表1[],2)</f>
        <v>ValueOntology.PERCENTAGE</v>
      </c>
      <c r="S837" t="str">
        <f>VLOOKUP(表2[index_id],表3[],2)</f>
        <v>ValueOntology.PERCENTAGE</v>
      </c>
      <c r="T837" s="5" t="str">
        <f>VLOOKUP(表2[index_id],表4[],2)</f>
        <v>ValueOntology.PERCENTAGE</v>
      </c>
      <c r="U837" t="str">
        <f>VLOOKUP(表2[index_id],表5[],2)</f>
        <v>ValueOntology.PERCENTAGE</v>
      </c>
      <c r="V837" t="str">
        <f>VLOOKUP(表2[index_id],表6[],2)</f>
        <v>ValueOntology.PERCENTAGE</v>
      </c>
      <c r="W837" t="str">
        <f>VLOOKUP(表2[index_id],表7[],2)</f>
        <v>ValueOntology.PERCENTAGE</v>
      </c>
      <c r="X837" t="str">
        <f>VLOOKUP(表2[index_id],表8[],2)</f>
        <v>ValueOntology.PERCENTAGE</v>
      </c>
      <c r="Y837" t="str">
        <f>VLOOKUP(表2[index_id],表9[],2)</f>
        <v>ValueOntology.PERCENTAGE</v>
      </c>
      <c r="Z837" t="str">
        <f>VLOOKUP(表2[index_id],表10[],2)</f>
        <v>ValueOntology.PERCENTAGE</v>
      </c>
      <c r="AA837" t="str">
        <f>VLOOKUP(表2[index_id],表11[],2)</f>
        <v>ValueOntology.PERCENTAGE</v>
      </c>
      <c r="AB837" s="8" t="b">
        <f>表2[[#This Row],[vo104]]=表2[[#This Row],[vo109]]</f>
        <v>1</v>
      </c>
    </row>
    <row r="838" spans="1:28" ht="15" hidden="1" x14ac:dyDescent="0.25">
      <c r="A838" s="1">
        <v>141581</v>
      </c>
      <c r="B838" s="1">
        <v>8030103489</v>
      </c>
      <c r="C838" s="1" t="s">
        <v>1366</v>
      </c>
      <c r="D838" s="1"/>
      <c r="E838" s="1">
        <v>2</v>
      </c>
      <c r="F838" s="1" t="s">
        <v>310</v>
      </c>
      <c r="G838" s="1" t="s">
        <v>49</v>
      </c>
      <c r="H838" s="1" t="s">
        <v>1056</v>
      </c>
      <c r="I838" s="1" t="s">
        <v>403</v>
      </c>
      <c r="J838" s="1">
        <v>0</v>
      </c>
      <c r="K838" s="1" t="s">
        <v>1110</v>
      </c>
      <c r="L838" s="1" t="s">
        <v>1111</v>
      </c>
      <c r="M838" s="1" t="s">
        <v>1059</v>
      </c>
      <c r="N838" s="1"/>
      <c r="O838" s="1" t="s">
        <v>41</v>
      </c>
      <c r="P838" s="2" t="s">
        <v>33</v>
      </c>
      <c r="Q838" s="1" t="s">
        <v>108</v>
      </c>
      <c r="R838" s="1" t="str">
        <f>VLOOKUP(表2[index_id],表1[],2)</f>
        <v>ValueOntology.PERCENTAGE</v>
      </c>
      <c r="S838" t="str">
        <f>VLOOKUP(表2[index_id],表3[],2)</f>
        <v>ValueOntology.PERCENTAGE</v>
      </c>
      <c r="T838" s="5" t="str">
        <f>VLOOKUP(表2[index_id],表4[],2)</f>
        <v>ValueOntology.PERCENTAGE</v>
      </c>
      <c r="U838" t="str">
        <f>VLOOKUP(表2[index_id],表5[],2)</f>
        <v>ValueOntology.PERCENTAGE</v>
      </c>
      <c r="V838" t="str">
        <f>VLOOKUP(表2[index_id],表6[],2)</f>
        <v>ValueOntology.PERCENTAGE</v>
      </c>
      <c r="W838" t="str">
        <f>VLOOKUP(表2[index_id],表7[],2)</f>
        <v>ValueOntology.PERCENTAGE</v>
      </c>
      <c r="X838" t="str">
        <f>VLOOKUP(表2[index_id],表8[],2)</f>
        <v>ValueOntology.PERCENTAGE</v>
      </c>
      <c r="Y838" t="str">
        <f>VLOOKUP(表2[index_id],表9[],2)</f>
        <v>ValueOntology.PERCENTAGE</v>
      </c>
      <c r="Z838" t="str">
        <f>VLOOKUP(表2[index_id],表10[],2)</f>
        <v>ValueOntology.PERCENTAGE</v>
      </c>
      <c r="AA838" t="str">
        <f>VLOOKUP(表2[index_id],表11[],2)</f>
        <v>ValueOntology.PERCENTAGE</v>
      </c>
      <c r="AB838" s="8" t="b">
        <f>表2[[#This Row],[vo104]]=表2[[#This Row],[vo109]]</f>
        <v>1</v>
      </c>
    </row>
    <row r="839" spans="1:28" ht="15" hidden="1" x14ac:dyDescent="0.25">
      <c r="A839" s="1">
        <v>139430</v>
      </c>
      <c r="B839" s="1">
        <v>8030101987</v>
      </c>
      <c r="C839" s="1" t="s">
        <v>1367</v>
      </c>
      <c r="D839" s="1"/>
      <c r="E839" s="1">
        <v>2</v>
      </c>
      <c r="F839" s="1" t="s">
        <v>310</v>
      </c>
      <c r="G839" s="1" t="s">
        <v>49</v>
      </c>
      <c r="H839" s="1" t="s">
        <v>1056</v>
      </c>
      <c r="I839" s="1" t="s">
        <v>403</v>
      </c>
      <c r="J839" s="1">
        <v>0</v>
      </c>
      <c r="K839" s="1" t="s">
        <v>1096</v>
      </c>
      <c r="L839" s="1" t="s">
        <v>1097</v>
      </c>
      <c r="M839" s="1" t="s">
        <v>1059</v>
      </c>
      <c r="N839" s="1"/>
      <c r="O839" s="1" t="s">
        <v>41</v>
      </c>
      <c r="P839" s="2" t="s">
        <v>33</v>
      </c>
      <c r="Q839" s="1" t="s">
        <v>108</v>
      </c>
      <c r="R839" s="1" t="str">
        <f>VLOOKUP(表2[index_id],表1[],2)</f>
        <v>ValueOntology.PERCENTAGE</v>
      </c>
      <c r="S839" t="str">
        <f>VLOOKUP(表2[index_id],表3[],2)</f>
        <v>ValueOntology.PERCENTAGE</v>
      </c>
      <c r="T839" s="5" t="str">
        <f>VLOOKUP(表2[index_id],表4[],2)</f>
        <v>ValueOntology.PERCENTAGE</v>
      </c>
      <c r="U839" t="str">
        <f>VLOOKUP(表2[index_id],表5[],2)</f>
        <v>ValueOntology.PERCENTAGE</v>
      </c>
      <c r="V839" t="str">
        <f>VLOOKUP(表2[index_id],表6[],2)</f>
        <v>ValueOntology.PERCENTAGE</v>
      </c>
      <c r="W839" t="str">
        <f>VLOOKUP(表2[index_id],表7[],2)</f>
        <v>ValueOntology.PERCENTAGE</v>
      </c>
      <c r="X839" t="str">
        <f>VLOOKUP(表2[index_id],表8[],2)</f>
        <v>ValueOntology.PERCENTAGE</v>
      </c>
      <c r="Y839" t="str">
        <f>VLOOKUP(表2[index_id],表9[],2)</f>
        <v>ValueOntology.PERCENTAGE</v>
      </c>
      <c r="Z839" t="str">
        <f>VLOOKUP(表2[index_id],表10[],2)</f>
        <v>ValueOntology.PERCENTAGE</v>
      </c>
      <c r="AA839" t="str">
        <f>VLOOKUP(表2[index_id],表11[],2)</f>
        <v>ValueOntology.PERCENTAGE</v>
      </c>
      <c r="AB839" s="8" t="b">
        <f>表2[[#This Row],[vo104]]=表2[[#This Row],[vo109]]</f>
        <v>1</v>
      </c>
    </row>
    <row r="840" spans="1:28" ht="15" hidden="1" x14ac:dyDescent="0.25">
      <c r="A840" s="1">
        <v>139148</v>
      </c>
      <c r="B840" s="1">
        <v>8030101704</v>
      </c>
      <c r="C840" s="1" t="s">
        <v>1368</v>
      </c>
      <c r="D840" s="1"/>
      <c r="E840" s="1">
        <v>2</v>
      </c>
      <c r="F840" s="1" t="s">
        <v>310</v>
      </c>
      <c r="G840" s="1" t="s">
        <v>49</v>
      </c>
      <c r="H840" s="1" t="s">
        <v>1056</v>
      </c>
      <c r="I840" s="1" t="s">
        <v>403</v>
      </c>
      <c r="J840" s="1">
        <v>0</v>
      </c>
      <c r="K840" s="1" t="s">
        <v>1102</v>
      </c>
      <c r="L840" s="1" t="s">
        <v>1103</v>
      </c>
      <c r="M840" s="1" t="s">
        <v>1059</v>
      </c>
      <c r="N840" s="1"/>
      <c r="O840" s="1" t="s">
        <v>41</v>
      </c>
      <c r="P840" s="2" t="s">
        <v>33</v>
      </c>
      <c r="Q840" s="1" t="s">
        <v>108</v>
      </c>
      <c r="R840" s="1" t="str">
        <f>VLOOKUP(表2[index_id],表1[],2)</f>
        <v>ValueOntology.PERCENTAGE</v>
      </c>
      <c r="S840" t="str">
        <f>VLOOKUP(表2[index_id],表3[],2)</f>
        <v>ValueOntology.PERCENTAGE</v>
      </c>
      <c r="T840" s="5" t="str">
        <f>VLOOKUP(表2[index_id],表4[],2)</f>
        <v>ValueOntology.PERCENTAGE</v>
      </c>
      <c r="U840" t="str">
        <f>VLOOKUP(表2[index_id],表5[],2)</f>
        <v>ValueOntology.PERCENTAGE</v>
      </c>
      <c r="V840" t="str">
        <f>VLOOKUP(表2[index_id],表6[],2)</f>
        <v>ValueOntology.PERCENTAGE</v>
      </c>
      <c r="W840" t="str">
        <f>VLOOKUP(表2[index_id],表7[],2)</f>
        <v>ValueOntology.PERCENTAGE</v>
      </c>
      <c r="X840" t="str">
        <f>VLOOKUP(表2[index_id],表8[],2)</f>
        <v>ValueOntology.PERCENTAGE</v>
      </c>
      <c r="Y840" t="str">
        <f>VLOOKUP(表2[index_id],表9[],2)</f>
        <v>ValueOntology.PERCENTAGE</v>
      </c>
      <c r="Z840" t="str">
        <f>VLOOKUP(表2[index_id],表10[],2)</f>
        <v>ValueOntology.PERCENTAGE</v>
      </c>
      <c r="AA840" t="str">
        <f>VLOOKUP(表2[index_id],表11[],2)</f>
        <v>ValueOntology.PERCENTAGE</v>
      </c>
      <c r="AB840" s="8" t="b">
        <f>表2[[#This Row],[vo104]]=表2[[#This Row],[vo109]]</f>
        <v>1</v>
      </c>
    </row>
    <row r="841" spans="1:28" ht="15" hidden="1" x14ac:dyDescent="0.25">
      <c r="A841" s="1">
        <v>139883</v>
      </c>
      <c r="B841" s="1">
        <v>8030102451</v>
      </c>
      <c r="C841" s="1" t="s">
        <v>1369</v>
      </c>
      <c r="D841" s="1"/>
      <c r="E841" s="1">
        <v>2</v>
      </c>
      <c r="F841" s="1" t="s">
        <v>310</v>
      </c>
      <c r="G841" s="1" t="s">
        <v>49</v>
      </c>
      <c r="H841" s="1" t="s">
        <v>1056</v>
      </c>
      <c r="I841" s="1" t="s">
        <v>403</v>
      </c>
      <c r="J841" s="1">
        <v>0</v>
      </c>
      <c r="K841" s="1" t="s">
        <v>1090</v>
      </c>
      <c r="L841" s="1" t="s">
        <v>1075</v>
      </c>
      <c r="M841" s="1" t="s">
        <v>1059</v>
      </c>
      <c r="N841" s="1"/>
      <c r="O841" s="1" t="s">
        <v>41</v>
      </c>
      <c r="P841" s="2" t="s">
        <v>33</v>
      </c>
      <c r="Q841" s="1" t="s">
        <v>108</v>
      </c>
      <c r="R841" s="1" t="str">
        <f>VLOOKUP(表2[index_id],表1[],2)</f>
        <v>ValueOntology.PERCENTAGE</v>
      </c>
      <c r="S841" t="str">
        <f>VLOOKUP(表2[index_id],表3[],2)</f>
        <v>ValueOntology.PERCENTAGE</v>
      </c>
      <c r="T841" s="5" t="str">
        <f>VLOOKUP(表2[index_id],表4[],2)</f>
        <v>ValueOntology.PERCENTAGE</v>
      </c>
      <c r="U841" t="str">
        <f>VLOOKUP(表2[index_id],表5[],2)</f>
        <v>ValueOntology.PERCENTAGE</v>
      </c>
      <c r="V841" t="str">
        <f>VLOOKUP(表2[index_id],表6[],2)</f>
        <v>ValueOntology.PERCENTAGE</v>
      </c>
      <c r="W841" t="str">
        <f>VLOOKUP(表2[index_id],表7[],2)</f>
        <v>ValueOntology.PERCENTAGE</v>
      </c>
      <c r="X841" t="str">
        <f>VLOOKUP(表2[index_id],表8[],2)</f>
        <v>ValueOntology.PERCENTAGE</v>
      </c>
      <c r="Y841" t="str">
        <f>VLOOKUP(表2[index_id],表9[],2)</f>
        <v>ValueOntology.PERCENTAGE</v>
      </c>
      <c r="Z841" t="str">
        <f>VLOOKUP(表2[index_id],表10[],2)</f>
        <v>ValueOntology.PERCENTAGE</v>
      </c>
      <c r="AA841" t="str">
        <f>VLOOKUP(表2[index_id],表11[],2)</f>
        <v>ValueOntology.PERCENTAGE</v>
      </c>
      <c r="AB841" s="8" t="b">
        <f>表2[[#This Row],[vo104]]=表2[[#This Row],[vo109]]</f>
        <v>1</v>
      </c>
    </row>
    <row r="842" spans="1:28" ht="15" hidden="1" x14ac:dyDescent="0.25">
      <c r="A842" s="1">
        <v>139027</v>
      </c>
      <c r="B842" s="1">
        <v>8030102630</v>
      </c>
      <c r="C842" s="1" t="s">
        <v>1370</v>
      </c>
      <c r="D842" s="1"/>
      <c r="E842" s="1">
        <v>0</v>
      </c>
      <c r="F842" s="1" t="s">
        <v>25</v>
      </c>
      <c r="G842" s="1" t="s">
        <v>49</v>
      </c>
      <c r="H842" s="1" t="s">
        <v>315</v>
      </c>
      <c r="I842" s="1" t="s">
        <v>339</v>
      </c>
      <c r="J842" s="1">
        <v>0</v>
      </c>
      <c r="K842" s="1" t="s">
        <v>415</v>
      </c>
      <c r="L842" s="1" t="s">
        <v>416</v>
      </c>
      <c r="M842" s="1" t="s">
        <v>319</v>
      </c>
      <c r="N842" s="1"/>
      <c r="O842" s="1" t="s">
        <v>41</v>
      </c>
      <c r="P842" s="2" t="s">
        <v>33</v>
      </c>
      <c r="Q842" s="1" t="s">
        <v>108</v>
      </c>
      <c r="R842" s="1" t="str">
        <f>VLOOKUP(表2[index_id],表1[],2)</f>
        <v>ValueOntology.QUANTITY</v>
      </c>
      <c r="S842" t="str">
        <f>VLOOKUP(表2[index_id],表3[],2)</f>
        <v>ValueOntology.QUANTITY</v>
      </c>
      <c r="T842" s="5" t="str">
        <f>VLOOKUP(表2[index_id],表4[],2)</f>
        <v>ValueOntology.QUANTITY</v>
      </c>
      <c r="U842" t="str">
        <f>VLOOKUP(表2[index_id],表5[],2)</f>
        <v>ValueOntology.QUANTITY</v>
      </c>
      <c r="V842" t="str">
        <f>VLOOKUP(表2[index_id],表6[],2)</f>
        <v>ValueOntology.QUANTITY</v>
      </c>
      <c r="W842" t="str">
        <f>VLOOKUP(表2[index_id],表7[],2)</f>
        <v>ValueOntology.QUANTITY</v>
      </c>
      <c r="X842" t="str">
        <f>VLOOKUP(表2[index_id],表8[],2)</f>
        <v>ValueOntology.QUANTITY</v>
      </c>
      <c r="Y842" t="str">
        <f>VLOOKUP(表2[index_id],表9[],2)</f>
        <v>ValueOntology.QUANTITY</v>
      </c>
      <c r="Z842" t="str">
        <f>VLOOKUP(表2[index_id],表10[],2)</f>
        <v>ValueOntology.QUANTITY</v>
      </c>
      <c r="AA842" t="str">
        <f>VLOOKUP(表2[index_id],表11[],2)</f>
        <v>ValueOntology.QUANTITY</v>
      </c>
      <c r="AB842" s="8" t="b">
        <f>表2[[#This Row],[vo104]]=表2[[#This Row],[vo109]]</f>
        <v>1</v>
      </c>
    </row>
    <row r="843" spans="1:28" ht="15" hidden="1" x14ac:dyDescent="0.25">
      <c r="A843" s="1">
        <v>139431</v>
      </c>
      <c r="B843" s="1">
        <v>8030101988</v>
      </c>
      <c r="C843" s="1" t="s">
        <v>1371</v>
      </c>
      <c r="D843" s="1"/>
      <c r="E843" s="1">
        <v>2</v>
      </c>
      <c r="F843" s="1" t="s">
        <v>310</v>
      </c>
      <c r="G843" s="1" t="s">
        <v>49</v>
      </c>
      <c r="H843" s="1" t="s">
        <v>1056</v>
      </c>
      <c r="I843" s="1" t="s">
        <v>403</v>
      </c>
      <c r="J843" s="1">
        <v>0</v>
      </c>
      <c r="K843" s="1" t="s">
        <v>1096</v>
      </c>
      <c r="L843" s="1" t="s">
        <v>1097</v>
      </c>
      <c r="M843" s="1" t="s">
        <v>1059</v>
      </c>
      <c r="N843" s="1"/>
      <c r="O843" s="1" t="s">
        <v>41</v>
      </c>
      <c r="P843" s="2" t="s">
        <v>33</v>
      </c>
      <c r="Q843" s="1" t="s">
        <v>108</v>
      </c>
      <c r="R843" s="1" t="str">
        <f>VLOOKUP(表2[index_id],表1[],2)</f>
        <v>ValueOntology.PERCENTAGE</v>
      </c>
      <c r="S843" t="str">
        <f>VLOOKUP(表2[index_id],表3[],2)</f>
        <v>ValueOntology.PERCENTAGE</v>
      </c>
      <c r="T843" s="5" t="str">
        <f>VLOOKUP(表2[index_id],表4[],2)</f>
        <v>ValueOntology.PERCENTAGE</v>
      </c>
      <c r="U843" t="str">
        <f>VLOOKUP(表2[index_id],表5[],2)</f>
        <v>ValueOntology.PERCENTAGE</v>
      </c>
      <c r="V843" t="str">
        <f>VLOOKUP(表2[index_id],表6[],2)</f>
        <v>ValueOntology.PERCENTAGE</v>
      </c>
      <c r="W843" t="str">
        <f>VLOOKUP(表2[index_id],表7[],2)</f>
        <v>ValueOntology.PERCENTAGE</v>
      </c>
      <c r="X843" t="str">
        <f>VLOOKUP(表2[index_id],表8[],2)</f>
        <v>ValueOntology.PERCENTAGE</v>
      </c>
      <c r="Y843" t="str">
        <f>VLOOKUP(表2[index_id],表9[],2)</f>
        <v>ValueOntology.PERCENTAGE</v>
      </c>
      <c r="Z843" t="str">
        <f>VLOOKUP(表2[index_id],表10[],2)</f>
        <v>ValueOntology.PERCENTAGE</v>
      </c>
      <c r="AA843" t="str">
        <f>VLOOKUP(表2[index_id],表11[],2)</f>
        <v>ValueOntology.PERCENTAGE</v>
      </c>
      <c r="AB843" s="8" t="b">
        <f>表2[[#This Row],[vo104]]=表2[[#This Row],[vo109]]</f>
        <v>1</v>
      </c>
    </row>
    <row r="844" spans="1:28" ht="15" hidden="1" x14ac:dyDescent="0.25">
      <c r="A844" s="1">
        <v>107544</v>
      </c>
      <c r="B844" s="1">
        <v>7230080602</v>
      </c>
      <c r="C844" s="1" t="s">
        <v>1372</v>
      </c>
      <c r="D844" s="1"/>
      <c r="E844" s="1">
        <v>2</v>
      </c>
      <c r="F844" s="1" t="s">
        <v>88</v>
      </c>
      <c r="G844" s="1" t="s">
        <v>26</v>
      </c>
      <c r="H844" s="1" t="s">
        <v>27</v>
      </c>
      <c r="I844" s="1" t="s">
        <v>89</v>
      </c>
      <c r="J844" s="1">
        <v>0</v>
      </c>
      <c r="K844" s="1" t="s">
        <v>29</v>
      </c>
      <c r="L844" s="1" t="s">
        <v>90</v>
      </c>
      <c r="M844" s="1" t="s">
        <v>31</v>
      </c>
      <c r="N844" s="1"/>
      <c r="O844" s="1" t="s">
        <v>54</v>
      </c>
      <c r="P844" s="2" t="s">
        <v>33</v>
      </c>
      <c r="Q844" s="1" t="s">
        <v>91</v>
      </c>
      <c r="R844" s="1" t="str">
        <f>VLOOKUP(表2[index_id],表1[],2)</f>
        <v>ValueOntology.QUANTITY</v>
      </c>
      <c r="S844" t="str">
        <f>VLOOKUP(表2[index_id],表3[],2)</f>
        <v>ValueOntology.QUANTITY_PER_CAPITA</v>
      </c>
      <c r="T844" s="5" t="str">
        <f>VLOOKUP(表2[index_id],表4[],2)</f>
        <v>ValueOntology.QUANTITY_PER_CAPITA</v>
      </c>
      <c r="U844" t="str">
        <f>VLOOKUP(表2[index_id],表5[],2)</f>
        <v>ValueOntology.QUANTITY_PER_CAPITA</v>
      </c>
      <c r="V844" t="str">
        <f>VLOOKUP(表2[index_id],表6[],2)</f>
        <v>ValueOntology.QUANTITY_PER_CAPITA</v>
      </c>
      <c r="W844" t="str">
        <f>VLOOKUP(表2[index_id],表7[],2)</f>
        <v>ValueOntology.QUANTITY_PER_CAPITA</v>
      </c>
      <c r="X844" t="str">
        <f>VLOOKUP(表2[index_id],表8[],2)</f>
        <v>ValueOntology.QUANTITY_PER_CAPITA</v>
      </c>
      <c r="Y844" t="str">
        <f>VLOOKUP(表2[index_id],表9[],2)</f>
        <v>ValueOntology.QUANTITY_PER_CAPITA</v>
      </c>
      <c r="Z844" t="str">
        <f>VLOOKUP(表2[index_id],表10[],2)</f>
        <v>ValueOntology.QUANTITY_PER_CAPITA</v>
      </c>
      <c r="AA844" t="str">
        <f>VLOOKUP(表2[index_id],表11[],2)</f>
        <v>ValueOntology.QUANTITY_PER_CAPITA</v>
      </c>
      <c r="AB844" s="8" t="b">
        <f>表2[[#This Row],[vo104]]=表2[[#This Row],[vo109]]</f>
        <v>1</v>
      </c>
    </row>
    <row r="845" spans="1:28" ht="15" hidden="1" x14ac:dyDescent="0.25">
      <c r="A845" s="1">
        <v>107542</v>
      </c>
      <c r="B845" s="1">
        <v>7230080600</v>
      </c>
      <c r="C845" s="1" t="s">
        <v>1373</v>
      </c>
      <c r="D845" s="1"/>
      <c r="E845" s="1">
        <v>2</v>
      </c>
      <c r="F845" s="1" t="s">
        <v>88</v>
      </c>
      <c r="G845" s="1" t="s">
        <v>26</v>
      </c>
      <c r="H845" s="1" t="s">
        <v>27</v>
      </c>
      <c r="I845" s="1" t="s">
        <v>89</v>
      </c>
      <c r="J845" s="1">
        <v>0</v>
      </c>
      <c r="K845" s="1" t="s">
        <v>29</v>
      </c>
      <c r="L845" s="1" t="s">
        <v>90</v>
      </c>
      <c r="M845" s="1" t="s">
        <v>31</v>
      </c>
      <c r="N845" s="1"/>
      <c r="O845" s="1" t="s">
        <v>54</v>
      </c>
      <c r="P845" s="2" t="s">
        <v>33</v>
      </c>
      <c r="Q845" s="1" t="s">
        <v>91</v>
      </c>
      <c r="R845" s="1" t="str">
        <f>VLOOKUP(表2[index_id],表1[],2)</f>
        <v>ValueOntology.QUANTITY</v>
      </c>
      <c r="S845" t="str">
        <f>VLOOKUP(表2[index_id],表3[],2)</f>
        <v>ValueOntology.QUANTITY_PER_CAPITA</v>
      </c>
      <c r="T845" s="5" t="str">
        <f>VLOOKUP(表2[index_id],表4[],2)</f>
        <v>ValueOntology.QUANTITY_PER_CAPITA</v>
      </c>
      <c r="U845" t="str">
        <f>VLOOKUP(表2[index_id],表5[],2)</f>
        <v>ValueOntology.QUANTITY_PER_CAPITA</v>
      </c>
      <c r="V845" t="str">
        <f>VLOOKUP(表2[index_id],表6[],2)</f>
        <v>ValueOntology.QUANTITY_PER_CAPITA</v>
      </c>
      <c r="W845" t="str">
        <f>VLOOKUP(表2[index_id],表7[],2)</f>
        <v>ValueOntology.QUANTITY_PER_CAPITA</v>
      </c>
      <c r="X845" t="str">
        <f>VLOOKUP(表2[index_id],表8[],2)</f>
        <v>ValueOntology.QUANTITY_PER_CAPITA</v>
      </c>
      <c r="Y845" t="str">
        <f>VLOOKUP(表2[index_id],表9[],2)</f>
        <v>ValueOntology.QUANTITY_PER_CAPITA</v>
      </c>
      <c r="Z845" t="str">
        <f>VLOOKUP(表2[index_id],表10[],2)</f>
        <v>ValueOntology.QUANTITY_PER_CAPITA</v>
      </c>
      <c r="AA845" t="str">
        <f>VLOOKUP(表2[index_id],表11[],2)</f>
        <v>ValueOntology.QUANTITY_PER_CAPITA</v>
      </c>
      <c r="AB845" s="8" t="b">
        <f>表2[[#This Row],[vo104]]=表2[[#This Row],[vo109]]</f>
        <v>1</v>
      </c>
    </row>
    <row r="846" spans="1:28" ht="15" hidden="1" x14ac:dyDescent="0.25">
      <c r="A846" s="1">
        <v>57555</v>
      </c>
      <c r="B846" s="1">
        <v>8030100285</v>
      </c>
      <c r="C846" s="1" t="s">
        <v>1374</v>
      </c>
      <c r="D846" s="1"/>
      <c r="E846" s="1">
        <v>0</v>
      </c>
      <c r="F846" s="1" t="s">
        <v>338</v>
      </c>
      <c r="G846" s="1" t="s">
        <v>49</v>
      </c>
      <c r="H846" s="1" t="s">
        <v>315</v>
      </c>
      <c r="I846" s="1" t="s">
        <v>403</v>
      </c>
      <c r="J846" s="1"/>
      <c r="K846" s="1" t="s">
        <v>340</v>
      </c>
      <c r="L846" s="1" t="s">
        <v>341</v>
      </c>
      <c r="M846" s="1" t="s">
        <v>319</v>
      </c>
      <c r="N846" s="1"/>
      <c r="O846" s="1" t="s">
        <v>41</v>
      </c>
      <c r="P846" s="2" t="s">
        <v>33</v>
      </c>
      <c r="Q846" s="1" t="s">
        <v>108</v>
      </c>
      <c r="R846" s="1" t="str">
        <f>VLOOKUP(表2[index_id],表1[],2)</f>
        <v>ValueOntology.UNDETERMINED</v>
      </c>
      <c r="S846" t="str">
        <f>VLOOKUP(表2[index_id],表3[],2)</f>
        <v>ValueOntology.PRICE</v>
      </c>
      <c r="T846" s="5" t="str">
        <f>VLOOKUP(表2[index_id],表4[],2)</f>
        <v>ValueOntology.PRICE</v>
      </c>
      <c r="U846" t="str">
        <f>VLOOKUP(表2[index_id],表5[],2)</f>
        <v>ValueOntology.PRICE</v>
      </c>
      <c r="V846" t="str">
        <f>VLOOKUP(表2[index_id],表6[],2)</f>
        <v>ValueOntology.PRICE</v>
      </c>
      <c r="W846" t="str">
        <f>VLOOKUP(表2[index_id],表7[],2)</f>
        <v>ValueOntology.PRICE</v>
      </c>
      <c r="X846" t="str">
        <f>VLOOKUP(表2[index_id],表8[],2)</f>
        <v>ValueOntology.PRICE</v>
      </c>
      <c r="Y846" t="str">
        <f>VLOOKUP(表2[index_id],表9[],2)</f>
        <v>ValueOntology.PRICE</v>
      </c>
      <c r="Z846" t="str">
        <f>VLOOKUP(表2[index_id],表10[],2)</f>
        <v>ValueOntology.PRICE</v>
      </c>
      <c r="AA846" t="str">
        <f>VLOOKUP(表2[index_id],表11[],2)</f>
        <v>ValueOntology.PRICE</v>
      </c>
      <c r="AB846" s="8" t="b">
        <f>表2[[#This Row],[vo104]]=表2[[#This Row],[vo109]]</f>
        <v>1</v>
      </c>
    </row>
    <row r="847" spans="1:28" ht="15" hidden="1" x14ac:dyDescent="0.25">
      <c r="A847" s="1">
        <v>139056</v>
      </c>
      <c r="B847" s="1">
        <v>8030101611</v>
      </c>
      <c r="C847" s="1" t="s">
        <v>1375</v>
      </c>
      <c r="D847" s="1"/>
      <c r="E847" s="1">
        <v>0</v>
      </c>
      <c r="F847" s="1" t="s">
        <v>25</v>
      </c>
      <c r="G847" s="1" t="s">
        <v>49</v>
      </c>
      <c r="H847" s="1" t="s">
        <v>1056</v>
      </c>
      <c r="I847" s="1" t="s">
        <v>403</v>
      </c>
      <c r="J847" s="1">
        <v>0</v>
      </c>
      <c r="K847" s="1" t="s">
        <v>1099</v>
      </c>
      <c r="L847" s="1" t="s">
        <v>1100</v>
      </c>
      <c r="M847" s="1" t="s">
        <v>1059</v>
      </c>
      <c r="N847" s="1"/>
      <c r="O847" s="1" t="s">
        <v>41</v>
      </c>
      <c r="P847" s="2" t="s">
        <v>33</v>
      </c>
      <c r="Q847" s="1" t="s">
        <v>108</v>
      </c>
      <c r="R847" s="1" t="str">
        <f>VLOOKUP(表2[index_id],表1[],2)</f>
        <v>ValueOntology.QUANTITY</v>
      </c>
      <c r="S847" t="str">
        <f>VLOOKUP(表2[index_id],表3[],2)</f>
        <v>ValueOntology.QUANTITY</v>
      </c>
      <c r="T847" s="5" t="str">
        <f>VLOOKUP(表2[index_id],表4[],2)</f>
        <v>ValueOntology.QUANTITY</v>
      </c>
      <c r="U847" t="str">
        <f>VLOOKUP(表2[index_id],表5[],2)</f>
        <v>ValueOntology.QUANTITY</v>
      </c>
      <c r="V847" t="str">
        <f>VLOOKUP(表2[index_id],表6[],2)</f>
        <v>ValueOntology.QUANTITY</v>
      </c>
      <c r="W847" t="str">
        <f>VLOOKUP(表2[index_id],表7[],2)</f>
        <v>ValueOntology.QUANTITY</v>
      </c>
      <c r="X847" t="str">
        <f>VLOOKUP(表2[index_id],表8[],2)</f>
        <v>ValueOntology.QUANTITY</v>
      </c>
      <c r="Y847" t="str">
        <f>VLOOKUP(表2[index_id],表9[],2)</f>
        <v>ValueOntology.QUANTITY</v>
      </c>
      <c r="Z847" t="str">
        <f>VLOOKUP(表2[index_id],表10[],2)</f>
        <v>ValueOntology.QUANTITY</v>
      </c>
      <c r="AA847" t="str">
        <f>VLOOKUP(表2[index_id],表11[],2)</f>
        <v>ValueOntology.QUANTITY</v>
      </c>
      <c r="AB847" s="8" t="b">
        <f>表2[[#This Row],[vo104]]=表2[[#This Row],[vo109]]</f>
        <v>1</v>
      </c>
    </row>
    <row r="848" spans="1:28" ht="15" hidden="1" x14ac:dyDescent="0.25">
      <c r="A848" s="1">
        <v>139149</v>
      </c>
      <c r="B848" s="1">
        <v>8030101705</v>
      </c>
      <c r="C848" s="1" t="s">
        <v>1376</v>
      </c>
      <c r="D848" s="1"/>
      <c r="E848" s="1">
        <v>2</v>
      </c>
      <c r="F848" s="1" t="s">
        <v>310</v>
      </c>
      <c r="G848" s="1" t="s">
        <v>49</v>
      </c>
      <c r="H848" s="1" t="s">
        <v>1056</v>
      </c>
      <c r="I848" s="1" t="s">
        <v>403</v>
      </c>
      <c r="J848" s="1">
        <v>0</v>
      </c>
      <c r="K848" s="1" t="s">
        <v>1102</v>
      </c>
      <c r="L848" s="1" t="s">
        <v>1103</v>
      </c>
      <c r="M848" s="1" t="s">
        <v>1059</v>
      </c>
      <c r="N848" s="1"/>
      <c r="O848" s="1" t="s">
        <v>41</v>
      </c>
      <c r="P848" s="2" t="s">
        <v>33</v>
      </c>
      <c r="Q848" s="1" t="s">
        <v>108</v>
      </c>
      <c r="R848" s="1" t="str">
        <f>VLOOKUP(表2[index_id],表1[],2)</f>
        <v>ValueOntology.PERCENTAGE</v>
      </c>
      <c r="S848" t="str">
        <f>VLOOKUP(表2[index_id],表3[],2)</f>
        <v>ValueOntology.PERCENTAGE</v>
      </c>
      <c r="T848" s="5" t="str">
        <f>VLOOKUP(表2[index_id],表4[],2)</f>
        <v>ValueOntology.PERCENTAGE</v>
      </c>
      <c r="U848" t="str">
        <f>VLOOKUP(表2[index_id],表5[],2)</f>
        <v>ValueOntology.PERCENTAGE</v>
      </c>
      <c r="V848" t="str">
        <f>VLOOKUP(表2[index_id],表6[],2)</f>
        <v>ValueOntology.PERCENTAGE</v>
      </c>
      <c r="W848" t="str">
        <f>VLOOKUP(表2[index_id],表7[],2)</f>
        <v>ValueOntology.PERCENTAGE</v>
      </c>
      <c r="X848" t="str">
        <f>VLOOKUP(表2[index_id],表8[],2)</f>
        <v>ValueOntology.PERCENTAGE</v>
      </c>
      <c r="Y848" t="str">
        <f>VLOOKUP(表2[index_id],表9[],2)</f>
        <v>ValueOntology.PERCENTAGE</v>
      </c>
      <c r="Z848" t="str">
        <f>VLOOKUP(表2[index_id],表10[],2)</f>
        <v>ValueOntology.PERCENTAGE</v>
      </c>
      <c r="AA848" t="str">
        <f>VLOOKUP(表2[index_id],表11[],2)</f>
        <v>ValueOntology.PERCENTAGE</v>
      </c>
      <c r="AB848" s="8" t="b">
        <f>表2[[#This Row],[vo104]]=表2[[#This Row],[vo109]]</f>
        <v>1</v>
      </c>
    </row>
    <row r="849" spans="1:28" ht="15" hidden="1" x14ac:dyDescent="0.25">
      <c r="A849" s="1">
        <v>140051</v>
      </c>
      <c r="B849" s="1">
        <v>8030102724</v>
      </c>
      <c r="C849" s="1" t="s">
        <v>1377</v>
      </c>
      <c r="D849" s="1"/>
      <c r="E849" s="1">
        <v>2</v>
      </c>
      <c r="F849" s="1" t="s">
        <v>310</v>
      </c>
      <c r="G849" s="1" t="s">
        <v>49</v>
      </c>
      <c r="H849" s="1" t="s">
        <v>315</v>
      </c>
      <c r="I849" s="1" t="s">
        <v>339</v>
      </c>
      <c r="J849" s="1">
        <v>0</v>
      </c>
      <c r="K849" s="1" t="s">
        <v>356</v>
      </c>
      <c r="L849" s="1" t="s">
        <v>357</v>
      </c>
      <c r="M849" s="1" t="s">
        <v>319</v>
      </c>
      <c r="N849" s="1"/>
      <c r="O849" s="1" t="s">
        <v>41</v>
      </c>
      <c r="P849" s="2" t="s">
        <v>33</v>
      </c>
      <c r="Q849" s="1" t="s">
        <v>345</v>
      </c>
      <c r="R849" s="1" t="str">
        <f>VLOOKUP(表2[index_id],表1[],2)</f>
        <v>ValueOntology.PERCENTAGE</v>
      </c>
      <c r="S849" t="str">
        <f>VLOOKUP(表2[index_id],表3[],2)</f>
        <v>ValueOntology.PERCENTAGE</v>
      </c>
      <c r="T849" s="5" t="str">
        <f>VLOOKUP(表2[index_id],表4[],2)</f>
        <v>ValueOntology.PERCENTAGE</v>
      </c>
      <c r="U849" t="str">
        <f>VLOOKUP(表2[index_id],表5[],2)</f>
        <v>ValueOntology.PERCENTAGE</v>
      </c>
      <c r="V849" t="str">
        <f>VLOOKUP(表2[index_id],表6[],2)</f>
        <v>ValueOntology.PERCENTAGE</v>
      </c>
      <c r="W849" t="str">
        <f>VLOOKUP(表2[index_id],表7[],2)</f>
        <v>ValueOntology.PERCENTAGE</v>
      </c>
      <c r="X849" t="str">
        <f>VLOOKUP(表2[index_id],表8[],2)</f>
        <v>ValueOntology.PERCENTAGE</v>
      </c>
      <c r="Y849" t="str">
        <f>VLOOKUP(表2[index_id],表9[],2)</f>
        <v>ValueOntology.PERCENTAGE</v>
      </c>
      <c r="Z849" t="str">
        <f>VLOOKUP(表2[index_id],表10[],2)</f>
        <v>ValueOntology.PERCENTAGE</v>
      </c>
      <c r="AA849" t="str">
        <f>VLOOKUP(表2[index_id],表11[],2)</f>
        <v>ValueOntology.PERCENTAGE</v>
      </c>
      <c r="AB849" s="8" t="b">
        <f>表2[[#This Row],[vo104]]=表2[[#This Row],[vo109]]</f>
        <v>1</v>
      </c>
    </row>
    <row r="850" spans="1:28" ht="15" hidden="1" x14ac:dyDescent="0.25">
      <c r="A850" s="1">
        <v>113606</v>
      </c>
      <c r="B850" s="1">
        <v>8040100399</v>
      </c>
      <c r="C850" s="1" t="s">
        <v>1378</v>
      </c>
      <c r="D850" s="1"/>
      <c r="E850" s="1">
        <v>0</v>
      </c>
      <c r="F850" s="1" t="s">
        <v>25</v>
      </c>
      <c r="G850" s="1" t="s">
        <v>49</v>
      </c>
      <c r="H850" s="1" t="s">
        <v>315</v>
      </c>
      <c r="I850" s="1" t="s">
        <v>339</v>
      </c>
      <c r="J850" s="1">
        <v>0</v>
      </c>
      <c r="K850" s="1" t="s">
        <v>347</v>
      </c>
      <c r="L850" s="1" t="s">
        <v>70</v>
      </c>
      <c r="M850" s="1" t="s">
        <v>319</v>
      </c>
      <c r="N850" s="1"/>
      <c r="O850" s="1" t="s">
        <v>41</v>
      </c>
      <c r="P850" s="2" t="s">
        <v>33</v>
      </c>
      <c r="Q850" s="1" t="s">
        <v>303</v>
      </c>
      <c r="R850" s="1" t="str">
        <f>VLOOKUP(表2[index_id],表1[],2)</f>
        <v>ValueOntology.DIFF_QUANTITY</v>
      </c>
      <c r="S850" t="str">
        <f>VLOOKUP(表2[index_id],表3[],2)</f>
        <v>ValueOntology.DIFF_QUANTITY</v>
      </c>
      <c r="T850" s="5" t="str">
        <f>VLOOKUP(表2[index_id],表4[],2)</f>
        <v>ValueOntology.DIFF_QUANTITY</v>
      </c>
      <c r="U850" t="str">
        <f>VLOOKUP(表2[index_id],表5[],2)</f>
        <v>ValueOntology.DIFF_QUANTITY</v>
      </c>
      <c r="V850" t="str">
        <f>VLOOKUP(表2[index_id],表6[],2)</f>
        <v>ValueOntology.DIFF_QUANTITY</v>
      </c>
      <c r="W850" t="str">
        <f>VLOOKUP(表2[index_id],表7[],2)</f>
        <v>ValueOntology.DIFF_QUANTITY</v>
      </c>
      <c r="X850" t="str">
        <f>VLOOKUP(表2[index_id],表8[],2)</f>
        <v>ValueOntology.DIFF_QUANTITY</v>
      </c>
      <c r="Y850" t="str">
        <f>VLOOKUP(表2[index_id],表9[],2)</f>
        <v>ValueOntology.DIFF_QUANTITY</v>
      </c>
      <c r="Z850" t="str">
        <f>VLOOKUP(表2[index_id],表10[],2)</f>
        <v>ValueOntology.DIFF_QUANTITY</v>
      </c>
      <c r="AA850" t="str">
        <f>VLOOKUP(表2[index_id],表11[],2)</f>
        <v>ValueOntology.DIFF_QUANTITY</v>
      </c>
      <c r="AB850" s="8" t="b">
        <f>表2[[#This Row],[vo104]]=表2[[#This Row],[vo109]]</f>
        <v>1</v>
      </c>
    </row>
    <row r="851" spans="1:28" ht="15" hidden="1" x14ac:dyDescent="0.25">
      <c r="A851" s="1">
        <v>141488</v>
      </c>
      <c r="B851" s="1">
        <v>8030103397</v>
      </c>
      <c r="C851" s="1" t="s">
        <v>1379</v>
      </c>
      <c r="D851" s="1"/>
      <c r="E851" s="1">
        <v>0</v>
      </c>
      <c r="F851" s="1" t="s">
        <v>25</v>
      </c>
      <c r="G851" s="1" t="s">
        <v>49</v>
      </c>
      <c r="H851" s="1" t="s">
        <v>1056</v>
      </c>
      <c r="I851" s="1" t="s">
        <v>403</v>
      </c>
      <c r="J851" s="1">
        <v>0</v>
      </c>
      <c r="K851" s="1" t="s">
        <v>1092</v>
      </c>
      <c r="L851" s="1" t="s">
        <v>1058</v>
      </c>
      <c r="M851" s="1" t="s">
        <v>1059</v>
      </c>
      <c r="N851" s="1"/>
      <c r="O851" s="1" t="s">
        <v>41</v>
      </c>
      <c r="P851" s="2" t="s">
        <v>33</v>
      </c>
      <c r="Q851" s="1" t="s">
        <v>108</v>
      </c>
      <c r="R851" s="1" t="str">
        <f>VLOOKUP(表2[index_id],表1[],2)</f>
        <v>ValueOntology.QUANTITY</v>
      </c>
      <c r="S851" t="str">
        <f>VLOOKUP(表2[index_id],表3[],2)</f>
        <v>ValueOntology.QUANTITY</v>
      </c>
      <c r="T851" s="5" t="str">
        <f>VLOOKUP(表2[index_id],表4[],2)</f>
        <v>ValueOntology.QUANTITY</v>
      </c>
      <c r="U851" t="str">
        <f>VLOOKUP(表2[index_id],表5[],2)</f>
        <v>ValueOntology.QUANTITY</v>
      </c>
      <c r="V851" t="str">
        <f>VLOOKUP(表2[index_id],表6[],2)</f>
        <v>ValueOntology.QUANTITY</v>
      </c>
      <c r="W851" t="str">
        <f>VLOOKUP(表2[index_id],表7[],2)</f>
        <v>ValueOntology.QUANTITY</v>
      </c>
      <c r="X851" t="str">
        <f>VLOOKUP(表2[index_id],表8[],2)</f>
        <v>ValueOntology.QUANTITY</v>
      </c>
      <c r="Y851" t="str">
        <f>VLOOKUP(表2[index_id],表9[],2)</f>
        <v>ValueOntology.QUANTITY</v>
      </c>
      <c r="Z851" t="str">
        <f>VLOOKUP(表2[index_id],表10[],2)</f>
        <v>ValueOntology.QUANTITY</v>
      </c>
      <c r="AA851" t="str">
        <f>VLOOKUP(表2[index_id],表11[],2)</f>
        <v>ValueOntology.QUANTITY</v>
      </c>
      <c r="AB851" s="8" t="b">
        <f>表2[[#This Row],[vo104]]=表2[[#This Row],[vo109]]</f>
        <v>1</v>
      </c>
    </row>
    <row r="852" spans="1:28" ht="15" hidden="1" x14ac:dyDescent="0.25">
      <c r="A852" s="1">
        <v>107647</v>
      </c>
      <c r="B852" s="1">
        <v>7330100032</v>
      </c>
      <c r="C852" s="1" t="s">
        <v>1380</v>
      </c>
      <c r="D852" s="1"/>
      <c r="E852" s="1">
        <v>2</v>
      </c>
      <c r="F852" s="1" t="s">
        <v>88</v>
      </c>
      <c r="G852" s="1" t="s">
        <v>49</v>
      </c>
      <c r="H852" s="1" t="s">
        <v>315</v>
      </c>
      <c r="I852" s="1" t="s">
        <v>339</v>
      </c>
      <c r="J852" s="1">
        <v>0</v>
      </c>
      <c r="K852" s="1" t="s">
        <v>347</v>
      </c>
      <c r="L852" s="1" t="s">
        <v>348</v>
      </c>
      <c r="M852" s="1" t="s">
        <v>319</v>
      </c>
      <c r="N852" s="1"/>
      <c r="O852" s="1" t="s">
        <v>54</v>
      </c>
      <c r="P852" s="2" t="s">
        <v>33</v>
      </c>
      <c r="Q852" s="1" t="s">
        <v>117</v>
      </c>
      <c r="R852" s="1" t="str">
        <f>VLOOKUP(表2[index_id],表1[],2)</f>
        <v>ValueOntology.QUANTITY</v>
      </c>
      <c r="S852" t="str">
        <f>VLOOKUP(表2[index_id],表3[],2)</f>
        <v>ValueOntology.QUANTITY_PER_CAPITA</v>
      </c>
      <c r="T852" s="5" t="str">
        <f>VLOOKUP(表2[index_id],表4[],2)</f>
        <v>ValueOntology.QUANTITY_PER_CAPITA</v>
      </c>
      <c r="U852" t="str">
        <f>VLOOKUP(表2[index_id],表5[],2)</f>
        <v>ValueOntology.QUANTITY_PER_CAPITA</v>
      </c>
      <c r="V852" t="str">
        <f>VLOOKUP(表2[index_id],表6[],2)</f>
        <v>ValueOntology.QUANTITY_PER_CAPITA</v>
      </c>
      <c r="W852" t="str">
        <f>VLOOKUP(表2[index_id],表7[],2)</f>
        <v>ValueOntology.QUANTITY_PER_CAPITA</v>
      </c>
      <c r="X852" t="str">
        <f>VLOOKUP(表2[index_id],表8[],2)</f>
        <v>ValueOntology.QUANTITY_PER_CAPITA</v>
      </c>
      <c r="Y852" t="str">
        <f>VLOOKUP(表2[index_id],表9[],2)</f>
        <v>ValueOntology.QUANTITY_PER_CAPITA</v>
      </c>
      <c r="Z852" t="str">
        <f>VLOOKUP(表2[index_id],表10[],2)</f>
        <v>ValueOntology.QUANTITY_PER_CAPITA</v>
      </c>
      <c r="AA852" t="str">
        <f>VLOOKUP(表2[index_id],表11[],2)</f>
        <v>ValueOntology.QUANTITY_PER_CAPITA</v>
      </c>
      <c r="AB852" s="8" t="b">
        <f>表2[[#This Row],[vo104]]=表2[[#This Row],[vo109]]</f>
        <v>1</v>
      </c>
    </row>
    <row r="853" spans="1:28" ht="15" hidden="1" x14ac:dyDescent="0.25">
      <c r="A853" s="1">
        <v>63296</v>
      </c>
      <c r="B853" s="1">
        <v>8030100680</v>
      </c>
      <c r="C853" s="1" t="s">
        <v>1381</v>
      </c>
      <c r="D853" s="1"/>
      <c r="E853" s="1">
        <v>0</v>
      </c>
      <c r="F853" s="1" t="s">
        <v>338</v>
      </c>
      <c r="G853" s="1" t="s">
        <v>49</v>
      </c>
      <c r="H853" s="1" t="s">
        <v>315</v>
      </c>
      <c r="I853" s="1" t="s">
        <v>369</v>
      </c>
      <c r="J853" s="1"/>
      <c r="K853" s="1" t="s">
        <v>340</v>
      </c>
      <c r="L853" s="1" t="s">
        <v>341</v>
      </c>
      <c r="M853" s="1" t="s">
        <v>319</v>
      </c>
      <c r="N853" s="1"/>
      <c r="O853" s="1" t="s">
        <v>41</v>
      </c>
      <c r="P853" s="2" t="s">
        <v>33</v>
      </c>
      <c r="Q853" s="1" t="s">
        <v>108</v>
      </c>
      <c r="R853" s="1" t="str">
        <f>VLOOKUP(表2[index_id],表1[],2)</f>
        <v>ValueOntology.UNDETERMINED</v>
      </c>
      <c r="S853" t="str">
        <f>VLOOKUP(表2[index_id],表3[],2)</f>
        <v>ValueOntology.PRICE</v>
      </c>
      <c r="T853" s="5" t="str">
        <f>VLOOKUP(表2[index_id],表4[],2)</f>
        <v>ValueOntology.PRICE</v>
      </c>
      <c r="U853" t="str">
        <f>VLOOKUP(表2[index_id],表5[],2)</f>
        <v>ValueOntology.PRICE</v>
      </c>
      <c r="V853" t="str">
        <f>VLOOKUP(表2[index_id],表6[],2)</f>
        <v>ValueOntology.PRICE</v>
      </c>
      <c r="W853" t="str">
        <f>VLOOKUP(表2[index_id],表7[],2)</f>
        <v>ValueOntology.PRICE</v>
      </c>
      <c r="X853" t="str">
        <f>VLOOKUP(表2[index_id],表8[],2)</f>
        <v>ValueOntology.PRICE</v>
      </c>
      <c r="Y853" t="str">
        <f>VLOOKUP(表2[index_id],表9[],2)</f>
        <v>ValueOntology.PRICE</v>
      </c>
      <c r="Z853" t="str">
        <f>VLOOKUP(表2[index_id],表10[],2)</f>
        <v>ValueOntology.PRICE</v>
      </c>
      <c r="AA853" t="str">
        <f>VLOOKUP(表2[index_id],表11[],2)</f>
        <v>ValueOntology.PRICE</v>
      </c>
      <c r="AB853" s="8" t="b">
        <f>表2[[#This Row],[vo104]]=表2[[#This Row],[vo109]]</f>
        <v>1</v>
      </c>
    </row>
    <row r="854" spans="1:28" ht="15" hidden="1" x14ac:dyDescent="0.25">
      <c r="A854" s="1">
        <v>57190</v>
      </c>
      <c r="B854" s="1">
        <v>8030100100</v>
      </c>
      <c r="C854" s="1" t="s">
        <v>1382</v>
      </c>
      <c r="D854" s="1"/>
      <c r="E854" s="1">
        <v>0</v>
      </c>
      <c r="F854" s="1" t="s">
        <v>25</v>
      </c>
      <c r="G854" s="1" t="s">
        <v>49</v>
      </c>
      <c r="H854" s="1" t="s">
        <v>315</v>
      </c>
      <c r="I854" s="1" t="s">
        <v>403</v>
      </c>
      <c r="J854" s="1">
        <v>0</v>
      </c>
      <c r="K854" s="1" t="s">
        <v>347</v>
      </c>
      <c r="L854" s="1" t="s">
        <v>318</v>
      </c>
      <c r="M854" s="1" t="s">
        <v>319</v>
      </c>
      <c r="N854" s="1"/>
      <c r="O854" s="1" t="s">
        <v>41</v>
      </c>
      <c r="P854" s="2" t="s">
        <v>33</v>
      </c>
      <c r="Q854" s="1" t="s">
        <v>108</v>
      </c>
      <c r="R854" s="1" t="str">
        <f>VLOOKUP(表2[index_id],表1[],2)</f>
        <v>ValueOntology.QUANTITY</v>
      </c>
      <c r="S854" t="str">
        <f>VLOOKUP(表2[index_id],表3[],2)</f>
        <v>ValueOntology.QUANTITY</v>
      </c>
      <c r="T854" s="5" t="str">
        <f>VLOOKUP(表2[index_id],表4[],2)</f>
        <v>ValueOntology.QUANTITY</v>
      </c>
      <c r="U854" t="str">
        <f>VLOOKUP(表2[index_id],表5[],2)</f>
        <v>ValueOntology.QUANTITY</v>
      </c>
      <c r="V854" t="str">
        <f>VLOOKUP(表2[index_id],表6[],2)</f>
        <v>ValueOntology.QUANTITY</v>
      </c>
      <c r="W854" t="str">
        <f>VLOOKUP(表2[index_id],表7[],2)</f>
        <v>ValueOntology.QUANTITY</v>
      </c>
      <c r="X854" t="str">
        <f>VLOOKUP(表2[index_id],表8[],2)</f>
        <v>ValueOntology.QUANTITY</v>
      </c>
      <c r="Y854" t="str">
        <f>VLOOKUP(表2[index_id],表9[],2)</f>
        <v>ValueOntology.QUANTITY</v>
      </c>
      <c r="Z854" t="str">
        <f>VLOOKUP(表2[index_id],表10[],2)</f>
        <v>ValueOntology.QUANTITY</v>
      </c>
      <c r="AA854" t="str">
        <f>VLOOKUP(表2[index_id],表11[],2)</f>
        <v>ValueOntology.QUANTITY</v>
      </c>
      <c r="AB854" s="8" t="b">
        <f>表2[[#This Row],[vo104]]=表2[[#This Row],[vo109]]</f>
        <v>1</v>
      </c>
    </row>
    <row r="855" spans="1:28" ht="15" hidden="1" x14ac:dyDescent="0.25">
      <c r="A855" s="1">
        <v>140300</v>
      </c>
      <c r="B855" s="1">
        <v>8030103033</v>
      </c>
      <c r="C855" s="1" t="s">
        <v>1383</v>
      </c>
      <c r="D855" s="1"/>
      <c r="E855" s="1">
        <v>2</v>
      </c>
      <c r="F855" s="1" t="s">
        <v>310</v>
      </c>
      <c r="G855" s="1" t="s">
        <v>49</v>
      </c>
      <c r="H855" s="1" t="s">
        <v>315</v>
      </c>
      <c r="I855" s="1" t="s">
        <v>403</v>
      </c>
      <c r="J855" s="1">
        <v>0</v>
      </c>
      <c r="K855" s="1" t="s">
        <v>343</v>
      </c>
      <c r="L855" s="1" t="s">
        <v>344</v>
      </c>
      <c r="M855" s="1" t="s">
        <v>319</v>
      </c>
      <c r="N855" s="1"/>
      <c r="O855" s="1" t="s">
        <v>41</v>
      </c>
      <c r="P855" s="2" t="s">
        <v>33</v>
      </c>
      <c r="Q855" s="1" t="s">
        <v>345</v>
      </c>
      <c r="R855" s="1" t="str">
        <f>VLOOKUP(表2[index_id],表1[],2)</f>
        <v>ValueOntology.PERCENTAGE</v>
      </c>
      <c r="S855" t="str">
        <f>VLOOKUP(表2[index_id],表3[],2)</f>
        <v>ValueOntology.PERCENTAGE</v>
      </c>
      <c r="T855" s="5" t="str">
        <f>VLOOKUP(表2[index_id],表4[],2)</f>
        <v>ValueOntology.PERCENTAGE</v>
      </c>
      <c r="U855" t="str">
        <f>VLOOKUP(表2[index_id],表5[],2)</f>
        <v>ValueOntology.PERCENTAGE</v>
      </c>
      <c r="V855" t="str">
        <f>VLOOKUP(表2[index_id],表6[],2)</f>
        <v>ValueOntology.PERCENTAGE</v>
      </c>
      <c r="W855" t="str">
        <f>VLOOKUP(表2[index_id],表7[],2)</f>
        <v>ValueOntology.PERCENTAGE</v>
      </c>
      <c r="X855" t="str">
        <f>VLOOKUP(表2[index_id],表8[],2)</f>
        <v>ValueOntology.PERCENTAGE</v>
      </c>
      <c r="Y855" t="str">
        <f>VLOOKUP(表2[index_id],表9[],2)</f>
        <v>ValueOntology.PERCENTAGE</v>
      </c>
      <c r="Z855" t="str">
        <f>VLOOKUP(表2[index_id],表10[],2)</f>
        <v>ValueOntology.PERCENTAGE</v>
      </c>
      <c r="AA855" t="str">
        <f>VLOOKUP(表2[index_id],表11[],2)</f>
        <v>ValueOntology.PERCENTAGE</v>
      </c>
      <c r="AB855" s="8" t="b">
        <f>表2[[#This Row],[vo104]]=表2[[#This Row],[vo109]]</f>
        <v>1</v>
      </c>
    </row>
    <row r="856" spans="1:28" ht="15" hidden="1" x14ac:dyDescent="0.25">
      <c r="A856" s="1">
        <v>139432</v>
      </c>
      <c r="B856" s="1">
        <v>8030101989</v>
      </c>
      <c r="C856" s="1" t="s">
        <v>1384</v>
      </c>
      <c r="D856" s="1"/>
      <c r="E856" s="1">
        <v>2</v>
      </c>
      <c r="F856" s="1" t="s">
        <v>310</v>
      </c>
      <c r="G856" s="1" t="s">
        <v>49</v>
      </c>
      <c r="H856" s="1" t="s">
        <v>1056</v>
      </c>
      <c r="I856" s="1" t="s">
        <v>403</v>
      </c>
      <c r="J856" s="1">
        <v>0</v>
      </c>
      <c r="K856" s="1" t="s">
        <v>1096</v>
      </c>
      <c r="L856" s="1" t="s">
        <v>1097</v>
      </c>
      <c r="M856" s="1" t="s">
        <v>1059</v>
      </c>
      <c r="N856" s="1"/>
      <c r="O856" s="1" t="s">
        <v>41</v>
      </c>
      <c r="P856" s="2" t="s">
        <v>33</v>
      </c>
      <c r="Q856" s="1" t="s">
        <v>108</v>
      </c>
      <c r="R856" s="1" t="str">
        <f>VLOOKUP(表2[index_id],表1[],2)</f>
        <v>ValueOntology.PERCENTAGE</v>
      </c>
      <c r="S856" t="str">
        <f>VLOOKUP(表2[index_id],表3[],2)</f>
        <v>ValueOntology.PERCENTAGE</v>
      </c>
      <c r="T856" s="5" t="str">
        <f>VLOOKUP(表2[index_id],表4[],2)</f>
        <v>ValueOntology.PERCENTAGE</v>
      </c>
      <c r="U856" t="str">
        <f>VLOOKUP(表2[index_id],表5[],2)</f>
        <v>ValueOntology.PERCENTAGE</v>
      </c>
      <c r="V856" t="str">
        <f>VLOOKUP(表2[index_id],表6[],2)</f>
        <v>ValueOntology.PERCENTAGE</v>
      </c>
      <c r="W856" t="str">
        <f>VLOOKUP(表2[index_id],表7[],2)</f>
        <v>ValueOntology.PERCENTAGE</v>
      </c>
      <c r="X856" t="str">
        <f>VLOOKUP(表2[index_id],表8[],2)</f>
        <v>ValueOntology.PERCENTAGE</v>
      </c>
      <c r="Y856" t="str">
        <f>VLOOKUP(表2[index_id],表9[],2)</f>
        <v>ValueOntology.PERCENTAGE</v>
      </c>
      <c r="Z856" t="str">
        <f>VLOOKUP(表2[index_id],表10[],2)</f>
        <v>ValueOntology.PERCENTAGE</v>
      </c>
      <c r="AA856" t="str">
        <f>VLOOKUP(表2[index_id],表11[],2)</f>
        <v>ValueOntology.PERCENTAGE</v>
      </c>
      <c r="AB856" s="8" t="b">
        <f>表2[[#This Row],[vo104]]=表2[[#This Row],[vo109]]</f>
        <v>1</v>
      </c>
    </row>
    <row r="857" spans="1:28" ht="15" hidden="1" x14ac:dyDescent="0.25">
      <c r="A857" s="1">
        <v>141579</v>
      </c>
      <c r="B857" s="1">
        <v>8030103492</v>
      </c>
      <c r="C857" s="1" t="s">
        <v>1385</v>
      </c>
      <c r="D857" s="1"/>
      <c r="E857" s="1">
        <v>2</v>
      </c>
      <c r="F857" s="1" t="s">
        <v>310</v>
      </c>
      <c r="G857" s="1" t="s">
        <v>49</v>
      </c>
      <c r="H857" s="1" t="s">
        <v>1056</v>
      </c>
      <c r="I857" s="1" t="s">
        <v>403</v>
      </c>
      <c r="J857" s="1">
        <v>0</v>
      </c>
      <c r="K857" s="1" t="s">
        <v>1110</v>
      </c>
      <c r="L857" s="1" t="s">
        <v>1111</v>
      </c>
      <c r="M857" s="1" t="s">
        <v>1059</v>
      </c>
      <c r="N857" s="1"/>
      <c r="O857" s="1" t="s">
        <v>41</v>
      </c>
      <c r="P857" s="2" t="s">
        <v>33</v>
      </c>
      <c r="Q857" s="1" t="s">
        <v>108</v>
      </c>
      <c r="R857" s="1" t="str">
        <f>VLOOKUP(表2[index_id],表1[],2)</f>
        <v>ValueOntology.PERCENTAGE</v>
      </c>
      <c r="S857" t="str">
        <f>VLOOKUP(表2[index_id],表3[],2)</f>
        <v>ValueOntology.PERCENTAGE</v>
      </c>
      <c r="T857" s="5" t="str">
        <f>VLOOKUP(表2[index_id],表4[],2)</f>
        <v>ValueOntology.PERCENTAGE</v>
      </c>
      <c r="U857" t="str">
        <f>VLOOKUP(表2[index_id],表5[],2)</f>
        <v>ValueOntology.PERCENTAGE</v>
      </c>
      <c r="V857" t="str">
        <f>VLOOKUP(表2[index_id],表6[],2)</f>
        <v>ValueOntology.PERCENTAGE</v>
      </c>
      <c r="W857" t="str">
        <f>VLOOKUP(表2[index_id],表7[],2)</f>
        <v>ValueOntology.PERCENTAGE</v>
      </c>
      <c r="X857" t="str">
        <f>VLOOKUP(表2[index_id],表8[],2)</f>
        <v>ValueOntology.PERCENTAGE</v>
      </c>
      <c r="Y857" t="str">
        <f>VLOOKUP(表2[index_id],表9[],2)</f>
        <v>ValueOntology.PERCENTAGE</v>
      </c>
      <c r="Z857" t="str">
        <f>VLOOKUP(表2[index_id],表10[],2)</f>
        <v>ValueOntology.PERCENTAGE</v>
      </c>
      <c r="AA857" t="str">
        <f>VLOOKUP(表2[index_id],表11[],2)</f>
        <v>ValueOntology.PERCENTAGE</v>
      </c>
      <c r="AB857" s="8" t="b">
        <f>表2[[#This Row],[vo104]]=表2[[#This Row],[vo109]]</f>
        <v>1</v>
      </c>
    </row>
    <row r="858" spans="1:28" ht="15" hidden="1" x14ac:dyDescent="0.25">
      <c r="A858" s="1">
        <v>139433</v>
      </c>
      <c r="B858" s="1">
        <v>8030101990</v>
      </c>
      <c r="C858" s="1" t="s">
        <v>1386</v>
      </c>
      <c r="D858" s="1"/>
      <c r="E858" s="1">
        <v>2</v>
      </c>
      <c r="F858" s="1" t="s">
        <v>310</v>
      </c>
      <c r="G858" s="1" t="s">
        <v>49</v>
      </c>
      <c r="H858" s="1" t="s">
        <v>1056</v>
      </c>
      <c r="I858" s="1" t="s">
        <v>403</v>
      </c>
      <c r="J858" s="1">
        <v>0</v>
      </c>
      <c r="K858" s="1" t="s">
        <v>1096</v>
      </c>
      <c r="L858" s="1" t="s">
        <v>1097</v>
      </c>
      <c r="M858" s="1" t="s">
        <v>1059</v>
      </c>
      <c r="N858" s="1"/>
      <c r="O858" s="1" t="s">
        <v>41</v>
      </c>
      <c r="P858" s="2" t="s">
        <v>33</v>
      </c>
      <c r="Q858" s="1" t="s">
        <v>108</v>
      </c>
      <c r="R858" s="1" t="str">
        <f>VLOOKUP(表2[index_id],表1[],2)</f>
        <v>ValueOntology.PERCENTAGE</v>
      </c>
      <c r="S858" t="str">
        <f>VLOOKUP(表2[index_id],表3[],2)</f>
        <v>ValueOntology.PERCENTAGE</v>
      </c>
      <c r="T858" s="5" t="str">
        <f>VLOOKUP(表2[index_id],表4[],2)</f>
        <v>ValueOntology.PERCENTAGE</v>
      </c>
      <c r="U858" t="str">
        <f>VLOOKUP(表2[index_id],表5[],2)</f>
        <v>ValueOntology.PERCENTAGE</v>
      </c>
      <c r="V858" t="str">
        <f>VLOOKUP(表2[index_id],表6[],2)</f>
        <v>ValueOntology.PERCENTAGE</v>
      </c>
      <c r="W858" t="str">
        <f>VLOOKUP(表2[index_id],表7[],2)</f>
        <v>ValueOntology.PERCENTAGE</v>
      </c>
      <c r="X858" t="str">
        <f>VLOOKUP(表2[index_id],表8[],2)</f>
        <v>ValueOntology.PERCENTAGE</v>
      </c>
      <c r="Y858" t="str">
        <f>VLOOKUP(表2[index_id],表9[],2)</f>
        <v>ValueOntology.PERCENTAGE</v>
      </c>
      <c r="Z858" t="str">
        <f>VLOOKUP(表2[index_id],表10[],2)</f>
        <v>ValueOntology.PERCENTAGE</v>
      </c>
      <c r="AA858" t="str">
        <f>VLOOKUP(表2[index_id],表11[],2)</f>
        <v>ValueOntology.PERCENTAGE</v>
      </c>
      <c r="AB858" s="8" t="b">
        <f>表2[[#This Row],[vo104]]=表2[[#This Row],[vo109]]</f>
        <v>1</v>
      </c>
    </row>
    <row r="859" spans="1:28" ht="15" hidden="1" x14ac:dyDescent="0.25">
      <c r="A859" s="1">
        <v>139151</v>
      </c>
      <c r="B859" s="1">
        <v>8030101707</v>
      </c>
      <c r="C859" s="1" t="s">
        <v>1387</v>
      </c>
      <c r="D859" s="1"/>
      <c r="E859" s="1">
        <v>2</v>
      </c>
      <c r="F859" s="1" t="s">
        <v>310</v>
      </c>
      <c r="G859" s="1" t="s">
        <v>49</v>
      </c>
      <c r="H859" s="1" t="s">
        <v>1056</v>
      </c>
      <c r="I859" s="1" t="s">
        <v>403</v>
      </c>
      <c r="J859" s="1">
        <v>0</v>
      </c>
      <c r="K859" s="1" t="s">
        <v>1102</v>
      </c>
      <c r="L859" s="1" t="s">
        <v>1103</v>
      </c>
      <c r="M859" s="1" t="s">
        <v>1059</v>
      </c>
      <c r="N859" s="1"/>
      <c r="O859" s="1" t="s">
        <v>41</v>
      </c>
      <c r="P859" s="2" t="s">
        <v>33</v>
      </c>
      <c r="Q859" s="1" t="s">
        <v>108</v>
      </c>
      <c r="R859" s="1" t="str">
        <f>VLOOKUP(表2[index_id],表1[],2)</f>
        <v>ValueOntology.PERCENTAGE</v>
      </c>
      <c r="S859" t="str">
        <f>VLOOKUP(表2[index_id],表3[],2)</f>
        <v>ValueOntology.PERCENTAGE</v>
      </c>
      <c r="T859" s="5" t="str">
        <f>VLOOKUP(表2[index_id],表4[],2)</f>
        <v>ValueOntology.PERCENTAGE</v>
      </c>
      <c r="U859" t="str">
        <f>VLOOKUP(表2[index_id],表5[],2)</f>
        <v>ValueOntology.PERCENTAGE</v>
      </c>
      <c r="V859" t="str">
        <f>VLOOKUP(表2[index_id],表6[],2)</f>
        <v>ValueOntology.PERCENTAGE</v>
      </c>
      <c r="W859" t="str">
        <f>VLOOKUP(表2[index_id],表7[],2)</f>
        <v>ValueOntology.PERCENTAGE</v>
      </c>
      <c r="X859" t="str">
        <f>VLOOKUP(表2[index_id],表8[],2)</f>
        <v>ValueOntology.PERCENTAGE</v>
      </c>
      <c r="Y859" t="str">
        <f>VLOOKUP(表2[index_id],表9[],2)</f>
        <v>ValueOntology.PERCENTAGE</v>
      </c>
      <c r="Z859" t="str">
        <f>VLOOKUP(表2[index_id],表10[],2)</f>
        <v>ValueOntology.PERCENTAGE</v>
      </c>
      <c r="AA859" t="str">
        <f>VLOOKUP(表2[index_id],表11[],2)</f>
        <v>ValueOntology.PERCENTAGE</v>
      </c>
      <c r="AB859" s="8" t="b">
        <f>表2[[#This Row],[vo104]]=表2[[#This Row],[vo109]]</f>
        <v>1</v>
      </c>
    </row>
    <row r="860" spans="1:28" ht="15" hidden="1" x14ac:dyDescent="0.25">
      <c r="A860" s="1">
        <v>139342</v>
      </c>
      <c r="B860" s="1">
        <v>8030101897</v>
      </c>
      <c r="C860" s="1" t="s">
        <v>1388</v>
      </c>
      <c r="D860" s="1"/>
      <c r="E860" s="1">
        <v>0</v>
      </c>
      <c r="F860" s="1" t="s">
        <v>25</v>
      </c>
      <c r="G860" s="1" t="s">
        <v>49</v>
      </c>
      <c r="H860" s="1" t="s">
        <v>1056</v>
      </c>
      <c r="I860" s="1" t="s">
        <v>403</v>
      </c>
      <c r="J860" s="1">
        <v>0</v>
      </c>
      <c r="K860" s="1" t="s">
        <v>1094</v>
      </c>
      <c r="L860" s="1" t="s">
        <v>1062</v>
      </c>
      <c r="M860" s="1" t="s">
        <v>1059</v>
      </c>
      <c r="N860" s="1"/>
      <c r="O860" s="1" t="s">
        <v>41</v>
      </c>
      <c r="P860" s="2" t="s">
        <v>33</v>
      </c>
      <c r="Q860" s="1" t="s">
        <v>108</v>
      </c>
      <c r="R860" s="1" t="str">
        <f>VLOOKUP(表2[index_id],表1[],2)</f>
        <v>ValueOntology.QUANTITY</v>
      </c>
      <c r="S860" t="str">
        <f>VLOOKUP(表2[index_id],表3[],2)</f>
        <v>ValueOntology.QUANTITY</v>
      </c>
      <c r="T860" s="5" t="str">
        <f>VLOOKUP(表2[index_id],表4[],2)</f>
        <v>ValueOntology.QUANTITY</v>
      </c>
      <c r="U860" t="str">
        <f>VLOOKUP(表2[index_id],表5[],2)</f>
        <v>ValueOntology.QUANTITY</v>
      </c>
      <c r="V860" t="str">
        <f>VLOOKUP(表2[index_id],表6[],2)</f>
        <v>ValueOntology.QUANTITY</v>
      </c>
      <c r="W860" t="str">
        <f>VLOOKUP(表2[index_id],表7[],2)</f>
        <v>ValueOntology.QUANTITY</v>
      </c>
      <c r="X860" t="str">
        <f>VLOOKUP(表2[index_id],表8[],2)</f>
        <v>ValueOntology.QUANTITY</v>
      </c>
      <c r="Y860" t="str">
        <f>VLOOKUP(表2[index_id],表9[],2)</f>
        <v>ValueOntology.QUANTITY</v>
      </c>
      <c r="Z860" t="str">
        <f>VLOOKUP(表2[index_id],表10[],2)</f>
        <v>ValueOntology.QUANTITY</v>
      </c>
      <c r="AA860" t="str">
        <f>VLOOKUP(表2[index_id],表11[],2)</f>
        <v>ValueOntology.QUANTITY</v>
      </c>
      <c r="AB860" s="8" t="b">
        <f>表2[[#This Row],[vo104]]=表2[[#This Row],[vo109]]</f>
        <v>1</v>
      </c>
    </row>
    <row r="861" spans="1:28" ht="15" hidden="1" x14ac:dyDescent="0.25">
      <c r="A861" s="1">
        <v>107617</v>
      </c>
      <c r="B861" s="1">
        <v>7230141300</v>
      </c>
      <c r="C861" s="1" t="s">
        <v>1389</v>
      </c>
      <c r="D861" s="1"/>
      <c r="E861" s="1">
        <v>2</v>
      </c>
      <c r="F861" s="1" t="s">
        <v>88</v>
      </c>
      <c r="G861" s="1" t="s">
        <v>26</v>
      </c>
      <c r="H861" s="1" t="s">
        <v>27</v>
      </c>
      <c r="I861" s="1" t="s">
        <v>89</v>
      </c>
      <c r="J861" s="1">
        <v>0</v>
      </c>
      <c r="K861" s="1" t="s">
        <v>29</v>
      </c>
      <c r="L861" s="1" t="s">
        <v>90</v>
      </c>
      <c r="M861" s="1" t="s">
        <v>31</v>
      </c>
      <c r="N861" s="1"/>
      <c r="O861" s="1" t="s">
        <v>54</v>
      </c>
      <c r="P861" s="2" t="s">
        <v>33</v>
      </c>
      <c r="Q861" s="1" t="s">
        <v>91</v>
      </c>
      <c r="R861" s="1" t="str">
        <f>VLOOKUP(表2[index_id],表1[],2)</f>
        <v>ValueOntology.QUANTITY</v>
      </c>
      <c r="S861" t="str">
        <f>VLOOKUP(表2[index_id],表3[],2)</f>
        <v>ValueOntology.QUANTITY_PER_CAPITA</v>
      </c>
      <c r="T861" s="5" t="str">
        <f>VLOOKUP(表2[index_id],表4[],2)</f>
        <v>ValueOntology.QUANTITY_PER_CAPITA</v>
      </c>
      <c r="U861" t="str">
        <f>VLOOKUP(表2[index_id],表5[],2)</f>
        <v>ValueOntology.QUANTITY_PER_CAPITA</v>
      </c>
      <c r="V861" t="str">
        <f>VLOOKUP(表2[index_id],表6[],2)</f>
        <v>ValueOntology.QUANTITY_PER_CAPITA</v>
      </c>
      <c r="W861" t="str">
        <f>VLOOKUP(表2[index_id],表7[],2)</f>
        <v>ValueOntology.QUANTITY_PER_CAPITA</v>
      </c>
      <c r="X861" t="str">
        <f>VLOOKUP(表2[index_id],表8[],2)</f>
        <v>ValueOntology.QUANTITY_PER_CAPITA</v>
      </c>
      <c r="Y861" t="str">
        <f>VLOOKUP(表2[index_id],表9[],2)</f>
        <v>ValueOntology.QUANTITY_PER_CAPITA</v>
      </c>
      <c r="Z861" t="str">
        <f>VLOOKUP(表2[index_id],表10[],2)</f>
        <v>ValueOntology.QUANTITY_PER_CAPITA</v>
      </c>
      <c r="AA861" t="str">
        <f>VLOOKUP(表2[index_id],表11[],2)</f>
        <v>ValueOntology.QUANTITY_PER_CAPITA</v>
      </c>
      <c r="AB861" s="8" t="b">
        <f>表2[[#This Row],[vo104]]=表2[[#This Row],[vo109]]</f>
        <v>1</v>
      </c>
    </row>
    <row r="862" spans="1:28" ht="15" hidden="1" x14ac:dyDescent="0.25">
      <c r="A862" s="1">
        <v>70601</v>
      </c>
      <c r="B862" s="1">
        <v>8030101334</v>
      </c>
      <c r="C862" s="1" t="s">
        <v>1390</v>
      </c>
      <c r="D862" s="1"/>
      <c r="E862" s="1">
        <v>2</v>
      </c>
      <c r="F862" s="1" t="s">
        <v>310</v>
      </c>
      <c r="G862" s="1" t="s">
        <v>49</v>
      </c>
      <c r="H862" s="1" t="s">
        <v>315</v>
      </c>
      <c r="I862" s="1" t="s">
        <v>369</v>
      </c>
      <c r="J862" s="1">
        <v>0</v>
      </c>
      <c r="K862" s="1" t="s">
        <v>353</v>
      </c>
      <c r="L862" s="1" t="s">
        <v>325</v>
      </c>
      <c r="M862" s="1" t="s">
        <v>319</v>
      </c>
      <c r="N862" s="1"/>
      <c r="O862" s="1" t="s">
        <v>41</v>
      </c>
      <c r="P862" s="2" t="s">
        <v>33</v>
      </c>
      <c r="Q862" s="1" t="s">
        <v>108</v>
      </c>
      <c r="R862" s="1" t="str">
        <f>VLOOKUP(表2[index_id],表1[],2)</f>
        <v>ValueOntology.PERCENTAGE</v>
      </c>
      <c r="S862" t="str">
        <f>VLOOKUP(表2[index_id],表3[],2)</f>
        <v>ValueOntology.PERCENTAGE</v>
      </c>
      <c r="T862" s="5" t="str">
        <f>VLOOKUP(表2[index_id],表4[],2)</f>
        <v>ValueOntology.PERCENTAGE</v>
      </c>
      <c r="U862" t="str">
        <f>VLOOKUP(表2[index_id],表5[],2)</f>
        <v>ValueOntology.PERCENTAGE</v>
      </c>
      <c r="V862" t="str">
        <f>VLOOKUP(表2[index_id],表6[],2)</f>
        <v>ValueOntology.PERCENTAGE</v>
      </c>
      <c r="W862" t="str">
        <f>VLOOKUP(表2[index_id],表7[],2)</f>
        <v>ValueOntology.PERCENTAGE</v>
      </c>
      <c r="X862" t="str">
        <f>VLOOKUP(表2[index_id],表8[],2)</f>
        <v>ValueOntology.PERCENTAGE</v>
      </c>
      <c r="Y862" t="str">
        <f>VLOOKUP(表2[index_id],表9[],2)</f>
        <v>ValueOntology.PERCENTAGE</v>
      </c>
      <c r="Z862" t="str">
        <f>VLOOKUP(表2[index_id],表10[],2)</f>
        <v>ValueOntology.PERCENTAGE</v>
      </c>
      <c r="AA862" t="str">
        <f>VLOOKUP(表2[index_id],表11[],2)</f>
        <v>ValueOntology.PERCENTAGE</v>
      </c>
      <c r="AB862" s="8" t="b">
        <f>表2[[#This Row],[vo104]]=表2[[#This Row],[vo109]]</f>
        <v>1</v>
      </c>
    </row>
    <row r="863" spans="1:28" ht="15" hidden="1" x14ac:dyDescent="0.25">
      <c r="A863" s="1">
        <v>139434</v>
      </c>
      <c r="B863" s="1">
        <v>8030101991</v>
      </c>
      <c r="C863" s="1" t="s">
        <v>1391</v>
      </c>
      <c r="D863" s="1"/>
      <c r="E863" s="1">
        <v>2</v>
      </c>
      <c r="F863" s="1" t="s">
        <v>310</v>
      </c>
      <c r="G863" s="1" t="s">
        <v>49</v>
      </c>
      <c r="H863" s="1" t="s">
        <v>1056</v>
      </c>
      <c r="I863" s="1" t="s">
        <v>403</v>
      </c>
      <c r="J863" s="1">
        <v>0</v>
      </c>
      <c r="K863" s="1" t="s">
        <v>1096</v>
      </c>
      <c r="L863" s="1" t="s">
        <v>1097</v>
      </c>
      <c r="M863" s="1" t="s">
        <v>1059</v>
      </c>
      <c r="N863" s="1"/>
      <c r="O863" s="1" t="s">
        <v>41</v>
      </c>
      <c r="P863" s="2" t="s">
        <v>33</v>
      </c>
      <c r="Q863" s="1" t="s">
        <v>108</v>
      </c>
      <c r="R863" s="1" t="str">
        <f>VLOOKUP(表2[index_id],表1[],2)</f>
        <v>ValueOntology.PERCENTAGE</v>
      </c>
      <c r="S863" t="str">
        <f>VLOOKUP(表2[index_id],表3[],2)</f>
        <v>ValueOntology.PERCENTAGE</v>
      </c>
      <c r="T863" s="5" t="str">
        <f>VLOOKUP(表2[index_id],表4[],2)</f>
        <v>ValueOntology.PERCENTAGE</v>
      </c>
      <c r="U863" t="str">
        <f>VLOOKUP(表2[index_id],表5[],2)</f>
        <v>ValueOntology.PERCENTAGE</v>
      </c>
      <c r="V863" t="str">
        <f>VLOOKUP(表2[index_id],表6[],2)</f>
        <v>ValueOntology.PERCENTAGE</v>
      </c>
      <c r="W863" t="str">
        <f>VLOOKUP(表2[index_id],表7[],2)</f>
        <v>ValueOntology.PERCENTAGE</v>
      </c>
      <c r="X863" t="str">
        <f>VLOOKUP(表2[index_id],表8[],2)</f>
        <v>ValueOntology.PERCENTAGE</v>
      </c>
      <c r="Y863" t="str">
        <f>VLOOKUP(表2[index_id],表9[],2)</f>
        <v>ValueOntology.PERCENTAGE</v>
      </c>
      <c r="Z863" t="str">
        <f>VLOOKUP(表2[index_id],表10[],2)</f>
        <v>ValueOntology.PERCENTAGE</v>
      </c>
      <c r="AA863" t="str">
        <f>VLOOKUP(表2[index_id],表11[],2)</f>
        <v>ValueOntology.PERCENTAGE</v>
      </c>
      <c r="AB863" s="8" t="b">
        <f>表2[[#This Row],[vo104]]=表2[[#This Row],[vo109]]</f>
        <v>1</v>
      </c>
    </row>
    <row r="864" spans="1:28" ht="15" hidden="1" x14ac:dyDescent="0.25">
      <c r="A864" s="1">
        <v>139058</v>
      </c>
      <c r="B864" s="1">
        <v>8030101614</v>
      </c>
      <c r="C864" s="1" t="s">
        <v>1392</v>
      </c>
      <c r="D864" s="1"/>
      <c r="E864" s="1">
        <v>0</v>
      </c>
      <c r="F864" s="1" t="s">
        <v>25</v>
      </c>
      <c r="G864" s="1" t="s">
        <v>49</v>
      </c>
      <c r="H864" s="1" t="s">
        <v>1056</v>
      </c>
      <c r="I864" s="1" t="s">
        <v>403</v>
      </c>
      <c r="J864" s="1">
        <v>0</v>
      </c>
      <c r="K864" s="1" t="s">
        <v>1099</v>
      </c>
      <c r="L864" s="1" t="s">
        <v>1100</v>
      </c>
      <c r="M864" s="1" t="s">
        <v>1059</v>
      </c>
      <c r="N864" s="1"/>
      <c r="O864" s="1" t="s">
        <v>41</v>
      </c>
      <c r="P864" s="2" t="s">
        <v>33</v>
      </c>
      <c r="Q864" s="1" t="s">
        <v>108</v>
      </c>
      <c r="R864" s="1" t="str">
        <f>VLOOKUP(表2[index_id],表1[],2)</f>
        <v>ValueOntology.QUANTITY</v>
      </c>
      <c r="S864" t="str">
        <f>VLOOKUP(表2[index_id],表3[],2)</f>
        <v>ValueOntology.QUANTITY</v>
      </c>
      <c r="T864" s="5" t="str">
        <f>VLOOKUP(表2[index_id],表4[],2)</f>
        <v>ValueOntology.QUANTITY</v>
      </c>
      <c r="U864" t="str">
        <f>VLOOKUP(表2[index_id],表5[],2)</f>
        <v>ValueOntology.QUANTITY</v>
      </c>
      <c r="V864" t="str">
        <f>VLOOKUP(表2[index_id],表6[],2)</f>
        <v>ValueOntology.QUANTITY</v>
      </c>
      <c r="W864" t="str">
        <f>VLOOKUP(表2[index_id],表7[],2)</f>
        <v>ValueOntology.QUANTITY</v>
      </c>
      <c r="X864" t="str">
        <f>VLOOKUP(表2[index_id],表8[],2)</f>
        <v>ValueOntology.QUANTITY</v>
      </c>
      <c r="Y864" t="str">
        <f>VLOOKUP(表2[index_id],表9[],2)</f>
        <v>ValueOntology.QUANTITY</v>
      </c>
      <c r="Z864" t="str">
        <f>VLOOKUP(表2[index_id],表10[],2)</f>
        <v>ValueOntology.QUANTITY</v>
      </c>
      <c r="AA864" t="str">
        <f>VLOOKUP(表2[index_id],表11[],2)</f>
        <v>ValueOntology.QUANTITY</v>
      </c>
      <c r="AB864" s="8" t="b">
        <f>表2[[#This Row],[vo104]]=表2[[#This Row],[vo109]]</f>
        <v>1</v>
      </c>
    </row>
    <row r="865" spans="1:28" ht="15" hidden="1" x14ac:dyDescent="0.25">
      <c r="A865" s="1">
        <v>139152</v>
      </c>
      <c r="B865" s="1">
        <v>8030101708</v>
      </c>
      <c r="C865" s="1" t="s">
        <v>1393</v>
      </c>
      <c r="D865" s="1"/>
      <c r="E865" s="1">
        <v>2</v>
      </c>
      <c r="F865" s="1" t="s">
        <v>310</v>
      </c>
      <c r="G865" s="1" t="s">
        <v>49</v>
      </c>
      <c r="H865" s="1" t="s">
        <v>1056</v>
      </c>
      <c r="I865" s="1" t="s">
        <v>403</v>
      </c>
      <c r="J865" s="1">
        <v>0</v>
      </c>
      <c r="K865" s="1" t="s">
        <v>1102</v>
      </c>
      <c r="L865" s="1" t="s">
        <v>1103</v>
      </c>
      <c r="M865" s="1" t="s">
        <v>1059</v>
      </c>
      <c r="N865" s="1"/>
      <c r="O865" s="1" t="s">
        <v>41</v>
      </c>
      <c r="P865" s="2" t="s">
        <v>33</v>
      </c>
      <c r="Q865" s="1" t="s">
        <v>108</v>
      </c>
      <c r="R865" s="1" t="str">
        <f>VLOOKUP(表2[index_id],表1[],2)</f>
        <v>ValueOntology.PERCENTAGE</v>
      </c>
      <c r="S865" t="str">
        <f>VLOOKUP(表2[index_id],表3[],2)</f>
        <v>ValueOntology.PERCENTAGE</v>
      </c>
      <c r="T865" s="5" t="str">
        <f>VLOOKUP(表2[index_id],表4[],2)</f>
        <v>ValueOntology.PERCENTAGE</v>
      </c>
      <c r="U865" t="str">
        <f>VLOOKUP(表2[index_id],表5[],2)</f>
        <v>ValueOntology.PERCENTAGE</v>
      </c>
      <c r="V865" t="str">
        <f>VLOOKUP(表2[index_id],表6[],2)</f>
        <v>ValueOntology.PERCENTAGE</v>
      </c>
      <c r="W865" t="str">
        <f>VLOOKUP(表2[index_id],表7[],2)</f>
        <v>ValueOntology.PERCENTAGE</v>
      </c>
      <c r="X865" t="str">
        <f>VLOOKUP(表2[index_id],表8[],2)</f>
        <v>ValueOntology.PERCENTAGE</v>
      </c>
      <c r="Y865" t="str">
        <f>VLOOKUP(表2[index_id],表9[],2)</f>
        <v>ValueOntology.PERCENTAGE</v>
      </c>
      <c r="Z865" t="str">
        <f>VLOOKUP(表2[index_id],表10[],2)</f>
        <v>ValueOntology.PERCENTAGE</v>
      </c>
      <c r="AA865" t="str">
        <f>VLOOKUP(表2[index_id],表11[],2)</f>
        <v>ValueOntology.PERCENTAGE</v>
      </c>
      <c r="AB865" s="8" t="b">
        <f>表2[[#This Row],[vo104]]=表2[[#This Row],[vo109]]</f>
        <v>1</v>
      </c>
    </row>
    <row r="866" spans="1:28" ht="15" hidden="1" x14ac:dyDescent="0.25">
      <c r="A866" s="1">
        <v>141586</v>
      </c>
      <c r="B866" s="1">
        <v>8030103494</v>
      </c>
      <c r="C866" s="1" t="s">
        <v>1394</v>
      </c>
      <c r="D866" s="1"/>
      <c r="E866" s="1">
        <v>2</v>
      </c>
      <c r="F866" s="1" t="s">
        <v>310</v>
      </c>
      <c r="G866" s="1" t="s">
        <v>49</v>
      </c>
      <c r="H866" s="1" t="s">
        <v>1056</v>
      </c>
      <c r="I866" s="1" t="s">
        <v>403</v>
      </c>
      <c r="J866" s="1">
        <v>0</v>
      </c>
      <c r="K866" s="1" t="s">
        <v>1110</v>
      </c>
      <c r="L866" s="1" t="s">
        <v>1111</v>
      </c>
      <c r="M866" s="1" t="s">
        <v>1059</v>
      </c>
      <c r="N866" s="1"/>
      <c r="O866" s="1" t="s">
        <v>41</v>
      </c>
      <c r="P866" s="2" t="s">
        <v>33</v>
      </c>
      <c r="Q866" s="1" t="s">
        <v>108</v>
      </c>
      <c r="R866" s="1" t="str">
        <f>VLOOKUP(表2[index_id],表1[],2)</f>
        <v>ValueOntology.PERCENTAGE</v>
      </c>
      <c r="S866" t="str">
        <f>VLOOKUP(表2[index_id],表3[],2)</f>
        <v>ValueOntology.PERCENTAGE</v>
      </c>
      <c r="T866" s="5" t="str">
        <f>VLOOKUP(表2[index_id],表4[],2)</f>
        <v>ValueOntology.PERCENTAGE</v>
      </c>
      <c r="U866" t="str">
        <f>VLOOKUP(表2[index_id],表5[],2)</f>
        <v>ValueOntology.PERCENTAGE</v>
      </c>
      <c r="V866" t="str">
        <f>VLOOKUP(表2[index_id],表6[],2)</f>
        <v>ValueOntology.PERCENTAGE</v>
      </c>
      <c r="W866" t="str">
        <f>VLOOKUP(表2[index_id],表7[],2)</f>
        <v>ValueOntology.PERCENTAGE</v>
      </c>
      <c r="X866" t="str">
        <f>VLOOKUP(表2[index_id],表8[],2)</f>
        <v>ValueOntology.PERCENTAGE</v>
      </c>
      <c r="Y866" t="str">
        <f>VLOOKUP(表2[index_id],表9[],2)</f>
        <v>ValueOntology.PERCENTAGE</v>
      </c>
      <c r="Z866" t="str">
        <f>VLOOKUP(表2[index_id],表10[],2)</f>
        <v>ValueOntology.PERCENTAGE</v>
      </c>
      <c r="AA866" t="str">
        <f>VLOOKUP(表2[index_id],表11[],2)</f>
        <v>ValueOntology.PERCENTAGE</v>
      </c>
      <c r="AB866" s="8" t="b">
        <f>表2[[#This Row],[vo104]]=表2[[#This Row],[vo109]]</f>
        <v>1</v>
      </c>
    </row>
    <row r="867" spans="1:28" ht="15" hidden="1" x14ac:dyDescent="0.25">
      <c r="A867" s="1">
        <v>57556</v>
      </c>
      <c r="B867" s="1">
        <v>8030100286</v>
      </c>
      <c r="C867" s="1" t="s">
        <v>1395</v>
      </c>
      <c r="D867" s="1"/>
      <c r="E867" s="1">
        <v>0</v>
      </c>
      <c r="F867" s="1" t="s">
        <v>338</v>
      </c>
      <c r="G867" s="1" t="s">
        <v>49</v>
      </c>
      <c r="H867" s="1" t="s">
        <v>315</v>
      </c>
      <c r="I867" s="1" t="s">
        <v>403</v>
      </c>
      <c r="J867" s="1"/>
      <c r="K867" s="1" t="s">
        <v>340</v>
      </c>
      <c r="L867" s="1" t="s">
        <v>341</v>
      </c>
      <c r="M867" s="1" t="s">
        <v>319</v>
      </c>
      <c r="N867" s="1"/>
      <c r="O867" s="1" t="s">
        <v>41</v>
      </c>
      <c r="P867" s="2" t="s">
        <v>33</v>
      </c>
      <c r="Q867" s="1" t="s">
        <v>108</v>
      </c>
      <c r="R867" s="1" t="str">
        <f>VLOOKUP(表2[index_id],表1[],2)</f>
        <v>ValueOntology.UNDETERMINED</v>
      </c>
      <c r="S867" t="str">
        <f>VLOOKUP(表2[index_id],表3[],2)</f>
        <v>ValueOntology.PRICE</v>
      </c>
      <c r="T867" s="5" t="str">
        <f>VLOOKUP(表2[index_id],表4[],2)</f>
        <v>ValueOntology.PRICE</v>
      </c>
      <c r="U867" t="str">
        <f>VLOOKUP(表2[index_id],表5[],2)</f>
        <v>ValueOntology.PRICE</v>
      </c>
      <c r="V867" t="str">
        <f>VLOOKUP(表2[index_id],表6[],2)</f>
        <v>ValueOntology.PRICE</v>
      </c>
      <c r="W867" t="str">
        <f>VLOOKUP(表2[index_id],表7[],2)</f>
        <v>ValueOntology.PRICE</v>
      </c>
      <c r="X867" t="str">
        <f>VLOOKUP(表2[index_id],表8[],2)</f>
        <v>ValueOntology.PRICE</v>
      </c>
      <c r="Y867" t="str">
        <f>VLOOKUP(表2[index_id],表9[],2)</f>
        <v>ValueOntology.PRICE</v>
      </c>
      <c r="Z867" t="str">
        <f>VLOOKUP(表2[index_id],表10[],2)</f>
        <v>ValueOntology.PRICE</v>
      </c>
      <c r="AA867" t="str">
        <f>VLOOKUP(表2[index_id],表11[],2)</f>
        <v>ValueOntology.PRICE</v>
      </c>
      <c r="AB867" s="8" t="b">
        <f>表2[[#This Row],[vo104]]=表2[[#This Row],[vo109]]</f>
        <v>1</v>
      </c>
    </row>
    <row r="868" spans="1:28" ht="15" hidden="1" x14ac:dyDescent="0.25">
      <c r="A868" s="1">
        <v>140456</v>
      </c>
      <c r="B868" s="1">
        <v>8030103192</v>
      </c>
      <c r="C868" s="1" t="s">
        <v>1396</v>
      </c>
      <c r="D868" s="1"/>
      <c r="E868" s="1">
        <v>0</v>
      </c>
      <c r="F868" s="1" t="s">
        <v>25</v>
      </c>
      <c r="G868" s="1" t="s">
        <v>49</v>
      </c>
      <c r="H868" s="1" t="s">
        <v>315</v>
      </c>
      <c r="I868" s="1" t="s">
        <v>369</v>
      </c>
      <c r="J868" s="1">
        <v>0</v>
      </c>
      <c r="K868" s="1" t="s">
        <v>375</v>
      </c>
      <c r="L868" s="1" t="s">
        <v>376</v>
      </c>
      <c r="M868" s="1" t="s">
        <v>319</v>
      </c>
      <c r="N868" s="1"/>
      <c r="O868" s="1" t="s">
        <v>41</v>
      </c>
      <c r="P868" s="2" t="s">
        <v>33</v>
      </c>
      <c r="Q868" s="1" t="s">
        <v>108</v>
      </c>
      <c r="R868" s="1" t="str">
        <f>VLOOKUP(表2[index_id],表1[],2)</f>
        <v>ValueOntology.QUANTITY</v>
      </c>
      <c r="S868" t="str">
        <f>VLOOKUP(表2[index_id],表3[],2)</f>
        <v>ValueOntology.QUANTITY</v>
      </c>
      <c r="T868" s="5" t="str">
        <f>VLOOKUP(表2[index_id],表4[],2)</f>
        <v>ValueOntology.QUANTITY</v>
      </c>
      <c r="U868" t="str">
        <f>VLOOKUP(表2[index_id],表5[],2)</f>
        <v>ValueOntology.QUANTITY</v>
      </c>
      <c r="V868" t="str">
        <f>VLOOKUP(表2[index_id],表6[],2)</f>
        <v>ValueOntology.QUANTITY</v>
      </c>
      <c r="W868" t="str">
        <f>VLOOKUP(表2[index_id],表7[],2)</f>
        <v>ValueOntology.QUANTITY</v>
      </c>
      <c r="X868" t="str">
        <f>VLOOKUP(表2[index_id],表8[],2)</f>
        <v>ValueOntology.QUANTITY</v>
      </c>
      <c r="Y868" t="str">
        <f>VLOOKUP(表2[index_id],表9[],2)</f>
        <v>ValueOntology.QUANTITY</v>
      </c>
      <c r="Z868" t="str">
        <f>VLOOKUP(表2[index_id],表10[],2)</f>
        <v>ValueOntology.QUANTITY</v>
      </c>
      <c r="AA868" t="str">
        <f>VLOOKUP(表2[index_id],表11[],2)</f>
        <v>ValueOntology.QUANTITY</v>
      </c>
      <c r="AB868" s="8" t="b">
        <f>表2[[#This Row],[vo104]]=表2[[#This Row],[vo109]]</f>
        <v>1</v>
      </c>
    </row>
    <row r="869" spans="1:28" ht="15" hidden="1" x14ac:dyDescent="0.25">
      <c r="A869" s="1">
        <v>107537</v>
      </c>
      <c r="B869" s="1">
        <v>7230080401</v>
      </c>
      <c r="C869" s="1" t="s">
        <v>1397</v>
      </c>
      <c r="D869" s="1"/>
      <c r="E869" s="1">
        <v>2</v>
      </c>
      <c r="F869" s="1" t="s">
        <v>88</v>
      </c>
      <c r="G869" s="1" t="s">
        <v>26</v>
      </c>
      <c r="H869" s="1" t="s">
        <v>27</v>
      </c>
      <c r="I869" s="1" t="s">
        <v>89</v>
      </c>
      <c r="J869" s="1">
        <v>0</v>
      </c>
      <c r="K869" s="1" t="s">
        <v>29</v>
      </c>
      <c r="L869" s="1" t="s">
        <v>90</v>
      </c>
      <c r="M869" s="1" t="s">
        <v>31</v>
      </c>
      <c r="N869" s="1"/>
      <c r="O869" s="1" t="s">
        <v>54</v>
      </c>
      <c r="P869" s="2" t="s">
        <v>33</v>
      </c>
      <c r="Q869" s="1" t="s">
        <v>91</v>
      </c>
      <c r="R869" s="1" t="str">
        <f>VLOOKUP(表2[index_id],表1[],2)</f>
        <v>ValueOntology.QUANTITY</v>
      </c>
      <c r="S869" t="str">
        <f>VLOOKUP(表2[index_id],表3[],2)</f>
        <v>ValueOntology.QUANTITY_PER_CAPITA</v>
      </c>
      <c r="T869" s="5" t="str">
        <f>VLOOKUP(表2[index_id],表4[],2)</f>
        <v>ValueOntology.QUANTITY_PER_CAPITA</v>
      </c>
      <c r="U869" t="str">
        <f>VLOOKUP(表2[index_id],表5[],2)</f>
        <v>ValueOntology.QUANTITY_PER_CAPITA</v>
      </c>
      <c r="V869" t="str">
        <f>VLOOKUP(表2[index_id],表6[],2)</f>
        <v>ValueOntology.QUANTITY_PER_CAPITA</v>
      </c>
      <c r="W869" t="str">
        <f>VLOOKUP(表2[index_id],表7[],2)</f>
        <v>ValueOntology.QUANTITY_PER_CAPITA</v>
      </c>
      <c r="X869" t="str">
        <f>VLOOKUP(表2[index_id],表8[],2)</f>
        <v>ValueOntology.QUANTITY_PER_CAPITA</v>
      </c>
      <c r="Y869" t="str">
        <f>VLOOKUP(表2[index_id],表9[],2)</f>
        <v>ValueOntology.QUANTITY_PER_CAPITA</v>
      </c>
      <c r="Z869" t="str">
        <f>VLOOKUP(表2[index_id],表10[],2)</f>
        <v>ValueOntology.QUANTITY_PER_CAPITA</v>
      </c>
      <c r="AA869" t="str">
        <f>VLOOKUP(表2[index_id],表11[],2)</f>
        <v>ValueOntology.QUANTITY_PER_CAPITA</v>
      </c>
      <c r="AB869" s="8" t="b">
        <f>表2[[#This Row],[vo104]]=表2[[#This Row],[vo109]]</f>
        <v>1</v>
      </c>
    </row>
    <row r="870" spans="1:28" ht="15" x14ac:dyDescent="0.25">
      <c r="A870" s="1">
        <v>141399</v>
      </c>
      <c r="B870" s="1">
        <v>8030103874</v>
      </c>
      <c r="C870" s="1" t="s">
        <v>1398</v>
      </c>
      <c r="D870" s="1"/>
      <c r="E870" s="1">
        <v>2</v>
      </c>
      <c r="F870" s="1" t="s">
        <v>359</v>
      </c>
      <c r="G870" s="1" t="s">
        <v>49</v>
      </c>
      <c r="H870" s="1" t="s">
        <v>315</v>
      </c>
      <c r="I870" s="1" t="s">
        <v>403</v>
      </c>
      <c r="J870" s="1">
        <v>0</v>
      </c>
      <c r="K870" s="1" t="s">
        <v>491</v>
      </c>
      <c r="L870" s="1" t="s">
        <v>492</v>
      </c>
      <c r="M870" s="1" t="s">
        <v>319</v>
      </c>
      <c r="N870" s="1"/>
      <c r="O870" s="1" t="s">
        <v>41</v>
      </c>
      <c r="P870" s="2" t="s">
        <v>33</v>
      </c>
      <c r="Q870" s="1" t="s">
        <v>345</v>
      </c>
      <c r="R870" s="1" t="str">
        <f>VLOOKUP(表2[index_id],表1[],2)</f>
        <v>ValueOntology.PERCENTAGE</v>
      </c>
      <c r="S870" t="str">
        <f>VLOOKUP(表2[index_id],表3[],2)</f>
        <v>ValueOntology.PERCENTAGE</v>
      </c>
      <c r="T870" s="5" t="str">
        <f>VLOOKUP(表2[index_id],表4[],2)</f>
        <v>ValueOntology.PERCENTAGE</v>
      </c>
      <c r="U870" t="str">
        <f>VLOOKUP(表2[index_id],表5[],2)</f>
        <v>ValueOntology.PERCENTAGE</v>
      </c>
      <c r="V870" t="str">
        <f>VLOOKUP(表2[index_id],表6[],2)</f>
        <v>ValueOntology.PERCENTAGE</v>
      </c>
      <c r="W870" t="str">
        <f>VLOOKUP(表2[index_id],表7[],2)</f>
        <v>ValueOntology.PERCENTAGE</v>
      </c>
      <c r="X870" t="str">
        <f>VLOOKUP(表2[index_id],表8[],2)</f>
        <v>ValueOntology.PERCENTAGE</v>
      </c>
      <c r="Y870" t="str">
        <f>VLOOKUP(表2[index_id],表9[],2)</f>
        <v>ValueOntology.PROPORTION_OF_NATION</v>
      </c>
      <c r="Z870" t="str">
        <f>VLOOKUP(表2[index_id],表10[],2)</f>
        <v>ValueOntology.PROPORTION_OF_NATION</v>
      </c>
      <c r="AA870" t="str">
        <f>VLOOKUP(表2[index_id],表11[],2)</f>
        <v>ValueOntology.PROPORTION_OF_NATION</v>
      </c>
      <c r="AB870" s="8" t="b">
        <f>表2[[#This Row],[vo104]]=表2[[#This Row],[vo109]]</f>
        <v>1</v>
      </c>
    </row>
    <row r="871" spans="1:28" ht="15" hidden="1" x14ac:dyDescent="0.25">
      <c r="A871" s="1">
        <v>57264</v>
      </c>
      <c r="B871" s="1">
        <v>8030100465</v>
      </c>
      <c r="C871" s="1" t="s">
        <v>1399</v>
      </c>
      <c r="D871" s="1"/>
      <c r="E871" s="1">
        <v>2</v>
      </c>
      <c r="F871" s="1" t="s">
        <v>310</v>
      </c>
      <c r="G871" s="1" t="s">
        <v>49</v>
      </c>
      <c r="H871" s="1" t="s">
        <v>315</v>
      </c>
      <c r="I871" s="1" t="s">
        <v>403</v>
      </c>
      <c r="J871" s="1">
        <v>0</v>
      </c>
      <c r="K871" s="1" t="s">
        <v>353</v>
      </c>
      <c r="L871" s="1" t="s">
        <v>325</v>
      </c>
      <c r="M871" s="1" t="s">
        <v>319</v>
      </c>
      <c r="N871" s="1"/>
      <c r="O871" s="1" t="s">
        <v>41</v>
      </c>
      <c r="P871" s="2" t="s">
        <v>33</v>
      </c>
      <c r="Q871" s="1" t="s">
        <v>108</v>
      </c>
      <c r="R871" s="1" t="str">
        <f>VLOOKUP(表2[index_id],表1[],2)</f>
        <v>ValueOntology.PERCENTAGE</v>
      </c>
      <c r="S871" t="str">
        <f>VLOOKUP(表2[index_id],表3[],2)</f>
        <v>ValueOntology.PERCENTAGE</v>
      </c>
      <c r="T871" s="5" t="str">
        <f>VLOOKUP(表2[index_id],表4[],2)</f>
        <v>ValueOntology.PERCENTAGE</v>
      </c>
      <c r="U871" t="str">
        <f>VLOOKUP(表2[index_id],表5[],2)</f>
        <v>ValueOntology.PERCENTAGE</v>
      </c>
      <c r="V871" t="str">
        <f>VLOOKUP(表2[index_id],表6[],2)</f>
        <v>ValueOntology.PERCENTAGE</v>
      </c>
      <c r="W871" t="str">
        <f>VLOOKUP(表2[index_id],表7[],2)</f>
        <v>ValueOntology.PERCENTAGE</v>
      </c>
      <c r="X871" t="str">
        <f>VLOOKUP(表2[index_id],表8[],2)</f>
        <v>ValueOntology.PERCENTAGE</v>
      </c>
      <c r="Y871" t="str">
        <f>VLOOKUP(表2[index_id],表9[],2)</f>
        <v>ValueOntology.PERCENTAGE</v>
      </c>
      <c r="Z871" t="str">
        <f>VLOOKUP(表2[index_id],表10[],2)</f>
        <v>ValueOntology.PERCENTAGE</v>
      </c>
      <c r="AA871" t="str">
        <f>VLOOKUP(表2[index_id],表11[],2)</f>
        <v>ValueOntology.PERCENTAGE</v>
      </c>
      <c r="AB871" s="8" t="b">
        <f>表2[[#This Row],[vo104]]=表2[[#This Row],[vo109]]</f>
        <v>1</v>
      </c>
    </row>
    <row r="872" spans="1:28" ht="15" hidden="1" x14ac:dyDescent="0.25">
      <c r="A872" s="1">
        <v>107536</v>
      </c>
      <c r="B872" s="1">
        <v>7230080400</v>
      </c>
      <c r="C872" s="1" t="s">
        <v>1400</v>
      </c>
      <c r="D872" s="1"/>
      <c r="E872" s="1">
        <v>2</v>
      </c>
      <c r="F872" s="1" t="s">
        <v>88</v>
      </c>
      <c r="G872" s="1" t="s">
        <v>26</v>
      </c>
      <c r="H872" s="1" t="s">
        <v>27</v>
      </c>
      <c r="I872" s="1" t="s">
        <v>89</v>
      </c>
      <c r="J872" s="1">
        <v>0</v>
      </c>
      <c r="K872" s="1" t="s">
        <v>29</v>
      </c>
      <c r="L872" s="1" t="s">
        <v>90</v>
      </c>
      <c r="M872" s="1" t="s">
        <v>31</v>
      </c>
      <c r="N872" s="1"/>
      <c r="O872" s="1" t="s">
        <v>54</v>
      </c>
      <c r="P872" s="2" t="s">
        <v>33</v>
      </c>
      <c r="Q872" s="1" t="s">
        <v>91</v>
      </c>
      <c r="R872" s="1" t="str">
        <f>VLOOKUP(表2[index_id],表1[],2)</f>
        <v>ValueOntology.QUANTITY</v>
      </c>
      <c r="S872" t="str">
        <f>VLOOKUP(表2[index_id],表3[],2)</f>
        <v>ValueOntology.QUANTITY_PER_CAPITA</v>
      </c>
      <c r="T872" s="5" t="str">
        <f>VLOOKUP(表2[index_id],表4[],2)</f>
        <v>ValueOntology.QUANTITY_PER_CAPITA</v>
      </c>
      <c r="U872" t="str">
        <f>VLOOKUP(表2[index_id],表5[],2)</f>
        <v>ValueOntology.QUANTITY_PER_CAPITA</v>
      </c>
      <c r="V872" t="str">
        <f>VLOOKUP(表2[index_id],表6[],2)</f>
        <v>ValueOntology.QUANTITY_PER_CAPITA</v>
      </c>
      <c r="W872" t="str">
        <f>VLOOKUP(表2[index_id],表7[],2)</f>
        <v>ValueOntology.QUANTITY_PER_CAPITA</v>
      </c>
      <c r="X872" t="str">
        <f>VLOOKUP(表2[index_id],表8[],2)</f>
        <v>ValueOntology.QUANTITY_PER_CAPITA</v>
      </c>
      <c r="Y872" t="str">
        <f>VLOOKUP(表2[index_id],表9[],2)</f>
        <v>ValueOntology.QUANTITY_PER_CAPITA</v>
      </c>
      <c r="Z872" t="str">
        <f>VLOOKUP(表2[index_id],表10[],2)</f>
        <v>ValueOntology.QUANTITY_PER_CAPITA</v>
      </c>
      <c r="AA872" t="str">
        <f>VLOOKUP(表2[index_id],表11[],2)</f>
        <v>ValueOntology.QUANTITY_PER_CAPITA</v>
      </c>
      <c r="AB872" s="8" t="b">
        <f>表2[[#This Row],[vo104]]=表2[[#This Row],[vo109]]</f>
        <v>1</v>
      </c>
    </row>
    <row r="873" spans="1:28" ht="15" hidden="1" x14ac:dyDescent="0.25">
      <c r="A873" s="1">
        <v>140576</v>
      </c>
      <c r="B873" s="1">
        <v>8030103312</v>
      </c>
      <c r="C873" s="1" t="s">
        <v>1401</v>
      </c>
      <c r="D873" s="1"/>
      <c r="E873" s="1">
        <v>0</v>
      </c>
      <c r="F873" s="1" t="s">
        <v>25</v>
      </c>
      <c r="G873" s="1" t="s">
        <v>49</v>
      </c>
      <c r="H873" s="1" t="s">
        <v>315</v>
      </c>
      <c r="I873" s="1" t="s">
        <v>369</v>
      </c>
      <c r="J873" s="1">
        <v>0</v>
      </c>
      <c r="K873" s="1" t="s">
        <v>395</v>
      </c>
      <c r="L873" s="1" t="s">
        <v>396</v>
      </c>
      <c r="M873" s="1" t="s">
        <v>319</v>
      </c>
      <c r="N873" s="1"/>
      <c r="O873" s="1" t="s">
        <v>41</v>
      </c>
      <c r="P873" s="2" t="s">
        <v>33</v>
      </c>
      <c r="Q873" s="1" t="s">
        <v>108</v>
      </c>
      <c r="R873" s="1" t="str">
        <f>VLOOKUP(表2[index_id],表1[],2)</f>
        <v>ValueOntology.QUANTITY</v>
      </c>
      <c r="S873" t="str">
        <f>VLOOKUP(表2[index_id],表3[],2)</f>
        <v>ValueOntology.QUANTITY</v>
      </c>
      <c r="T873" s="5" t="str">
        <f>VLOOKUP(表2[index_id],表4[],2)</f>
        <v>ValueOntology.QUANTITY</v>
      </c>
      <c r="U873" t="str">
        <f>VLOOKUP(表2[index_id],表5[],2)</f>
        <v>ValueOntology.QUANTITY</v>
      </c>
      <c r="V873" t="str">
        <f>VLOOKUP(表2[index_id],表6[],2)</f>
        <v>ValueOntology.QUANTITY</v>
      </c>
      <c r="W873" t="str">
        <f>VLOOKUP(表2[index_id],表7[],2)</f>
        <v>ValueOntology.QUANTITY</v>
      </c>
      <c r="X873" t="str">
        <f>VLOOKUP(表2[index_id],表8[],2)</f>
        <v>ValueOntology.QUANTITY</v>
      </c>
      <c r="Y873" t="str">
        <f>VLOOKUP(表2[index_id],表9[],2)</f>
        <v>ValueOntology.QUANTITY</v>
      </c>
      <c r="Z873" t="str">
        <f>VLOOKUP(表2[index_id],表10[],2)</f>
        <v>ValueOntology.QUANTITY</v>
      </c>
      <c r="AA873" t="str">
        <f>VLOOKUP(表2[index_id],表11[],2)</f>
        <v>ValueOntology.QUANTITY</v>
      </c>
      <c r="AB873" s="8" t="b">
        <f>表2[[#This Row],[vo104]]=表2[[#This Row],[vo109]]</f>
        <v>1</v>
      </c>
    </row>
    <row r="874" spans="1:28" ht="15" hidden="1" x14ac:dyDescent="0.25">
      <c r="A874" s="1">
        <v>139435</v>
      </c>
      <c r="B874" s="1">
        <v>8030101992</v>
      </c>
      <c r="C874" s="1" t="s">
        <v>1402</v>
      </c>
      <c r="D874" s="1"/>
      <c r="E874" s="1">
        <v>2</v>
      </c>
      <c r="F874" s="1" t="s">
        <v>310</v>
      </c>
      <c r="G874" s="1" t="s">
        <v>49</v>
      </c>
      <c r="H874" s="1" t="s">
        <v>1056</v>
      </c>
      <c r="I874" s="1" t="s">
        <v>403</v>
      </c>
      <c r="J874" s="1">
        <v>0</v>
      </c>
      <c r="K874" s="1" t="s">
        <v>1096</v>
      </c>
      <c r="L874" s="1" t="s">
        <v>1097</v>
      </c>
      <c r="M874" s="1" t="s">
        <v>1059</v>
      </c>
      <c r="N874" s="1"/>
      <c r="O874" s="1" t="s">
        <v>41</v>
      </c>
      <c r="P874" s="2" t="s">
        <v>33</v>
      </c>
      <c r="Q874" s="1" t="s">
        <v>108</v>
      </c>
      <c r="R874" s="1" t="str">
        <f>VLOOKUP(表2[index_id],表1[],2)</f>
        <v>ValueOntology.PERCENTAGE</v>
      </c>
      <c r="S874" t="str">
        <f>VLOOKUP(表2[index_id],表3[],2)</f>
        <v>ValueOntology.PERCENTAGE</v>
      </c>
      <c r="T874" s="5" t="str">
        <f>VLOOKUP(表2[index_id],表4[],2)</f>
        <v>ValueOntology.PERCENTAGE</v>
      </c>
      <c r="U874" t="str">
        <f>VLOOKUP(表2[index_id],表5[],2)</f>
        <v>ValueOntology.PERCENTAGE</v>
      </c>
      <c r="V874" t="str">
        <f>VLOOKUP(表2[index_id],表6[],2)</f>
        <v>ValueOntology.PERCENTAGE</v>
      </c>
      <c r="W874" t="str">
        <f>VLOOKUP(表2[index_id],表7[],2)</f>
        <v>ValueOntology.PERCENTAGE</v>
      </c>
      <c r="X874" t="str">
        <f>VLOOKUP(表2[index_id],表8[],2)</f>
        <v>ValueOntology.PERCENTAGE</v>
      </c>
      <c r="Y874" t="str">
        <f>VLOOKUP(表2[index_id],表9[],2)</f>
        <v>ValueOntology.PERCENTAGE</v>
      </c>
      <c r="Z874" t="str">
        <f>VLOOKUP(表2[index_id],表10[],2)</f>
        <v>ValueOntology.PERCENTAGE</v>
      </c>
      <c r="AA874" t="str">
        <f>VLOOKUP(表2[index_id],表11[],2)</f>
        <v>ValueOntology.PERCENTAGE</v>
      </c>
      <c r="AB874" s="8" t="b">
        <f>表2[[#This Row],[vo104]]=表2[[#This Row],[vo109]]</f>
        <v>1</v>
      </c>
    </row>
    <row r="875" spans="1:28" ht="15" hidden="1" x14ac:dyDescent="0.25">
      <c r="A875" s="1">
        <v>107535</v>
      </c>
      <c r="B875" s="1">
        <v>7230080306</v>
      </c>
      <c r="C875" s="1" t="s">
        <v>1403</v>
      </c>
      <c r="D875" s="1"/>
      <c r="E875" s="1">
        <v>2</v>
      </c>
      <c r="F875" s="1" t="s">
        <v>88</v>
      </c>
      <c r="G875" s="1" t="s">
        <v>26</v>
      </c>
      <c r="H875" s="1" t="s">
        <v>27</v>
      </c>
      <c r="I875" s="1" t="s">
        <v>89</v>
      </c>
      <c r="J875" s="1">
        <v>0</v>
      </c>
      <c r="K875" s="1" t="s">
        <v>29</v>
      </c>
      <c r="L875" s="1" t="s">
        <v>90</v>
      </c>
      <c r="M875" s="1" t="s">
        <v>31</v>
      </c>
      <c r="N875" s="1"/>
      <c r="O875" s="1" t="s">
        <v>54</v>
      </c>
      <c r="P875" s="2" t="s">
        <v>33</v>
      </c>
      <c r="Q875" s="1" t="s">
        <v>91</v>
      </c>
      <c r="R875" s="1" t="str">
        <f>VLOOKUP(表2[index_id],表1[],2)</f>
        <v>ValueOntology.QUANTITY</v>
      </c>
      <c r="S875" t="str">
        <f>VLOOKUP(表2[index_id],表3[],2)</f>
        <v>ValueOntology.QUANTITY_PER_CAPITA</v>
      </c>
      <c r="T875" s="5" t="str">
        <f>VLOOKUP(表2[index_id],表4[],2)</f>
        <v>ValueOntology.QUANTITY_PER_CAPITA</v>
      </c>
      <c r="U875" t="str">
        <f>VLOOKUP(表2[index_id],表5[],2)</f>
        <v>ValueOntology.QUANTITY_PER_CAPITA</v>
      </c>
      <c r="V875" t="str">
        <f>VLOOKUP(表2[index_id],表6[],2)</f>
        <v>ValueOntology.QUANTITY_PER_CAPITA</v>
      </c>
      <c r="W875" t="str">
        <f>VLOOKUP(表2[index_id],表7[],2)</f>
        <v>ValueOntology.QUANTITY_PER_CAPITA</v>
      </c>
      <c r="X875" t="str">
        <f>VLOOKUP(表2[index_id],表8[],2)</f>
        <v>ValueOntology.QUANTITY_PER_CAPITA</v>
      </c>
      <c r="Y875" t="str">
        <f>VLOOKUP(表2[index_id],表9[],2)</f>
        <v>ValueOntology.QUANTITY_PER_CAPITA</v>
      </c>
      <c r="Z875" t="str">
        <f>VLOOKUP(表2[index_id],表10[],2)</f>
        <v>ValueOntology.QUANTITY_PER_CAPITA</v>
      </c>
      <c r="AA875" t="str">
        <f>VLOOKUP(表2[index_id],表11[],2)</f>
        <v>ValueOntology.QUANTITY_PER_CAPITA</v>
      </c>
      <c r="AB875" s="8" t="b">
        <f>表2[[#This Row],[vo104]]=表2[[#This Row],[vo109]]</f>
        <v>1</v>
      </c>
    </row>
    <row r="876" spans="1:28" ht="15" hidden="1" x14ac:dyDescent="0.25">
      <c r="A876" s="1">
        <v>140598</v>
      </c>
      <c r="B876" s="1">
        <v>8030103334</v>
      </c>
      <c r="C876" s="1" t="s">
        <v>1404</v>
      </c>
      <c r="D876" s="1"/>
      <c r="E876" s="1">
        <v>2</v>
      </c>
      <c r="F876" s="1" t="s">
        <v>310</v>
      </c>
      <c r="G876" s="1" t="s">
        <v>49</v>
      </c>
      <c r="H876" s="1" t="s">
        <v>315</v>
      </c>
      <c r="I876" s="1" t="s">
        <v>369</v>
      </c>
      <c r="J876" s="1">
        <v>0</v>
      </c>
      <c r="K876" s="1" t="s">
        <v>343</v>
      </c>
      <c r="L876" s="1" t="s">
        <v>344</v>
      </c>
      <c r="M876" s="1" t="s">
        <v>319</v>
      </c>
      <c r="N876" s="1"/>
      <c r="O876" s="1" t="s">
        <v>41</v>
      </c>
      <c r="P876" s="2" t="s">
        <v>33</v>
      </c>
      <c r="Q876" s="1" t="s">
        <v>345</v>
      </c>
      <c r="R876" s="1" t="str">
        <f>VLOOKUP(表2[index_id],表1[],2)</f>
        <v>ValueOntology.PERCENTAGE</v>
      </c>
      <c r="S876" t="str">
        <f>VLOOKUP(表2[index_id],表3[],2)</f>
        <v>ValueOntology.PERCENTAGE</v>
      </c>
      <c r="T876" s="5" t="str">
        <f>VLOOKUP(表2[index_id],表4[],2)</f>
        <v>ValueOntology.PERCENTAGE</v>
      </c>
      <c r="U876" t="str">
        <f>VLOOKUP(表2[index_id],表5[],2)</f>
        <v>ValueOntology.PERCENTAGE</v>
      </c>
      <c r="V876" t="str">
        <f>VLOOKUP(表2[index_id],表6[],2)</f>
        <v>ValueOntology.PERCENTAGE</v>
      </c>
      <c r="W876" t="str">
        <f>VLOOKUP(表2[index_id],表7[],2)</f>
        <v>ValueOntology.PERCENTAGE</v>
      </c>
      <c r="X876" t="str">
        <f>VLOOKUP(表2[index_id],表8[],2)</f>
        <v>ValueOntology.PERCENTAGE</v>
      </c>
      <c r="Y876" t="str">
        <f>VLOOKUP(表2[index_id],表9[],2)</f>
        <v>ValueOntology.PERCENTAGE</v>
      </c>
      <c r="Z876" t="str">
        <f>VLOOKUP(表2[index_id],表10[],2)</f>
        <v>ValueOntology.PERCENTAGE</v>
      </c>
      <c r="AA876" t="str">
        <f>VLOOKUP(表2[index_id],表11[],2)</f>
        <v>ValueOntology.PERCENTAGE</v>
      </c>
      <c r="AB876" s="8" t="b">
        <f>表2[[#This Row],[vo104]]=表2[[#This Row],[vo109]]</f>
        <v>1</v>
      </c>
    </row>
    <row r="877" spans="1:28" ht="15" hidden="1" x14ac:dyDescent="0.25">
      <c r="A877" s="1">
        <v>140516</v>
      </c>
      <c r="B877" s="1">
        <v>8030103252</v>
      </c>
      <c r="C877" s="1" t="s">
        <v>1405</v>
      </c>
      <c r="D877" s="1"/>
      <c r="E877" s="1">
        <v>0</v>
      </c>
      <c r="F877" s="1" t="s">
        <v>25</v>
      </c>
      <c r="G877" s="1" t="s">
        <v>49</v>
      </c>
      <c r="H877" s="1" t="s">
        <v>315</v>
      </c>
      <c r="I877" s="1" t="s">
        <v>369</v>
      </c>
      <c r="J877" s="1">
        <v>0</v>
      </c>
      <c r="K877" s="1" t="s">
        <v>415</v>
      </c>
      <c r="L877" s="1" t="s">
        <v>416</v>
      </c>
      <c r="M877" s="1" t="s">
        <v>319</v>
      </c>
      <c r="N877" s="1"/>
      <c r="O877" s="1" t="s">
        <v>41</v>
      </c>
      <c r="P877" s="2" t="s">
        <v>33</v>
      </c>
      <c r="Q877" s="1" t="s">
        <v>108</v>
      </c>
      <c r="R877" s="1" t="str">
        <f>VLOOKUP(表2[index_id],表1[],2)</f>
        <v>ValueOntology.QUANTITY</v>
      </c>
      <c r="S877" t="str">
        <f>VLOOKUP(表2[index_id],表3[],2)</f>
        <v>ValueOntology.QUANTITY</v>
      </c>
      <c r="T877" s="5" t="str">
        <f>VLOOKUP(表2[index_id],表4[],2)</f>
        <v>ValueOntology.QUANTITY</v>
      </c>
      <c r="U877" t="str">
        <f>VLOOKUP(表2[index_id],表5[],2)</f>
        <v>ValueOntology.QUANTITY</v>
      </c>
      <c r="V877" t="str">
        <f>VLOOKUP(表2[index_id],表6[],2)</f>
        <v>ValueOntology.QUANTITY</v>
      </c>
      <c r="W877" t="str">
        <f>VLOOKUP(表2[index_id],表7[],2)</f>
        <v>ValueOntology.QUANTITY</v>
      </c>
      <c r="X877" t="str">
        <f>VLOOKUP(表2[index_id],表8[],2)</f>
        <v>ValueOntology.QUANTITY</v>
      </c>
      <c r="Y877" t="str">
        <f>VLOOKUP(表2[index_id],表9[],2)</f>
        <v>ValueOntology.QUANTITY</v>
      </c>
      <c r="Z877" t="str">
        <f>VLOOKUP(表2[index_id],表10[],2)</f>
        <v>ValueOntology.QUANTITY</v>
      </c>
      <c r="AA877" t="str">
        <f>VLOOKUP(表2[index_id],表11[],2)</f>
        <v>ValueOntology.QUANTITY</v>
      </c>
      <c r="AB877" s="8" t="b">
        <f>表2[[#This Row],[vo104]]=表2[[#This Row],[vo109]]</f>
        <v>1</v>
      </c>
    </row>
    <row r="878" spans="1:28" ht="15" hidden="1" x14ac:dyDescent="0.25">
      <c r="A878" s="1">
        <v>139059</v>
      </c>
      <c r="B878" s="1">
        <v>8030101615</v>
      </c>
      <c r="C878" s="1" t="s">
        <v>1406</v>
      </c>
      <c r="D878" s="1"/>
      <c r="E878" s="1">
        <v>0</v>
      </c>
      <c r="F878" s="1" t="s">
        <v>25</v>
      </c>
      <c r="G878" s="1" t="s">
        <v>49</v>
      </c>
      <c r="H878" s="1" t="s">
        <v>1056</v>
      </c>
      <c r="I878" s="1" t="s">
        <v>403</v>
      </c>
      <c r="J878" s="1">
        <v>0</v>
      </c>
      <c r="K878" s="1" t="s">
        <v>1099</v>
      </c>
      <c r="L878" s="1" t="s">
        <v>1100</v>
      </c>
      <c r="M878" s="1" t="s">
        <v>1059</v>
      </c>
      <c r="N878" s="1"/>
      <c r="O878" s="1" t="s">
        <v>41</v>
      </c>
      <c r="P878" s="2" t="s">
        <v>33</v>
      </c>
      <c r="Q878" s="1" t="s">
        <v>108</v>
      </c>
      <c r="R878" s="1" t="str">
        <f>VLOOKUP(表2[index_id],表1[],2)</f>
        <v>ValueOntology.QUANTITY</v>
      </c>
      <c r="S878" t="str">
        <f>VLOOKUP(表2[index_id],表3[],2)</f>
        <v>ValueOntology.QUANTITY</v>
      </c>
      <c r="T878" s="5" t="str">
        <f>VLOOKUP(表2[index_id],表4[],2)</f>
        <v>ValueOntology.QUANTITY</v>
      </c>
      <c r="U878" t="str">
        <f>VLOOKUP(表2[index_id],表5[],2)</f>
        <v>ValueOntology.QUANTITY</v>
      </c>
      <c r="V878" t="str">
        <f>VLOOKUP(表2[index_id],表6[],2)</f>
        <v>ValueOntology.QUANTITY</v>
      </c>
      <c r="W878" t="str">
        <f>VLOOKUP(表2[index_id],表7[],2)</f>
        <v>ValueOntology.QUANTITY</v>
      </c>
      <c r="X878" t="str">
        <f>VLOOKUP(表2[index_id],表8[],2)</f>
        <v>ValueOntology.QUANTITY</v>
      </c>
      <c r="Y878" t="str">
        <f>VLOOKUP(表2[index_id],表9[],2)</f>
        <v>ValueOntology.QUANTITY</v>
      </c>
      <c r="Z878" t="str">
        <f>VLOOKUP(表2[index_id],表10[],2)</f>
        <v>ValueOntology.QUANTITY</v>
      </c>
      <c r="AA878" t="str">
        <f>VLOOKUP(表2[index_id],表11[],2)</f>
        <v>ValueOntology.QUANTITY</v>
      </c>
      <c r="AB878" s="8" t="b">
        <f>表2[[#This Row],[vo104]]=表2[[#This Row],[vo109]]</f>
        <v>1</v>
      </c>
    </row>
    <row r="879" spans="1:28" ht="15" x14ac:dyDescent="0.25">
      <c r="A879" s="1">
        <v>140597</v>
      </c>
      <c r="B879" s="1">
        <v>8030103333</v>
      </c>
      <c r="C879" s="1" t="s">
        <v>1407</v>
      </c>
      <c r="D879" s="1"/>
      <c r="E879" s="1">
        <v>2</v>
      </c>
      <c r="F879" s="1" t="s">
        <v>359</v>
      </c>
      <c r="G879" s="1" t="s">
        <v>49</v>
      </c>
      <c r="H879" s="1" t="s">
        <v>315</v>
      </c>
      <c r="I879" s="1" t="s">
        <v>369</v>
      </c>
      <c r="J879" s="1">
        <v>0</v>
      </c>
      <c r="K879" s="1" t="s">
        <v>404</v>
      </c>
      <c r="L879" s="1" t="s">
        <v>405</v>
      </c>
      <c r="M879" s="1" t="s">
        <v>319</v>
      </c>
      <c r="N879" s="1"/>
      <c r="O879" s="1" t="s">
        <v>41</v>
      </c>
      <c r="P879" s="2" t="s">
        <v>33</v>
      </c>
      <c r="Q879" s="1" t="s">
        <v>345</v>
      </c>
      <c r="R879" s="1" t="str">
        <f>VLOOKUP(表2[index_id],表1[],2)</f>
        <v>ValueOntology.PERCENTAGE</v>
      </c>
      <c r="S879" t="str">
        <f>VLOOKUP(表2[index_id],表3[],2)</f>
        <v>ValueOntology.PERCENTAGE</v>
      </c>
      <c r="T879" s="5" t="str">
        <f>VLOOKUP(表2[index_id],表4[],2)</f>
        <v>ValueOntology.PERCENTAGE</v>
      </c>
      <c r="U879" t="str">
        <f>VLOOKUP(表2[index_id],表5[],2)</f>
        <v>ValueOntology.PERCENTAGE</v>
      </c>
      <c r="V879" t="str">
        <f>VLOOKUP(表2[index_id],表6[],2)</f>
        <v>ValueOntology.PERCENTAGE</v>
      </c>
      <c r="W879" t="str">
        <f>VLOOKUP(表2[index_id],表7[],2)</f>
        <v>ValueOntology.PERCENTAGE</v>
      </c>
      <c r="X879" t="str">
        <f>VLOOKUP(表2[index_id],表8[],2)</f>
        <v>ValueOntology.PERCENTAGE</v>
      </c>
      <c r="Y879" t="str">
        <f>VLOOKUP(表2[index_id],表9[],2)</f>
        <v>ValueOntology.PROPORTION_OF_NATION</v>
      </c>
      <c r="Z879" t="str">
        <f>VLOOKUP(表2[index_id],表10[],2)</f>
        <v>ValueOntology.PROPORTION_OF_NATION</v>
      </c>
      <c r="AA879" t="str">
        <f>VLOOKUP(表2[index_id],表11[],2)</f>
        <v>ValueOntology.PROPORTION_OF_NATION</v>
      </c>
      <c r="AB879" s="8" t="b">
        <f>表2[[#This Row],[vo104]]=表2[[#This Row],[vo109]]</f>
        <v>1</v>
      </c>
    </row>
    <row r="880" spans="1:28" ht="15" hidden="1" x14ac:dyDescent="0.25">
      <c r="A880" s="1">
        <v>107534</v>
      </c>
      <c r="B880" s="1">
        <v>7230080305</v>
      </c>
      <c r="C880" s="1" t="s">
        <v>1408</v>
      </c>
      <c r="D880" s="1"/>
      <c r="E880" s="1">
        <v>2</v>
      </c>
      <c r="F880" s="1" t="s">
        <v>88</v>
      </c>
      <c r="G880" s="1" t="s">
        <v>26</v>
      </c>
      <c r="H880" s="1" t="s">
        <v>27</v>
      </c>
      <c r="I880" s="1" t="s">
        <v>89</v>
      </c>
      <c r="J880" s="1">
        <v>0</v>
      </c>
      <c r="K880" s="1" t="s">
        <v>29</v>
      </c>
      <c r="L880" s="1" t="s">
        <v>90</v>
      </c>
      <c r="M880" s="1" t="s">
        <v>31</v>
      </c>
      <c r="N880" s="1"/>
      <c r="O880" s="1" t="s">
        <v>54</v>
      </c>
      <c r="P880" s="2" t="s">
        <v>33</v>
      </c>
      <c r="Q880" s="1" t="s">
        <v>91</v>
      </c>
      <c r="R880" s="1" t="str">
        <f>VLOOKUP(表2[index_id],表1[],2)</f>
        <v>ValueOntology.QUANTITY</v>
      </c>
      <c r="S880" t="str">
        <f>VLOOKUP(表2[index_id],表3[],2)</f>
        <v>ValueOntology.QUANTITY_PER_CAPITA</v>
      </c>
      <c r="T880" s="5" t="str">
        <f>VLOOKUP(表2[index_id],表4[],2)</f>
        <v>ValueOntology.QUANTITY_PER_CAPITA</v>
      </c>
      <c r="U880" t="str">
        <f>VLOOKUP(表2[index_id],表5[],2)</f>
        <v>ValueOntology.QUANTITY_PER_CAPITA</v>
      </c>
      <c r="V880" t="str">
        <f>VLOOKUP(表2[index_id],表6[],2)</f>
        <v>ValueOntology.QUANTITY_PER_CAPITA</v>
      </c>
      <c r="W880" t="str">
        <f>VLOOKUP(表2[index_id],表7[],2)</f>
        <v>ValueOntology.QUANTITY_PER_CAPITA</v>
      </c>
      <c r="X880" t="str">
        <f>VLOOKUP(表2[index_id],表8[],2)</f>
        <v>ValueOntology.QUANTITY_PER_CAPITA</v>
      </c>
      <c r="Y880" t="str">
        <f>VLOOKUP(表2[index_id],表9[],2)</f>
        <v>ValueOntology.QUANTITY_PER_CAPITA</v>
      </c>
      <c r="Z880" t="str">
        <f>VLOOKUP(表2[index_id],表10[],2)</f>
        <v>ValueOntology.QUANTITY_PER_CAPITA</v>
      </c>
      <c r="AA880" t="str">
        <f>VLOOKUP(表2[index_id],表11[],2)</f>
        <v>ValueOntology.QUANTITY_PER_CAPITA</v>
      </c>
      <c r="AB880" s="8" t="b">
        <f>表2[[#This Row],[vo104]]=表2[[#This Row],[vo109]]</f>
        <v>1</v>
      </c>
    </row>
    <row r="881" spans="1:28" ht="15" hidden="1" x14ac:dyDescent="0.25">
      <c r="A881" s="1">
        <v>141587</v>
      </c>
      <c r="B881" s="1">
        <v>8030103495</v>
      </c>
      <c r="C881" s="1" t="s">
        <v>1409</v>
      </c>
      <c r="D881" s="1"/>
      <c r="E881" s="1">
        <v>2</v>
      </c>
      <c r="F881" s="1" t="s">
        <v>310</v>
      </c>
      <c r="G881" s="1" t="s">
        <v>49</v>
      </c>
      <c r="H881" s="1" t="s">
        <v>1056</v>
      </c>
      <c r="I881" s="1" t="s">
        <v>403</v>
      </c>
      <c r="J881" s="1">
        <v>0</v>
      </c>
      <c r="K881" s="1" t="s">
        <v>1110</v>
      </c>
      <c r="L881" s="1" t="s">
        <v>1111</v>
      </c>
      <c r="M881" s="1" t="s">
        <v>1059</v>
      </c>
      <c r="N881" s="1"/>
      <c r="O881" s="1" t="s">
        <v>41</v>
      </c>
      <c r="P881" s="2" t="s">
        <v>33</v>
      </c>
      <c r="Q881" s="1" t="s">
        <v>108</v>
      </c>
      <c r="R881" s="1" t="str">
        <f>VLOOKUP(表2[index_id],表1[],2)</f>
        <v>ValueOntology.PERCENTAGE</v>
      </c>
      <c r="S881" t="str">
        <f>VLOOKUP(表2[index_id],表3[],2)</f>
        <v>ValueOntology.PERCENTAGE</v>
      </c>
      <c r="T881" s="5" t="str">
        <f>VLOOKUP(表2[index_id],表4[],2)</f>
        <v>ValueOntology.PERCENTAGE</v>
      </c>
      <c r="U881" t="str">
        <f>VLOOKUP(表2[index_id],表5[],2)</f>
        <v>ValueOntology.PERCENTAGE</v>
      </c>
      <c r="V881" t="str">
        <f>VLOOKUP(表2[index_id],表6[],2)</f>
        <v>ValueOntology.PERCENTAGE</v>
      </c>
      <c r="W881" t="str">
        <f>VLOOKUP(表2[index_id],表7[],2)</f>
        <v>ValueOntology.PERCENTAGE</v>
      </c>
      <c r="X881" t="str">
        <f>VLOOKUP(表2[index_id],表8[],2)</f>
        <v>ValueOntology.PERCENTAGE</v>
      </c>
      <c r="Y881" t="str">
        <f>VLOOKUP(表2[index_id],表9[],2)</f>
        <v>ValueOntology.PERCENTAGE</v>
      </c>
      <c r="Z881" t="str">
        <f>VLOOKUP(表2[index_id],表10[],2)</f>
        <v>ValueOntology.PERCENTAGE</v>
      </c>
      <c r="AA881" t="str">
        <f>VLOOKUP(表2[index_id],表11[],2)</f>
        <v>ValueOntology.PERCENTAGE</v>
      </c>
      <c r="AB881" s="8" t="b">
        <f>表2[[#This Row],[vo104]]=表2[[#This Row],[vo109]]</f>
        <v>1</v>
      </c>
    </row>
    <row r="882" spans="1:28" ht="15" hidden="1" x14ac:dyDescent="0.25">
      <c r="A882" s="1">
        <v>139436</v>
      </c>
      <c r="B882" s="1">
        <v>8030101993</v>
      </c>
      <c r="C882" s="1" t="s">
        <v>1410</v>
      </c>
      <c r="D882" s="1"/>
      <c r="E882" s="1">
        <v>2</v>
      </c>
      <c r="F882" s="1" t="s">
        <v>310</v>
      </c>
      <c r="G882" s="1" t="s">
        <v>49</v>
      </c>
      <c r="H882" s="1" t="s">
        <v>1056</v>
      </c>
      <c r="I882" s="1" t="s">
        <v>403</v>
      </c>
      <c r="J882" s="1">
        <v>0</v>
      </c>
      <c r="K882" s="1" t="s">
        <v>1096</v>
      </c>
      <c r="L882" s="1" t="s">
        <v>1097</v>
      </c>
      <c r="M882" s="1" t="s">
        <v>1059</v>
      </c>
      <c r="N882" s="1"/>
      <c r="O882" s="1" t="s">
        <v>41</v>
      </c>
      <c r="P882" s="2" t="s">
        <v>33</v>
      </c>
      <c r="Q882" s="1" t="s">
        <v>108</v>
      </c>
      <c r="R882" s="1" t="str">
        <f>VLOOKUP(表2[index_id],表1[],2)</f>
        <v>ValueOntology.PERCENTAGE</v>
      </c>
      <c r="S882" t="str">
        <f>VLOOKUP(表2[index_id],表3[],2)</f>
        <v>ValueOntology.PERCENTAGE</v>
      </c>
      <c r="T882" s="5" t="str">
        <f>VLOOKUP(表2[index_id],表4[],2)</f>
        <v>ValueOntology.PERCENTAGE</v>
      </c>
      <c r="U882" t="str">
        <f>VLOOKUP(表2[index_id],表5[],2)</f>
        <v>ValueOntology.PERCENTAGE</v>
      </c>
      <c r="V882" t="str">
        <f>VLOOKUP(表2[index_id],表6[],2)</f>
        <v>ValueOntology.PERCENTAGE</v>
      </c>
      <c r="W882" t="str">
        <f>VLOOKUP(表2[index_id],表7[],2)</f>
        <v>ValueOntology.PERCENTAGE</v>
      </c>
      <c r="X882" t="str">
        <f>VLOOKUP(表2[index_id],表8[],2)</f>
        <v>ValueOntology.PERCENTAGE</v>
      </c>
      <c r="Y882" t="str">
        <f>VLOOKUP(表2[index_id],表9[],2)</f>
        <v>ValueOntology.PERCENTAGE</v>
      </c>
      <c r="Z882" t="str">
        <f>VLOOKUP(表2[index_id],表10[],2)</f>
        <v>ValueOntology.PERCENTAGE</v>
      </c>
      <c r="AA882" t="str">
        <f>VLOOKUP(表2[index_id],表11[],2)</f>
        <v>ValueOntology.PERCENTAGE</v>
      </c>
      <c r="AB882" s="8" t="b">
        <f>表2[[#This Row],[vo104]]=表2[[#This Row],[vo109]]</f>
        <v>1</v>
      </c>
    </row>
    <row r="883" spans="1:28" ht="15" hidden="1" x14ac:dyDescent="0.25">
      <c r="A883" s="1">
        <v>139813</v>
      </c>
      <c r="B883" s="1">
        <v>8030102363</v>
      </c>
      <c r="C883" s="1" t="s">
        <v>1411</v>
      </c>
      <c r="D883" s="1"/>
      <c r="E883" s="1">
        <v>0</v>
      </c>
      <c r="F883" s="1" t="s">
        <v>25</v>
      </c>
      <c r="G883" s="1" t="s">
        <v>49</v>
      </c>
      <c r="H883" s="1" t="s">
        <v>1056</v>
      </c>
      <c r="I883" s="1" t="s">
        <v>403</v>
      </c>
      <c r="J883" s="1">
        <v>0</v>
      </c>
      <c r="K883" s="1" t="s">
        <v>1087</v>
      </c>
      <c r="L883" s="1" t="s">
        <v>1072</v>
      </c>
      <c r="M883" s="1" t="s">
        <v>1059</v>
      </c>
      <c r="N883" s="1"/>
      <c r="O883" s="1" t="s">
        <v>41</v>
      </c>
      <c r="P883" s="2" t="s">
        <v>33</v>
      </c>
      <c r="Q883" s="1" t="s">
        <v>108</v>
      </c>
      <c r="R883" s="1" t="str">
        <f>VLOOKUP(表2[index_id],表1[],2)</f>
        <v>ValueOntology.QUANTITY</v>
      </c>
      <c r="S883" t="str">
        <f>VLOOKUP(表2[index_id],表3[],2)</f>
        <v>ValueOntology.QUANTITY</v>
      </c>
      <c r="T883" s="5" t="str">
        <f>VLOOKUP(表2[index_id],表4[],2)</f>
        <v>ValueOntology.QUANTITY</v>
      </c>
      <c r="U883" t="str">
        <f>VLOOKUP(表2[index_id],表5[],2)</f>
        <v>ValueOntology.QUANTITY</v>
      </c>
      <c r="V883" t="str">
        <f>VLOOKUP(表2[index_id],表6[],2)</f>
        <v>ValueOntology.QUANTITY</v>
      </c>
      <c r="W883" t="str">
        <f>VLOOKUP(表2[index_id],表7[],2)</f>
        <v>ValueOntology.QUANTITY</v>
      </c>
      <c r="X883" t="str">
        <f>VLOOKUP(表2[index_id],表8[],2)</f>
        <v>ValueOntology.QUANTITY</v>
      </c>
      <c r="Y883" t="str">
        <f>VLOOKUP(表2[index_id],表9[],2)</f>
        <v>ValueOntology.QUANTITY</v>
      </c>
      <c r="Z883" t="str">
        <f>VLOOKUP(表2[index_id],表10[],2)</f>
        <v>ValueOntology.QUANTITY</v>
      </c>
      <c r="AA883" t="str">
        <f>VLOOKUP(表2[index_id],表11[],2)</f>
        <v>ValueOntology.QUANTITY</v>
      </c>
      <c r="AB883" s="8" t="b">
        <f>表2[[#This Row],[vo104]]=表2[[#This Row],[vo109]]</f>
        <v>1</v>
      </c>
    </row>
    <row r="884" spans="1:28" ht="15" hidden="1" x14ac:dyDescent="0.25">
      <c r="A884" s="1">
        <v>139889</v>
      </c>
      <c r="B884" s="1">
        <v>8030102457</v>
      </c>
      <c r="C884" s="1" t="s">
        <v>1412</v>
      </c>
      <c r="D884" s="1"/>
      <c r="E884" s="1">
        <v>2</v>
      </c>
      <c r="F884" s="1" t="s">
        <v>310</v>
      </c>
      <c r="G884" s="1" t="s">
        <v>49</v>
      </c>
      <c r="H884" s="1" t="s">
        <v>1056</v>
      </c>
      <c r="I884" s="1" t="s">
        <v>403</v>
      </c>
      <c r="J884" s="1">
        <v>0</v>
      </c>
      <c r="K884" s="1" t="s">
        <v>1090</v>
      </c>
      <c r="L884" s="1" t="s">
        <v>1075</v>
      </c>
      <c r="M884" s="1" t="s">
        <v>1059</v>
      </c>
      <c r="N884" s="1"/>
      <c r="O884" s="1" t="s">
        <v>41</v>
      </c>
      <c r="P884" s="2" t="s">
        <v>33</v>
      </c>
      <c r="Q884" s="1" t="s">
        <v>108</v>
      </c>
      <c r="R884" s="1" t="str">
        <f>VLOOKUP(表2[index_id],表1[],2)</f>
        <v>ValueOntology.PERCENTAGE</v>
      </c>
      <c r="S884" t="str">
        <f>VLOOKUP(表2[index_id],表3[],2)</f>
        <v>ValueOntology.PERCENTAGE</v>
      </c>
      <c r="T884" s="5" t="str">
        <f>VLOOKUP(表2[index_id],表4[],2)</f>
        <v>ValueOntology.PERCENTAGE</v>
      </c>
      <c r="U884" t="str">
        <f>VLOOKUP(表2[index_id],表5[],2)</f>
        <v>ValueOntology.PERCENTAGE</v>
      </c>
      <c r="V884" t="str">
        <f>VLOOKUP(表2[index_id],表6[],2)</f>
        <v>ValueOntology.PERCENTAGE</v>
      </c>
      <c r="W884" t="str">
        <f>VLOOKUP(表2[index_id],表7[],2)</f>
        <v>ValueOntology.PERCENTAGE</v>
      </c>
      <c r="X884" t="str">
        <f>VLOOKUP(表2[index_id],表8[],2)</f>
        <v>ValueOntology.PERCENTAGE</v>
      </c>
      <c r="Y884" t="str">
        <f>VLOOKUP(表2[index_id],表9[],2)</f>
        <v>ValueOntology.PERCENTAGE</v>
      </c>
      <c r="Z884" t="str">
        <f>VLOOKUP(表2[index_id],表10[],2)</f>
        <v>ValueOntology.PERCENTAGE</v>
      </c>
      <c r="AA884" t="str">
        <f>VLOOKUP(表2[index_id],表11[],2)</f>
        <v>ValueOntology.PERCENTAGE</v>
      </c>
      <c r="AB884" s="8" t="b">
        <f>表2[[#This Row],[vo104]]=表2[[#This Row],[vo109]]</f>
        <v>1</v>
      </c>
    </row>
    <row r="885" spans="1:28" ht="15" hidden="1" x14ac:dyDescent="0.25">
      <c r="A885" s="1">
        <v>141493</v>
      </c>
      <c r="B885" s="1">
        <v>8030103402</v>
      </c>
      <c r="C885" s="1" t="s">
        <v>1413</v>
      </c>
      <c r="D885" s="1"/>
      <c r="E885" s="1">
        <v>0</v>
      </c>
      <c r="F885" s="1" t="s">
        <v>25</v>
      </c>
      <c r="G885" s="1" t="s">
        <v>49</v>
      </c>
      <c r="H885" s="1" t="s">
        <v>1056</v>
      </c>
      <c r="I885" s="1" t="s">
        <v>403</v>
      </c>
      <c r="J885" s="1">
        <v>0</v>
      </c>
      <c r="K885" s="1" t="s">
        <v>1092</v>
      </c>
      <c r="L885" s="1" t="s">
        <v>1058</v>
      </c>
      <c r="M885" s="1" t="s">
        <v>1059</v>
      </c>
      <c r="N885" s="1"/>
      <c r="O885" s="1" t="s">
        <v>41</v>
      </c>
      <c r="P885" s="2" t="s">
        <v>33</v>
      </c>
      <c r="Q885" s="1" t="s">
        <v>108</v>
      </c>
      <c r="R885" s="1" t="str">
        <f>VLOOKUP(表2[index_id],表1[],2)</f>
        <v>ValueOntology.QUANTITY</v>
      </c>
      <c r="S885" t="str">
        <f>VLOOKUP(表2[index_id],表3[],2)</f>
        <v>ValueOntology.QUANTITY</v>
      </c>
      <c r="T885" s="5" t="str">
        <f>VLOOKUP(表2[index_id],表4[],2)</f>
        <v>ValueOntology.QUANTITY</v>
      </c>
      <c r="U885" t="str">
        <f>VLOOKUP(表2[index_id],表5[],2)</f>
        <v>ValueOntology.QUANTITY</v>
      </c>
      <c r="V885" t="str">
        <f>VLOOKUP(表2[index_id],表6[],2)</f>
        <v>ValueOntology.QUANTITY</v>
      </c>
      <c r="W885" t="str">
        <f>VLOOKUP(表2[index_id],表7[],2)</f>
        <v>ValueOntology.QUANTITY</v>
      </c>
      <c r="X885" t="str">
        <f>VLOOKUP(表2[index_id],表8[],2)</f>
        <v>ValueOntology.QUANTITY</v>
      </c>
      <c r="Y885" t="str">
        <f>VLOOKUP(表2[index_id],表9[],2)</f>
        <v>ValueOntology.QUANTITY</v>
      </c>
      <c r="Z885" t="str">
        <f>VLOOKUP(表2[index_id],表10[],2)</f>
        <v>ValueOntology.QUANTITY</v>
      </c>
      <c r="AA885" t="str">
        <f>VLOOKUP(表2[index_id],表11[],2)</f>
        <v>ValueOntology.QUANTITY</v>
      </c>
      <c r="AB885" s="8" t="b">
        <f>表2[[#This Row],[vo104]]=表2[[#This Row],[vo109]]</f>
        <v>1</v>
      </c>
    </row>
    <row r="886" spans="1:28" ht="15" hidden="1" x14ac:dyDescent="0.25">
      <c r="A886" s="1">
        <v>141588</v>
      </c>
      <c r="B886" s="1">
        <v>8030103496</v>
      </c>
      <c r="C886" s="1" t="s">
        <v>1414</v>
      </c>
      <c r="D886" s="1"/>
      <c r="E886" s="1">
        <v>2</v>
      </c>
      <c r="F886" s="1" t="s">
        <v>310</v>
      </c>
      <c r="G886" s="1" t="s">
        <v>49</v>
      </c>
      <c r="H886" s="1" t="s">
        <v>1056</v>
      </c>
      <c r="I886" s="1" t="s">
        <v>403</v>
      </c>
      <c r="J886" s="1">
        <v>0</v>
      </c>
      <c r="K886" s="1" t="s">
        <v>1110</v>
      </c>
      <c r="L886" s="1" t="s">
        <v>1111</v>
      </c>
      <c r="M886" s="1" t="s">
        <v>1059</v>
      </c>
      <c r="N886" s="1"/>
      <c r="O886" s="1" t="s">
        <v>41</v>
      </c>
      <c r="P886" s="2" t="s">
        <v>33</v>
      </c>
      <c r="Q886" s="1" t="s">
        <v>108</v>
      </c>
      <c r="R886" s="1" t="str">
        <f>VLOOKUP(表2[index_id],表1[],2)</f>
        <v>ValueOntology.PERCENTAGE</v>
      </c>
      <c r="S886" t="str">
        <f>VLOOKUP(表2[index_id],表3[],2)</f>
        <v>ValueOntology.PERCENTAGE</v>
      </c>
      <c r="T886" s="5" t="str">
        <f>VLOOKUP(表2[index_id],表4[],2)</f>
        <v>ValueOntology.PERCENTAGE</v>
      </c>
      <c r="U886" t="str">
        <f>VLOOKUP(表2[index_id],表5[],2)</f>
        <v>ValueOntology.PERCENTAGE</v>
      </c>
      <c r="V886" t="str">
        <f>VLOOKUP(表2[index_id],表6[],2)</f>
        <v>ValueOntology.PERCENTAGE</v>
      </c>
      <c r="W886" t="str">
        <f>VLOOKUP(表2[index_id],表7[],2)</f>
        <v>ValueOntology.PERCENTAGE</v>
      </c>
      <c r="X886" t="str">
        <f>VLOOKUP(表2[index_id],表8[],2)</f>
        <v>ValueOntology.PERCENTAGE</v>
      </c>
      <c r="Y886" t="str">
        <f>VLOOKUP(表2[index_id],表9[],2)</f>
        <v>ValueOntology.PERCENTAGE</v>
      </c>
      <c r="Z886" t="str">
        <f>VLOOKUP(表2[index_id],表10[],2)</f>
        <v>ValueOntology.PERCENTAGE</v>
      </c>
      <c r="AA886" t="str">
        <f>VLOOKUP(表2[index_id],表11[],2)</f>
        <v>ValueOntology.PERCENTAGE</v>
      </c>
      <c r="AB886" s="8" t="b">
        <f>表2[[#This Row],[vo104]]=表2[[#This Row],[vo109]]</f>
        <v>1</v>
      </c>
    </row>
    <row r="887" spans="1:28" ht="15" hidden="1" x14ac:dyDescent="0.25">
      <c r="A887" s="1">
        <v>139345</v>
      </c>
      <c r="B887" s="1">
        <v>8030101900</v>
      </c>
      <c r="C887" s="1" t="s">
        <v>1415</v>
      </c>
      <c r="D887" s="1"/>
      <c r="E887" s="1">
        <v>0</v>
      </c>
      <c r="F887" s="1" t="s">
        <v>25</v>
      </c>
      <c r="G887" s="1" t="s">
        <v>49</v>
      </c>
      <c r="H887" s="1" t="s">
        <v>1056</v>
      </c>
      <c r="I887" s="1" t="s">
        <v>403</v>
      </c>
      <c r="J887" s="1">
        <v>0</v>
      </c>
      <c r="K887" s="1" t="s">
        <v>1094</v>
      </c>
      <c r="L887" s="1" t="s">
        <v>1062</v>
      </c>
      <c r="M887" s="1" t="s">
        <v>1059</v>
      </c>
      <c r="N887" s="1"/>
      <c r="O887" s="1" t="s">
        <v>41</v>
      </c>
      <c r="P887" s="2" t="s">
        <v>33</v>
      </c>
      <c r="Q887" s="1" t="s">
        <v>108</v>
      </c>
      <c r="R887" s="1" t="str">
        <f>VLOOKUP(表2[index_id],表1[],2)</f>
        <v>ValueOntology.QUANTITY</v>
      </c>
      <c r="S887" t="str">
        <f>VLOOKUP(表2[index_id],表3[],2)</f>
        <v>ValueOntology.QUANTITY</v>
      </c>
      <c r="T887" s="5" t="str">
        <f>VLOOKUP(表2[index_id],表4[],2)</f>
        <v>ValueOntology.QUANTITY</v>
      </c>
      <c r="U887" t="str">
        <f>VLOOKUP(表2[index_id],表5[],2)</f>
        <v>ValueOntology.QUANTITY</v>
      </c>
      <c r="V887" t="str">
        <f>VLOOKUP(表2[index_id],表6[],2)</f>
        <v>ValueOntology.QUANTITY</v>
      </c>
      <c r="W887" t="str">
        <f>VLOOKUP(表2[index_id],表7[],2)</f>
        <v>ValueOntology.QUANTITY</v>
      </c>
      <c r="X887" t="str">
        <f>VLOOKUP(表2[index_id],表8[],2)</f>
        <v>ValueOntology.QUANTITY</v>
      </c>
      <c r="Y887" t="str">
        <f>VLOOKUP(表2[index_id],表9[],2)</f>
        <v>ValueOntology.QUANTITY</v>
      </c>
      <c r="Z887" t="str">
        <f>VLOOKUP(表2[index_id],表10[],2)</f>
        <v>ValueOntology.QUANTITY</v>
      </c>
      <c r="AA887" t="str">
        <f>VLOOKUP(表2[index_id],表11[],2)</f>
        <v>ValueOntology.QUANTITY</v>
      </c>
      <c r="AB887" s="8" t="b">
        <f>表2[[#This Row],[vo104]]=表2[[#This Row],[vo109]]</f>
        <v>1</v>
      </c>
    </row>
    <row r="888" spans="1:28" ht="15" hidden="1" x14ac:dyDescent="0.25">
      <c r="A888" s="1">
        <v>140538</v>
      </c>
      <c r="B888" s="1">
        <v>8030103274</v>
      </c>
      <c r="C888" s="1" t="s">
        <v>1416</v>
      </c>
      <c r="D888" s="1"/>
      <c r="E888" s="1">
        <v>2</v>
      </c>
      <c r="F888" s="1" t="s">
        <v>310</v>
      </c>
      <c r="G888" s="1" t="s">
        <v>49</v>
      </c>
      <c r="H888" s="1" t="s">
        <v>315</v>
      </c>
      <c r="I888" s="1" t="s">
        <v>369</v>
      </c>
      <c r="J888" s="1">
        <v>0</v>
      </c>
      <c r="K888" s="1" t="s">
        <v>356</v>
      </c>
      <c r="L888" s="1" t="s">
        <v>357</v>
      </c>
      <c r="M888" s="1" t="s">
        <v>319</v>
      </c>
      <c r="N888" s="1"/>
      <c r="O888" s="1" t="s">
        <v>41</v>
      </c>
      <c r="P888" s="2" t="s">
        <v>33</v>
      </c>
      <c r="Q888" s="1" t="s">
        <v>345</v>
      </c>
      <c r="R888" s="1" t="str">
        <f>VLOOKUP(表2[index_id],表1[],2)</f>
        <v>ValueOntology.PERCENTAGE</v>
      </c>
      <c r="S888" t="str">
        <f>VLOOKUP(表2[index_id],表3[],2)</f>
        <v>ValueOntology.PERCENTAGE</v>
      </c>
      <c r="T888" s="5" t="str">
        <f>VLOOKUP(表2[index_id],表4[],2)</f>
        <v>ValueOntology.PERCENTAGE</v>
      </c>
      <c r="U888" t="str">
        <f>VLOOKUP(表2[index_id],表5[],2)</f>
        <v>ValueOntology.PERCENTAGE</v>
      </c>
      <c r="V888" t="str">
        <f>VLOOKUP(表2[index_id],表6[],2)</f>
        <v>ValueOntology.PERCENTAGE</v>
      </c>
      <c r="W888" t="str">
        <f>VLOOKUP(表2[index_id],表7[],2)</f>
        <v>ValueOntology.PERCENTAGE</v>
      </c>
      <c r="X888" t="str">
        <f>VLOOKUP(表2[index_id],表8[],2)</f>
        <v>ValueOntology.PERCENTAGE</v>
      </c>
      <c r="Y888" t="str">
        <f>VLOOKUP(表2[index_id],表9[],2)</f>
        <v>ValueOntology.PERCENTAGE</v>
      </c>
      <c r="Z888" t="str">
        <f>VLOOKUP(表2[index_id],表10[],2)</f>
        <v>ValueOntology.PERCENTAGE</v>
      </c>
      <c r="AA888" t="str">
        <f>VLOOKUP(表2[index_id],表11[],2)</f>
        <v>ValueOntology.PERCENTAGE</v>
      </c>
      <c r="AB888" s="8" t="b">
        <f>表2[[#This Row],[vo104]]=表2[[#This Row],[vo109]]</f>
        <v>1</v>
      </c>
    </row>
    <row r="889" spans="1:28" ht="15" hidden="1" x14ac:dyDescent="0.25">
      <c r="A889" s="1">
        <v>139437</v>
      </c>
      <c r="B889" s="1">
        <v>8030101994</v>
      </c>
      <c r="C889" s="1" t="s">
        <v>1417</v>
      </c>
      <c r="D889" s="1"/>
      <c r="E889" s="1">
        <v>2</v>
      </c>
      <c r="F889" s="1" t="s">
        <v>310</v>
      </c>
      <c r="G889" s="1" t="s">
        <v>49</v>
      </c>
      <c r="H889" s="1" t="s">
        <v>1056</v>
      </c>
      <c r="I889" s="1" t="s">
        <v>403</v>
      </c>
      <c r="J889" s="1">
        <v>0</v>
      </c>
      <c r="K889" s="1" t="s">
        <v>1096</v>
      </c>
      <c r="L889" s="1" t="s">
        <v>1097</v>
      </c>
      <c r="M889" s="1" t="s">
        <v>1059</v>
      </c>
      <c r="N889" s="1"/>
      <c r="O889" s="1" t="s">
        <v>41</v>
      </c>
      <c r="P889" s="2" t="s">
        <v>33</v>
      </c>
      <c r="Q889" s="1" t="s">
        <v>108</v>
      </c>
      <c r="R889" s="1" t="str">
        <f>VLOOKUP(表2[index_id],表1[],2)</f>
        <v>ValueOntology.PERCENTAGE</v>
      </c>
      <c r="S889" t="str">
        <f>VLOOKUP(表2[index_id],表3[],2)</f>
        <v>ValueOntology.PERCENTAGE</v>
      </c>
      <c r="T889" s="5" t="str">
        <f>VLOOKUP(表2[index_id],表4[],2)</f>
        <v>ValueOntology.PERCENTAGE</v>
      </c>
      <c r="U889" t="str">
        <f>VLOOKUP(表2[index_id],表5[],2)</f>
        <v>ValueOntology.PERCENTAGE</v>
      </c>
      <c r="V889" t="str">
        <f>VLOOKUP(表2[index_id],表6[],2)</f>
        <v>ValueOntology.PERCENTAGE</v>
      </c>
      <c r="W889" t="str">
        <f>VLOOKUP(表2[index_id],表7[],2)</f>
        <v>ValueOntology.PERCENTAGE</v>
      </c>
      <c r="X889" t="str">
        <f>VLOOKUP(表2[index_id],表8[],2)</f>
        <v>ValueOntology.PERCENTAGE</v>
      </c>
      <c r="Y889" t="str">
        <f>VLOOKUP(表2[index_id],表9[],2)</f>
        <v>ValueOntology.PERCENTAGE</v>
      </c>
      <c r="Z889" t="str">
        <f>VLOOKUP(表2[index_id],表10[],2)</f>
        <v>ValueOntology.PERCENTAGE</v>
      </c>
      <c r="AA889" t="str">
        <f>VLOOKUP(表2[index_id],表11[],2)</f>
        <v>ValueOntology.PERCENTAGE</v>
      </c>
      <c r="AB889" s="8" t="b">
        <f>表2[[#This Row],[vo104]]=表2[[#This Row],[vo109]]</f>
        <v>1</v>
      </c>
    </row>
    <row r="890" spans="1:28" ht="15" hidden="1" x14ac:dyDescent="0.25">
      <c r="A890" s="1">
        <v>139155</v>
      </c>
      <c r="B890" s="1">
        <v>8030101711</v>
      </c>
      <c r="C890" s="1" t="s">
        <v>1418</v>
      </c>
      <c r="D890" s="1"/>
      <c r="E890" s="1">
        <v>2</v>
      </c>
      <c r="F890" s="1" t="s">
        <v>310</v>
      </c>
      <c r="G890" s="1" t="s">
        <v>49</v>
      </c>
      <c r="H890" s="1" t="s">
        <v>1056</v>
      </c>
      <c r="I890" s="1" t="s">
        <v>403</v>
      </c>
      <c r="J890" s="1">
        <v>0</v>
      </c>
      <c r="K890" s="1" t="s">
        <v>1102</v>
      </c>
      <c r="L890" s="1" t="s">
        <v>1103</v>
      </c>
      <c r="M890" s="1" t="s">
        <v>1059</v>
      </c>
      <c r="N890" s="1"/>
      <c r="O890" s="1" t="s">
        <v>41</v>
      </c>
      <c r="P890" s="2" t="s">
        <v>33</v>
      </c>
      <c r="Q890" s="1" t="s">
        <v>108</v>
      </c>
      <c r="R890" s="1" t="str">
        <f>VLOOKUP(表2[index_id],表1[],2)</f>
        <v>ValueOntology.PERCENTAGE</v>
      </c>
      <c r="S890" t="str">
        <f>VLOOKUP(表2[index_id],表3[],2)</f>
        <v>ValueOntology.PERCENTAGE</v>
      </c>
      <c r="T890" s="5" t="str">
        <f>VLOOKUP(表2[index_id],表4[],2)</f>
        <v>ValueOntology.PERCENTAGE</v>
      </c>
      <c r="U890" t="str">
        <f>VLOOKUP(表2[index_id],表5[],2)</f>
        <v>ValueOntology.PERCENTAGE</v>
      </c>
      <c r="V890" t="str">
        <f>VLOOKUP(表2[index_id],表6[],2)</f>
        <v>ValueOntology.PERCENTAGE</v>
      </c>
      <c r="W890" t="str">
        <f>VLOOKUP(表2[index_id],表7[],2)</f>
        <v>ValueOntology.PERCENTAGE</v>
      </c>
      <c r="X890" t="str">
        <f>VLOOKUP(表2[index_id],表8[],2)</f>
        <v>ValueOntology.PERCENTAGE</v>
      </c>
      <c r="Y890" t="str">
        <f>VLOOKUP(表2[index_id],表9[],2)</f>
        <v>ValueOntology.PERCENTAGE</v>
      </c>
      <c r="Z890" t="str">
        <f>VLOOKUP(表2[index_id],表10[],2)</f>
        <v>ValueOntology.PERCENTAGE</v>
      </c>
      <c r="AA890" t="str">
        <f>VLOOKUP(表2[index_id],表11[],2)</f>
        <v>ValueOntology.PERCENTAGE</v>
      </c>
      <c r="AB890" s="8" t="b">
        <f>表2[[#This Row],[vo104]]=表2[[#This Row],[vo109]]</f>
        <v>1</v>
      </c>
    </row>
    <row r="891" spans="1:28" ht="15" hidden="1" x14ac:dyDescent="0.25">
      <c r="A891" s="1">
        <v>107532</v>
      </c>
      <c r="B891" s="1">
        <v>7230080302</v>
      </c>
      <c r="C891" s="1" t="s">
        <v>1419</v>
      </c>
      <c r="D891" s="1"/>
      <c r="E891" s="1">
        <v>2</v>
      </c>
      <c r="F891" s="1" t="s">
        <v>88</v>
      </c>
      <c r="G891" s="1" t="s">
        <v>26</v>
      </c>
      <c r="H891" s="1" t="s">
        <v>27</v>
      </c>
      <c r="I891" s="1" t="s">
        <v>89</v>
      </c>
      <c r="J891" s="1">
        <v>0</v>
      </c>
      <c r="K891" s="1" t="s">
        <v>29</v>
      </c>
      <c r="L891" s="1" t="s">
        <v>90</v>
      </c>
      <c r="M891" s="1" t="s">
        <v>31</v>
      </c>
      <c r="N891" s="1"/>
      <c r="O891" s="1" t="s">
        <v>54</v>
      </c>
      <c r="P891" s="2" t="s">
        <v>33</v>
      </c>
      <c r="Q891" s="1" t="s">
        <v>91</v>
      </c>
      <c r="R891" s="1" t="str">
        <f>VLOOKUP(表2[index_id],表1[],2)</f>
        <v>ValueOntology.QUANTITY</v>
      </c>
      <c r="S891" t="str">
        <f>VLOOKUP(表2[index_id],表3[],2)</f>
        <v>ValueOntology.QUANTITY_PER_CAPITA</v>
      </c>
      <c r="T891" s="5" t="str">
        <f>VLOOKUP(表2[index_id],表4[],2)</f>
        <v>ValueOntology.QUANTITY_PER_CAPITA</v>
      </c>
      <c r="U891" t="str">
        <f>VLOOKUP(表2[index_id],表5[],2)</f>
        <v>ValueOntology.QUANTITY_PER_CAPITA</v>
      </c>
      <c r="V891" t="str">
        <f>VLOOKUP(表2[index_id],表6[],2)</f>
        <v>ValueOntology.QUANTITY_PER_CAPITA</v>
      </c>
      <c r="W891" t="str">
        <f>VLOOKUP(表2[index_id],表7[],2)</f>
        <v>ValueOntology.QUANTITY_PER_CAPITA</v>
      </c>
      <c r="X891" t="str">
        <f>VLOOKUP(表2[index_id],表8[],2)</f>
        <v>ValueOntology.QUANTITY_PER_CAPITA</v>
      </c>
      <c r="Y891" t="str">
        <f>VLOOKUP(表2[index_id],表9[],2)</f>
        <v>ValueOntology.QUANTITY_PER_CAPITA</v>
      </c>
      <c r="Z891" t="str">
        <f>VLOOKUP(表2[index_id],表10[],2)</f>
        <v>ValueOntology.QUANTITY_PER_CAPITA</v>
      </c>
      <c r="AA891" t="str">
        <f>VLOOKUP(表2[index_id],表11[],2)</f>
        <v>ValueOntology.QUANTITY_PER_CAPITA</v>
      </c>
      <c r="AB891" s="8" t="b">
        <f>表2[[#This Row],[vo104]]=表2[[#This Row],[vo109]]</f>
        <v>1</v>
      </c>
    </row>
    <row r="892" spans="1:28" ht="15" x14ac:dyDescent="0.25">
      <c r="A892" s="1">
        <v>140537</v>
      </c>
      <c r="B892" s="1">
        <v>8030103273</v>
      </c>
      <c r="C892" s="1" t="s">
        <v>1420</v>
      </c>
      <c r="D892" s="1"/>
      <c r="E892" s="1">
        <v>2</v>
      </c>
      <c r="F892" s="1" t="s">
        <v>359</v>
      </c>
      <c r="G892" s="1" t="s">
        <v>49</v>
      </c>
      <c r="H892" s="1" t="s">
        <v>315</v>
      </c>
      <c r="I892" s="1" t="s">
        <v>369</v>
      </c>
      <c r="J892" s="1">
        <v>0</v>
      </c>
      <c r="K892" s="1" t="s">
        <v>360</v>
      </c>
      <c r="L892" s="1" t="s">
        <v>361</v>
      </c>
      <c r="M892" s="1" t="s">
        <v>319</v>
      </c>
      <c r="N892" s="1"/>
      <c r="O892" s="1" t="s">
        <v>41</v>
      </c>
      <c r="P892" s="2" t="s">
        <v>33</v>
      </c>
      <c r="Q892" s="1" t="s">
        <v>345</v>
      </c>
      <c r="R892" s="1" t="str">
        <f>VLOOKUP(表2[index_id],表1[],2)</f>
        <v>ValueOntology.PERCENTAGE</v>
      </c>
      <c r="S892" t="str">
        <f>VLOOKUP(表2[index_id],表3[],2)</f>
        <v>ValueOntology.PERCENTAGE</v>
      </c>
      <c r="T892" s="5" t="str">
        <f>VLOOKUP(表2[index_id],表4[],2)</f>
        <v>ValueOntology.PERCENTAGE</v>
      </c>
      <c r="U892" t="str">
        <f>VLOOKUP(表2[index_id],表5[],2)</f>
        <v>ValueOntology.PERCENTAGE</v>
      </c>
      <c r="V892" t="str">
        <f>VLOOKUP(表2[index_id],表6[],2)</f>
        <v>ValueOntology.PERCENTAGE</v>
      </c>
      <c r="W892" t="str">
        <f>VLOOKUP(表2[index_id],表7[],2)</f>
        <v>ValueOntology.PERCENTAGE</v>
      </c>
      <c r="X892" t="str">
        <f>VLOOKUP(表2[index_id],表8[],2)</f>
        <v>ValueOntology.PERCENTAGE</v>
      </c>
      <c r="Y892" t="str">
        <f>VLOOKUP(表2[index_id],表9[],2)</f>
        <v>ValueOntology.PROPORTION_OF_NATION</v>
      </c>
      <c r="Z892" t="str">
        <f>VLOOKUP(表2[index_id],表10[],2)</f>
        <v>ValueOntology.PROPORTION_OF_NATION</v>
      </c>
      <c r="AA892" t="str">
        <f>VLOOKUP(表2[index_id],表11[],2)</f>
        <v>ValueOntology.PROPORTION_OF_NATION</v>
      </c>
      <c r="AB892" s="8" t="b">
        <f>表2[[#This Row],[vo104]]=表2[[#This Row],[vo109]]</f>
        <v>1</v>
      </c>
    </row>
    <row r="893" spans="1:28" ht="15" x14ac:dyDescent="0.25">
      <c r="A893" s="1">
        <v>140184</v>
      </c>
      <c r="B893" s="1">
        <v>8030102871</v>
      </c>
      <c r="C893" s="1" t="s">
        <v>1421</v>
      </c>
      <c r="D893" s="1"/>
      <c r="E893" s="1">
        <v>2</v>
      </c>
      <c r="F893" s="1" t="s">
        <v>359</v>
      </c>
      <c r="G893" s="1" t="s">
        <v>49</v>
      </c>
      <c r="H893" s="1" t="s">
        <v>315</v>
      </c>
      <c r="I893" s="1" t="s">
        <v>878</v>
      </c>
      <c r="J893" s="1">
        <v>0</v>
      </c>
      <c r="K893" s="1" t="s">
        <v>360</v>
      </c>
      <c r="L893" s="1" t="s">
        <v>361</v>
      </c>
      <c r="M893" s="1" t="s">
        <v>319</v>
      </c>
      <c r="N893" s="1"/>
      <c r="O893" s="1" t="s">
        <v>41</v>
      </c>
      <c r="P893" s="2" t="s">
        <v>33</v>
      </c>
      <c r="Q893" s="1" t="s">
        <v>345</v>
      </c>
      <c r="R893" s="1" t="str">
        <f>VLOOKUP(表2[index_id],表1[],2)</f>
        <v>ValueOntology.PERCENTAGE</v>
      </c>
      <c r="S893" t="str">
        <f>VLOOKUP(表2[index_id],表3[],2)</f>
        <v>ValueOntology.PERCENTAGE</v>
      </c>
      <c r="T893" s="5" t="str">
        <f>VLOOKUP(表2[index_id],表4[],2)</f>
        <v>ValueOntology.PERCENTAGE</v>
      </c>
      <c r="U893" t="str">
        <f>VLOOKUP(表2[index_id],表5[],2)</f>
        <v>ValueOntology.PERCENTAGE</v>
      </c>
      <c r="V893" t="str">
        <f>VLOOKUP(表2[index_id],表6[],2)</f>
        <v>ValueOntology.PERCENTAGE</v>
      </c>
      <c r="W893" t="str">
        <f>VLOOKUP(表2[index_id],表7[],2)</f>
        <v>ValueOntology.PERCENTAGE</v>
      </c>
      <c r="X893" t="str">
        <f>VLOOKUP(表2[index_id],表8[],2)</f>
        <v>ValueOntology.PERCENTAGE</v>
      </c>
      <c r="Y893" t="str">
        <f>VLOOKUP(表2[index_id],表9[],2)</f>
        <v>ValueOntology.PROPORTION_OF_NATION</v>
      </c>
      <c r="Z893" t="str">
        <f>VLOOKUP(表2[index_id],表10[],2)</f>
        <v>ValueOntology.PROPORTION_OF_NATION</v>
      </c>
      <c r="AA893" t="str">
        <f>VLOOKUP(表2[index_id],表11[],2)</f>
        <v>ValueOntology.PROPORTION_OF_NATION</v>
      </c>
      <c r="AB893" s="8" t="b">
        <f>表2[[#This Row],[vo104]]=表2[[#This Row],[vo109]]</f>
        <v>1</v>
      </c>
    </row>
    <row r="894" spans="1:28" ht="15" hidden="1" x14ac:dyDescent="0.25">
      <c r="A894" s="1">
        <v>141589</v>
      </c>
      <c r="B894" s="1">
        <v>8030103497</v>
      </c>
      <c r="C894" s="1" t="s">
        <v>1422</v>
      </c>
      <c r="D894" s="1"/>
      <c r="E894" s="1">
        <v>2</v>
      </c>
      <c r="F894" s="1" t="s">
        <v>310</v>
      </c>
      <c r="G894" s="1" t="s">
        <v>49</v>
      </c>
      <c r="H894" s="1" t="s">
        <v>1056</v>
      </c>
      <c r="I894" s="1" t="s">
        <v>403</v>
      </c>
      <c r="J894" s="1">
        <v>0</v>
      </c>
      <c r="K894" s="1" t="s">
        <v>1110</v>
      </c>
      <c r="L894" s="1" t="s">
        <v>1111</v>
      </c>
      <c r="M894" s="1" t="s">
        <v>1059</v>
      </c>
      <c r="N894" s="1"/>
      <c r="O894" s="1" t="s">
        <v>41</v>
      </c>
      <c r="P894" s="2" t="s">
        <v>33</v>
      </c>
      <c r="Q894" s="1" t="s">
        <v>108</v>
      </c>
      <c r="R894" s="1" t="str">
        <f>VLOOKUP(表2[index_id],表1[],2)</f>
        <v>ValueOntology.PERCENTAGE</v>
      </c>
      <c r="S894" t="str">
        <f>VLOOKUP(表2[index_id],表3[],2)</f>
        <v>ValueOntology.PERCENTAGE</v>
      </c>
      <c r="T894" s="5" t="str">
        <f>VLOOKUP(表2[index_id],表4[],2)</f>
        <v>ValueOntology.PERCENTAGE</v>
      </c>
      <c r="U894" t="str">
        <f>VLOOKUP(表2[index_id],表5[],2)</f>
        <v>ValueOntology.PERCENTAGE</v>
      </c>
      <c r="V894" t="str">
        <f>VLOOKUP(表2[index_id],表6[],2)</f>
        <v>ValueOntology.PERCENTAGE</v>
      </c>
      <c r="W894" t="str">
        <f>VLOOKUP(表2[index_id],表7[],2)</f>
        <v>ValueOntology.PERCENTAGE</v>
      </c>
      <c r="X894" t="str">
        <f>VLOOKUP(表2[index_id],表8[],2)</f>
        <v>ValueOntology.PERCENTAGE</v>
      </c>
      <c r="Y894" t="str">
        <f>VLOOKUP(表2[index_id],表9[],2)</f>
        <v>ValueOntology.PERCENTAGE</v>
      </c>
      <c r="Z894" t="str">
        <f>VLOOKUP(表2[index_id],表10[],2)</f>
        <v>ValueOntology.PERCENTAGE</v>
      </c>
      <c r="AA894" t="str">
        <f>VLOOKUP(表2[index_id],表11[],2)</f>
        <v>ValueOntology.PERCENTAGE</v>
      </c>
      <c r="AB894" s="8" t="b">
        <f>表2[[#This Row],[vo104]]=表2[[#This Row],[vo109]]</f>
        <v>1</v>
      </c>
    </row>
    <row r="895" spans="1:28" ht="15" hidden="1" x14ac:dyDescent="0.25">
      <c r="A895" s="1">
        <v>139815</v>
      </c>
      <c r="B895" s="1">
        <v>8030102365</v>
      </c>
      <c r="C895" s="1" t="s">
        <v>1423</v>
      </c>
      <c r="D895" s="1"/>
      <c r="E895" s="1">
        <v>0</v>
      </c>
      <c r="F895" s="1" t="s">
        <v>25</v>
      </c>
      <c r="G895" s="1" t="s">
        <v>49</v>
      </c>
      <c r="H895" s="1" t="s">
        <v>1056</v>
      </c>
      <c r="I895" s="1" t="s">
        <v>403</v>
      </c>
      <c r="J895" s="1">
        <v>0</v>
      </c>
      <c r="K895" s="1" t="s">
        <v>1087</v>
      </c>
      <c r="L895" s="1" t="s">
        <v>1072</v>
      </c>
      <c r="M895" s="1" t="s">
        <v>1059</v>
      </c>
      <c r="N895" s="1"/>
      <c r="O895" s="1" t="s">
        <v>41</v>
      </c>
      <c r="P895" s="2" t="s">
        <v>33</v>
      </c>
      <c r="Q895" s="1" t="s">
        <v>108</v>
      </c>
      <c r="R895" s="1" t="str">
        <f>VLOOKUP(表2[index_id],表1[],2)</f>
        <v>ValueOntology.QUANTITY</v>
      </c>
      <c r="S895" t="str">
        <f>VLOOKUP(表2[index_id],表3[],2)</f>
        <v>ValueOntology.QUANTITY</v>
      </c>
      <c r="T895" s="5" t="str">
        <f>VLOOKUP(表2[index_id],表4[],2)</f>
        <v>ValueOntology.QUANTITY</v>
      </c>
      <c r="U895" t="str">
        <f>VLOOKUP(表2[index_id],表5[],2)</f>
        <v>ValueOntology.QUANTITY</v>
      </c>
      <c r="V895" t="str">
        <f>VLOOKUP(表2[index_id],表6[],2)</f>
        <v>ValueOntology.QUANTITY</v>
      </c>
      <c r="W895" t="str">
        <f>VLOOKUP(表2[index_id],表7[],2)</f>
        <v>ValueOntology.QUANTITY</v>
      </c>
      <c r="X895" t="str">
        <f>VLOOKUP(表2[index_id],表8[],2)</f>
        <v>ValueOntology.QUANTITY</v>
      </c>
      <c r="Y895" t="str">
        <f>VLOOKUP(表2[index_id],表9[],2)</f>
        <v>ValueOntology.QUANTITY</v>
      </c>
      <c r="Z895" t="str">
        <f>VLOOKUP(表2[index_id],表10[],2)</f>
        <v>ValueOntology.QUANTITY</v>
      </c>
      <c r="AA895" t="str">
        <f>VLOOKUP(表2[index_id],表11[],2)</f>
        <v>ValueOntology.QUANTITY</v>
      </c>
      <c r="AB895" s="8" t="b">
        <f>表2[[#This Row],[vo104]]=表2[[#This Row],[vo109]]</f>
        <v>1</v>
      </c>
    </row>
    <row r="896" spans="1:28" ht="15" hidden="1" x14ac:dyDescent="0.25">
      <c r="A896" s="1">
        <v>70561</v>
      </c>
      <c r="B896" s="1">
        <v>8040100062</v>
      </c>
      <c r="C896" s="1" t="s">
        <v>1424</v>
      </c>
      <c r="D896" s="1"/>
      <c r="E896" s="1">
        <v>0</v>
      </c>
      <c r="F896" s="1" t="s">
        <v>25</v>
      </c>
      <c r="G896" s="1" t="s">
        <v>49</v>
      </c>
      <c r="H896" s="1" t="s">
        <v>315</v>
      </c>
      <c r="I896" s="1" t="s">
        <v>369</v>
      </c>
      <c r="J896" s="1">
        <v>0</v>
      </c>
      <c r="K896" s="1" t="s">
        <v>347</v>
      </c>
      <c r="L896" s="1" t="s">
        <v>70</v>
      </c>
      <c r="M896" s="1" t="s">
        <v>319</v>
      </c>
      <c r="N896" s="1"/>
      <c r="O896" s="1" t="s">
        <v>41</v>
      </c>
      <c r="P896" s="2" t="s">
        <v>33</v>
      </c>
      <c r="Q896" s="1" t="s">
        <v>303</v>
      </c>
      <c r="R896" s="1" t="str">
        <f>VLOOKUP(表2[index_id],表1[],2)</f>
        <v>ValueOntology.DIFF_QUANTITY</v>
      </c>
      <c r="S896" t="str">
        <f>VLOOKUP(表2[index_id],表3[],2)</f>
        <v>ValueOntology.DIFF_QUANTITY</v>
      </c>
      <c r="T896" s="5" t="str">
        <f>VLOOKUP(表2[index_id],表4[],2)</f>
        <v>ValueOntology.DIFF_QUANTITY</v>
      </c>
      <c r="U896" t="str">
        <f>VLOOKUP(表2[index_id],表5[],2)</f>
        <v>ValueOntology.DIFF_QUANTITY</v>
      </c>
      <c r="V896" t="str">
        <f>VLOOKUP(表2[index_id],表6[],2)</f>
        <v>ValueOntology.DIFF_QUANTITY</v>
      </c>
      <c r="W896" t="str">
        <f>VLOOKUP(表2[index_id],表7[],2)</f>
        <v>ValueOntology.DIFF_QUANTITY</v>
      </c>
      <c r="X896" t="str">
        <f>VLOOKUP(表2[index_id],表8[],2)</f>
        <v>ValueOntology.DIFF_QUANTITY</v>
      </c>
      <c r="Y896" t="str">
        <f>VLOOKUP(表2[index_id],表9[],2)</f>
        <v>ValueOntology.DIFF_QUANTITY</v>
      </c>
      <c r="Z896" t="str">
        <f>VLOOKUP(表2[index_id],表10[],2)</f>
        <v>ValueOntology.DIFF_QUANTITY</v>
      </c>
      <c r="AA896" t="str">
        <f>VLOOKUP(表2[index_id],表11[],2)</f>
        <v>ValueOntology.DIFF_QUANTITY</v>
      </c>
      <c r="AB896" s="8" t="b">
        <f>表2[[#This Row],[vo104]]=表2[[#This Row],[vo109]]</f>
        <v>1</v>
      </c>
    </row>
    <row r="897" spans="1:28" ht="15" hidden="1" x14ac:dyDescent="0.25">
      <c r="A897" s="1">
        <v>107648</v>
      </c>
      <c r="B897" s="1">
        <v>7330100679</v>
      </c>
      <c r="C897" s="1" t="s">
        <v>1425</v>
      </c>
      <c r="D897" s="1"/>
      <c r="E897" s="1">
        <v>2</v>
      </c>
      <c r="F897" s="1" t="s">
        <v>88</v>
      </c>
      <c r="G897" s="1" t="s">
        <v>49</v>
      </c>
      <c r="H897" s="1" t="s">
        <v>315</v>
      </c>
      <c r="I897" s="1" t="s">
        <v>369</v>
      </c>
      <c r="J897" s="1">
        <v>0</v>
      </c>
      <c r="K897" s="1" t="s">
        <v>347</v>
      </c>
      <c r="L897" s="1" t="s">
        <v>348</v>
      </c>
      <c r="M897" s="1" t="s">
        <v>319</v>
      </c>
      <c r="N897" s="1"/>
      <c r="O897" s="1" t="s">
        <v>54</v>
      </c>
      <c r="P897" s="2" t="s">
        <v>33</v>
      </c>
      <c r="Q897" s="1" t="s">
        <v>117</v>
      </c>
      <c r="R897" s="1" t="str">
        <f>VLOOKUP(表2[index_id],表1[],2)</f>
        <v>ValueOntology.QUANTITY</v>
      </c>
      <c r="S897" t="str">
        <f>VLOOKUP(表2[index_id],表3[],2)</f>
        <v>ValueOntology.QUANTITY_PER_CAPITA</v>
      </c>
      <c r="T897" s="5" t="str">
        <f>VLOOKUP(表2[index_id],表4[],2)</f>
        <v>ValueOntology.QUANTITY_PER_CAPITA</v>
      </c>
      <c r="U897" t="str">
        <f>VLOOKUP(表2[index_id],表5[],2)</f>
        <v>ValueOntology.QUANTITY_PER_CAPITA</v>
      </c>
      <c r="V897" t="str">
        <f>VLOOKUP(表2[index_id],表6[],2)</f>
        <v>ValueOntology.QUANTITY_PER_CAPITA</v>
      </c>
      <c r="W897" t="str">
        <f>VLOOKUP(表2[index_id],表7[],2)</f>
        <v>ValueOntology.QUANTITY_PER_CAPITA</v>
      </c>
      <c r="X897" t="str">
        <f>VLOOKUP(表2[index_id],表8[],2)</f>
        <v>ValueOntology.QUANTITY_PER_CAPITA</v>
      </c>
      <c r="Y897" t="str">
        <f>VLOOKUP(表2[index_id],表9[],2)</f>
        <v>ValueOntology.QUANTITY_PER_CAPITA</v>
      </c>
      <c r="Z897" t="str">
        <f>VLOOKUP(表2[index_id],表10[],2)</f>
        <v>ValueOntology.QUANTITY_PER_CAPITA</v>
      </c>
      <c r="AA897" t="str">
        <f>VLOOKUP(表2[index_id],表11[],2)</f>
        <v>ValueOntology.QUANTITY_PER_CAPITA</v>
      </c>
      <c r="AB897" s="8" t="b">
        <f>表2[[#This Row],[vo104]]=表2[[#This Row],[vo109]]</f>
        <v>1</v>
      </c>
    </row>
    <row r="898" spans="1:28" ht="15" hidden="1" x14ac:dyDescent="0.25">
      <c r="A898" s="1">
        <v>139891</v>
      </c>
      <c r="B898" s="1">
        <v>8030102459</v>
      </c>
      <c r="C898" s="1" t="s">
        <v>1426</v>
      </c>
      <c r="D898" s="1"/>
      <c r="E898" s="1">
        <v>2</v>
      </c>
      <c r="F898" s="1" t="s">
        <v>310</v>
      </c>
      <c r="G898" s="1" t="s">
        <v>49</v>
      </c>
      <c r="H898" s="1" t="s">
        <v>1056</v>
      </c>
      <c r="I898" s="1" t="s">
        <v>403</v>
      </c>
      <c r="J898" s="1">
        <v>0</v>
      </c>
      <c r="K898" s="1" t="s">
        <v>1090</v>
      </c>
      <c r="L898" s="1" t="s">
        <v>1075</v>
      </c>
      <c r="M898" s="1" t="s">
        <v>1059</v>
      </c>
      <c r="N898" s="1"/>
      <c r="O898" s="1" t="s">
        <v>41</v>
      </c>
      <c r="P898" s="2" t="s">
        <v>33</v>
      </c>
      <c r="Q898" s="1" t="s">
        <v>108</v>
      </c>
      <c r="R898" s="1" t="str">
        <f>VLOOKUP(表2[index_id],表1[],2)</f>
        <v>ValueOntology.PERCENTAGE</v>
      </c>
      <c r="S898" t="str">
        <f>VLOOKUP(表2[index_id],表3[],2)</f>
        <v>ValueOntology.PERCENTAGE</v>
      </c>
      <c r="T898" s="5" t="str">
        <f>VLOOKUP(表2[index_id],表4[],2)</f>
        <v>ValueOntology.PERCENTAGE</v>
      </c>
      <c r="U898" t="str">
        <f>VLOOKUP(表2[index_id],表5[],2)</f>
        <v>ValueOntology.PERCENTAGE</v>
      </c>
      <c r="V898" t="str">
        <f>VLOOKUP(表2[index_id],表6[],2)</f>
        <v>ValueOntology.PERCENTAGE</v>
      </c>
      <c r="W898" t="str">
        <f>VLOOKUP(表2[index_id],表7[],2)</f>
        <v>ValueOntology.PERCENTAGE</v>
      </c>
      <c r="X898" t="str">
        <f>VLOOKUP(表2[index_id],表8[],2)</f>
        <v>ValueOntology.PERCENTAGE</v>
      </c>
      <c r="Y898" t="str">
        <f>VLOOKUP(表2[index_id],表9[],2)</f>
        <v>ValueOntology.PERCENTAGE</v>
      </c>
      <c r="Z898" t="str">
        <f>VLOOKUP(表2[index_id],表10[],2)</f>
        <v>ValueOntology.PERCENTAGE</v>
      </c>
      <c r="AA898" t="str">
        <f>VLOOKUP(表2[index_id],表11[],2)</f>
        <v>ValueOntology.PERCENTAGE</v>
      </c>
      <c r="AB898" s="8" t="b">
        <f>表2[[#This Row],[vo104]]=表2[[#This Row],[vo109]]</f>
        <v>1</v>
      </c>
    </row>
    <row r="899" spans="1:28" ht="15" hidden="1" x14ac:dyDescent="0.25">
      <c r="A899" s="1">
        <v>57527</v>
      </c>
      <c r="B899" s="1">
        <v>8030100257</v>
      </c>
      <c r="C899" s="1" t="s">
        <v>1427</v>
      </c>
      <c r="D899" s="1"/>
      <c r="E899" s="1">
        <v>0</v>
      </c>
      <c r="F899" s="1" t="s">
        <v>338</v>
      </c>
      <c r="G899" s="1" t="s">
        <v>49</v>
      </c>
      <c r="H899" s="1" t="s">
        <v>315</v>
      </c>
      <c r="I899" s="1" t="s">
        <v>369</v>
      </c>
      <c r="J899" s="1"/>
      <c r="K899" s="1" t="s">
        <v>340</v>
      </c>
      <c r="L899" s="1" t="s">
        <v>341</v>
      </c>
      <c r="M899" s="1" t="s">
        <v>319</v>
      </c>
      <c r="N899" s="1"/>
      <c r="O899" s="1" t="s">
        <v>41</v>
      </c>
      <c r="P899" s="2" t="s">
        <v>33</v>
      </c>
      <c r="Q899" s="1" t="s">
        <v>108</v>
      </c>
      <c r="R899" s="1" t="str">
        <f>VLOOKUP(表2[index_id],表1[],2)</f>
        <v>ValueOntology.UNDETERMINED</v>
      </c>
      <c r="S899" t="str">
        <f>VLOOKUP(表2[index_id],表3[],2)</f>
        <v>ValueOntology.PRICE</v>
      </c>
      <c r="T899" s="5" t="str">
        <f>VLOOKUP(表2[index_id],表4[],2)</f>
        <v>ValueOntology.PRICE</v>
      </c>
      <c r="U899" t="str">
        <f>VLOOKUP(表2[index_id],表5[],2)</f>
        <v>ValueOntology.PRICE</v>
      </c>
      <c r="V899" t="str">
        <f>VLOOKUP(表2[index_id],表6[],2)</f>
        <v>ValueOntology.PRICE</v>
      </c>
      <c r="W899" t="str">
        <f>VLOOKUP(表2[index_id],表7[],2)</f>
        <v>ValueOntology.PRICE</v>
      </c>
      <c r="X899" t="str">
        <f>VLOOKUP(表2[index_id],表8[],2)</f>
        <v>ValueOntology.PRICE</v>
      </c>
      <c r="Y899" t="str">
        <f>VLOOKUP(表2[index_id],表9[],2)</f>
        <v>ValueOntology.PRICE</v>
      </c>
      <c r="Z899" t="str">
        <f>VLOOKUP(表2[index_id],表10[],2)</f>
        <v>ValueOntology.PRICE</v>
      </c>
      <c r="AA899" t="str">
        <f>VLOOKUP(表2[index_id],表11[],2)</f>
        <v>ValueOntology.PRICE</v>
      </c>
      <c r="AB899" s="8" t="b">
        <f>表2[[#This Row],[vo104]]=表2[[#This Row],[vo109]]</f>
        <v>1</v>
      </c>
    </row>
    <row r="900" spans="1:28" ht="15" hidden="1" x14ac:dyDescent="0.25">
      <c r="A900" s="1">
        <v>107531</v>
      </c>
      <c r="B900" s="1">
        <v>7230080300</v>
      </c>
      <c r="C900" s="1" t="s">
        <v>1428</v>
      </c>
      <c r="D900" s="1"/>
      <c r="E900" s="1">
        <v>2</v>
      </c>
      <c r="F900" s="1" t="s">
        <v>88</v>
      </c>
      <c r="G900" s="1" t="s">
        <v>26</v>
      </c>
      <c r="H900" s="1" t="s">
        <v>27</v>
      </c>
      <c r="I900" s="1" t="s">
        <v>89</v>
      </c>
      <c r="J900" s="1">
        <v>0</v>
      </c>
      <c r="K900" s="1" t="s">
        <v>29</v>
      </c>
      <c r="L900" s="1" t="s">
        <v>90</v>
      </c>
      <c r="M900" s="1" t="s">
        <v>31</v>
      </c>
      <c r="N900" s="1"/>
      <c r="O900" s="1" t="s">
        <v>54</v>
      </c>
      <c r="P900" s="2" t="s">
        <v>33</v>
      </c>
      <c r="Q900" s="1" t="s">
        <v>91</v>
      </c>
      <c r="R900" s="1" t="str">
        <f>VLOOKUP(表2[index_id],表1[],2)</f>
        <v>ValueOntology.QUANTITY</v>
      </c>
      <c r="S900" t="str">
        <f>VLOOKUP(表2[index_id],表3[],2)</f>
        <v>ValueOntology.QUANTITY_PER_CAPITA</v>
      </c>
      <c r="T900" s="5" t="str">
        <f>VLOOKUP(表2[index_id],表4[],2)</f>
        <v>ValueOntology.QUANTITY_PER_CAPITA</v>
      </c>
      <c r="U900" t="str">
        <f>VLOOKUP(表2[index_id],表5[],2)</f>
        <v>ValueOntology.QUANTITY_PER_CAPITA</v>
      </c>
      <c r="V900" t="str">
        <f>VLOOKUP(表2[index_id],表6[],2)</f>
        <v>ValueOntology.QUANTITY_PER_CAPITA</v>
      </c>
      <c r="W900" t="str">
        <f>VLOOKUP(表2[index_id],表7[],2)</f>
        <v>ValueOntology.QUANTITY_PER_CAPITA</v>
      </c>
      <c r="X900" t="str">
        <f>VLOOKUP(表2[index_id],表8[],2)</f>
        <v>ValueOntology.QUANTITY_PER_CAPITA</v>
      </c>
      <c r="Y900" t="str">
        <f>VLOOKUP(表2[index_id],表9[],2)</f>
        <v>ValueOntology.QUANTITY_PER_CAPITA</v>
      </c>
      <c r="Z900" t="str">
        <f>VLOOKUP(表2[index_id],表10[],2)</f>
        <v>ValueOntology.QUANTITY_PER_CAPITA</v>
      </c>
      <c r="AA900" t="str">
        <f>VLOOKUP(表2[index_id],表11[],2)</f>
        <v>ValueOntology.QUANTITY_PER_CAPITA</v>
      </c>
      <c r="AB900" s="8" t="b">
        <f>表2[[#This Row],[vo104]]=表2[[#This Row],[vo109]]</f>
        <v>1</v>
      </c>
    </row>
    <row r="901" spans="1:28" ht="15" hidden="1" x14ac:dyDescent="0.25">
      <c r="A901" s="1">
        <v>141312</v>
      </c>
      <c r="B901" s="1">
        <v>8030103787</v>
      </c>
      <c r="C901" s="1" t="s">
        <v>1429</v>
      </c>
      <c r="D901" s="1"/>
      <c r="E901" s="1">
        <v>2</v>
      </c>
      <c r="F901" s="1" t="s">
        <v>310</v>
      </c>
      <c r="G901" s="1" t="s">
        <v>49</v>
      </c>
      <c r="H901" s="1" t="s">
        <v>315</v>
      </c>
      <c r="I901" s="1" t="s">
        <v>403</v>
      </c>
      <c r="J901" s="1">
        <v>0</v>
      </c>
      <c r="K901" s="1" t="s">
        <v>370</v>
      </c>
      <c r="L901" s="1" t="s">
        <v>371</v>
      </c>
      <c r="M901" s="1" t="s">
        <v>319</v>
      </c>
      <c r="N901" s="1"/>
      <c r="O901" s="1" t="s">
        <v>41</v>
      </c>
      <c r="P901" s="2" t="s">
        <v>33</v>
      </c>
      <c r="Q901" s="1" t="s">
        <v>345</v>
      </c>
      <c r="R901" s="1" t="str">
        <f>VLOOKUP(表2[index_id],表1[],2)</f>
        <v>ValueOntology.PERCENTAGE</v>
      </c>
      <c r="S901" t="str">
        <f>VLOOKUP(表2[index_id],表3[],2)</f>
        <v>ValueOntology.PERCENTAGE</v>
      </c>
      <c r="T901" s="5" t="str">
        <f>VLOOKUP(表2[index_id],表4[],2)</f>
        <v>ValueOntology.PERCENTAGE</v>
      </c>
      <c r="U901" t="str">
        <f>VLOOKUP(表2[index_id],表5[],2)</f>
        <v>ValueOntology.PERCENTAGE</v>
      </c>
      <c r="V901" t="str">
        <f>VLOOKUP(表2[index_id],表6[],2)</f>
        <v>ValueOntology.PERCENTAGE</v>
      </c>
      <c r="W901" t="str">
        <f>VLOOKUP(表2[index_id],表7[],2)</f>
        <v>ValueOntology.PERCENTAGE</v>
      </c>
      <c r="X901" t="str">
        <f>VLOOKUP(表2[index_id],表8[],2)</f>
        <v>ValueOntology.PERCENTAGE</v>
      </c>
      <c r="Y901" t="str">
        <f>VLOOKUP(表2[index_id],表9[],2)</f>
        <v>ValueOntology.PERCENTAGE</v>
      </c>
      <c r="Z901" t="str">
        <f>VLOOKUP(表2[index_id],表10[],2)</f>
        <v>ValueOntology.PERCENTAGE</v>
      </c>
      <c r="AA901" t="str">
        <f>VLOOKUP(表2[index_id],表11[],2)</f>
        <v>ValueOntology.PERCENTAGE</v>
      </c>
      <c r="AB901" s="8" t="b">
        <f>表2[[#This Row],[vo104]]=表2[[#This Row],[vo109]]</f>
        <v>1</v>
      </c>
    </row>
    <row r="902" spans="1:28" ht="15" hidden="1" x14ac:dyDescent="0.25">
      <c r="A902" s="1">
        <v>139439</v>
      </c>
      <c r="B902" s="1">
        <v>8030101996</v>
      </c>
      <c r="C902" s="1" t="s">
        <v>1430</v>
      </c>
      <c r="D902" s="1"/>
      <c r="E902" s="1">
        <v>2</v>
      </c>
      <c r="F902" s="1" t="s">
        <v>310</v>
      </c>
      <c r="G902" s="1" t="s">
        <v>49</v>
      </c>
      <c r="H902" s="1" t="s">
        <v>1056</v>
      </c>
      <c r="I902" s="1" t="s">
        <v>403</v>
      </c>
      <c r="J902" s="1">
        <v>0</v>
      </c>
      <c r="K902" s="1" t="s">
        <v>1096</v>
      </c>
      <c r="L902" s="1" t="s">
        <v>1097</v>
      </c>
      <c r="M902" s="1" t="s">
        <v>1059</v>
      </c>
      <c r="N902" s="1"/>
      <c r="O902" s="1" t="s">
        <v>41</v>
      </c>
      <c r="P902" s="2" t="s">
        <v>33</v>
      </c>
      <c r="Q902" s="1" t="s">
        <v>108</v>
      </c>
      <c r="R902" s="1" t="str">
        <f>VLOOKUP(表2[index_id],表1[],2)</f>
        <v>ValueOntology.PERCENTAGE</v>
      </c>
      <c r="S902" t="str">
        <f>VLOOKUP(表2[index_id],表3[],2)</f>
        <v>ValueOntology.PERCENTAGE</v>
      </c>
      <c r="T902" s="5" t="str">
        <f>VLOOKUP(表2[index_id],表4[],2)</f>
        <v>ValueOntology.PERCENTAGE</v>
      </c>
      <c r="U902" t="str">
        <f>VLOOKUP(表2[index_id],表5[],2)</f>
        <v>ValueOntology.PERCENTAGE</v>
      </c>
      <c r="V902" t="str">
        <f>VLOOKUP(表2[index_id],表6[],2)</f>
        <v>ValueOntology.PERCENTAGE</v>
      </c>
      <c r="W902" t="str">
        <f>VLOOKUP(表2[index_id],表7[],2)</f>
        <v>ValueOntology.PERCENTAGE</v>
      </c>
      <c r="X902" t="str">
        <f>VLOOKUP(表2[index_id],表8[],2)</f>
        <v>ValueOntology.PERCENTAGE</v>
      </c>
      <c r="Y902" t="str">
        <f>VLOOKUP(表2[index_id],表9[],2)</f>
        <v>ValueOntology.PERCENTAGE</v>
      </c>
      <c r="Z902" t="str">
        <f>VLOOKUP(表2[index_id],表10[],2)</f>
        <v>ValueOntology.PERCENTAGE</v>
      </c>
      <c r="AA902" t="str">
        <f>VLOOKUP(表2[index_id],表11[],2)</f>
        <v>ValueOntology.PERCENTAGE</v>
      </c>
      <c r="AB902" s="8" t="b">
        <f>表2[[#This Row],[vo104]]=表2[[#This Row],[vo109]]</f>
        <v>1</v>
      </c>
    </row>
    <row r="903" spans="1:28" ht="15" hidden="1" x14ac:dyDescent="0.25">
      <c r="A903" s="1">
        <v>139063</v>
      </c>
      <c r="B903" s="1">
        <v>8030101619</v>
      </c>
      <c r="C903" s="1" t="s">
        <v>1431</v>
      </c>
      <c r="D903" s="1"/>
      <c r="E903" s="1">
        <v>0</v>
      </c>
      <c r="F903" s="1" t="s">
        <v>25</v>
      </c>
      <c r="G903" s="1" t="s">
        <v>49</v>
      </c>
      <c r="H903" s="1" t="s">
        <v>1056</v>
      </c>
      <c r="I903" s="1" t="s">
        <v>403</v>
      </c>
      <c r="J903" s="1">
        <v>0</v>
      </c>
      <c r="K903" s="1" t="s">
        <v>1099</v>
      </c>
      <c r="L903" s="1" t="s">
        <v>1100</v>
      </c>
      <c r="M903" s="1" t="s">
        <v>1059</v>
      </c>
      <c r="N903" s="1"/>
      <c r="O903" s="1" t="s">
        <v>41</v>
      </c>
      <c r="P903" s="2" t="s">
        <v>33</v>
      </c>
      <c r="Q903" s="1" t="s">
        <v>108</v>
      </c>
      <c r="R903" s="1" t="str">
        <f>VLOOKUP(表2[index_id],表1[],2)</f>
        <v>ValueOntology.QUANTITY</v>
      </c>
      <c r="S903" t="str">
        <f>VLOOKUP(表2[index_id],表3[],2)</f>
        <v>ValueOntology.QUANTITY</v>
      </c>
      <c r="T903" s="5" t="str">
        <f>VLOOKUP(表2[index_id],表4[],2)</f>
        <v>ValueOntology.QUANTITY</v>
      </c>
      <c r="U903" t="str">
        <f>VLOOKUP(表2[index_id],表5[],2)</f>
        <v>ValueOntology.QUANTITY</v>
      </c>
      <c r="V903" t="str">
        <f>VLOOKUP(表2[index_id],表6[],2)</f>
        <v>ValueOntology.QUANTITY</v>
      </c>
      <c r="W903" t="str">
        <f>VLOOKUP(表2[index_id],表7[],2)</f>
        <v>ValueOntology.QUANTITY</v>
      </c>
      <c r="X903" t="str">
        <f>VLOOKUP(表2[index_id],表8[],2)</f>
        <v>ValueOntology.QUANTITY</v>
      </c>
      <c r="Y903" t="str">
        <f>VLOOKUP(表2[index_id],表9[],2)</f>
        <v>ValueOntology.QUANTITY</v>
      </c>
      <c r="Z903" t="str">
        <f>VLOOKUP(表2[index_id],表10[],2)</f>
        <v>ValueOntology.QUANTITY</v>
      </c>
      <c r="AA903" t="str">
        <f>VLOOKUP(表2[index_id],表11[],2)</f>
        <v>ValueOntology.QUANTITY</v>
      </c>
      <c r="AB903" s="8" t="b">
        <f>表2[[#This Row],[vo104]]=表2[[#This Row],[vo109]]</f>
        <v>1</v>
      </c>
    </row>
    <row r="904" spans="1:28" ht="15" hidden="1" x14ac:dyDescent="0.25">
      <c r="A904" s="1">
        <v>139157</v>
      </c>
      <c r="B904" s="1">
        <v>8030101713</v>
      </c>
      <c r="C904" s="1" t="s">
        <v>1432</v>
      </c>
      <c r="D904" s="1"/>
      <c r="E904" s="1">
        <v>2</v>
      </c>
      <c r="F904" s="1" t="s">
        <v>310</v>
      </c>
      <c r="G904" s="1" t="s">
        <v>49</v>
      </c>
      <c r="H904" s="1" t="s">
        <v>1056</v>
      </c>
      <c r="I904" s="1" t="s">
        <v>403</v>
      </c>
      <c r="J904" s="1">
        <v>0</v>
      </c>
      <c r="K904" s="1" t="s">
        <v>1102</v>
      </c>
      <c r="L904" s="1" t="s">
        <v>1103</v>
      </c>
      <c r="M904" s="1" t="s">
        <v>1059</v>
      </c>
      <c r="N904" s="1"/>
      <c r="O904" s="1" t="s">
        <v>41</v>
      </c>
      <c r="P904" s="2" t="s">
        <v>33</v>
      </c>
      <c r="Q904" s="1" t="s">
        <v>108</v>
      </c>
      <c r="R904" s="1" t="str">
        <f>VLOOKUP(表2[index_id],表1[],2)</f>
        <v>ValueOntology.PERCENTAGE</v>
      </c>
      <c r="S904" t="str">
        <f>VLOOKUP(表2[index_id],表3[],2)</f>
        <v>ValueOntology.PERCENTAGE</v>
      </c>
      <c r="T904" s="5" t="str">
        <f>VLOOKUP(表2[index_id],表4[],2)</f>
        <v>ValueOntology.PERCENTAGE</v>
      </c>
      <c r="U904" t="str">
        <f>VLOOKUP(表2[index_id],表5[],2)</f>
        <v>ValueOntology.PERCENTAGE</v>
      </c>
      <c r="V904" t="str">
        <f>VLOOKUP(表2[index_id],表6[],2)</f>
        <v>ValueOntology.PERCENTAGE</v>
      </c>
      <c r="W904" t="str">
        <f>VLOOKUP(表2[index_id],表7[],2)</f>
        <v>ValueOntology.PERCENTAGE</v>
      </c>
      <c r="X904" t="str">
        <f>VLOOKUP(表2[index_id],表8[],2)</f>
        <v>ValueOntology.PERCENTAGE</v>
      </c>
      <c r="Y904" t="str">
        <f>VLOOKUP(表2[index_id],表9[],2)</f>
        <v>ValueOntology.PERCENTAGE</v>
      </c>
      <c r="Z904" t="str">
        <f>VLOOKUP(表2[index_id],表10[],2)</f>
        <v>ValueOntology.PERCENTAGE</v>
      </c>
      <c r="AA904" t="str">
        <f>VLOOKUP(表2[index_id],表11[],2)</f>
        <v>ValueOntology.PERCENTAGE</v>
      </c>
      <c r="AB904" s="8" t="b">
        <f>表2[[#This Row],[vo104]]=表2[[#This Row],[vo109]]</f>
        <v>1</v>
      </c>
    </row>
    <row r="905" spans="1:28" ht="15" x14ac:dyDescent="0.25">
      <c r="A905" s="1">
        <v>110744</v>
      </c>
      <c r="B905" s="1">
        <v>8030101497</v>
      </c>
      <c r="C905" s="1" t="s">
        <v>1433</v>
      </c>
      <c r="D905" s="1"/>
      <c r="E905" s="1">
        <v>2</v>
      </c>
      <c r="F905" s="1" t="s">
        <v>359</v>
      </c>
      <c r="G905" s="1" t="s">
        <v>49</v>
      </c>
      <c r="H905" s="1" t="s">
        <v>315</v>
      </c>
      <c r="I905" s="1" t="s">
        <v>369</v>
      </c>
      <c r="J905" s="1">
        <v>0</v>
      </c>
      <c r="K905" s="1" t="s">
        <v>381</v>
      </c>
      <c r="L905" s="1" t="s">
        <v>382</v>
      </c>
      <c r="M905" s="1" t="s">
        <v>319</v>
      </c>
      <c r="N905" s="1"/>
      <c r="O905" s="1" t="s">
        <v>41</v>
      </c>
      <c r="P905" s="2" t="s">
        <v>33</v>
      </c>
      <c r="Q905" s="1" t="s">
        <v>345</v>
      </c>
      <c r="R905" s="1" t="str">
        <f>VLOOKUP(表2[index_id],表1[],2)</f>
        <v>ValueOntology.PERCENTAGE</v>
      </c>
      <c r="S905" t="str">
        <f>VLOOKUP(表2[index_id],表3[],2)</f>
        <v>ValueOntology.PERCENTAGE</v>
      </c>
      <c r="T905" s="5" t="str">
        <f>VLOOKUP(表2[index_id],表4[],2)</f>
        <v>ValueOntology.PERCENTAGE</v>
      </c>
      <c r="U905" t="str">
        <f>VLOOKUP(表2[index_id],表5[],2)</f>
        <v>ValueOntology.PERCENTAGE</v>
      </c>
      <c r="V905" t="str">
        <f>VLOOKUP(表2[index_id],表6[],2)</f>
        <v>ValueOntology.PERCENTAGE</v>
      </c>
      <c r="W905" t="str">
        <f>VLOOKUP(表2[index_id],表7[],2)</f>
        <v>ValueOntology.PERCENTAGE</v>
      </c>
      <c r="X905" t="str">
        <f>VLOOKUP(表2[index_id],表8[],2)</f>
        <v>ValueOntology.PERCENTAGE</v>
      </c>
      <c r="Y905" t="str">
        <f>VLOOKUP(表2[index_id],表9[],2)</f>
        <v>ValueOntology.PROPORTION_OF_NATION</v>
      </c>
      <c r="Z905" t="str">
        <f>VLOOKUP(表2[index_id],表10[],2)</f>
        <v>ValueOntology.PROPORTION_OF_NATION</v>
      </c>
      <c r="AA905" t="str">
        <f>VLOOKUP(表2[index_id],表11[],2)</f>
        <v>ValueOntology.PROPORTION_OF_NATION</v>
      </c>
      <c r="AB905" s="8" t="b">
        <f>表2[[#This Row],[vo104]]=表2[[#This Row],[vo109]]</f>
        <v>1</v>
      </c>
    </row>
    <row r="906" spans="1:28" ht="15" hidden="1" x14ac:dyDescent="0.25">
      <c r="A906" s="1">
        <v>139440</v>
      </c>
      <c r="B906" s="1">
        <v>8030101997</v>
      </c>
      <c r="C906" s="1" t="s">
        <v>1434</v>
      </c>
      <c r="D906" s="1"/>
      <c r="E906" s="1">
        <v>2</v>
      </c>
      <c r="F906" s="1" t="s">
        <v>310</v>
      </c>
      <c r="G906" s="1" t="s">
        <v>49</v>
      </c>
      <c r="H906" s="1" t="s">
        <v>1056</v>
      </c>
      <c r="I906" s="1" t="s">
        <v>403</v>
      </c>
      <c r="J906" s="1">
        <v>0</v>
      </c>
      <c r="K906" s="1" t="s">
        <v>1096</v>
      </c>
      <c r="L906" s="1" t="s">
        <v>1097</v>
      </c>
      <c r="M906" s="1" t="s">
        <v>1059</v>
      </c>
      <c r="N906" s="1"/>
      <c r="O906" s="1" t="s">
        <v>41</v>
      </c>
      <c r="P906" s="2" t="s">
        <v>33</v>
      </c>
      <c r="Q906" s="1" t="s">
        <v>108</v>
      </c>
      <c r="R906" s="1" t="str">
        <f>VLOOKUP(表2[index_id],表1[],2)</f>
        <v>ValueOntology.PERCENTAGE</v>
      </c>
      <c r="S906" t="str">
        <f>VLOOKUP(表2[index_id],表3[],2)</f>
        <v>ValueOntology.PERCENTAGE</v>
      </c>
      <c r="T906" s="5" t="str">
        <f>VLOOKUP(表2[index_id],表4[],2)</f>
        <v>ValueOntology.PERCENTAGE</v>
      </c>
      <c r="U906" t="str">
        <f>VLOOKUP(表2[index_id],表5[],2)</f>
        <v>ValueOntology.PERCENTAGE</v>
      </c>
      <c r="V906" t="str">
        <f>VLOOKUP(表2[index_id],表6[],2)</f>
        <v>ValueOntology.PERCENTAGE</v>
      </c>
      <c r="W906" t="str">
        <f>VLOOKUP(表2[index_id],表7[],2)</f>
        <v>ValueOntology.PERCENTAGE</v>
      </c>
      <c r="X906" t="str">
        <f>VLOOKUP(表2[index_id],表8[],2)</f>
        <v>ValueOntology.PERCENTAGE</v>
      </c>
      <c r="Y906" t="str">
        <f>VLOOKUP(表2[index_id],表9[],2)</f>
        <v>ValueOntology.PERCENTAGE</v>
      </c>
      <c r="Z906" t="str">
        <f>VLOOKUP(表2[index_id],表10[],2)</f>
        <v>ValueOntology.PERCENTAGE</v>
      </c>
      <c r="AA906" t="str">
        <f>VLOOKUP(表2[index_id],表11[],2)</f>
        <v>ValueOntology.PERCENTAGE</v>
      </c>
      <c r="AB906" s="8" t="b">
        <f>表2[[#This Row],[vo104]]=表2[[#This Row],[vo109]]</f>
        <v>1</v>
      </c>
    </row>
    <row r="907" spans="1:28" ht="15" hidden="1" x14ac:dyDescent="0.25">
      <c r="A907" s="1">
        <v>139158</v>
      </c>
      <c r="B907" s="1">
        <v>8030101714</v>
      </c>
      <c r="C907" s="1" t="s">
        <v>1435</v>
      </c>
      <c r="D907" s="1"/>
      <c r="E907" s="1">
        <v>2</v>
      </c>
      <c r="F907" s="1" t="s">
        <v>310</v>
      </c>
      <c r="G907" s="1" t="s">
        <v>49</v>
      </c>
      <c r="H907" s="1" t="s">
        <v>1056</v>
      </c>
      <c r="I907" s="1" t="s">
        <v>403</v>
      </c>
      <c r="J907" s="1">
        <v>0</v>
      </c>
      <c r="K907" s="1" t="s">
        <v>1102</v>
      </c>
      <c r="L907" s="1" t="s">
        <v>1103</v>
      </c>
      <c r="M907" s="1" t="s">
        <v>1059</v>
      </c>
      <c r="N907" s="1"/>
      <c r="O907" s="1" t="s">
        <v>41</v>
      </c>
      <c r="P907" s="2" t="s">
        <v>33</v>
      </c>
      <c r="Q907" s="1" t="s">
        <v>108</v>
      </c>
      <c r="R907" s="1" t="str">
        <f>VLOOKUP(表2[index_id],表1[],2)</f>
        <v>ValueOntology.PERCENTAGE</v>
      </c>
      <c r="S907" t="str">
        <f>VLOOKUP(表2[index_id],表3[],2)</f>
        <v>ValueOntology.PERCENTAGE</v>
      </c>
      <c r="T907" s="5" t="str">
        <f>VLOOKUP(表2[index_id],表4[],2)</f>
        <v>ValueOntology.PERCENTAGE</v>
      </c>
      <c r="U907" t="str">
        <f>VLOOKUP(表2[index_id],表5[],2)</f>
        <v>ValueOntology.PERCENTAGE</v>
      </c>
      <c r="V907" t="str">
        <f>VLOOKUP(表2[index_id],表6[],2)</f>
        <v>ValueOntology.PERCENTAGE</v>
      </c>
      <c r="W907" t="str">
        <f>VLOOKUP(表2[index_id],表7[],2)</f>
        <v>ValueOntology.PERCENTAGE</v>
      </c>
      <c r="X907" t="str">
        <f>VLOOKUP(表2[index_id],表8[],2)</f>
        <v>ValueOntology.PERCENTAGE</v>
      </c>
      <c r="Y907" t="str">
        <f>VLOOKUP(表2[index_id],表9[],2)</f>
        <v>ValueOntology.PERCENTAGE</v>
      </c>
      <c r="Z907" t="str">
        <f>VLOOKUP(表2[index_id],表10[],2)</f>
        <v>ValueOntology.PERCENTAGE</v>
      </c>
      <c r="AA907" t="str">
        <f>VLOOKUP(表2[index_id],表11[],2)</f>
        <v>ValueOntology.PERCENTAGE</v>
      </c>
      <c r="AB907" s="8" t="b">
        <f>表2[[#This Row],[vo104]]=表2[[#This Row],[vo109]]</f>
        <v>1</v>
      </c>
    </row>
    <row r="908" spans="1:28" ht="15" hidden="1" x14ac:dyDescent="0.25">
      <c r="A908" s="1">
        <v>139349</v>
      </c>
      <c r="B908" s="1">
        <v>8030101904</v>
      </c>
      <c r="C908" s="1" t="s">
        <v>1436</v>
      </c>
      <c r="D908" s="1"/>
      <c r="E908" s="1">
        <v>0</v>
      </c>
      <c r="F908" s="1" t="s">
        <v>25</v>
      </c>
      <c r="G908" s="1" t="s">
        <v>49</v>
      </c>
      <c r="H908" s="1" t="s">
        <v>1056</v>
      </c>
      <c r="I908" s="1" t="s">
        <v>403</v>
      </c>
      <c r="J908" s="1">
        <v>0</v>
      </c>
      <c r="K908" s="1" t="s">
        <v>1094</v>
      </c>
      <c r="L908" s="1" t="s">
        <v>1062</v>
      </c>
      <c r="M908" s="1" t="s">
        <v>1059</v>
      </c>
      <c r="N908" s="1"/>
      <c r="O908" s="1" t="s">
        <v>41</v>
      </c>
      <c r="P908" s="2" t="s">
        <v>33</v>
      </c>
      <c r="Q908" s="1" t="s">
        <v>108</v>
      </c>
      <c r="R908" s="1" t="str">
        <f>VLOOKUP(表2[index_id],表1[],2)</f>
        <v>ValueOntology.QUANTITY</v>
      </c>
      <c r="S908" t="str">
        <f>VLOOKUP(表2[index_id],表3[],2)</f>
        <v>ValueOntology.QUANTITY</v>
      </c>
      <c r="T908" s="5" t="str">
        <f>VLOOKUP(表2[index_id],表4[],2)</f>
        <v>ValueOntology.QUANTITY</v>
      </c>
      <c r="U908" t="str">
        <f>VLOOKUP(表2[index_id],表5[],2)</f>
        <v>ValueOntology.QUANTITY</v>
      </c>
      <c r="V908" t="str">
        <f>VLOOKUP(表2[index_id],表6[],2)</f>
        <v>ValueOntology.QUANTITY</v>
      </c>
      <c r="W908" t="str">
        <f>VLOOKUP(表2[index_id],表7[],2)</f>
        <v>ValueOntology.QUANTITY</v>
      </c>
      <c r="X908" t="str">
        <f>VLOOKUP(表2[index_id],表8[],2)</f>
        <v>ValueOntology.QUANTITY</v>
      </c>
      <c r="Y908" t="str">
        <f>VLOOKUP(表2[index_id],表9[],2)</f>
        <v>ValueOntology.QUANTITY</v>
      </c>
      <c r="Z908" t="str">
        <f>VLOOKUP(表2[index_id],表10[],2)</f>
        <v>ValueOntology.QUANTITY</v>
      </c>
      <c r="AA908" t="str">
        <f>VLOOKUP(表2[index_id],表11[],2)</f>
        <v>ValueOntology.QUANTITY</v>
      </c>
      <c r="AB908" s="8" t="b">
        <f>表2[[#This Row],[vo104]]=表2[[#This Row],[vo109]]</f>
        <v>1</v>
      </c>
    </row>
    <row r="909" spans="1:28" ht="15" hidden="1" x14ac:dyDescent="0.25">
      <c r="A909" s="1">
        <v>139441</v>
      </c>
      <c r="B909" s="1">
        <v>8030101998</v>
      </c>
      <c r="C909" s="1" t="s">
        <v>1437</v>
      </c>
      <c r="D909" s="1"/>
      <c r="E909" s="1">
        <v>2</v>
      </c>
      <c r="F909" s="1" t="s">
        <v>310</v>
      </c>
      <c r="G909" s="1" t="s">
        <v>49</v>
      </c>
      <c r="H909" s="1" t="s">
        <v>1056</v>
      </c>
      <c r="I909" s="1" t="s">
        <v>403</v>
      </c>
      <c r="J909" s="1">
        <v>0</v>
      </c>
      <c r="K909" s="1" t="s">
        <v>1096</v>
      </c>
      <c r="L909" s="1" t="s">
        <v>1097</v>
      </c>
      <c r="M909" s="1" t="s">
        <v>1059</v>
      </c>
      <c r="N909" s="1"/>
      <c r="O909" s="1" t="s">
        <v>41</v>
      </c>
      <c r="P909" s="2" t="s">
        <v>33</v>
      </c>
      <c r="Q909" s="1" t="s">
        <v>108</v>
      </c>
      <c r="R909" s="1" t="str">
        <f>VLOOKUP(表2[index_id],表1[],2)</f>
        <v>ValueOntology.PERCENTAGE</v>
      </c>
      <c r="S909" t="str">
        <f>VLOOKUP(表2[index_id],表3[],2)</f>
        <v>ValueOntology.PERCENTAGE</v>
      </c>
      <c r="T909" s="5" t="str">
        <f>VLOOKUP(表2[index_id],表4[],2)</f>
        <v>ValueOntology.PERCENTAGE</v>
      </c>
      <c r="U909" t="str">
        <f>VLOOKUP(表2[index_id],表5[],2)</f>
        <v>ValueOntology.PERCENTAGE</v>
      </c>
      <c r="V909" t="str">
        <f>VLOOKUP(表2[index_id],表6[],2)</f>
        <v>ValueOntology.PERCENTAGE</v>
      </c>
      <c r="W909" t="str">
        <f>VLOOKUP(表2[index_id],表7[],2)</f>
        <v>ValueOntology.PERCENTAGE</v>
      </c>
      <c r="X909" t="str">
        <f>VLOOKUP(表2[index_id],表8[],2)</f>
        <v>ValueOntology.PERCENTAGE</v>
      </c>
      <c r="Y909" t="str">
        <f>VLOOKUP(表2[index_id],表9[],2)</f>
        <v>ValueOntology.PERCENTAGE</v>
      </c>
      <c r="Z909" t="str">
        <f>VLOOKUP(表2[index_id],表10[],2)</f>
        <v>ValueOntology.PERCENTAGE</v>
      </c>
      <c r="AA909" t="str">
        <f>VLOOKUP(表2[index_id],表11[],2)</f>
        <v>ValueOntology.PERCENTAGE</v>
      </c>
      <c r="AB909" s="8" t="b">
        <f>表2[[#This Row],[vo104]]=表2[[#This Row],[vo109]]</f>
        <v>1</v>
      </c>
    </row>
    <row r="910" spans="1:28" ht="15" hidden="1" x14ac:dyDescent="0.25">
      <c r="A910" s="1">
        <v>139065</v>
      </c>
      <c r="B910" s="1">
        <v>8030101621</v>
      </c>
      <c r="C910" s="1" t="s">
        <v>1438</v>
      </c>
      <c r="D910" s="1"/>
      <c r="E910" s="1">
        <v>0</v>
      </c>
      <c r="F910" s="1" t="s">
        <v>25</v>
      </c>
      <c r="G910" s="1" t="s">
        <v>49</v>
      </c>
      <c r="H910" s="1" t="s">
        <v>1056</v>
      </c>
      <c r="I910" s="1" t="s">
        <v>403</v>
      </c>
      <c r="J910" s="1">
        <v>0</v>
      </c>
      <c r="K910" s="1" t="s">
        <v>1099</v>
      </c>
      <c r="L910" s="1" t="s">
        <v>1100</v>
      </c>
      <c r="M910" s="1" t="s">
        <v>1059</v>
      </c>
      <c r="N910" s="1"/>
      <c r="O910" s="1" t="s">
        <v>41</v>
      </c>
      <c r="P910" s="2" t="s">
        <v>33</v>
      </c>
      <c r="Q910" s="1" t="s">
        <v>108</v>
      </c>
      <c r="R910" s="1" t="str">
        <f>VLOOKUP(表2[index_id],表1[],2)</f>
        <v>ValueOntology.QUANTITY</v>
      </c>
      <c r="S910" t="str">
        <f>VLOOKUP(表2[index_id],表3[],2)</f>
        <v>ValueOntology.QUANTITY</v>
      </c>
      <c r="T910" s="5" t="str">
        <f>VLOOKUP(表2[index_id],表4[],2)</f>
        <v>ValueOntology.QUANTITY</v>
      </c>
      <c r="U910" t="str">
        <f>VLOOKUP(表2[index_id],表5[],2)</f>
        <v>ValueOntology.QUANTITY</v>
      </c>
      <c r="V910" t="str">
        <f>VLOOKUP(表2[index_id],表6[],2)</f>
        <v>ValueOntology.QUANTITY</v>
      </c>
      <c r="W910" t="str">
        <f>VLOOKUP(表2[index_id],表7[],2)</f>
        <v>ValueOntology.QUANTITY</v>
      </c>
      <c r="X910" t="str">
        <f>VLOOKUP(表2[index_id],表8[],2)</f>
        <v>ValueOntology.QUANTITY</v>
      </c>
      <c r="Y910" t="str">
        <f>VLOOKUP(表2[index_id],表9[],2)</f>
        <v>ValueOntology.QUANTITY</v>
      </c>
      <c r="Z910" t="str">
        <f>VLOOKUP(表2[index_id],表10[],2)</f>
        <v>ValueOntology.QUANTITY</v>
      </c>
      <c r="AA910" t="str">
        <f>VLOOKUP(表2[index_id],表11[],2)</f>
        <v>ValueOntology.QUANTITY</v>
      </c>
      <c r="AB910" s="8" t="b">
        <f>表2[[#This Row],[vo104]]=表2[[#This Row],[vo109]]</f>
        <v>1</v>
      </c>
    </row>
    <row r="911" spans="1:28" ht="15" hidden="1" x14ac:dyDescent="0.25">
      <c r="A911" s="1">
        <v>139159</v>
      </c>
      <c r="B911" s="1">
        <v>8030101715</v>
      </c>
      <c r="C911" s="1" t="s">
        <v>1439</v>
      </c>
      <c r="D911" s="1"/>
      <c r="E911" s="1">
        <v>2</v>
      </c>
      <c r="F911" s="1" t="s">
        <v>310</v>
      </c>
      <c r="G911" s="1" t="s">
        <v>49</v>
      </c>
      <c r="H911" s="1" t="s">
        <v>1056</v>
      </c>
      <c r="I911" s="1" t="s">
        <v>403</v>
      </c>
      <c r="J911" s="1">
        <v>0</v>
      </c>
      <c r="K911" s="1" t="s">
        <v>1102</v>
      </c>
      <c r="L911" s="1" t="s">
        <v>1103</v>
      </c>
      <c r="M911" s="1" t="s">
        <v>1059</v>
      </c>
      <c r="N911" s="1"/>
      <c r="O911" s="1" t="s">
        <v>41</v>
      </c>
      <c r="P911" s="2" t="s">
        <v>33</v>
      </c>
      <c r="Q911" s="1" t="s">
        <v>108</v>
      </c>
      <c r="R911" s="1" t="str">
        <f>VLOOKUP(表2[index_id],表1[],2)</f>
        <v>ValueOntology.PERCENTAGE</v>
      </c>
      <c r="S911" t="str">
        <f>VLOOKUP(表2[index_id],表3[],2)</f>
        <v>ValueOntology.PERCENTAGE</v>
      </c>
      <c r="T911" s="5" t="str">
        <f>VLOOKUP(表2[index_id],表4[],2)</f>
        <v>ValueOntology.PERCENTAGE</v>
      </c>
      <c r="U911" t="str">
        <f>VLOOKUP(表2[index_id],表5[],2)</f>
        <v>ValueOntology.PERCENTAGE</v>
      </c>
      <c r="V911" t="str">
        <f>VLOOKUP(表2[index_id],表6[],2)</f>
        <v>ValueOntology.PERCENTAGE</v>
      </c>
      <c r="W911" t="str">
        <f>VLOOKUP(表2[index_id],表7[],2)</f>
        <v>ValueOntology.PERCENTAGE</v>
      </c>
      <c r="X911" t="str">
        <f>VLOOKUP(表2[index_id],表8[],2)</f>
        <v>ValueOntology.PERCENTAGE</v>
      </c>
      <c r="Y911" t="str">
        <f>VLOOKUP(表2[index_id],表9[],2)</f>
        <v>ValueOntology.PERCENTAGE</v>
      </c>
      <c r="Z911" t="str">
        <f>VLOOKUP(表2[index_id],表10[],2)</f>
        <v>ValueOntology.PERCENTAGE</v>
      </c>
      <c r="AA911" t="str">
        <f>VLOOKUP(表2[index_id],表11[],2)</f>
        <v>ValueOntology.PERCENTAGE</v>
      </c>
      <c r="AB911" s="8" t="b">
        <f>表2[[#This Row],[vo104]]=表2[[#This Row],[vo109]]</f>
        <v>1</v>
      </c>
    </row>
    <row r="912" spans="1:28" ht="15" hidden="1" x14ac:dyDescent="0.25">
      <c r="A912" s="1">
        <v>141592</v>
      </c>
      <c r="B912" s="1">
        <v>8030103501</v>
      </c>
      <c r="C912" s="1" t="s">
        <v>1440</v>
      </c>
      <c r="D912" s="1"/>
      <c r="E912" s="1">
        <v>2</v>
      </c>
      <c r="F912" s="1" t="s">
        <v>310</v>
      </c>
      <c r="G912" s="1" t="s">
        <v>49</v>
      </c>
      <c r="H912" s="1" t="s">
        <v>1056</v>
      </c>
      <c r="I912" s="1" t="s">
        <v>403</v>
      </c>
      <c r="J912" s="1">
        <v>0</v>
      </c>
      <c r="K912" s="1" t="s">
        <v>1110</v>
      </c>
      <c r="L912" s="1" t="s">
        <v>1111</v>
      </c>
      <c r="M912" s="1" t="s">
        <v>1059</v>
      </c>
      <c r="N912" s="1"/>
      <c r="O912" s="1" t="s">
        <v>41</v>
      </c>
      <c r="P912" s="2" t="s">
        <v>33</v>
      </c>
      <c r="Q912" s="1" t="s">
        <v>108</v>
      </c>
      <c r="R912" s="1" t="str">
        <f>VLOOKUP(表2[index_id],表1[],2)</f>
        <v>ValueOntology.PERCENTAGE</v>
      </c>
      <c r="S912" t="str">
        <f>VLOOKUP(表2[index_id],表3[],2)</f>
        <v>ValueOntology.PERCENTAGE</v>
      </c>
      <c r="T912" s="5" t="str">
        <f>VLOOKUP(表2[index_id],表4[],2)</f>
        <v>ValueOntology.PERCENTAGE</v>
      </c>
      <c r="U912" t="str">
        <f>VLOOKUP(表2[index_id],表5[],2)</f>
        <v>ValueOntology.PERCENTAGE</v>
      </c>
      <c r="V912" t="str">
        <f>VLOOKUP(表2[index_id],表6[],2)</f>
        <v>ValueOntology.PERCENTAGE</v>
      </c>
      <c r="W912" t="str">
        <f>VLOOKUP(表2[index_id],表7[],2)</f>
        <v>ValueOntology.PERCENTAGE</v>
      </c>
      <c r="X912" t="str">
        <f>VLOOKUP(表2[index_id],表8[],2)</f>
        <v>ValueOntology.PERCENTAGE</v>
      </c>
      <c r="Y912" t="str">
        <f>VLOOKUP(表2[index_id],表9[],2)</f>
        <v>ValueOntology.PERCENTAGE</v>
      </c>
      <c r="Z912" t="str">
        <f>VLOOKUP(表2[index_id],表10[],2)</f>
        <v>ValueOntology.PERCENTAGE</v>
      </c>
      <c r="AA912" t="str">
        <f>VLOOKUP(表2[index_id],表11[],2)</f>
        <v>ValueOntology.PERCENTAGE</v>
      </c>
      <c r="AB912" s="8" t="b">
        <f>表2[[#This Row],[vo104]]=表2[[#This Row],[vo109]]</f>
        <v>1</v>
      </c>
    </row>
    <row r="913" spans="1:28" ht="15" hidden="1" x14ac:dyDescent="0.25">
      <c r="A913" s="1">
        <v>139442</v>
      </c>
      <c r="B913" s="1">
        <v>8030101999</v>
      </c>
      <c r="C913" s="1" t="s">
        <v>1441</v>
      </c>
      <c r="D913" s="1"/>
      <c r="E913" s="1">
        <v>2</v>
      </c>
      <c r="F913" s="1" t="s">
        <v>310</v>
      </c>
      <c r="G913" s="1" t="s">
        <v>49</v>
      </c>
      <c r="H913" s="1" t="s">
        <v>1056</v>
      </c>
      <c r="I913" s="1" t="s">
        <v>403</v>
      </c>
      <c r="J913" s="1">
        <v>0</v>
      </c>
      <c r="K913" s="1" t="s">
        <v>1096</v>
      </c>
      <c r="L913" s="1" t="s">
        <v>1097</v>
      </c>
      <c r="M913" s="1" t="s">
        <v>1059</v>
      </c>
      <c r="N913" s="1"/>
      <c r="O913" s="1" t="s">
        <v>41</v>
      </c>
      <c r="P913" s="2" t="s">
        <v>33</v>
      </c>
      <c r="Q913" s="1" t="s">
        <v>108</v>
      </c>
      <c r="R913" s="1" t="str">
        <f>VLOOKUP(表2[index_id],表1[],2)</f>
        <v>ValueOntology.PERCENTAGE</v>
      </c>
      <c r="S913" t="str">
        <f>VLOOKUP(表2[index_id],表3[],2)</f>
        <v>ValueOntology.PERCENTAGE</v>
      </c>
      <c r="T913" s="5" t="str">
        <f>VLOOKUP(表2[index_id],表4[],2)</f>
        <v>ValueOntology.PERCENTAGE</v>
      </c>
      <c r="U913" t="str">
        <f>VLOOKUP(表2[index_id],表5[],2)</f>
        <v>ValueOntology.PERCENTAGE</v>
      </c>
      <c r="V913" t="str">
        <f>VLOOKUP(表2[index_id],表6[],2)</f>
        <v>ValueOntology.PERCENTAGE</v>
      </c>
      <c r="W913" t="str">
        <f>VLOOKUP(表2[index_id],表7[],2)</f>
        <v>ValueOntology.PERCENTAGE</v>
      </c>
      <c r="X913" t="str">
        <f>VLOOKUP(表2[index_id],表8[],2)</f>
        <v>ValueOntology.PERCENTAGE</v>
      </c>
      <c r="Y913" t="str">
        <f>VLOOKUP(表2[index_id],表9[],2)</f>
        <v>ValueOntology.PERCENTAGE</v>
      </c>
      <c r="Z913" t="str">
        <f>VLOOKUP(表2[index_id],表10[],2)</f>
        <v>ValueOntology.PERCENTAGE</v>
      </c>
      <c r="AA913" t="str">
        <f>VLOOKUP(表2[index_id],表11[],2)</f>
        <v>ValueOntology.PERCENTAGE</v>
      </c>
      <c r="AB913" s="8" t="b">
        <f>表2[[#This Row],[vo104]]=表2[[#This Row],[vo109]]</f>
        <v>1</v>
      </c>
    </row>
    <row r="914" spans="1:28" ht="15" hidden="1" x14ac:dyDescent="0.25">
      <c r="A914" s="1">
        <v>140222</v>
      </c>
      <c r="B914" s="1">
        <v>8030102914</v>
      </c>
      <c r="C914" s="1" t="s">
        <v>1442</v>
      </c>
      <c r="D914" s="1"/>
      <c r="E914" s="1">
        <v>0</v>
      </c>
      <c r="F914" s="1" t="s">
        <v>25</v>
      </c>
      <c r="G914" s="1" t="s">
        <v>49</v>
      </c>
      <c r="H914" s="1" t="s">
        <v>315</v>
      </c>
      <c r="I914" s="1" t="s">
        <v>369</v>
      </c>
      <c r="J914" s="1">
        <v>0</v>
      </c>
      <c r="K914" s="1" t="s">
        <v>395</v>
      </c>
      <c r="L914" s="1" t="s">
        <v>396</v>
      </c>
      <c r="M914" s="1" t="s">
        <v>319</v>
      </c>
      <c r="N914" s="1"/>
      <c r="O914" s="1" t="s">
        <v>41</v>
      </c>
      <c r="P914" s="2" t="s">
        <v>33</v>
      </c>
      <c r="Q914" s="1" t="s">
        <v>108</v>
      </c>
      <c r="R914" s="1" t="str">
        <f>VLOOKUP(表2[index_id],表1[],2)</f>
        <v>ValueOntology.QUANTITY</v>
      </c>
      <c r="S914" t="str">
        <f>VLOOKUP(表2[index_id],表3[],2)</f>
        <v>ValueOntology.QUANTITY</v>
      </c>
      <c r="T914" s="5" t="str">
        <f>VLOOKUP(表2[index_id],表4[],2)</f>
        <v>ValueOntology.QUANTITY</v>
      </c>
      <c r="U914" t="str">
        <f>VLOOKUP(表2[index_id],表5[],2)</f>
        <v>ValueOntology.QUANTITY</v>
      </c>
      <c r="V914" t="str">
        <f>VLOOKUP(表2[index_id],表6[],2)</f>
        <v>ValueOntology.QUANTITY</v>
      </c>
      <c r="W914" t="str">
        <f>VLOOKUP(表2[index_id],表7[],2)</f>
        <v>ValueOntology.QUANTITY</v>
      </c>
      <c r="X914" t="str">
        <f>VLOOKUP(表2[index_id],表8[],2)</f>
        <v>ValueOntology.QUANTITY</v>
      </c>
      <c r="Y914" t="str">
        <f>VLOOKUP(表2[index_id],表9[],2)</f>
        <v>ValueOntology.QUANTITY</v>
      </c>
      <c r="Z914" t="str">
        <f>VLOOKUP(表2[index_id],表10[],2)</f>
        <v>ValueOntology.QUANTITY</v>
      </c>
      <c r="AA914" t="str">
        <f>VLOOKUP(表2[index_id],表11[],2)</f>
        <v>ValueOntology.QUANTITY</v>
      </c>
      <c r="AB914" s="8" t="b">
        <f>表2[[#This Row],[vo104]]=表2[[#This Row],[vo109]]</f>
        <v>1</v>
      </c>
    </row>
    <row r="915" spans="1:28" ht="15" hidden="1" x14ac:dyDescent="0.25">
      <c r="A915" s="1">
        <v>139819</v>
      </c>
      <c r="B915" s="1">
        <v>8030102369</v>
      </c>
      <c r="C915" s="1" t="s">
        <v>1443</v>
      </c>
      <c r="D915" s="1"/>
      <c r="E915" s="1">
        <v>0</v>
      </c>
      <c r="F915" s="1" t="s">
        <v>25</v>
      </c>
      <c r="G915" s="1" t="s">
        <v>49</v>
      </c>
      <c r="H915" s="1" t="s">
        <v>1056</v>
      </c>
      <c r="I915" s="1" t="s">
        <v>403</v>
      </c>
      <c r="J915" s="1">
        <v>0</v>
      </c>
      <c r="K915" s="1" t="s">
        <v>1087</v>
      </c>
      <c r="L915" s="1" t="s">
        <v>1072</v>
      </c>
      <c r="M915" s="1" t="s">
        <v>1059</v>
      </c>
      <c r="N915" s="1"/>
      <c r="O915" s="1" t="s">
        <v>41</v>
      </c>
      <c r="P915" s="2" t="s">
        <v>33</v>
      </c>
      <c r="Q915" s="1" t="s">
        <v>108</v>
      </c>
      <c r="R915" s="1" t="str">
        <f>VLOOKUP(表2[index_id],表1[],2)</f>
        <v>ValueOntology.QUANTITY</v>
      </c>
      <c r="S915" t="str">
        <f>VLOOKUP(表2[index_id],表3[],2)</f>
        <v>ValueOntology.QUANTITY</v>
      </c>
      <c r="T915" s="5" t="str">
        <f>VLOOKUP(表2[index_id],表4[],2)</f>
        <v>ValueOntology.QUANTITY</v>
      </c>
      <c r="U915" t="str">
        <f>VLOOKUP(表2[index_id],表5[],2)</f>
        <v>ValueOntology.QUANTITY</v>
      </c>
      <c r="V915" t="str">
        <f>VLOOKUP(表2[index_id],表6[],2)</f>
        <v>ValueOntology.QUANTITY</v>
      </c>
      <c r="W915" t="str">
        <f>VLOOKUP(表2[index_id],表7[],2)</f>
        <v>ValueOntology.QUANTITY</v>
      </c>
      <c r="X915" t="str">
        <f>VLOOKUP(表2[index_id],表8[],2)</f>
        <v>ValueOntology.QUANTITY</v>
      </c>
      <c r="Y915" t="str">
        <f>VLOOKUP(表2[index_id],表9[],2)</f>
        <v>ValueOntology.QUANTITY</v>
      </c>
      <c r="Z915" t="str">
        <f>VLOOKUP(表2[index_id],表10[],2)</f>
        <v>ValueOntology.QUANTITY</v>
      </c>
      <c r="AA915" t="str">
        <f>VLOOKUP(表2[index_id],表11[],2)</f>
        <v>ValueOntology.QUANTITY</v>
      </c>
      <c r="AB915" s="8" t="b">
        <f>表2[[#This Row],[vo104]]=表2[[#This Row],[vo109]]</f>
        <v>1</v>
      </c>
    </row>
    <row r="916" spans="1:28" ht="15" hidden="1" x14ac:dyDescent="0.25">
      <c r="A916" s="1">
        <v>141279</v>
      </c>
      <c r="B916" s="1">
        <v>8030103754</v>
      </c>
      <c r="C916" s="1" t="s">
        <v>1444</v>
      </c>
      <c r="D916" s="1"/>
      <c r="E916" s="1">
        <v>2</v>
      </c>
      <c r="F916" s="1" t="s">
        <v>310</v>
      </c>
      <c r="G916" s="1" t="s">
        <v>49</v>
      </c>
      <c r="H916" s="1" t="s">
        <v>315</v>
      </c>
      <c r="I916" s="1" t="s">
        <v>369</v>
      </c>
      <c r="J916" s="1">
        <v>0</v>
      </c>
      <c r="K916" s="1" t="s">
        <v>370</v>
      </c>
      <c r="L916" s="1" t="s">
        <v>371</v>
      </c>
      <c r="M916" s="1" t="s">
        <v>319</v>
      </c>
      <c r="N916" s="1"/>
      <c r="O916" s="1" t="s">
        <v>41</v>
      </c>
      <c r="P916" s="2" t="s">
        <v>33</v>
      </c>
      <c r="Q916" s="1" t="s">
        <v>345</v>
      </c>
      <c r="R916" s="1" t="str">
        <f>VLOOKUP(表2[index_id],表1[],2)</f>
        <v>ValueOntology.PERCENTAGE</v>
      </c>
      <c r="S916" t="str">
        <f>VLOOKUP(表2[index_id],表3[],2)</f>
        <v>ValueOntology.PERCENTAGE</v>
      </c>
      <c r="T916" s="5" t="str">
        <f>VLOOKUP(表2[index_id],表4[],2)</f>
        <v>ValueOntology.PERCENTAGE</v>
      </c>
      <c r="U916" t="str">
        <f>VLOOKUP(表2[index_id],表5[],2)</f>
        <v>ValueOntology.PERCENTAGE</v>
      </c>
      <c r="V916" t="str">
        <f>VLOOKUP(表2[index_id],表6[],2)</f>
        <v>ValueOntology.PERCENTAGE</v>
      </c>
      <c r="W916" t="str">
        <f>VLOOKUP(表2[index_id],表7[],2)</f>
        <v>ValueOntology.PERCENTAGE</v>
      </c>
      <c r="X916" t="str">
        <f>VLOOKUP(表2[index_id],表8[],2)</f>
        <v>ValueOntology.PERCENTAGE</v>
      </c>
      <c r="Y916" t="str">
        <f>VLOOKUP(表2[index_id],表9[],2)</f>
        <v>ValueOntology.PERCENTAGE</v>
      </c>
      <c r="Z916" t="str">
        <f>VLOOKUP(表2[index_id],表10[],2)</f>
        <v>ValueOntology.PERCENTAGE</v>
      </c>
      <c r="AA916" t="str">
        <f>VLOOKUP(表2[index_id],表11[],2)</f>
        <v>ValueOntology.PERCENTAGE</v>
      </c>
      <c r="AB916" s="8" t="b">
        <f>表2[[#This Row],[vo104]]=表2[[#This Row],[vo109]]</f>
        <v>1</v>
      </c>
    </row>
    <row r="917" spans="1:28" ht="15" hidden="1" x14ac:dyDescent="0.25">
      <c r="A917" s="1">
        <v>107530</v>
      </c>
      <c r="B917" s="1">
        <v>7230080119</v>
      </c>
      <c r="C917" s="1" t="s">
        <v>1445</v>
      </c>
      <c r="D917" s="1"/>
      <c r="E917" s="1">
        <v>2</v>
      </c>
      <c r="F917" s="1" t="s">
        <v>88</v>
      </c>
      <c r="G917" s="1" t="s">
        <v>26</v>
      </c>
      <c r="H917" s="1" t="s">
        <v>27</v>
      </c>
      <c r="I917" s="1" t="s">
        <v>89</v>
      </c>
      <c r="J917" s="1">
        <v>0</v>
      </c>
      <c r="K917" s="1" t="s">
        <v>29</v>
      </c>
      <c r="L917" s="1" t="s">
        <v>90</v>
      </c>
      <c r="M917" s="1" t="s">
        <v>31</v>
      </c>
      <c r="N917" s="1"/>
      <c r="O917" s="1" t="s">
        <v>54</v>
      </c>
      <c r="P917" s="2" t="s">
        <v>33</v>
      </c>
      <c r="Q917" s="1" t="s">
        <v>91</v>
      </c>
      <c r="R917" s="1" t="str">
        <f>VLOOKUP(表2[index_id],表1[],2)</f>
        <v>ValueOntology.QUANTITY</v>
      </c>
      <c r="S917" t="str">
        <f>VLOOKUP(表2[index_id],表3[],2)</f>
        <v>ValueOntology.QUANTITY_PER_CAPITA</v>
      </c>
      <c r="T917" s="5" t="str">
        <f>VLOOKUP(表2[index_id],表4[],2)</f>
        <v>ValueOntology.QUANTITY_PER_CAPITA</v>
      </c>
      <c r="U917" t="str">
        <f>VLOOKUP(表2[index_id],表5[],2)</f>
        <v>ValueOntology.QUANTITY_PER_CAPITA</v>
      </c>
      <c r="V917" t="str">
        <f>VLOOKUP(表2[index_id],表6[],2)</f>
        <v>ValueOntology.QUANTITY_PER_CAPITA</v>
      </c>
      <c r="W917" t="str">
        <f>VLOOKUP(表2[index_id],表7[],2)</f>
        <v>ValueOntology.QUANTITY_PER_CAPITA</v>
      </c>
      <c r="X917" t="str">
        <f>VLOOKUP(表2[index_id],表8[],2)</f>
        <v>ValueOntology.QUANTITY_PER_CAPITA</v>
      </c>
      <c r="Y917" t="str">
        <f>VLOOKUP(表2[index_id],表9[],2)</f>
        <v>ValueOntology.QUANTITY_PER_CAPITA</v>
      </c>
      <c r="Z917" t="str">
        <f>VLOOKUP(表2[index_id],表10[],2)</f>
        <v>ValueOntology.QUANTITY_PER_CAPITA</v>
      </c>
      <c r="AA917" t="str">
        <f>VLOOKUP(表2[index_id],表11[],2)</f>
        <v>ValueOntology.QUANTITY_PER_CAPITA</v>
      </c>
      <c r="AB917" s="8" t="b">
        <f>表2[[#This Row],[vo104]]=表2[[#This Row],[vo109]]</f>
        <v>1</v>
      </c>
    </row>
    <row r="918" spans="1:28" ht="15" hidden="1" x14ac:dyDescent="0.25">
      <c r="A918" s="1">
        <v>139895</v>
      </c>
      <c r="B918" s="1">
        <v>8030102463</v>
      </c>
      <c r="C918" s="1" t="s">
        <v>1446</v>
      </c>
      <c r="D918" s="1"/>
      <c r="E918" s="1">
        <v>2</v>
      </c>
      <c r="F918" s="1" t="s">
        <v>310</v>
      </c>
      <c r="G918" s="1" t="s">
        <v>49</v>
      </c>
      <c r="H918" s="1" t="s">
        <v>1056</v>
      </c>
      <c r="I918" s="1" t="s">
        <v>403</v>
      </c>
      <c r="J918" s="1">
        <v>0</v>
      </c>
      <c r="K918" s="1" t="s">
        <v>1090</v>
      </c>
      <c r="L918" s="1" t="s">
        <v>1075</v>
      </c>
      <c r="M918" s="1" t="s">
        <v>1059</v>
      </c>
      <c r="N918" s="1"/>
      <c r="O918" s="1" t="s">
        <v>41</v>
      </c>
      <c r="P918" s="2" t="s">
        <v>33</v>
      </c>
      <c r="Q918" s="1" t="s">
        <v>108</v>
      </c>
      <c r="R918" s="1" t="str">
        <f>VLOOKUP(表2[index_id],表1[],2)</f>
        <v>ValueOntology.PERCENTAGE</v>
      </c>
      <c r="S918" t="str">
        <f>VLOOKUP(表2[index_id],表3[],2)</f>
        <v>ValueOntology.PERCENTAGE</v>
      </c>
      <c r="T918" s="5" t="str">
        <f>VLOOKUP(表2[index_id],表4[],2)</f>
        <v>ValueOntology.PERCENTAGE</v>
      </c>
      <c r="U918" t="str">
        <f>VLOOKUP(表2[index_id],表5[],2)</f>
        <v>ValueOntology.PERCENTAGE</v>
      </c>
      <c r="V918" t="str">
        <f>VLOOKUP(表2[index_id],表6[],2)</f>
        <v>ValueOntology.PERCENTAGE</v>
      </c>
      <c r="W918" t="str">
        <f>VLOOKUP(表2[index_id],表7[],2)</f>
        <v>ValueOntology.PERCENTAGE</v>
      </c>
      <c r="X918" t="str">
        <f>VLOOKUP(表2[index_id],表8[],2)</f>
        <v>ValueOntology.PERCENTAGE</v>
      </c>
      <c r="Y918" t="str">
        <f>VLOOKUP(表2[index_id],表9[],2)</f>
        <v>ValueOntology.PERCENTAGE</v>
      </c>
      <c r="Z918" t="str">
        <f>VLOOKUP(表2[index_id],表10[],2)</f>
        <v>ValueOntology.PERCENTAGE</v>
      </c>
      <c r="AA918" t="str">
        <f>VLOOKUP(表2[index_id],表11[],2)</f>
        <v>ValueOntology.PERCENTAGE</v>
      </c>
      <c r="AB918" s="8" t="b">
        <f>表2[[#This Row],[vo104]]=表2[[#This Row],[vo109]]</f>
        <v>1</v>
      </c>
    </row>
    <row r="919" spans="1:28" ht="15" hidden="1" x14ac:dyDescent="0.25">
      <c r="A919" s="1">
        <v>141499</v>
      </c>
      <c r="B919" s="1">
        <v>8030103408</v>
      </c>
      <c r="C919" s="1" t="s">
        <v>1447</v>
      </c>
      <c r="D919" s="1"/>
      <c r="E919" s="1">
        <v>0</v>
      </c>
      <c r="F919" s="1" t="s">
        <v>25</v>
      </c>
      <c r="G919" s="1" t="s">
        <v>49</v>
      </c>
      <c r="H919" s="1" t="s">
        <v>1056</v>
      </c>
      <c r="I919" s="1" t="s">
        <v>403</v>
      </c>
      <c r="J919" s="1">
        <v>0</v>
      </c>
      <c r="K919" s="1" t="s">
        <v>1092</v>
      </c>
      <c r="L919" s="1" t="s">
        <v>1058</v>
      </c>
      <c r="M919" s="1" t="s">
        <v>1059</v>
      </c>
      <c r="N919" s="1"/>
      <c r="O919" s="1" t="s">
        <v>41</v>
      </c>
      <c r="P919" s="2" t="s">
        <v>33</v>
      </c>
      <c r="Q919" s="1" t="s">
        <v>108</v>
      </c>
      <c r="R919" s="1" t="str">
        <f>VLOOKUP(表2[index_id],表1[],2)</f>
        <v>ValueOntology.QUANTITY</v>
      </c>
      <c r="S919" t="str">
        <f>VLOOKUP(表2[index_id],表3[],2)</f>
        <v>ValueOntology.QUANTITY</v>
      </c>
      <c r="T919" s="5" t="str">
        <f>VLOOKUP(表2[index_id],表4[],2)</f>
        <v>ValueOntology.QUANTITY</v>
      </c>
      <c r="U919" t="str">
        <f>VLOOKUP(表2[index_id],表5[],2)</f>
        <v>ValueOntology.QUANTITY</v>
      </c>
      <c r="V919" t="str">
        <f>VLOOKUP(表2[index_id],表6[],2)</f>
        <v>ValueOntology.QUANTITY</v>
      </c>
      <c r="W919" t="str">
        <f>VLOOKUP(表2[index_id],表7[],2)</f>
        <v>ValueOntology.QUANTITY</v>
      </c>
      <c r="X919" t="str">
        <f>VLOOKUP(表2[index_id],表8[],2)</f>
        <v>ValueOntology.QUANTITY</v>
      </c>
      <c r="Y919" t="str">
        <f>VLOOKUP(表2[index_id],表9[],2)</f>
        <v>ValueOntology.QUANTITY</v>
      </c>
      <c r="Z919" t="str">
        <f>VLOOKUP(表2[index_id],表10[],2)</f>
        <v>ValueOntology.QUANTITY</v>
      </c>
      <c r="AA919" t="str">
        <f>VLOOKUP(表2[index_id],表11[],2)</f>
        <v>ValueOntology.QUANTITY</v>
      </c>
      <c r="AB919" s="8" t="b">
        <f>表2[[#This Row],[vo104]]=表2[[#This Row],[vo109]]</f>
        <v>1</v>
      </c>
    </row>
    <row r="920" spans="1:28" ht="15" hidden="1" x14ac:dyDescent="0.25">
      <c r="A920" s="1">
        <v>139161</v>
      </c>
      <c r="B920" s="1">
        <v>8030101717</v>
      </c>
      <c r="C920" s="1" t="s">
        <v>1448</v>
      </c>
      <c r="D920" s="1"/>
      <c r="E920" s="1">
        <v>2</v>
      </c>
      <c r="F920" s="1" t="s">
        <v>310</v>
      </c>
      <c r="G920" s="1" t="s">
        <v>49</v>
      </c>
      <c r="H920" s="1" t="s">
        <v>1056</v>
      </c>
      <c r="I920" s="1" t="s">
        <v>403</v>
      </c>
      <c r="J920" s="1">
        <v>0</v>
      </c>
      <c r="K920" s="1" t="s">
        <v>1102</v>
      </c>
      <c r="L920" s="1" t="s">
        <v>1103</v>
      </c>
      <c r="M920" s="1" t="s">
        <v>1059</v>
      </c>
      <c r="N920" s="1"/>
      <c r="O920" s="1" t="s">
        <v>41</v>
      </c>
      <c r="P920" s="2" t="s">
        <v>33</v>
      </c>
      <c r="Q920" s="1" t="s">
        <v>108</v>
      </c>
      <c r="R920" s="1" t="str">
        <f>VLOOKUP(表2[index_id],表1[],2)</f>
        <v>ValueOntology.PERCENTAGE</v>
      </c>
      <c r="S920" t="str">
        <f>VLOOKUP(表2[index_id],表3[],2)</f>
        <v>ValueOntology.PERCENTAGE</v>
      </c>
      <c r="T920" s="5" t="str">
        <f>VLOOKUP(表2[index_id],表4[],2)</f>
        <v>ValueOntology.PERCENTAGE</v>
      </c>
      <c r="U920" t="str">
        <f>VLOOKUP(表2[index_id],表5[],2)</f>
        <v>ValueOntology.PERCENTAGE</v>
      </c>
      <c r="V920" t="str">
        <f>VLOOKUP(表2[index_id],表6[],2)</f>
        <v>ValueOntology.PERCENTAGE</v>
      </c>
      <c r="W920" t="str">
        <f>VLOOKUP(表2[index_id],表7[],2)</f>
        <v>ValueOntology.PERCENTAGE</v>
      </c>
      <c r="X920" t="str">
        <f>VLOOKUP(表2[index_id],表8[],2)</f>
        <v>ValueOntology.PERCENTAGE</v>
      </c>
      <c r="Y920" t="str">
        <f>VLOOKUP(表2[index_id],表9[],2)</f>
        <v>ValueOntology.PERCENTAGE</v>
      </c>
      <c r="Z920" t="str">
        <f>VLOOKUP(表2[index_id],表10[],2)</f>
        <v>ValueOntology.PERCENTAGE</v>
      </c>
      <c r="AA920" t="str">
        <f>VLOOKUP(表2[index_id],表11[],2)</f>
        <v>ValueOntology.PERCENTAGE</v>
      </c>
      <c r="AB920" s="8" t="b">
        <f>表2[[#This Row],[vo104]]=表2[[#This Row],[vo109]]</f>
        <v>1</v>
      </c>
    </row>
    <row r="921" spans="1:28" ht="15" hidden="1" x14ac:dyDescent="0.25">
      <c r="A921" s="1">
        <v>139820</v>
      </c>
      <c r="B921" s="1">
        <v>8030102370</v>
      </c>
      <c r="C921" s="1" t="s">
        <v>1449</v>
      </c>
      <c r="D921" s="1"/>
      <c r="E921" s="1">
        <v>0</v>
      </c>
      <c r="F921" s="1" t="s">
        <v>25</v>
      </c>
      <c r="G921" s="1" t="s">
        <v>49</v>
      </c>
      <c r="H921" s="1" t="s">
        <v>1056</v>
      </c>
      <c r="I921" s="1" t="s">
        <v>403</v>
      </c>
      <c r="J921" s="1">
        <v>0</v>
      </c>
      <c r="K921" s="1" t="s">
        <v>1087</v>
      </c>
      <c r="L921" s="1" t="s">
        <v>1072</v>
      </c>
      <c r="M921" s="1" t="s">
        <v>1059</v>
      </c>
      <c r="N921" s="1"/>
      <c r="O921" s="1" t="s">
        <v>41</v>
      </c>
      <c r="P921" s="2" t="s">
        <v>33</v>
      </c>
      <c r="Q921" s="1" t="s">
        <v>108</v>
      </c>
      <c r="R921" s="1" t="str">
        <f>VLOOKUP(表2[index_id],表1[],2)</f>
        <v>ValueOntology.QUANTITY</v>
      </c>
      <c r="S921" t="str">
        <f>VLOOKUP(表2[index_id],表3[],2)</f>
        <v>ValueOntology.QUANTITY</v>
      </c>
      <c r="T921" s="5" t="str">
        <f>VLOOKUP(表2[index_id],表4[],2)</f>
        <v>ValueOntology.QUANTITY</v>
      </c>
      <c r="U921" t="str">
        <f>VLOOKUP(表2[index_id],表5[],2)</f>
        <v>ValueOntology.QUANTITY</v>
      </c>
      <c r="V921" t="str">
        <f>VLOOKUP(表2[index_id],表6[],2)</f>
        <v>ValueOntology.QUANTITY</v>
      </c>
      <c r="W921" t="str">
        <f>VLOOKUP(表2[index_id],表7[],2)</f>
        <v>ValueOntology.QUANTITY</v>
      </c>
      <c r="X921" t="str">
        <f>VLOOKUP(表2[index_id],表8[],2)</f>
        <v>ValueOntology.QUANTITY</v>
      </c>
      <c r="Y921" t="str">
        <f>VLOOKUP(表2[index_id],表9[],2)</f>
        <v>ValueOntology.QUANTITY</v>
      </c>
      <c r="Z921" t="str">
        <f>VLOOKUP(表2[index_id],表10[],2)</f>
        <v>ValueOntology.QUANTITY</v>
      </c>
      <c r="AA921" t="str">
        <f>VLOOKUP(表2[index_id],表11[],2)</f>
        <v>ValueOntology.QUANTITY</v>
      </c>
      <c r="AB921" s="8" t="b">
        <f>表2[[#This Row],[vo104]]=表2[[#This Row],[vo109]]</f>
        <v>1</v>
      </c>
    </row>
    <row r="922" spans="1:28" ht="15" hidden="1" x14ac:dyDescent="0.25">
      <c r="A922" s="1">
        <v>141594</v>
      </c>
      <c r="B922" s="1">
        <v>8030103503</v>
      </c>
      <c r="C922" s="1" t="s">
        <v>1450</v>
      </c>
      <c r="D922" s="1"/>
      <c r="E922" s="1">
        <v>2</v>
      </c>
      <c r="F922" s="1" t="s">
        <v>310</v>
      </c>
      <c r="G922" s="1" t="s">
        <v>49</v>
      </c>
      <c r="H922" s="1" t="s">
        <v>1056</v>
      </c>
      <c r="I922" s="1" t="s">
        <v>403</v>
      </c>
      <c r="J922" s="1">
        <v>0</v>
      </c>
      <c r="K922" s="1" t="s">
        <v>1110</v>
      </c>
      <c r="L922" s="1" t="s">
        <v>1111</v>
      </c>
      <c r="M922" s="1" t="s">
        <v>1059</v>
      </c>
      <c r="N922" s="1"/>
      <c r="O922" s="1" t="s">
        <v>41</v>
      </c>
      <c r="P922" s="2" t="s">
        <v>33</v>
      </c>
      <c r="Q922" s="1" t="s">
        <v>108</v>
      </c>
      <c r="R922" s="1" t="str">
        <f>VLOOKUP(表2[index_id],表1[],2)</f>
        <v>ValueOntology.PERCENTAGE</v>
      </c>
      <c r="S922" t="str">
        <f>VLOOKUP(表2[index_id],表3[],2)</f>
        <v>ValueOntology.PERCENTAGE</v>
      </c>
      <c r="T922" s="5" t="str">
        <f>VLOOKUP(表2[index_id],表4[],2)</f>
        <v>ValueOntology.PERCENTAGE</v>
      </c>
      <c r="U922" t="str">
        <f>VLOOKUP(表2[index_id],表5[],2)</f>
        <v>ValueOntology.PERCENTAGE</v>
      </c>
      <c r="V922" t="str">
        <f>VLOOKUP(表2[index_id],表6[],2)</f>
        <v>ValueOntology.PERCENTAGE</v>
      </c>
      <c r="W922" t="str">
        <f>VLOOKUP(表2[index_id],表7[],2)</f>
        <v>ValueOntology.PERCENTAGE</v>
      </c>
      <c r="X922" t="str">
        <f>VLOOKUP(表2[index_id],表8[],2)</f>
        <v>ValueOntology.PERCENTAGE</v>
      </c>
      <c r="Y922" t="str">
        <f>VLOOKUP(表2[index_id],表9[],2)</f>
        <v>ValueOntology.PERCENTAGE</v>
      </c>
      <c r="Z922" t="str">
        <f>VLOOKUP(表2[index_id],表10[],2)</f>
        <v>ValueOntology.PERCENTAGE</v>
      </c>
      <c r="AA922" t="str">
        <f>VLOOKUP(表2[index_id],表11[],2)</f>
        <v>ValueOntology.PERCENTAGE</v>
      </c>
      <c r="AB922" s="8" t="b">
        <f>表2[[#This Row],[vo104]]=表2[[#This Row],[vo109]]</f>
        <v>1</v>
      </c>
    </row>
    <row r="923" spans="1:28" ht="15" hidden="1" x14ac:dyDescent="0.25">
      <c r="A923" s="1">
        <v>139352</v>
      </c>
      <c r="B923" s="1">
        <v>8030101907</v>
      </c>
      <c r="C923" s="1" t="s">
        <v>1451</v>
      </c>
      <c r="D923" s="1"/>
      <c r="E923" s="1">
        <v>0</v>
      </c>
      <c r="F923" s="1" t="s">
        <v>25</v>
      </c>
      <c r="G923" s="1" t="s">
        <v>49</v>
      </c>
      <c r="H923" s="1" t="s">
        <v>1056</v>
      </c>
      <c r="I923" s="1" t="s">
        <v>403</v>
      </c>
      <c r="J923" s="1">
        <v>0</v>
      </c>
      <c r="K923" s="1" t="s">
        <v>1094</v>
      </c>
      <c r="L923" s="1" t="s">
        <v>1062</v>
      </c>
      <c r="M923" s="1" t="s">
        <v>1059</v>
      </c>
      <c r="N923" s="1"/>
      <c r="O923" s="1" t="s">
        <v>41</v>
      </c>
      <c r="P923" s="2" t="s">
        <v>33</v>
      </c>
      <c r="Q923" s="1" t="s">
        <v>108</v>
      </c>
      <c r="R923" s="1" t="str">
        <f>VLOOKUP(表2[index_id],表1[],2)</f>
        <v>ValueOntology.QUANTITY</v>
      </c>
      <c r="S923" t="str">
        <f>VLOOKUP(表2[index_id],表3[],2)</f>
        <v>ValueOntology.QUANTITY</v>
      </c>
      <c r="T923" s="5" t="str">
        <f>VLOOKUP(表2[index_id],表4[],2)</f>
        <v>ValueOntology.QUANTITY</v>
      </c>
      <c r="U923" t="str">
        <f>VLOOKUP(表2[index_id],表5[],2)</f>
        <v>ValueOntology.QUANTITY</v>
      </c>
      <c r="V923" t="str">
        <f>VLOOKUP(表2[index_id],表6[],2)</f>
        <v>ValueOntology.QUANTITY</v>
      </c>
      <c r="W923" t="str">
        <f>VLOOKUP(表2[index_id],表7[],2)</f>
        <v>ValueOntology.QUANTITY</v>
      </c>
      <c r="X923" t="str">
        <f>VLOOKUP(表2[index_id],表8[],2)</f>
        <v>ValueOntology.QUANTITY</v>
      </c>
      <c r="Y923" t="str">
        <f>VLOOKUP(表2[index_id],表9[],2)</f>
        <v>ValueOntology.QUANTITY</v>
      </c>
      <c r="Z923" t="str">
        <f>VLOOKUP(表2[index_id],表10[],2)</f>
        <v>ValueOntology.QUANTITY</v>
      </c>
      <c r="AA923" t="str">
        <f>VLOOKUP(表2[index_id],表11[],2)</f>
        <v>ValueOntology.QUANTITY</v>
      </c>
      <c r="AB923" s="8" t="b">
        <f>表2[[#This Row],[vo104]]=表2[[#This Row],[vo109]]</f>
        <v>1</v>
      </c>
    </row>
    <row r="924" spans="1:28" ht="15" hidden="1" x14ac:dyDescent="0.25">
      <c r="A924" s="1">
        <v>140276</v>
      </c>
      <c r="B924" s="1">
        <v>8030103008</v>
      </c>
      <c r="C924" s="1" t="s">
        <v>1452</v>
      </c>
      <c r="D924" s="1"/>
      <c r="E924" s="1">
        <v>2</v>
      </c>
      <c r="F924" s="1" t="s">
        <v>310</v>
      </c>
      <c r="G924" s="1" t="s">
        <v>49</v>
      </c>
      <c r="H924" s="1" t="s">
        <v>315</v>
      </c>
      <c r="I924" s="1" t="s">
        <v>369</v>
      </c>
      <c r="J924" s="1">
        <v>0</v>
      </c>
      <c r="K924" s="1" t="s">
        <v>343</v>
      </c>
      <c r="L924" s="1" t="s">
        <v>344</v>
      </c>
      <c r="M924" s="1" t="s">
        <v>319</v>
      </c>
      <c r="N924" s="1"/>
      <c r="O924" s="1" t="s">
        <v>41</v>
      </c>
      <c r="P924" s="2" t="s">
        <v>33</v>
      </c>
      <c r="Q924" s="1" t="s">
        <v>345</v>
      </c>
      <c r="R924" s="1" t="str">
        <f>VLOOKUP(表2[index_id],表1[],2)</f>
        <v>ValueOntology.PERCENTAGE</v>
      </c>
      <c r="S924" t="str">
        <f>VLOOKUP(表2[index_id],表3[],2)</f>
        <v>ValueOntology.PERCENTAGE</v>
      </c>
      <c r="T924" s="5" t="str">
        <f>VLOOKUP(表2[index_id],表4[],2)</f>
        <v>ValueOntology.PERCENTAGE</v>
      </c>
      <c r="U924" t="str">
        <f>VLOOKUP(表2[index_id],表5[],2)</f>
        <v>ValueOntology.PERCENTAGE</v>
      </c>
      <c r="V924" t="str">
        <f>VLOOKUP(表2[index_id],表6[],2)</f>
        <v>ValueOntology.PERCENTAGE</v>
      </c>
      <c r="W924" t="str">
        <f>VLOOKUP(表2[index_id],表7[],2)</f>
        <v>ValueOntology.PERCENTAGE</v>
      </c>
      <c r="X924" t="str">
        <f>VLOOKUP(表2[index_id],表8[],2)</f>
        <v>ValueOntology.PERCENTAGE</v>
      </c>
      <c r="Y924" t="str">
        <f>VLOOKUP(表2[index_id],表9[],2)</f>
        <v>ValueOntology.PERCENTAGE</v>
      </c>
      <c r="Z924" t="str">
        <f>VLOOKUP(表2[index_id],表10[],2)</f>
        <v>ValueOntology.PERCENTAGE</v>
      </c>
      <c r="AA924" t="str">
        <f>VLOOKUP(表2[index_id],表11[],2)</f>
        <v>ValueOntology.PERCENTAGE</v>
      </c>
      <c r="AB924" s="8" t="b">
        <f>表2[[#This Row],[vo104]]=表2[[#This Row],[vo109]]</f>
        <v>1</v>
      </c>
    </row>
    <row r="925" spans="1:28" ht="15" x14ac:dyDescent="0.25">
      <c r="A925" s="1">
        <v>140367</v>
      </c>
      <c r="B925" s="1">
        <v>8030103102</v>
      </c>
      <c r="C925" s="1" t="s">
        <v>1453</v>
      </c>
      <c r="D925" s="1"/>
      <c r="E925" s="1">
        <v>2</v>
      </c>
      <c r="F925" s="1" t="s">
        <v>359</v>
      </c>
      <c r="G925" s="1" t="s">
        <v>49</v>
      </c>
      <c r="H925" s="1" t="s">
        <v>315</v>
      </c>
      <c r="I925" s="1" t="s">
        <v>369</v>
      </c>
      <c r="J925" s="1">
        <v>0</v>
      </c>
      <c r="K925" s="1" t="s">
        <v>404</v>
      </c>
      <c r="L925" s="1" t="s">
        <v>405</v>
      </c>
      <c r="M925" s="1" t="s">
        <v>319</v>
      </c>
      <c r="N925" s="1"/>
      <c r="O925" s="1" t="s">
        <v>41</v>
      </c>
      <c r="P925" s="2" t="s">
        <v>33</v>
      </c>
      <c r="Q925" s="1" t="s">
        <v>345</v>
      </c>
      <c r="R925" s="1" t="str">
        <f>VLOOKUP(表2[index_id],表1[],2)</f>
        <v>ValueOntology.PERCENTAGE</v>
      </c>
      <c r="S925" t="str">
        <f>VLOOKUP(表2[index_id],表3[],2)</f>
        <v>ValueOntology.PERCENTAGE</v>
      </c>
      <c r="T925" s="5" t="str">
        <f>VLOOKUP(表2[index_id],表4[],2)</f>
        <v>ValueOntology.PERCENTAGE</v>
      </c>
      <c r="U925" t="str">
        <f>VLOOKUP(表2[index_id],表5[],2)</f>
        <v>ValueOntology.PERCENTAGE</v>
      </c>
      <c r="V925" t="str">
        <f>VLOOKUP(表2[index_id],表6[],2)</f>
        <v>ValueOntology.PERCENTAGE</v>
      </c>
      <c r="W925" t="str">
        <f>VLOOKUP(表2[index_id],表7[],2)</f>
        <v>ValueOntology.PERCENTAGE</v>
      </c>
      <c r="X925" t="str">
        <f>VLOOKUP(表2[index_id],表8[],2)</f>
        <v>ValueOntology.PERCENTAGE</v>
      </c>
      <c r="Y925" t="str">
        <f>VLOOKUP(表2[index_id],表9[],2)</f>
        <v>ValueOntology.PROPORTION_OF_NATION</v>
      </c>
      <c r="Z925" t="str">
        <f>VLOOKUP(表2[index_id],表10[],2)</f>
        <v>ValueOntology.PROPORTION_OF_NATION</v>
      </c>
      <c r="AA925" t="str">
        <f>VLOOKUP(表2[index_id],表11[],2)</f>
        <v>ValueOntology.PROPORTION_OF_NATION</v>
      </c>
      <c r="AB925" s="8" t="b">
        <f>表2[[#This Row],[vo104]]=表2[[#This Row],[vo109]]</f>
        <v>1</v>
      </c>
    </row>
    <row r="926" spans="1:28" ht="15" hidden="1" x14ac:dyDescent="0.25">
      <c r="A926" s="1">
        <v>139031</v>
      </c>
      <c r="B926" s="1">
        <v>8030102631</v>
      </c>
      <c r="C926" s="1" t="s">
        <v>1454</v>
      </c>
      <c r="D926" s="1"/>
      <c r="E926" s="1">
        <v>0</v>
      </c>
      <c r="F926" s="1" t="s">
        <v>25</v>
      </c>
      <c r="G926" s="1" t="s">
        <v>49</v>
      </c>
      <c r="H926" s="1" t="s">
        <v>315</v>
      </c>
      <c r="I926" s="1" t="s">
        <v>369</v>
      </c>
      <c r="J926" s="1">
        <v>0</v>
      </c>
      <c r="K926" s="1" t="s">
        <v>415</v>
      </c>
      <c r="L926" s="1" t="s">
        <v>416</v>
      </c>
      <c r="M926" s="1" t="s">
        <v>319</v>
      </c>
      <c r="N926" s="1"/>
      <c r="O926" s="1" t="s">
        <v>41</v>
      </c>
      <c r="P926" s="2" t="s">
        <v>33</v>
      </c>
      <c r="Q926" s="1" t="s">
        <v>108</v>
      </c>
      <c r="R926" s="1" t="str">
        <f>VLOOKUP(表2[index_id],表1[],2)</f>
        <v>ValueOntology.QUANTITY</v>
      </c>
      <c r="S926" t="str">
        <f>VLOOKUP(表2[index_id],表3[],2)</f>
        <v>ValueOntology.QUANTITY</v>
      </c>
      <c r="T926" s="5" t="str">
        <f>VLOOKUP(表2[index_id],表4[],2)</f>
        <v>ValueOntology.QUANTITY</v>
      </c>
      <c r="U926" t="str">
        <f>VLOOKUP(表2[index_id],表5[],2)</f>
        <v>ValueOntology.QUANTITY</v>
      </c>
      <c r="V926" t="str">
        <f>VLOOKUP(表2[index_id],表6[],2)</f>
        <v>ValueOntology.QUANTITY</v>
      </c>
      <c r="W926" t="str">
        <f>VLOOKUP(表2[index_id],表7[],2)</f>
        <v>ValueOntology.QUANTITY</v>
      </c>
      <c r="X926" t="str">
        <f>VLOOKUP(表2[index_id],表8[],2)</f>
        <v>ValueOntology.QUANTITY</v>
      </c>
      <c r="Y926" t="str">
        <f>VLOOKUP(表2[index_id],表9[],2)</f>
        <v>ValueOntology.QUANTITY</v>
      </c>
      <c r="Z926" t="str">
        <f>VLOOKUP(表2[index_id],表10[],2)</f>
        <v>ValueOntology.QUANTITY</v>
      </c>
      <c r="AA926" t="str">
        <f>VLOOKUP(表2[index_id],表11[],2)</f>
        <v>ValueOntology.QUANTITY</v>
      </c>
      <c r="AB926" s="8" t="b">
        <f>表2[[#This Row],[vo104]]=表2[[#This Row],[vo109]]</f>
        <v>1</v>
      </c>
    </row>
    <row r="927" spans="1:28" ht="15" hidden="1" x14ac:dyDescent="0.25">
      <c r="A927" s="1">
        <v>107529</v>
      </c>
      <c r="B927" s="1">
        <v>7230080118</v>
      </c>
      <c r="C927" s="1" t="s">
        <v>1455</v>
      </c>
      <c r="D927" s="1"/>
      <c r="E927" s="1">
        <v>2</v>
      </c>
      <c r="F927" s="1" t="s">
        <v>88</v>
      </c>
      <c r="G927" s="1" t="s">
        <v>26</v>
      </c>
      <c r="H927" s="1" t="s">
        <v>27</v>
      </c>
      <c r="I927" s="1" t="s">
        <v>89</v>
      </c>
      <c r="J927" s="1">
        <v>0</v>
      </c>
      <c r="K927" s="1" t="s">
        <v>29</v>
      </c>
      <c r="L927" s="1" t="s">
        <v>90</v>
      </c>
      <c r="M927" s="1" t="s">
        <v>31</v>
      </c>
      <c r="N927" s="1"/>
      <c r="O927" s="1" t="s">
        <v>54</v>
      </c>
      <c r="P927" s="2" t="s">
        <v>33</v>
      </c>
      <c r="Q927" s="1" t="s">
        <v>91</v>
      </c>
      <c r="R927" s="1" t="str">
        <f>VLOOKUP(表2[index_id],表1[],2)</f>
        <v>ValueOntology.QUANTITY</v>
      </c>
      <c r="S927" t="str">
        <f>VLOOKUP(表2[index_id],表3[],2)</f>
        <v>ValueOntology.QUANTITY_PER_CAPITA</v>
      </c>
      <c r="T927" s="5" t="str">
        <f>VLOOKUP(表2[index_id],表4[],2)</f>
        <v>ValueOntology.QUANTITY_PER_CAPITA</v>
      </c>
      <c r="U927" t="str">
        <f>VLOOKUP(表2[index_id],表5[],2)</f>
        <v>ValueOntology.QUANTITY_PER_CAPITA</v>
      </c>
      <c r="V927" t="str">
        <f>VLOOKUP(表2[index_id],表6[],2)</f>
        <v>ValueOntology.QUANTITY_PER_CAPITA</v>
      </c>
      <c r="W927" t="str">
        <f>VLOOKUP(表2[index_id],表7[],2)</f>
        <v>ValueOntology.QUANTITY_PER_CAPITA</v>
      </c>
      <c r="X927" t="str">
        <f>VLOOKUP(表2[index_id],表8[],2)</f>
        <v>ValueOntology.QUANTITY_PER_CAPITA</v>
      </c>
      <c r="Y927" t="str">
        <f>VLOOKUP(表2[index_id],表9[],2)</f>
        <v>ValueOntology.QUANTITY_PER_CAPITA</v>
      </c>
      <c r="Z927" t="str">
        <f>VLOOKUP(表2[index_id],表10[],2)</f>
        <v>ValueOntology.QUANTITY_PER_CAPITA</v>
      </c>
      <c r="AA927" t="str">
        <f>VLOOKUP(表2[index_id],表11[],2)</f>
        <v>ValueOntology.QUANTITY_PER_CAPITA</v>
      </c>
      <c r="AB927" s="8" t="b">
        <f>表2[[#This Row],[vo104]]=表2[[#This Row],[vo109]]</f>
        <v>1</v>
      </c>
    </row>
    <row r="928" spans="1:28" ht="15" hidden="1" x14ac:dyDescent="0.25">
      <c r="A928" s="1">
        <v>57559</v>
      </c>
      <c r="B928" s="1">
        <v>8030100289</v>
      </c>
      <c r="C928" s="1" t="s">
        <v>1456</v>
      </c>
      <c r="D928" s="1"/>
      <c r="E928" s="1">
        <v>0</v>
      </c>
      <c r="F928" s="1" t="s">
        <v>338</v>
      </c>
      <c r="G928" s="1" t="s">
        <v>49</v>
      </c>
      <c r="H928" s="1" t="s">
        <v>315</v>
      </c>
      <c r="I928" s="1" t="s">
        <v>403</v>
      </c>
      <c r="J928" s="1"/>
      <c r="K928" s="1" t="s">
        <v>340</v>
      </c>
      <c r="L928" s="1" t="s">
        <v>341</v>
      </c>
      <c r="M928" s="1" t="s">
        <v>319</v>
      </c>
      <c r="N928" s="1"/>
      <c r="O928" s="1" t="s">
        <v>41</v>
      </c>
      <c r="P928" s="2" t="s">
        <v>33</v>
      </c>
      <c r="Q928" s="1" t="s">
        <v>108</v>
      </c>
      <c r="R928" s="1" t="str">
        <f>VLOOKUP(表2[index_id],表1[],2)</f>
        <v>ValueOntology.UNDETERMINED</v>
      </c>
      <c r="S928" t="str">
        <f>VLOOKUP(表2[index_id],表3[],2)</f>
        <v>ValueOntology.PRICE</v>
      </c>
      <c r="T928" s="5" t="str">
        <f>VLOOKUP(表2[index_id],表4[],2)</f>
        <v>ValueOntology.PRICE</v>
      </c>
      <c r="U928" t="str">
        <f>VLOOKUP(表2[index_id],表5[],2)</f>
        <v>ValueOntology.PRICE</v>
      </c>
      <c r="V928" t="str">
        <f>VLOOKUP(表2[index_id],表6[],2)</f>
        <v>ValueOntology.PRICE</v>
      </c>
      <c r="W928" t="str">
        <f>VLOOKUP(表2[index_id],表7[],2)</f>
        <v>ValueOntology.PRICE</v>
      </c>
      <c r="X928" t="str">
        <f>VLOOKUP(表2[index_id],表8[],2)</f>
        <v>ValueOntology.PRICE</v>
      </c>
      <c r="Y928" t="str">
        <f>VLOOKUP(表2[index_id],表9[],2)</f>
        <v>ValueOntology.PRICE</v>
      </c>
      <c r="Z928" t="str">
        <f>VLOOKUP(表2[index_id],表10[],2)</f>
        <v>ValueOntology.PRICE</v>
      </c>
      <c r="AA928" t="str">
        <f>VLOOKUP(表2[index_id],表11[],2)</f>
        <v>ValueOntology.PRICE</v>
      </c>
      <c r="AB928" s="8" t="b">
        <f>表2[[#This Row],[vo104]]=表2[[#This Row],[vo109]]</f>
        <v>1</v>
      </c>
    </row>
    <row r="929" spans="1:28" ht="15" hidden="1" x14ac:dyDescent="0.25">
      <c r="A929" s="1">
        <v>107528</v>
      </c>
      <c r="B929" s="1">
        <v>7230080112</v>
      </c>
      <c r="C929" s="1" t="s">
        <v>1457</v>
      </c>
      <c r="D929" s="1"/>
      <c r="E929" s="1">
        <v>2</v>
      </c>
      <c r="F929" s="1" t="s">
        <v>88</v>
      </c>
      <c r="G929" s="1" t="s">
        <v>26</v>
      </c>
      <c r="H929" s="1" t="s">
        <v>27</v>
      </c>
      <c r="I929" s="1" t="s">
        <v>89</v>
      </c>
      <c r="J929" s="1">
        <v>0</v>
      </c>
      <c r="K929" s="1" t="s">
        <v>29</v>
      </c>
      <c r="L929" s="1" t="s">
        <v>90</v>
      </c>
      <c r="M929" s="1" t="s">
        <v>31</v>
      </c>
      <c r="N929" s="1"/>
      <c r="O929" s="1" t="s">
        <v>54</v>
      </c>
      <c r="P929" s="2" t="s">
        <v>33</v>
      </c>
      <c r="Q929" s="1" t="s">
        <v>91</v>
      </c>
      <c r="R929" s="1" t="str">
        <f>VLOOKUP(表2[index_id],表1[],2)</f>
        <v>ValueOntology.QUANTITY</v>
      </c>
      <c r="S929" t="str">
        <f>VLOOKUP(表2[index_id],表3[],2)</f>
        <v>ValueOntology.QUANTITY_PER_CAPITA</v>
      </c>
      <c r="T929" s="5" t="str">
        <f>VLOOKUP(表2[index_id],表4[],2)</f>
        <v>ValueOntology.QUANTITY_PER_CAPITA</v>
      </c>
      <c r="U929" t="str">
        <f>VLOOKUP(表2[index_id],表5[],2)</f>
        <v>ValueOntology.QUANTITY_PER_CAPITA</v>
      </c>
      <c r="V929" t="str">
        <f>VLOOKUP(表2[index_id],表6[],2)</f>
        <v>ValueOntology.QUANTITY_PER_CAPITA</v>
      </c>
      <c r="W929" t="str">
        <f>VLOOKUP(表2[index_id],表7[],2)</f>
        <v>ValueOntology.QUANTITY_PER_CAPITA</v>
      </c>
      <c r="X929" t="str">
        <f>VLOOKUP(表2[index_id],表8[],2)</f>
        <v>ValueOntology.QUANTITY_PER_CAPITA</v>
      </c>
      <c r="Y929" t="str">
        <f>VLOOKUP(表2[index_id],表9[],2)</f>
        <v>ValueOntology.QUANTITY_PER_CAPITA</v>
      </c>
      <c r="Z929" t="str">
        <f>VLOOKUP(表2[index_id],表10[],2)</f>
        <v>ValueOntology.QUANTITY_PER_CAPITA</v>
      </c>
      <c r="AA929" t="str">
        <f>VLOOKUP(表2[index_id],表11[],2)</f>
        <v>ValueOntology.QUANTITY_PER_CAPITA</v>
      </c>
      <c r="AB929" s="8" t="b">
        <f>表2[[#This Row],[vo104]]=表2[[#This Row],[vo109]]</f>
        <v>1</v>
      </c>
    </row>
    <row r="930" spans="1:28" ht="15" hidden="1" x14ac:dyDescent="0.25">
      <c r="A930" s="1">
        <v>107523</v>
      </c>
      <c r="B930" s="1">
        <v>7230080104</v>
      </c>
      <c r="C930" s="1" t="s">
        <v>1458</v>
      </c>
      <c r="D930" s="1"/>
      <c r="E930" s="1">
        <v>2</v>
      </c>
      <c r="F930" s="1" t="s">
        <v>88</v>
      </c>
      <c r="G930" s="1" t="s">
        <v>26</v>
      </c>
      <c r="H930" s="1" t="s">
        <v>27</v>
      </c>
      <c r="I930" s="1" t="s">
        <v>89</v>
      </c>
      <c r="J930" s="1">
        <v>0</v>
      </c>
      <c r="K930" s="1" t="s">
        <v>29</v>
      </c>
      <c r="L930" s="1" t="s">
        <v>90</v>
      </c>
      <c r="M930" s="1" t="s">
        <v>31</v>
      </c>
      <c r="N930" s="1"/>
      <c r="O930" s="1" t="s">
        <v>54</v>
      </c>
      <c r="P930" s="2" t="s">
        <v>33</v>
      </c>
      <c r="Q930" s="1" t="s">
        <v>91</v>
      </c>
      <c r="R930" s="1" t="str">
        <f>VLOOKUP(表2[index_id],表1[],2)</f>
        <v>ValueOntology.QUANTITY</v>
      </c>
      <c r="S930" t="str">
        <f>VLOOKUP(表2[index_id],表3[],2)</f>
        <v>ValueOntology.QUANTITY_PER_CAPITA</v>
      </c>
      <c r="T930" s="5" t="str">
        <f>VLOOKUP(表2[index_id],表4[],2)</f>
        <v>ValueOntology.QUANTITY_PER_CAPITA</v>
      </c>
      <c r="U930" t="str">
        <f>VLOOKUP(表2[index_id],表5[],2)</f>
        <v>ValueOntology.QUANTITY_PER_CAPITA</v>
      </c>
      <c r="V930" t="str">
        <f>VLOOKUP(表2[index_id],表6[],2)</f>
        <v>ValueOntology.QUANTITY_PER_CAPITA</v>
      </c>
      <c r="W930" t="str">
        <f>VLOOKUP(表2[index_id],表7[],2)</f>
        <v>ValueOntology.QUANTITY_PER_CAPITA</v>
      </c>
      <c r="X930" t="str">
        <f>VLOOKUP(表2[index_id],表8[],2)</f>
        <v>ValueOntology.QUANTITY_PER_CAPITA</v>
      </c>
      <c r="Y930" t="str">
        <f>VLOOKUP(表2[index_id],表9[],2)</f>
        <v>ValueOntology.QUANTITY_PER_CAPITA</v>
      </c>
      <c r="Z930" t="str">
        <f>VLOOKUP(表2[index_id],表10[],2)</f>
        <v>ValueOntology.QUANTITY_PER_CAPITA</v>
      </c>
      <c r="AA930" t="str">
        <f>VLOOKUP(表2[index_id],表11[],2)</f>
        <v>ValueOntology.QUANTITY_PER_CAPITA</v>
      </c>
      <c r="AB930" s="8" t="b">
        <f>表2[[#This Row],[vo104]]=表2[[#This Row],[vo109]]</f>
        <v>1</v>
      </c>
    </row>
    <row r="931" spans="1:28" ht="15" hidden="1" x14ac:dyDescent="0.25">
      <c r="A931" s="1">
        <v>139444</v>
      </c>
      <c r="B931" s="1">
        <v>8030102001</v>
      </c>
      <c r="C931" s="1" t="s">
        <v>1459</v>
      </c>
      <c r="D931" s="1"/>
      <c r="E931" s="1">
        <v>2</v>
      </c>
      <c r="F931" s="1" t="s">
        <v>310</v>
      </c>
      <c r="G931" s="1" t="s">
        <v>49</v>
      </c>
      <c r="H931" s="1" t="s">
        <v>1056</v>
      </c>
      <c r="I931" s="1" t="s">
        <v>403</v>
      </c>
      <c r="J931" s="1">
        <v>0</v>
      </c>
      <c r="K931" s="1" t="s">
        <v>1096</v>
      </c>
      <c r="L931" s="1" t="s">
        <v>1097</v>
      </c>
      <c r="M931" s="1" t="s">
        <v>1059</v>
      </c>
      <c r="N931" s="1"/>
      <c r="O931" s="1" t="s">
        <v>41</v>
      </c>
      <c r="P931" s="2" t="s">
        <v>33</v>
      </c>
      <c r="Q931" s="1" t="s">
        <v>108</v>
      </c>
      <c r="R931" s="1" t="str">
        <f>VLOOKUP(表2[index_id],表1[],2)</f>
        <v>ValueOntology.PERCENTAGE</v>
      </c>
      <c r="S931" t="str">
        <f>VLOOKUP(表2[index_id],表3[],2)</f>
        <v>ValueOntology.PERCENTAGE</v>
      </c>
      <c r="T931" s="5" t="str">
        <f>VLOOKUP(表2[index_id],表4[],2)</f>
        <v>ValueOntology.PERCENTAGE</v>
      </c>
      <c r="U931" t="str">
        <f>VLOOKUP(表2[index_id],表5[],2)</f>
        <v>ValueOntology.PERCENTAGE</v>
      </c>
      <c r="V931" t="str">
        <f>VLOOKUP(表2[index_id],表6[],2)</f>
        <v>ValueOntology.PERCENTAGE</v>
      </c>
      <c r="W931" t="str">
        <f>VLOOKUP(表2[index_id],表7[],2)</f>
        <v>ValueOntology.PERCENTAGE</v>
      </c>
      <c r="X931" t="str">
        <f>VLOOKUP(表2[index_id],表8[],2)</f>
        <v>ValueOntology.PERCENTAGE</v>
      </c>
      <c r="Y931" t="str">
        <f>VLOOKUP(表2[index_id],表9[],2)</f>
        <v>ValueOntology.PERCENTAGE</v>
      </c>
      <c r="Z931" t="str">
        <f>VLOOKUP(表2[index_id],表10[],2)</f>
        <v>ValueOntology.PERCENTAGE</v>
      </c>
      <c r="AA931" t="str">
        <f>VLOOKUP(表2[index_id],表11[],2)</f>
        <v>ValueOntology.PERCENTAGE</v>
      </c>
      <c r="AB931" s="8" t="b">
        <f>表2[[#This Row],[vo104]]=表2[[#This Row],[vo109]]</f>
        <v>1</v>
      </c>
    </row>
    <row r="932" spans="1:28" ht="15" hidden="1" x14ac:dyDescent="0.25">
      <c r="A932" s="1">
        <v>139897</v>
      </c>
      <c r="B932" s="1">
        <v>8030102465</v>
      </c>
      <c r="C932" s="1" t="s">
        <v>1460</v>
      </c>
      <c r="D932" s="1"/>
      <c r="E932" s="1">
        <v>2</v>
      </c>
      <c r="F932" s="1" t="s">
        <v>310</v>
      </c>
      <c r="G932" s="1" t="s">
        <v>49</v>
      </c>
      <c r="H932" s="1" t="s">
        <v>1056</v>
      </c>
      <c r="I932" s="1" t="s">
        <v>403</v>
      </c>
      <c r="J932" s="1">
        <v>0</v>
      </c>
      <c r="K932" s="1" t="s">
        <v>1090</v>
      </c>
      <c r="L932" s="1" t="s">
        <v>1075</v>
      </c>
      <c r="M932" s="1" t="s">
        <v>1059</v>
      </c>
      <c r="N932" s="1"/>
      <c r="O932" s="1" t="s">
        <v>41</v>
      </c>
      <c r="P932" s="2" t="s">
        <v>33</v>
      </c>
      <c r="Q932" s="1" t="s">
        <v>108</v>
      </c>
      <c r="R932" s="1" t="str">
        <f>VLOOKUP(表2[index_id],表1[],2)</f>
        <v>ValueOntology.PERCENTAGE</v>
      </c>
      <c r="S932" t="str">
        <f>VLOOKUP(表2[index_id],表3[],2)</f>
        <v>ValueOntology.PERCENTAGE</v>
      </c>
      <c r="T932" s="5" t="str">
        <f>VLOOKUP(表2[index_id],表4[],2)</f>
        <v>ValueOntology.PERCENTAGE</v>
      </c>
      <c r="U932" t="str">
        <f>VLOOKUP(表2[index_id],表5[],2)</f>
        <v>ValueOntology.PERCENTAGE</v>
      </c>
      <c r="V932" t="str">
        <f>VLOOKUP(表2[index_id],表6[],2)</f>
        <v>ValueOntology.PERCENTAGE</v>
      </c>
      <c r="W932" t="str">
        <f>VLOOKUP(表2[index_id],表7[],2)</f>
        <v>ValueOntology.PERCENTAGE</v>
      </c>
      <c r="X932" t="str">
        <f>VLOOKUP(表2[index_id],表8[],2)</f>
        <v>ValueOntology.PERCENTAGE</v>
      </c>
      <c r="Y932" t="str">
        <f>VLOOKUP(表2[index_id],表9[],2)</f>
        <v>ValueOntology.PERCENTAGE</v>
      </c>
      <c r="Z932" t="str">
        <f>VLOOKUP(表2[index_id],表10[],2)</f>
        <v>ValueOntology.PERCENTAGE</v>
      </c>
      <c r="AA932" t="str">
        <f>VLOOKUP(表2[index_id],表11[],2)</f>
        <v>ValueOntology.PERCENTAGE</v>
      </c>
      <c r="AB932" s="8" t="b">
        <f>表2[[#This Row],[vo104]]=表2[[#This Row],[vo109]]</f>
        <v>1</v>
      </c>
    </row>
    <row r="933" spans="1:28" ht="15" hidden="1" x14ac:dyDescent="0.25">
      <c r="A933" s="1">
        <v>141501</v>
      </c>
      <c r="B933" s="1">
        <v>8030103410</v>
      </c>
      <c r="C933" s="1" t="s">
        <v>1461</v>
      </c>
      <c r="D933" s="1"/>
      <c r="E933" s="1">
        <v>0</v>
      </c>
      <c r="F933" s="1" t="s">
        <v>25</v>
      </c>
      <c r="G933" s="1" t="s">
        <v>49</v>
      </c>
      <c r="H933" s="1" t="s">
        <v>1056</v>
      </c>
      <c r="I933" s="1" t="s">
        <v>403</v>
      </c>
      <c r="J933" s="1">
        <v>0</v>
      </c>
      <c r="K933" s="1" t="s">
        <v>1092</v>
      </c>
      <c r="L933" s="1" t="s">
        <v>1058</v>
      </c>
      <c r="M933" s="1" t="s">
        <v>1059</v>
      </c>
      <c r="N933" s="1"/>
      <c r="O933" s="1" t="s">
        <v>41</v>
      </c>
      <c r="P933" s="2" t="s">
        <v>33</v>
      </c>
      <c r="Q933" s="1" t="s">
        <v>108</v>
      </c>
      <c r="R933" s="1" t="str">
        <f>VLOOKUP(表2[index_id],表1[],2)</f>
        <v>ValueOntology.QUANTITY</v>
      </c>
      <c r="S933" t="str">
        <f>VLOOKUP(表2[index_id],表3[],2)</f>
        <v>ValueOntology.QUANTITY</v>
      </c>
      <c r="T933" s="5" t="str">
        <f>VLOOKUP(表2[index_id],表4[],2)</f>
        <v>ValueOntology.QUANTITY</v>
      </c>
      <c r="U933" t="str">
        <f>VLOOKUP(表2[index_id],表5[],2)</f>
        <v>ValueOntology.QUANTITY</v>
      </c>
      <c r="V933" t="str">
        <f>VLOOKUP(表2[index_id],表6[],2)</f>
        <v>ValueOntology.QUANTITY</v>
      </c>
      <c r="W933" t="str">
        <f>VLOOKUP(表2[index_id],表7[],2)</f>
        <v>ValueOntology.QUANTITY</v>
      </c>
      <c r="X933" t="str">
        <f>VLOOKUP(表2[index_id],表8[],2)</f>
        <v>ValueOntology.QUANTITY</v>
      </c>
      <c r="Y933" t="str">
        <f>VLOOKUP(表2[index_id],表9[],2)</f>
        <v>ValueOntology.QUANTITY</v>
      </c>
      <c r="Z933" t="str">
        <f>VLOOKUP(表2[index_id],表10[],2)</f>
        <v>ValueOntology.QUANTITY</v>
      </c>
      <c r="AA933" t="str">
        <f>VLOOKUP(表2[index_id],表11[],2)</f>
        <v>ValueOntology.QUANTITY</v>
      </c>
      <c r="AB933" s="8" t="b">
        <f>表2[[#This Row],[vo104]]=表2[[#This Row],[vo109]]</f>
        <v>1</v>
      </c>
    </row>
    <row r="934" spans="1:28" ht="15" x14ac:dyDescent="0.25">
      <c r="A934" s="1">
        <v>140132</v>
      </c>
      <c r="B934" s="1">
        <v>8030102819</v>
      </c>
      <c r="C934" s="1" t="s">
        <v>1462</v>
      </c>
      <c r="D934" s="1"/>
      <c r="E934" s="1">
        <v>2</v>
      </c>
      <c r="F934" s="1" t="s">
        <v>359</v>
      </c>
      <c r="G934" s="1" t="s">
        <v>49</v>
      </c>
      <c r="H934" s="1" t="s">
        <v>315</v>
      </c>
      <c r="I934" s="1" t="s">
        <v>369</v>
      </c>
      <c r="J934" s="1">
        <v>0</v>
      </c>
      <c r="K934" s="1" t="s">
        <v>360</v>
      </c>
      <c r="L934" s="1" t="s">
        <v>361</v>
      </c>
      <c r="M934" s="1" t="s">
        <v>319</v>
      </c>
      <c r="N934" s="1"/>
      <c r="O934" s="1" t="s">
        <v>41</v>
      </c>
      <c r="P934" s="2" t="s">
        <v>33</v>
      </c>
      <c r="Q934" s="1" t="s">
        <v>345</v>
      </c>
      <c r="R934" s="1" t="str">
        <f>VLOOKUP(表2[index_id],表1[],2)</f>
        <v>ValueOntology.PERCENTAGE</v>
      </c>
      <c r="S934" t="str">
        <f>VLOOKUP(表2[index_id],表3[],2)</f>
        <v>ValueOntology.PERCENTAGE</v>
      </c>
      <c r="T934" s="5" t="str">
        <f>VLOOKUP(表2[index_id],表4[],2)</f>
        <v>ValueOntology.PERCENTAGE</v>
      </c>
      <c r="U934" t="str">
        <f>VLOOKUP(表2[index_id],表5[],2)</f>
        <v>ValueOntology.PERCENTAGE</v>
      </c>
      <c r="V934" t="str">
        <f>VLOOKUP(表2[index_id],表6[],2)</f>
        <v>ValueOntology.PERCENTAGE</v>
      </c>
      <c r="W934" t="str">
        <f>VLOOKUP(表2[index_id],表7[],2)</f>
        <v>ValueOntology.PERCENTAGE</v>
      </c>
      <c r="X934" t="str">
        <f>VLOOKUP(表2[index_id],表8[],2)</f>
        <v>ValueOntology.PERCENTAGE</v>
      </c>
      <c r="Y934" t="str">
        <f>VLOOKUP(表2[index_id],表9[],2)</f>
        <v>ValueOntology.PROPORTION_OF_NATION</v>
      </c>
      <c r="Z934" t="str">
        <f>VLOOKUP(表2[index_id],表10[],2)</f>
        <v>ValueOntology.PROPORTION_OF_NATION</v>
      </c>
      <c r="AA934" t="str">
        <f>VLOOKUP(表2[index_id],表11[],2)</f>
        <v>ValueOntology.PROPORTION_OF_NATION</v>
      </c>
      <c r="AB934" s="8" t="b">
        <f>表2[[#This Row],[vo104]]=表2[[#This Row],[vo109]]</f>
        <v>1</v>
      </c>
    </row>
    <row r="935" spans="1:28" ht="15" hidden="1" x14ac:dyDescent="0.25">
      <c r="A935" s="1">
        <v>141596</v>
      </c>
      <c r="B935" s="1">
        <v>8030103504</v>
      </c>
      <c r="C935" s="1" t="s">
        <v>1463</v>
      </c>
      <c r="D935" s="1"/>
      <c r="E935" s="1">
        <v>2</v>
      </c>
      <c r="F935" s="1" t="s">
        <v>310</v>
      </c>
      <c r="G935" s="1" t="s">
        <v>49</v>
      </c>
      <c r="H935" s="1" t="s">
        <v>1056</v>
      </c>
      <c r="I935" s="1" t="s">
        <v>403</v>
      </c>
      <c r="J935" s="1">
        <v>0</v>
      </c>
      <c r="K935" s="1" t="s">
        <v>1110</v>
      </c>
      <c r="L935" s="1" t="s">
        <v>1111</v>
      </c>
      <c r="M935" s="1" t="s">
        <v>1059</v>
      </c>
      <c r="N935" s="1"/>
      <c r="O935" s="1" t="s">
        <v>41</v>
      </c>
      <c r="P935" s="2" t="s">
        <v>33</v>
      </c>
      <c r="Q935" s="1" t="s">
        <v>108</v>
      </c>
      <c r="R935" s="1" t="str">
        <f>VLOOKUP(表2[index_id],表1[],2)</f>
        <v>ValueOntology.PERCENTAGE</v>
      </c>
      <c r="S935" t="str">
        <f>VLOOKUP(表2[index_id],表3[],2)</f>
        <v>ValueOntology.PERCENTAGE</v>
      </c>
      <c r="T935" s="5" t="str">
        <f>VLOOKUP(表2[index_id],表4[],2)</f>
        <v>ValueOntology.PERCENTAGE</v>
      </c>
      <c r="U935" t="str">
        <f>VLOOKUP(表2[index_id],表5[],2)</f>
        <v>ValueOntology.PERCENTAGE</v>
      </c>
      <c r="V935" t="str">
        <f>VLOOKUP(表2[index_id],表6[],2)</f>
        <v>ValueOntology.PERCENTAGE</v>
      </c>
      <c r="W935" t="str">
        <f>VLOOKUP(表2[index_id],表7[],2)</f>
        <v>ValueOntology.PERCENTAGE</v>
      </c>
      <c r="X935" t="str">
        <f>VLOOKUP(表2[index_id],表8[],2)</f>
        <v>ValueOntology.PERCENTAGE</v>
      </c>
      <c r="Y935" t="str">
        <f>VLOOKUP(表2[index_id],表9[],2)</f>
        <v>ValueOntology.PERCENTAGE</v>
      </c>
      <c r="Z935" t="str">
        <f>VLOOKUP(表2[index_id],表10[],2)</f>
        <v>ValueOntology.PERCENTAGE</v>
      </c>
      <c r="AA935" t="str">
        <f>VLOOKUP(表2[index_id],表11[],2)</f>
        <v>ValueOntology.PERCENTAGE</v>
      </c>
      <c r="AB935" s="8" t="b">
        <f>表2[[#This Row],[vo104]]=表2[[#This Row],[vo109]]</f>
        <v>1</v>
      </c>
    </row>
    <row r="936" spans="1:28" ht="15" hidden="1" x14ac:dyDescent="0.25">
      <c r="A936" s="1">
        <v>139069</v>
      </c>
      <c r="B936" s="1">
        <v>8030101625</v>
      </c>
      <c r="C936" s="1" t="s">
        <v>1464</v>
      </c>
      <c r="D936" s="1"/>
      <c r="E936" s="1">
        <v>0</v>
      </c>
      <c r="F936" s="1" t="s">
        <v>25</v>
      </c>
      <c r="G936" s="1" t="s">
        <v>49</v>
      </c>
      <c r="H936" s="1" t="s">
        <v>1056</v>
      </c>
      <c r="I936" s="1" t="s">
        <v>403</v>
      </c>
      <c r="J936" s="1">
        <v>0</v>
      </c>
      <c r="K936" s="1" t="s">
        <v>1099</v>
      </c>
      <c r="L936" s="1" t="s">
        <v>1100</v>
      </c>
      <c r="M936" s="1" t="s">
        <v>1059</v>
      </c>
      <c r="N936" s="1"/>
      <c r="O936" s="1" t="s">
        <v>41</v>
      </c>
      <c r="P936" s="2" t="s">
        <v>33</v>
      </c>
      <c r="Q936" s="1" t="s">
        <v>108</v>
      </c>
      <c r="R936" s="1" t="str">
        <f>VLOOKUP(表2[index_id],表1[],2)</f>
        <v>ValueOntology.QUANTITY</v>
      </c>
      <c r="S936" t="str">
        <f>VLOOKUP(表2[index_id],表3[],2)</f>
        <v>ValueOntology.QUANTITY</v>
      </c>
      <c r="T936" s="5" t="str">
        <f>VLOOKUP(表2[index_id],表4[],2)</f>
        <v>ValueOntology.QUANTITY</v>
      </c>
      <c r="U936" t="str">
        <f>VLOOKUP(表2[index_id],表5[],2)</f>
        <v>ValueOntology.QUANTITY</v>
      </c>
      <c r="V936" t="str">
        <f>VLOOKUP(表2[index_id],表6[],2)</f>
        <v>ValueOntology.QUANTITY</v>
      </c>
      <c r="W936" t="str">
        <f>VLOOKUP(表2[index_id],表7[],2)</f>
        <v>ValueOntology.QUANTITY</v>
      </c>
      <c r="X936" t="str">
        <f>VLOOKUP(表2[index_id],表8[],2)</f>
        <v>ValueOntology.QUANTITY</v>
      </c>
      <c r="Y936" t="str">
        <f>VLOOKUP(表2[index_id],表9[],2)</f>
        <v>ValueOntology.QUANTITY</v>
      </c>
      <c r="Z936" t="str">
        <f>VLOOKUP(表2[index_id],表10[],2)</f>
        <v>ValueOntology.QUANTITY</v>
      </c>
      <c r="AA936" t="str">
        <f>VLOOKUP(表2[index_id],表11[],2)</f>
        <v>ValueOntology.QUANTITY</v>
      </c>
      <c r="AB936" s="8" t="b">
        <f>表2[[#This Row],[vo104]]=表2[[#This Row],[vo109]]</f>
        <v>1</v>
      </c>
    </row>
    <row r="937" spans="1:28" ht="15" hidden="1" x14ac:dyDescent="0.25">
      <c r="A937" s="1">
        <v>113614</v>
      </c>
      <c r="B937" s="1">
        <v>8040100400</v>
      </c>
      <c r="C937" s="1" t="s">
        <v>1465</v>
      </c>
      <c r="D937" s="1"/>
      <c r="E937" s="1">
        <v>0</v>
      </c>
      <c r="F937" s="1" t="s">
        <v>25</v>
      </c>
      <c r="G937" s="1" t="s">
        <v>49</v>
      </c>
      <c r="H937" s="1" t="s">
        <v>315</v>
      </c>
      <c r="I937" s="1" t="s">
        <v>369</v>
      </c>
      <c r="J937" s="1">
        <v>0</v>
      </c>
      <c r="K937" s="1" t="s">
        <v>347</v>
      </c>
      <c r="L937" s="1" t="s">
        <v>70</v>
      </c>
      <c r="M937" s="1" t="s">
        <v>319</v>
      </c>
      <c r="N937" s="1"/>
      <c r="O937" s="1" t="s">
        <v>41</v>
      </c>
      <c r="P937" s="2" t="s">
        <v>33</v>
      </c>
      <c r="Q937" s="1" t="s">
        <v>303</v>
      </c>
      <c r="R937" s="1" t="str">
        <f>VLOOKUP(表2[index_id],表1[],2)</f>
        <v>ValueOntology.DIFF_QUANTITY</v>
      </c>
      <c r="S937" t="str">
        <f>VLOOKUP(表2[index_id],表3[],2)</f>
        <v>ValueOntology.DIFF_QUANTITY</v>
      </c>
      <c r="T937" s="5" t="str">
        <f>VLOOKUP(表2[index_id],表4[],2)</f>
        <v>ValueOntology.DIFF_QUANTITY</v>
      </c>
      <c r="U937" t="str">
        <f>VLOOKUP(表2[index_id],表5[],2)</f>
        <v>ValueOntology.DIFF_QUANTITY</v>
      </c>
      <c r="V937" t="str">
        <f>VLOOKUP(表2[index_id],表6[],2)</f>
        <v>ValueOntology.DIFF_QUANTITY</v>
      </c>
      <c r="W937" t="str">
        <f>VLOOKUP(表2[index_id],表7[],2)</f>
        <v>ValueOntology.DIFF_QUANTITY</v>
      </c>
      <c r="X937" t="str">
        <f>VLOOKUP(表2[index_id],表8[],2)</f>
        <v>ValueOntology.DIFF_QUANTITY</v>
      </c>
      <c r="Y937" t="str">
        <f>VLOOKUP(表2[index_id],表9[],2)</f>
        <v>ValueOntology.DIFF_QUANTITY</v>
      </c>
      <c r="Z937" t="str">
        <f>VLOOKUP(表2[index_id],表10[],2)</f>
        <v>ValueOntology.DIFF_QUANTITY</v>
      </c>
      <c r="AA937" t="str">
        <f>VLOOKUP(表2[index_id],表11[],2)</f>
        <v>ValueOntology.DIFF_QUANTITY</v>
      </c>
      <c r="AB937" s="8" t="b">
        <f>表2[[#This Row],[vo104]]=表2[[#This Row],[vo109]]</f>
        <v>1</v>
      </c>
    </row>
    <row r="938" spans="1:28" ht="15" hidden="1" x14ac:dyDescent="0.25">
      <c r="A938" s="1">
        <v>107649</v>
      </c>
      <c r="B938" s="1">
        <v>7330100034</v>
      </c>
      <c r="C938" s="1" t="s">
        <v>1466</v>
      </c>
      <c r="D938" s="1"/>
      <c r="E938" s="1">
        <v>2</v>
      </c>
      <c r="F938" s="1" t="s">
        <v>88</v>
      </c>
      <c r="G938" s="1" t="s">
        <v>49</v>
      </c>
      <c r="H938" s="1" t="s">
        <v>315</v>
      </c>
      <c r="I938" s="1" t="s">
        <v>369</v>
      </c>
      <c r="J938" s="1">
        <v>0</v>
      </c>
      <c r="K938" s="1" t="s">
        <v>347</v>
      </c>
      <c r="L938" s="1" t="s">
        <v>348</v>
      </c>
      <c r="M938" s="1" t="s">
        <v>319</v>
      </c>
      <c r="N938" s="1"/>
      <c r="O938" s="1" t="s">
        <v>54</v>
      </c>
      <c r="P938" s="2" t="s">
        <v>33</v>
      </c>
      <c r="Q938" s="1" t="s">
        <v>117</v>
      </c>
      <c r="R938" s="1" t="str">
        <f>VLOOKUP(表2[index_id],表1[],2)</f>
        <v>ValueOntology.QUANTITY</v>
      </c>
      <c r="S938" t="str">
        <f>VLOOKUP(表2[index_id],表3[],2)</f>
        <v>ValueOntology.QUANTITY_PER_CAPITA</v>
      </c>
      <c r="T938" s="5" t="str">
        <f>VLOOKUP(表2[index_id],表4[],2)</f>
        <v>ValueOntology.QUANTITY_PER_CAPITA</v>
      </c>
      <c r="U938" t="str">
        <f>VLOOKUP(表2[index_id],表5[],2)</f>
        <v>ValueOntology.QUANTITY_PER_CAPITA</v>
      </c>
      <c r="V938" t="str">
        <f>VLOOKUP(表2[index_id],表6[],2)</f>
        <v>ValueOntology.QUANTITY_PER_CAPITA</v>
      </c>
      <c r="W938" t="str">
        <f>VLOOKUP(表2[index_id],表7[],2)</f>
        <v>ValueOntology.QUANTITY_PER_CAPITA</v>
      </c>
      <c r="X938" t="str">
        <f>VLOOKUP(表2[index_id],表8[],2)</f>
        <v>ValueOntology.QUANTITY_PER_CAPITA</v>
      </c>
      <c r="Y938" t="str">
        <f>VLOOKUP(表2[index_id],表9[],2)</f>
        <v>ValueOntology.QUANTITY_PER_CAPITA</v>
      </c>
      <c r="Z938" t="str">
        <f>VLOOKUP(表2[index_id],表10[],2)</f>
        <v>ValueOntology.QUANTITY_PER_CAPITA</v>
      </c>
      <c r="AA938" t="str">
        <f>VLOOKUP(表2[index_id],表11[],2)</f>
        <v>ValueOntology.QUANTITY_PER_CAPITA</v>
      </c>
      <c r="AB938" s="8" t="b">
        <f>表2[[#This Row],[vo104]]=表2[[#This Row],[vo109]]</f>
        <v>1</v>
      </c>
    </row>
    <row r="939" spans="1:28" ht="15" hidden="1" x14ac:dyDescent="0.25">
      <c r="A939" s="1">
        <v>139163</v>
      </c>
      <c r="B939" s="1">
        <v>8030101719</v>
      </c>
      <c r="C939" s="1" t="s">
        <v>1467</v>
      </c>
      <c r="D939" s="1"/>
      <c r="E939" s="1">
        <v>2</v>
      </c>
      <c r="F939" s="1" t="s">
        <v>310</v>
      </c>
      <c r="G939" s="1" t="s">
        <v>49</v>
      </c>
      <c r="H939" s="1" t="s">
        <v>1056</v>
      </c>
      <c r="I939" s="1" t="s">
        <v>403</v>
      </c>
      <c r="J939" s="1">
        <v>0</v>
      </c>
      <c r="K939" s="1" t="s">
        <v>1102</v>
      </c>
      <c r="L939" s="1" t="s">
        <v>1103</v>
      </c>
      <c r="M939" s="1" t="s">
        <v>1059</v>
      </c>
      <c r="N939" s="1"/>
      <c r="O939" s="1" t="s">
        <v>41</v>
      </c>
      <c r="P939" s="2" t="s">
        <v>33</v>
      </c>
      <c r="Q939" s="1" t="s">
        <v>108</v>
      </c>
      <c r="R939" s="1" t="str">
        <f>VLOOKUP(表2[index_id],表1[],2)</f>
        <v>ValueOntology.PERCENTAGE</v>
      </c>
      <c r="S939" t="str">
        <f>VLOOKUP(表2[index_id],表3[],2)</f>
        <v>ValueOntology.PERCENTAGE</v>
      </c>
      <c r="T939" s="5" t="str">
        <f>VLOOKUP(表2[index_id],表4[],2)</f>
        <v>ValueOntology.PERCENTAGE</v>
      </c>
      <c r="U939" t="str">
        <f>VLOOKUP(表2[index_id],表5[],2)</f>
        <v>ValueOntology.PERCENTAGE</v>
      </c>
      <c r="V939" t="str">
        <f>VLOOKUP(表2[index_id],表6[],2)</f>
        <v>ValueOntology.PERCENTAGE</v>
      </c>
      <c r="W939" t="str">
        <f>VLOOKUP(表2[index_id],表7[],2)</f>
        <v>ValueOntology.PERCENTAGE</v>
      </c>
      <c r="X939" t="str">
        <f>VLOOKUP(表2[index_id],表8[],2)</f>
        <v>ValueOntology.PERCENTAGE</v>
      </c>
      <c r="Y939" t="str">
        <f>VLOOKUP(表2[index_id],表9[],2)</f>
        <v>ValueOntology.PERCENTAGE</v>
      </c>
      <c r="Z939" t="str">
        <f>VLOOKUP(表2[index_id],表10[],2)</f>
        <v>ValueOntology.PERCENTAGE</v>
      </c>
      <c r="AA939" t="str">
        <f>VLOOKUP(表2[index_id],表11[],2)</f>
        <v>ValueOntology.PERCENTAGE</v>
      </c>
      <c r="AB939" s="8" t="b">
        <f>表2[[#This Row],[vo104]]=表2[[#This Row],[vo109]]</f>
        <v>1</v>
      </c>
    </row>
    <row r="940" spans="1:28" ht="15" hidden="1" x14ac:dyDescent="0.25">
      <c r="A940" s="1">
        <v>57528</v>
      </c>
      <c r="B940" s="1">
        <v>8030100258</v>
      </c>
      <c r="C940" s="1" t="s">
        <v>1468</v>
      </c>
      <c r="D940" s="1"/>
      <c r="E940" s="1">
        <v>0</v>
      </c>
      <c r="F940" s="1" t="s">
        <v>338</v>
      </c>
      <c r="G940" s="1" t="s">
        <v>49</v>
      </c>
      <c r="H940" s="1" t="s">
        <v>315</v>
      </c>
      <c r="I940" s="1" t="s">
        <v>369</v>
      </c>
      <c r="J940" s="1"/>
      <c r="K940" s="1" t="s">
        <v>340</v>
      </c>
      <c r="L940" s="1" t="s">
        <v>341</v>
      </c>
      <c r="M940" s="1" t="s">
        <v>319</v>
      </c>
      <c r="N940" s="1"/>
      <c r="O940" s="1" t="s">
        <v>41</v>
      </c>
      <c r="P940" s="2" t="s">
        <v>33</v>
      </c>
      <c r="Q940" s="1" t="s">
        <v>108</v>
      </c>
      <c r="R940" s="1" t="str">
        <f>VLOOKUP(表2[index_id],表1[],2)</f>
        <v>ValueOntology.UNDETERMINED</v>
      </c>
      <c r="S940" t="str">
        <f>VLOOKUP(表2[index_id],表3[],2)</f>
        <v>ValueOntology.PRICE</v>
      </c>
      <c r="T940" s="5" t="str">
        <f>VLOOKUP(表2[index_id],表4[],2)</f>
        <v>ValueOntology.PRICE</v>
      </c>
      <c r="U940" t="str">
        <f>VLOOKUP(表2[index_id],表5[],2)</f>
        <v>ValueOntology.PRICE</v>
      </c>
      <c r="V940" t="str">
        <f>VLOOKUP(表2[index_id],表6[],2)</f>
        <v>ValueOntology.PRICE</v>
      </c>
      <c r="W940" t="str">
        <f>VLOOKUP(表2[index_id],表7[],2)</f>
        <v>ValueOntology.PRICE</v>
      </c>
      <c r="X940" t="str">
        <f>VLOOKUP(表2[index_id],表8[],2)</f>
        <v>ValueOntology.PRICE</v>
      </c>
      <c r="Y940" t="str">
        <f>VLOOKUP(表2[index_id],表9[],2)</f>
        <v>ValueOntology.PRICE</v>
      </c>
      <c r="Z940" t="str">
        <f>VLOOKUP(表2[index_id],表10[],2)</f>
        <v>ValueOntology.PRICE</v>
      </c>
      <c r="AA940" t="str">
        <f>VLOOKUP(表2[index_id],表11[],2)</f>
        <v>ValueOntology.PRICE</v>
      </c>
      <c r="AB940" s="8" t="b">
        <f>表2[[#This Row],[vo104]]=表2[[#This Row],[vo109]]</f>
        <v>1</v>
      </c>
    </row>
    <row r="941" spans="1:28" ht="15" hidden="1" x14ac:dyDescent="0.25">
      <c r="A941" s="1">
        <v>107522</v>
      </c>
      <c r="B941" s="1">
        <v>7230080103</v>
      </c>
      <c r="C941" s="1" t="s">
        <v>1469</v>
      </c>
      <c r="D941" s="1"/>
      <c r="E941" s="1">
        <v>2</v>
      </c>
      <c r="F941" s="1" t="s">
        <v>88</v>
      </c>
      <c r="G941" s="1" t="s">
        <v>26</v>
      </c>
      <c r="H941" s="1" t="s">
        <v>27</v>
      </c>
      <c r="I941" s="1" t="s">
        <v>89</v>
      </c>
      <c r="J941" s="1">
        <v>0</v>
      </c>
      <c r="K941" s="1" t="s">
        <v>29</v>
      </c>
      <c r="L941" s="1" t="s">
        <v>90</v>
      </c>
      <c r="M941" s="1" t="s">
        <v>31</v>
      </c>
      <c r="N941" s="1"/>
      <c r="O941" s="1" t="s">
        <v>54</v>
      </c>
      <c r="P941" s="2" t="s">
        <v>33</v>
      </c>
      <c r="Q941" s="1" t="s">
        <v>91</v>
      </c>
      <c r="R941" s="1" t="str">
        <f>VLOOKUP(表2[index_id],表1[],2)</f>
        <v>ValueOntology.QUANTITY</v>
      </c>
      <c r="S941" t="str">
        <f>VLOOKUP(表2[index_id],表3[],2)</f>
        <v>ValueOntology.QUANTITY_PER_CAPITA</v>
      </c>
      <c r="T941" s="5" t="str">
        <f>VLOOKUP(表2[index_id],表4[],2)</f>
        <v>ValueOntology.QUANTITY_PER_CAPITA</v>
      </c>
      <c r="U941" t="str">
        <f>VLOOKUP(表2[index_id],表5[],2)</f>
        <v>ValueOntology.QUANTITY_PER_CAPITA</v>
      </c>
      <c r="V941" t="str">
        <f>VLOOKUP(表2[index_id],表6[],2)</f>
        <v>ValueOntology.QUANTITY_PER_CAPITA</v>
      </c>
      <c r="W941" t="str">
        <f>VLOOKUP(表2[index_id],表7[],2)</f>
        <v>ValueOntology.QUANTITY_PER_CAPITA</v>
      </c>
      <c r="X941" t="str">
        <f>VLOOKUP(表2[index_id],表8[],2)</f>
        <v>ValueOntology.QUANTITY_PER_CAPITA</v>
      </c>
      <c r="Y941" t="str">
        <f>VLOOKUP(表2[index_id],表9[],2)</f>
        <v>ValueOntology.QUANTITY_PER_CAPITA</v>
      </c>
      <c r="Z941" t="str">
        <f>VLOOKUP(表2[index_id],表10[],2)</f>
        <v>ValueOntology.QUANTITY_PER_CAPITA</v>
      </c>
      <c r="AA941" t="str">
        <f>VLOOKUP(表2[index_id],表11[],2)</f>
        <v>ValueOntology.QUANTITY_PER_CAPITA</v>
      </c>
      <c r="AB941" s="8" t="b">
        <f>表2[[#This Row],[vo104]]=表2[[#This Row],[vo109]]</f>
        <v>1</v>
      </c>
    </row>
    <row r="942" spans="1:28" ht="15" hidden="1" x14ac:dyDescent="0.25">
      <c r="A942" s="1">
        <v>140308</v>
      </c>
      <c r="B942" s="1">
        <v>8030103041</v>
      </c>
      <c r="C942" s="1" t="s">
        <v>1470</v>
      </c>
      <c r="D942" s="1"/>
      <c r="E942" s="1">
        <v>2</v>
      </c>
      <c r="F942" s="1" t="s">
        <v>310</v>
      </c>
      <c r="G942" s="1" t="s">
        <v>49</v>
      </c>
      <c r="H942" s="1" t="s">
        <v>315</v>
      </c>
      <c r="I942" s="1" t="s">
        <v>403</v>
      </c>
      <c r="J942" s="1">
        <v>0</v>
      </c>
      <c r="K942" s="1" t="s">
        <v>343</v>
      </c>
      <c r="L942" s="1" t="s">
        <v>344</v>
      </c>
      <c r="M942" s="1" t="s">
        <v>319</v>
      </c>
      <c r="N942" s="1"/>
      <c r="O942" s="1" t="s">
        <v>41</v>
      </c>
      <c r="P942" s="2" t="s">
        <v>33</v>
      </c>
      <c r="Q942" s="1" t="s">
        <v>345</v>
      </c>
      <c r="R942" s="1" t="str">
        <f>VLOOKUP(表2[index_id],表1[],2)</f>
        <v>ValueOntology.PERCENTAGE</v>
      </c>
      <c r="S942" t="str">
        <f>VLOOKUP(表2[index_id],表3[],2)</f>
        <v>ValueOntology.PERCENTAGE</v>
      </c>
      <c r="T942" s="5" t="str">
        <f>VLOOKUP(表2[index_id],表4[],2)</f>
        <v>ValueOntology.PERCENTAGE</v>
      </c>
      <c r="U942" t="str">
        <f>VLOOKUP(表2[index_id],表5[],2)</f>
        <v>ValueOntology.PERCENTAGE</v>
      </c>
      <c r="V942" t="str">
        <f>VLOOKUP(表2[index_id],表6[],2)</f>
        <v>ValueOntology.PERCENTAGE</v>
      </c>
      <c r="W942" t="str">
        <f>VLOOKUP(表2[index_id],表7[],2)</f>
        <v>ValueOntology.PERCENTAGE</v>
      </c>
      <c r="X942" t="str">
        <f>VLOOKUP(表2[index_id],表8[],2)</f>
        <v>ValueOntology.PERCENTAGE</v>
      </c>
      <c r="Y942" t="str">
        <f>VLOOKUP(表2[index_id],表9[],2)</f>
        <v>ValueOntology.PERCENTAGE</v>
      </c>
      <c r="Z942" t="str">
        <f>VLOOKUP(表2[index_id],表10[],2)</f>
        <v>ValueOntology.PERCENTAGE</v>
      </c>
      <c r="AA942" t="str">
        <f>VLOOKUP(表2[index_id],表11[],2)</f>
        <v>ValueOntology.PERCENTAGE</v>
      </c>
      <c r="AB942" s="8" t="b">
        <f>表2[[#This Row],[vo104]]=表2[[#This Row],[vo109]]</f>
        <v>1</v>
      </c>
    </row>
    <row r="943" spans="1:28" ht="15" hidden="1" x14ac:dyDescent="0.25">
      <c r="A943" s="1">
        <v>139822</v>
      </c>
      <c r="B943" s="1">
        <v>8030102372</v>
      </c>
      <c r="C943" s="1" t="s">
        <v>1471</v>
      </c>
      <c r="D943" s="1"/>
      <c r="E943" s="1">
        <v>0</v>
      </c>
      <c r="F943" s="1" t="s">
        <v>25</v>
      </c>
      <c r="G943" s="1" t="s">
        <v>49</v>
      </c>
      <c r="H943" s="1" t="s">
        <v>1056</v>
      </c>
      <c r="I943" s="1" t="s">
        <v>403</v>
      </c>
      <c r="J943" s="1">
        <v>0</v>
      </c>
      <c r="K943" s="1" t="s">
        <v>1087</v>
      </c>
      <c r="L943" s="1" t="s">
        <v>1072</v>
      </c>
      <c r="M943" s="1" t="s">
        <v>1059</v>
      </c>
      <c r="N943" s="1"/>
      <c r="O943" s="1" t="s">
        <v>41</v>
      </c>
      <c r="P943" s="2" t="s">
        <v>33</v>
      </c>
      <c r="Q943" s="1" t="s">
        <v>108</v>
      </c>
      <c r="R943" s="1" t="str">
        <f>VLOOKUP(表2[index_id],表1[],2)</f>
        <v>ValueOntology.QUANTITY</v>
      </c>
      <c r="S943" t="str">
        <f>VLOOKUP(表2[index_id],表3[],2)</f>
        <v>ValueOntology.QUANTITY</v>
      </c>
      <c r="T943" s="5" t="str">
        <f>VLOOKUP(表2[index_id],表4[],2)</f>
        <v>ValueOntology.QUANTITY</v>
      </c>
      <c r="U943" t="str">
        <f>VLOOKUP(表2[index_id],表5[],2)</f>
        <v>ValueOntology.QUANTITY</v>
      </c>
      <c r="V943" t="str">
        <f>VLOOKUP(表2[index_id],表6[],2)</f>
        <v>ValueOntology.QUANTITY</v>
      </c>
      <c r="W943" t="str">
        <f>VLOOKUP(表2[index_id],表7[],2)</f>
        <v>ValueOntology.QUANTITY</v>
      </c>
      <c r="X943" t="str">
        <f>VLOOKUP(表2[index_id],表8[],2)</f>
        <v>ValueOntology.QUANTITY</v>
      </c>
      <c r="Y943" t="str">
        <f>VLOOKUP(表2[index_id],表9[],2)</f>
        <v>ValueOntology.QUANTITY</v>
      </c>
      <c r="Z943" t="str">
        <f>VLOOKUP(表2[index_id],表10[],2)</f>
        <v>ValueOntology.QUANTITY</v>
      </c>
      <c r="AA943" t="str">
        <f>VLOOKUP(表2[index_id],表11[],2)</f>
        <v>ValueOntology.QUANTITY</v>
      </c>
      <c r="AB943" s="8" t="b">
        <f>表2[[#This Row],[vo104]]=表2[[#This Row],[vo109]]</f>
        <v>1</v>
      </c>
    </row>
    <row r="944" spans="1:28" ht="15" hidden="1" x14ac:dyDescent="0.25">
      <c r="A944" s="1">
        <v>139898</v>
      </c>
      <c r="B944" s="1">
        <v>8030102466</v>
      </c>
      <c r="C944" s="1" t="s">
        <v>1472</v>
      </c>
      <c r="D944" s="1"/>
      <c r="E944" s="1">
        <v>2</v>
      </c>
      <c r="F944" s="1" t="s">
        <v>310</v>
      </c>
      <c r="G944" s="1" t="s">
        <v>49</v>
      </c>
      <c r="H944" s="1" t="s">
        <v>1056</v>
      </c>
      <c r="I944" s="1" t="s">
        <v>403</v>
      </c>
      <c r="J944" s="1">
        <v>0</v>
      </c>
      <c r="K944" s="1" t="s">
        <v>1090</v>
      </c>
      <c r="L944" s="1" t="s">
        <v>1075</v>
      </c>
      <c r="M944" s="1" t="s">
        <v>1059</v>
      </c>
      <c r="N944" s="1"/>
      <c r="O944" s="1" t="s">
        <v>41</v>
      </c>
      <c r="P944" s="2" t="s">
        <v>33</v>
      </c>
      <c r="Q944" s="1" t="s">
        <v>108</v>
      </c>
      <c r="R944" s="1" t="str">
        <f>VLOOKUP(表2[index_id],表1[],2)</f>
        <v>ValueOntology.PERCENTAGE</v>
      </c>
      <c r="S944" t="str">
        <f>VLOOKUP(表2[index_id],表3[],2)</f>
        <v>ValueOntology.PERCENTAGE</v>
      </c>
      <c r="T944" s="5" t="str">
        <f>VLOOKUP(表2[index_id],表4[],2)</f>
        <v>ValueOntology.PERCENTAGE</v>
      </c>
      <c r="U944" t="str">
        <f>VLOOKUP(表2[index_id],表5[],2)</f>
        <v>ValueOntology.PERCENTAGE</v>
      </c>
      <c r="V944" t="str">
        <f>VLOOKUP(表2[index_id],表6[],2)</f>
        <v>ValueOntology.PERCENTAGE</v>
      </c>
      <c r="W944" t="str">
        <f>VLOOKUP(表2[index_id],表7[],2)</f>
        <v>ValueOntology.PERCENTAGE</v>
      </c>
      <c r="X944" t="str">
        <f>VLOOKUP(表2[index_id],表8[],2)</f>
        <v>ValueOntology.PERCENTAGE</v>
      </c>
      <c r="Y944" t="str">
        <f>VLOOKUP(表2[index_id],表9[],2)</f>
        <v>ValueOntology.PERCENTAGE</v>
      </c>
      <c r="Z944" t="str">
        <f>VLOOKUP(表2[index_id],表10[],2)</f>
        <v>ValueOntology.PERCENTAGE</v>
      </c>
      <c r="AA944" t="str">
        <f>VLOOKUP(表2[index_id],表11[],2)</f>
        <v>ValueOntology.PERCENTAGE</v>
      </c>
      <c r="AB944" s="8" t="b">
        <f>表2[[#This Row],[vo104]]=表2[[#This Row],[vo109]]</f>
        <v>1</v>
      </c>
    </row>
    <row r="945" spans="1:28" ht="15" hidden="1" x14ac:dyDescent="0.25">
      <c r="A945" s="1">
        <v>141597</v>
      </c>
      <c r="B945" s="1">
        <v>8030103505</v>
      </c>
      <c r="C945" s="1" t="s">
        <v>1473</v>
      </c>
      <c r="D945" s="1"/>
      <c r="E945" s="1">
        <v>2</v>
      </c>
      <c r="F945" s="1" t="s">
        <v>310</v>
      </c>
      <c r="G945" s="1" t="s">
        <v>49</v>
      </c>
      <c r="H945" s="1" t="s">
        <v>1056</v>
      </c>
      <c r="I945" s="1" t="s">
        <v>403</v>
      </c>
      <c r="J945" s="1">
        <v>0</v>
      </c>
      <c r="K945" s="1" t="s">
        <v>1110</v>
      </c>
      <c r="L945" s="1" t="s">
        <v>1111</v>
      </c>
      <c r="M945" s="1" t="s">
        <v>1059</v>
      </c>
      <c r="N945" s="1"/>
      <c r="O945" s="1" t="s">
        <v>41</v>
      </c>
      <c r="P945" s="2" t="s">
        <v>33</v>
      </c>
      <c r="Q945" s="1" t="s">
        <v>108</v>
      </c>
      <c r="R945" s="1" t="str">
        <f>VLOOKUP(表2[index_id],表1[],2)</f>
        <v>ValueOntology.PERCENTAGE</v>
      </c>
      <c r="S945" t="str">
        <f>VLOOKUP(表2[index_id],表3[],2)</f>
        <v>ValueOntology.PERCENTAGE</v>
      </c>
      <c r="T945" s="5" t="str">
        <f>VLOOKUP(表2[index_id],表4[],2)</f>
        <v>ValueOntology.PERCENTAGE</v>
      </c>
      <c r="U945" t="str">
        <f>VLOOKUP(表2[index_id],表5[],2)</f>
        <v>ValueOntology.PERCENTAGE</v>
      </c>
      <c r="V945" t="str">
        <f>VLOOKUP(表2[index_id],表6[],2)</f>
        <v>ValueOntology.PERCENTAGE</v>
      </c>
      <c r="W945" t="str">
        <f>VLOOKUP(表2[index_id],表7[],2)</f>
        <v>ValueOntology.PERCENTAGE</v>
      </c>
      <c r="X945" t="str">
        <f>VLOOKUP(表2[index_id],表8[],2)</f>
        <v>ValueOntology.PERCENTAGE</v>
      </c>
      <c r="Y945" t="str">
        <f>VLOOKUP(表2[index_id],表9[],2)</f>
        <v>ValueOntology.PERCENTAGE</v>
      </c>
      <c r="Z945" t="str">
        <f>VLOOKUP(表2[index_id],表10[],2)</f>
        <v>ValueOntology.PERCENTAGE</v>
      </c>
      <c r="AA945" t="str">
        <f>VLOOKUP(表2[index_id],表11[],2)</f>
        <v>ValueOntology.PERCENTAGE</v>
      </c>
      <c r="AB945" s="8" t="b">
        <f>表2[[#This Row],[vo104]]=表2[[#This Row],[vo109]]</f>
        <v>1</v>
      </c>
    </row>
    <row r="946" spans="1:28" ht="15" hidden="1" x14ac:dyDescent="0.25">
      <c r="A946" s="1">
        <v>57146</v>
      </c>
      <c r="B946" s="1">
        <v>8030100433</v>
      </c>
      <c r="C946" s="1" t="s">
        <v>1474</v>
      </c>
      <c r="D946" s="1"/>
      <c r="E946" s="1">
        <v>2</v>
      </c>
      <c r="F946" s="1" t="s">
        <v>310</v>
      </c>
      <c r="G946" s="1" t="s">
        <v>49</v>
      </c>
      <c r="H946" s="1" t="s">
        <v>315</v>
      </c>
      <c r="I946" s="1" t="s">
        <v>369</v>
      </c>
      <c r="J946" s="1">
        <v>0</v>
      </c>
      <c r="K946" s="1" t="s">
        <v>353</v>
      </c>
      <c r="L946" s="1" t="s">
        <v>325</v>
      </c>
      <c r="M946" s="1" t="s">
        <v>319</v>
      </c>
      <c r="N946" s="1"/>
      <c r="O946" s="1" t="s">
        <v>41</v>
      </c>
      <c r="P946" s="2" t="s">
        <v>33</v>
      </c>
      <c r="Q946" s="1" t="s">
        <v>108</v>
      </c>
      <c r="R946" s="1" t="str">
        <f>VLOOKUP(表2[index_id],表1[],2)</f>
        <v>ValueOntology.PERCENTAGE</v>
      </c>
      <c r="S946" t="str">
        <f>VLOOKUP(表2[index_id],表3[],2)</f>
        <v>ValueOntology.PERCENTAGE</v>
      </c>
      <c r="T946" s="5" t="str">
        <f>VLOOKUP(表2[index_id],表4[],2)</f>
        <v>ValueOntology.PERCENTAGE</v>
      </c>
      <c r="U946" t="str">
        <f>VLOOKUP(表2[index_id],表5[],2)</f>
        <v>ValueOntology.PERCENTAGE</v>
      </c>
      <c r="V946" t="str">
        <f>VLOOKUP(表2[index_id],表6[],2)</f>
        <v>ValueOntology.PERCENTAGE</v>
      </c>
      <c r="W946" t="str">
        <f>VLOOKUP(表2[index_id],表7[],2)</f>
        <v>ValueOntology.PERCENTAGE</v>
      </c>
      <c r="X946" t="str">
        <f>VLOOKUP(表2[index_id],表8[],2)</f>
        <v>ValueOntology.PERCENTAGE</v>
      </c>
      <c r="Y946" t="str">
        <f>VLOOKUP(表2[index_id],表9[],2)</f>
        <v>ValueOntology.PERCENTAGE</v>
      </c>
      <c r="Z946" t="str">
        <f>VLOOKUP(表2[index_id],表10[],2)</f>
        <v>ValueOntology.PERCENTAGE</v>
      </c>
      <c r="AA946" t="str">
        <f>VLOOKUP(表2[index_id],表11[],2)</f>
        <v>ValueOntology.PERCENTAGE</v>
      </c>
      <c r="AB946" s="8" t="b">
        <f>表2[[#This Row],[vo104]]=表2[[#This Row],[vo109]]</f>
        <v>1</v>
      </c>
    </row>
    <row r="947" spans="1:28" ht="15" hidden="1" x14ac:dyDescent="0.25">
      <c r="A947" s="1">
        <v>139354</v>
      </c>
      <c r="B947" s="1">
        <v>8030101909</v>
      </c>
      <c r="C947" s="1" t="s">
        <v>1475</v>
      </c>
      <c r="D947" s="1"/>
      <c r="E947" s="1">
        <v>0</v>
      </c>
      <c r="F947" s="1" t="s">
        <v>25</v>
      </c>
      <c r="G947" s="1" t="s">
        <v>49</v>
      </c>
      <c r="H947" s="1" t="s">
        <v>1056</v>
      </c>
      <c r="I947" s="1" t="s">
        <v>403</v>
      </c>
      <c r="J947" s="1">
        <v>0</v>
      </c>
      <c r="K947" s="1" t="s">
        <v>1094</v>
      </c>
      <c r="L947" s="1" t="s">
        <v>1062</v>
      </c>
      <c r="M947" s="1" t="s">
        <v>1059</v>
      </c>
      <c r="N947" s="1"/>
      <c r="O947" s="1" t="s">
        <v>41</v>
      </c>
      <c r="P947" s="2" t="s">
        <v>33</v>
      </c>
      <c r="Q947" s="1" t="s">
        <v>108</v>
      </c>
      <c r="R947" s="1" t="str">
        <f>VLOOKUP(表2[index_id],表1[],2)</f>
        <v>ValueOntology.QUANTITY</v>
      </c>
      <c r="S947" t="str">
        <f>VLOOKUP(表2[index_id],表3[],2)</f>
        <v>ValueOntology.QUANTITY</v>
      </c>
      <c r="T947" s="5" t="str">
        <f>VLOOKUP(表2[index_id],表4[],2)</f>
        <v>ValueOntology.QUANTITY</v>
      </c>
      <c r="U947" t="str">
        <f>VLOOKUP(表2[index_id],表5[],2)</f>
        <v>ValueOntology.QUANTITY</v>
      </c>
      <c r="V947" t="str">
        <f>VLOOKUP(表2[index_id],表6[],2)</f>
        <v>ValueOntology.QUANTITY</v>
      </c>
      <c r="W947" t="str">
        <f>VLOOKUP(表2[index_id],表7[],2)</f>
        <v>ValueOntology.QUANTITY</v>
      </c>
      <c r="X947" t="str">
        <f>VLOOKUP(表2[index_id],表8[],2)</f>
        <v>ValueOntology.QUANTITY</v>
      </c>
      <c r="Y947" t="str">
        <f>VLOOKUP(表2[index_id],表9[],2)</f>
        <v>ValueOntology.QUANTITY</v>
      </c>
      <c r="Z947" t="str">
        <f>VLOOKUP(表2[index_id],表10[],2)</f>
        <v>ValueOntology.QUANTITY</v>
      </c>
      <c r="AA947" t="str">
        <f>VLOOKUP(表2[index_id],表11[],2)</f>
        <v>ValueOntology.QUANTITY</v>
      </c>
      <c r="AB947" s="8" t="b">
        <f>表2[[#This Row],[vo104]]=表2[[#This Row],[vo109]]</f>
        <v>1</v>
      </c>
    </row>
    <row r="948" spans="1:28" ht="15" hidden="1" x14ac:dyDescent="0.25">
      <c r="A948" s="1">
        <v>139446</v>
      </c>
      <c r="B948" s="1">
        <v>8030102003</v>
      </c>
      <c r="C948" s="1" t="s">
        <v>1476</v>
      </c>
      <c r="D948" s="1"/>
      <c r="E948" s="1">
        <v>2</v>
      </c>
      <c r="F948" s="1" t="s">
        <v>310</v>
      </c>
      <c r="G948" s="1" t="s">
        <v>49</v>
      </c>
      <c r="H948" s="1" t="s">
        <v>1056</v>
      </c>
      <c r="I948" s="1" t="s">
        <v>403</v>
      </c>
      <c r="J948" s="1">
        <v>0</v>
      </c>
      <c r="K948" s="1" t="s">
        <v>1096</v>
      </c>
      <c r="L948" s="1" t="s">
        <v>1097</v>
      </c>
      <c r="M948" s="1" t="s">
        <v>1059</v>
      </c>
      <c r="N948" s="1"/>
      <c r="O948" s="1" t="s">
        <v>41</v>
      </c>
      <c r="P948" s="2" t="s">
        <v>33</v>
      </c>
      <c r="Q948" s="1" t="s">
        <v>108</v>
      </c>
      <c r="R948" s="1" t="str">
        <f>VLOOKUP(表2[index_id],表1[],2)</f>
        <v>ValueOntology.PERCENTAGE</v>
      </c>
      <c r="S948" t="str">
        <f>VLOOKUP(表2[index_id],表3[],2)</f>
        <v>ValueOntology.PERCENTAGE</v>
      </c>
      <c r="T948" s="5" t="str">
        <f>VLOOKUP(表2[index_id],表4[],2)</f>
        <v>ValueOntology.PERCENTAGE</v>
      </c>
      <c r="U948" t="str">
        <f>VLOOKUP(表2[index_id],表5[],2)</f>
        <v>ValueOntology.PERCENTAGE</v>
      </c>
      <c r="V948" t="str">
        <f>VLOOKUP(表2[index_id],表6[],2)</f>
        <v>ValueOntology.PERCENTAGE</v>
      </c>
      <c r="W948" t="str">
        <f>VLOOKUP(表2[index_id],表7[],2)</f>
        <v>ValueOntology.PERCENTAGE</v>
      </c>
      <c r="X948" t="str">
        <f>VLOOKUP(表2[index_id],表8[],2)</f>
        <v>ValueOntology.PERCENTAGE</v>
      </c>
      <c r="Y948" t="str">
        <f>VLOOKUP(表2[index_id],表9[],2)</f>
        <v>ValueOntology.PERCENTAGE</v>
      </c>
      <c r="Z948" t="str">
        <f>VLOOKUP(表2[index_id],表10[],2)</f>
        <v>ValueOntology.PERCENTAGE</v>
      </c>
      <c r="AA948" t="str">
        <f>VLOOKUP(表2[index_id],表11[],2)</f>
        <v>ValueOntology.PERCENTAGE</v>
      </c>
      <c r="AB948" s="8" t="b">
        <f>表2[[#This Row],[vo104]]=表2[[#This Row],[vo109]]</f>
        <v>1</v>
      </c>
    </row>
    <row r="949" spans="1:28" ht="15" hidden="1" x14ac:dyDescent="0.25">
      <c r="A949" s="1">
        <v>141503</v>
      </c>
      <c r="B949" s="1">
        <v>8030103412</v>
      </c>
      <c r="C949" s="1" t="s">
        <v>1477</v>
      </c>
      <c r="D949" s="1"/>
      <c r="E949" s="1">
        <v>0</v>
      </c>
      <c r="F949" s="1" t="s">
        <v>25</v>
      </c>
      <c r="G949" s="1" t="s">
        <v>49</v>
      </c>
      <c r="H949" s="1" t="s">
        <v>1056</v>
      </c>
      <c r="I949" s="1" t="s">
        <v>403</v>
      </c>
      <c r="J949" s="1">
        <v>0</v>
      </c>
      <c r="K949" s="1" t="s">
        <v>1092</v>
      </c>
      <c r="L949" s="1" t="s">
        <v>1058</v>
      </c>
      <c r="M949" s="1" t="s">
        <v>1059</v>
      </c>
      <c r="N949" s="1"/>
      <c r="O949" s="1" t="s">
        <v>41</v>
      </c>
      <c r="P949" s="2" t="s">
        <v>33</v>
      </c>
      <c r="Q949" s="1" t="s">
        <v>108</v>
      </c>
      <c r="R949" s="1" t="str">
        <f>VLOOKUP(表2[index_id],表1[],2)</f>
        <v>ValueOntology.QUANTITY</v>
      </c>
      <c r="S949" t="str">
        <f>VLOOKUP(表2[index_id],表3[],2)</f>
        <v>ValueOntology.QUANTITY</v>
      </c>
      <c r="T949" s="5" t="str">
        <f>VLOOKUP(表2[index_id],表4[],2)</f>
        <v>ValueOntology.QUANTITY</v>
      </c>
      <c r="U949" t="str">
        <f>VLOOKUP(表2[index_id],表5[],2)</f>
        <v>ValueOntology.QUANTITY</v>
      </c>
      <c r="V949" t="str">
        <f>VLOOKUP(表2[index_id],表6[],2)</f>
        <v>ValueOntology.QUANTITY</v>
      </c>
      <c r="W949" t="str">
        <f>VLOOKUP(表2[index_id],表7[],2)</f>
        <v>ValueOntology.QUANTITY</v>
      </c>
      <c r="X949" t="str">
        <f>VLOOKUP(表2[index_id],表8[],2)</f>
        <v>ValueOntology.QUANTITY</v>
      </c>
      <c r="Y949" t="str">
        <f>VLOOKUP(表2[index_id],表9[],2)</f>
        <v>ValueOntology.QUANTITY</v>
      </c>
      <c r="Z949" t="str">
        <f>VLOOKUP(表2[index_id],表10[],2)</f>
        <v>ValueOntology.QUANTITY</v>
      </c>
      <c r="AA949" t="str">
        <f>VLOOKUP(表2[index_id],表11[],2)</f>
        <v>ValueOntology.QUANTITY</v>
      </c>
      <c r="AB949" s="8" t="b">
        <f>表2[[#This Row],[vo104]]=表2[[#This Row],[vo109]]</f>
        <v>1</v>
      </c>
    </row>
    <row r="950" spans="1:28" ht="15" x14ac:dyDescent="0.25">
      <c r="A950" s="1">
        <v>110747</v>
      </c>
      <c r="B950" s="1">
        <v>8030101498</v>
      </c>
      <c r="C950" s="1" t="s">
        <v>1478</v>
      </c>
      <c r="D950" s="1"/>
      <c r="E950" s="1">
        <v>2</v>
      </c>
      <c r="F950" s="1" t="s">
        <v>359</v>
      </c>
      <c r="G950" s="1" t="s">
        <v>49</v>
      </c>
      <c r="H950" s="1" t="s">
        <v>315</v>
      </c>
      <c r="I950" s="1" t="s">
        <v>369</v>
      </c>
      <c r="J950" s="1">
        <v>0</v>
      </c>
      <c r="K950" s="1" t="s">
        <v>381</v>
      </c>
      <c r="L950" s="1" t="s">
        <v>382</v>
      </c>
      <c r="M950" s="1" t="s">
        <v>319</v>
      </c>
      <c r="N950" s="1"/>
      <c r="O950" s="1" t="s">
        <v>41</v>
      </c>
      <c r="P950" s="2" t="s">
        <v>33</v>
      </c>
      <c r="Q950" s="1" t="s">
        <v>345</v>
      </c>
      <c r="R950" s="1" t="str">
        <f>VLOOKUP(表2[index_id],表1[],2)</f>
        <v>ValueOntology.PERCENTAGE</v>
      </c>
      <c r="S950" t="str">
        <f>VLOOKUP(表2[index_id],表3[],2)</f>
        <v>ValueOntology.PERCENTAGE</v>
      </c>
      <c r="T950" s="5" t="str">
        <f>VLOOKUP(表2[index_id],表4[],2)</f>
        <v>ValueOntology.PERCENTAGE</v>
      </c>
      <c r="U950" t="str">
        <f>VLOOKUP(表2[index_id],表5[],2)</f>
        <v>ValueOntology.PERCENTAGE</v>
      </c>
      <c r="V950" t="str">
        <f>VLOOKUP(表2[index_id],表6[],2)</f>
        <v>ValueOntology.PERCENTAGE</v>
      </c>
      <c r="W950" t="str">
        <f>VLOOKUP(表2[index_id],表7[],2)</f>
        <v>ValueOntology.PERCENTAGE</v>
      </c>
      <c r="X950" t="str">
        <f>VLOOKUP(表2[index_id],表8[],2)</f>
        <v>ValueOntology.PERCENTAGE</v>
      </c>
      <c r="Y950" t="str">
        <f>VLOOKUP(表2[index_id],表9[],2)</f>
        <v>ValueOntology.PROPORTION_OF_NATION</v>
      </c>
      <c r="Z950" t="str">
        <f>VLOOKUP(表2[index_id],表10[],2)</f>
        <v>ValueOntology.PROPORTION_OF_NATION</v>
      </c>
      <c r="AA950" t="str">
        <f>VLOOKUP(表2[index_id],表11[],2)</f>
        <v>ValueOntology.PROPORTION_OF_NATION</v>
      </c>
      <c r="AB950" s="8" t="b">
        <f>表2[[#This Row],[vo104]]=表2[[#This Row],[vo109]]</f>
        <v>1</v>
      </c>
    </row>
    <row r="951" spans="1:28" ht="15" hidden="1" x14ac:dyDescent="0.25">
      <c r="A951" s="1">
        <v>57560</v>
      </c>
      <c r="B951" s="1">
        <v>8030100290</v>
      </c>
      <c r="C951" s="1" t="s">
        <v>1479</v>
      </c>
      <c r="D951" s="1"/>
      <c r="E951" s="1">
        <v>0</v>
      </c>
      <c r="F951" s="1" t="s">
        <v>338</v>
      </c>
      <c r="G951" s="1" t="s">
        <v>49</v>
      </c>
      <c r="H951" s="1" t="s">
        <v>315</v>
      </c>
      <c r="I951" s="1" t="s">
        <v>403</v>
      </c>
      <c r="J951" s="1"/>
      <c r="K951" s="1" t="s">
        <v>340</v>
      </c>
      <c r="L951" s="1" t="s">
        <v>341</v>
      </c>
      <c r="M951" s="1" t="s">
        <v>319</v>
      </c>
      <c r="N951" s="1"/>
      <c r="O951" s="1" t="s">
        <v>41</v>
      </c>
      <c r="P951" s="2" t="s">
        <v>33</v>
      </c>
      <c r="Q951" s="1" t="s">
        <v>108</v>
      </c>
      <c r="R951" s="1" t="str">
        <f>VLOOKUP(表2[index_id],表1[],2)</f>
        <v>ValueOntology.UNDETERMINED</v>
      </c>
      <c r="S951" t="str">
        <f>VLOOKUP(表2[index_id],表3[],2)</f>
        <v>ValueOntology.PRICE</v>
      </c>
      <c r="T951" s="5" t="str">
        <f>VLOOKUP(表2[index_id],表4[],2)</f>
        <v>ValueOntology.PRICE</v>
      </c>
      <c r="U951" t="str">
        <f>VLOOKUP(表2[index_id],表5[],2)</f>
        <v>ValueOntology.PRICE</v>
      </c>
      <c r="V951" t="str">
        <f>VLOOKUP(表2[index_id],表6[],2)</f>
        <v>ValueOntology.PRICE</v>
      </c>
      <c r="W951" t="str">
        <f>VLOOKUP(表2[index_id],表7[],2)</f>
        <v>ValueOntology.PRICE</v>
      </c>
      <c r="X951" t="str">
        <f>VLOOKUP(表2[index_id],表8[],2)</f>
        <v>ValueOntology.PRICE</v>
      </c>
      <c r="Y951" t="str">
        <f>VLOOKUP(表2[index_id],表9[],2)</f>
        <v>ValueOntology.PRICE</v>
      </c>
      <c r="Z951" t="str">
        <f>VLOOKUP(表2[index_id],表10[],2)</f>
        <v>ValueOntology.PRICE</v>
      </c>
      <c r="AA951" t="str">
        <f>VLOOKUP(表2[index_id],表11[],2)</f>
        <v>ValueOntology.PRICE</v>
      </c>
      <c r="AB951" s="8" t="b">
        <f>表2[[#This Row],[vo104]]=表2[[#This Row],[vo109]]</f>
        <v>1</v>
      </c>
    </row>
    <row r="952" spans="1:28" ht="15" hidden="1" x14ac:dyDescent="0.25">
      <c r="A952" s="1">
        <v>141598</v>
      </c>
      <c r="B952" s="1">
        <v>8030103506</v>
      </c>
      <c r="C952" s="1" t="s">
        <v>1480</v>
      </c>
      <c r="D952" s="1"/>
      <c r="E952" s="1">
        <v>2</v>
      </c>
      <c r="F952" s="1" t="s">
        <v>310</v>
      </c>
      <c r="G952" s="1" t="s">
        <v>49</v>
      </c>
      <c r="H952" s="1" t="s">
        <v>1056</v>
      </c>
      <c r="I952" s="1" t="s">
        <v>403</v>
      </c>
      <c r="J952" s="1">
        <v>0</v>
      </c>
      <c r="K952" s="1" t="s">
        <v>1110</v>
      </c>
      <c r="L952" s="1" t="s">
        <v>1111</v>
      </c>
      <c r="M952" s="1" t="s">
        <v>1059</v>
      </c>
      <c r="N952" s="1"/>
      <c r="O952" s="1" t="s">
        <v>41</v>
      </c>
      <c r="P952" s="2" t="s">
        <v>33</v>
      </c>
      <c r="Q952" s="1" t="s">
        <v>108</v>
      </c>
      <c r="R952" s="1" t="str">
        <f>VLOOKUP(表2[index_id],表1[],2)</f>
        <v>ValueOntology.PERCENTAGE</v>
      </c>
      <c r="S952" t="str">
        <f>VLOOKUP(表2[index_id],表3[],2)</f>
        <v>ValueOntology.PERCENTAGE</v>
      </c>
      <c r="T952" s="5" t="str">
        <f>VLOOKUP(表2[index_id],表4[],2)</f>
        <v>ValueOntology.PERCENTAGE</v>
      </c>
      <c r="U952" t="str">
        <f>VLOOKUP(表2[index_id],表5[],2)</f>
        <v>ValueOntology.PERCENTAGE</v>
      </c>
      <c r="V952" t="str">
        <f>VLOOKUP(表2[index_id],表6[],2)</f>
        <v>ValueOntology.PERCENTAGE</v>
      </c>
      <c r="W952" t="str">
        <f>VLOOKUP(表2[index_id],表7[],2)</f>
        <v>ValueOntology.PERCENTAGE</v>
      </c>
      <c r="X952" t="str">
        <f>VLOOKUP(表2[index_id],表8[],2)</f>
        <v>ValueOntology.PERCENTAGE</v>
      </c>
      <c r="Y952" t="str">
        <f>VLOOKUP(表2[index_id],表9[],2)</f>
        <v>ValueOntology.PERCENTAGE</v>
      </c>
      <c r="Z952" t="str">
        <f>VLOOKUP(表2[index_id],表10[],2)</f>
        <v>ValueOntology.PERCENTAGE</v>
      </c>
      <c r="AA952" t="str">
        <f>VLOOKUP(表2[index_id],表11[],2)</f>
        <v>ValueOntology.PERCENTAGE</v>
      </c>
      <c r="AB952" s="8" t="b">
        <f>表2[[#This Row],[vo104]]=表2[[#This Row],[vo109]]</f>
        <v>1</v>
      </c>
    </row>
    <row r="953" spans="1:28" ht="15" hidden="1" x14ac:dyDescent="0.25">
      <c r="A953" s="1">
        <v>139165</v>
      </c>
      <c r="B953" s="1">
        <v>8030101721</v>
      </c>
      <c r="C953" s="1" t="s">
        <v>1481</v>
      </c>
      <c r="D953" s="1"/>
      <c r="E953" s="1">
        <v>2</v>
      </c>
      <c r="F953" s="1" t="s">
        <v>310</v>
      </c>
      <c r="G953" s="1" t="s">
        <v>49</v>
      </c>
      <c r="H953" s="1" t="s">
        <v>1056</v>
      </c>
      <c r="I953" s="1" t="s">
        <v>403</v>
      </c>
      <c r="J953" s="1">
        <v>0</v>
      </c>
      <c r="K953" s="1" t="s">
        <v>1102</v>
      </c>
      <c r="L953" s="1" t="s">
        <v>1103</v>
      </c>
      <c r="M953" s="1" t="s">
        <v>1059</v>
      </c>
      <c r="N953" s="1"/>
      <c r="O953" s="1" t="s">
        <v>41</v>
      </c>
      <c r="P953" s="2" t="s">
        <v>33</v>
      </c>
      <c r="Q953" s="1" t="s">
        <v>108</v>
      </c>
      <c r="R953" s="1" t="str">
        <f>VLOOKUP(表2[index_id],表1[],2)</f>
        <v>ValueOntology.PERCENTAGE</v>
      </c>
      <c r="S953" t="str">
        <f>VLOOKUP(表2[index_id],表3[],2)</f>
        <v>ValueOntology.PERCENTAGE</v>
      </c>
      <c r="T953" s="5" t="str">
        <f>VLOOKUP(表2[index_id],表4[],2)</f>
        <v>ValueOntology.PERCENTAGE</v>
      </c>
      <c r="U953" t="str">
        <f>VLOOKUP(表2[index_id],表5[],2)</f>
        <v>ValueOntology.PERCENTAGE</v>
      </c>
      <c r="V953" t="str">
        <f>VLOOKUP(表2[index_id],表6[],2)</f>
        <v>ValueOntology.PERCENTAGE</v>
      </c>
      <c r="W953" t="str">
        <f>VLOOKUP(表2[index_id],表7[],2)</f>
        <v>ValueOntology.PERCENTAGE</v>
      </c>
      <c r="X953" t="str">
        <f>VLOOKUP(表2[index_id],表8[],2)</f>
        <v>ValueOntology.PERCENTAGE</v>
      </c>
      <c r="Y953" t="str">
        <f>VLOOKUP(表2[index_id],表9[],2)</f>
        <v>ValueOntology.PERCENTAGE</v>
      </c>
      <c r="Z953" t="str">
        <f>VLOOKUP(表2[index_id],表10[],2)</f>
        <v>ValueOntology.PERCENTAGE</v>
      </c>
      <c r="AA953" t="str">
        <f>VLOOKUP(表2[index_id],表11[],2)</f>
        <v>ValueOntology.PERCENTAGE</v>
      </c>
      <c r="AB953" s="8" t="b">
        <f>表2[[#This Row],[vo104]]=表2[[#This Row],[vo109]]</f>
        <v>1</v>
      </c>
    </row>
    <row r="954" spans="1:28" ht="15" hidden="1" x14ac:dyDescent="0.25">
      <c r="A954" s="1">
        <v>139900</v>
      </c>
      <c r="B954" s="1">
        <v>8030102468</v>
      </c>
      <c r="C954" s="1" t="s">
        <v>1482</v>
      </c>
      <c r="D954" s="1"/>
      <c r="E954" s="1">
        <v>2</v>
      </c>
      <c r="F954" s="1" t="s">
        <v>310</v>
      </c>
      <c r="G954" s="1" t="s">
        <v>49</v>
      </c>
      <c r="H954" s="1" t="s">
        <v>1056</v>
      </c>
      <c r="I954" s="1" t="s">
        <v>403</v>
      </c>
      <c r="J954" s="1">
        <v>0</v>
      </c>
      <c r="K954" s="1" t="s">
        <v>1090</v>
      </c>
      <c r="L954" s="1" t="s">
        <v>1075</v>
      </c>
      <c r="M954" s="1" t="s">
        <v>1059</v>
      </c>
      <c r="N954" s="1"/>
      <c r="O954" s="1" t="s">
        <v>41</v>
      </c>
      <c r="P954" s="2" t="s">
        <v>33</v>
      </c>
      <c r="Q954" s="1" t="s">
        <v>108</v>
      </c>
      <c r="R954" s="1" t="str">
        <f>VLOOKUP(表2[index_id],表1[],2)</f>
        <v>ValueOntology.PERCENTAGE</v>
      </c>
      <c r="S954" t="str">
        <f>VLOOKUP(表2[index_id],表3[],2)</f>
        <v>ValueOntology.PERCENTAGE</v>
      </c>
      <c r="T954" s="5" t="str">
        <f>VLOOKUP(表2[index_id],表4[],2)</f>
        <v>ValueOntology.PERCENTAGE</v>
      </c>
      <c r="U954" t="str">
        <f>VLOOKUP(表2[index_id],表5[],2)</f>
        <v>ValueOntology.PERCENTAGE</v>
      </c>
      <c r="V954" t="str">
        <f>VLOOKUP(表2[index_id],表6[],2)</f>
        <v>ValueOntology.PERCENTAGE</v>
      </c>
      <c r="W954" t="str">
        <f>VLOOKUP(表2[index_id],表7[],2)</f>
        <v>ValueOntology.PERCENTAGE</v>
      </c>
      <c r="X954" t="str">
        <f>VLOOKUP(表2[index_id],表8[],2)</f>
        <v>ValueOntology.PERCENTAGE</v>
      </c>
      <c r="Y954" t="str">
        <f>VLOOKUP(表2[index_id],表9[],2)</f>
        <v>ValueOntology.PERCENTAGE</v>
      </c>
      <c r="Z954" t="str">
        <f>VLOOKUP(表2[index_id],表10[],2)</f>
        <v>ValueOntology.PERCENTAGE</v>
      </c>
      <c r="AA954" t="str">
        <f>VLOOKUP(表2[index_id],表11[],2)</f>
        <v>ValueOntology.PERCENTAGE</v>
      </c>
      <c r="AB954" s="8" t="b">
        <f>表2[[#This Row],[vo104]]=表2[[#This Row],[vo109]]</f>
        <v>1</v>
      </c>
    </row>
    <row r="955" spans="1:28" ht="15" hidden="1" x14ac:dyDescent="0.25">
      <c r="A955" s="1">
        <v>141504</v>
      </c>
      <c r="B955" s="1">
        <v>8030103413</v>
      </c>
      <c r="C955" s="1" t="s">
        <v>1483</v>
      </c>
      <c r="D955" s="1"/>
      <c r="E955" s="1">
        <v>0</v>
      </c>
      <c r="F955" s="1" t="s">
        <v>25</v>
      </c>
      <c r="G955" s="1" t="s">
        <v>49</v>
      </c>
      <c r="H955" s="1" t="s">
        <v>1056</v>
      </c>
      <c r="I955" s="1" t="s">
        <v>403</v>
      </c>
      <c r="J955" s="1">
        <v>0</v>
      </c>
      <c r="K955" s="1" t="s">
        <v>1092</v>
      </c>
      <c r="L955" s="1" t="s">
        <v>1058</v>
      </c>
      <c r="M955" s="1" t="s">
        <v>1059</v>
      </c>
      <c r="N955" s="1"/>
      <c r="O955" s="1" t="s">
        <v>41</v>
      </c>
      <c r="P955" s="2" t="s">
        <v>33</v>
      </c>
      <c r="Q955" s="1" t="s">
        <v>108</v>
      </c>
      <c r="R955" s="1" t="str">
        <f>VLOOKUP(表2[index_id],表1[],2)</f>
        <v>ValueOntology.QUANTITY</v>
      </c>
      <c r="S955" t="str">
        <f>VLOOKUP(表2[index_id],表3[],2)</f>
        <v>ValueOntology.QUANTITY</v>
      </c>
      <c r="T955" s="5" t="str">
        <f>VLOOKUP(表2[index_id],表4[],2)</f>
        <v>ValueOntology.QUANTITY</v>
      </c>
      <c r="U955" t="str">
        <f>VLOOKUP(表2[index_id],表5[],2)</f>
        <v>ValueOntology.QUANTITY</v>
      </c>
      <c r="V955" t="str">
        <f>VLOOKUP(表2[index_id],表6[],2)</f>
        <v>ValueOntology.QUANTITY</v>
      </c>
      <c r="W955" t="str">
        <f>VLOOKUP(表2[index_id],表7[],2)</f>
        <v>ValueOntology.QUANTITY</v>
      </c>
      <c r="X955" t="str">
        <f>VLOOKUP(表2[index_id],表8[],2)</f>
        <v>ValueOntology.QUANTITY</v>
      </c>
      <c r="Y955" t="str">
        <f>VLOOKUP(表2[index_id],表9[],2)</f>
        <v>ValueOntology.QUANTITY</v>
      </c>
      <c r="Z955" t="str">
        <f>VLOOKUP(表2[index_id],表10[],2)</f>
        <v>ValueOntology.QUANTITY</v>
      </c>
      <c r="AA955" t="str">
        <f>VLOOKUP(表2[index_id],表11[],2)</f>
        <v>ValueOntology.QUANTITY</v>
      </c>
      <c r="AB955" s="8" t="b">
        <f>表2[[#This Row],[vo104]]=表2[[#This Row],[vo109]]</f>
        <v>1</v>
      </c>
    </row>
    <row r="956" spans="1:28" ht="15" hidden="1" x14ac:dyDescent="0.25">
      <c r="A956" s="1">
        <v>141280</v>
      </c>
      <c r="B956" s="1">
        <v>8030103755</v>
      </c>
      <c r="C956" s="1" t="s">
        <v>1484</v>
      </c>
      <c r="D956" s="1"/>
      <c r="E956" s="1">
        <v>2</v>
      </c>
      <c r="F956" s="1" t="s">
        <v>310</v>
      </c>
      <c r="G956" s="1" t="s">
        <v>49</v>
      </c>
      <c r="H956" s="1" t="s">
        <v>315</v>
      </c>
      <c r="I956" s="1" t="s">
        <v>369</v>
      </c>
      <c r="J956" s="1">
        <v>0</v>
      </c>
      <c r="K956" s="1" t="s">
        <v>370</v>
      </c>
      <c r="L956" s="1" t="s">
        <v>371</v>
      </c>
      <c r="M956" s="1" t="s">
        <v>319</v>
      </c>
      <c r="N956" s="1"/>
      <c r="O956" s="1" t="s">
        <v>41</v>
      </c>
      <c r="P956" s="2" t="s">
        <v>33</v>
      </c>
      <c r="Q956" s="1" t="s">
        <v>345</v>
      </c>
      <c r="R956" s="1" t="str">
        <f>VLOOKUP(表2[index_id],表1[],2)</f>
        <v>ValueOntology.PERCENTAGE</v>
      </c>
      <c r="S956" t="str">
        <f>VLOOKUP(表2[index_id],表3[],2)</f>
        <v>ValueOntology.PERCENTAGE</v>
      </c>
      <c r="T956" s="5" t="str">
        <f>VLOOKUP(表2[index_id],表4[],2)</f>
        <v>ValueOntology.PERCENTAGE</v>
      </c>
      <c r="U956" t="str">
        <f>VLOOKUP(表2[index_id],表5[],2)</f>
        <v>ValueOntology.PERCENTAGE</v>
      </c>
      <c r="V956" t="str">
        <f>VLOOKUP(表2[index_id],表6[],2)</f>
        <v>ValueOntology.PERCENTAGE</v>
      </c>
      <c r="W956" t="str">
        <f>VLOOKUP(表2[index_id],表7[],2)</f>
        <v>ValueOntology.PERCENTAGE</v>
      </c>
      <c r="X956" t="str">
        <f>VLOOKUP(表2[index_id],表8[],2)</f>
        <v>ValueOntology.PERCENTAGE</v>
      </c>
      <c r="Y956" t="str">
        <f>VLOOKUP(表2[index_id],表9[],2)</f>
        <v>ValueOntology.PERCENTAGE</v>
      </c>
      <c r="Z956" t="str">
        <f>VLOOKUP(表2[index_id],表10[],2)</f>
        <v>ValueOntology.PERCENTAGE</v>
      </c>
      <c r="AA956" t="str">
        <f>VLOOKUP(表2[index_id],表11[],2)</f>
        <v>ValueOntology.PERCENTAGE</v>
      </c>
      <c r="AB956" s="8" t="b">
        <f>表2[[#This Row],[vo104]]=表2[[#This Row],[vo109]]</f>
        <v>1</v>
      </c>
    </row>
    <row r="957" spans="1:28" ht="15" hidden="1" x14ac:dyDescent="0.25">
      <c r="A957" s="1">
        <v>138922</v>
      </c>
      <c r="B957" s="1">
        <v>8030102664</v>
      </c>
      <c r="C957" s="1" t="s">
        <v>1485</v>
      </c>
      <c r="D957" s="1"/>
      <c r="E957" s="1">
        <v>0</v>
      </c>
      <c r="F957" s="1" t="s">
        <v>25</v>
      </c>
      <c r="G957" s="1" t="s">
        <v>49</v>
      </c>
      <c r="H957" s="1" t="s">
        <v>315</v>
      </c>
      <c r="I957" s="1" t="s">
        <v>403</v>
      </c>
      <c r="J957" s="1">
        <v>0</v>
      </c>
      <c r="K957" s="1" t="s">
        <v>415</v>
      </c>
      <c r="L957" s="1" t="s">
        <v>416</v>
      </c>
      <c r="M957" s="1" t="s">
        <v>319</v>
      </c>
      <c r="N957" s="1"/>
      <c r="O957" s="1" t="s">
        <v>41</v>
      </c>
      <c r="P957" s="2" t="s">
        <v>33</v>
      </c>
      <c r="Q957" s="1" t="s">
        <v>108</v>
      </c>
      <c r="R957" s="1" t="str">
        <f>VLOOKUP(表2[index_id],表1[],2)</f>
        <v>ValueOntology.QUANTITY</v>
      </c>
      <c r="S957" t="str">
        <f>VLOOKUP(表2[index_id],表3[],2)</f>
        <v>ValueOntology.QUANTITY</v>
      </c>
      <c r="T957" s="5" t="str">
        <f>VLOOKUP(表2[index_id],表4[],2)</f>
        <v>ValueOntology.QUANTITY</v>
      </c>
      <c r="U957" t="str">
        <f>VLOOKUP(表2[index_id],表5[],2)</f>
        <v>ValueOntology.QUANTITY</v>
      </c>
      <c r="V957" t="str">
        <f>VLOOKUP(表2[index_id],表6[],2)</f>
        <v>ValueOntology.QUANTITY</v>
      </c>
      <c r="W957" t="str">
        <f>VLOOKUP(表2[index_id],表7[],2)</f>
        <v>ValueOntology.QUANTITY</v>
      </c>
      <c r="X957" t="str">
        <f>VLOOKUP(表2[index_id],表8[],2)</f>
        <v>ValueOntology.QUANTITY</v>
      </c>
      <c r="Y957" t="str">
        <f>VLOOKUP(表2[index_id],表9[],2)</f>
        <v>ValueOntology.QUANTITY</v>
      </c>
      <c r="Z957" t="str">
        <f>VLOOKUP(表2[index_id],表10[],2)</f>
        <v>ValueOntology.QUANTITY</v>
      </c>
      <c r="AA957" t="str">
        <f>VLOOKUP(表2[index_id],表11[],2)</f>
        <v>ValueOntology.QUANTITY</v>
      </c>
      <c r="AB957" s="8" t="b">
        <f>表2[[#This Row],[vo104]]=表2[[#This Row],[vo109]]</f>
        <v>1</v>
      </c>
    </row>
    <row r="958" spans="1:28" ht="15" hidden="1" x14ac:dyDescent="0.25">
      <c r="A958" s="1">
        <v>107521</v>
      </c>
      <c r="B958" s="1">
        <v>7230080102</v>
      </c>
      <c r="C958" s="1" t="s">
        <v>1486</v>
      </c>
      <c r="D958" s="1"/>
      <c r="E958" s="1">
        <v>2</v>
      </c>
      <c r="F958" s="1" t="s">
        <v>88</v>
      </c>
      <c r="G958" s="1" t="s">
        <v>26</v>
      </c>
      <c r="H958" s="1" t="s">
        <v>27</v>
      </c>
      <c r="I958" s="1" t="s">
        <v>89</v>
      </c>
      <c r="J958" s="1">
        <v>0</v>
      </c>
      <c r="K958" s="1" t="s">
        <v>29</v>
      </c>
      <c r="L958" s="1" t="s">
        <v>90</v>
      </c>
      <c r="M958" s="1" t="s">
        <v>31</v>
      </c>
      <c r="N958" s="1"/>
      <c r="O958" s="1" t="s">
        <v>54</v>
      </c>
      <c r="P958" s="2" t="s">
        <v>33</v>
      </c>
      <c r="Q958" s="1" t="s">
        <v>91</v>
      </c>
      <c r="R958" s="1" t="str">
        <f>VLOOKUP(表2[index_id],表1[],2)</f>
        <v>ValueOntology.QUANTITY</v>
      </c>
      <c r="S958" t="str">
        <f>VLOOKUP(表2[index_id],表3[],2)</f>
        <v>ValueOntology.QUANTITY_PER_CAPITA</v>
      </c>
      <c r="T958" s="5" t="str">
        <f>VLOOKUP(表2[index_id],表4[],2)</f>
        <v>ValueOntology.QUANTITY_PER_CAPITA</v>
      </c>
      <c r="U958" t="str">
        <f>VLOOKUP(表2[index_id],表5[],2)</f>
        <v>ValueOntology.QUANTITY_PER_CAPITA</v>
      </c>
      <c r="V958" t="str">
        <f>VLOOKUP(表2[index_id],表6[],2)</f>
        <v>ValueOntology.QUANTITY_PER_CAPITA</v>
      </c>
      <c r="W958" t="str">
        <f>VLOOKUP(表2[index_id],表7[],2)</f>
        <v>ValueOntology.QUANTITY_PER_CAPITA</v>
      </c>
      <c r="X958" t="str">
        <f>VLOOKUP(表2[index_id],表8[],2)</f>
        <v>ValueOntology.QUANTITY_PER_CAPITA</v>
      </c>
      <c r="Y958" t="str">
        <f>VLOOKUP(表2[index_id],表9[],2)</f>
        <v>ValueOntology.QUANTITY_PER_CAPITA</v>
      </c>
      <c r="Z958" t="str">
        <f>VLOOKUP(表2[index_id],表10[],2)</f>
        <v>ValueOntology.QUANTITY_PER_CAPITA</v>
      </c>
      <c r="AA958" t="str">
        <f>VLOOKUP(表2[index_id],表11[],2)</f>
        <v>ValueOntology.QUANTITY_PER_CAPITA</v>
      </c>
      <c r="AB958" s="8" t="b">
        <f>表2[[#This Row],[vo104]]=表2[[#This Row],[vo109]]</f>
        <v>1</v>
      </c>
    </row>
    <row r="959" spans="1:28" ht="15" x14ac:dyDescent="0.25">
      <c r="A959" s="1">
        <v>141374</v>
      </c>
      <c r="B959" s="1">
        <v>8030103849</v>
      </c>
      <c r="C959" s="1" t="s">
        <v>1487</v>
      </c>
      <c r="D959" s="1"/>
      <c r="E959" s="1">
        <v>2</v>
      </c>
      <c r="F959" s="1" t="s">
        <v>359</v>
      </c>
      <c r="G959" s="1" t="s">
        <v>49</v>
      </c>
      <c r="H959" s="1" t="s">
        <v>315</v>
      </c>
      <c r="I959" s="1" t="s">
        <v>369</v>
      </c>
      <c r="J959" s="1">
        <v>0</v>
      </c>
      <c r="K959" s="1" t="s">
        <v>491</v>
      </c>
      <c r="L959" s="1" t="s">
        <v>492</v>
      </c>
      <c r="M959" s="1" t="s">
        <v>319</v>
      </c>
      <c r="N959" s="1"/>
      <c r="O959" s="1" t="s">
        <v>41</v>
      </c>
      <c r="P959" s="2" t="s">
        <v>33</v>
      </c>
      <c r="Q959" s="1" t="s">
        <v>345</v>
      </c>
      <c r="R959" s="1" t="str">
        <f>VLOOKUP(表2[index_id],表1[],2)</f>
        <v>ValueOntology.PERCENTAGE</v>
      </c>
      <c r="S959" t="str">
        <f>VLOOKUP(表2[index_id],表3[],2)</f>
        <v>ValueOntology.PERCENTAGE</v>
      </c>
      <c r="T959" s="5" t="str">
        <f>VLOOKUP(表2[index_id],表4[],2)</f>
        <v>ValueOntology.PERCENTAGE</v>
      </c>
      <c r="U959" t="str">
        <f>VLOOKUP(表2[index_id],表5[],2)</f>
        <v>ValueOntology.PERCENTAGE</v>
      </c>
      <c r="V959" t="str">
        <f>VLOOKUP(表2[index_id],表6[],2)</f>
        <v>ValueOntology.PERCENTAGE</v>
      </c>
      <c r="W959" t="str">
        <f>VLOOKUP(表2[index_id],表7[],2)</f>
        <v>ValueOntology.PERCENTAGE</v>
      </c>
      <c r="X959" t="str">
        <f>VLOOKUP(表2[index_id],表8[],2)</f>
        <v>ValueOntology.PERCENTAGE</v>
      </c>
      <c r="Y959" t="str">
        <f>VLOOKUP(表2[index_id],表9[],2)</f>
        <v>ValueOntology.PROPORTION_OF_NATION</v>
      </c>
      <c r="Z959" t="str">
        <f>VLOOKUP(表2[index_id],表10[],2)</f>
        <v>ValueOntology.PROPORTION_OF_NATION</v>
      </c>
      <c r="AA959" t="str">
        <f>VLOOKUP(表2[index_id],表11[],2)</f>
        <v>ValueOntology.PROPORTION_OF_NATION</v>
      </c>
      <c r="AB959" s="8" t="b">
        <f>表2[[#This Row],[vo104]]=表2[[#This Row],[vo109]]</f>
        <v>1</v>
      </c>
    </row>
    <row r="960" spans="1:28" ht="15" hidden="1" x14ac:dyDescent="0.25">
      <c r="A960" s="1">
        <v>107520</v>
      </c>
      <c r="B960" s="1">
        <v>7230080101</v>
      </c>
      <c r="C960" s="1" t="s">
        <v>1488</v>
      </c>
      <c r="D960" s="1"/>
      <c r="E960" s="1">
        <v>2</v>
      </c>
      <c r="F960" s="1" t="s">
        <v>88</v>
      </c>
      <c r="G960" s="1" t="s">
        <v>26</v>
      </c>
      <c r="H960" s="1" t="s">
        <v>27</v>
      </c>
      <c r="I960" s="1" t="s">
        <v>89</v>
      </c>
      <c r="J960" s="1">
        <v>0</v>
      </c>
      <c r="K960" s="1" t="s">
        <v>29</v>
      </c>
      <c r="L960" s="1" t="s">
        <v>90</v>
      </c>
      <c r="M960" s="1" t="s">
        <v>31</v>
      </c>
      <c r="N960" s="1"/>
      <c r="O960" s="1" t="s">
        <v>54</v>
      </c>
      <c r="P960" s="2" t="s">
        <v>33</v>
      </c>
      <c r="Q960" s="1" t="s">
        <v>91</v>
      </c>
      <c r="R960" s="1" t="str">
        <f>VLOOKUP(表2[index_id],表1[],2)</f>
        <v>ValueOntology.QUANTITY</v>
      </c>
      <c r="S960" t="str">
        <f>VLOOKUP(表2[index_id],表3[],2)</f>
        <v>ValueOntology.QUANTITY_PER_CAPITA</v>
      </c>
      <c r="T960" s="5" t="str">
        <f>VLOOKUP(表2[index_id],表4[],2)</f>
        <v>ValueOntology.QUANTITY_PER_CAPITA</v>
      </c>
      <c r="U960" t="str">
        <f>VLOOKUP(表2[index_id],表5[],2)</f>
        <v>ValueOntology.QUANTITY_PER_CAPITA</v>
      </c>
      <c r="V960" t="str">
        <f>VLOOKUP(表2[index_id],表6[],2)</f>
        <v>ValueOntology.QUANTITY_PER_CAPITA</v>
      </c>
      <c r="W960" t="str">
        <f>VLOOKUP(表2[index_id],表7[],2)</f>
        <v>ValueOntology.QUANTITY_PER_CAPITA</v>
      </c>
      <c r="X960" t="str">
        <f>VLOOKUP(表2[index_id],表8[],2)</f>
        <v>ValueOntology.QUANTITY_PER_CAPITA</v>
      </c>
      <c r="Y960" t="str">
        <f>VLOOKUP(表2[index_id],表9[],2)</f>
        <v>ValueOntology.QUANTITY_PER_CAPITA</v>
      </c>
      <c r="Z960" t="str">
        <f>VLOOKUP(表2[index_id],表10[],2)</f>
        <v>ValueOntology.QUANTITY_PER_CAPITA</v>
      </c>
      <c r="AA960" t="str">
        <f>VLOOKUP(表2[index_id],表11[],2)</f>
        <v>ValueOntology.QUANTITY_PER_CAPITA</v>
      </c>
      <c r="AB960" s="8" t="b">
        <f>表2[[#This Row],[vo104]]=表2[[#This Row],[vo109]]</f>
        <v>1</v>
      </c>
    </row>
    <row r="961" spans="1:28" ht="15" hidden="1" x14ac:dyDescent="0.25">
      <c r="A961" s="1">
        <v>140223</v>
      </c>
      <c r="B961" s="1">
        <v>8030102915</v>
      </c>
      <c r="C961" s="1" t="s">
        <v>1489</v>
      </c>
      <c r="D961" s="1"/>
      <c r="E961" s="1">
        <v>0</v>
      </c>
      <c r="F961" s="1" t="s">
        <v>25</v>
      </c>
      <c r="G961" s="1" t="s">
        <v>49</v>
      </c>
      <c r="H961" s="1" t="s">
        <v>315</v>
      </c>
      <c r="I961" s="1" t="s">
        <v>369</v>
      </c>
      <c r="J961" s="1">
        <v>0</v>
      </c>
      <c r="K961" s="1" t="s">
        <v>395</v>
      </c>
      <c r="L961" s="1" t="s">
        <v>396</v>
      </c>
      <c r="M961" s="1" t="s">
        <v>319</v>
      </c>
      <c r="N961" s="1"/>
      <c r="O961" s="1" t="s">
        <v>41</v>
      </c>
      <c r="P961" s="2" t="s">
        <v>33</v>
      </c>
      <c r="Q961" s="1" t="s">
        <v>108</v>
      </c>
      <c r="R961" s="1" t="str">
        <f>VLOOKUP(表2[index_id],表1[],2)</f>
        <v>ValueOntology.QUANTITY</v>
      </c>
      <c r="S961" t="str">
        <f>VLOOKUP(表2[index_id],表3[],2)</f>
        <v>ValueOntology.QUANTITY</v>
      </c>
      <c r="T961" s="5" t="str">
        <f>VLOOKUP(表2[index_id],表4[],2)</f>
        <v>ValueOntology.QUANTITY</v>
      </c>
      <c r="U961" t="str">
        <f>VLOOKUP(表2[index_id],表5[],2)</f>
        <v>ValueOntology.QUANTITY</v>
      </c>
      <c r="V961" t="str">
        <f>VLOOKUP(表2[index_id],表6[],2)</f>
        <v>ValueOntology.QUANTITY</v>
      </c>
      <c r="W961" t="str">
        <f>VLOOKUP(表2[index_id],表7[],2)</f>
        <v>ValueOntology.QUANTITY</v>
      </c>
      <c r="X961" t="str">
        <f>VLOOKUP(表2[index_id],表8[],2)</f>
        <v>ValueOntology.QUANTITY</v>
      </c>
      <c r="Y961" t="str">
        <f>VLOOKUP(表2[index_id],表9[],2)</f>
        <v>ValueOntology.QUANTITY</v>
      </c>
      <c r="Z961" t="str">
        <f>VLOOKUP(表2[index_id],表10[],2)</f>
        <v>ValueOntology.QUANTITY</v>
      </c>
      <c r="AA961" t="str">
        <f>VLOOKUP(表2[index_id],表11[],2)</f>
        <v>ValueOntology.QUANTITY</v>
      </c>
      <c r="AB961" s="8" t="b">
        <f>表2[[#This Row],[vo104]]=表2[[#This Row],[vo109]]</f>
        <v>1</v>
      </c>
    </row>
    <row r="962" spans="1:28" ht="15" hidden="1" x14ac:dyDescent="0.25">
      <c r="A962" s="1">
        <v>139448</v>
      </c>
      <c r="B962" s="1">
        <v>8030102005</v>
      </c>
      <c r="C962" s="1" t="s">
        <v>1490</v>
      </c>
      <c r="D962" s="1"/>
      <c r="E962" s="1">
        <v>2</v>
      </c>
      <c r="F962" s="1" t="s">
        <v>310</v>
      </c>
      <c r="G962" s="1" t="s">
        <v>49</v>
      </c>
      <c r="H962" s="1" t="s">
        <v>1056</v>
      </c>
      <c r="I962" s="1" t="s">
        <v>403</v>
      </c>
      <c r="J962" s="1">
        <v>0</v>
      </c>
      <c r="K962" s="1" t="s">
        <v>1096</v>
      </c>
      <c r="L962" s="1" t="s">
        <v>1097</v>
      </c>
      <c r="M962" s="1" t="s">
        <v>1059</v>
      </c>
      <c r="N962" s="1"/>
      <c r="O962" s="1" t="s">
        <v>41</v>
      </c>
      <c r="P962" s="2" t="s">
        <v>33</v>
      </c>
      <c r="Q962" s="1" t="s">
        <v>108</v>
      </c>
      <c r="R962" s="1" t="str">
        <f>VLOOKUP(表2[index_id],表1[],2)</f>
        <v>ValueOntology.PERCENTAGE</v>
      </c>
      <c r="S962" t="str">
        <f>VLOOKUP(表2[index_id],表3[],2)</f>
        <v>ValueOntology.PERCENTAGE</v>
      </c>
      <c r="T962" s="5" t="str">
        <f>VLOOKUP(表2[index_id],表4[],2)</f>
        <v>ValueOntology.PERCENTAGE</v>
      </c>
      <c r="U962" t="str">
        <f>VLOOKUP(表2[index_id],表5[],2)</f>
        <v>ValueOntology.PERCENTAGE</v>
      </c>
      <c r="V962" t="str">
        <f>VLOOKUP(表2[index_id],表6[],2)</f>
        <v>ValueOntology.PERCENTAGE</v>
      </c>
      <c r="W962" t="str">
        <f>VLOOKUP(表2[index_id],表7[],2)</f>
        <v>ValueOntology.PERCENTAGE</v>
      </c>
      <c r="X962" t="str">
        <f>VLOOKUP(表2[index_id],表8[],2)</f>
        <v>ValueOntology.PERCENTAGE</v>
      </c>
      <c r="Y962" t="str">
        <f>VLOOKUP(表2[index_id],表9[],2)</f>
        <v>ValueOntology.PERCENTAGE</v>
      </c>
      <c r="Z962" t="str">
        <f>VLOOKUP(表2[index_id],表10[],2)</f>
        <v>ValueOntology.PERCENTAGE</v>
      </c>
      <c r="AA962" t="str">
        <f>VLOOKUP(表2[index_id],表11[],2)</f>
        <v>ValueOntology.PERCENTAGE</v>
      </c>
      <c r="AB962" s="8" t="b">
        <f>表2[[#This Row],[vo104]]=表2[[#This Row],[vo109]]</f>
        <v>1</v>
      </c>
    </row>
    <row r="963" spans="1:28" ht="15" hidden="1" x14ac:dyDescent="0.25">
      <c r="A963" s="1">
        <v>139072</v>
      </c>
      <c r="B963" s="1">
        <v>8030101628</v>
      </c>
      <c r="C963" s="1" t="s">
        <v>1491</v>
      </c>
      <c r="D963" s="1"/>
      <c r="E963" s="1">
        <v>0</v>
      </c>
      <c r="F963" s="1" t="s">
        <v>25</v>
      </c>
      <c r="G963" s="1" t="s">
        <v>49</v>
      </c>
      <c r="H963" s="1" t="s">
        <v>1056</v>
      </c>
      <c r="I963" s="1" t="s">
        <v>403</v>
      </c>
      <c r="J963" s="1">
        <v>0</v>
      </c>
      <c r="K963" s="1" t="s">
        <v>1099</v>
      </c>
      <c r="L963" s="1" t="s">
        <v>1100</v>
      </c>
      <c r="M963" s="1" t="s">
        <v>1059</v>
      </c>
      <c r="N963" s="1"/>
      <c r="O963" s="1" t="s">
        <v>41</v>
      </c>
      <c r="P963" s="2" t="s">
        <v>33</v>
      </c>
      <c r="Q963" s="1" t="s">
        <v>108</v>
      </c>
      <c r="R963" s="1" t="str">
        <f>VLOOKUP(表2[index_id],表1[],2)</f>
        <v>ValueOntology.QUANTITY</v>
      </c>
      <c r="S963" t="str">
        <f>VLOOKUP(表2[index_id],表3[],2)</f>
        <v>ValueOntology.QUANTITY</v>
      </c>
      <c r="T963" s="5" t="str">
        <f>VLOOKUP(表2[index_id],表4[],2)</f>
        <v>ValueOntology.QUANTITY</v>
      </c>
      <c r="U963" t="str">
        <f>VLOOKUP(表2[index_id],表5[],2)</f>
        <v>ValueOntology.QUANTITY</v>
      </c>
      <c r="V963" t="str">
        <f>VLOOKUP(表2[index_id],表6[],2)</f>
        <v>ValueOntology.QUANTITY</v>
      </c>
      <c r="W963" t="str">
        <f>VLOOKUP(表2[index_id],表7[],2)</f>
        <v>ValueOntology.QUANTITY</v>
      </c>
      <c r="X963" t="str">
        <f>VLOOKUP(表2[index_id],表8[],2)</f>
        <v>ValueOntology.QUANTITY</v>
      </c>
      <c r="Y963" t="str">
        <f>VLOOKUP(表2[index_id],表9[],2)</f>
        <v>ValueOntology.QUANTITY</v>
      </c>
      <c r="Z963" t="str">
        <f>VLOOKUP(表2[index_id],表10[],2)</f>
        <v>ValueOntology.QUANTITY</v>
      </c>
      <c r="AA963" t="str">
        <f>VLOOKUP(表2[index_id],表11[],2)</f>
        <v>ValueOntology.QUANTITY</v>
      </c>
      <c r="AB963" s="8" t="b">
        <f>表2[[#This Row],[vo104]]=表2[[#This Row],[vo109]]</f>
        <v>1</v>
      </c>
    </row>
    <row r="964" spans="1:28" ht="15" hidden="1" x14ac:dyDescent="0.25">
      <c r="A964" s="1">
        <v>107518</v>
      </c>
      <c r="B964" s="1">
        <v>7230080000</v>
      </c>
      <c r="C964" s="1" t="s">
        <v>1492</v>
      </c>
      <c r="D964" s="1"/>
      <c r="E964" s="1">
        <v>2</v>
      </c>
      <c r="F964" s="1" t="s">
        <v>88</v>
      </c>
      <c r="G964" s="1" t="s">
        <v>26</v>
      </c>
      <c r="H964" s="1" t="s">
        <v>27</v>
      </c>
      <c r="I964" s="1" t="s">
        <v>89</v>
      </c>
      <c r="J964" s="1">
        <v>0</v>
      </c>
      <c r="K964" s="1" t="s">
        <v>29</v>
      </c>
      <c r="L964" s="1" t="s">
        <v>90</v>
      </c>
      <c r="M964" s="1" t="s">
        <v>31</v>
      </c>
      <c r="N964" s="1"/>
      <c r="O964" s="1" t="s">
        <v>54</v>
      </c>
      <c r="P964" s="2" t="s">
        <v>33</v>
      </c>
      <c r="Q964" s="1" t="s">
        <v>91</v>
      </c>
      <c r="R964" s="1" t="str">
        <f>VLOOKUP(表2[index_id],表1[],2)</f>
        <v>ValueOntology.QUANTITY</v>
      </c>
      <c r="S964" t="str">
        <f>VLOOKUP(表2[index_id],表3[],2)</f>
        <v>ValueOntology.QUANTITY_PER_CAPITA</v>
      </c>
      <c r="T964" s="5" t="str">
        <f>VLOOKUP(表2[index_id],表4[],2)</f>
        <v>ValueOntology.QUANTITY_PER_CAPITA</v>
      </c>
      <c r="U964" t="str">
        <f>VLOOKUP(表2[index_id],表5[],2)</f>
        <v>ValueOntology.QUANTITY_PER_CAPITA</v>
      </c>
      <c r="V964" t="str">
        <f>VLOOKUP(表2[index_id],表6[],2)</f>
        <v>ValueOntology.QUANTITY_PER_CAPITA</v>
      </c>
      <c r="W964" t="str">
        <f>VLOOKUP(表2[index_id],表7[],2)</f>
        <v>ValueOntology.QUANTITY_PER_CAPITA</v>
      </c>
      <c r="X964" t="str">
        <f>VLOOKUP(表2[index_id],表8[],2)</f>
        <v>ValueOntology.QUANTITY_PER_CAPITA</v>
      </c>
      <c r="Y964" t="str">
        <f>VLOOKUP(表2[index_id],表9[],2)</f>
        <v>ValueOntology.QUANTITY_PER_CAPITA</v>
      </c>
      <c r="Z964" t="str">
        <f>VLOOKUP(表2[index_id],表10[],2)</f>
        <v>ValueOntology.QUANTITY_PER_CAPITA</v>
      </c>
      <c r="AA964" t="str">
        <f>VLOOKUP(表2[index_id],表11[],2)</f>
        <v>ValueOntology.QUANTITY_PER_CAPITA</v>
      </c>
      <c r="AB964" s="8" t="b">
        <f>表2[[#This Row],[vo104]]=表2[[#This Row],[vo109]]</f>
        <v>1</v>
      </c>
    </row>
    <row r="965" spans="1:28" ht="15" hidden="1" x14ac:dyDescent="0.25">
      <c r="A965" s="1">
        <v>140277</v>
      </c>
      <c r="B965" s="1">
        <v>8030103009</v>
      </c>
      <c r="C965" s="1" t="s">
        <v>1493</v>
      </c>
      <c r="D965" s="1"/>
      <c r="E965" s="1">
        <v>2</v>
      </c>
      <c r="F965" s="1" t="s">
        <v>310</v>
      </c>
      <c r="G965" s="1" t="s">
        <v>49</v>
      </c>
      <c r="H965" s="1" t="s">
        <v>315</v>
      </c>
      <c r="I965" s="1" t="s">
        <v>369</v>
      </c>
      <c r="J965" s="1">
        <v>0</v>
      </c>
      <c r="K965" s="1" t="s">
        <v>343</v>
      </c>
      <c r="L965" s="1" t="s">
        <v>344</v>
      </c>
      <c r="M965" s="1" t="s">
        <v>319</v>
      </c>
      <c r="N965" s="1"/>
      <c r="O965" s="1" t="s">
        <v>41</v>
      </c>
      <c r="P965" s="2" t="s">
        <v>33</v>
      </c>
      <c r="Q965" s="1" t="s">
        <v>345</v>
      </c>
      <c r="R965" s="1" t="str">
        <f>VLOOKUP(表2[index_id],表1[],2)</f>
        <v>ValueOntology.PERCENTAGE</v>
      </c>
      <c r="S965" t="str">
        <f>VLOOKUP(表2[index_id],表3[],2)</f>
        <v>ValueOntology.PERCENTAGE</v>
      </c>
      <c r="T965" s="5" t="str">
        <f>VLOOKUP(表2[index_id],表4[],2)</f>
        <v>ValueOntology.PERCENTAGE</v>
      </c>
      <c r="U965" t="str">
        <f>VLOOKUP(表2[index_id],表5[],2)</f>
        <v>ValueOntology.PERCENTAGE</v>
      </c>
      <c r="V965" t="str">
        <f>VLOOKUP(表2[index_id],表6[],2)</f>
        <v>ValueOntology.PERCENTAGE</v>
      </c>
      <c r="W965" t="str">
        <f>VLOOKUP(表2[index_id],表7[],2)</f>
        <v>ValueOntology.PERCENTAGE</v>
      </c>
      <c r="X965" t="str">
        <f>VLOOKUP(表2[index_id],表8[],2)</f>
        <v>ValueOntology.PERCENTAGE</v>
      </c>
      <c r="Y965" t="str">
        <f>VLOOKUP(表2[index_id],表9[],2)</f>
        <v>ValueOntology.PERCENTAGE</v>
      </c>
      <c r="Z965" t="str">
        <f>VLOOKUP(表2[index_id],表10[],2)</f>
        <v>ValueOntology.PERCENTAGE</v>
      </c>
      <c r="AA965" t="str">
        <f>VLOOKUP(表2[index_id],表11[],2)</f>
        <v>ValueOntology.PERCENTAGE</v>
      </c>
      <c r="AB965" s="8" t="b">
        <f>表2[[#This Row],[vo104]]=表2[[#This Row],[vo109]]</f>
        <v>1</v>
      </c>
    </row>
    <row r="966" spans="1:28" ht="15" hidden="1" x14ac:dyDescent="0.25">
      <c r="A966" s="1">
        <v>139166</v>
      </c>
      <c r="B966" s="1">
        <v>8030101722</v>
      </c>
      <c r="C966" s="1" t="s">
        <v>1494</v>
      </c>
      <c r="D966" s="1"/>
      <c r="E966" s="1">
        <v>2</v>
      </c>
      <c r="F966" s="1" t="s">
        <v>310</v>
      </c>
      <c r="G966" s="1" t="s">
        <v>49</v>
      </c>
      <c r="H966" s="1" t="s">
        <v>1056</v>
      </c>
      <c r="I966" s="1" t="s">
        <v>403</v>
      </c>
      <c r="J966" s="1">
        <v>0</v>
      </c>
      <c r="K966" s="1" t="s">
        <v>1102</v>
      </c>
      <c r="L966" s="1" t="s">
        <v>1103</v>
      </c>
      <c r="M966" s="1" t="s">
        <v>1059</v>
      </c>
      <c r="N966" s="1"/>
      <c r="O966" s="1" t="s">
        <v>41</v>
      </c>
      <c r="P966" s="2" t="s">
        <v>33</v>
      </c>
      <c r="Q966" s="1" t="s">
        <v>108</v>
      </c>
      <c r="R966" s="1" t="str">
        <f>VLOOKUP(表2[index_id],表1[],2)</f>
        <v>ValueOntology.PERCENTAGE</v>
      </c>
      <c r="S966" t="str">
        <f>VLOOKUP(表2[index_id],表3[],2)</f>
        <v>ValueOntology.PERCENTAGE</v>
      </c>
      <c r="T966" s="5" t="str">
        <f>VLOOKUP(表2[index_id],表4[],2)</f>
        <v>ValueOntology.PERCENTAGE</v>
      </c>
      <c r="U966" t="str">
        <f>VLOOKUP(表2[index_id],表5[],2)</f>
        <v>ValueOntology.PERCENTAGE</v>
      </c>
      <c r="V966" t="str">
        <f>VLOOKUP(表2[index_id],表6[],2)</f>
        <v>ValueOntology.PERCENTAGE</v>
      </c>
      <c r="W966" t="str">
        <f>VLOOKUP(表2[index_id],表7[],2)</f>
        <v>ValueOntology.PERCENTAGE</v>
      </c>
      <c r="X966" t="str">
        <f>VLOOKUP(表2[index_id],表8[],2)</f>
        <v>ValueOntology.PERCENTAGE</v>
      </c>
      <c r="Y966" t="str">
        <f>VLOOKUP(表2[index_id],表9[],2)</f>
        <v>ValueOntology.PERCENTAGE</v>
      </c>
      <c r="Z966" t="str">
        <f>VLOOKUP(表2[index_id],表10[],2)</f>
        <v>ValueOntology.PERCENTAGE</v>
      </c>
      <c r="AA966" t="str">
        <f>VLOOKUP(表2[index_id],表11[],2)</f>
        <v>ValueOntology.PERCENTAGE</v>
      </c>
      <c r="AB966" s="8" t="b">
        <f>表2[[#This Row],[vo104]]=表2[[#This Row],[vo109]]</f>
        <v>1</v>
      </c>
    </row>
    <row r="967" spans="1:28" ht="15" hidden="1" x14ac:dyDescent="0.25">
      <c r="A967" s="1">
        <v>107517</v>
      </c>
      <c r="B967" s="1">
        <v>7230072101</v>
      </c>
      <c r="C967" s="1" t="s">
        <v>1495</v>
      </c>
      <c r="D967" s="1"/>
      <c r="E967" s="1">
        <v>2</v>
      </c>
      <c r="F967" s="1" t="s">
        <v>88</v>
      </c>
      <c r="G967" s="1" t="s">
        <v>26</v>
      </c>
      <c r="H967" s="1" t="s">
        <v>27</v>
      </c>
      <c r="I967" s="1" t="s">
        <v>89</v>
      </c>
      <c r="J967" s="1">
        <v>0</v>
      </c>
      <c r="K967" s="1" t="s">
        <v>29</v>
      </c>
      <c r="L967" s="1" t="s">
        <v>90</v>
      </c>
      <c r="M967" s="1" t="s">
        <v>31</v>
      </c>
      <c r="N967" s="1"/>
      <c r="O967" s="1" t="s">
        <v>54</v>
      </c>
      <c r="P967" s="2" t="s">
        <v>33</v>
      </c>
      <c r="Q967" s="1" t="s">
        <v>1496</v>
      </c>
      <c r="R967" s="1" t="str">
        <f>VLOOKUP(表2[index_id],表1[],2)</f>
        <v>ValueOntology.QUANTITY</v>
      </c>
      <c r="S967" t="str">
        <f>VLOOKUP(表2[index_id],表3[],2)</f>
        <v>ValueOntology.QUANTITY_PER_CAPITA</v>
      </c>
      <c r="T967" s="5" t="str">
        <f>VLOOKUP(表2[index_id],表4[],2)</f>
        <v>ValueOntology.QUANTITY_PER_CAPITA</v>
      </c>
      <c r="U967" t="str">
        <f>VLOOKUP(表2[index_id],表5[],2)</f>
        <v>ValueOntology.QUANTITY_PER_CAPITA</v>
      </c>
      <c r="V967" t="str">
        <f>VLOOKUP(表2[index_id],表6[],2)</f>
        <v>ValueOntology.QUANTITY_PER_CAPITA</v>
      </c>
      <c r="W967" t="str">
        <f>VLOOKUP(表2[index_id],表7[],2)</f>
        <v>ValueOntology.QUANTITY_PER_CAPITA</v>
      </c>
      <c r="X967" t="str">
        <f>VLOOKUP(表2[index_id],表8[],2)</f>
        <v>ValueOntology.QUANTITY_PER_CAPITA</v>
      </c>
      <c r="Y967" t="str">
        <f>VLOOKUP(表2[index_id],表9[],2)</f>
        <v>ValueOntology.QUANTITY_PER_CAPITA</v>
      </c>
      <c r="Z967" t="str">
        <f>VLOOKUP(表2[index_id],表10[],2)</f>
        <v>ValueOntology.QUANTITY_PER_CAPITA</v>
      </c>
      <c r="AA967" t="str">
        <f>VLOOKUP(表2[index_id],表11[],2)</f>
        <v>ValueOntology.QUANTITY_PER_CAPITA</v>
      </c>
      <c r="AB967" s="8" t="b">
        <f>表2[[#This Row],[vo104]]=表2[[#This Row],[vo109]]</f>
        <v>1</v>
      </c>
    </row>
    <row r="968" spans="1:28" ht="15" x14ac:dyDescent="0.25">
      <c r="A968" s="1">
        <v>140368</v>
      </c>
      <c r="B968" s="1">
        <v>8030103103</v>
      </c>
      <c r="C968" s="1" t="s">
        <v>1497</v>
      </c>
      <c r="D968" s="1"/>
      <c r="E968" s="1">
        <v>2</v>
      </c>
      <c r="F968" s="1" t="s">
        <v>359</v>
      </c>
      <c r="G968" s="1" t="s">
        <v>49</v>
      </c>
      <c r="H968" s="1" t="s">
        <v>315</v>
      </c>
      <c r="I968" s="1" t="s">
        <v>369</v>
      </c>
      <c r="J968" s="1">
        <v>0</v>
      </c>
      <c r="K968" s="1" t="s">
        <v>404</v>
      </c>
      <c r="L968" s="1" t="s">
        <v>405</v>
      </c>
      <c r="M968" s="1" t="s">
        <v>319</v>
      </c>
      <c r="N968" s="1"/>
      <c r="O968" s="1" t="s">
        <v>41</v>
      </c>
      <c r="P968" s="2" t="s">
        <v>33</v>
      </c>
      <c r="Q968" s="1" t="s">
        <v>345</v>
      </c>
      <c r="R968" s="1" t="str">
        <f>VLOOKUP(表2[index_id],表1[],2)</f>
        <v>ValueOntology.PERCENTAGE</v>
      </c>
      <c r="S968" t="str">
        <f>VLOOKUP(表2[index_id],表3[],2)</f>
        <v>ValueOntology.PERCENTAGE</v>
      </c>
      <c r="T968" s="5" t="str">
        <f>VLOOKUP(表2[index_id],表4[],2)</f>
        <v>ValueOntology.PERCENTAGE</v>
      </c>
      <c r="U968" t="str">
        <f>VLOOKUP(表2[index_id],表5[],2)</f>
        <v>ValueOntology.PERCENTAGE</v>
      </c>
      <c r="V968" t="str">
        <f>VLOOKUP(表2[index_id],表6[],2)</f>
        <v>ValueOntology.PERCENTAGE</v>
      </c>
      <c r="W968" t="str">
        <f>VLOOKUP(表2[index_id],表7[],2)</f>
        <v>ValueOntology.PERCENTAGE</v>
      </c>
      <c r="X968" t="str">
        <f>VLOOKUP(表2[index_id],表8[],2)</f>
        <v>ValueOntology.PERCENTAGE</v>
      </c>
      <c r="Y968" t="str">
        <f>VLOOKUP(表2[index_id],表9[],2)</f>
        <v>ValueOntology.PROPORTION_OF_NATION</v>
      </c>
      <c r="Z968" t="str">
        <f>VLOOKUP(表2[index_id],表10[],2)</f>
        <v>ValueOntology.PROPORTION_OF_NATION</v>
      </c>
      <c r="AA968" t="str">
        <f>VLOOKUP(表2[index_id],表11[],2)</f>
        <v>ValueOntology.PROPORTION_OF_NATION</v>
      </c>
      <c r="AB968" s="8" t="b">
        <f>表2[[#This Row],[vo104]]=表2[[#This Row],[vo109]]</f>
        <v>1</v>
      </c>
    </row>
    <row r="969" spans="1:28" ht="15" hidden="1" x14ac:dyDescent="0.25">
      <c r="A969" s="1">
        <v>140084</v>
      </c>
      <c r="B969" s="1">
        <v>8030102758</v>
      </c>
      <c r="C969" s="1" t="s">
        <v>1498</v>
      </c>
      <c r="D969" s="1"/>
      <c r="E969" s="1">
        <v>2</v>
      </c>
      <c r="F969" s="1" t="s">
        <v>310</v>
      </c>
      <c r="G969" s="1" t="s">
        <v>49</v>
      </c>
      <c r="H969" s="1" t="s">
        <v>315</v>
      </c>
      <c r="I969" s="1" t="s">
        <v>403</v>
      </c>
      <c r="J969" s="1">
        <v>0</v>
      </c>
      <c r="K969" s="1" t="s">
        <v>356</v>
      </c>
      <c r="L969" s="1" t="s">
        <v>357</v>
      </c>
      <c r="M969" s="1" t="s">
        <v>319</v>
      </c>
      <c r="N969" s="1"/>
      <c r="O969" s="1" t="s">
        <v>41</v>
      </c>
      <c r="P969" s="2" t="s">
        <v>33</v>
      </c>
      <c r="Q969" s="1" t="s">
        <v>345</v>
      </c>
      <c r="R969" s="1" t="str">
        <f>VLOOKUP(表2[index_id],表1[],2)</f>
        <v>ValueOntology.PERCENTAGE</v>
      </c>
      <c r="S969" t="str">
        <f>VLOOKUP(表2[index_id],表3[],2)</f>
        <v>ValueOntology.PERCENTAGE</v>
      </c>
      <c r="T969" s="5" t="str">
        <f>VLOOKUP(表2[index_id],表4[],2)</f>
        <v>ValueOntology.PERCENTAGE</v>
      </c>
      <c r="U969" t="str">
        <f>VLOOKUP(表2[index_id],表5[],2)</f>
        <v>ValueOntology.PERCENTAGE</v>
      </c>
      <c r="V969" t="str">
        <f>VLOOKUP(表2[index_id],表6[],2)</f>
        <v>ValueOntology.PERCENTAGE</v>
      </c>
      <c r="W969" t="str">
        <f>VLOOKUP(表2[index_id],表7[],2)</f>
        <v>ValueOntology.PERCENTAGE</v>
      </c>
      <c r="X969" t="str">
        <f>VLOOKUP(表2[index_id],表8[],2)</f>
        <v>ValueOntology.PERCENTAGE</v>
      </c>
      <c r="Y969" t="str">
        <f>VLOOKUP(表2[index_id],表9[],2)</f>
        <v>ValueOntology.PERCENTAGE</v>
      </c>
      <c r="Z969" t="str">
        <f>VLOOKUP(表2[index_id],表10[],2)</f>
        <v>ValueOntology.PERCENTAGE</v>
      </c>
      <c r="AA969" t="str">
        <f>VLOOKUP(表2[index_id],表11[],2)</f>
        <v>ValueOntology.PERCENTAGE</v>
      </c>
      <c r="AB969" s="8" t="b">
        <f>表2[[#This Row],[vo104]]=表2[[#This Row],[vo109]]</f>
        <v>1</v>
      </c>
    </row>
    <row r="970" spans="1:28" ht="15" hidden="1" x14ac:dyDescent="0.25">
      <c r="A970" s="1">
        <v>139019</v>
      </c>
      <c r="B970" s="1">
        <v>8030102632</v>
      </c>
      <c r="C970" s="1" t="s">
        <v>1499</v>
      </c>
      <c r="D970" s="1"/>
      <c r="E970" s="1">
        <v>0</v>
      </c>
      <c r="F970" s="1" t="s">
        <v>25</v>
      </c>
      <c r="G970" s="1" t="s">
        <v>49</v>
      </c>
      <c r="H970" s="1" t="s">
        <v>315</v>
      </c>
      <c r="I970" s="1" t="s">
        <v>369</v>
      </c>
      <c r="J970" s="1">
        <v>0</v>
      </c>
      <c r="K970" s="1" t="s">
        <v>415</v>
      </c>
      <c r="L970" s="1" t="s">
        <v>416</v>
      </c>
      <c r="M970" s="1" t="s">
        <v>319</v>
      </c>
      <c r="N970" s="1"/>
      <c r="O970" s="1" t="s">
        <v>41</v>
      </c>
      <c r="P970" s="2" t="s">
        <v>33</v>
      </c>
      <c r="Q970" s="1" t="s">
        <v>108</v>
      </c>
      <c r="R970" s="1" t="str">
        <f>VLOOKUP(表2[index_id],表1[],2)</f>
        <v>ValueOntology.QUANTITY</v>
      </c>
      <c r="S970" t="str">
        <f>VLOOKUP(表2[index_id],表3[],2)</f>
        <v>ValueOntology.QUANTITY</v>
      </c>
      <c r="T970" s="5" t="str">
        <f>VLOOKUP(表2[index_id],表4[],2)</f>
        <v>ValueOntology.QUANTITY</v>
      </c>
      <c r="U970" t="str">
        <f>VLOOKUP(表2[index_id],表5[],2)</f>
        <v>ValueOntology.QUANTITY</v>
      </c>
      <c r="V970" t="str">
        <f>VLOOKUP(表2[index_id],表6[],2)</f>
        <v>ValueOntology.QUANTITY</v>
      </c>
      <c r="W970" t="str">
        <f>VLOOKUP(表2[index_id],表7[],2)</f>
        <v>ValueOntology.QUANTITY</v>
      </c>
      <c r="X970" t="str">
        <f>VLOOKUP(表2[index_id],表8[],2)</f>
        <v>ValueOntology.QUANTITY</v>
      </c>
      <c r="Y970" t="str">
        <f>VLOOKUP(表2[index_id],表9[],2)</f>
        <v>ValueOntology.QUANTITY</v>
      </c>
      <c r="Z970" t="str">
        <f>VLOOKUP(表2[index_id],表10[],2)</f>
        <v>ValueOntology.QUANTITY</v>
      </c>
      <c r="AA970" t="str">
        <f>VLOOKUP(表2[index_id],表11[],2)</f>
        <v>ValueOntology.QUANTITY</v>
      </c>
      <c r="AB970" s="8" t="b">
        <f>表2[[#This Row],[vo104]]=表2[[#This Row],[vo109]]</f>
        <v>1</v>
      </c>
    </row>
    <row r="971" spans="1:28" ht="15" hidden="1" x14ac:dyDescent="0.25">
      <c r="A971" s="1">
        <v>141505</v>
      </c>
      <c r="B971" s="1">
        <v>8030103414</v>
      </c>
      <c r="C971" s="1" t="s">
        <v>1500</v>
      </c>
      <c r="D971" s="1"/>
      <c r="E971" s="1">
        <v>0</v>
      </c>
      <c r="F971" s="1" t="s">
        <v>25</v>
      </c>
      <c r="G971" s="1" t="s">
        <v>49</v>
      </c>
      <c r="H971" s="1" t="s">
        <v>1056</v>
      </c>
      <c r="I971" s="1" t="s">
        <v>403</v>
      </c>
      <c r="J971" s="1">
        <v>0</v>
      </c>
      <c r="K971" s="1" t="s">
        <v>1092</v>
      </c>
      <c r="L971" s="1" t="s">
        <v>1058</v>
      </c>
      <c r="M971" s="1" t="s">
        <v>1059</v>
      </c>
      <c r="N971" s="1"/>
      <c r="O971" s="1" t="s">
        <v>41</v>
      </c>
      <c r="P971" s="2" t="s">
        <v>33</v>
      </c>
      <c r="Q971" s="1" t="s">
        <v>108</v>
      </c>
      <c r="R971" s="1" t="str">
        <f>VLOOKUP(表2[index_id],表1[],2)</f>
        <v>ValueOntology.QUANTITY</v>
      </c>
      <c r="S971" t="str">
        <f>VLOOKUP(表2[index_id],表3[],2)</f>
        <v>ValueOntology.QUANTITY</v>
      </c>
      <c r="T971" s="5" t="str">
        <f>VLOOKUP(表2[index_id],表4[],2)</f>
        <v>ValueOntology.QUANTITY</v>
      </c>
      <c r="U971" t="str">
        <f>VLOOKUP(表2[index_id],表5[],2)</f>
        <v>ValueOntology.QUANTITY</v>
      </c>
      <c r="V971" t="str">
        <f>VLOOKUP(表2[index_id],表6[],2)</f>
        <v>ValueOntology.QUANTITY</v>
      </c>
      <c r="W971" t="str">
        <f>VLOOKUP(表2[index_id],表7[],2)</f>
        <v>ValueOntology.QUANTITY</v>
      </c>
      <c r="X971" t="str">
        <f>VLOOKUP(表2[index_id],表8[],2)</f>
        <v>ValueOntology.QUANTITY</v>
      </c>
      <c r="Y971" t="str">
        <f>VLOOKUP(表2[index_id],表9[],2)</f>
        <v>ValueOntology.QUANTITY</v>
      </c>
      <c r="Z971" t="str">
        <f>VLOOKUP(表2[index_id],表10[],2)</f>
        <v>ValueOntology.QUANTITY</v>
      </c>
      <c r="AA971" t="str">
        <f>VLOOKUP(表2[index_id],表11[],2)</f>
        <v>ValueOntology.QUANTITY</v>
      </c>
      <c r="AB971" s="8" t="b">
        <f>表2[[#This Row],[vo104]]=表2[[#This Row],[vo109]]</f>
        <v>1</v>
      </c>
    </row>
    <row r="972" spans="1:28" ht="15" hidden="1" x14ac:dyDescent="0.25">
      <c r="A972" s="1">
        <v>107516</v>
      </c>
      <c r="B972" s="1">
        <v>7230072000</v>
      </c>
      <c r="C972" s="1" t="s">
        <v>1501</v>
      </c>
      <c r="D972" s="1"/>
      <c r="E972" s="1">
        <v>2</v>
      </c>
      <c r="F972" s="1" t="s">
        <v>88</v>
      </c>
      <c r="G972" s="1" t="s">
        <v>26</v>
      </c>
      <c r="H972" s="1" t="s">
        <v>27</v>
      </c>
      <c r="I972" s="1" t="s">
        <v>89</v>
      </c>
      <c r="J972" s="1">
        <v>0</v>
      </c>
      <c r="K972" s="1" t="s">
        <v>29</v>
      </c>
      <c r="L972" s="1" t="s">
        <v>90</v>
      </c>
      <c r="M972" s="1" t="s">
        <v>31</v>
      </c>
      <c r="N972" s="1"/>
      <c r="O972" s="1" t="s">
        <v>54</v>
      </c>
      <c r="P972" s="2" t="s">
        <v>33</v>
      </c>
      <c r="Q972" s="1" t="s">
        <v>91</v>
      </c>
      <c r="R972" s="1" t="str">
        <f>VLOOKUP(表2[index_id],表1[],2)</f>
        <v>ValueOntology.QUANTITY</v>
      </c>
      <c r="S972" t="str">
        <f>VLOOKUP(表2[index_id],表3[],2)</f>
        <v>ValueOntology.QUANTITY_PER_CAPITA</v>
      </c>
      <c r="T972" s="5" t="str">
        <f>VLOOKUP(表2[index_id],表4[],2)</f>
        <v>ValueOntology.QUANTITY_PER_CAPITA</v>
      </c>
      <c r="U972" t="str">
        <f>VLOOKUP(表2[index_id],表5[],2)</f>
        <v>ValueOntology.QUANTITY_PER_CAPITA</v>
      </c>
      <c r="V972" t="str">
        <f>VLOOKUP(表2[index_id],表6[],2)</f>
        <v>ValueOntology.QUANTITY_PER_CAPITA</v>
      </c>
      <c r="W972" t="str">
        <f>VLOOKUP(表2[index_id],表7[],2)</f>
        <v>ValueOntology.QUANTITY_PER_CAPITA</v>
      </c>
      <c r="X972" t="str">
        <f>VLOOKUP(表2[index_id],表8[],2)</f>
        <v>ValueOntology.QUANTITY_PER_CAPITA</v>
      </c>
      <c r="Y972" t="str">
        <f>VLOOKUP(表2[index_id],表9[],2)</f>
        <v>ValueOntology.QUANTITY_PER_CAPITA</v>
      </c>
      <c r="Z972" t="str">
        <f>VLOOKUP(表2[index_id],表10[],2)</f>
        <v>ValueOntology.QUANTITY_PER_CAPITA</v>
      </c>
      <c r="AA972" t="str">
        <f>VLOOKUP(表2[index_id],表11[],2)</f>
        <v>ValueOntology.QUANTITY_PER_CAPITA</v>
      </c>
      <c r="AB972" s="8" t="b">
        <f>表2[[#This Row],[vo104]]=表2[[#This Row],[vo109]]</f>
        <v>1</v>
      </c>
    </row>
    <row r="973" spans="1:28" ht="15" hidden="1" x14ac:dyDescent="0.25">
      <c r="A973" s="1">
        <v>107515</v>
      </c>
      <c r="B973" s="1">
        <v>7230071900</v>
      </c>
      <c r="C973" s="1" t="s">
        <v>1502</v>
      </c>
      <c r="D973" s="1"/>
      <c r="E973" s="1">
        <v>2</v>
      </c>
      <c r="F973" s="1" t="s">
        <v>88</v>
      </c>
      <c r="G973" s="1" t="s">
        <v>26</v>
      </c>
      <c r="H973" s="1" t="s">
        <v>27</v>
      </c>
      <c r="I973" s="1" t="s">
        <v>89</v>
      </c>
      <c r="J973" s="1">
        <v>0</v>
      </c>
      <c r="K973" s="1" t="s">
        <v>29</v>
      </c>
      <c r="L973" s="1" t="s">
        <v>90</v>
      </c>
      <c r="M973" s="1" t="s">
        <v>31</v>
      </c>
      <c r="N973" s="1"/>
      <c r="O973" s="1" t="s">
        <v>54</v>
      </c>
      <c r="P973" s="2" t="s">
        <v>33</v>
      </c>
      <c r="Q973" s="1" t="s">
        <v>91</v>
      </c>
      <c r="R973" s="1" t="str">
        <f>VLOOKUP(表2[index_id],表1[],2)</f>
        <v>ValueOntology.QUANTITY</v>
      </c>
      <c r="S973" t="str">
        <f>VLOOKUP(表2[index_id],表3[],2)</f>
        <v>ValueOntology.QUANTITY_PER_CAPITA</v>
      </c>
      <c r="T973" s="5" t="str">
        <f>VLOOKUP(表2[index_id],表4[],2)</f>
        <v>ValueOntology.QUANTITY_PER_CAPITA</v>
      </c>
      <c r="U973" t="str">
        <f>VLOOKUP(表2[index_id],表5[],2)</f>
        <v>ValueOntology.QUANTITY_PER_CAPITA</v>
      </c>
      <c r="V973" t="str">
        <f>VLOOKUP(表2[index_id],表6[],2)</f>
        <v>ValueOntology.QUANTITY_PER_CAPITA</v>
      </c>
      <c r="W973" t="str">
        <f>VLOOKUP(表2[index_id],表7[],2)</f>
        <v>ValueOntology.QUANTITY_PER_CAPITA</v>
      </c>
      <c r="X973" t="str">
        <f>VLOOKUP(表2[index_id],表8[],2)</f>
        <v>ValueOntology.QUANTITY_PER_CAPITA</v>
      </c>
      <c r="Y973" t="str">
        <f>VLOOKUP(表2[index_id],表9[],2)</f>
        <v>ValueOntology.QUANTITY_PER_CAPITA</v>
      </c>
      <c r="Z973" t="str">
        <f>VLOOKUP(表2[index_id],表10[],2)</f>
        <v>ValueOntology.QUANTITY_PER_CAPITA</v>
      </c>
      <c r="AA973" t="str">
        <f>VLOOKUP(表2[index_id],表11[],2)</f>
        <v>ValueOntology.QUANTITY_PER_CAPITA</v>
      </c>
      <c r="AB973" s="8" t="b">
        <f>表2[[#This Row],[vo104]]=表2[[#This Row],[vo109]]</f>
        <v>1</v>
      </c>
    </row>
    <row r="974" spans="1:28" ht="15" hidden="1" x14ac:dyDescent="0.25">
      <c r="A974" s="1">
        <v>57561</v>
      </c>
      <c r="B974" s="1">
        <v>8030100291</v>
      </c>
      <c r="C974" s="1" t="s">
        <v>1503</v>
      </c>
      <c r="D974" s="1"/>
      <c r="E974" s="1">
        <v>0</v>
      </c>
      <c r="F974" s="1" t="s">
        <v>338</v>
      </c>
      <c r="G974" s="1" t="s">
        <v>49</v>
      </c>
      <c r="H974" s="1" t="s">
        <v>315</v>
      </c>
      <c r="I974" s="1" t="s">
        <v>403</v>
      </c>
      <c r="J974" s="1"/>
      <c r="K974" s="1" t="s">
        <v>340</v>
      </c>
      <c r="L974" s="1" t="s">
        <v>341</v>
      </c>
      <c r="M974" s="1" t="s">
        <v>319</v>
      </c>
      <c r="N974" s="1"/>
      <c r="O974" s="1" t="s">
        <v>41</v>
      </c>
      <c r="P974" s="2" t="s">
        <v>33</v>
      </c>
      <c r="Q974" s="1" t="s">
        <v>108</v>
      </c>
      <c r="R974" s="1" t="str">
        <f>VLOOKUP(表2[index_id],表1[],2)</f>
        <v>ValueOntology.UNDETERMINED</v>
      </c>
      <c r="S974" t="str">
        <f>VLOOKUP(表2[index_id],表3[],2)</f>
        <v>ValueOntology.PRICE</v>
      </c>
      <c r="T974" s="5" t="str">
        <f>VLOOKUP(表2[index_id],表4[],2)</f>
        <v>ValueOntology.PRICE</v>
      </c>
      <c r="U974" t="str">
        <f>VLOOKUP(表2[index_id],表5[],2)</f>
        <v>ValueOntology.PRICE</v>
      </c>
      <c r="V974" t="str">
        <f>VLOOKUP(表2[index_id],表6[],2)</f>
        <v>ValueOntology.PRICE</v>
      </c>
      <c r="W974" t="str">
        <f>VLOOKUP(表2[index_id],表7[],2)</f>
        <v>ValueOntology.PRICE</v>
      </c>
      <c r="X974" t="str">
        <f>VLOOKUP(表2[index_id],表8[],2)</f>
        <v>ValueOntology.PRICE</v>
      </c>
      <c r="Y974" t="str">
        <f>VLOOKUP(表2[index_id],表9[],2)</f>
        <v>ValueOntology.PRICE</v>
      </c>
      <c r="Z974" t="str">
        <f>VLOOKUP(表2[index_id],表10[],2)</f>
        <v>ValueOntology.PRICE</v>
      </c>
      <c r="AA974" t="str">
        <f>VLOOKUP(表2[index_id],表11[],2)</f>
        <v>ValueOntology.PRICE</v>
      </c>
      <c r="AB974" s="8" t="b">
        <f>表2[[#This Row],[vo104]]=表2[[#This Row],[vo109]]</f>
        <v>1</v>
      </c>
    </row>
    <row r="975" spans="1:28" ht="15" hidden="1" x14ac:dyDescent="0.25">
      <c r="A975" s="1">
        <v>139357</v>
      </c>
      <c r="B975" s="1">
        <v>8030101912</v>
      </c>
      <c r="C975" s="1" t="s">
        <v>1504</v>
      </c>
      <c r="D975" s="1"/>
      <c r="E975" s="1">
        <v>0</v>
      </c>
      <c r="F975" s="1" t="s">
        <v>25</v>
      </c>
      <c r="G975" s="1" t="s">
        <v>49</v>
      </c>
      <c r="H975" s="1" t="s">
        <v>1056</v>
      </c>
      <c r="I975" s="1" t="s">
        <v>403</v>
      </c>
      <c r="J975" s="1">
        <v>0</v>
      </c>
      <c r="K975" s="1" t="s">
        <v>1094</v>
      </c>
      <c r="L975" s="1" t="s">
        <v>1062</v>
      </c>
      <c r="M975" s="1" t="s">
        <v>1059</v>
      </c>
      <c r="N975" s="1"/>
      <c r="O975" s="1" t="s">
        <v>41</v>
      </c>
      <c r="P975" s="2" t="s">
        <v>33</v>
      </c>
      <c r="Q975" s="1" t="s">
        <v>108</v>
      </c>
      <c r="R975" s="1" t="str">
        <f>VLOOKUP(表2[index_id],表1[],2)</f>
        <v>ValueOntology.QUANTITY</v>
      </c>
      <c r="S975" t="str">
        <f>VLOOKUP(表2[index_id],表3[],2)</f>
        <v>ValueOntology.QUANTITY</v>
      </c>
      <c r="T975" s="5" t="str">
        <f>VLOOKUP(表2[index_id],表4[],2)</f>
        <v>ValueOntology.QUANTITY</v>
      </c>
      <c r="U975" t="str">
        <f>VLOOKUP(表2[index_id],表5[],2)</f>
        <v>ValueOntology.QUANTITY</v>
      </c>
      <c r="V975" t="str">
        <f>VLOOKUP(表2[index_id],表6[],2)</f>
        <v>ValueOntology.QUANTITY</v>
      </c>
      <c r="W975" t="str">
        <f>VLOOKUP(表2[index_id],表7[],2)</f>
        <v>ValueOntology.QUANTITY</v>
      </c>
      <c r="X975" t="str">
        <f>VLOOKUP(表2[index_id],表8[],2)</f>
        <v>ValueOntology.QUANTITY</v>
      </c>
      <c r="Y975" t="str">
        <f>VLOOKUP(表2[index_id],表9[],2)</f>
        <v>ValueOntology.QUANTITY</v>
      </c>
      <c r="Z975" t="str">
        <f>VLOOKUP(表2[index_id],表10[],2)</f>
        <v>ValueOntology.QUANTITY</v>
      </c>
      <c r="AA975" t="str">
        <f>VLOOKUP(表2[index_id],表11[],2)</f>
        <v>ValueOntology.QUANTITY</v>
      </c>
      <c r="AB975" s="8" t="b">
        <f>表2[[#This Row],[vo104]]=表2[[#This Row],[vo109]]</f>
        <v>1</v>
      </c>
    </row>
    <row r="976" spans="1:28" ht="15" hidden="1" x14ac:dyDescent="0.25">
      <c r="A976" s="1">
        <v>141772</v>
      </c>
      <c r="B976" s="1">
        <v>8030103965</v>
      </c>
      <c r="C976" s="1" t="s">
        <v>1505</v>
      </c>
      <c r="D976" s="1"/>
      <c r="E976" s="1">
        <v>2</v>
      </c>
      <c r="F976" s="1" t="s">
        <v>310</v>
      </c>
      <c r="G976" s="1" t="s">
        <v>49</v>
      </c>
      <c r="H976" s="1" t="s">
        <v>1056</v>
      </c>
      <c r="I976" s="1" t="s">
        <v>869</v>
      </c>
      <c r="J976" s="1">
        <v>0</v>
      </c>
      <c r="K976" s="1" t="s">
        <v>1090</v>
      </c>
      <c r="L976" s="1" t="s">
        <v>1075</v>
      </c>
      <c r="M976" s="1" t="s">
        <v>1059</v>
      </c>
      <c r="N976" s="1"/>
      <c r="O976" s="1" t="s">
        <v>41</v>
      </c>
      <c r="P976" s="2" t="s">
        <v>33</v>
      </c>
      <c r="Q976" s="1" t="s">
        <v>108</v>
      </c>
      <c r="R976" s="1" t="str">
        <f>VLOOKUP(表2[index_id],表1[],2)</f>
        <v>ValueOntology.PERCENTAGE</v>
      </c>
      <c r="S976" t="str">
        <f>VLOOKUP(表2[index_id],表3[],2)</f>
        <v>ValueOntology.PERCENTAGE</v>
      </c>
      <c r="T976" s="5" t="str">
        <f>VLOOKUP(表2[index_id],表4[],2)</f>
        <v>ValueOntology.PERCENTAGE</v>
      </c>
      <c r="U976" t="str">
        <f>VLOOKUP(表2[index_id],表5[],2)</f>
        <v>ValueOntology.PERCENTAGE</v>
      </c>
      <c r="V976" t="str">
        <f>VLOOKUP(表2[index_id],表6[],2)</f>
        <v>ValueOntology.PERCENTAGE</v>
      </c>
      <c r="W976" t="str">
        <f>VLOOKUP(表2[index_id],表7[],2)</f>
        <v>ValueOntology.PERCENTAGE</v>
      </c>
      <c r="X976" t="str">
        <f>VLOOKUP(表2[index_id],表8[],2)</f>
        <v>ValueOntology.PERCENTAGE</v>
      </c>
      <c r="Y976" t="str">
        <f>VLOOKUP(表2[index_id],表9[],2)</f>
        <v>ValueOntology.PERCENTAGE</v>
      </c>
      <c r="Z976" t="str">
        <f>VLOOKUP(表2[index_id],表10[],2)</f>
        <v>ValueOntology.PERCENTAGE</v>
      </c>
      <c r="AA976" t="str">
        <f>VLOOKUP(表2[index_id],表11[],2)</f>
        <v>ValueOntology.PERCENTAGE</v>
      </c>
      <c r="AB976" s="8" t="b">
        <f>表2[[#This Row],[vo104]]=表2[[#This Row],[vo109]]</f>
        <v>1</v>
      </c>
    </row>
    <row r="977" spans="1:28" ht="15" hidden="1" x14ac:dyDescent="0.25">
      <c r="A977" s="1">
        <v>139599</v>
      </c>
      <c r="B977" s="1">
        <v>8030102155</v>
      </c>
      <c r="C977" s="1" t="s">
        <v>1506</v>
      </c>
      <c r="D977" s="1"/>
      <c r="E977" s="1">
        <v>0</v>
      </c>
      <c r="F977" s="1" t="s">
        <v>25</v>
      </c>
      <c r="G977" s="1" t="s">
        <v>49</v>
      </c>
      <c r="H977" s="1" t="s">
        <v>1056</v>
      </c>
      <c r="I977" s="1" t="s">
        <v>869</v>
      </c>
      <c r="J977" s="1">
        <v>0</v>
      </c>
      <c r="K977" s="1" t="s">
        <v>1092</v>
      </c>
      <c r="L977" s="1" t="s">
        <v>1058</v>
      </c>
      <c r="M977" s="1" t="s">
        <v>1059</v>
      </c>
      <c r="N977" s="1"/>
      <c r="O977" s="1" t="s">
        <v>41</v>
      </c>
      <c r="P977" s="2" t="s">
        <v>33</v>
      </c>
      <c r="Q977" s="1" t="s">
        <v>108</v>
      </c>
      <c r="R977" s="1" t="str">
        <f>VLOOKUP(表2[index_id],表1[],2)</f>
        <v>ValueOntology.QUANTITY</v>
      </c>
      <c r="S977" t="str">
        <f>VLOOKUP(表2[index_id],表3[],2)</f>
        <v>ValueOntology.QUANTITY</v>
      </c>
      <c r="T977" s="5" t="str">
        <f>VLOOKUP(表2[index_id],表4[],2)</f>
        <v>ValueOntology.QUANTITY</v>
      </c>
      <c r="U977" t="str">
        <f>VLOOKUP(表2[index_id],表5[],2)</f>
        <v>ValueOntology.QUANTITY</v>
      </c>
      <c r="V977" t="str">
        <f>VLOOKUP(表2[index_id],表6[],2)</f>
        <v>ValueOntology.QUANTITY</v>
      </c>
      <c r="W977" t="str">
        <f>VLOOKUP(表2[index_id],表7[],2)</f>
        <v>ValueOntology.QUANTITY</v>
      </c>
      <c r="X977" t="str">
        <f>VLOOKUP(表2[index_id],表8[],2)</f>
        <v>ValueOntology.QUANTITY</v>
      </c>
      <c r="Y977" t="str">
        <f>VLOOKUP(表2[index_id],表9[],2)</f>
        <v>ValueOntology.QUANTITY</v>
      </c>
      <c r="Z977" t="str">
        <f>VLOOKUP(表2[index_id],表10[],2)</f>
        <v>ValueOntology.QUANTITY</v>
      </c>
      <c r="AA977" t="str">
        <f>VLOOKUP(表2[index_id],表11[],2)</f>
        <v>ValueOntology.QUANTITY</v>
      </c>
      <c r="AB977" s="8" t="b">
        <f>表2[[#This Row],[vo104]]=表2[[#This Row],[vo109]]</f>
        <v>1</v>
      </c>
    </row>
    <row r="978" spans="1:28" ht="15" hidden="1" x14ac:dyDescent="0.25">
      <c r="A978" s="1">
        <v>139623</v>
      </c>
      <c r="B978" s="1">
        <v>8030102179</v>
      </c>
      <c r="C978" s="1" t="s">
        <v>1507</v>
      </c>
      <c r="D978" s="1"/>
      <c r="E978" s="1">
        <v>2</v>
      </c>
      <c r="F978" s="1" t="s">
        <v>310</v>
      </c>
      <c r="G978" s="1" t="s">
        <v>49</v>
      </c>
      <c r="H978" s="1" t="s">
        <v>1056</v>
      </c>
      <c r="I978" s="1" t="s">
        <v>869</v>
      </c>
      <c r="J978" s="1">
        <v>0</v>
      </c>
      <c r="K978" s="1" t="s">
        <v>1110</v>
      </c>
      <c r="L978" s="1" t="s">
        <v>1111</v>
      </c>
      <c r="M978" s="1" t="s">
        <v>1059</v>
      </c>
      <c r="N978" s="1"/>
      <c r="O978" s="1" t="s">
        <v>41</v>
      </c>
      <c r="P978" s="2" t="s">
        <v>33</v>
      </c>
      <c r="Q978" s="1" t="s">
        <v>108</v>
      </c>
      <c r="R978" s="1" t="str">
        <f>VLOOKUP(表2[index_id],表1[],2)</f>
        <v>ValueOntology.PERCENTAGE</v>
      </c>
      <c r="S978" t="str">
        <f>VLOOKUP(表2[index_id],表3[],2)</f>
        <v>ValueOntology.PERCENTAGE</v>
      </c>
      <c r="T978" s="5" t="str">
        <f>VLOOKUP(表2[index_id],表4[],2)</f>
        <v>ValueOntology.PERCENTAGE</v>
      </c>
      <c r="U978" t="str">
        <f>VLOOKUP(表2[index_id],表5[],2)</f>
        <v>ValueOntology.PERCENTAGE</v>
      </c>
      <c r="V978" t="str">
        <f>VLOOKUP(表2[index_id],表6[],2)</f>
        <v>ValueOntology.PERCENTAGE</v>
      </c>
      <c r="W978" t="str">
        <f>VLOOKUP(表2[index_id],表7[],2)</f>
        <v>ValueOntology.PERCENTAGE</v>
      </c>
      <c r="X978" t="str">
        <f>VLOOKUP(表2[index_id],表8[],2)</f>
        <v>ValueOntology.PERCENTAGE</v>
      </c>
      <c r="Y978" t="str">
        <f>VLOOKUP(表2[index_id],表9[],2)</f>
        <v>ValueOntology.PERCENTAGE</v>
      </c>
      <c r="Z978" t="str">
        <f>VLOOKUP(表2[index_id],表10[],2)</f>
        <v>ValueOntology.PERCENTAGE</v>
      </c>
      <c r="AA978" t="str">
        <f>VLOOKUP(表2[index_id],表11[],2)</f>
        <v>ValueOntology.PERCENTAGE</v>
      </c>
      <c r="AB978" s="8" t="b">
        <f>表2[[#This Row],[vo104]]=表2[[#This Row],[vo109]]</f>
        <v>1</v>
      </c>
    </row>
    <row r="979" spans="1:28" ht="15" hidden="1" x14ac:dyDescent="0.25">
      <c r="A979" s="1">
        <v>140053</v>
      </c>
      <c r="B979" s="1">
        <v>8030102726</v>
      </c>
      <c r="C979" s="1" t="s">
        <v>1508</v>
      </c>
      <c r="D979" s="1"/>
      <c r="E979" s="1">
        <v>2</v>
      </c>
      <c r="F979" s="1" t="s">
        <v>310</v>
      </c>
      <c r="G979" s="1" t="s">
        <v>49</v>
      </c>
      <c r="H979" s="1" t="s">
        <v>315</v>
      </c>
      <c r="I979" s="1" t="s">
        <v>369</v>
      </c>
      <c r="J979" s="1">
        <v>0</v>
      </c>
      <c r="K979" s="1" t="s">
        <v>356</v>
      </c>
      <c r="L979" s="1" t="s">
        <v>357</v>
      </c>
      <c r="M979" s="1" t="s">
        <v>319</v>
      </c>
      <c r="N979" s="1"/>
      <c r="O979" s="1" t="s">
        <v>41</v>
      </c>
      <c r="P979" s="2" t="s">
        <v>33</v>
      </c>
      <c r="Q979" s="1" t="s">
        <v>345</v>
      </c>
      <c r="R979" s="1" t="str">
        <f>VLOOKUP(表2[index_id],表1[],2)</f>
        <v>ValueOntology.PERCENTAGE</v>
      </c>
      <c r="S979" t="str">
        <f>VLOOKUP(表2[index_id],表3[],2)</f>
        <v>ValueOntology.PERCENTAGE</v>
      </c>
      <c r="T979" s="5" t="str">
        <f>VLOOKUP(表2[index_id],表4[],2)</f>
        <v>ValueOntology.PERCENTAGE</v>
      </c>
      <c r="U979" t="str">
        <f>VLOOKUP(表2[index_id],表5[],2)</f>
        <v>ValueOntology.PERCENTAGE</v>
      </c>
      <c r="V979" t="str">
        <f>VLOOKUP(表2[index_id],表6[],2)</f>
        <v>ValueOntology.PERCENTAGE</v>
      </c>
      <c r="W979" t="str">
        <f>VLOOKUP(表2[index_id],表7[],2)</f>
        <v>ValueOntology.PERCENTAGE</v>
      </c>
      <c r="X979" t="str">
        <f>VLOOKUP(表2[index_id],表8[],2)</f>
        <v>ValueOntology.PERCENTAGE</v>
      </c>
      <c r="Y979" t="str">
        <f>VLOOKUP(表2[index_id],表9[],2)</f>
        <v>ValueOntology.PERCENTAGE</v>
      </c>
      <c r="Z979" t="str">
        <f>VLOOKUP(表2[index_id],表10[],2)</f>
        <v>ValueOntology.PERCENTAGE</v>
      </c>
      <c r="AA979" t="str">
        <f>VLOOKUP(表2[index_id],表11[],2)</f>
        <v>ValueOntology.PERCENTAGE</v>
      </c>
      <c r="AB979" s="8" t="b">
        <f>表2[[#This Row],[vo104]]=表2[[#This Row],[vo109]]</f>
        <v>1</v>
      </c>
    </row>
    <row r="980" spans="1:28" ht="15" hidden="1" x14ac:dyDescent="0.25">
      <c r="A980" s="1">
        <v>139730</v>
      </c>
      <c r="B980" s="1">
        <v>8030102275</v>
      </c>
      <c r="C980" s="1" t="s">
        <v>1509</v>
      </c>
      <c r="D980" s="1"/>
      <c r="E980" s="1">
        <v>0</v>
      </c>
      <c r="F980" s="1" t="s">
        <v>25</v>
      </c>
      <c r="G980" s="1" t="s">
        <v>49</v>
      </c>
      <c r="H980" s="1" t="s">
        <v>1056</v>
      </c>
      <c r="I980" s="1" t="s">
        <v>869</v>
      </c>
      <c r="J980" s="1">
        <v>0</v>
      </c>
      <c r="K980" s="1" t="s">
        <v>1094</v>
      </c>
      <c r="L980" s="1" t="s">
        <v>1062</v>
      </c>
      <c r="M980" s="1" t="s">
        <v>1059</v>
      </c>
      <c r="N980" s="1"/>
      <c r="O980" s="1" t="s">
        <v>41</v>
      </c>
      <c r="P980" s="2" t="s">
        <v>33</v>
      </c>
      <c r="Q980" s="1" t="s">
        <v>108</v>
      </c>
      <c r="R980" s="1" t="str">
        <f>VLOOKUP(表2[index_id],表1[],2)</f>
        <v>ValueOntology.QUANTITY</v>
      </c>
      <c r="S980" t="str">
        <f>VLOOKUP(表2[index_id],表3[],2)</f>
        <v>ValueOntology.QUANTITY</v>
      </c>
      <c r="T980" s="5" t="str">
        <f>VLOOKUP(表2[index_id],表4[],2)</f>
        <v>ValueOntology.QUANTITY</v>
      </c>
      <c r="U980" t="str">
        <f>VLOOKUP(表2[index_id],表5[],2)</f>
        <v>ValueOntology.QUANTITY</v>
      </c>
      <c r="V980" t="str">
        <f>VLOOKUP(表2[index_id],表6[],2)</f>
        <v>ValueOntology.QUANTITY</v>
      </c>
      <c r="W980" t="str">
        <f>VLOOKUP(表2[index_id],表7[],2)</f>
        <v>ValueOntology.QUANTITY</v>
      </c>
      <c r="X980" t="str">
        <f>VLOOKUP(表2[index_id],表8[],2)</f>
        <v>ValueOntology.QUANTITY</v>
      </c>
      <c r="Y980" t="str">
        <f>VLOOKUP(表2[index_id],表9[],2)</f>
        <v>ValueOntology.QUANTITY</v>
      </c>
      <c r="Z980" t="str">
        <f>VLOOKUP(表2[index_id],表10[],2)</f>
        <v>ValueOntology.QUANTITY</v>
      </c>
      <c r="AA980" t="str">
        <f>VLOOKUP(表2[index_id],表11[],2)</f>
        <v>ValueOntology.QUANTITY</v>
      </c>
      <c r="AB980" s="8" t="b">
        <f>表2[[#This Row],[vo104]]=表2[[#This Row],[vo109]]</f>
        <v>1</v>
      </c>
    </row>
    <row r="981" spans="1:28" ht="15" hidden="1" x14ac:dyDescent="0.25">
      <c r="A981" s="1">
        <v>57192</v>
      </c>
      <c r="B981" s="1">
        <v>8030100102</v>
      </c>
      <c r="C981" s="1" t="s">
        <v>1510</v>
      </c>
      <c r="D981" s="1"/>
      <c r="E981" s="1">
        <v>0</v>
      </c>
      <c r="F981" s="1" t="s">
        <v>25</v>
      </c>
      <c r="G981" s="1" t="s">
        <v>49</v>
      </c>
      <c r="H981" s="1" t="s">
        <v>315</v>
      </c>
      <c r="I981" s="1" t="s">
        <v>403</v>
      </c>
      <c r="J981" s="1">
        <v>0</v>
      </c>
      <c r="K981" s="1" t="s">
        <v>347</v>
      </c>
      <c r="L981" s="1" t="s">
        <v>318</v>
      </c>
      <c r="M981" s="1" t="s">
        <v>319</v>
      </c>
      <c r="N981" s="1"/>
      <c r="O981" s="1" t="s">
        <v>41</v>
      </c>
      <c r="P981" s="2" t="s">
        <v>33</v>
      </c>
      <c r="Q981" s="1" t="s">
        <v>108</v>
      </c>
      <c r="R981" s="1" t="str">
        <f>VLOOKUP(表2[index_id],表1[],2)</f>
        <v>ValueOntology.QUANTITY</v>
      </c>
      <c r="S981" t="str">
        <f>VLOOKUP(表2[index_id],表3[],2)</f>
        <v>ValueOntology.QUANTITY</v>
      </c>
      <c r="T981" s="5" t="str">
        <f>VLOOKUP(表2[index_id],表4[],2)</f>
        <v>ValueOntology.QUANTITY</v>
      </c>
      <c r="U981" t="str">
        <f>VLOOKUP(表2[index_id],表5[],2)</f>
        <v>ValueOntology.QUANTITY</v>
      </c>
      <c r="V981" t="str">
        <f>VLOOKUP(表2[index_id],表6[],2)</f>
        <v>ValueOntology.QUANTITY</v>
      </c>
      <c r="W981" t="str">
        <f>VLOOKUP(表2[index_id],表7[],2)</f>
        <v>ValueOntology.QUANTITY</v>
      </c>
      <c r="X981" t="str">
        <f>VLOOKUP(表2[index_id],表8[],2)</f>
        <v>ValueOntology.QUANTITY</v>
      </c>
      <c r="Y981" t="str">
        <f>VLOOKUP(表2[index_id],表9[],2)</f>
        <v>ValueOntology.QUANTITY</v>
      </c>
      <c r="Z981" t="str">
        <f>VLOOKUP(表2[index_id],表10[],2)</f>
        <v>ValueOntology.QUANTITY</v>
      </c>
      <c r="AA981" t="str">
        <f>VLOOKUP(表2[index_id],表11[],2)</f>
        <v>ValueOntology.QUANTITY</v>
      </c>
      <c r="AB981" s="8" t="b">
        <f>表2[[#This Row],[vo104]]=表2[[#This Row],[vo109]]</f>
        <v>1</v>
      </c>
    </row>
    <row r="982" spans="1:28" ht="15" x14ac:dyDescent="0.25">
      <c r="A982" s="1">
        <v>140491</v>
      </c>
      <c r="B982" s="1">
        <v>8030103227</v>
      </c>
      <c r="C982" s="1" t="s">
        <v>1511</v>
      </c>
      <c r="D982" s="1"/>
      <c r="E982" s="1">
        <v>2</v>
      </c>
      <c r="F982" s="1" t="s">
        <v>359</v>
      </c>
      <c r="G982" s="1" t="s">
        <v>49</v>
      </c>
      <c r="H982" s="1" t="s">
        <v>315</v>
      </c>
      <c r="I982" s="1" t="s">
        <v>1512</v>
      </c>
      <c r="J982" s="1">
        <v>0</v>
      </c>
      <c r="K982" s="1" t="s">
        <v>491</v>
      </c>
      <c r="L982" s="1" t="s">
        <v>492</v>
      </c>
      <c r="M982" s="1" t="s">
        <v>319</v>
      </c>
      <c r="N982" s="1"/>
      <c r="O982" s="1" t="s">
        <v>41</v>
      </c>
      <c r="P982" s="2" t="s">
        <v>33</v>
      </c>
      <c r="Q982" s="1" t="s">
        <v>345</v>
      </c>
      <c r="R982" s="1" t="str">
        <f>VLOOKUP(表2[index_id],表1[],2)</f>
        <v>ValueOntology.PERCENTAGE</v>
      </c>
      <c r="S982" t="str">
        <f>VLOOKUP(表2[index_id],表3[],2)</f>
        <v>ValueOntology.PERCENTAGE</v>
      </c>
      <c r="T982" s="5" t="str">
        <f>VLOOKUP(表2[index_id],表4[],2)</f>
        <v>ValueOntology.PERCENTAGE</v>
      </c>
      <c r="U982" t="str">
        <f>VLOOKUP(表2[index_id],表5[],2)</f>
        <v>ValueOntology.PERCENTAGE</v>
      </c>
      <c r="V982" t="str">
        <f>VLOOKUP(表2[index_id],表6[],2)</f>
        <v>ValueOntology.PERCENTAGE</v>
      </c>
      <c r="W982" t="str">
        <f>VLOOKUP(表2[index_id],表7[],2)</f>
        <v>ValueOntology.PERCENTAGE</v>
      </c>
      <c r="X982" t="str">
        <f>VLOOKUP(表2[index_id],表8[],2)</f>
        <v>ValueOntology.PERCENTAGE</v>
      </c>
      <c r="Y982" t="str">
        <f>VLOOKUP(表2[index_id],表9[],2)</f>
        <v>ValueOntology.PROPORTION_OF_NATION</v>
      </c>
      <c r="Z982" t="str">
        <f>VLOOKUP(表2[index_id],表10[],2)</f>
        <v>ValueOntology.PROPORTION_OF_NATION</v>
      </c>
      <c r="AA982" t="str">
        <f>VLOOKUP(表2[index_id],表11[],2)</f>
        <v>ValueOntology.PROPORTION_OF_NATION</v>
      </c>
      <c r="AB982" s="8" t="b">
        <f>表2[[#This Row],[vo104]]=表2[[#This Row],[vo109]]</f>
        <v>1</v>
      </c>
    </row>
    <row r="983" spans="1:28" ht="15" hidden="1" x14ac:dyDescent="0.25">
      <c r="A983" s="1">
        <v>107513</v>
      </c>
      <c r="B983" s="1">
        <v>7230071700</v>
      </c>
      <c r="C983" s="1" t="s">
        <v>1513</v>
      </c>
      <c r="D983" s="1"/>
      <c r="E983" s="1">
        <v>2</v>
      </c>
      <c r="F983" s="1" t="s">
        <v>88</v>
      </c>
      <c r="G983" s="1" t="s">
        <v>26</v>
      </c>
      <c r="H983" s="1" t="s">
        <v>27</v>
      </c>
      <c r="I983" s="1" t="s">
        <v>89</v>
      </c>
      <c r="J983" s="1">
        <v>0</v>
      </c>
      <c r="K983" s="1" t="s">
        <v>29</v>
      </c>
      <c r="L983" s="1" t="s">
        <v>90</v>
      </c>
      <c r="M983" s="1" t="s">
        <v>31</v>
      </c>
      <c r="N983" s="1"/>
      <c r="O983" s="1" t="s">
        <v>54</v>
      </c>
      <c r="P983" s="2" t="s">
        <v>33</v>
      </c>
      <c r="Q983" s="1" t="s">
        <v>91</v>
      </c>
      <c r="R983" s="1" t="str">
        <f>VLOOKUP(表2[index_id],表1[],2)</f>
        <v>ValueOntology.QUANTITY</v>
      </c>
      <c r="S983" t="str">
        <f>VLOOKUP(表2[index_id],表3[],2)</f>
        <v>ValueOntology.QUANTITY_PER_CAPITA</v>
      </c>
      <c r="T983" s="5" t="str">
        <f>VLOOKUP(表2[index_id],表4[],2)</f>
        <v>ValueOntology.QUANTITY_PER_CAPITA</v>
      </c>
      <c r="U983" t="str">
        <f>VLOOKUP(表2[index_id],表5[],2)</f>
        <v>ValueOntology.QUANTITY_PER_CAPITA</v>
      </c>
      <c r="V983" t="str">
        <f>VLOOKUP(表2[index_id],表6[],2)</f>
        <v>ValueOntology.QUANTITY_PER_CAPITA</v>
      </c>
      <c r="W983" t="str">
        <f>VLOOKUP(表2[index_id],表7[],2)</f>
        <v>ValueOntology.QUANTITY_PER_CAPITA</v>
      </c>
      <c r="X983" t="str">
        <f>VLOOKUP(表2[index_id],表8[],2)</f>
        <v>ValueOntology.QUANTITY_PER_CAPITA</v>
      </c>
      <c r="Y983" t="str">
        <f>VLOOKUP(表2[index_id],表9[],2)</f>
        <v>ValueOntology.QUANTITY_PER_CAPITA</v>
      </c>
      <c r="Z983" t="str">
        <f>VLOOKUP(表2[index_id],表10[],2)</f>
        <v>ValueOntology.QUANTITY_PER_CAPITA</v>
      </c>
      <c r="AA983" t="str">
        <f>VLOOKUP(表2[index_id],表11[],2)</f>
        <v>ValueOntology.QUANTITY_PER_CAPITA</v>
      </c>
      <c r="AB983" s="8" t="b">
        <f>表2[[#This Row],[vo104]]=表2[[#This Row],[vo109]]</f>
        <v>1</v>
      </c>
    </row>
    <row r="984" spans="1:28" ht="15" hidden="1" x14ac:dyDescent="0.25">
      <c r="A984" s="1">
        <v>139689</v>
      </c>
      <c r="B984" s="1">
        <v>8030102239</v>
      </c>
      <c r="C984" s="1" t="s">
        <v>1514</v>
      </c>
      <c r="D984" s="1"/>
      <c r="E984" s="1">
        <v>2</v>
      </c>
      <c r="F984" s="1" t="s">
        <v>310</v>
      </c>
      <c r="G984" s="1" t="s">
        <v>49</v>
      </c>
      <c r="H984" s="1" t="s">
        <v>1056</v>
      </c>
      <c r="I984" s="1" t="s">
        <v>869</v>
      </c>
      <c r="J984" s="1">
        <v>0</v>
      </c>
      <c r="K984" s="1" t="s">
        <v>1102</v>
      </c>
      <c r="L984" s="1" t="s">
        <v>1103</v>
      </c>
      <c r="M984" s="1" t="s">
        <v>1059</v>
      </c>
      <c r="N984" s="1"/>
      <c r="O984" s="1" t="s">
        <v>41</v>
      </c>
      <c r="P984" s="2" t="s">
        <v>33</v>
      </c>
      <c r="Q984" s="1" t="s">
        <v>108</v>
      </c>
      <c r="R984" s="1" t="str">
        <f>VLOOKUP(表2[index_id],表1[],2)</f>
        <v>ValueOntology.PERCENTAGE</v>
      </c>
      <c r="S984" t="str">
        <f>VLOOKUP(表2[index_id],表3[],2)</f>
        <v>ValueOntology.PERCENTAGE</v>
      </c>
      <c r="T984" s="5" t="str">
        <f>VLOOKUP(表2[index_id],表4[],2)</f>
        <v>ValueOntology.PERCENTAGE</v>
      </c>
      <c r="U984" t="str">
        <f>VLOOKUP(表2[index_id],表5[],2)</f>
        <v>ValueOntology.PERCENTAGE</v>
      </c>
      <c r="V984" t="str">
        <f>VLOOKUP(表2[index_id],表6[],2)</f>
        <v>ValueOntology.PERCENTAGE</v>
      </c>
      <c r="W984" t="str">
        <f>VLOOKUP(表2[index_id],表7[],2)</f>
        <v>ValueOntology.PERCENTAGE</v>
      </c>
      <c r="X984" t="str">
        <f>VLOOKUP(表2[index_id],表8[],2)</f>
        <v>ValueOntology.PERCENTAGE</v>
      </c>
      <c r="Y984" t="str">
        <f>VLOOKUP(表2[index_id],表9[],2)</f>
        <v>ValueOntology.PERCENTAGE</v>
      </c>
      <c r="Z984" t="str">
        <f>VLOOKUP(表2[index_id],表10[],2)</f>
        <v>ValueOntology.PERCENTAGE</v>
      </c>
      <c r="AA984" t="str">
        <f>VLOOKUP(表2[index_id],表11[],2)</f>
        <v>ValueOntology.PERCENTAGE</v>
      </c>
      <c r="AB984" s="8" t="b">
        <f>表2[[#This Row],[vo104]]=表2[[#This Row],[vo109]]</f>
        <v>1</v>
      </c>
    </row>
    <row r="985" spans="1:28" ht="15" hidden="1" x14ac:dyDescent="0.25">
      <c r="A985" s="1">
        <v>139826</v>
      </c>
      <c r="B985" s="1">
        <v>8030102376</v>
      </c>
      <c r="C985" s="1" t="s">
        <v>1515</v>
      </c>
      <c r="D985" s="1"/>
      <c r="E985" s="1">
        <v>0</v>
      </c>
      <c r="F985" s="1" t="s">
        <v>25</v>
      </c>
      <c r="G985" s="1" t="s">
        <v>49</v>
      </c>
      <c r="H985" s="1" t="s">
        <v>1056</v>
      </c>
      <c r="I985" s="1" t="s">
        <v>869</v>
      </c>
      <c r="J985" s="1">
        <v>0</v>
      </c>
      <c r="K985" s="1" t="s">
        <v>1087</v>
      </c>
      <c r="L985" s="1" t="s">
        <v>1072</v>
      </c>
      <c r="M985" s="1" t="s">
        <v>1059</v>
      </c>
      <c r="N985" s="1"/>
      <c r="O985" s="1" t="s">
        <v>41</v>
      </c>
      <c r="P985" s="2" t="s">
        <v>33</v>
      </c>
      <c r="Q985" s="1" t="s">
        <v>108</v>
      </c>
      <c r="R985" s="1" t="str">
        <f>VLOOKUP(表2[index_id],表1[],2)</f>
        <v>ValueOntology.QUANTITY</v>
      </c>
      <c r="S985" t="str">
        <f>VLOOKUP(表2[index_id],表3[],2)</f>
        <v>ValueOntology.QUANTITY</v>
      </c>
      <c r="T985" s="5" t="str">
        <f>VLOOKUP(表2[index_id],表4[],2)</f>
        <v>ValueOntology.QUANTITY</v>
      </c>
      <c r="U985" t="str">
        <f>VLOOKUP(表2[index_id],表5[],2)</f>
        <v>ValueOntology.QUANTITY</v>
      </c>
      <c r="V985" t="str">
        <f>VLOOKUP(表2[index_id],表6[],2)</f>
        <v>ValueOntology.QUANTITY</v>
      </c>
      <c r="W985" t="str">
        <f>VLOOKUP(表2[index_id],表7[],2)</f>
        <v>ValueOntology.QUANTITY</v>
      </c>
      <c r="X985" t="str">
        <f>VLOOKUP(表2[index_id],表8[],2)</f>
        <v>ValueOntology.QUANTITY</v>
      </c>
      <c r="Y985" t="str">
        <f>VLOOKUP(表2[index_id],表9[],2)</f>
        <v>ValueOntology.QUANTITY</v>
      </c>
      <c r="Z985" t="str">
        <f>VLOOKUP(表2[index_id],表10[],2)</f>
        <v>ValueOntology.QUANTITY</v>
      </c>
      <c r="AA985" t="str">
        <f>VLOOKUP(表2[index_id],表11[],2)</f>
        <v>ValueOntology.QUANTITY</v>
      </c>
      <c r="AB985" s="8" t="b">
        <f>表2[[#This Row],[vo104]]=表2[[#This Row],[vo109]]</f>
        <v>1</v>
      </c>
    </row>
    <row r="986" spans="1:28" ht="15" hidden="1" x14ac:dyDescent="0.25">
      <c r="A986" s="1">
        <v>139902</v>
      </c>
      <c r="B986" s="1">
        <v>8030102470</v>
      </c>
      <c r="C986" s="1" t="s">
        <v>1516</v>
      </c>
      <c r="D986" s="1"/>
      <c r="E986" s="1">
        <v>2</v>
      </c>
      <c r="F986" s="1" t="s">
        <v>310</v>
      </c>
      <c r="G986" s="1" t="s">
        <v>49</v>
      </c>
      <c r="H986" s="1" t="s">
        <v>1056</v>
      </c>
      <c r="I986" s="1" t="s">
        <v>869</v>
      </c>
      <c r="J986" s="1">
        <v>0</v>
      </c>
      <c r="K986" s="1" t="s">
        <v>1090</v>
      </c>
      <c r="L986" s="1" t="s">
        <v>1075</v>
      </c>
      <c r="M986" s="1" t="s">
        <v>1059</v>
      </c>
      <c r="N986" s="1"/>
      <c r="O986" s="1" t="s">
        <v>41</v>
      </c>
      <c r="P986" s="2" t="s">
        <v>33</v>
      </c>
      <c r="Q986" s="1" t="s">
        <v>108</v>
      </c>
      <c r="R986" s="1" t="str">
        <f>VLOOKUP(表2[index_id],表1[],2)</f>
        <v>ValueOntology.PERCENTAGE</v>
      </c>
      <c r="S986" t="str">
        <f>VLOOKUP(表2[index_id],表3[],2)</f>
        <v>ValueOntology.PERCENTAGE</v>
      </c>
      <c r="T986" s="5" t="str">
        <f>VLOOKUP(表2[index_id],表4[],2)</f>
        <v>ValueOntology.PERCENTAGE</v>
      </c>
      <c r="U986" t="str">
        <f>VLOOKUP(表2[index_id],表5[],2)</f>
        <v>ValueOntology.PERCENTAGE</v>
      </c>
      <c r="V986" t="str">
        <f>VLOOKUP(表2[index_id],表6[],2)</f>
        <v>ValueOntology.PERCENTAGE</v>
      </c>
      <c r="W986" t="str">
        <f>VLOOKUP(表2[index_id],表7[],2)</f>
        <v>ValueOntology.PERCENTAGE</v>
      </c>
      <c r="X986" t="str">
        <f>VLOOKUP(表2[index_id],表8[],2)</f>
        <v>ValueOntology.PERCENTAGE</v>
      </c>
      <c r="Y986" t="str">
        <f>VLOOKUP(表2[index_id],表9[],2)</f>
        <v>ValueOntology.PERCENTAGE</v>
      </c>
      <c r="Z986" t="str">
        <f>VLOOKUP(表2[index_id],表10[],2)</f>
        <v>ValueOntology.PERCENTAGE</v>
      </c>
      <c r="AA986" t="str">
        <f>VLOOKUP(表2[index_id],表11[],2)</f>
        <v>ValueOntology.PERCENTAGE</v>
      </c>
      <c r="AB986" s="8" t="b">
        <f>表2[[#This Row],[vo104]]=表2[[#This Row],[vo109]]</f>
        <v>1</v>
      </c>
    </row>
    <row r="987" spans="1:28" ht="15" hidden="1" x14ac:dyDescent="0.25">
      <c r="A987" s="1">
        <v>107650</v>
      </c>
      <c r="B987" s="1">
        <v>7330100036</v>
      </c>
      <c r="C987" s="1" t="s">
        <v>1517</v>
      </c>
      <c r="D987" s="1"/>
      <c r="E987" s="1">
        <v>2</v>
      </c>
      <c r="F987" s="1" t="s">
        <v>88</v>
      </c>
      <c r="G987" s="1" t="s">
        <v>49</v>
      </c>
      <c r="H987" s="1" t="s">
        <v>315</v>
      </c>
      <c r="I987" s="1" t="s">
        <v>369</v>
      </c>
      <c r="J987" s="1">
        <v>0</v>
      </c>
      <c r="K987" s="1" t="s">
        <v>347</v>
      </c>
      <c r="L987" s="1" t="s">
        <v>348</v>
      </c>
      <c r="M987" s="1" t="s">
        <v>319</v>
      </c>
      <c r="N987" s="1"/>
      <c r="O987" s="1" t="s">
        <v>54</v>
      </c>
      <c r="P987" s="2" t="s">
        <v>33</v>
      </c>
      <c r="Q987" s="1" t="s">
        <v>117</v>
      </c>
      <c r="R987" s="1" t="str">
        <f>VLOOKUP(表2[index_id],表1[],2)</f>
        <v>ValueOntology.QUANTITY</v>
      </c>
      <c r="S987" t="str">
        <f>VLOOKUP(表2[index_id],表3[],2)</f>
        <v>ValueOntology.QUANTITY_PER_CAPITA</v>
      </c>
      <c r="T987" s="5" t="str">
        <f>VLOOKUP(表2[index_id],表4[],2)</f>
        <v>ValueOntology.QUANTITY_PER_CAPITA</v>
      </c>
      <c r="U987" t="str">
        <f>VLOOKUP(表2[index_id],表5[],2)</f>
        <v>ValueOntology.QUANTITY_PER_CAPITA</v>
      </c>
      <c r="V987" t="str">
        <f>VLOOKUP(表2[index_id],表6[],2)</f>
        <v>ValueOntology.QUANTITY_PER_CAPITA</v>
      </c>
      <c r="W987" t="str">
        <f>VLOOKUP(表2[index_id],表7[],2)</f>
        <v>ValueOntology.QUANTITY_PER_CAPITA</v>
      </c>
      <c r="X987" t="str">
        <f>VLOOKUP(表2[index_id],表8[],2)</f>
        <v>ValueOntology.QUANTITY_PER_CAPITA</v>
      </c>
      <c r="Y987" t="str">
        <f>VLOOKUP(表2[index_id],表9[],2)</f>
        <v>ValueOntology.QUANTITY_PER_CAPITA</v>
      </c>
      <c r="Z987" t="str">
        <f>VLOOKUP(表2[index_id],表10[],2)</f>
        <v>ValueOntology.QUANTITY_PER_CAPITA</v>
      </c>
      <c r="AA987" t="str">
        <f>VLOOKUP(表2[index_id],表11[],2)</f>
        <v>ValueOntology.QUANTITY_PER_CAPITA</v>
      </c>
      <c r="AB987" s="8" t="b">
        <f>表2[[#This Row],[vo104]]=表2[[#This Row],[vo109]]</f>
        <v>1</v>
      </c>
    </row>
    <row r="988" spans="1:28" ht="15" hidden="1" x14ac:dyDescent="0.25">
      <c r="A988" s="1">
        <v>141601</v>
      </c>
      <c r="B988" s="1">
        <v>8030103509</v>
      </c>
      <c r="C988" s="1" t="s">
        <v>1518</v>
      </c>
      <c r="D988" s="1"/>
      <c r="E988" s="1">
        <v>2</v>
      </c>
      <c r="F988" s="1" t="s">
        <v>310</v>
      </c>
      <c r="G988" s="1" t="s">
        <v>49</v>
      </c>
      <c r="H988" s="1" t="s">
        <v>1056</v>
      </c>
      <c r="I988" s="1" t="s">
        <v>869</v>
      </c>
      <c r="J988" s="1">
        <v>0</v>
      </c>
      <c r="K988" s="1" t="s">
        <v>1110</v>
      </c>
      <c r="L988" s="1" t="s">
        <v>1111</v>
      </c>
      <c r="M988" s="1" t="s">
        <v>1059</v>
      </c>
      <c r="N988" s="1"/>
      <c r="O988" s="1" t="s">
        <v>41</v>
      </c>
      <c r="P988" s="2" t="s">
        <v>33</v>
      </c>
      <c r="Q988" s="1" t="s">
        <v>108</v>
      </c>
      <c r="R988" s="1" t="str">
        <f>VLOOKUP(表2[index_id],表1[],2)</f>
        <v>ValueOntology.PERCENTAGE</v>
      </c>
      <c r="S988" t="str">
        <f>VLOOKUP(表2[index_id],表3[],2)</f>
        <v>ValueOntology.PERCENTAGE</v>
      </c>
      <c r="T988" s="5" t="str">
        <f>VLOOKUP(表2[index_id],表4[],2)</f>
        <v>ValueOntology.PERCENTAGE</v>
      </c>
      <c r="U988" t="str">
        <f>VLOOKUP(表2[index_id],表5[],2)</f>
        <v>ValueOntology.PERCENTAGE</v>
      </c>
      <c r="V988" t="str">
        <f>VLOOKUP(表2[index_id],表6[],2)</f>
        <v>ValueOntology.PERCENTAGE</v>
      </c>
      <c r="W988" t="str">
        <f>VLOOKUP(表2[index_id],表7[],2)</f>
        <v>ValueOntology.PERCENTAGE</v>
      </c>
      <c r="X988" t="str">
        <f>VLOOKUP(表2[index_id],表8[],2)</f>
        <v>ValueOntology.PERCENTAGE</v>
      </c>
      <c r="Y988" t="str">
        <f>VLOOKUP(表2[index_id],表9[],2)</f>
        <v>ValueOntology.PERCENTAGE</v>
      </c>
      <c r="Z988" t="str">
        <f>VLOOKUP(表2[index_id],表10[],2)</f>
        <v>ValueOntology.PERCENTAGE</v>
      </c>
      <c r="AA988" t="str">
        <f>VLOOKUP(表2[index_id],表11[],2)</f>
        <v>ValueOntology.PERCENTAGE</v>
      </c>
      <c r="AB988" s="8" t="b">
        <f>表2[[#This Row],[vo104]]=表2[[#This Row],[vo109]]</f>
        <v>1</v>
      </c>
    </row>
    <row r="989" spans="1:28" ht="15" hidden="1" x14ac:dyDescent="0.25">
      <c r="A989" s="1">
        <v>139450</v>
      </c>
      <c r="B989" s="1">
        <v>8030102007</v>
      </c>
      <c r="C989" s="1" t="s">
        <v>1519</v>
      </c>
      <c r="D989" s="1"/>
      <c r="E989" s="1">
        <v>2</v>
      </c>
      <c r="F989" s="1" t="s">
        <v>310</v>
      </c>
      <c r="G989" s="1" t="s">
        <v>49</v>
      </c>
      <c r="H989" s="1" t="s">
        <v>1056</v>
      </c>
      <c r="I989" s="1" t="s">
        <v>869</v>
      </c>
      <c r="J989" s="1">
        <v>0</v>
      </c>
      <c r="K989" s="1" t="s">
        <v>1096</v>
      </c>
      <c r="L989" s="1" t="s">
        <v>1097</v>
      </c>
      <c r="M989" s="1" t="s">
        <v>1059</v>
      </c>
      <c r="N989" s="1"/>
      <c r="O989" s="1" t="s">
        <v>41</v>
      </c>
      <c r="P989" s="2" t="s">
        <v>33</v>
      </c>
      <c r="Q989" s="1" t="s">
        <v>108</v>
      </c>
      <c r="R989" s="1" t="str">
        <f>VLOOKUP(表2[index_id],表1[],2)</f>
        <v>ValueOntology.PERCENTAGE</v>
      </c>
      <c r="S989" t="str">
        <f>VLOOKUP(表2[index_id],表3[],2)</f>
        <v>ValueOntology.PERCENTAGE</v>
      </c>
      <c r="T989" s="5" t="str">
        <f>VLOOKUP(表2[index_id],表4[],2)</f>
        <v>ValueOntology.PERCENTAGE</v>
      </c>
      <c r="U989" t="str">
        <f>VLOOKUP(表2[index_id],表5[],2)</f>
        <v>ValueOntology.PERCENTAGE</v>
      </c>
      <c r="V989" t="str">
        <f>VLOOKUP(表2[index_id],表6[],2)</f>
        <v>ValueOntology.PERCENTAGE</v>
      </c>
      <c r="W989" t="str">
        <f>VLOOKUP(表2[index_id],表7[],2)</f>
        <v>ValueOntology.PERCENTAGE</v>
      </c>
      <c r="X989" t="str">
        <f>VLOOKUP(表2[index_id],表8[],2)</f>
        <v>ValueOntology.PERCENTAGE</v>
      </c>
      <c r="Y989" t="str">
        <f>VLOOKUP(表2[index_id],表9[],2)</f>
        <v>ValueOntology.PERCENTAGE</v>
      </c>
      <c r="Z989" t="str">
        <f>VLOOKUP(表2[index_id],表10[],2)</f>
        <v>ValueOntology.PERCENTAGE</v>
      </c>
      <c r="AA989" t="str">
        <f>VLOOKUP(表2[index_id],表11[],2)</f>
        <v>ValueOntology.PERCENTAGE</v>
      </c>
      <c r="AB989" s="8" t="b">
        <f>表2[[#This Row],[vo104]]=表2[[#This Row],[vo109]]</f>
        <v>1</v>
      </c>
    </row>
    <row r="990" spans="1:28" ht="15" hidden="1" x14ac:dyDescent="0.25">
      <c r="A990" s="1">
        <v>140304</v>
      </c>
      <c r="B990" s="1">
        <v>8030103037</v>
      </c>
      <c r="C990" s="1" t="s">
        <v>1520</v>
      </c>
      <c r="D990" s="1"/>
      <c r="E990" s="1">
        <v>2</v>
      </c>
      <c r="F990" s="1" t="s">
        <v>310</v>
      </c>
      <c r="G990" s="1" t="s">
        <v>49</v>
      </c>
      <c r="H990" s="1" t="s">
        <v>315</v>
      </c>
      <c r="I990" s="1" t="s">
        <v>403</v>
      </c>
      <c r="J990" s="1">
        <v>0</v>
      </c>
      <c r="K990" s="1" t="s">
        <v>343</v>
      </c>
      <c r="L990" s="1" t="s">
        <v>344</v>
      </c>
      <c r="M990" s="1" t="s">
        <v>319</v>
      </c>
      <c r="N990" s="1"/>
      <c r="O990" s="1" t="s">
        <v>41</v>
      </c>
      <c r="P990" s="2" t="s">
        <v>33</v>
      </c>
      <c r="Q990" s="1" t="s">
        <v>345</v>
      </c>
      <c r="R990" s="1" t="str">
        <f>VLOOKUP(表2[index_id],表1[],2)</f>
        <v>ValueOntology.PERCENTAGE</v>
      </c>
      <c r="S990" t="str">
        <f>VLOOKUP(表2[index_id],表3[],2)</f>
        <v>ValueOntology.PERCENTAGE</v>
      </c>
      <c r="T990" s="5" t="str">
        <f>VLOOKUP(表2[index_id],表4[],2)</f>
        <v>ValueOntology.PERCENTAGE</v>
      </c>
      <c r="U990" t="str">
        <f>VLOOKUP(表2[index_id],表5[],2)</f>
        <v>ValueOntology.PERCENTAGE</v>
      </c>
      <c r="V990" t="str">
        <f>VLOOKUP(表2[index_id],表6[],2)</f>
        <v>ValueOntology.PERCENTAGE</v>
      </c>
      <c r="W990" t="str">
        <f>VLOOKUP(表2[index_id],表7[],2)</f>
        <v>ValueOntology.PERCENTAGE</v>
      </c>
      <c r="X990" t="str">
        <f>VLOOKUP(表2[index_id],表8[],2)</f>
        <v>ValueOntology.PERCENTAGE</v>
      </c>
      <c r="Y990" t="str">
        <f>VLOOKUP(表2[index_id],表9[],2)</f>
        <v>ValueOntology.PERCENTAGE</v>
      </c>
      <c r="Z990" t="str">
        <f>VLOOKUP(表2[index_id],表10[],2)</f>
        <v>ValueOntology.PERCENTAGE</v>
      </c>
      <c r="AA990" t="str">
        <f>VLOOKUP(表2[index_id],表11[],2)</f>
        <v>ValueOntology.PERCENTAGE</v>
      </c>
      <c r="AB990" s="8" t="b">
        <f>表2[[#This Row],[vo104]]=表2[[#This Row],[vo109]]</f>
        <v>1</v>
      </c>
    </row>
    <row r="991" spans="1:28" ht="15" hidden="1" x14ac:dyDescent="0.25">
      <c r="A991" s="1">
        <v>139074</v>
      </c>
      <c r="B991" s="1">
        <v>8030101630</v>
      </c>
      <c r="C991" s="1" t="s">
        <v>1521</v>
      </c>
      <c r="D991" s="1"/>
      <c r="E991" s="1">
        <v>0</v>
      </c>
      <c r="F991" s="1" t="s">
        <v>25</v>
      </c>
      <c r="G991" s="1" t="s">
        <v>49</v>
      </c>
      <c r="H991" s="1" t="s">
        <v>1056</v>
      </c>
      <c r="I991" s="1" t="s">
        <v>869</v>
      </c>
      <c r="J991" s="1">
        <v>0</v>
      </c>
      <c r="K991" s="1" t="s">
        <v>1099</v>
      </c>
      <c r="L991" s="1" t="s">
        <v>1100</v>
      </c>
      <c r="M991" s="1" t="s">
        <v>1059</v>
      </c>
      <c r="N991" s="1"/>
      <c r="O991" s="1" t="s">
        <v>41</v>
      </c>
      <c r="P991" s="2" t="s">
        <v>33</v>
      </c>
      <c r="Q991" s="1" t="s">
        <v>108</v>
      </c>
      <c r="R991" s="1" t="str">
        <f>VLOOKUP(表2[index_id],表1[],2)</f>
        <v>ValueOntology.QUANTITY</v>
      </c>
      <c r="S991" t="str">
        <f>VLOOKUP(表2[index_id],表3[],2)</f>
        <v>ValueOntology.QUANTITY</v>
      </c>
      <c r="T991" s="5" t="str">
        <f>VLOOKUP(表2[index_id],表4[],2)</f>
        <v>ValueOntology.QUANTITY</v>
      </c>
      <c r="U991" t="str">
        <f>VLOOKUP(表2[index_id],表5[],2)</f>
        <v>ValueOntology.QUANTITY</v>
      </c>
      <c r="V991" t="str">
        <f>VLOOKUP(表2[index_id],表6[],2)</f>
        <v>ValueOntology.QUANTITY</v>
      </c>
      <c r="W991" t="str">
        <f>VLOOKUP(表2[index_id],表7[],2)</f>
        <v>ValueOntology.QUANTITY</v>
      </c>
      <c r="X991" t="str">
        <f>VLOOKUP(表2[index_id],表8[],2)</f>
        <v>ValueOntology.QUANTITY</v>
      </c>
      <c r="Y991" t="str">
        <f>VLOOKUP(表2[index_id],表9[],2)</f>
        <v>ValueOntology.QUANTITY</v>
      </c>
      <c r="Z991" t="str">
        <f>VLOOKUP(表2[index_id],表10[],2)</f>
        <v>ValueOntology.QUANTITY</v>
      </c>
      <c r="AA991" t="str">
        <f>VLOOKUP(表2[index_id],表11[],2)</f>
        <v>ValueOntology.QUANTITY</v>
      </c>
      <c r="AB991" s="8" t="b">
        <f>表2[[#This Row],[vo104]]=表2[[#This Row],[vo109]]</f>
        <v>1</v>
      </c>
    </row>
    <row r="992" spans="1:28" ht="15" hidden="1" x14ac:dyDescent="0.25">
      <c r="A992" s="1">
        <v>139168</v>
      </c>
      <c r="B992" s="1">
        <v>8030101724</v>
      </c>
      <c r="C992" s="1" t="s">
        <v>1522</v>
      </c>
      <c r="D992" s="1"/>
      <c r="E992" s="1">
        <v>2</v>
      </c>
      <c r="F992" s="1" t="s">
        <v>310</v>
      </c>
      <c r="G992" s="1" t="s">
        <v>49</v>
      </c>
      <c r="H992" s="1" t="s">
        <v>1056</v>
      </c>
      <c r="I992" s="1" t="s">
        <v>869</v>
      </c>
      <c r="J992" s="1">
        <v>0</v>
      </c>
      <c r="K992" s="1" t="s">
        <v>1102</v>
      </c>
      <c r="L992" s="1" t="s">
        <v>1103</v>
      </c>
      <c r="M992" s="1" t="s">
        <v>1059</v>
      </c>
      <c r="N992" s="1"/>
      <c r="O992" s="1" t="s">
        <v>41</v>
      </c>
      <c r="P992" s="2" t="s">
        <v>33</v>
      </c>
      <c r="Q992" s="1" t="s">
        <v>108</v>
      </c>
      <c r="R992" s="1" t="str">
        <f>VLOOKUP(表2[index_id],表1[],2)</f>
        <v>ValueOntology.PERCENTAGE</v>
      </c>
      <c r="S992" t="str">
        <f>VLOOKUP(表2[index_id],表3[],2)</f>
        <v>ValueOntology.PERCENTAGE</v>
      </c>
      <c r="T992" s="5" t="str">
        <f>VLOOKUP(表2[index_id],表4[],2)</f>
        <v>ValueOntology.PERCENTAGE</v>
      </c>
      <c r="U992" t="str">
        <f>VLOOKUP(表2[index_id],表5[],2)</f>
        <v>ValueOntology.PERCENTAGE</v>
      </c>
      <c r="V992" t="str">
        <f>VLOOKUP(表2[index_id],表6[],2)</f>
        <v>ValueOntology.PERCENTAGE</v>
      </c>
      <c r="W992" t="str">
        <f>VLOOKUP(表2[index_id],表7[],2)</f>
        <v>ValueOntology.PERCENTAGE</v>
      </c>
      <c r="X992" t="str">
        <f>VLOOKUP(表2[index_id],表8[],2)</f>
        <v>ValueOntology.PERCENTAGE</v>
      </c>
      <c r="Y992" t="str">
        <f>VLOOKUP(表2[index_id],表9[],2)</f>
        <v>ValueOntology.PERCENTAGE</v>
      </c>
      <c r="Z992" t="str">
        <f>VLOOKUP(表2[index_id],表10[],2)</f>
        <v>ValueOntology.PERCENTAGE</v>
      </c>
      <c r="AA992" t="str">
        <f>VLOOKUP(表2[index_id],表11[],2)</f>
        <v>ValueOntology.PERCENTAGE</v>
      </c>
      <c r="AB992" s="8" t="b">
        <f>表2[[#This Row],[vo104]]=表2[[#This Row],[vo109]]</f>
        <v>1</v>
      </c>
    </row>
    <row r="993" spans="1:28" ht="15" hidden="1" x14ac:dyDescent="0.25">
      <c r="A993" s="1">
        <v>139827</v>
      </c>
      <c r="B993" s="1">
        <v>8030102377</v>
      </c>
      <c r="C993" s="1" t="s">
        <v>1523</v>
      </c>
      <c r="D993" s="1"/>
      <c r="E993" s="1">
        <v>0</v>
      </c>
      <c r="F993" s="1" t="s">
        <v>25</v>
      </c>
      <c r="G993" s="1" t="s">
        <v>49</v>
      </c>
      <c r="H993" s="1" t="s">
        <v>1056</v>
      </c>
      <c r="I993" s="1" t="s">
        <v>869</v>
      </c>
      <c r="J993" s="1">
        <v>0</v>
      </c>
      <c r="K993" s="1" t="s">
        <v>1087</v>
      </c>
      <c r="L993" s="1" t="s">
        <v>1072</v>
      </c>
      <c r="M993" s="1" t="s">
        <v>1059</v>
      </c>
      <c r="N993" s="1"/>
      <c r="O993" s="1" t="s">
        <v>41</v>
      </c>
      <c r="P993" s="2" t="s">
        <v>33</v>
      </c>
      <c r="Q993" s="1" t="s">
        <v>108</v>
      </c>
      <c r="R993" s="1" t="str">
        <f>VLOOKUP(表2[index_id],表1[],2)</f>
        <v>ValueOntology.QUANTITY</v>
      </c>
      <c r="S993" t="str">
        <f>VLOOKUP(表2[index_id],表3[],2)</f>
        <v>ValueOntology.QUANTITY</v>
      </c>
      <c r="T993" s="5" t="str">
        <f>VLOOKUP(表2[index_id],表4[],2)</f>
        <v>ValueOntology.QUANTITY</v>
      </c>
      <c r="U993" t="str">
        <f>VLOOKUP(表2[index_id],表5[],2)</f>
        <v>ValueOntology.QUANTITY</v>
      </c>
      <c r="V993" t="str">
        <f>VLOOKUP(表2[index_id],表6[],2)</f>
        <v>ValueOntology.QUANTITY</v>
      </c>
      <c r="W993" t="str">
        <f>VLOOKUP(表2[index_id],表7[],2)</f>
        <v>ValueOntology.QUANTITY</v>
      </c>
      <c r="X993" t="str">
        <f>VLOOKUP(表2[index_id],表8[],2)</f>
        <v>ValueOntology.QUANTITY</v>
      </c>
      <c r="Y993" t="str">
        <f>VLOOKUP(表2[index_id],表9[],2)</f>
        <v>ValueOntology.QUANTITY</v>
      </c>
      <c r="Z993" t="str">
        <f>VLOOKUP(表2[index_id],表10[],2)</f>
        <v>ValueOntology.QUANTITY</v>
      </c>
      <c r="AA993" t="str">
        <f>VLOOKUP(表2[index_id],表11[],2)</f>
        <v>ValueOntology.QUANTITY</v>
      </c>
      <c r="AB993" s="8" t="b">
        <f>表2[[#This Row],[vo104]]=表2[[#This Row],[vo109]]</f>
        <v>1</v>
      </c>
    </row>
    <row r="994" spans="1:28" ht="15" hidden="1" x14ac:dyDescent="0.25">
      <c r="A994" s="1">
        <v>139903</v>
      </c>
      <c r="B994" s="1">
        <v>8030102471</v>
      </c>
      <c r="C994" s="1" t="s">
        <v>1524</v>
      </c>
      <c r="D994" s="1"/>
      <c r="E994" s="1">
        <v>2</v>
      </c>
      <c r="F994" s="1" t="s">
        <v>310</v>
      </c>
      <c r="G994" s="1" t="s">
        <v>49</v>
      </c>
      <c r="H994" s="1" t="s">
        <v>1056</v>
      </c>
      <c r="I994" s="1" t="s">
        <v>869</v>
      </c>
      <c r="J994" s="1">
        <v>0</v>
      </c>
      <c r="K994" s="1" t="s">
        <v>1090</v>
      </c>
      <c r="L994" s="1" t="s">
        <v>1075</v>
      </c>
      <c r="M994" s="1" t="s">
        <v>1059</v>
      </c>
      <c r="N994" s="1"/>
      <c r="O994" s="1" t="s">
        <v>41</v>
      </c>
      <c r="P994" s="2" t="s">
        <v>33</v>
      </c>
      <c r="Q994" s="1" t="s">
        <v>108</v>
      </c>
      <c r="R994" s="1" t="str">
        <f>VLOOKUP(表2[index_id],表1[],2)</f>
        <v>ValueOntology.PERCENTAGE</v>
      </c>
      <c r="S994" t="str">
        <f>VLOOKUP(表2[index_id],表3[],2)</f>
        <v>ValueOntology.PERCENTAGE</v>
      </c>
      <c r="T994" s="5" t="str">
        <f>VLOOKUP(表2[index_id],表4[],2)</f>
        <v>ValueOntology.PERCENTAGE</v>
      </c>
      <c r="U994" t="str">
        <f>VLOOKUP(表2[index_id],表5[],2)</f>
        <v>ValueOntology.PERCENTAGE</v>
      </c>
      <c r="V994" t="str">
        <f>VLOOKUP(表2[index_id],表6[],2)</f>
        <v>ValueOntology.PERCENTAGE</v>
      </c>
      <c r="W994" t="str">
        <f>VLOOKUP(表2[index_id],表7[],2)</f>
        <v>ValueOntology.PERCENTAGE</v>
      </c>
      <c r="X994" t="str">
        <f>VLOOKUP(表2[index_id],表8[],2)</f>
        <v>ValueOntology.PERCENTAGE</v>
      </c>
      <c r="Y994" t="str">
        <f>VLOOKUP(表2[index_id],表9[],2)</f>
        <v>ValueOntology.PERCENTAGE</v>
      </c>
      <c r="Z994" t="str">
        <f>VLOOKUP(表2[index_id],表10[],2)</f>
        <v>ValueOntology.PERCENTAGE</v>
      </c>
      <c r="AA994" t="str">
        <f>VLOOKUP(表2[index_id],表11[],2)</f>
        <v>ValueOntology.PERCENTAGE</v>
      </c>
      <c r="AB994" s="8" t="b">
        <f>表2[[#This Row],[vo104]]=表2[[#This Row],[vo109]]</f>
        <v>1</v>
      </c>
    </row>
    <row r="995" spans="1:28" ht="15" hidden="1" x14ac:dyDescent="0.25">
      <c r="A995" s="1">
        <v>141602</v>
      </c>
      <c r="B995" s="1">
        <v>8030103510</v>
      </c>
      <c r="C995" s="1" t="s">
        <v>1525</v>
      </c>
      <c r="D995" s="1"/>
      <c r="E995" s="1">
        <v>2</v>
      </c>
      <c r="F995" s="1" t="s">
        <v>310</v>
      </c>
      <c r="G995" s="1" t="s">
        <v>49</v>
      </c>
      <c r="H995" s="1" t="s">
        <v>1056</v>
      </c>
      <c r="I995" s="1" t="s">
        <v>869</v>
      </c>
      <c r="J995" s="1">
        <v>0</v>
      </c>
      <c r="K995" s="1" t="s">
        <v>1110</v>
      </c>
      <c r="L995" s="1" t="s">
        <v>1111</v>
      </c>
      <c r="M995" s="1" t="s">
        <v>1059</v>
      </c>
      <c r="N995" s="1"/>
      <c r="O995" s="1" t="s">
        <v>41</v>
      </c>
      <c r="P995" s="2" t="s">
        <v>33</v>
      </c>
      <c r="Q995" s="1" t="s">
        <v>108</v>
      </c>
      <c r="R995" s="1" t="str">
        <f>VLOOKUP(表2[index_id],表1[],2)</f>
        <v>ValueOntology.PERCENTAGE</v>
      </c>
      <c r="S995" t="str">
        <f>VLOOKUP(表2[index_id],表3[],2)</f>
        <v>ValueOntology.PERCENTAGE</v>
      </c>
      <c r="T995" s="5" t="str">
        <f>VLOOKUP(表2[index_id],表4[],2)</f>
        <v>ValueOntology.PERCENTAGE</v>
      </c>
      <c r="U995" t="str">
        <f>VLOOKUP(表2[index_id],表5[],2)</f>
        <v>ValueOntology.PERCENTAGE</v>
      </c>
      <c r="V995" t="str">
        <f>VLOOKUP(表2[index_id],表6[],2)</f>
        <v>ValueOntology.PERCENTAGE</v>
      </c>
      <c r="W995" t="str">
        <f>VLOOKUP(表2[index_id],表7[],2)</f>
        <v>ValueOntology.PERCENTAGE</v>
      </c>
      <c r="X995" t="str">
        <f>VLOOKUP(表2[index_id],表8[],2)</f>
        <v>ValueOntology.PERCENTAGE</v>
      </c>
      <c r="Y995" t="str">
        <f>VLOOKUP(表2[index_id],表9[],2)</f>
        <v>ValueOntology.PERCENTAGE</v>
      </c>
      <c r="Z995" t="str">
        <f>VLOOKUP(表2[index_id],表10[],2)</f>
        <v>ValueOntology.PERCENTAGE</v>
      </c>
      <c r="AA995" t="str">
        <f>VLOOKUP(表2[index_id],表11[],2)</f>
        <v>ValueOntology.PERCENTAGE</v>
      </c>
      <c r="AB995" s="8" t="b">
        <f>表2[[#This Row],[vo104]]=表2[[#This Row],[vo109]]</f>
        <v>1</v>
      </c>
    </row>
    <row r="996" spans="1:28" ht="15" hidden="1" x14ac:dyDescent="0.25">
      <c r="A996" s="1">
        <v>139359</v>
      </c>
      <c r="B996" s="1">
        <v>8030101914</v>
      </c>
      <c r="C996" s="1" t="s">
        <v>1526</v>
      </c>
      <c r="D996" s="1"/>
      <c r="E996" s="1">
        <v>0</v>
      </c>
      <c r="F996" s="1" t="s">
        <v>25</v>
      </c>
      <c r="G996" s="1" t="s">
        <v>49</v>
      </c>
      <c r="H996" s="1" t="s">
        <v>1056</v>
      </c>
      <c r="I996" s="1" t="s">
        <v>869</v>
      </c>
      <c r="J996" s="1">
        <v>0</v>
      </c>
      <c r="K996" s="1" t="s">
        <v>1094</v>
      </c>
      <c r="L996" s="1" t="s">
        <v>1062</v>
      </c>
      <c r="M996" s="1" t="s">
        <v>1059</v>
      </c>
      <c r="N996" s="1"/>
      <c r="O996" s="1" t="s">
        <v>41</v>
      </c>
      <c r="P996" s="2" t="s">
        <v>33</v>
      </c>
      <c r="Q996" s="1" t="s">
        <v>108</v>
      </c>
      <c r="R996" s="1" t="str">
        <f>VLOOKUP(表2[index_id],表1[],2)</f>
        <v>ValueOntology.QUANTITY</v>
      </c>
      <c r="S996" t="str">
        <f>VLOOKUP(表2[index_id],表3[],2)</f>
        <v>ValueOntology.QUANTITY</v>
      </c>
      <c r="T996" s="5" t="str">
        <f>VLOOKUP(表2[index_id],表4[],2)</f>
        <v>ValueOntology.QUANTITY</v>
      </c>
      <c r="U996" t="str">
        <f>VLOOKUP(表2[index_id],表5[],2)</f>
        <v>ValueOntology.QUANTITY</v>
      </c>
      <c r="V996" t="str">
        <f>VLOOKUP(表2[index_id],表6[],2)</f>
        <v>ValueOntology.QUANTITY</v>
      </c>
      <c r="W996" t="str">
        <f>VLOOKUP(表2[index_id],表7[],2)</f>
        <v>ValueOntology.QUANTITY</v>
      </c>
      <c r="X996" t="str">
        <f>VLOOKUP(表2[index_id],表8[],2)</f>
        <v>ValueOntology.QUANTITY</v>
      </c>
      <c r="Y996" t="str">
        <f>VLOOKUP(表2[index_id],表9[],2)</f>
        <v>ValueOntology.QUANTITY</v>
      </c>
      <c r="Z996" t="str">
        <f>VLOOKUP(表2[index_id],表10[],2)</f>
        <v>ValueOntology.QUANTITY</v>
      </c>
      <c r="AA996" t="str">
        <f>VLOOKUP(表2[index_id],表11[],2)</f>
        <v>ValueOntology.QUANTITY</v>
      </c>
      <c r="AB996" s="8" t="b">
        <f>表2[[#This Row],[vo104]]=表2[[#This Row],[vo109]]</f>
        <v>1</v>
      </c>
    </row>
    <row r="997" spans="1:28" ht="15" hidden="1" x14ac:dyDescent="0.25">
      <c r="A997" s="1">
        <v>139451</v>
      </c>
      <c r="B997" s="1">
        <v>8030102008</v>
      </c>
      <c r="C997" s="1" t="s">
        <v>1527</v>
      </c>
      <c r="D997" s="1"/>
      <c r="E997" s="1">
        <v>2</v>
      </c>
      <c r="F997" s="1" t="s">
        <v>310</v>
      </c>
      <c r="G997" s="1" t="s">
        <v>49</v>
      </c>
      <c r="H997" s="1" t="s">
        <v>1056</v>
      </c>
      <c r="I997" s="1" t="s">
        <v>869</v>
      </c>
      <c r="J997" s="1">
        <v>0</v>
      </c>
      <c r="K997" s="1" t="s">
        <v>1096</v>
      </c>
      <c r="L997" s="1" t="s">
        <v>1097</v>
      </c>
      <c r="M997" s="1" t="s">
        <v>1059</v>
      </c>
      <c r="N997" s="1"/>
      <c r="O997" s="1" t="s">
        <v>41</v>
      </c>
      <c r="P997" s="2" t="s">
        <v>33</v>
      </c>
      <c r="Q997" s="1" t="s">
        <v>108</v>
      </c>
      <c r="R997" s="1" t="str">
        <f>VLOOKUP(表2[index_id],表1[],2)</f>
        <v>ValueOntology.PERCENTAGE</v>
      </c>
      <c r="S997" t="str">
        <f>VLOOKUP(表2[index_id],表3[],2)</f>
        <v>ValueOntology.PERCENTAGE</v>
      </c>
      <c r="T997" s="5" t="str">
        <f>VLOOKUP(表2[index_id],表4[],2)</f>
        <v>ValueOntology.PERCENTAGE</v>
      </c>
      <c r="U997" t="str">
        <f>VLOOKUP(表2[index_id],表5[],2)</f>
        <v>ValueOntology.PERCENTAGE</v>
      </c>
      <c r="V997" t="str">
        <f>VLOOKUP(表2[index_id],表6[],2)</f>
        <v>ValueOntology.PERCENTAGE</v>
      </c>
      <c r="W997" t="str">
        <f>VLOOKUP(表2[index_id],表7[],2)</f>
        <v>ValueOntology.PERCENTAGE</v>
      </c>
      <c r="X997" t="str">
        <f>VLOOKUP(表2[index_id],表8[],2)</f>
        <v>ValueOntology.PERCENTAGE</v>
      </c>
      <c r="Y997" t="str">
        <f>VLOOKUP(表2[index_id],表9[],2)</f>
        <v>ValueOntology.PERCENTAGE</v>
      </c>
      <c r="Z997" t="str">
        <f>VLOOKUP(表2[index_id],表10[],2)</f>
        <v>ValueOntology.PERCENTAGE</v>
      </c>
      <c r="AA997" t="str">
        <f>VLOOKUP(表2[index_id],表11[],2)</f>
        <v>ValueOntology.PERCENTAGE</v>
      </c>
      <c r="AB997" s="8" t="b">
        <f>表2[[#This Row],[vo104]]=表2[[#This Row],[vo109]]</f>
        <v>1</v>
      </c>
    </row>
    <row r="998" spans="1:28" ht="15" hidden="1" x14ac:dyDescent="0.25">
      <c r="A998" s="1">
        <v>139075</v>
      </c>
      <c r="B998" s="1">
        <v>8030101631</v>
      </c>
      <c r="C998" s="1" t="s">
        <v>1528</v>
      </c>
      <c r="D998" s="1"/>
      <c r="E998" s="1">
        <v>0</v>
      </c>
      <c r="F998" s="1" t="s">
        <v>25</v>
      </c>
      <c r="G998" s="1" t="s">
        <v>49</v>
      </c>
      <c r="H998" s="1" t="s">
        <v>1056</v>
      </c>
      <c r="I998" s="1" t="s">
        <v>869</v>
      </c>
      <c r="J998" s="1">
        <v>0</v>
      </c>
      <c r="K998" s="1" t="s">
        <v>1099</v>
      </c>
      <c r="L998" s="1" t="s">
        <v>1100</v>
      </c>
      <c r="M998" s="1" t="s">
        <v>1059</v>
      </c>
      <c r="N998" s="1"/>
      <c r="O998" s="1" t="s">
        <v>41</v>
      </c>
      <c r="P998" s="2" t="s">
        <v>33</v>
      </c>
      <c r="Q998" s="1" t="s">
        <v>108</v>
      </c>
      <c r="R998" s="1" t="str">
        <f>VLOOKUP(表2[index_id],表1[],2)</f>
        <v>ValueOntology.QUANTITY</v>
      </c>
      <c r="S998" t="str">
        <f>VLOOKUP(表2[index_id],表3[],2)</f>
        <v>ValueOntology.QUANTITY</v>
      </c>
      <c r="T998" s="5" t="str">
        <f>VLOOKUP(表2[index_id],表4[],2)</f>
        <v>ValueOntology.QUANTITY</v>
      </c>
      <c r="U998" t="str">
        <f>VLOOKUP(表2[index_id],表5[],2)</f>
        <v>ValueOntology.QUANTITY</v>
      </c>
      <c r="V998" t="str">
        <f>VLOOKUP(表2[index_id],表6[],2)</f>
        <v>ValueOntology.QUANTITY</v>
      </c>
      <c r="W998" t="str">
        <f>VLOOKUP(表2[index_id],表7[],2)</f>
        <v>ValueOntology.QUANTITY</v>
      </c>
      <c r="X998" t="str">
        <f>VLOOKUP(表2[index_id],表8[],2)</f>
        <v>ValueOntology.QUANTITY</v>
      </c>
      <c r="Y998" t="str">
        <f>VLOOKUP(表2[index_id],表9[],2)</f>
        <v>ValueOntology.QUANTITY</v>
      </c>
      <c r="Z998" t="str">
        <f>VLOOKUP(表2[index_id],表10[],2)</f>
        <v>ValueOntology.QUANTITY</v>
      </c>
      <c r="AA998" t="str">
        <f>VLOOKUP(表2[index_id],表11[],2)</f>
        <v>ValueOntology.QUANTITY</v>
      </c>
      <c r="AB998" s="8" t="b">
        <f>表2[[#This Row],[vo104]]=表2[[#This Row],[vo109]]</f>
        <v>1</v>
      </c>
    </row>
    <row r="999" spans="1:28" ht="15" hidden="1" x14ac:dyDescent="0.25">
      <c r="A999" s="1">
        <v>64471</v>
      </c>
      <c r="B999" s="1">
        <v>8030101313</v>
      </c>
      <c r="C999" s="1" t="s">
        <v>1529</v>
      </c>
      <c r="D999" s="1"/>
      <c r="E999" s="1">
        <v>0</v>
      </c>
      <c r="F999" s="1" t="s">
        <v>25</v>
      </c>
      <c r="G999" s="1" t="s">
        <v>49</v>
      </c>
      <c r="H999" s="1" t="s">
        <v>315</v>
      </c>
      <c r="I999" s="1" t="s">
        <v>369</v>
      </c>
      <c r="J999" s="1">
        <v>0</v>
      </c>
      <c r="K999" s="1" t="s">
        <v>347</v>
      </c>
      <c r="L999" s="1" t="s">
        <v>318</v>
      </c>
      <c r="M999" s="1" t="s">
        <v>319</v>
      </c>
      <c r="N999" s="1"/>
      <c r="O999" s="1" t="s">
        <v>41</v>
      </c>
      <c r="P999" s="2" t="s">
        <v>33</v>
      </c>
      <c r="Q999" s="1" t="s">
        <v>108</v>
      </c>
      <c r="R999" s="1" t="str">
        <f>VLOOKUP(表2[index_id],表1[],2)</f>
        <v>ValueOntology.QUANTITY</v>
      </c>
      <c r="S999" t="str">
        <f>VLOOKUP(表2[index_id],表3[],2)</f>
        <v>ValueOntology.QUANTITY</v>
      </c>
      <c r="T999" s="5" t="str">
        <f>VLOOKUP(表2[index_id],表4[],2)</f>
        <v>ValueOntology.QUANTITY</v>
      </c>
      <c r="U999" t="str">
        <f>VLOOKUP(表2[index_id],表5[],2)</f>
        <v>ValueOntology.QUANTITY</v>
      </c>
      <c r="V999" t="str">
        <f>VLOOKUP(表2[index_id],表6[],2)</f>
        <v>ValueOntology.QUANTITY</v>
      </c>
      <c r="W999" t="str">
        <f>VLOOKUP(表2[index_id],表7[],2)</f>
        <v>ValueOntology.QUANTITY</v>
      </c>
      <c r="X999" t="str">
        <f>VLOOKUP(表2[index_id],表8[],2)</f>
        <v>ValueOntology.QUANTITY</v>
      </c>
      <c r="Y999" t="str">
        <f>VLOOKUP(表2[index_id],表9[],2)</f>
        <v>ValueOntology.QUANTITY</v>
      </c>
      <c r="Z999" t="str">
        <f>VLOOKUP(表2[index_id],表10[],2)</f>
        <v>ValueOntology.QUANTITY</v>
      </c>
      <c r="AA999" t="str">
        <f>VLOOKUP(表2[index_id],表11[],2)</f>
        <v>ValueOntology.QUANTITY</v>
      </c>
      <c r="AB999" s="8" t="b">
        <f>表2[[#This Row],[vo104]]=表2[[#This Row],[vo109]]</f>
        <v>1</v>
      </c>
    </row>
    <row r="1000" spans="1:28" ht="15" x14ac:dyDescent="0.25">
      <c r="A1000" s="1">
        <v>141405</v>
      </c>
      <c r="B1000" s="1">
        <v>8030103880</v>
      </c>
      <c r="C1000" s="1" t="s">
        <v>1530</v>
      </c>
      <c r="D1000" s="1"/>
      <c r="E1000" s="1">
        <v>2</v>
      </c>
      <c r="F1000" s="1" t="s">
        <v>359</v>
      </c>
      <c r="G1000" s="1" t="s">
        <v>49</v>
      </c>
      <c r="H1000" s="1" t="s">
        <v>315</v>
      </c>
      <c r="I1000" s="1" t="s">
        <v>403</v>
      </c>
      <c r="J1000" s="1">
        <v>0</v>
      </c>
      <c r="K1000" s="1" t="s">
        <v>491</v>
      </c>
      <c r="L1000" s="1" t="s">
        <v>492</v>
      </c>
      <c r="M1000" s="1" t="s">
        <v>319</v>
      </c>
      <c r="N1000" s="1"/>
      <c r="O1000" s="1" t="s">
        <v>41</v>
      </c>
      <c r="P1000" s="2" t="s">
        <v>33</v>
      </c>
      <c r="Q1000" s="1" t="s">
        <v>345</v>
      </c>
      <c r="R1000" s="1" t="str">
        <f>VLOOKUP(表2[index_id],表1[],2)</f>
        <v>ValueOntology.PERCENTAGE</v>
      </c>
      <c r="S1000" t="str">
        <f>VLOOKUP(表2[index_id],表3[],2)</f>
        <v>ValueOntology.PERCENTAGE</v>
      </c>
      <c r="T1000" s="5" t="str">
        <f>VLOOKUP(表2[index_id],表4[],2)</f>
        <v>ValueOntology.PERCENTAGE</v>
      </c>
      <c r="U1000" t="str">
        <f>VLOOKUP(表2[index_id],表5[],2)</f>
        <v>ValueOntology.PERCENTAGE</v>
      </c>
      <c r="V1000" t="str">
        <f>VLOOKUP(表2[index_id],表6[],2)</f>
        <v>ValueOntology.PERCENTAGE</v>
      </c>
      <c r="W1000" t="str">
        <f>VLOOKUP(表2[index_id],表7[],2)</f>
        <v>ValueOntology.PERCENTAGE</v>
      </c>
      <c r="X1000" t="str">
        <f>VLOOKUP(表2[index_id],表8[],2)</f>
        <v>ValueOntology.PERCENTAGE</v>
      </c>
      <c r="Y1000" t="str">
        <f>VLOOKUP(表2[index_id],表9[],2)</f>
        <v>ValueOntology.PROPORTION_OF_NATION</v>
      </c>
      <c r="Z1000" t="str">
        <f>VLOOKUP(表2[index_id],表10[],2)</f>
        <v>ValueOntology.PROPORTION_OF_NATION</v>
      </c>
      <c r="AA1000" t="str">
        <f>VLOOKUP(表2[index_id],表11[],2)</f>
        <v>ValueOntology.PROPORTION_OF_NATION</v>
      </c>
      <c r="AB1000" s="8" t="b">
        <f>表2[[#This Row],[vo104]]=表2[[#This Row],[vo109]]</f>
        <v>1</v>
      </c>
    </row>
    <row r="1001" spans="1:28" ht="15" hidden="1" x14ac:dyDescent="0.25">
      <c r="A1001" s="1">
        <v>70629</v>
      </c>
      <c r="B1001" s="1">
        <v>8030101490</v>
      </c>
      <c r="C1001" s="1" t="s">
        <v>1531</v>
      </c>
      <c r="D1001" s="1"/>
      <c r="E1001" s="1">
        <v>2</v>
      </c>
      <c r="F1001" s="1" t="s">
        <v>310</v>
      </c>
      <c r="G1001" s="1" t="s">
        <v>49</v>
      </c>
      <c r="H1001" s="1" t="s">
        <v>315</v>
      </c>
      <c r="I1001" s="1" t="s">
        <v>369</v>
      </c>
      <c r="J1001" s="1">
        <v>0</v>
      </c>
      <c r="K1001" s="1" t="s">
        <v>353</v>
      </c>
      <c r="L1001" s="1" t="s">
        <v>325</v>
      </c>
      <c r="M1001" s="1" t="s">
        <v>319</v>
      </c>
      <c r="N1001" s="1"/>
      <c r="O1001" s="1" t="s">
        <v>41</v>
      </c>
      <c r="P1001" s="2" t="s">
        <v>33</v>
      </c>
      <c r="Q1001" s="1" t="s">
        <v>108</v>
      </c>
      <c r="R1001" s="1" t="str">
        <f>VLOOKUP(表2[index_id],表1[],2)</f>
        <v>ValueOntology.PERCENTAGE</v>
      </c>
      <c r="S1001" t="str">
        <f>VLOOKUP(表2[index_id],表3[],2)</f>
        <v>ValueOntology.PERCENTAGE</v>
      </c>
      <c r="T1001" s="5" t="str">
        <f>VLOOKUP(表2[index_id],表4[],2)</f>
        <v>ValueOntology.PERCENTAGE</v>
      </c>
      <c r="U1001" t="str">
        <f>VLOOKUP(表2[index_id],表5[],2)</f>
        <v>ValueOntology.PERCENTAGE</v>
      </c>
      <c r="V1001" t="str">
        <f>VLOOKUP(表2[index_id],表6[],2)</f>
        <v>ValueOntology.PERCENTAGE</v>
      </c>
      <c r="W1001" t="str">
        <f>VLOOKUP(表2[index_id],表7[],2)</f>
        <v>ValueOntology.PERCENTAGE</v>
      </c>
      <c r="X1001" t="str">
        <f>VLOOKUP(表2[index_id],表8[],2)</f>
        <v>ValueOntology.PERCENTAGE</v>
      </c>
      <c r="Y1001" t="str">
        <f>VLOOKUP(表2[index_id],表9[],2)</f>
        <v>ValueOntology.PERCENTAGE</v>
      </c>
      <c r="Z1001" t="str">
        <f>VLOOKUP(表2[index_id],表10[],2)</f>
        <v>ValueOntology.PERCENTAGE</v>
      </c>
      <c r="AA1001" t="str">
        <f>VLOOKUP(表2[index_id],表11[],2)</f>
        <v>ValueOntology.PERCENTAGE</v>
      </c>
      <c r="AB1001" s="8" t="b">
        <f>表2[[#This Row],[vo104]]=表2[[#This Row],[vo109]]</f>
        <v>1</v>
      </c>
    </row>
    <row r="1002" spans="1:28" ht="15" hidden="1" x14ac:dyDescent="0.25">
      <c r="A1002" s="1">
        <v>139169</v>
      </c>
      <c r="B1002" s="1">
        <v>8030101725</v>
      </c>
      <c r="C1002" s="1" t="s">
        <v>1532</v>
      </c>
      <c r="D1002" s="1"/>
      <c r="E1002" s="1">
        <v>2</v>
      </c>
      <c r="F1002" s="1" t="s">
        <v>310</v>
      </c>
      <c r="G1002" s="1" t="s">
        <v>49</v>
      </c>
      <c r="H1002" s="1" t="s">
        <v>1056</v>
      </c>
      <c r="I1002" s="1" t="s">
        <v>869</v>
      </c>
      <c r="J1002" s="1">
        <v>0</v>
      </c>
      <c r="K1002" s="1" t="s">
        <v>1102</v>
      </c>
      <c r="L1002" s="1" t="s">
        <v>1103</v>
      </c>
      <c r="M1002" s="1" t="s">
        <v>1059</v>
      </c>
      <c r="N1002" s="1"/>
      <c r="O1002" s="1" t="s">
        <v>41</v>
      </c>
      <c r="P1002" s="2" t="s">
        <v>33</v>
      </c>
      <c r="Q1002" s="1" t="s">
        <v>108</v>
      </c>
      <c r="R1002" s="1" t="str">
        <f>VLOOKUP(表2[index_id],表1[],2)</f>
        <v>ValueOntology.PERCENTAGE</v>
      </c>
      <c r="S1002" t="str">
        <f>VLOOKUP(表2[index_id],表3[],2)</f>
        <v>ValueOntology.PERCENTAGE</v>
      </c>
      <c r="T1002" s="5" t="str">
        <f>VLOOKUP(表2[index_id],表4[],2)</f>
        <v>ValueOntology.PERCENTAGE</v>
      </c>
      <c r="U1002" t="str">
        <f>VLOOKUP(表2[index_id],表5[],2)</f>
        <v>ValueOntology.PERCENTAGE</v>
      </c>
      <c r="V1002" t="str">
        <f>VLOOKUP(表2[index_id],表6[],2)</f>
        <v>ValueOntology.PERCENTAGE</v>
      </c>
      <c r="W1002" t="str">
        <f>VLOOKUP(表2[index_id],表7[],2)</f>
        <v>ValueOntology.PERCENTAGE</v>
      </c>
      <c r="X1002" t="str">
        <f>VLOOKUP(表2[index_id],表8[],2)</f>
        <v>ValueOntology.PERCENTAGE</v>
      </c>
      <c r="Y1002" t="str">
        <f>VLOOKUP(表2[index_id],表9[],2)</f>
        <v>ValueOntology.PERCENTAGE</v>
      </c>
      <c r="Z1002" t="str">
        <f>VLOOKUP(表2[index_id],表10[],2)</f>
        <v>ValueOntology.PERCENTAGE</v>
      </c>
      <c r="AA1002" t="str">
        <f>VLOOKUP(表2[index_id],表11[],2)</f>
        <v>ValueOntology.PERCENTAGE</v>
      </c>
      <c r="AB1002" s="8" t="b">
        <f>表2[[#This Row],[vo104]]=表2[[#This Row],[vo109]]</f>
        <v>1</v>
      </c>
    </row>
    <row r="1003" spans="1:28" ht="15" hidden="1" x14ac:dyDescent="0.25">
      <c r="A1003" s="1">
        <v>57265</v>
      </c>
      <c r="B1003" s="1">
        <v>8030100466</v>
      </c>
      <c r="C1003" s="1" t="s">
        <v>1533</v>
      </c>
      <c r="D1003" s="1"/>
      <c r="E1003" s="1">
        <v>2</v>
      </c>
      <c r="F1003" s="1" t="s">
        <v>310</v>
      </c>
      <c r="G1003" s="1" t="s">
        <v>49</v>
      </c>
      <c r="H1003" s="1" t="s">
        <v>315</v>
      </c>
      <c r="I1003" s="1" t="s">
        <v>403</v>
      </c>
      <c r="J1003" s="1">
        <v>0</v>
      </c>
      <c r="K1003" s="1" t="s">
        <v>353</v>
      </c>
      <c r="L1003" s="1" t="s">
        <v>325</v>
      </c>
      <c r="M1003" s="1" t="s">
        <v>319</v>
      </c>
      <c r="N1003" s="1"/>
      <c r="O1003" s="1" t="s">
        <v>41</v>
      </c>
      <c r="P1003" s="2" t="s">
        <v>33</v>
      </c>
      <c r="Q1003" s="1" t="s">
        <v>108</v>
      </c>
      <c r="R1003" s="1" t="str">
        <f>VLOOKUP(表2[index_id],表1[],2)</f>
        <v>ValueOntology.PERCENTAGE</v>
      </c>
      <c r="S1003" t="str">
        <f>VLOOKUP(表2[index_id],表3[],2)</f>
        <v>ValueOntology.PERCENTAGE</v>
      </c>
      <c r="T1003" s="5" t="str">
        <f>VLOOKUP(表2[index_id],表4[],2)</f>
        <v>ValueOntology.PERCENTAGE</v>
      </c>
      <c r="U1003" t="str">
        <f>VLOOKUP(表2[index_id],表5[],2)</f>
        <v>ValueOntology.PERCENTAGE</v>
      </c>
      <c r="V1003" t="str">
        <f>VLOOKUP(表2[index_id],表6[],2)</f>
        <v>ValueOntology.PERCENTAGE</v>
      </c>
      <c r="W1003" t="str">
        <f>VLOOKUP(表2[index_id],表7[],2)</f>
        <v>ValueOntology.PERCENTAGE</v>
      </c>
      <c r="X1003" t="str">
        <f>VLOOKUP(表2[index_id],表8[],2)</f>
        <v>ValueOntology.PERCENTAGE</v>
      </c>
      <c r="Y1003" t="str">
        <f>VLOOKUP(表2[index_id],表9[],2)</f>
        <v>ValueOntology.PERCENTAGE</v>
      </c>
      <c r="Z1003" t="str">
        <f>VLOOKUP(表2[index_id],表10[],2)</f>
        <v>ValueOntology.PERCENTAGE</v>
      </c>
      <c r="AA1003" t="str">
        <f>VLOOKUP(表2[index_id],表11[],2)</f>
        <v>ValueOntology.PERCENTAGE</v>
      </c>
      <c r="AB1003" s="8" t="b">
        <f>表2[[#This Row],[vo104]]=表2[[#This Row],[vo109]]</f>
        <v>1</v>
      </c>
    </row>
    <row r="1004" spans="1:28" ht="15" hidden="1" x14ac:dyDescent="0.25">
      <c r="A1004" s="1">
        <v>57590</v>
      </c>
      <c r="B1004" s="1">
        <v>8030100320</v>
      </c>
      <c r="C1004" s="1" t="s">
        <v>1534</v>
      </c>
      <c r="D1004" s="1"/>
      <c r="E1004" s="1">
        <v>0</v>
      </c>
      <c r="F1004" s="1" t="s">
        <v>338</v>
      </c>
      <c r="G1004" s="1" t="s">
        <v>49</v>
      </c>
      <c r="H1004" s="1" t="s">
        <v>315</v>
      </c>
      <c r="I1004" s="1" t="s">
        <v>887</v>
      </c>
      <c r="J1004" s="1"/>
      <c r="K1004" s="1" t="s">
        <v>340</v>
      </c>
      <c r="L1004" s="1" t="s">
        <v>341</v>
      </c>
      <c r="M1004" s="1" t="s">
        <v>319</v>
      </c>
      <c r="N1004" s="1"/>
      <c r="O1004" s="1" t="s">
        <v>41</v>
      </c>
      <c r="P1004" s="2" t="s">
        <v>33</v>
      </c>
      <c r="Q1004" s="1" t="s">
        <v>108</v>
      </c>
      <c r="R1004" s="1" t="str">
        <f>VLOOKUP(表2[index_id],表1[],2)</f>
        <v>ValueOntology.UNDETERMINED</v>
      </c>
      <c r="S1004" t="str">
        <f>VLOOKUP(表2[index_id],表3[],2)</f>
        <v>ValueOntology.PRICE</v>
      </c>
      <c r="T1004" s="5" t="str">
        <f>VLOOKUP(表2[index_id],表4[],2)</f>
        <v>ValueOntology.PRICE</v>
      </c>
      <c r="U1004" t="str">
        <f>VLOOKUP(表2[index_id],表5[],2)</f>
        <v>ValueOntology.PRICE</v>
      </c>
      <c r="V1004" t="str">
        <f>VLOOKUP(表2[index_id],表6[],2)</f>
        <v>ValueOntology.PRICE</v>
      </c>
      <c r="W1004" t="str">
        <f>VLOOKUP(表2[index_id],表7[],2)</f>
        <v>ValueOntology.PRICE</v>
      </c>
      <c r="X1004" t="str">
        <f>VLOOKUP(表2[index_id],表8[],2)</f>
        <v>ValueOntology.PRICE</v>
      </c>
      <c r="Y1004" t="str">
        <f>VLOOKUP(表2[index_id],表9[],2)</f>
        <v>ValueOntology.PRICE</v>
      </c>
      <c r="Z1004" t="str">
        <f>VLOOKUP(表2[index_id],表10[],2)</f>
        <v>ValueOntology.PRICE</v>
      </c>
      <c r="AA1004" t="str">
        <f>VLOOKUP(表2[index_id],表11[],2)</f>
        <v>ValueOntology.PRICE</v>
      </c>
      <c r="AB1004" s="8" t="b">
        <f>表2[[#This Row],[vo104]]=表2[[#This Row],[vo109]]</f>
        <v>1</v>
      </c>
    </row>
    <row r="1005" spans="1:28" ht="15" hidden="1" x14ac:dyDescent="0.25">
      <c r="A1005" s="1">
        <v>141188</v>
      </c>
      <c r="B1005" s="1">
        <v>8030103662</v>
      </c>
      <c r="C1005" s="1" t="s">
        <v>1535</v>
      </c>
      <c r="D1005" s="1"/>
      <c r="E1005" s="1">
        <v>0</v>
      </c>
      <c r="F1005" s="1" t="s">
        <v>25</v>
      </c>
      <c r="G1005" s="1" t="s">
        <v>49</v>
      </c>
      <c r="H1005" s="1" t="s">
        <v>315</v>
      </c>
      <c r="I1005" s="1" t="s">
        <v>369</v>
      </c>
      <c r="J1005" s="1">
        <v>0</v>
      </c>
      <c r="K1005" s="1" t="s">
        <v>375</v>
      </c>
      <c r="L1005" s="1" t="s">
        <v>376</v>
      </c>
      <c r="M1005" s="1" t="s">
        <v>319</v>
      </c>
      <c r="N1005" s="1"/>
      <c r="O1005" s="1" t="s">
        <v>41</v>
      </c>
      <c r="P1005" s="2" t="s">
        <v>33</v>
      </c>
      <c r="Q1005" s="1" t="s">
        <v>108</v>
      </c>
      <c r="R1005" s="1" t="str">
        <f>VLOOKUP(表2[index_id],表1[],2)</f>
        <v>ValueOntology.QUANTITY</v>
      </c>
      <c r="S1005" t="str">
        <f>VLOOKUP(表2[index_id],表3[],2)</f>
        <v>ValueOntology.QUANTITY</v>
      </c>
      <c r="T1005" s="5" t="str">
        <f>VLOOKUP(表2[index_id],表4[],2)</f>
        <v>ValueOntology.QUANTITY</v>
      </c>
      <c r="U1005" t="str">
        <f>VLOOKUP(表2[index_id],表5[],2)</f>
        <v>ValueOntology.QUANTITY</v>
      </c>
      <c r="V1005" t="str">
        <f>VLOOKUP(表2[index_id],表6[],2)</f>
        <v>ValueOntology.QUANTITY</v>
      </c>
      <c r="W1005" t="str">
        <f>VLOOKUP(表2[index_id],表7[],2)</f>
        <v>ValueOntology.QUANTITY</v>
      </c>
      <c r="X1005" t="str">
        <f>VLOOKUP(表2[index_id],表8[],2)</f>
        <v>ValueOntology.QUANTITY</v>
      </c>
      <c r="Y1005" t="str">
        <f>VLOOKUP(表2[index_id],表9[],2)</f>
        <v>ValueOntology.QUANTITY</v>
      </c>
      <c r="Z1005" t="str">
        <f>VLOOKUP(表2[index_id],表10[],2)</f>
        <v>ValueOntology.QUANTITY</v>
      </c>
      <c r="AA1005" t="str">
        <f>VLOOKUP(表2[index_id],表11[],2)</f>
        <v>ValueOntology.QUANTITY</v>
      </c>
      <c r="AB1005" s="8" t="b">
        <f>表2[[#This Row],[vo104]]=表2[[#This Row],[vo109]]</f>
        <v>1</v>
      </c>
    </row>
    <row r="1006" spans="1:28" ht="15" hidden="1" x14ac:dyDescent="0.25">
      <c r="A1006" s="1">
        <v>141508</v>
      </c>
      <c r="B1006" s="1">
        <v>8030103417</v>
      </c>
      <c r="C1006" s="1" t="s">
        <v>1536</v>
      </c>
      <c r="D1006" s="1"/>
      <c r="E1006" s="1">
        <v>0</v>
      </c>
      <c r="F1006" s="1" t="s">
        <v>25</v>
      </c>
      <c r="G1006" s="1" t="s">
        <v>49</v>
      </c>
      <c r="H1006" s="1" t="s">
        <v>1056</v>
      </c>
      <c r="I1006" s="1" t="s">
        <v>869</v>
      </c>
      <c r="J1006" s="1">
        <v>0</v>
      </c>
      <c r="K1006" s="1" t="s">
        <v>1092</v>
      </c>
      <c r="L1006" s="1" t="s">
        <v>1058</v>
      </c>
      <c r="M1006" s="1" t="s">
        <v>1059</v>
      </c>
      <c r="N1006" s="1"/>
      <c r="O1006" s="1" t="s">
        <v>41</v>
      </c>
      <c r="P1006" s="2" t="s">
        <v>33</v>
      </c>
      <c r="Q1006" s="1" t="s">
        <v>108</v>
      </c>
      <c r="R1006" s="1" t="str">
        <f>VLOOKUP(表2[index_id],表1[],2)</f>
        <v>ValueOntology.QUANTITY</v>
      </c>
      <c r="S1006" t="str">
        <f>VLOOKUP(表2[index_id],表3[],2)</f>
        <v>ValueOntology.QUANTITY</v>
      </c>
      <c r="T1006" s="5" t="str">
        <f>VLOOKUP(表2[index_id],表4[],2)</f>
        <v>ValueOntology.QUANTITY</v>
      </c>
      <c r="U1006" t="str">
        <f>VLOOKUP(表2[index_id],表5[],2)</f>
        <v>ValueOntology.QUANTITY</v>
      </c>
      <c r="V1006" t="str">
        <f>VLOOKUP(表2[index_id],表6[],2)</f>
        <v>ValueOntology.QUANTITY</v>
      </c>
      <c r="W1006" t="str">
        <f>VLOOKUP(表2[index_id],表7[],2)</f>
        <v>ValueOntology.QUANTITY</v>
      </c>
      <c r="X1006" t="str">
        <f>VLOOKUP(表2[index_id],表8[],2)</f>
        <v>ValueOntology.QUANTITY</v>
      </c>
      <c r="Y1006" t="str">
        <f>VLOOKUP(表2[index_id],表9[],2)</f>
        <v>ValueOntology.QUANTITY</v>
      </c>
      <c r="Z1006" t="str">
        <f>VLOOKUP(表2[index_id],表10[],2)</f>
        <v>ValueOntology.QUANTITY</v>
      </c>
      <c r="AA1006" t="str">
        <f>VLOOKUP(表2[index_id],表11[],2)</f>
        <v>ValueOntology.QUANTITY</v>
      </c>
      <c r="AB1006" s="8" t="b">
        <f>表2[[#This Row],[vo104]]=表2[[#This Row],[vo109]]</f>
        <v>1</v>
      </c>
    </row>
    <row r="1007" spans="1:28" ht="15" hidden="1" x14ac:dyDescent="0.25">
      <c r="A1007" s="1">
        <v>107512</v>
      </c>
      <c r="B1007" s="1">
        <v>7230071600</v>
      </c>
      <c r="C1007" s="1" t="s">
        <v>1537</v>
      </c>
      <c r="D1007" s="1"/>
      <c r="E1007" s="1">
        <v>2</v>
      </c>
      <c r="F1007" s="1" t="s">
        <v>88</v>
      </c>
      <c r="G1007" s="1" t="s">
        <v>26</v>
      </c>
      <c r="H1007" s="1" t="s">
        <v>27</v>
      </c>
      <c r="I1007" s="1" t="s">
        <v>89</v>
      </c>
      <c r="J1007" s="1">
        <v>0</v>
      </c>
      <c r="K1007" s="1" t="s">
        <v>29</v>
      </c>
      <c r="L1007" s="1" t="s">
        <v>90</v>
      </c>
      <c r="M1007" s="1" t="s">
        <v>31</v>
      </c>
      <c r="N1007" s="1"/>
      <c r="O1007" s="1" t="s">
        <v>54</v>
      </c>
      <c r="P1007" s="2" t="s">
        <v>33</v>
      </c>
      <c r="Q1007" s="1" t="s">
        <v>91</v>
      </c>
      <c r="R1007" s="1" t="str">
        <f>VLOOKUP(表2[index_id],表1[],2)</f>
        <v>ValueOntology.QUANTITY</v>
      </c>
      <c r="S1007" t="str">
        <f>VLOOKUP(表2[index_id],表3[],2)</f>
        <v>ValueOntology.QUANTITY_PER_CAPITA</v>
      </c>
      <c r="T1007" s="5" t="str">
        <f>VLOOKUP(表2[index_id],表4[],2)</f>
        <v>ValueOntology.QUANTITY_PER_CAPITA</v>
      </c>
      <c r="U1007" t="str">
        <f>VLOOKUP(表2[index_id],表5[],2)</f>
        <v>ValueOntology.QUANTITY_PER_CAPITA</v>
      </c>
      <c r="V1007" t="str">
        <f>VLOOKUP(表2[index_id],表6[],2)</f>
        <v>ValueOntology.QUANTITY_PER_CAPITA</v>
      </c>
      <c r="W1007" t="str">
        <f>VLOOKUP(表2[index_id],表7[],2)</f>
        <v>ValueOntology.QUANTITY_PER_CAPITA</v>
      </c>
      <c r="X1007" t="str">
        <f>VLOOKUP(表2[index_id],表8[],2)</f>
        <v>ValueOntology.QUANTITY_PER_CAPITA</v>
      </c>
      <c r="Y1007" t="str">
        <f>VLOOKUP(表2[index_id],表9[],2)</f>
        <v>ValueOntology.QUANTITY_PER_CAPITA</v>
      </c>
      <c r="Z1007" t="str">
        <f>VLOOKUP(表2[index_id],表10[],2)</f>
        <v>ValueOntology.QUANTITY_PER_CAPITA</v>
      </c>
      <c r="AA1007" t="str">
        <f>VLOOKUP(表2[index_id],表11[],2)</f>
        <v>ValueOntology.QUANTITY_PER_CAPITA</v>
      </c>
      <c r="AB1007" s="8" t="b">
        <f>表2[[#This Row],[vo104]]=表2[[#This Row],[vo109]]</f>
        <v>1</v>
      </c>
    </row>
    <row r="1008" spans="1:28" ht="15" hidden="1" x14ac:dyDescent="0.25">
      <c r="A1008" s="1">
        <v>141281</v>
      </c>
      <c r="B1008" s="1">
        <v>8030103756</v>
      </c>
      <c r="C1008" s="1" t="s">
        <v>1538</v>
      </c>
      <c r="D1008" s="1"/>
      <c r="E1008" s="1">
        <v>2</v>
      </c>
      <c r="F1008" s="1" t="s">
        <v>310</v>
      </c>
      <c r="G1008" s="1" t="s">
        <v>49</v>
      </c>
      <c r="H1008" s="1" t="s">
        <v>315</v>
      </c>
      <c r="I1008" s="1" t="s">
        <v>369</v>
      </c>
      <c r="J1008" s="1">
        <v>0</v>
      </c>
      <c r="K1008" s="1" t="s">
        <v>370</v>
      </c>
      <c r="L1008" s="1" t="s">
        <v>371</v>
      </c>
      <c r="M1008" s="1" t="s">
        <v>319</v>
      </c>
      <c r="N1008" s="1"/>
      <c r="O1008" s="1" t="s">
        <v>41</v>
      </c>
      <c r="P1008" s="2" t="s">
        <v>33</v>
      </c>
      <c r="Q1008" s="1" t="s">
        <v>345</v>
      </c>
      <c r="R1008" s="1" t="str">
        <f>VLOOKUP(表2[index_id],表1[],2)</f>
        <v>ValueOntology.PERCENTAGE</v>
      </c>
      <c r="S1008" t="str">
        <f>VLOOKUP(表2[index_id],表3[],2)</f>
        <v>ValueOntology.PERCENTAGE</v>
      </c>
      <c r="T1008" s="5" t="str">
        <f>VLOOKUP(表2[index_id],表4[],2)</f>
        <v>ValueOntology.PERCENTAGE</v>
      </c>
      <c r="U1008" t="str">
        <f>VLOOKUP(表2[index_id],表5[],2)</f>
        <v>ValueOntology.PERCENTAGE</v>
      </c>
      <c r="V1008" t="str">
        <f>VLOOKUP(表2[index_id],表6[],2)</f>
        <v>ValueOntology.PERCENTAGE</v>
      </c>
      <c r="W1008" t="str">
        <f>VLOOKUP(表2[index_id],表7[],2)</f>
        <v>ValueOntology.PERCENTAGE</v>
      </c>
      <c r="X1008" t="str">
        <f>VLOOKUP(表2[index_id],表8[],2)</f>
        <v>ValueOntology.PERCENTAGE</v>
      </c>
      <c r="Y1008" t="str">
        <f>VLOOKUP(表2[index_id],表9[],2)</f>
        <v>ValueOntology.PERCENTAGE</v>
      </c>
      <c r="Z1008" t="str">
        <f>VLOOKUP(表2[index_id],表10[],2)</f>
        <v>ValueOntology.PERCENTAGE</v>
      </c>
      <c r="AA1008" t="str">
        <f>VLOOKUP(表2[index_id],表11[],2)</f>
        <v>ValueOntology.PERCENTAGE</v>
      </c>
      <c r="AB1008" s="8" t="b">
        <f>表2[[#This Row],[vo104]]=表2[[#This Row],[vo109]]</f>
        <v>1</v>
      </c>
    </row>
    <row r="1009" spans="1:28" ht="15" x14ac:dyDescent="0.25">
      <c r="A1009" s="1">
        <v>141375</v>
      </c>
      <c r="B1009" s="1">
        <v>8030103850</v>
      </c>
      <c r="C1009" s="1" t="s">
        <v>1539</v>
      </c>
      <c r="D1009" s="1"/>
      <c r="E1009" s="1">
        <v>2</v>
      </c>
      <c r="F1009" s="1" t="s">
        <v>359</v>
      </c>
      <c r="G1009" s="1" t="s">
        <v>49</v>
      </c>
      <c r="H1009" s="1" t="s">
        <v>315</v>
      </c>
      <c r="I1009" s="1" t="s">
        <v>369</v>
      </c>
      <c r="J1009" s="1">
        <v>0</v>
      </c>
      <c r="K1009" s="1" t="s">
        <v>491</v>
      </c>
      <c r="L1009" s="1" t="s">
        <v>492</v>
      </c>
      <c r="M1009" s="1" t="s">
        <v>319</v>
      </c>
      <c r="N1009" s="1"/>
      <c r="O1009" s="1" t="s">
        <v>41</v>
      </c>
      <c r="P1009" s="2" t="s">
        <v>33</v>
      </c>
      <c r="Q1009" s="1" t="s">
        <v>345</v>
      </c>
      <c r="R1009" s="1" t="str">
        <f>VLOOKUP(表2[index_id],表1[],2)</f>
        <v>ValueOntology.PERCENTAGE</v>
      </c>
      <c r="S1009" t="str">
        <f>VLOOKUP(表2[index_id],表3[],2)</f>
        <v>ValueOntology.PERCENTAGE</v>
      </c>
      <c r="T1009" s="5" t="str">
        <f>VLOOKUP(表2[index_id],表4[],2)</f>
        <v>ValueOntology.PERCENTAGE</v>
      </c>
      <c r="U1009" t="str">
        <f>VLOOKUP(表2[index_id],表5[],2)</f>
        <v>ValueOntology.PERCENTAGE</v>
      </c>
      <c r="V1009" t="str">
        <f>VLOOKUP(表2[index_id],表6[],2)</f>
        <v>ValueOntology.PERCENTAGE</v>
      </c>
      <c r="W1009" t="str">
        <f>VLOOKUP(表2[index_id],表7[],2)</f>
        <v>ValueOntology.PERCENTAGE</v>
      </c>
      <c r="X1009" t="str">
        <f>VLOOKUP(表2[index_id],表8[],2)</f>
        <v>ValueOntology.PERCENTAGE</v>
      </c>
      <c r="Y1009" t="str">
        <f>VLOOKUP(表2[index_id],表9[],2)</f>
        <v>ValueOntology.PROPORTION_OF_NATION</v>
      </c>
      <c r="Z1009" t="str">
        <f>VLOOKUP(表2[index_id],表10[],2)</f>
        <v>ValueOntology.PROPORTION_OF_NATION</v>
      </c>
      <c r="AA1009" t="str">
        <f>VLOOKUP(表2[index_id],表11[],2)</f>
        <v>ValueOntology.PROPORTION_OF_NATION</v>
      </c>
      <c r="AB1009" s="8" t="b">
        <f>表2[[#This Row],[vo104]]=表2[[#This Row],[vo109]]</f>
        <v>1</v>
      </c>
    </row>
    <row r="1010" spans="1:28" ht="15" hidden="1" x14ac:dyDescent="0.25">
      <c r="A1010" s="1">
        <v>141219</v>
      </c>
      <c r="B1010" s="1">
        <v>8030103694</v>
      </c>
      <c r="C1010" s="1" t="s">
        <v>1540</v>
      </c>
      <c r="D1010" s="1"/>
      <c r="E1010" s="1">
        <v>0</v>
      </c>
      <c r="F1010" s="1" t="s">
        <v>25</v>
      </c>
      <c r="G1010" s="1" t="s">
        <v>49</v>
      </c>
      <c r="H1010" s="1" t="s">
        <v>315</v>
      </c>
      <c r="I1010" s="1" t="s">
        <v>403</v>
      </c>
      <c r="J1010" s="1">
        <v>0</v>
      </c>
      <c r="K1010" s="1" t="s">
        <v>375</v>
      </c>
      <c r="L1010" s="1" t="s">
        <v>376</v>
      </c>
      <c r="M1010" s="1" t="s">
        <v>319</v>
      </c>
      <c r="N1010" s="1"/>
      <c r="O1010" s="1" t="s">
        <v>41</v>
      </c>
      <c r="P1010" s="2" t="s">
        <v>33</v>
      </c>
      <c r="Q1010" s="1" t="s">
        <v>108</v>
      </c>
      <c r="R1010" s="1" t="str">
        <f>VLOOKUP(表2[index_id],表1[],2)</f>
        <v>ValueOntology.QUANTITY</v>
      </c>
      <c r="S1010" t="str">
        <f>VLOOKUP(表2[index_id],表3[],2)</f>
        <v>ValueOntology.QUANTITY</v>
      </c>
      <c r="T1010" s="5" t="str">
        <f>VLOOKUP(表2[index_id],表4[],2)</f>
        <v>ValueOntology.QUANTITY</v>
      </c>
      <c r="U1010" t="str">
        <f>VLOOKUP(表2[index_id],表5[],2)</f>
        <v>ValueOntology.QUANTITY</v>
      </c>
      <c r="V1010" t="str">
        <f>VLOOKUP(表2[index_id],表6[],2)</f>
        <v>ValueOntology.QUANTITY</v>
      </c>
      <c r="W1010" t="str">
        <f>VLOOKUP(表2[index_id],表7[],2)</f>
        <v>ValueOntology.QUANTITY</v>
      </c>
      <c r="X1010" t="str">
        <f>VLOOKUP(表2[index_id],表8[],2)</f>
        <v>ValueOntology.QUANTITY</v>
      </c>
      <c r="Y1010" t="str">
        <f>VLOOKUP(表2[index_id],表9[],2)</f>
        <v>ValueOntology.QUANTITY</v>
      </c>
      <c r="Z1010" t="str">
        <f>VLOOKUP(表2[index_id],表10[],2)</f>
        <v>ValueOntology.QUANTITY</v>
      </c>
      <c r="AA1010" t="str">
        <f>VLOOKUP(表2[index_id],表11[],2)</f>
        <v>ValueOntology.QUANTITY</v>
      </c>
      <c r="AB1010" s="8" t="b">
        <f>表2[[#This Row],[vo104]]=表2[[#This Row],[vo109]]</f>
        <v>1</v>
      </c>
    </row>
    <row r="1011" spans="1:28" ht="15" hidden="1" x14ac:dyDescent="0.25">
      <c r="A1011" s="1">
        <v>107508</v>
      </c>
      <c r="B1011" s="1">
        <v>7230071200</v>
      </c>
      <c r="C1011" s="1" t="s">
        <v>1541</v>
      </c>
      <c r="D1011" s="1"/>
      <c r="E1011" s="1">
        <v>2</v>
      </c>
      <c r="F1011" s="1" t="s">
        <v>88</v>
      </c>
      <c r="G1011" s="1" t="s">
        <v>26</v>
      </c>
      <c r="H1011" s="1" t="s">
        <v>27</v>
      </c>
      <c r="I1011" s="1" t="s">
        <v>89</v>
      </c>
      <c r="J1011" s="1">
        <v>0</v>
      </c>
      <c r="K1011" s="1" t="s">
        <v>29</v>
      </c>
      <c r="L1011" s="1" t="s">
        <v>90</v>
      </c>
      <c r="M1011" s="1" t="s">
        <v>31</v>
      </c>
      <c r="N1011" s="1"/>
      <c r="O1011" s="1" t="s">
        <v>54</v>
      </c>
      <c r="P1011" s="2" t="s">
        <v>33</v>
      </c>
      <c r="Q1011" s="1" t="s">
        <v>91</v>
      </c>
      <c r="R1011" s="1" t="str">
        <f>VLOOKUP(表2[index_id],表1[],2)</f>
        <v>ValueOntology.QUANTITY</v>
      </c>
      <c r="S1011" t="str">
        <f>VLOOKUP(表2[index_id],表3[],2)</f>
        <v>ValueOntology.QUANTITY_PER_CAPITA</v>
      </c>
      <c r="T1011" s="5" t="str">
        <f>VLOOKUP(表2[index_id],表4[],2)</f>
        <v>ValueOntology.QUANTITY_PER_CAPITA</v>
      </c>
      <c r="U1011" t="str">
        <f>VLOOKUP(表2[index_id],表5[],2)</f>
        <v>ValueOntology.QUANTITY_PER_CAPITA</v>
      </c>
      <c r="V1011" t="str">
        <f>VLOOKUP(表2[index_id],表6[],2)</f>
        <v>ValueOntology.QUANTITY_PER_CAPITA</v>
      </c>
      <c r="W1011" t="str">
        <f>VLOOKUP(表2[index_id],表7[],2)</f>
        <v>ValueOntology.QUANTITY_PER_CAPITA</v>
      </c>
      <c r="X1011" t="str">
        <f>VLOOKUP(表2[index_id],表8[],2)</f>
        <v>ValueOntology.QUANTITY_PER_CAPITA</v>
      </c>
      <c r="Y1011" t="str">
        <f>VLOOKUP(表2[index_id],表9[],2)</f>
        <v>ValueOntology.QUANTITY_PER_CAPITA</v>
      </c>
      <c r="Z1011" t="str">
        <f>VLOOKUP(表2[index_id],表10[],2)</f>
        <v>ValueOntology.QUANTITY_PER_CAPITA</v>
      </c>
      <c r="AA1011" t="str">
        <f>VLOOKUP(表2[index_id],表11[],2)</f>
        <v>ValueOntology.QUANTITY_PER_CAPITA</v>
      </c>
      <c r="AB1011" s="8" t="b">
        <f>表2[[#This Row],[vo104]]=表2[[#This Row],[vo109]]</f>
        <v>1</v>
      </c>
    </row>
    <row r="1012" spans="1:28" ht="15" hidden="1" x14ac:dyDescent="0.25">
      <c r="A1012" s="1">
        <v>107503</v>
      </c>
      <c r="B1012" s="1">
        <v>7230070706</v>
      </c>
      <c r="C1012" s="1" t="s">
        <v>1542</v>
      </c>
      <c r="D1012" s="1"/>
      <c r="E1012" s="1">
        <v>2</v>
      </c>
      <c r="F1012" s="1" t="s">
        <v>88</v>
      </c>
      <c r="G1012" s="1" t="s">
        <v>26</v>
      </c>
      <c r="H1012" s="1" t="s">
        <v>27</v>
      </c>
      <c r="I1012" s="1" t="s">
        <v>89</v>
      </c>
      <c r="J1012" s="1">
        <v>0</v>
      </c>
      <c r="K1012" s="1" t="s">
        <v>29</v>
      </c>
      <c r="L1012" s="1" t="s">
        <v>90</v>
      </c>
      <c r="M1012" s="1" t="s">
        <v>31</v>
      </c>
      <c r="N1012" s="1"/>
      <c r="O1012" s="1" t="s">
        <v>54</v>
      </c>
      <c r="P1012" s="2" t="s">
        <v>33</v>
      </c>
      <c r="Q1012" s="1" t="s">
        <v>91</v>
      </c>
      <c r="R1012" s="1" t="str">
        <f>VLOOKUP(表2[index_id],表1[],2)</f>
        <v>ValueOntology.QUANTITY</v>
      </c>
      <c r="S1012" t="str">
        <f>VLOOKUP(表2[index_id],表3[],2)</f>
        <v>ValueOntology.QUANTITY_PER_CAPITA</v>
      </c>
      <c r="T1012" s="5" t="str">
        <f>VLOOKUP(表2[index_id],表4[],2)</f>
        <v>ValueOntology.QUANTITY_PER_CAPITA</v>
      </c>
      <c r="U1012" t="str">
        <f>VLOOKUP(表2[index_id],表5[],2)</f>
        <v>ValueOntology.QUANTITY_PER_CAPITA</v>
      </c>
      <c r="V1012" t="str">
        <f>VLOOKUP(表2[index_id],表6[],2)</f>
        <v>ValueOntology.QUANTITY_PER_CAPITA</v>
      </c>
      <c r="W1012" t="str">
        <f>VLOOKUP(表2[index_id],表7[],2)</f>
        <v>ValueOntology.QUANTITY_PER_CAPITA</v>
      </c>
      <c r="X1012" t="str">
        <f>VLOOKUP(表2[index_id],表8[],2)</f>
        <v>ValueOntology.QUANTITY_PER_CAPITA</v>
      </c>
      <c r="Y1012" t="str">
        <f>VLOOKUP(表2[index_id],表9[],2)</f>
        <v>ValueOntology.QUANTITY_PER_CAPITA</v>
      </c>
      <c r="Z1012" t="str">
        <f>VLOOKUP(表2[index_id],表10[],2)</f>
        <v>ValueOntology.QUANTITY_PER_CAPITA</v>
      </c>
      <c r="AA1012" t="str">
        <f>VLOOKUP(表2[index_id],表11[],2)</f>
        <v>ValueOntology.QUANTITY_PER_CAPITA</v>
      </c>
      <c r="AB1012" s="8" t="b">
        <f>表2[[#This Row],[vo104]]=表2[[#This Row],[vo109]]</f>
        <v>1</v>
      </c>
    </row>
    <row r="1013" spans="1:28" ht="15" hidden="1" x14ac:dyDescent="0.25">
      <c r="A1013" s="1">
        <v>141603</v>
      </c>
      <c r="B1013" s="1">
        <v>8030103511</v>
      </c>
      <c r="C1013" s="1" t="s">
        <v>1543</v>
      </c>
      <c r="D1013" s="1"/>
      <c r="E1013" s="1">
        <v>2</v>
      </c>
      <c r="F1013" s="1" t="s">
        <v>310</v>
      </c>
      <c r="G1013" s="1" t="s">
        <v>49</v>
      </c>
      <c r="H1013" s="1" t="s">
        <v>1056</v>
      </c>
      <c r="I1013" s="1" t="s">
        <v>869</v>
      </c>
      <c r="J1013" s="1">
        <v>0</v>
      </c>
      <c r="K1013" s="1" t="s">
        <v>1110</v>
      </c>
      <c r="L1013" s="1" t="s">
        <v>1111</v>
      </c>
      <c r="M1013" s="1" t="s">
        <v>1059</v>
      </c>
      <c r="N1013" s="1"/>
      <c r="O1013" s="1" t="s">
        <v>41</v>
      </c>
      <c r="P1013" s="2" t="s">
        <v>33</v>
      </c>
      <c r="Q1013" s="1" t="s">
        <v>108</v>
      </c>
      <c r="R1013" s="1" t="str">
        <f>VLOOKUP(表2[index_id],表1[],2)</f>
        <v>ValueOntology.PERCENTAGE</v>
      </c>
      <c r="S1013" t="str">
        <f>VLOOKUP(表2[index_id],表3[],2)</f>
        <v>ValueOntology.PERCENTAGE</v>
      </c>
      <c r="T1013" s="5" t="str">
        <f>VLOOKUP(表2[index_id],表4[],2)</f>
        <v>ValueOntology.PERCENTAGE</v>
      </c>
      <c r="U1013" t="str">
        <f>VLOOKUP(表2[index_id],表5[],2)</f>
        <v>ValueOntology.PERCENTAGE</v>
      </c>
      <c r="V1013" t="str">
        <f>VLOOKUP(表2[index_id],表6[],2)</f>
        <v>ValueOntology.PERCENTAGE</v>
      </c>
      <c r="W1013" t="str">
        <f>VLOOKUP(表2[index_id],表7[],2)</f>
        <v>ValueOntology.PERCENTAGE</v>
      </c>
      <c r="X1013" t="str">
        <f>VLOOKUP(表2[index_id],表8[],2)</f>
        <v>ValueOntology.PERCENTAGE</v>
      </c>
      <c r="Y1013" t="str">
        <f>VLOOKUP(表2[index_id],表9[],2)</f>
        <v>ValueOntology.PERCENTAGE</v>
      </c>
      <c r="Z1013" t="str">
        <f>VLOOKUP(表2[index_id],表10[],2)</f>
        <v>ValueOntology.PERCENTAGE</v>
      </c>
      <c r="AA1013" t="str">
        <f>VLOOKUP(表2[index_id],表11[],2)</f>
        <v>ValueOntology.PERCENTAGE</v>
      </c>
      <c r="AB1013" s="8" t="b">
        <f>表2[[#This Row],[vo104]]=表2[[#This Row],[vo109]]</f>
        <v>1</v>
      </c>
    </row>
    <row r="1014" spans="1:28" ht="15" hidden="1" x14ac:dyDescent="0.25">
      <c r="A1014" s="1">
        <v>140278</v>
      </c>
      <c r="B1014" s="1">
        <v>8030103010</v>
      </c>
      <c r="C1014" s="1" t="s">
        <v>1544</v>
      </c>
      <c r="D1014" s="1"/>
      <c r="E1014" s="1">
        <v>2</v>
      </c>
      <c r="F1014" s="1" t="s">
        <v>310</v>
      </c>
      <c r="G1014" s="1" t="s">
        <v>49</v>
      </c>
      <c r="H1014" s="1" t="s">
        <v>315</v>
      </c>
      <c r="I1014" s="1" t="s">
        <v>369</v>
      </c>
      <c r="J1014" s="1">
        <v>0</v>
      </c>
      <c r="K1014" s="1" t="s">
        <v>343</v>
      </c>
      <c r="L1014" s="1" t="s">
        <v>344</v>
      </c>
      <c r="M1014" s="1" t="s">
        <v>319</v>
      </c>
      <c r="N1014" s="1"/>
      <c r="O1014" s="1" t="s">
        <v>41</v>
      </c>
      <c r="P1014" s="2" t="s">
        <v>33</v>
      </c>
      <c r="Q1014" s="1" t="s">
        <v>345</v>
      </c>
      <c r="R1014" s="1" t="str">
        <f>VLOOKUP(表2[index_id],表1[],2)</f>
        <v>ValueOntology.PERCENTAGE</v>
      </c>
      <c r="S1014" t="str">
        <f>VLOOKUP(表2[index_id],表3[],2)</f>
        <v>ValueOntology.PERCENTAGE</v>
      </c>
      <c r="T1014" s="5" t="str">
        <f>VLOOKUP(表2[index_id],表4[],2)</f>
        <v>ValueOntology.PERCENTAGE</v>
      </c>
      <c r="U1014" t="str">
        <f>VLOOKUP(表2[index_id],表5[],2)</f>
        <v>ValueOntology.PERCENTAGE</v>
      </c>
      <c r="V1014" t="str">
        <f>VLOOKUP(表2[index_id],表6[],2)</f>
        <v>ValueOntology.PERCENTAGE</v>
      </c>
      <c r="W1014" t="str">
        <f>VLOOKUP(表2[index_id],表7[],2)</f>
        <v>ValueOntology.PERCENTAGE</v>
      </c>
      <c r="X1014" t="str">
        <f>VLOOKUP(表2[index_id],表8[],2)</f>
        <v>ValueOntology.PERCENTAGE</v>
      </c>
      <c r="Y1014" t="str">
        <f>VLOOKUP(表2[index_id],表9[],2)</f>
        <v>ValueOntology.PERCENTAGE</v>
      </c>
      <c r="Z1014" t="str">
        <f>VLOOKUP(表2[index_id],表10[],2)</f>
        <v>ValueOntology.PERCENTAGE</v>
      </c>
      <c r="AA1014" t="str">
        <f>VLOOKUP(表2[index_id],表11[],2)</f>
        <v>ValueOntology.PERCENTAGE</v>
      </c>
      <c r="AB1014" s="8" t="b">
        <f>表2[[#This Row],[vo104]]=表2[[#This Row],[vo109]]</f>
        <v>1</v>
      </c>
    </row>
    <row r="1015" spans="1:28" ht="15" hidden="1" x14ac:dyDescent="0.25">
      <c r="A1015" s="1">
        <v>57261</v>
      </c>
      <c r="B1015" s="1">
        <v>8030100462</v>
      </c>
      <c r="C1015" s="1" t="s">
        <v>1545</v>
      </c>
      <c r="D1015" s="1"/>
      <c r="E1015" s="1">
        <v>2</v>
      </c>
      <c r="F1015" s="1" t="s">
        <v>310</v>
      </c>
      <c r="G1015" s="1" t="s">
        <v>49</v>
      </c>
      <c r="H1015" s="1" t="s">
        <v>315</v>
      </c>
      <c r="I1015" s="1" t="s">
        <v>403</v>
      </c>
      <c r="J1015" s="1">
        <v>0</v>
      </c>
      <c r="K1015" s="1" t="s">
        <v>353</v>
      </c>
      <c r="L1015" s="1" t="s">
        <v>325</v>
      </c>
      <c r="M1015" s="1" t="s">
        <v>319</v>
      </c>
      <c r="N1015" s="1"/>
      <c r="O1015" s="1" t="s">
        <v>41</v>
      </c>
      <c r="P1015" s="2" t="s">
        <v>33</v>
      </c>
      <c r="Q1015" s="1" t="s">
        <v>108</v>
      </c>
      <c r="R1015" s="1" t="str">
        <f>VLOOKUP(表2[index_id],表1[],2)</f>
        <v>ValueOntology.PERCENTAGE</v>
      </c>
      <c r="S1015" t="str">
        <f>VLOOKUP(表2[index_id],表3[],2)</f>
        <v>ValueOntology.PERCENTAGE</v>
      </c>
      <c r="T1015" s="5" t="str">
        <f>VLOOKUP(表2[index_id],表4[],2)</f>
        <v>ValueOntology.PERCENTAGE</v>
      </c>
      <c r="U1015" t="str">
        <f>VLOOKUP(表2[index_id],表5[],2)</f>
        <v>ValueOntology.PERCENTAGE</v>
      </c>
      <c r="V1015" t="str">
        <f>VLOOKUP(表2[index_id],表6[],2)</f>
        <v>ValueOntology.PERCENTAGE</v>
      </c>
      <c r="W1015" t="str">
        <f>VLOOKUP(表2[index_id],表7[],2)</f>
        <v>ValueOntology.PERCENTAGE</v>
      </c>
      <c r="X1015" t="str">
        <f>VLOOKUP(表2[index_id],表8[],2)</f>
        <v>ValueOntology.PERCENTAGE</v>
      </c>
      <c r="Y1015" t="str">
        <f>VLOOKUP(表2[index_id],表9[],2)</f>
        <v>ValueOntology.PERCENTAGE</v>
      </c>
      <c r="Z1015" t="str">
        <f>VLOOKUP(表2[index_id],表10[],2)</f>
        <v>ValueOntology.PERCENTAGE</v>
      </c>
      <c r="AA1015" t="str">
        <f>VLOOKUP(表2[index_id],表11[],2)</f>
        <v>ValueOntology.PERCENTAGE</v>
      </c>
      <c r="AB1015" s="8" t="b">
        <f>表2[[#This Row],[vo104]]=表2[[#This Row],[vo109]]</f>
        <v>1</v>
      </c>
    </row>
    <row r="1016" spans="1:28" ht="15" hidden="1" x14ac:dyDescent="0.25">
      <c r="A1016" s="1">
        <v>139452</v>
      </c>
      <c r="B1016" s="1">
        <v>8030102009</v>
      </c>
      <c r="C1016" s="1" t="s">
        <v>1546</v>
      </c>
      <c r="D1016" s="1"/>
      <c r="E1016" s="1">
        <v>2</v>
      </c>
      <c r="F1016" s="1" t="s">
        <v>310</v>
      </c>
      <c r="G1016" s="1" t="s">
        <v>49</v>
      </c>
      <c r="H1016" s="1" t="s">
        <v>1056</v>
      </c>
      <c r="I1016" s="1" t="s">
        <v>869</v>
      </c>
      <c r="J1016" s="1">
        <v>0</v>
      </c>
      <c r="K1016" s="1" t="s">
        <v>1096</v>
      </c>
      <c r="L1016" s="1" t="s">
        <v>1097</v>
      </c>
      <c r="M1016" s="1" t="s">
        <v>1059</v>
      </c>
      <c r="N1016" s="1"/>
      <c r="O1016" s="1" t="s">
        <v>41</v>
      </c>
      <c r="P1016" s="2" t="s">
        <v>33</v>
      </c>
      <c r="Q1016" s="1" t="s">
        <v>108</v>
      </c>
      <c r="R1016" s="1" t="str">
        <f>VLOOKUP(表2[index_id],表1[],2)</f>
        <v>ValueOntology.PERCENTAGE</v>
      </c>
      <c r="S1016" t="str">
        <f>VLOOKUP(表2[index_id],表3[],2)</f>
        <v>ValueOntology.PERCENTAGE</v>
      </c>
      <c r="T1016" s="5" t="str">
        <f>VLOOKUP(表2[index_id],表4[],2)</f>
        <v>ValueOntology.PERCENTAGE</v>
      </c>
      <c r="U1016" t="str">
        <f>VLOOKUP(表2[index_id],表5[],2)</f>
        <v>ValueOntology.PERCENTAGE</v>
      </c>
      <c r="V1016" t="str">
        <f>VLOOKUP(表2[index_id],表6[],2)</f>
        <v>ValueOntology.PERCENTAGE</v>
      </c>
      <c r="W1016" t="str">
        <f>VLOOKUP(表2[index_id],表7[],2)</f>
        <v>ValueOntology.PERCENTAGE</v>
      </c>
      <c r="X1016" t="str">
        <f>VLOOKUP(表2[index_id],表8[],2)</f>
        <v>ValueOntology.PERCENTAGE</v>
      </c>
      <c r="Y1016" t="str">
        <f>VLOOKUP(表2[index_id],表9[],2)</f>
        <v>ValueOntology.PERCENTAGE</v>
      </c>
      <c r="Z1016" t="str">
        <f>VLOOKUP(表2[index_id],表10[],2)</f>
        <v>ValueOntology.PERCENTAGE</v>
      </c>
      <c r="AA1016" t="str">
        <f>VLOOKUP(表2[index_id],表11[],2)</f>
        <v>ValueOntology.PERCENTAGE</v>
      </c>
      <c r="AB1016" s="8" t="b">
        <f>表2[[#This Row],[vo104]]=表2[[#This Row],[vo109]]</f>
        <v>1</v>
      </c>
    </row>
    <row r="1017" spans="1:28" ht="15" hidden="1" x14ac:dyDescent="0.25">
      <c r="A1017" s="1">
        <v>139076</v>
      </c>
      <c r="B1017" s="1">
        <v>8030101632</v>
      </c>
      <c r="C1017" s="1" t="s">
        <v>1547</v>
      </c>
      <c r="D1017" s="1"/>
      <c r="E1017" s="1">
        <v>0</v>
      </c>
      <c r="F1017" s="1" t="s">
        <v>25</v>
      </c>
      <c r="G1017" s="1" t="s">
        <v>49</v>
      </c>
      <c r="H1017" s="1" t="s">
        <v>1056</v>
      </c>
      <c r="I1017" s="1" t="s">
        <v>869</v>
      </c>
      <c r="J1017" s="1">
        <v>0</v>
      </c>
      <c r="K1017" s="1" t="s">
        <v>1099</v>
      </c>
      <c r="L1017" s="1" t="s">
        <v>1100</v>
      </c>
      <c r="M1017" s="1" t="s">
        <v>1059</v>
      </c>
      <c r="N1017" s="1"/>
      <c r="O1017" s="1" t="s">
        <v>41</v>
      </c>
      <c r="P1017" s="2" t="s">
        <v>33</v>
      </c>
      <c r="Q1017" s="1" t="s">
        <v>108</v>
      </c>
      <c r="R1017" s="1" t="str">
        <f>VLOOKUP(表2[index_id],表1[],2)</f>
        <v>ValueOntology.QUANTITY</v>
      </c>
      <c r="S1017" t="str">
        <f>VLOOKUP(表2[index_id],表3[],2)</f>
        <v>ValueOntology.QUANTITY</v>
      </c>
      <c r="T1017" s="5" t="str">
        <f>VLOOKUP(表2[index_id],表4[],2)</f>
        <v>ValueOntology.QUANTITY</v>
      </c>
      <c r="U1017" t="str">
        <f>VLOOKUP(表2[index_id],表5[],2)</f>
        <v>ValueOntology.QUANTITY</v>
      </c>
      <c r="V1017" t="str">
        <f>VLOOKUP(表2[index_id],表6[],2)</f>
        <v>ValueOntology.QUANTITY</v>
      </c>
      <c r="W1017" t="str">
        <f>VLOOKUP(表2[index_id],表7[],2)</f>
        <v>ValueOntology.QUANTITY</v>
      </c>
      <c r="X1017" t="str">
        <f>VLOOKUP(表2[index_id],表8[],2)</f>
        <v>ValueOntology.QUANTITY</v>
      </c>
      <c r="Y1017" t="str">
        <f>VLOOKUP(表2[index_id],表9[],2)</f>
        <v>ValueOntology.QUANTITY</v>
      </c>
      <c r="Z1017" t="str">
        <f>VLOOKUP(表2[index_id],表10[],2)</f>
        <v>ValueOntology.QUANTITY</v>
      </c>
      <c r="AA1017" t="str">
        <f>VLOOKUP(表2[index_id],表11[],2)</f>
        <v>ValueOntology.QUANTITY</v>
      </c>
      <c r="AB1017" s="8" t="b">
        <f>表2[[#This Row],[vo104]]=表2[[#This Row],[vo109]]</f>
        <v>1</v>
      </c>
    </row>
    <row r="1018" spans="1:28" ht="15" hidden="1" x14ac:dyDescent="0.25">
      <c r="A1018" s="1">
        <v>141749</v>
      </c>
      <c r="B1018" s="1">
        <v>8030103942</v>
      </c>
      <c r="C1018" s="1" t="s">
        <v>1548</v>
      </c>
      <c r="D1018" s="1"/>
      <c r="E1018" s="1">
        <v>0</v>
      </c>
      <c r="F1018" s="1" t="s">
        <v>25</v>
      </c>
      <c r="G1018" s="1" t="s">
        <v>49</v>
      </c>
      <c r="H1018" s="1" t="s">
        <v>1056</v>
      </c>
      <c r="I1018" s="1" t="s">
        <v>1549</v>
      </c>
      <c r="J1018" s="1">
        <v>0</v>
      </c>
      <c r="K1018" s="1" t="s">
        <v>1087</v>
      </c>
      <c r="L1018" s="1" t="s">
        <v>1072</v>
      </c>
      <c r="M1018" s="1" t="s">
        <v>1059</v>
      </c>
      <c r="N1018" s="1"/>
      <c r="O1018" s="1" t="s">
        <v>41</v>
      </c>
      <c r="P1018" s="2" t="s">
        <v>33</v>
      </c>
      <c r="Q1018" s="1" t="s">
        <v>108</v>
      </c>
      <c r="R1018" s="1" t="str">
        <f>VLOOKUP(表2[index_id],表1[],2)</f>
        <v>ValueOntology.QUANTITY</v>
      </c>
      <c r="S1018" t="str">
        <f>VLOOKUP(表2[index_id],表3[],2)</f>
        <v>ValueOntology.QUANTITY</v>
      </c>
      <c r="T1018" s="5" t="str">
        <f>VLOOKUP(表2[index_id],表4[],2)</f>
        <v>ValueOntology.QUANTITY</v>
      </c>
      <c r="U1018" t="str">
        <f>VLOOKUP(表2[index_id],表5[],2)</f>
        <v>ValueOntology.QUANTITY</v>
      </c>
      <c r="V1018" t="str">
        <f>VLOOKUP(表2[index_id],表6[],2)</f>
        <v>ValueOntology.QUANTITY</v>
      </c>
      <c r="W1018" t="str">
        <f>VLOOKUP(表2[index_id],表7[],2)</f>
        <v>ValueOntology.QUANTITY</v>
      </c>
      <c r="X1018" t="str">
        <f>VLOOKUP(表2[index_id],表8[],2)</f>
        <v>ValueOntology.QUANTITY</v>
      </c>
      <c r="Y1018" t="str">
        <f>VLOOKUP(表2[index_id],表9[],2)</f>
        <v>ValueOntology.QUANTITY</v>
      </c>
      <c r="Z1018" t="str">
        <f>VLOOKUP(表2[index_id],表10[],2)</f>
        <v>ValueOntology.QUANTITY</v>
      </c>
      <c r="AA1018" t="str">
        <f>VLOOKUP(表2[index_id],表11[],2)</f>
        <v>ValueOntology.QUANTITY</v>
      </c>
      <c r="AB1018" s="8" t="b">
        <f>表2[[#This Row],[vo104]]=表2[[#This Row],[vo109]]</f>
        <v>1</v>
      </c>
    </row>
    <row r="1019" spans="1:28" ht="15" hidden="1" x14ac:dyDescent="0.25">
      <c r="A1019" s="1">
        <v>141774</v>
      </c>
      <c r="B1019" s="1">
        <v>8030103967</v>
      </c>
      <c r="C1019" s="1" t="s">
        <v>1550</v>
      </c>
      <c r="D1019" s="1"/>
      <c r="E1019" s="1">
        <v>2</v>
      </c>
      <c r="F1019" s="1" t="s">
        <v>310</v>
      </c>
      <c r="G1019" s="1" t="s">
        <v>49</v>
      </c>
      <c r="H1019" s="1" t="s">
        <v>1056</v>
      </c>
      <c r="I1019" s="1" t="s">
        <v>1549</v>
      </c>
      <c r="J1019" s="1">
        <v>0</v>
      </c>
      <c r="K1019" s="1" t="s">
        <v>1090</v>
      </c>
      <c r="L1019" s="1" t="s">
        <v>1075</v>
      </c>
      <c r="M1019" s="1" t="s">
        <v>1059</v>
      </c>
      <c r="N1019" s="1"/>
      <c r="O1019" s="1" t="s">
        <v>41</v>
      </c>
      <c r="P1019" s="2" t="s">
        <v>33</v>
      </c>
      <c r="Q1019" s="1" t="s">
        <v>108</v>
      </c>
      <c r="R1019" s="1" t="str">
        <f>VLOOKUP(表2[index_id],表1[],2)</f>
        <v>ValueOntology.PERCENTAGE</v>
      </c>
      <c r="S1019" t="str">
        <f>VLOOKUP(表2[index_id],表3[],2)</f>
        <v>ValueOntology.PERCENTAGE</v>
      </c>
      <c r="T1019" s="5" t="str">
        <f>VLOOKUP(表2[index_id],表4[],2)</f>
        <v>ValueOntology.PERCENTAGE</v>
      </c>
      <c r="U1019" t="str">
        <f>VLOOKUP(表2[index_id],表5[],2)</f>
        <v>ValueOntology.PERCENTAGE</v>
      </c>
      <c r="V1019" t="str">
        <f>VLOOKUP(表2[index_id],表6[],2)</f>
        <v>ValueOntology.PERCENTAGE</v>
      </c>
      <c r="W1019" t="str">
        <f>VLOOKUP(表2[index_id],表7[],2)</f>
        <v>ValueOntology.PERCENTAGE</v>
      </c>
      <c r="X1019" t="str">
        <f>VLOOKUP(表2[index_id],表8[],2)</f>
        <v>ValueOntology.PERCENTAGE</v>
      </c>
      <c r="Y1019" t="str">
        <f>VLOOKUP(表2[index_id],表9[],2)</f>
        <v>ValueOntology.PERCENTAGE</v>
      </c>
      <c r="Z1019" t="str">
        <f>VLOOKUP(表2[index_id],表10[],2)</f>
        <v>ValueOntology.PERCENTAGE</v>
      </c>
      <c r="AA1019" t="str">
        <f>VLOOKUP(表2[index_id],表11[],2)</f>
        <v>ValueOntology.PERCENTAGE</v>
      </c>
      <c r="AB1019" s="8" t="b">
        <f>表2[[#This Row],[vo104]]=表2[[#This Row],[vo109]]</f>
        <v>1</v>
      </c>
    </row>
    <row r="1020" spans="1:28" ht="15" hidden="1" x14ac:dyDescent="0.25">
      <c r="A1020" s="1">
        <v>139626</v>
      </c>
      <c r="B1020" s="1">
        <v>8030102181</v>
      </c>
      <c r="C1020" s="1" t="s">
        <v>1551</v>
      </c>
      <c r="D1020" s="1"/>
      <c r="E1020" s="1">
        <v>2</v>
      </c>
      <c r="F1020" s="1" t="s">
        <v>310</v>
      </c>
      <c r="G1020" s="1" t="s">
        <v>49</v>
      </c>
      <c r="H1020" s="1" t="s">
        <v>1056</v>
      </c>
      <c r="I1020" s="1" t="s">
        <v>1549</v>
      </c>
      <c r="J1020" s="1">
        <v>0</v>
      </c>
      <c r="K1020" s="1" t="s">
        <v>1110</v>
      </c>
      <c r="L1020" s="1" t="s">
        <v>1111</v>
      </c>
      <c r="M1020" s="1" t="s">
        <v>1059</v>
      </c>
      <c r="N1020" s="1"/>
      <c r="O1020" s="1" t="s">
        <v>41</v>
      </c>
      <c r="P1020" s="2" t="s">
        <v>33</v>
      </c>
      <c r="Q1020" s="1" t="s">
        <v>108</v>
      </c>
      <c r="R1020" s="1" t="str">
        <f>VLOOKUP(表2[index_id],表1[],2)</f>
        <v>ValueOntology.PERCENTAGE</v>
      </c>
      <c r="S1020" t="str">
        <f>VLOOKUP(表2[index_id],表3[],2)</f>
        <v>ValueOntology.PERCENTAGE</v>
      </c>
      <c r="T1020" s="5" t="str">
        <f>VLOOKUP(表2[index_id],表4[],2)</f>
        <v>ValueOntology.PERCENTAGE</v>
      </c>
      <c r="U1020" t="str">
        <f>VLOOKUP(表2[index_id],表5[],2)</f>
        <v>ValueOntology.PERCENTAGE</v>
      </c>
      <c r="V1020" t="str">
        <f>VLOOKUP(表2[index_id],表6[],2)</f>
        <v>ValueOntology.PERCENTAGE</v>
      </c>
      <c r="W1020" t="str">
        <f>VLOOKUP(表2[index_id],表7[],2)</f>
        <v>ValueOntology.PERCENTAGE</v>
      </c>
      <c r="X1020" t="str">
        <f>VLOOKUP(表2[index_id],表8[],2)</f>
        <v>ValueOntology.PERCENTAGE</v>
      </c>
      <c r="Y1020" t="str">
        <f>VLOOKUP(表2[index_id],表9[],2)</f>
        <v>ValueOntology.PERCENTAGE</v>
      </c>
      <c r="Z1020" t="str">
        <f>VLOOKUP(表2[index_id],表10[],2)</f>
        <v>ValueOntology.PERCENTAGE</v>
      </c>
      <c r="AA1020" t="str">
        <f>VLOOKUP(表2[index_id],表11[],2)</f>
        <v>ValueOntology.PERCENTAGE</v>
      </c>
      <c r="AB1020" s="8" t="b">
        <f>表2[[#This Row],[vo104]]=表2[[#This Row],[vo109]]</f>
        <v>1</v>
      </c>
    </row>
    <row r="1021" spans="1:28" ht="15" x14ac:dyDescent="0.25">
      <c r="A1021" s="1">
        <v>140369</v>
      </c>
      <c r="B1021" s="1">
        <v>8030103104</v>
      </c>
      <c r="C1021" s="1" t="s">
        <v>1552</v>
      </c>
      <c r="D1021" s="1"/>
      <c r="E1021" s="1">
        <v>2</v>
      </c>
      <c r="F1021" s="1" t="s">
        <v>359</v>
      </c>
      <c r="G1021" s="1" t="s">
        <v>49</v>
      </c>
      <c r="H1021" s="1" t="s">
        <v>315</v>
      </c>
      <c r="I1021" s="1" t="s">
        <v>369</v>
      </c>
      <c r="J1021" s="1">
        <v>0</v>
      </c>
      <c r="K1021" s="1" t="s">
        <v>404</v>
      </c>
      <c r="L1021" s="1" t="s">
        <v>405</v>
      </c>
      <c r="M1021" s="1" t="s">
        <v>319</v>
      </c>
      <c r="N1021" s="1"/>
      <c r="O1021" s="1" t="s">
        <v>41</v>
      </c>
      <c r="P1021" s="2" t="s">
        <v>33</v>
      </c>
      <c r="Q1021" s="1" t="s">
        <v>345</v>
      </c>
      <c r="R1021" s="1" t="str">
        <f>VLOOKUP(表2[index_id],表1[],2)</f>
        <v>ValueOntology.PERCENTAGE</v>
      </c>
      <c r="S1021" t="str">
        <f>VLOOKUP(表2[index_id],表3[],2)</f>
        <v>ValueOntology.PERCENTAGE</v>
      </c>
      <c r="T1021" s="5" t="str">
        <f>VLOOKUP(表2[index_id],表4[],2)</f>
        <v>ValueOntology.PERCENTAGE</v>
      </c>
      <c r="U1021" t="str">
        <f>VLOOKUP(表2[index_id],表5[],2)</f>
        <v>ValueOntology.PERCENTAGE</v>
      </c>
      <c r="V1021" t="str">
        <f>VLOOKUP(表2[index_id],表6[],2)</f>
        <v>ValueOntology.PERCENTAGE</v>
      </c>
      <c r="W1021" t="str">
        <f>VLOOKUP(表2[index_id],表7[],2)</f>
        <v>ValueOntology.PERCENTAGE</v>
      </c>
      <c r="X1021" t="str">
        <f>VLOOKUP(表2[index_id],表8[],2)</f>
        <v>ValueOntology.PERCENTAGE</v>
      </c>
      <c r="Y1021" t="str">
        <f>VLOOKUP(表2[index_id],表9[],2)</f>
        <v>ValueOntology.PROPORTION_OF_NATION</v>
      </c>
      <c r="Z1021" t="str">
        <f>VLOOKUP(表2[index_id],表10[],2)</f>
        <v>ValueOntology.PROPORTION_OF_NATION</v>
      </c>
      <c r="AA1021" t="str">
        <f>VLOOKUP(表2[index_id],表11[],2)</f>
        <v>ValueOntology.PROPORTION_OF_NATION</v>
      </c>
      <c r="AB1021" s="8" t="b">
        <f>表2[[#This Row],[vo104]]=表2[[#This Row],[vo109]]</f>
        <v>1</v>
      </c>
    </row>
    <row r="1022" spans="1:28" ht="15" hidden="1" x14ac:dyDescent="0.25">
      <c r="A1022" s="1">
        <v>139731</v>
      </c>
      <c r="B1022" s="1">
        <v>8030102276</v>
      </c>
      <c r="C1022" s="1" t="s">
        <v>1553</v>
      </c>
      <c r="D1022" s="1"/>
      <c r="E1022" s="1">
        <v>0</v>
      </c>
      <c r="F1022" s="1" t="s">
        <v>25</v>
      </c>
      <c r="G1022" s="1" t="s">
        <v>49</v>
      </c>
      <c r="H1022" s="1" t="s">
        <v>1056</v>
      </c>
      <c r="I1022" s="1" t="s">
        <v>1549</v>
      </c>
      <c r="J1022" s="1">
        <v>0</v>
      </c>
      <c r="K1022" s="1" t="s">
        <v>1094</v>
      </c>
      <c r="L1022" s="1" t="s">
        <v>1062</v>
      </c>
      <c r="M1022" s="1" t="s">
        <v>1059</v>
      </c>
      <c r="N1022" s="1"/>
      <c r="O1022" s="1" t="s">
        <v>41</v>
      </c>
      <c r="P1022" s="2" t="s">
        <v>33</v>
      </c>
      <c r="Q1022" s="1" t="s">
        <v>108</v>
      </c>
      <c r="R1022" s="1" t="str">
        <f>VLOOKUP(表2[index_id],表1[],2)</f>
        <v>ValueOntology.QUANTITY</v>
      </c>
      <c r="S1022" t="str">
        <f>VLOOKUP(表2[index_id],表3[],2)</f>
        <v>ValueOntology.QUANTITY</v>
      </c>
      <c r="T1022" s="5" t="str">
        <f>VLOOKUP(表2[index_id],表4[],2)</f>
        <v>ValueOntology.QUANTITY</v>
      </c>
      <c r="U1022" t="str">
        <f>VLOOKUP(表2[index_id],表5[],2)</f>
        <v>ValueOntology.QUANTITY</v>
      </c>
      <c r="V1022" t="str">
        <f>VLOOKUP(表2[index_id],表6[],2)</f>
        <v>ValueOntology.QUANTITY</v>
      </c>
      <c r="W1022" t="str">
        <f>VLOOKUP(表2[index_id],表7[],2)</f>
        <v>ValueOntology.QUANTITY</v>
      </c>
      <c r="X1022" t="str">
        <f>VLOOKUP(表2[index_id],表8[],2)</f>
        <v>ValueOntology.QUANTITY</v>
      </c>
      <c r="Y1022" t="str">
        <f>VLOOKUP(表2[index_id],表9[],2)</f>
        <v>ValueOntology.QUANTITY</v>
      </c>
      <c r="Z1022" t="str">
        <f>VLOOKUP(表2[index_id],表10[],2)</f>
        <v>ValueOntology.QUANTITY</v>
      </c>
      <c r="AA1022" t="str">
        <f>VLOOKUP(表2[index_id],表11[],2)</f>
        <v>ValueOntology.QUANTITY</v>
      </c>
      <c r="AB1022" s="8" t="b">
        <f>表2[[#This Row],[vo104]]=表2[[#This Row],[vo109]]</f>
        <v>1</v>
      </c>
    </row>
    <row r="1023" spans="1:28" ht="15" hidden="1" x14ac:dyDescent="0.25">
      <c r="A1023" s="1">
        <v>139755</v>
      </c>
      <c r="B1023" s="1">
        <v>8030102301</v>
      </c>
      <c r="C1023" s="1" t="s">
        <v>1554</v>
      </c>
      <c r="D1023" s="1"/>
      <c r="E1023" s="1">
        <v>2</v>
      </c>
      <c r="F1023" s="1" t="s">
        <v>310</v>
      </c>
      <c r="G1023" s="1" t="s">
        <v>49</v>
      </c>
      <c r="H1023" s="1" t="s">
        <v>1056</v>
      </c>
      <c r="I1023" s="1" t="s">
        <v>1549</v>
      </c>
      <c r="J1023" s="1">
        <v>0</v>
      </c>
      <c r="K1023" s="1" t="s">
        <v>1096</v>
      </c>
      <c r="L1023" s="1" t="s">
        <v>1097</v>
      </c>
      <c r="M1023" s="1" t="s">
        <v>1059</v>
      </c>
      <c r="N1023" s="1"/>
      <c r="O1023" s="1" t="s">
        <v>41</v>
      </c>
      <c r="P1023" s="2" t="s">
        <v>33</v>
      </c>
      <c r="Q1023" s="1" t="s">
        <v>108</v>
      </c>
      <c r="R1023" s="1" t="str">
        <f>VLOOKUP(表2[index_id],表1[],2)</f>
        <v>ValueOntology.PERCENTAGE</v>
      </c>
      <c r="S1023" t="str">
        <f>VLOOKUP(表2[index_id],表3[],2)</f>
        <v>ValueOntology.PERCENTAGE</v>
      </c>
      <c r="T1023" s="5" t="str">
        <f>VLOOKUP(表2[index_id],表4[],2)</f>
        <v>ValueOntology.PERCENTAGE</v>
      </c>
      <c r="U1023" t="str">
        <f>VLOOKUP(表2[index_id],表5[],2)</f>
        <v>ValueOntology.PERCENTAGE</v>
      </c>
      <c r="V1023" t="str">
        <f>VLOOKUP(表2[index_id],表6[],2)</f>
        <v>ValueOntology.PERCENTAGE</v>
      </c>
      <c r="W1023" t="str">
        <f>VLOOKUP(表2[index_id],表7[],2)</f>
        <v>ValueOntology.PERCENTAGE</v>
      </c>
      <c r="X1023" t="str">
        <f>VLOOKUP(表2[index_id],表8[],2)</f>
        <v>ValueOntology.PERCENTAGE</v>
      </c>
      <c r="Y1023" t="str">
        <f>VLOOKUP(表2[index_id],表9[],2)</f>
        <v>ValueOntology.PERCENTAGE</v>
      </c>
      <c r="Z1023" t="str">
        <f>VLOOKUP(表2[index_id],表10[],2)</f>
        <v>ValueOntology.PERCENTAGE</v>
      </c>
      <c r="AA1023" t="str">
        <f>VLOOKUP(表2[index_id],表11[],2)</f>
        <v>ValueOntology.PERCENTAGE</v>
      </c>
      <c r="AB1023" s="8" t="b">
        <f>表2[[#This Row],[vo104]]=表2[[#This Row],[vo109]]</f>
        <v>1</v>
      </c>
    </row>
    <row r="1024" spans="1:28" ht="15" x14ac:dyDescent="0.25">
      <c r="A1024" s="1">
        <v>140401</v>
      </c>
      <c r="B1024" s="1">
        <v>8030103136</v>
      </c>
      <c r="C1024" s="1" t="s">
        <v>1555</v>
      </c>
      <c r="D1024" s="1"/>
      <c r="E1024" s="1">
        <v>2</v>
      </c>
      <c r="F1024" s="1" t="s">
        <v>359</v>
      </c>
      <c r="G1024" s="1" t="s">
        <v>49</v>
      </c>
      <c r="H1024" s="1" t="s">
        <v>315</v>
      </c>
      <c r="I1024" s="1" t="s">
        <v>403</v>
      </c>
      <c r="J1024" s="1">
        <v>0</v>
      </c>
      <c r="K1024" s="1" t="s">
        <v>404</v>
      </c>
      <c r="L1024" s="1" t="s">
        <v>405</v>
      </c>
      <c r="M1024" s="1" t="s">
        <v>319</v>
      </c>
      <c r="N1024" s="1"/>
      <c r="O1024" s="1" t="s">
        <v>41</v>
      </c>
      <c r="P1024" s="2" t="s">
        <v>33</v>
      </c>
      <c r="Q1024" s="1" t="s">
        <v>345</v>
      </c>
      <c r="R1024" s="1" t="str">
        <f>VLOOKUP(表2[index_id],表1[],2)</f>
        <v>ValueOntology.PERCENTAGE</v>
      </c>
      <c r="S1024" t="str">
        <f>VLOOKUP(表2[index_id],表3[],2)</f>
        <v>ValueOntology.PERCENTAGE</v>
      </c>
      <c r="T1024" s="5" t="str">
        <f>VLOOKUP(表2[index_id],表4[],2)</f>
        <v>ValueOntology.PERCENTAGE</v>
      </c>
      <c r="U1024" t="str">
        <f>VLOOKUP(表2[index_id],表5[],2)</f>
        <v>ValueOntology.PERCENTAGE</v>
      </c>
      <c r="V1024" t="str">
        <f>VLOOKUP(表2[index_id],表6[],2)</f>
        <v>ValueOntology.PERCENTAGE</v>
      </c>
      <c r="W1024" t="str">
        <f>VLOOKUP(表2[index_id],表7[],2)</f>
        <v>ValueOntology.PERCENTAGE</v>
      </c>
      <c r="X1024" t="str">
        <f>VLOOKUP(表2[index_id],表8[],2)</f>
        <v>ValueOntology.PERCENTAGE</v>
      </c>
      <c r="Y1024" t="str">
        <f>VLOOKUP(表2[index_id],表9[],2)</f>
        <v>ValueOntology.PROPORTION_OF_NATION</v>
      </c>
      <c r="Z1024" t="str">
        <f>VLOOKUP(表2[index_id],表10[],2)</f>
        <v>ValueOntology.PROPORTION_OF_NATION</v>
      </c>
      <c r="AA1024" t="str">
        <f>VLOOKUP(表2[index_id],表11[],2)</f>
        <v>ValueOntology.PROPORTION_OF_NATION</v>
      </c>
      <c r="AB1024" s="8" t="b">
        <f>表2[[#This Row],[vo104]]=表2[[#This Row],[vo109]]</f>
        <v>1</v>
      </c>
    </row>
    <row r="1025" spans="1:28" ht="15" hidden="1" x14ac:dyDescent="0.25">
      <c r="A1025" s="1">
        <v>139021</v>
      </c>
      <c r="B1025" s="1">
        <v>8030102633</v>
      </c>
      <c r="C1025" s="1" t="s">
        <v>1556</v>
      </c>
      <c r="D1025" s="1"/>
      <c r="E1025" s="1">
        <v>0</v>
      </c>
      <c r="F1025" s="1" t="s">
        <v>25</v>
      </c>
      <c r="G1025" s="1" t="s">
        <v>49</v>
      </c>
      <c r="H1025" s="1" t="s">
        <v>315</v>
      </c>
      <c r="I1025" s="1" t="s">
        <v>369</v>
      </c>
      <c r="J1025" s="1">
        <v>0</v>
      </c>
      <c r="K1025" s="1" t="s">
        <v>415</v>
      </c>
      <c r="L1025" s="1" t="s">
        <v>416</v>
      </c>
      <c r="M1025" s="1" t="s">
        <v>319</v>
      </c>
      <c r="N1025" s="1"/>
      <c r="O1025" s="1" t="s">
        <v>41</v>
      </c>
      <c r="P1025" s="2" t="s">
        <v>33</v>
      </c>
      <c r="Q1025" s="1" t="s">
        <v>108</v>
      </c>
      <c r="R1025" s="1" t="str">
        <f>VLOOKUP(表2[index_id],表1[],2)</f>
        <v>ValueOntology.QUANTITY</v>
      </c>
      <c r="S1025" t="str">
        <f>VLOOKUP(表2[index_id],表3[],2)</f>
        <v>ValueOntology.QUANTITY</v>
      </c>
      <c r="T1025" s="5" t="str">
        <f>VLOOKUP(表2[index_id],表4[],2)</f>
        <v>ValueOntology.QUANTITY</v>
      </c>
      <c r="U1025" t="str">
        <f>VLOOKUP(表2[index_id],表5[],2)</f>
        <v>ValueOntology.QUANTITY</v>
      </c>
      <c r="V1025" t="str">
        <f>VLOOKUP(表2[index_id],表6[],2)</f>
        <v>ValueOntology.QUANTITY</v>
      </c>
      <c r="W1025" t="str">
        <f>VLOOKUP(表2[index_id],表7[],2)</f>
        <v>ValueOntology.QUANTITY</v>
      </c>
      <c r="X1025" t="str">
        <f>VLOOKUP(表2[index_id],表8[],2)</f>
        <v>ValueOntology.QUANTITY</v>
      </c>
      <c r="Y1025" t="str">
        <f>VLOOKUP(表2[index_id],表9[],2)</f>
        <v>ValueOntology.QUANTITY</v>
      </c>
      <c r="Z1025" t="str">
        <f>VLOOKUP(表2[index_id],表10[],2)</f>
        <v>ValueOntology.QUANTITY</v>
      </c>
      <c r="AA1025" t="str">
        <f>VLOOKUP(表2[index_id],表11[],2)</f>
        <v>ValueOntology.QUANTITY</v>
      </c>
      <c r="AB1025" s="8" t="b">
        <f>表2[[#This Row],[vo104]]=表2[[#This Row],[vo109]]</f>
        <v>1</v>
      </c>
    </row>
    <row r="1026" spans="1:28" ht="15" hidden="1" x14ac:dyDescent="0.25">
      <c r="A1026" s="1">
        <v>139666</v>
      </c>
      <c r="B1026" s="1">
        <v>8030102216</v>
      </c>
      <c r="C1026" s="1" t="s">
        <v>1557</v>
      </c>
      <c r="D1026" s="1"/>
      <c r="E1026" s="1">
        <v>0</v>
      </c>
      <c r="F1026" s="1" t="s">
        <v>25</v>
      </c>
      <c r="G1026" s="1" t="s">
        <v>49</v>
      </c>
      <c r="H1026" s="1" t="s">
        <v>1056</v>
      </c>
      <c r="I1026" s="1" t="s">
        <v>1549</v>
      </c>
      <c r="J1026" s="1">
        <v>0</v>
      </c>
      <c r="K1026" s="1" t="s">
        <v>1099</v>
      </c>
      <c r="L1026" s="1" t="s">
        <v>1100</v>
      </c>
      <c r="M1026" s="1" t="s">
        <v>1059</v>
      </c>
      <c r="N1026" s="1"/>
      <c r="O1026" s="1" t="s">
        <v>41</v>
      </c>
      <c r="P1026" s="2" t="s">
        <v>33</v>
      </c>
      <c r="Q1026" s="1" t="s">
        <v>108</v>
      </c>
      <c r="R1026" s="1" t="str">
        <f>VLOOKUP(表2[index_id],表1[],2)</f>
        <v>ValueOntology.QUANTITY</v>
      </c>
      <c r="S1026" t="str">
        <f>VLOOKUP(表2[index_id],表3[],2)</f>
        <v>ValueOntology.QUANTITY</v>
      </c>
      <c r="T1026" s="5" t="str">
        <f>VLOOKUP(表2[index_id],表4[],2)</f>
        <v>ValueOntology.QUANTITY</v>
      </c>
      <c r="U1026" t="str">
        <f>VLOOKUP(表2[index_id],表5[],2)</f>
        <v>ValueOntology.QUANTITY</v>
      </c>
      <c r="V1026" t="str">
        <f>VLOOKUP(表2[index_id],表6[],2)</f>
        <v>ValueOntology.QUANTITY</v>
      </c>
      <c r="W1026" t="str">
        <f>VLOOKUP(表2[index_id],表7[],2)</f>
        <v>ValueOntology.QUANTITY</v>
      </c>
      <c r="X1026" t="str">
        <f>VLOOKUP(表2[index_id],表8[],2)</f>
        <v>ValueOntology.QUANTITY</v>
      </c>
      <c r="Y1026" t="str">
        <f>VLOOKUP(表2[index_id],表9[],2)</f>
        <v>ValueOntology.QUANTITY</v>
      </c>
      <c r="Z1026" t="str">
        <f>VLOOKUP(表2[index_id],表10[],2)</f>
        <v>ValueOntology.QUANTITY</v>
      </c>
      <c r="AA1026" t="str">
        <f>VLOOKUP(表2[index_id],表11[],2)</f>
        <v>ValueOntology.QUANTITY</v>
      </c>
      <c r="AB1026" s="8" t="b">
        <f>表2[[#This Row],[vo104]]=表2[[#This Row],[vo109]]</f>
        <v>1</v>
      </c>
    </row>
    <row r="1027" spans="1:28" ht="15" hidden="1" x14ac:dyDescent="0.25">
      <c r="A1027" s="1">
        <v>107494</v>
      </c>
      <c r="B1027" s="1">
        <v>7230070601</v>
      </c>
      <c r="C1027" s="1" t="s">
        <v>1558</v>
      </c>
      <c r="D1027" s="1"/>
      <c r="E1027" s="1">
        <v>2</v>
      </c>
      <c r="F1027" s="1" t="s">
        <v>88</v>
      </c>
      <c r="G1027" s="1" t="s">
        <v>26</v>
      </c>
      <c r="H1027" s="1" t="s">
        <v>27</v>
      </c>
      <c r="I1027" s="1" t="s">
        <v>89</v>
      </c>
      <c r="J1027" s="1">
        <v>0</v>
      </c>
      <c r="K1027" s="1" t="s">
        <v>29</v>
      </c>
      <c r="L1027" s="1" t="s">
        <v>90</v>
      </c>
      <c r="M1027" s="1" t="s">
        <v>31</v>
      </c>
      <c r="N1027" s="1"/>
      <c r="O1027" s="1" t="s">
        <v>54</v>
      </c>
      <c r="P1027" s="2" t="s">
        <v>33</v>
      </c>
      <c r="Q1027" s="1" t="s">
        <v>91</v>
      </c>
      <c r="R1027" s="1" t="str">
        <f>VLOOKUP(表2[index_id],表1[],2)</f>
        <v>ValueOntology.QUANTITY</v>
      </c>
      <c r="S1027" t="str">
        <f>VLOOKUP(表2[index_id],表3[],2)</f>
        <v>ValueOntology.QUANTITY_PER_CAPITA</v>
      </c>
      <c r="T1027" s="5" t="str">
        <f>VLOOKUP(表2[index_id],表4[],2)</f>
        <v>ValueOntology.QUANTITY_PER_CAPITA</v>
      </c>
      <c r="U1027" t="str">
        <f>VLOOKUP(表2[index_id],表5[],2)</f>
        <v>ValueOntology.QUANTITY_PER_CAPITA</v>
      </c>
      <c r="V1027" t="str">
        <f>VLOOKUP(表2[index_id],表6[],2)</f>
        <v>ValueOntology.QUANTITY_PER_CAPITA</v>
      </c>
      <c r="W1027" t="str">
        <f>VLOOKUP(表2[index_id],表7[],2)</f>
        <v>ValueOntology.QUANTITY_PER_CAPITA</v>
      </c>
      <c r="X1027" t="str">
        <f>VLOOKUP(表2[index_id],表8[],2)</f>
        <v>ValueOntology.QUANTITY_PER_CAPITA</v>
      </c>
      <c r="Y1027" t="str">
        <f>VLOOKUP(表2[index_id],表9[],2)</f>
        <v>ValueOntology.QUANTITY_PER_CAPITA</v>
      </c>
      <c r="Z1027" t="str">
        <f>VLOOKUP(表2[index_id],表10[],2)</f>
        <v>ValueOntology.QUANTITY_PER_CAPITA</v>
      </c>
      <c r="AA1027" t="str">
        <f>VLOOKUP(表2[index_id],表11[],2)</f>
        <v>ValueOntology.QUANTITY_PER_CAPITA</v>
      </c>
      <c r="AB1027" s="8" t="b">
        <f>表2[[#This Row],[vo104]]=表2[[#This Row],[vo109]]</f>
        <v>1</v>
      </c>
    </row>
    <row r="1028" spans="1:28" ht="15" hidden="1" x14ac:dyDescent="0.25">
      <c r="A1028" s="1">
        <v>140054</v>
      </c>
      <c r="B1028" s="1">
        <v>8030102727</v>
      </c>
      <c r="C1028" s="1" t="s">
        <v>1559</v>
      </c>
      <c r="D1028" s="1"/>
      <c r="E1028" s="1">
        <v>2</v>
      </c>
      <c r="F1028" s="1" t="s">
        <v>310</v>
      </c>
      <c r="G1028" s="1" t="s">
        <v>49</v>
      </c>
      <c r="H1028" s="1" t="s">
        <v>315</v>
      </c>
      <c r="I1028" s="1" t="s">
        <v>369</v>
      </c>
      <c r="J1028" s="1">
        <v>0</v>
      </c>
      <c r="K1028" s="1" t="s">
        <v>356</v>
      </c>
      <c r="L1028" s="1" t="s">
        <v>357</v>
      </c>
      <c r="M1028" s="1" t="s">
        <v>319</v>
      </c>
      <c r="N1028" s="1"/>
      <c r="O1028" s="1" t="s">
        <v>41</v>
      </c>
      <c r="P1028" s="2" t="s">
        <v>33</v>
      </c>
      <c r="Q1028" s="1" t="s">
        <v>345</v>
      </c>
      <c r="R1028" s="1" t="str">
        <f>VLOOKUP(表2[index_id],表1[],2)</f>
        <v>ValueOntology.PERCENTAGE</v>
      </c>
      <c r="S1028" t="str">
        <f>VLOOKUP(表2[index_id],表3[],2)</f>
        <v>ValueOntology.PERCENTAGE</v>
      </c>
      <c r="T1028" s="5" t="str">
        <f>VLOOKUP(表2[index_id],表4[],2)</f>
        <v>ValueOntology.PERCENTAGE</v>
      </c>
      <c r="U1028" t="str">
        <f>VLOOKUP(表2[index_id],表5[],2)</f>
        <v>ValueOntology.PERCENTAGE</v>
      </c>
      <c r="V1028" t="str">
        <f>VLOOKUP(表2[index_id],表6[],2)</f>
        <v>ValueOntology.PERCENTAGE</v>
      </c>
      <c r="W1028" t="str">
        <f>VLOOKUP(表2[index_id],表7[],2)</f>
        <v>ValueOntology.PERCENTAGE</v>
      </c>
      <c r="X1028" t="str">
        <f>VLOOKUP(表2[index_id],表8[],2)</f>
        <v>ValueOntology.PERCENTAGE</v>
      </c>
      <c r="Y1028" t="str">
        <f>VLOOKUP(表2[index_id],表9[],2)</f>
        <v>ValueOntology.PERCENTAGE</v>
      </c>
      <c r="Z1028" t="str">
        <f>VLOOKUP(表2[index_id],表10[],2)</f>
        <v>ValueOntology.PERCENTAGE</v>
      </c>
      <c r="AA1028" t="str">
        <f>VLOOKUP(表2[index_id],表11[],2)</f>
        <v>ValueOntology.PERCENTAGE</v>
      </c>
      <c r="AB1028" s="8" t="b">
        <f>表2[[#This Row],[vo104]]=表2[[#This Row],[vo109]]</f>
        <v>1</v>
      </c>
    </row>
    <row r="1029" spans="1:28" ht="15" hidden="1" x14ac:dyDescent="0.25">
      <c r="A1029" s="1">
        <v>139630</v>
      </c>
      <c r="B1029" s="1">
        <v>8030102241</v>
      </c>
      <c r="C1029" s="1" t="s">
        <v>1560</v>
      </c>
      <c r="D1029" s="1"/>
      <c r="E1029" s="1">
        <v>2</v>
      </c>
      <c r="F1029" s="1" t="s">
        <v>310</v>
      </c>
      <c r="G1029" s="1" t="s">
        <v>49</v>
      </c>
      <c r="H1029" s="1" t="s">
        <v>1056</v>
      </c>
      <c r="I1029" s="1" t="s">
        <v>1549</v>
      </c>
      <c r="J1029" s="1">
        <v>0</v>
      </c>
      <c r="K1029" s="1" t="s">
        <v>1102</v>
      </c>
      <c r="L1029" s="1" t="s">
        <v>1103</v>
      </c>
      <c r="M1029" s="1" t="s">
        <v>1059</v>
      </c>
      <c r="N1029" s="1"/>
      <c r="O1029" s="1" t="s">
        <v>41</v>
      </c>
      <c r="P1029" s="2" t="s">
        <v>33</v>
      </c>
      <c r="Q1029" s="1" t="s">
        <v>108</v>
      </c>
      <c r="R1029" s="1" t="str">
        <f>VLOOKUP(表2[index_id],表1[],2)</f>
        <v>ValueOntology.PERCENTAGE</v>
      </c>
      <c r="S1029" t="str">
        <f>VLOOKUP(表2[index_id],表3[],2)</f>
        <v>ValueOntology.PERCENTAGE</v>
      </c>
      <c r="T1029" s="5" t="str">
        <f>VLOOKUP(表2[index_id],表4[],2)</f>
        <v>ValueOntology.PERCENTAGE</v>
      </c>
      <c r="U1029" t="str">
        <f>VLOOKUP(表2[index_id],表5[],2)</f>
        <v>ValueOntology.PERCENTAGE</v>
      </c>
      <c r="V1029" t="str">
        <f>VLOOKUP(表2[index_id],表6[],2)</f>
        <v>ValueOntology.PERCENTAGE</v>
      </c>
      <c r="W1029" t="str">
        <f>VLOOKUP(表2[index_id],表7[],2)</f>
        <v>ValueOntology.PERCENTAGE</v>
      </c>
      <c r="X1029" t="str">
        <f>VLOOKUP(表2[index_id],表8[],2)</f>
        <v>ValueOntology.PERCENTAGE</v>
      </c>
      <c r="Y1029" t="str">
        <f>VLOOKUP(表2[index_id],表9[],2)</f>
        <v>ValueOntology.PERCENTAGE</v>
      </c>
      <c r="Z1029" t="str">
        <f>VLOOKUP(表2[index_id],表10[],2)</f>
        <v>ValueOntology.PERCENTAGE</v>
      </c>
      <c r="AA1029" t="str">
        <f>VLOOKUP(表2[index_id],表11[],2)</f>
        <v>ValueOntology.PERCENTAGE</v>
      </c>
      <c r="AB1029" s="8" t="b">
        <f>表2[[#This Row],[vo104]]=表2[[#This Row],[vo109]]</f>
        <v>1</v>
      </c>
    </row>
    <row r="1030" spans="1:28" ht="15" hidden="1" x14ac:dyDescent="0.25">
      <c r="A1030" s="1">
        <v>139829</v>
      </c>
      <c r="B1030" s="1">
        <v>8030102379</v>
      </c>
      <c r="C1030" s="1" t="s">
        <v>1561</v>
      </c>
      <c r="D1030" s="1"/>
      <c r="E1030" s="1">
        <v>0</v>
      </c>
      <c r="F1030" s="1" t="s">
        <v>25</v>
      </c>
      <c r="G1030" s="1" t="s">
        <v>49</v>
      </c>
      <c r="H1030" s="1" t="s">
        <v>1056</v>
      </c>
      <c r="I1030" s="1" t="s">
        <v>1549</v>
      </c>
      <c r="J1030" s="1">
        <v>0</v>
      </c>
      <c r="K1030" s="1" t="s">
        <v>1087</v>
      </c>
      <c r="L1030" s="1" t="s">
        <v>1072</v>
      </c>
      <c r="M1030" s="1" t="s">
        <v>1059</v>
      </c>
      <c r="N1030" s="1"/>
      <c r="O1030" s="1" t="s">
        <v>41</v>
      </c>
      <c r="P1030" s="2" t="s">
        <v>33</v>
      </c>
      <c r="Q1030" s="1" t="s">
        <v>108</v>
      </c>
      <c r="R1030" s="1" t="str">
        <f>VLOOKUP(表2[index_id],表1[],2)</f>
        <v>ValueOntology.QUANTITY</v>
      </c>
      <c r="S1030" t="str">
        <f>VLOOKUP(表2[index_id],表3[],2)</f>
        <v>ValueOntology.QUANTITY</v>
      </c>
      <c r="T1030" s="5" t="str">
        <f>VLOOKUP(表2[index_id],表4[],2)</f>
        <v>ValueOntology.QUANTITY</v>
      </c>
      <c r="U1030" t="str">
        <f>VLOOKUP(表2[index_id],表5[],2)</f>
        <v>ValueOntology.QUANTITY</v>
      </c>
      <c r="V1030" t="str">
        <f>VLOOKUP(表2[index_id],表6[],2)</f>
        <v>ValueOntology.QUANTITY</v>
      </c>
      <c r="W1030" t="str">
        <f>VLOOKUP(表2[index_id],表7[],2)</f>
        <v>ValueOntology.QUANTITY</v>
      </c>
      <c r="X1030" t="str">
        <f>VLOOKUP(表2[index_id],表8[],2)</f>
        <v>ValueOntology.QUANTITY</v>
      </c>
      <c r="Y1030" t="str">
        <f>VLOOKUP(表2[index_id],表9[],2)</f>
        <v>ValueOntology.QUANTITY</v>
      </c>
      <c r="Z1030" t="str">
        <f>VLOOKUP(表2[index_id],表10[],2)</f>
        <v>ValueOntology.QUANTITY</v>
      </c>
      <c r="AA1030" t="str">
        <f>VLOOKUP(表2[index_id],表11[],2)</f>
        <v>ValueOntology.QUANTITY</v>
      </c>
      <c r="AB1030" s="8" t="b">
        <f>表2[[#This Row],[vo104]]=表2[[#This Row],[vo109]]</f>
        <v>1</v>
      </c>
    </row>
    <row r="1031" spans="1:28" ht="15" hidden="1" x14ac:dyDescent="0.25">
      <c r="A1031" s="1">
        <v>139905</v>
      </c>
      <c r="B1031" s="1">
        <v>8030102473</v>
      </c>
      <c r="C1031" s="1" t="s">
        <v>1562</v>
      </c>
      <c r="D1031" s="1"/>
      <c r="E1031" s="1">
        <v>2</v>
      </c>
      <c r="F1031" s="1" t="s">
        <v>310</v>
      </c>
      <c r="G1031" s="1" t="s">
        <v>49</v>
      </c>
      <c r="H1031" s="1" t="s">
        <v>1056</v>
      </c>
      <c r="I1031" s="1" t="s">
        <v>1549</v>
      </c>
      <c r="J1031" s="1">
        <v>0</v>
      </c>
      <c r="K1031" s="1" t="s">
        <v>1090</v>
      </c>
      <c r="L1031" s="1" t="s">
        <v>1075</v>
      </c>
      <c r="M1031" s="1" t="s">
        <v>1059</v>
      </c>
      <c r="N1031" s="1"/>
      <c r="O1031" s="1" t="s">
        <v>41</v>
      </c>
      <c r="P1031" s="2" t="s">
        <v>33</v>
      </c>
      <c r="Q1031" s="1" t="s">
        <v>108</v>
      </c>
      <c r="R1031" s="1" t="str">
        <f>VLOOKUP(表2[index_id],表1[],2)</f>
        <v>ValueOntology.PERCENTAGE</v>
      </c>
      <c r="S1031" t="str">
        <f>VLOOKUP(表2[index_id],表3[],2)</f>
        <v>ValueOntology.PERCENTAGE</v>
      </c>
      <c r="T1031" s="5" t="str">
        <f>VLOOKUP(表2[index_id],表4[],2)</f>
        <v>ValueOntology.PERCENTAGE</v>
      </c>
      <c r="U1031" t="str">
        <f>VLOOKUP(表2[index_id],表5[],2)</f>
        <v>ValueOntology.PERCENTAGE</v>
      </c>
      <c r="V1031" t="str">
        <f>VLOOKUP(表2[index_id],表6[],2)</f>
        <v>ValueOntology.PERCENTAGE</v>
      </c>
      <c r="W1031" t="str">
        <f>VLOOKUP(表2[index_id],表7[],2)</f>
        <v>ValueOntology.PERCENTAGE</v>
      </c>
      <c r="X1031" t="str">
        <f>VLOOKUP(表2[index_id],表8[],2)</f>
        <v>ValueOntology.PERCENTAGE</v>
      </c>
      <c r="Y1031" t="str">
        <f>VLOOKUP(表2[index_id],表9[],2)</f>
        <v>ValueOntology.PERCENTAGE</v>
      </c>
      <c r="Z1031" t="str">
        <f>VLOOKUP(表2[index_id],表10[],2)</f>
        <v>ValueOntology.PERCENTAGE</v>
      </c>
      <c r="AA1031" t="str">
        <f>VLOOKUP(表2[index_id],表11[],2)</f>
        <v>ValueOntology.PERCENTAGE</v>
      </c>
      <c r="AB1031" s="8" t="b">
        <f>表2[[#This Row],[vo104]]=表2[[#This Row],[vo109]]</f>
        <v>1</v>
      </c>
    </row>
    <row r="1032" spans="1:28" ht="15" hidden="1" x14ac:dyDescent="0.25">
      <c r="A1032" s="1">
        <v>141604</v>
      </c>
      <c r="B1032" s="1">
        <v>8030103512</v>
      </c>
      <c r="C1032" s="1" t="s">
        <v>1563</v>
      </c>
      <c r="D1032" s="1"/>
      <c r="E1032" s="1">
        <v>2</v>
      </c>
      <c r="F1032" s="1" t="s">
        <v>310</v>
      </c>
      <c r="G1032" s="1" t="s">
        <v>49</v>
      </c>
      <c r="H1032" s="1" t="s">
        <v>1056</v>
      </c>
      <c r="I1032" s="1" t="s">
        <v>1549</v>
      </c>
      <c r="J1032" s="1">
        <v>0</v>
      </c>
      <c r="K1032" s="1" t="s">
        <v>1110</v>
      </c>
      <c r="L1032" s="1" t="s">
        <v>1111</v>
      </c>
      <c r="M1032" s="1" t="s">
        <v>1059</v>
      </c>
      <c r="N1032" s="1"/>
      <c r="O1032" s="1" t="s">
        <v>41</v>
      </c>
      <c r="P1032" s="2" t="s">
        <v>33</v>
      </c>
      <c r="Q1032" s="1" t="s">
        <v>108</v>
      </c>
      <c r="R1032" s="1" t="str">
        <f>VLOOKUP(表2[index_id],表1[],2)</f>
        <v>ValueOntology.PERCENTAGE</v>
      </c>
      <c r="S1032" t="str">
        <f>VLOOKUP(表2[index_id],表3[],2)</f>
        <v>ValueOntology.PERCENTAGE</v>
      </c>
      <c r="T1032" s="5" t="str">
        <f>VLOOKUP(表2[index_id],表4[],2)</f>
        <v>ValueOntology.PERCENTAGE</v>
      </c>
      <c r="U1032" t="str">
        <f>VLOOKUP(表2[index_id],表5[],2)</f>
        <v>ValueOntology.PERCENTAGE</v>
      </c>
      <c r="V1032" t="str">
        <f>VLOOKUP(表2[index_id],表6[],2)</f>
        <v>ValueOntology.PERCENTAGE</v>
      </c>
      <c r="W1032" t="str">
        <f>VLOOKUP(表2[index_id],表7[],2)</f>
        <v>ValueOntology.PERCENTAGE</v>
      </c>
      <c r="X1032" t="str">
        <f>VLOOKUP(表2[index_id],表8[],2)</f>
        <v>ValueOntology.PERCENTAGE</v>
      </c>
      <c r="Y1032" t="str">
        <f>VLOOKUP(表2[index_id],表9[],2)</f>
        <v>ValueOntology.PERCENTAGE</v>
      </c>
      <c r="Z1032" t="str">
        <f>VLOOKUP(表2[index_id],表10[],2)</f>
        <v>ValueOntology.PERCENTAGE</v>
      </c>
      <c r="AA1032" t="str">
        <f>VLOOKUP(表2[index_id],表11[],2)</f>
        <v>ValueOntology.PERCENTAGE</v>
      </c>
      <c r="AB1032" s="8" t="b">
        <f>表2[[#This Row],[vo104]]=表2[[#This Row],[vo109]]</f>
        <v>1</v>
      </c>
    </row>
    <row r="1033" spans="1:28" ht="15" hidden="1" x14ac:dyDescent="0.25">
      <c r="A1033" s="1">
        <v>139077</v>
      </c>
      <c r="B1033" s="1">
        <v>8030101633</v>
      </c>
      <c r="C1033" s="1" t="s">
        <v>1564</v>
      </c>
      <c r="D1033" s="1"/>
      <c r="E1033" s="1">
        <v>0</v>
      </c>
      <c r="F1033" s="1" t="s">
        <v>25</v>
      </c>
      <c r="G1033" s="1" t="s">
        <v>49</v>
      </c>
      <c r="H1033" s="1" t="s">
        <v>1056</v>
      </c>
      <c r="I1033" s="1" t="s">
        <v>1549</v>
      </c>
      <c r="J1033" s="1">
        <v>0</v>
      </c>
      <c r="K1033" s="1" t="s">
        <v>1099</v>
      </c>
      <c r="L1033" s="1" t="s">
        <v>1100</v>
      </c>
      <c r="M1033" s="1" t="s">
        <v>1059</v>
      </c>
      <c r="N1033" s="1"/>
      <c r="O1033" s="1" t="s">
        <v>41</v>
      </c>
      <c r="P1033" s="2" t="s">
        <v>33</v>
      </c>
      <c r="Q1033" s="1" t="s">
        <v>108</v>
      </c>
      <c r="R1033" s="1" t="str">
        <f>VLOOKUP(表2[index_id],表1[],2)</f>
        <v>ValueOntology.QUANTITY</v>
      </c>
      <c r="S1033" t="str">
        <f>VLOOKUP(表2[index_id],表3[],2)</f>
        <v>ValueOntology.QUANTITY</v>
      </c>
      <c r="T1033" s="5" t="str">
        <f>VLOOKUP(表2[index_id],表4[],2)</f>
        <v>ValueOntology.QUANTITY</v>
      </c>
      <c r="U1033" t="str">
        <f>VLOOKUP(表2[index_id],表5[],2)</f>
        <v>ValueOntology.QUANTITY</v>
      </c>
      <c r="V1033" t="str">
        <f>VLOOKUP(表2[index_id],表6[],2)</f>
        <v>ValueOntology.QUANTITY</v>
      </c>
      <c r="W1033" t="str">
        <f>VLOOKUP(表2[index_id],表7[],2)</f>
        <v>ValueOntology.QUANTITY</v>
      </c>
      <c r="X1033" t="str">
        <f>VLOOKUP(表2[index_id],表8[],2)</f>
        <v>ValueOntology.QUANTITY</v>
      </c>
      <c r="Y1033" t="str">
        <f>VLOOKUP(表2[index_id],表9[],2)</f>
        <v>ValueOntology.QUANTITY</v>
      </c>
      <c r="Z1033" t="str">
        <f>VLOOKUP(表2[index_id],表10[],2)</f>
        <v>ValueOntology.QUANTITY</v>
      </c>
      <c r="AA1033" t="str">
        <f>VLOOKUP(表2[index_id],表11[],2)</f>
        <v>ValueOntology.QUANTITY</v>
      </c>
      <c r="AB1033" s="8" t="b">
        <f>表2[[#This Row],[vo104]]=表2[[#This Row],[vo109]]</f>
        <v>1</v>
      </c>
    </row>
    <row r="1034" spans="1:28" ht="15" hidden="1" x14ac:dyDescent="0.25">
      <c r="A1034" s="1">
        <v>139171</v>
      </c>
      <c r="B1034" s="1">
        <v>8030101727</v>
      </c>
      <c r="C1034" s="1" t="s">
        <v>1565</v>
      </c>
      <c r="D1034" s="1"/>
      <c r="E1034" s="1">
        <v>2</v>
      </c>
      <c r="F1034" s="1" t="s">
        <v>310</v>
      </c>
      <c r="G1034" s="1" t="s">
        <v>49</v>
      </c>
      <c r="H1034" s="1" t="s">
        <v>1056</v>
      </c>
      <c r="I1034" s="1" t="s">
        <v>1549</v>
      </c>
      <c r="J1034" s="1">
        <v>0</v>
      </c>
      <c r="K1034" s="1" t="s">
        <v>1102</v>
      </c>
      <c r="L1034" s="1" t="s">
        <v>1103</v>
      </c>
      <c r="M1034" s="1" t="s">
        <v>1059</v>
      </c>
      <c r="N1034" s="1"/>
      <c r="O1034" s="1" t="s">
        <v>41</v>
      </c>
      <c r="P1034" s="2" t="s">
        <v>33</v>
      </c>
      <c r="Q1034" s="1" t="s">
        <v>108</v>
      </c>
      <c r="R1034" s="1" t="str">
        <f>VLOOKUP(表2[index_id],表1[],2)</f>
        <v>ValueOntology.PERCENTAGE</v>
      </c>
      <c r="S1034" t="str">
        <f>VLOOKUP(表2[index_id],表3[],2)</f>
        <v>ValueOntology.PERCENTAGE</v>
      </c>
      <c r="T1034" s="5" t="str">
        <f>VLOOKUP(表2[index_id],表4[],2)</f>
        <v>ValueOntology.PERCENTAGE</v>
      </c>
      <c r="U1034" t="str">
        <f>VLOOKUP(表2[index_id],表5[],2)</f>
        <v>ValueOntology.PERCENTAGE</v>
      </c>
      <c r="V1034" t="str">
        <f>VLOOKUP(表2[index_id],表6[],2)</f>
        <v>ValueOntology.PERCENTAGE</v>
      </c>
      <c r="W1034" t="str">
        <f>VLOOKUP(表2[index_id],表7[],2)</f>
        <v>ValueOntology.PERCENTAGE</v>
      </c>
      <c r="X1034" t="str">
        <f>VLOOKUP(表2[index_id],表8[],2)</f>
        <v>ValueOntology.PERCENTAGE</v>
      </c>
      <c r="Y1034" t="str">
        <f>VLOOKUP(表2[index_id],表9[],2)</f>
        <v>ValueOntology.PERCENTAGE</v>
      </c>
      <c r="Z1034" t="str">
        <f>VLOOKUP(表2[index_id],表10[],2)</f>
        <v>ValueOntology.PERCENTAGE</v>
      </c>
      <c r="AA1034" t="str">
        <f>VLOOKUP(表2[index_id],表11[],2)</f>
        <v>ValueOntology.PERCENTAGE</v>
      </c>
      <c r="AB1034" s="8" t="b">
        <f>表2[[#This Row],[vo104]]=表2[[#This Row],[vo109]]</f>
        <v>1</v>
      </c>
    </row>
    <row r="1035" spans="1:28" ht="15" x14ac:dyDescent="0.25">
      <c r="A1035" s="1">
        <v>140134</v>
      </c>
      <c r="B1035" s="1">
        <v>8030102821</v>
      </c>
      <c r="C1035" s="1" t="s">
        <v>1566</v>
      </c>
      <c r="D1035" s="1"/>
      <c r="E1035" s="1">
        <v>2</v>
      </c>
      <c r="F1035" s="1" t="s">
        <v>359</v>
      </c>
      <c r="G1035" s="1" t="s">
        <v>49</v>
      </c>
      <c r="H1035" s="1" t="s">
        <v>315</v>
      </c>
      <c r="I1035" s="1" t="s">
        <v>369</v>
      </c>
      <c r="J1035" s="1">
        <v>0</v>
      </c>
      <c r="K1035" s="1" t="s">
        <v>360</v>
      </c>
      <c r="L1035" s="1" t="s">
        <v>361</v>
      </c>
      <c r="M1035" s="1" t="s">
        <v>319</v>
      </c>
      <c r="N1035" s="1"/>
      <c r="O1035" s="1" t="s">
        <v>41</v>
      </c>
      <c r="P1035" s="2" t="s">
        <v>33</v>
      </c>
      <c r="Q1035" s="1" t="s">
        <v>345</v>
      </c>
      <c r="R1035" s="1" t="str">
        <f>VLOOKUP(表2[index_id],表1[],2)</f>
        <v>ValueOntology.PERCENTAGE</v>
      </c>
      <c r="S1035" t="str">
        <f>VLOOKUP(表2[index_id],表3[],2)</f>
        <v>ValueOntology.PERCENTAGE</v>
      </c>
      <c r="T1035" s="5" t="str">
        <f>VLOOKUP(表2[index_id],表4[],2)</f>
        <v>ValueOntology.PERCENTAGE</v>
      </c>
      <c r="U1035" t="str">
        <f>VLOOKUP(表2[index_id],表5[],2)</f>
        <v>ValueOntology.PERCENTAGE</v>
      </c>
      <c r="V1035" t="str">
        <f>VLOOKUP(表2[index_id],表6[],2)</f>
        <v>ValueOntology.PERCENTAGE</v>
      </c>
      <c r="W1035" t="str">
        <f>VLOOKUP(表2[index_id],表7[],2)</f>
        <v>ValueOntology.PERCENTAGE</v>
      </c>
      <c r="X1035" t="str">
        <f>VLOOKUP(表2[index_id],表8[],2)</f>
        <v>ValueOntology.PERCENTAGE</v>
      </c>
      <c r="Y1035" t="str">
        <f>VLOOKUP(表2[index_id],表9[],2)</f>
        <v>ValueOntology.PROPORTION_OF_NATION</v>
      </c>
      <c r="Z1035" t="str">
        <f>VLOOKUP(表2[index_id],表10[],2)</f>
        <v>ValueOntology.PROPORTION_OF_NATION</v>
      </c>
      <c r="AA1035" t="str">
        <f>VLOOKUP(表2[index_id],表11[],2)</f>
        <v>ValueOntology.PROPORTION_OF_NATION</v>
      </c>
      <c r="AB1035" s="8" t="b">
        <f>表2[[#This Row],[vo104]]=表2[[#This Row],[vo109]]</f>
        <v>1</v>
      </c>
    </row>
    <row r="1036" spans="1:28" ht="15" hidden="1" x14ac:dyDescent="0.25">
      <c r="A1036" s="1">
        <v>113654</v>
      </c>
      <c r="B1036" s="1">
        <v>8040100402</v>
      </c>
      <c r="C1036" s="1" t="s">
        <v>1567</v>
      </c>
      <c r="D1036" s="1"/>
      <c r="E1036" s="1">
        <v>0</v>
      </c>
      <c r="F1036" s="1" t="s">
        <v>25</v>
      </c>
      <c r="G1036" s="1" t="s">
        <v>49</v>
      </c>
      <c r="H1036" s="1" t="s">
        <v>315</v>
      </c>
      <c r="I1036" s="1" t="s">
        <v>369</v>
      </c>
      <c r="J1036" s="1">
        <v>0</v>
      </c>
      <c r="K1036" s="1" t="s">
        <v>347</v>
      </c>
      <c r="L1036" s="1" t="s">
        <v>70</v>
      </c>
      <c r="M1036" s="1" t="s">
        <v>319</v>
      </c>
      <c r="N1036" s="1"/>
      <c r="O1036" s="1" t="s">
        <v>41</v>
      </c>
      <c r="P1036" s="2" t="s">
        <v>33</v>
      </c>
      <c r="Q1036" s="1" t="s">
        <v>303</v>
      </c>
      <c r="R1036" s="1" t="str">
        <f>VLOOKUP(表2[index_id],表1[],2)</f>
        <v>ValueOntology.DIFF_QUANTITY</v>
      </c>
      <c r="S1036" t="str">
        <f>VLOOKUP(表2[index_id],表3[],2)</f>
        <v>ValueOntology.DIFF_QUANTITY</v>
      </c>
      <c r="T1036" s="5" t="str">
        <f>VLOOKUP(表2[index_id],表4[],2)</f>
        <v>ValueOntology.DIFF_QUANTITY</v>
      </c>
      <c r="U1036" t="str">
        <f>VLOOKUP(表2[index_id],表5[],2)</f>
        <v>ValueOntology.DIFF_QUANTITY</v>
      </c>
      <c r="V1036" t="str">
        <f>VLOOKUP(表2[index_id],表6[],2)</f>
        <v>ValueOntology.DIFF_QUANTITY</v>
      </c>
      <c r="W1036" t="str">
        <f>VLOOKUP(表2[index_id],表7[],2)</f>
        <v>ValueOntology.DIFF_QUANTITY</v>
      </c>
      <c r="X1036" t="str">
        <f>VLOOKUP(表2[index_id],表8[],2)</f>
        <v>ValueOntology.DIFF_QUANTITY</v>
      </c>
      <c r="Y1036" t="str">
        <f>VLOOKUP(表2[index_id],表9[],2)</f>
        <v>ValueOntology.DIFF_QUANTITY</v>
      </c>
      <c r="Z1036" t="str">
        <f>VLOOKUP(表2[index_id],表10[],2)</f>
        <v>ValueOntology.DIFF_QUANTITY</v>
      </c>
      <c r="AA1036" t="str">
        <f>VLOOKUP(表2[index_id],表11[],2)</f>
        <v>ValueOntology.DIFF_QUANTITY</v>
      </c>
      <c r="AB1036" s="8" t="b">
        <f>表2[[#This Row],[vo104]]=表2[[#This Row],[vo109]]</f>
        <v>1</v>
      </c>
    </row>
    <row r="1037" spans="1:28" ht="15" hidden="1" x14ac:dyDescent="0.25">
      <c r="A1037" s="1">
        <v>139830</v>
      </c>
      <c r="B1037" s="1">
        <v>8030102380</v>
      </c>
      <c r="C1037" s="1" t="s">
        <v>1568</v>
      </c>
      <c r="D1037" s="1"/>
      <c r="E1037" s="1">
        <v>0</v>
      </c>
      <c r="F1037" s="1" t="s">
        <v>25</v>
      </c>
      <c r="G1037" s="1" t="s">
        <v>49</v>
      </c>
      <c r="H1037" s="1" t="s">
        <v>1056</v>
      </c>
      <c r="I1037" s="1" t="s">
        <v>1549</v>
      </c>
      <c r="J1037" s="1">
        <v>0</v>
      </c>
      <c r="K1037" s="1" t="s">
        <v>1087</v>
      </c>
      <c r="L1037" s="1" t="s">
        <v>1072</v>
      </c>
      <c r="M1037" s="1" t="s">
        <v>1059</v>
      </c>
      <c r="N1037" s="1"/>
      <c r="O1037" s="1" t="s">
        <v>41</v>
      </c>
      <c r="P1037" s="2" t="s">
        <v>33</v>
      </c>
      <c r="Q1037" s="1" t="s">
        <v>108</v>
      </c>
      <c r="R1037" s="1" t="str">
        <f>VLOOKUP(表2[index_id],表1[],2)</f>
        <v>ValueOntology.QUANTITY</v>
      </c>
      <c r="S1037" t="str">
        <f>VLOOKUP(表2[index_id],表3[],2)</f>
        <v>ValueOntology.QUANTITY</v>
      </c>
      <c r="T1037" s="5" t="str">
        <f>VLOOKUP(表2[index_id],表4[],2)</f>
        <v>ValueOntology.QUANTITY</v>
      </c>
      <c r="U1037" t="str">
        <f>VLOOKUP(表2[index_id],表5[],2)</f>
        <v>ValueOntology.QUANTITY</v>
      </c>
      <c r="V1037" t="str">
        <f>VLOOKUP(表2[index_id],表6[],2)</f>
        <v>ValueOntology.QUANTITY</v>
      </c>
      <c r="W1037" t="str">
        <f>VLOOKUP(表2[index_id],表7[],2)</f>
        <v>ValueOntology.QUANTITY</v>
      </c>
      <c r="X1037" t="str">
        <f>VLOOKUP(表2[index_id],表8[],2)</f>
        <v>ValueOntology.QUANTITY</v>
      </c>
      <c r="Y1037" t="str">
        <f>VLOOKUP(表2[index_id],表9[],2)</f>
        <v>ValueOntology.QUANTITY</v>
      </c>
      <c r="Z1037" t="str">
        <f>VLOOKUP(表2[index_id],表10[],2)</f>
        <v>ValueOntology.QUANTITY</v>
      </c>
      <c r="AA1037" t="str">
        <f>VLOOKUP(表2[index_id],表11[],2)</f>
        <v>ValueOntology.QUANTITY</v>
      </c>
      <c r="AB1037" s="8" t="b">
        <f>表2[[#This Row],[vo104]]=表2[[#This Row],[vo109]]</f>
        <v>1</v>
      </c>
    </row>
    <row r="1038" spans="1:28" ht="15" hidden="1" x14ac:dyDescent="0.25">
      <c r="A1038" s="1">
        <v>139906</v>
      </c>
      <c r="B1038" s="1">
        <v>8030102474</v>
      </c>
      <c r="C1038" s="1" t="s">
        <v>1569</v>
      </c>
      <c r="D1038" s="1"/>
      <c r="E1038" s="1">
        <v>2</v>
      </c>
      <c r="F1038" s="1" t="s">
        <v>310</v>
      </c>
      <c r="G1038" s="1" t="s">
        <v>49</v>
      </c>
      <c r="H1038" s="1" t="s">
        <v>1056</v>
      </c>
      <c r="I1038" s="1" t="s">
        <v>1549</v>
      </c>
      <c r="J1038" s="1">
        <v>0</v>
      </c>
      <c r="K1038" s="1" t="s">
        <v>1090</v>
      </c>
      <c r="L1038" s="1" t="s">
        <v>1075</v>
      </c>
      <c r="M1038" s="1" t="s">
        <v>1059</v>
      </c>
      <c r="N1038" s="1"/>
      <c r="O1038" s="1" t="s">
        <v>41</v>
      </c>
      <c r="P1038" s="2" t="s">
        <v>33</v>
      </c>
      <c r="Q1038" s="1" t="s">
        <v>108</v>
      </c>
      <c r="R1038" s="1" t="str">
        <f>VLOOKUP(表2[index_id],表1[],2)</f>
        <v>ValueOntology.PERCENTAGE</v>
      </c>
      <c r="S1038" t="str">
        <f>VLOOKUP(表2[index_id],表3[],2)</f>
        <v>ValueOntology.PERCENTAGE</v>
      </c>
      <c r="T1038" s="5" t="str">
        <f>VLOOKUP(表2[index_id],表4[],2)</f>
        <v>ValueOntology.PERCENTAGE</v>
      </c>
      <c r="U1038" t="str">
        <f>VLOOKUP(表2[index_id],表5[],2)</f>
        <v>ValueOntology.PERCENTAGE</v>
      </c>
      <c r="V1038" t="str">
        <f>VLOOKUP(表2[index_id],表6[],2)</f>
        <v>ValueOntology.PERCENTAGE</v>
      </c>
      <c r="W1038" t="str">
        <f>VLOOKUP(表2[index_id],表7[],2)</f>
        <v>ValueOntology.PERCENTAGE</v>
      </c>
      <c r="X1038" t="str">
        <f>VLOOKUP(表2[index_id],表8[],2)</f>
        <v>ValueOntology.PERCENTAGE</v>
      </c>
      <c r="Y1038" t="str">
        <f>VLOOKUP(表2[index_id],表9[],2)</f>
        <v>ValueOntology.PERCENTAGE</v>
      </c>
      <c r="Z1038" t="str">
        <f>VLOOKUP(表2[index_id],表10[],2)</f>
        <v>ValueOntology.PERCENTAGE</v>
      </c>
      <c r="AA1038" t="str">
        <f>VLOOKUP(表2[index_id],表11[],2)</f>
        <v>ValueOntology.PERCENTAGE</v>
      </c>
      <c r="AB1038" s="8" t="b">
        <f>表2[[#This Row],[vo104]]=表2[[#This Row],[vo109]]</f>
        <v>1</v>
      </c>
    </row>
    <row r="1039" spans="1:28" ht="15" hidden="1" x14ac:dyDescent="0.25">
      <c r="A1039" s="1">
        <v>139831</v>
      </c>
      <c r="B1039" s="1">
        <v>8030102381</v>
      </c>
      <c r="C1039" s="1" t="s">
        <v>1570</v>
      </c>
      <c r="D1039" s="1"/>
      <c r="E1039" s="1">
        <v>0</v>
      </c>
      <c r="F1039" s="1" t="s">
        <v>25</v>
      </c>
      <c r="G1039" s="1" t="s">
        <v>49</v>
      </c>
      <c r="H1039" s="1" t="s">
        <v>1056</v>
      </c>
      <c r="I1039" s="1" t="s">
        <v>1549</v>
      </c>
      <c r="J1039" s="1">
        <v>0</v>
      </c>
      <c r="K1039" s="1" t="s">
        <v>1087</v>
      </c>
      <c r="L1039" s="1" t="s">
        <v>1072</v>
      </c>
      <c r="M1039" s="1" t="s">
        <v>1059</v>
      </c>
      <c r="N1039" s="1"/>
      <c r="O1039" s="1" t="s">
        <v>41</v>
      </c>
      <c r="P1039" s="2" t="s">
        <v>33</v>
      </c>
      <c r="Q1039" s="1" t="s">
        <v>108</v>
      </c>
      <c r="R1039" s="1" t="str">
        <f>VLOOKUP(表2[index_id],表1[],2)</f>
        <v>ValueOntology.QUANTITY</v>
      </c>
      <c r="S1039" t="str">
        <f>VLOOKUP(表2[index_id],表3[],2)</f>
        <v>ValueOntology.QUANTITY</v>
      </c>
      <c r="T1039" s="5" t="str">
        <f>VLOOKUP(表2[index_id],表4[],2)</f>
        <v>ValueOntology.QUANTITY</v>
      </c>
      <c r="U1039" t="str">
        <f>VLOOKUP(表2[index_id],表5[],2)</f>
        <v>ValueOntology.QUANTITY</v>
      </c>
      <c r="V1039" t="str">
        <f>VLOOKUP(表2[index_id],表6[],2)</f>
        <v>ValueOntology.QUANTITY</v>
      </c>
      <c r="W1039" t="str">
        <f>VLOOKUP(表2[index_id],表7[],2)</f>
        <v>ValueOntology.QUANTITY</v>
      </c>
      <c r="X1039" t="str">
        <f>VLOOKUP(表2[index_id],表8[],2)</f>
        <v>ValueOntology.QUANTITY</v>
      </c>
      <c r="Y1039" t="str">
        <f>VLOOKUP(表2[index_id],表9[],2)</f>
        <v>ValueOntology.QUANTITY</v>
      </c>
      <c r="Z1039" t="str">
        <f>VLOOKUP(表2[index_id],表10[],2)</f>
        <v>ValueOntology.QUANTITY</v>
      </c>
      <c r="AA1039" t="str">
        <f>VLOOKUP(表2[index_id],表11[],2)</f>
        <v>ValueOntology.QUANTITY</v>
      </c>
      <c r="AB1039" s="8" t="b">
        <f>表2[[#This Row],[vo104]]=表2[[#This Row],[vo109]]</f>
        <v>1</v>
      </c>
    </row>
    <row r="1040" spans="1:28" ht="15" hidden="1" x14ac:dyDescent="0.25">
      <c r="A1040" s="1">
        <v>139907</v>
      </c>
      <c r="B1040" s="1">
        <v>8030102475</v>
      </c>
      <c r="C1040" s="1" t="s">
        <v>1571</v>
      </c>
      <c r="D1040" s="1"/>
      <c r="E1040" s="1">
        <v>2</v>
      </c>
      <c r="F1040" s="1" t="s">
        <v>310</v>
      </c>
      <c r="G1040" s="1" t="s">
        <v>49</v>
      </c>
      <c r="H1040" s="1" t="s">
        <v>1056</v>
      </c>
      <c r="I1040" s="1" t="s">
        <v>1549</v>
      </c>
      <c r="J1040" s="1">
        <v>0</v>
      </c>
      <c r="K1040" s="1" t="s">
        <v>1090</v>
      </c>
      <c r="L1040" s="1" t="s">
        <v>1075</v>
      </c>
      <c r="M1040" s="1" t="s">
        <v>1059</v>
      </c>
      <c r="N1040" s="1"/>
      <c r="O1040" s="1" t="s">
        <v>41</v>
      </c>
      <c r="P1040" s="2" t="s">
        <v>33</v>
      </c>
      <c r="Q1040" s="1" t="s">
        <v>108</v>
      </c>
      <c r="R1040" s="1" t="str">
        <f>VLOOKUP(表2[index_id],表1[],2)</f>
        <v>ValueOntology.PERCENTAGE</v>
      </c>
      <c r="S1040" t="str">
        <f>VLOOKUP(表2[index_id],表3[],2)</f>
        <v>ValueOntology.PERCENTAGE</v>
      </c>
      <c r="T1040" s="5" t="str">
        <f>VLOOKUP(表2[index_id],表4[],2)</f>
        <v>ValueOntology.PERCENTAGE</v>
      </c>
      <c r="U1040" t="str">
        <f>VLOOKUP(表2[index_id],表5[],2)</f>
        <v>ValueOntology.PERCENTAGE</v>
      </c>
      <c r="V1040" t="str">
        <f>VLOOKUP(表2[index_id],表6[],2)</f>
        <v>ValueOntology.PERCENTAGE</v>
      </c>
      <c r="W1040" t="str">
        <f>VLOOKUP(表2[index_id],表7[],2)</f>
        <v>ValueOntology.PERCENTAGE</v>
      </c>
      <c r="X1040" t="str">
        <f>VLOOKUP(表2[index_id],表8[],2)</f>
        <v>ValueOntology.PERCENTAGE</v>
      </c>
      <c r="Y1040" t="str">
        <f>VLOOKUP(表2[index_id],表9[],2)</f>
        <v>ValueOntology.PERCENTAGE</v>
      </c>
      <c r="Z1040" t="str">
        <f>VLOOKUP(表2[index_id],表10[],2)</f>
        <v>ValueOntology.PERCENTAGE</v>
      </c>
      <c r="AA1040" t="str">
        <f>VLOOKUP(表2[index_id],表11[],2)</f>
        <v>ValueOntology.PERCENTAGE</v>
      </c>
      <c r="AB1040" s="8" t="b">
        <f>表2[[#This Row],[vo104]]=表2[[#This Row],[vo109]]</f>
        <v>1</v>
      </c>
    </row>
    <row r="1041" spans="1:28" ht="15" x14ac:dyDescent="0.25">
      <c r="A1041" s="1">
        <v>140141</v>
      </c>
      <c r="B1041" s="1">
        <v>8030102828</v>
      </c>
      <c r="C1041" s="1" t="s">
        <v>1572</v>
      </c>
      <c r="D1041" s="1"/>
      <c r="E1041" s="1">
        <v>2</v>
      </c>
      <c r="F1041" s="1" t="s">
        <v>359</v>
      </c>
      <c r="G1041" s="1" t="s">
        <v>49</v>
      </c>
      <c r="H1041" s="1" t="s">
        <v>315</v>
      </c>
      <c r="I1041" s="1" t="s">
        <v>403</v>
      </c>
      <c r="J1041" s="1">
        <v>0</v>
      </c>
      <c r="K1041" s="1" t="s">
        <v>360</v>
      </c>
      <c r="L1041" s="1" t="s">
        <v>361</v>
      </c>
      <c r="M1041" s="1" t="s">
        <v>319</v>
      </c>
      <c r="N1041" s="1"/>
      <c r="O1041" s="1" t="s">
        <v>41</v>
      </c>
      <c r="P1041" s="2" t="s">
        <v>33</v>
      </c>
      <c r="Q1041" s="1" t="s">
        <v>345</v>
      </c>
      <c r="R1041" s="1" t="str">
        <f>VLOOKUP(表2[index_id],表1[],2)</f>
        <v>ValueOntology.PERCENTAGE</v>
      </c>
      <c r="S1041" t="str">
        <f>VLOOKUP(表2[index_id],表3[],2)</f>
        <v>ValueOntology.PERCENTAGE</v>
      </c>
      <c r="T1041" s="5" t="str">
        <f>VLOOKUP(表2[index_id],表4[],2)</f>
        <v>ValueOntology.PERCENTAGE</v>
      </c>
      <c r="U1041" t="str">
        <f>VLOOKUP(表2[index_id],表5[],2)</f>
        <v>ValueOntology.PERCENTAGE</v>
      </c>
      <c r="V1041" t="str">
        <f>VLOOKUP(表2[index_id],表6[],2)</f>
        <v>ValueOntology.PERCENTAGE</v>
      </c>
      <c r="W1041" t="str">
        <f>VLOOKUP(表2[index_id],表7[],2)</f>
        <v>ValueOntology.PERCENTAGE</v>
      </c>
      <c r="X1041" t="str">
        <f>VLOOKUP(表2[index_id],表8[],2)</f>
        <v>ValueOntology.PERCENTAGE</v>
      </c>
      <c r="Y1041" t="str">
        <f>VLOOKUP(表2[index_id],表9[],2)</f>
        <v>ValueOntology.PROPORTION_OF_NATION</v>
      </c>
      <c r="Z1041" t="str">
        <f>VLOOKUP(表2[index_id],表10[],2)</f>
        <v>ValueOntology.PROPORTION_OF_NATION</v>
      </c>
      <c r="AA1041" t="str">
        <f>VLOOKUP(表2[index_id],表11[],2)</f>
        <v>ValueOntology.PROPORTION_OF_NATION</v>
      </c>
      <c r="AB1041" s="8" t="b">
        <f>表2[[#This Row],[vo104]]=表2[[#This Row],[vo109]]</f>
        <v>1</v>
      </c>
    </row>
    <row r="1042" spans="1:28" ht="15" hidden="1" x14ac:dyDescent="0.25">
      <c r="A1042" s="1">
        <v>139455</v>
      </c>
      <c r="B1042" s="1">
        <v>8030102012</v>
      </c>
      <c r="C1042" s="1" t="s">
        <v>1573</v>
      </c>
      <c r="D1042" s="1"/>
      <c r="E1042" s="1">
        <v>2</v>
      </c>
      <c r="F1042" s="1" t="s">
        <v>310</v>
      </c>
      <c r="G1042" s="1" t="s">
        <v>49</v>
      </c>
      <c r="H1042" s="1" t="s">
        <v>1056</v>
      </c>
      <c r="I1042" s="1" t="s">
        <v>1549</v>
      </c>
      <c r="J1042" s="1">
        <v>0</v>
      </c>
      <c r="K1042" s="1" t="s">
        <v>1096</v>
      </c>
      <c r="L1042" s="1" t="s">
        <v>1097</v>
      </c>
      <c r="M1042" s="1" t="s">
        <v>1059</v>
      </c>
      <c r="N1042" s="1"/>
      <c r="O1042" s="1" t="s">
        <v>41</v>
      </c>
      <c r="P1042" s="2" t="s">
        <v>33</v>
      </c>
      <c r="Q1042" s="1" t="s">
        <v>108</v>
      </c>
      <c r="R1042" s="1" t="str">
        <f>VLOOKUP(表2[index_id],表1[],2)</f>
        <v>ValueOntology.PERCENTAGE</v>
      </c>
      <c r="S1042" t="str">
        <f>VLOOKUP(表2[index_id],表3[],2)</f>
        <v>ValueOntology.PERCENTAGE</v>
      </c>
      <c r="T1042" s="5" t="str">
        <f>VLOOKUP(表2[index_id],表4[],2)</f>
        <v>ValueOntology.PERCENTAGE</v>
      </c>
      <c r="U1042" t="str">
        <f>VLOOKUP(表2[index_id],表5[],2)</f>
        <v>ValueOntology.PERCENTAGE</v>
      </c>
      <c r="V1042" t="str">
        <f>VLOOKUP(表2[index_id],表6[],2)</f>
        <v>ValueOntology.PERCENTAGE</v>
      </c>
      <c r="W1042" t="str">
        <f>VLOOKUP(表2[index_id],表7[],2)</f>
        <v>ValueOntology.PERCENTAGE</v>
      </c>
      <c r="X1042" t="str">
        <f>VLOOKUP(表2[index_id],表8[],2)</f>
        <v>ValueOntology.PERCENTAGE</v>
      </c>
      <c r="Y1042" t="str">
        <f>VLOOKUP(表2[index_id],表9[],2)</f>
        <v>ValueOntology.PERCENTAGE</v>
      </c>
      <c r="Z1042" t="str">
        <f>VLOOKUP(表2[index_id],表10[],2)</f>
        <v>ValueOntology.PERCENTAGE</v>
      </c>
      <c r="AA1042" t="str">
        <f>VLOOKUP(表2[index_id],表11[],2)</f>
        <v>ValueOntology.PERCENTAGE</v>
      </c>
      <c r="AB1042" s="8" t="b">
        <f>表2[[#This Row],[vo104]]=表2[[#This Row],[vo109]]</f>
        <v>1</v>
      </c>
    </row>
    <row r="1043" spans="1:28" ht="15" hidden="1" x14ac:dyDescent="0.25">
      <c r="A1043" s="1">
        <v>141750</v>
      </c>
      <c r="B1043" s="1">
        <v>8030103943</v>
      </c>
      <c r="C1043" s="1" t="s">
        <v>1574</v>
      </c>
      <c r="D1043" s="1"/>
      <c r="E1043" s="1">
        <v>0</v>
      </c>
      <c r="F1043" s="1" t="s">
        <v>25</v>
      </c>
      <c r="G1043" s="1" t="s">
        <v>49</v>
      </c>
      <c r="H1043" s="1" t="s">
        <v>1056</v>
      </c>
      <c r="I1043" s="1" t="s">
        <v>1575</v>
      </c>
      <c r="J1043" s="1">
        <v>0</v>
      </c>
      <c r="K1043" s="1" t="s">
        <v>1087</v>
      </c>
      <c r="L1043" s="1" t="s">
        <v>1072</v>
      </c>
      <c r="M1043" s="1" t="s">
        <v>1059</v>
      </c>
      <c r="N1043" s="1"/>
      <c r="O1043" s="1" t="s">
        <v>41</v>
      </c>
      <c r="P1043" s="2" t="s">
        <v>33</v>
      </c>
      <c r="Q1043" s="1" t="s">
        <v>108</v>
      </c>
      <c r="R1043" s="1" t="str">
        <f>VLOOKUP(表2[index_id],表1[],2)</f>
        <v>ValueOntology.QUANTITY</v>
      </c>
      <c r="S1043" t="str">
        <f>VLOOKUP(表2[index_id],表3[],2)</f>
        <v>ValueOntology.QUANTITY</v>
      </c>
      <c r="T1043" s="5" t="str">
        <f>VLOOKUP(表2[index_id],表4[],2)</f>
        <v>ValueOntology.QUANTITY</v>
      </c>
      <c r="U1043" t="str">
        <f>VLOOKUP(表2[index_id],表5[],2)</f>
        <v>ValueOntology.QUANTITY</v>
      </c>
      <c r="V1043" t="str">
        <f>VLOOKUP(表2[index_id],表6[],2)</f>
        <v>ValueOntology.QUANTITY</v>
      </c>
      <c r="W1043" t="str">
        <f>VLOOKUP(表2[index_id],表7[],2)</f>
        <v>ValueOntology.QUANTITY</v>
      </c>
      <c r="X1043" t="str">
        <f>VLOOKUP(表2[index_id],表8[],2)</f>
        <v>ValueOntology.QUANTITY</v>
      </c>
      <c r="Y1043" t="str">
        <f>VLOOKUP(表2[index_id],表9[],2)</f>
        <v>ValueOntology.QUANTITY</v>
      </c>
      <c r="Z1043" t="str">
        <f>VLOOKUP(表2[index_id],表10[],2)</f>
        <v>ValueOntology.QUANTITY</v>
      </c>
      <c r="AA1043" t="str">
        <f>VLOOKUP(表2[index_id],表11[],2)</f>
        <v>ValueOntology.QUANTITY</v>
      </c>
      <c r="AB1043" s="8" t="b">
        <f>表2[[#This Row],[vo104]]=表2[[#This Row],[vo109]]</f>
        <v>1</v>
      </c>
    </row>
    <row r="1044" spans="1:28" ht="15" hidden="1" x14ac:dyDescent="0.25">
      <c r="A1044" s="1">
        <v>141776</v>
      </c>
      <c r="B1044" s="1">
        <v>8030103969</v>
      </c>
      <c r="C1044" s="1" t="s">
        <v>1576</v>
      </c>
      <c r="D1044" s="1"/>
      <c r="E1044" s="1">
        <v>2</v>
      </c>
      <c r="F1044" s="1" t="s">
        <v>310</v>
      </c>
      <c r="G1044" s="1" t="s">
        <v>49</v>
      </c>
      <c r="H1044" s="1" t="s">
        <v>1056</v>
      </c>
      <c r="I1044" s="1" t="s">
        <v>1575</v>
      </c>
      <c r="J1044" s="1">
        <v>0</v>
      </c>
      <c r="K1044" s="1" t="s">
        <v>1090</v>
      </c>
      <c r="L1044" s="1" t="s">
        <v>1075</v>
      </c>
      <c r="M1044" s="1" t="s">
        <v>1059</v>
      </c>
      <c r="N1044" s="1"/>
      <c r="O1044" s="1" t="s">
        <v>41</v>
      </c>
      <c r="P1044" s="2" t="s">
        <v>33</v>
      </c>
      <c r="Q1044" s="1" t="s">
        <v>108</v>
      </c>
      <c r="R1044" s="1" t="str">
        <f>VLOOKUP(表2[index_id],表1[],2)</f>
        <v>ValueOntology.PERCENTAGE</v>
      </c>
      <c r="S1044" t="str">
        <f>VLOOKUP(表2[index_id],表3[],2)</f>
        <v>ValueOntology.PERCENTAGE</v>
      </c>
      <c r="T1044" s="5" t="str">
        <f>VLOOKUP(表2[index_id],表4[],2)</f>
        <v>ValueOntology.PERCENTAGE</v>
      </c>
      <c r="U1044" t="str">
        <f>VLOOKUP(表2[index_id],表5[],2)</f>
        <v>ValueOntology.PERCENTAGE</v>
      </c>
      <c r="V1044" t="str">
        <f>VLOOKUP(表2[index_id],表6[],2)</f>
        <v>ValueOntology.PERCENTAGE</v>
      </c>
      <c r="W1044" t="str">
        <f>VLOOKUP(表2[index_id],表7[],2)</f>
        <v>ValueOntology.PERCENTAGE</v>
      </c>
      <c r="X1044" t="str">
        <f>VLOOKUP(表2[index_id],表8[],2)</f>
        <v>ValueOntology.PERCENTAGE</v>
      </c>
      <c r="Y1044" t="str">
        <f>VLOOKUP(表2[index_id],表9[],2)</f>
        <v>ValueOntology.PERCENTAGE</v>
      </c>
      <c r="Z1044" t="str">
        <f>VLOOKUP(表2[index_id],表10[],2)</f>
        <v>ValueOntology.PERCENTAGE</v>
      </c>
      <c r="AA1044" t="str">
        <f>VLOOKUP(表2[index_id],表11[],2)</f>
        <v>ValueOntology.PERCENTAGE</v>
      </c>
      <c r="AB1044" s="8" t="b">
        <f>表2[[#This Row],[vo104]]=表2[[#This Row],[vo109]]</f>
        <v>1</v>
      </c>
    </row>
    <row r="1045" spans="1:28" ht="15" hidden="1" x14ac:dyDescent="0.25">
      <c r="A1045" s="1">
        <v>107651</v>
      </c>
      <c r="B1045" s="1">
        <v>7330100038</v>
      </c>
      <c r="C1045" s="1" t="s">
        <v>1577</v>
      </c>
      <c r="D1045" s="1"/>
      <c r="E1045" s="1">
        <v>2</v>
      </c>
      <c r="F1045" s="1" t="s">
        <v>88</v>
      </c>
      <c r="G1045" s="1" t="s">
        <v>49</v>
      </c>
      <c r="H1045" s="1" t="s">
        <v>315</v>
      </c>
      <c r="I1045" s="1" t="s">
        <v>369</v>
      </c>
      <c r="J1045" s="1">
        <v>0</v>
      </c>
      <c r="K1045" s="1" t="s">
        <v>347</v>
      </c>
      <c r="L1045" s="1" t="s">
        <v>348</v>
      </c>
      <c r="M1045" s="1" t="s">
        <v>319</v>
      </c>
      <c r="N1045" s="1"/>
      <c r="O1045" s="1" t="s">
        <v>54</v>
      </c>
      <c r="P1045" s="2" t="s">
        <v>33</v>
      </c>
      <c r="Q1045" s="1" t="s">
        <v>117</v>
      </c>
      <c r="R1045" s="1" t="str">
        <f>VLOOKUP(表2[index_id],表1[],2)</f>
        <v>ValueOntology.QUANTITY</v>
      </c>
      <c r="S1045" t="str">
        <f>VLOOKUP(表2[index_id],表3[],2)</f>
        <v>ValueOntology.QUANTITY_PER_CAPITA</v>
      </c>
      <c r="T1045" s="5" t="str">
        <f>VLOOKUP(表2[index_id],表4[],2)</f>
        <v>ValueOntology.QUANTITY_PER_CAPITA</v>
      </c>
      <c r="U1045" t="str">
        <f>VLOOKUP(表2[index_id],表5[],2)</f>
        <v>ValueOntology.QUANTITY_PER_CAPITA</v>
      </c>
      <c r="V1045" t="str">
        <f>VLOOKUP(表2[index_id],表6[],2)</f>
        <v>ValueOntology.QUANTITY_PER_CAPITA</v>
      </c>
      <c r="W1045" t="str">
        <f>VLOOKUP(表2[index_id],表7[],2)</f>
        <v>ValueOntology.QUANTITY_PER_CAPITA</v>
      </c>
      <c r="X1045" t="str">
        <f>VLOOKUP(表2[index_id],表8[],2)</f>
        <v>ValueOntology.QUANTITY_PER_CAPITA</v>
      </c>
      <c r="Y1045" t="str">
        <f>VLOOKUP(表2[index_id],表9[],2)</f>
        <v>ValueOntology.QUANTITY_PER_CAPITA</v>
      </c>
      <c r="Z1045" t="str">
        <f>VLOOKUP(表2[index_id],表10[],2)</f>
        <v>ValueOntology.QUANTITY_PER_CAPITA</v>
      </c>
      <c r="AA1045" t="str">
        <f>VLOOKUP(表2[index_id],表11[],2)</f>
        <v>ValueOntology.QUANTITY_PER_CAPITA</v>
      </c>
      <c r="AB1045" s="8" t="b">
        <f>表2[[#This Row],[vo104]]=表2[[#This Row],[vo109]]</f>
        <v>1</v>
      </c>
    </row>
    <row r="1046" spans="1:28" ht="15" hidden="1" x14ac:dyDescent="0.25">
      <c r="A1046" s="1">
        <v>57530</v>
      </c>
      <c r="B1046" s="1">
        <v>8030100260</v>
      </c>
      <c r="C1046" s="1" t="s">
        <v>1578</v>
      </c>
      <c r="D1046" s="1"/>
      <c r="E1046" s="1">
        <v>0</v>
      </c>
      <c r="F1046" s="1" t="s">
        <v>338</v>
      </c>
      <c r="G1046" s="1" t="s">
        <v>49</v>
      </c>
      <c r="H1046" s="1" t="s">
        <v>315</v>
      </c>
      <c r="I1046" s="1" t="s">
        <v>369</v>
      </c>
      <c r="J1046" s="1"/>
      <c r="K1046" s="1" t="s">
        <v>340</v>
      </c>
      <c r="L1046" s="1" t="s">
        <v>341</v>
      </c>
      <c r="M1046" s="1" t="s">
        <v>319</v>
      </c>
      <c r="N1046" s="1"/>
      <c r="O1046" s="1" t="s">
        <v>41</v>
      </c>
      <c r="P1046" s="2" t="s">
        <v>33</v>
      </c>
      <c r="Q1046" s="1" t="s">
        <v>108</v>
      </c>
      <c r="R1046" s="1" t="str">
        <f>VLOOKUP(表2[index_id],表1[],2)</f>
        <v>ValueOntology.UNDETERMINED</v>
      </c>
      <c r="S1046" t="str">
        <f>VLOOKUP(表2[index_id],表3[],2)</f>
        <v>ValueOntology.PRICE</v>
      </c>
      <c r="T1046" s="5" t="str">
        <f>VLOOKUP(表2[index_id],表4[],2)</f>
        <v>ValueOntology.PRICE</v>
      </c>
      <c r="U1046" t="str">
        <f>VLOOKUP(表2[index_id],表5[],2)</f>
        <v>ValueOntology.PRICE</v>
      </c>
      <c r="V1046" t="str">
        <f>VLOOKUP(表2[index_id],表6[],2)</f>
        <v>ValueOntology.PRICE</v>
      </c>
      <c r="W1046" t="str">
        <f>VLOOKUP(表2[index_id],表7[],2)</f>
        <v>ValueOntology.PRICE</v>
      </c>
      <c r="X1046" t="str">
        <f>VLOOKUP(表2[index_id],表8[],2)</f>
        <v>ValueOntology.PRICE</v>
      </c>
      <c r="Y1046" t="str">
        <f>VLOOKUP(表2[index_id],表9[],2)</f>
        <v>ValueOntology.PRICE</v>
      </c>
      <c r="Z1046" t="str">
        <f>VLOOKUP(表2[index_id],表10[],2)</f>
        <v>ValueOntology.PRICE</v>
      </c>
      <c r="AA1046" t="str">
        <f>VLOOKUP(表2[index_id],表11[],2)</f>
        <v>ValueOntology.PRICE</v>
      </c>
      <c r="AB1046" s="8" t="b">
        <f>表2[[#This Row],[vo104]]=表2[[#This Row],[vo109]]</f>
        <v>1</v>
      </c>
    </row>
    <row r="1047" spans="1:28" ht="15" hidden="1" x14ac:dyDescent="0.25">
      <c r="A1047" s="1">
        <v>139601</v>
      </c>
      <c r="B1047" s="1">
        <v>8030102157</v>
      </c>
      <c r="C1047" s="1" t="s">
        <v>1579</v>
      </c>
      <c r="D1047" s="1"/>
      <c r="E1047" s="1">
        <v>0</v>
      </c>
      <c r="F1047" s="1" t="s">
        <v>25</v>
      </c>
      <c r="G1047" s="1" t="s">
        <v>49</v>
      </c>
      <c r="H1047" s="1" t="s">
        <v>1056</v>
      </c>
      <c r="I1047" s="1" t="s">
        <v>1575</v>
      </c>
      <c r="J1047" s="1">
        <v>0</v>
      </c>
      <c r="K1047" s="1" t="s">
        <v>1092</v>
      </c>
      <c r="L1047" s="1" t="s">
        <v>1058</v>
      </c>
      <c r="M1047" s="1" t="s">
        <v>1059</v>
      </c>
      <c r="N1047" s="1"/>
      <c r="O1047" s="1" t="s">
        <v>41</v>
      </c>
      <c r="P1047" s="2" t="s">
        <v>33</v>
      </c>
      <c r="Q1047" s="1" t="s">
        <v>108</v>
      </c>
      <c r="R1047" s="1" t="str">
        <f>VLOOKUP(表2[index_id],表1[],2)</f>
        <v>ValueOntology.QUANTITY</v>
      </c>
      <c r="S1047" t="str">
        <f>VLOOKUP(表2[index_id],表3[],2)</f>
        <v>ValueOntology.QUANTITY</v>
      </c>
      <c r="T1047" s="5" t="str">
        <f>VLOOKUP(表2[index_id],表4[],2)</f>
        <v>ValueOntology.QUANTITY</v>
      </c>
      <c r="U1047" t="str">
        <f>VLOOKUP(表2[index_id],表5[],2)</f>
        <v>ValueOntology.QUANTITY</v>
      </c>
      <c r="V1047" t="str">
        <f>VLOOKUP(表2[index_id],表6[],2)</f>
        <v>ValueOntology.QUANTITY</v>
      </c>
      <c r="W1047" t="str">
        <f>VLOOKUP(表2[index_id],表7[],2)</f>
        <v>ValueOntology.QUANTITY</v>
      </c>
      <c r="X1047" t="str">
        <f>VLOOKUP(表2[index_id],表8[],2)</f>
        <v>ValueOntology.QUANTITY</v>
      </c>
      <c r="Y1047" t="str">
        <f>VLOOKUP(表2[index_id],表9[],2)</f>
        <v>ValueOntology.QUANTITY</v>
      </c>
      <c r="Z1047" t="str">
        <f>VLOOKUP(表2[index_id],表10[],2)</f>
        <v>ValueOntology.QUANTITY</v>
      </c>
      <c r="AA1047" t="str">
        <f>VLOOKUP(表2[index_id],表11[],2)</f>
        <v>ValueOntology.QUANTITY</v>
      </c>
      <c r="AB1047" s="8" t="b">
        <f>表2[[#This Row],[vo104]]=表2[[#This Row],[vo109]]</f>
        <v>1</v>
      </c>
    </row>
    <row r="1048" spans="1:28" ht="15" hidden="1" x14ac:dyDescent="0.25">
      <c r="A1048" s="1">
        <v>140082</v>
      </c>
      <c r="B1048" s="1">
        <v>8030102756</v>
      </c>
      <c r="C1048" s="1" t="s">
        <v>1580</v>
      </c>
      <c r="D1048" s="1"/>
      <c r="E1048" s="1">
        <v>2</v>
      </c>
      <c r="F1048" s="1" t="s">
        <v>310</v>
      </c>
      <c r="G1048" s="1" t="s">
        <v>49</v>
      </c>
      <c r="H1048" s="1" t="s">
        <v>315</v>
      </c>
      <c r="I1048" s="1" t="s">
        <v>403</v>
      </c>
      <c r="J1048" s="1">
        <v>0</v>
      </c>
      <c r="K1048" s="1" t="s">
        <v>356</v>
      </c>
      <c r="L1048" s="1" t="s">
        <v>357</v>
      </c>
      <c r="M1048" s="1" t="s">
        <v>319</v>
      </c>
      <c r="N1048" s="1"/>
      <c r="O1048" s="1" t="s">
        <v>41</v>
      </c>
      <c r="P1048" s="2" t="s">
        <v>33</v>
      </c>
      <c r="Q1048" s="1" t="s">
        <v>345</v>
      </c>
      <c r="R1048" s="1" t="str">
        <f>VLOOKUP(表2[index_id],表1[],2)</f>
        <v>ValueOntology.PERCENTAGE</v>
      </c>
      <c r="S1048" t="str">
        <f>VLOOKUP(表2[index_id],表3[],2)</f>
        <v>ValueOntology.PERCENTAGE</v>
      </c>
      <c r="T1048" s="5" t="str">
        <f>VLOOKUP(表2[index_id],表4[],2)</f>
        <v>ValueOntology.PERCENTAGE</v>
      </c>
      <c r="U1048" t="str">
        <f>VLOOKUP(表2[index_id],表5[],2)</f>
        <v>ValueOntology.PERCENTAGE</v>
      </c>
      <c r="V1048" t="str">
        <f>VLOOKUP(表2[index_id],表6[],2)</f>
        <v>ValueOntology.PERCENTAGE</v>
      </c>
      <c r="W1048" t="str">
        <f>VLOOKUP(表2[index_id],表7[],2)</f>
        <v>ValueOntology.PERCENTAGE</v>
      </c>
      <c r="X1048" t="str">
        <f>VLOOKUP(表2[index_id],表8[],2)</f>
        <v>ValueOntology.PERCENTAGE</v>
      </c>
      <c r="Y1048" t="str">
        <f>VLOOKUP(表2[index_id],表9[],2)</f>
        <v>ValueOntology.PERCENTAGE</v>
      </c>
      <c r="Z1048" t="str">
        <f>VLOOKUP(表2[index_id],表10[],2)</f>
        <v>ValueOntology.PERCENTAGE</v>
      </c>
      <c r="AA1048" t="str">
        <f>VLOOKUP(表2[index_id],表11[],2)</f>
        <v>ValueOntology.PERCENTAGE</v>
      </c>
      <c r="AB1048" s="8" t="b">
        <f>表2[[#This Row],[vo104]]=表2[[#This Row],[vo109]]</f>
        <v>1</v>
      </c>
    </row>
    <row r="1049" spans="1:28" ht="15" hidden="1" x14ac:dyDescent="0.25">
      <c r="A1049" s="1">
        <v>139667</v>
      </c>
      <c r="B1049" s="1">
        <v>8030102217</v>
      </c>
      <c r="C1049" s="1" t="s">
        <v>1581</v>
      </c>
      <c r="D1049" s="1"/>
      <c r="E1049" s="1">
        <v>0</v>
      </c>
      <c r="F1049" s="1" t="s">
        <v>25</v>
      </c>
      <c r="G1049" s="1" t="s">
        <v>49</v>
      </c>
      <c r="H1049" s="1" t="s">
        <v>1056</v>
      </c>
      <c r="I1049" s="1" t="s">
        <v>1575</v>
      </c>
      <c r="J1049" s="1">
        <v>0</v>
      </c>
      <c r="K1049" s="1" t="s">
        <v>1099</v>
      </c>
      <c r="L1049" s="1" t="s">
        <v>1100</v>
      </c>
      <c r="M1049" s="1" t="s">
        <v>1059</v>
      </c>
      <c r="N1049" s="1"/>
      <c r="O1049" s="1" t="s">
        <v>41</v>
      </c>
      <c r="P1049" s="2" t="s">
        <v>33</v>
      </c>
      <c r="Q1049" s="1" t="s">
        <v>108</v>
      </c>
      <c r="R1049" s="1" t="str">
        <f>VLOOKUP(表2[index_id],表1[],2)</f>
        <v>ValueOntology.QUANTITY</v>
      </c>
      <c r="S1049" t="str">
        <f>VLOOKUP(表2[index_id],表3[],2)</f>
        <v>ValueOntology.QUANTITY</v>
      </c>
      <c r="T1049" s="5" t="str">
        <f>VLOOKUP(表2[index_id],表4[],2)</f>
        <v>ValueOntology.QUANTITY</v>
      </c>
      <c r="U1049" t="str">
        <f>VLOOKUP(表2[index_id],表5[],2)</f>
        <v>ValueOntology.QUANTITY</v>
      </c>
      <c r="V1049" t="str">
        <f>VLOOKUP(表2[index_id],表6[],2)</f>
        <v>ValueOntology.QUANTITY</v>
      </c>
      <c r="W1049" t="str">
        <f>VLOOKUP(表2[index_id],表7[],2)</f>
        <v>ValueOntology.QUANTITY</v>
      </c>
      <c r="X1049" t="str">
        <f>VLOOKUP(表2[index_id],表8[],2)</f>
        <v>ValueOntology.QUANTITY</v>
      </c>
      <c r="Y1049" t="str">
        <f>VLOOKUP(表2[index_id],表9[],2)</f>
        <v>ValueOntology.QUANTITY</v>
      </c>
      <c r="Z1049" t="str">
        <f>VLOOKUP(表2[index_id],表10[],2)</f>
        <v>ValueOntology.QUANTITY</v>
      </c>
      <c r="AA1049" t="str">
        <f>VLOOKUP(表2[index_id],表11[],2)</f>
        <v>ValueOntology.QUANTITY</v>
      </c>
      <c r="AB1049" s="8" t="b">
        <f>表2[[#This Row],[vo104]]=表2[[#This Row],[vo109]]</f>
        <v>1</v>
      </c>
    </row>
    <row r="1050" spans="1:28" ht="15" hidden="1" x14ac:dyDescent="0.25">
      <c r="A1050" s="1">
        <v>107487</v>
      </c>
      <c r="B1050" s="1">
        <v>7230070304</v>
      </c>
      <c r="C1050" s="1" t="s">
        <v>1582</v>
      </c>
      <c r="D1050" s="1"/>
      <c r="E1050" s="1">
        <v>2</v>
      </c>
      <c r="F1050" s="1" t="s">
        <v>88</v>
      </c>
      <c r="G1050" s="1" t="s">
        <v>26</v>
      </c>
      <c r="H1050" s="1" t="s">
        <v>27</v>
      </c>
      <c r="I1050" s="1" t="s">
        <v>89</v>
      </c>
      <c r="J1050" s="1">
        <v>0</v>
      </c>
      <c r="K1050" s="1" t="s">
        <v>29</v>
      </c>
      <c r="L1050" s="1" t="s">
        <v>90</v>
      </c>
      <c r="M1050" s="1" t="s">
        <v>31</v>
      </c>
      <c r="N1050" s="1"/>
      <c r="O1050" s="1" t="s">
        <v>54</v>
      </c>
      <c r="P1050" s="2" t="s">
        <v>33</v>
      </c>
      <c r="Q1050" s="1" t="s">
        <v>91</v>
      </c>
      <c r="R1050" s="1" t="str">
        <f>VLOOKUP(表2[index_id],表1[],2)</f>
        <v>ValueOntology.QUANTITY</v>
      </c>
      <c r="S1050" t="str">
        <f>VLOOKUP(表2[index_id],表3[],2)</f>
        <v>ValueOntology.QUANTITY_PER_CAPITA</v>
      </c>
      <c r="T1050" s="5" t="str">
        <f>VLOOKUP(表2[index_id],表4[],2)</f>
        <v>ValueOntology.QUANTITY_PER_CAPITA</v>
      </c>
      <c r="U1050" t="str">
        <f>VLOOKUP(表2[index_id],表5[],2)</f>
        <v>ValueOntology.QUANTITY_PER_CAPITA</v>
      </c>
      <c r="V1050" t="str">
        <f>VLOOKUP(表2[index_id],表6[],2)</f>
        <v>ValueOntology.QUANTITY_PER_CAPITA</v>
      </c>
      <c r="W1050" t="str">
        <f>VLOOKUP(表2[index_id],表7[],2)</f>
        <v>ValueOntology.QUANTITY_PER_CAPITA</v>
      </c>
      <c r="X1050" t="str">
        <f>VLOOKUP(表2[index_id],表8[],2)</f>
        <v>ValueOntology.QUANTITY_PER_CAPITA</v>
      </c>
      <c r="Y1050" t="str">
        <f>VLOOKUP(表2[index_id],表9[],2)</f>
        <v>ValueOntology.QUANTITY_PER_CAPITA</v>
      </c>
      <c r="Z1050" t="str">
        <f>VLOOKUP(表2[index_id],表10[],2)</f>
        <v>ValueOntology.QUANTITY_PER_CAPITA</v>
      </c>
      <c r="AA1050" t="str">
        <f>VLOOKUP(表2[index_id],表11[],2)</f>
        <v>ValueOntology.QUANTITY_PER_CAPITA</v>
      </c>
      <c r="AB1050" s="8" t="b">
        <f>表2[[#This Row],[vo104]]=表2[[#This Row],[vo109]]</f>
        <v>1</v>
      </c>
    </row>
    <row r="1051" spans="1:28" ht="15" hidden="1" x14ac:dyDescent="0.25">
      <c r="A1051" s="1">
        <v>138926</v>
      </c>
      <c r="B1051" s="1">
        <v>8030102665</v>
      </c>
      <c r="C1051" s="1" t="s">
        <v>1583</v>
      </c>
      <c r="D1051" s="1"/>
      <c r="E1051" s="1">
        <v>0</v>
      </c>
      <c r="F1051" s="1" t="s">
        <v>25</v>
      </c>
      <c r="G1051" s="1" t="s">
        <v>49</v>
      </c>
      <c r="H1051" s="1" t="s">
        <v>315</v>
      </c>
      <c r="I1051" s="1" t="s">
        <v>403</v>
      </c>
      <c r="J1051" s="1">
        <v>0</v>
      </c>
      <c r="K1051" s="1" t="s">
        <v>415</v>
      </c>
      <c r="L1051" s="1" t="s">
        <v>416</v>
      </c>
      <c r="M1051" s="1" t="s">
        <v>319</v>
      </c>
      <c r="N1051" s="1"/>
      <c r="O1051" s="1" t="s">
        <v>41</v>
      </c>
      <c r="P1051" s="2" t="s">
        <v>33</v>
      </c>
      <c r="Q1051" s="1" t="s">
        <v>108</v>
      </c>
      <c r="R1051" s="1" t="str">
        <f>VLOOKUP(表2[index_id],表1[],2)</f>
        <v>ValueOntology.QUANTITY</v>
      </c>
      <c r="S1051" t="str">
        <f>VLOOKUP(表2[index_id],表3[],2)</f>
        <v>ValueOntology.QUANTITY</v>
      </c>
      <c r="T1051" s="5" t="str">
        <f>VLOOKUP(表2[index_id],表4[],2)</f>
        <v>ValueOntology.QUANTITY</v>
      </c>
      <c r="U1051" t="str">
        <f>VLOOKUP(表2[index_id],表5[],2)</f>
        <v>ValueOntology.QUANTITY</v>
      </c>
      <c r="V1051" t="str">
        <f>VLOOKUP(表2[index_id],表6[],2)</f>
        <v>ValueOntology.QUANTITY</v>
      </c>
      <c r="W1051" t="str">
        <f>VLOOKUP(表2[index_id],表7[],2)</f>
        <v>ValueOntology.QUANTITY</v>
      </c>
      <c r="X1051" t="str">
        <f>VLOOKUP(表2[index_id],表8[],2)</f>
        <v>ValueOntology.QUANTITY</v>
      </c>
      <c r="Y1051" t="str">
        <f>VLOOKUP(表2[index_id],表9[],2)</f>
        <v>ValueOntology.QUANTITY</v>
      </c>
      <c r="Z1051" t="str">
        <f>VLOOKUP(表2[index_id],表10[],2)</f>
        <v>ValueOntology.QUANTITY</v>
      </c>
      <c r="AA1051" t="str">
        <f>VLOOKUP(表2[index_id],表11[],2)</f>
        <v>ValueOntology.QUANTITY</v>
      </c>
      <c r="AB1051" s="8" t="b">
        <f>表2[[#This Row],[vo104]]=表2[[#This Row],[vo109]]</f>
        <v>1</v>
      </c>
    </row>
    <row r="1052" spans="1:28" ht="15" hidden="1" x14ac:dyDescent="0.25">
      <c r="A1052" s="1">
        <v>57371</v>
      </c>
      <c r="B1052" s="1">
        <v>8030100038</v>
      </c>
      <c r="C1052" s="1" t="s">
        <v>1584</v>
      </c>
      <c r="D1052" s="1"/>
      <c r="E1052" s="1">
        <v>0</v>
      </c>
      <c r="F1052" s="1" t="s">
        <v>25</v>
      </c>
      <c r="G1052" s="1" t="s">
        <v>49</v>
      </c>
      <c r="H1052" s="1" t="s">
        <v>315</v>
      </c>
      <c r="I1052" s="1" t="s">
        <v>369</v>
      </c>
      <c r="J1052" s="1">
        <v>0</v>
      </c>
      <c r="K1052" s="1" t="s">
        <v>347</v>
      </c>
      <c r="L1052" s="1" t="s">
        <v>318</v>
      </c>
      <c r="M1052" s="1" t="s">
        <v>319</v>
      </c>
      <c r="N1052" s="1"/>
      <c r="O1052" s="1" t="s">
        <v>41</v>
      </c>
      <c r="P1052" s="2" t="s">
        <v>33</v>
      </c>
      <c r="Q1052" s="1" t="s">
        <v>108</v>
      </c>
      <c r="R1052" s="1" t="str">
        <f>VLOOKUP(表2[index_id],表1[],2)</f>
        <v>ValueOntology.QUANTITY</v>
      </c>
      <c r="S1052" t="str">
        <f>VLOOKUP(表2[index_id],表3[],2)</f>
        <v>ValueOntology.QUANTITY</v>
      </c>
      <c r="T1052" s="5" t="str">
        <f>VLOOKUP(表2[index_id],表4[],2)</f>
        <v>ValueOntology.QUANTITY</v>
      </c>
      <c r="U1052" t="str">
        <f>VLOOKUP(表2[index_id],表5[],2)</f>
        <v>ValueOntology.QUANTITY</v>
      </c>
      <c r="V1052" t="str">
        <f>VLOOKUP(表2[index_id],表6[],2)</f>
        <v>ValueOntology.QUANTITY</v>
      </c>
      <c r="W1052" t="str">
        <f>VLOOKUP(表2[index_id],表7[],2)</f>
        <v>ValueOntology.QUANTITY</v>
      </c>
      <c r="X1052" t="str">
        <f>VLOOKUP(表2[index_id],表8[],2)</f>
        <v>ValueOntology.QUANTITY</v>
      </c>
      <c r="Y1052" t="str">
        <f>VLOOKUP(表2[index_id],表9[],2)</f>
        <v>ValueOntology.QUANTITY</v>
      </c>
      <c r="Z1052" t="str">
        <f>VLOOKUP(表2[index_id],表10[],2)</f>
        <v>ValueOntology.QUANTITY</v>
      </c>
      <c r="AA1052" t="str">
        <f>VLOOKUP(表2[index_id],表11[],2)</f>
        <v>ValueOntology.QUANTITY</v>
      </c>
      <c r="AB1052" s="8" t="b">
        <f>表2[[#This Row],[vo104]]=表2[[#This Row],[vo109]]</f>
        <v>1</v>
      </c>
    </row>
    <row r="1053" spans="1:28" ht="15" x14ac:dyDescent="0.25">
      <c r="A1053" s="1">
        <v>141430</v>
      </c>
      <c r="B1053" s="1">
        <v>8030103905</v>
      </c>
      <c r="C1053" s="1" t="s">
        <v>1585</v>
      </c>
      <c r="D1053" s="1"/>
      <c r="E1053" s="1">
        <v>2</v>
      </c>
      <c r="F1053" s="1" t="s">
        <v>359</v>
      </c>
      <c r="G1053" s="1" t="s">
        <v>49</v>
      </c>
      <c r="H1053" s="1" t="s">
        <v>315</v>
      </c>
      <c r="I1053" s="1" t="s">
        <v>1512</v>
      </c>
      <c r="J1053" s="1">
        <v>0</v>
      </c>
      <c r="K1053" s="1" t="s">
        <v>491</v>
      </c>
      <c r="L1053" s="1" t="s">
        <v>492</v>
      </c>
      <c r="M1053" s="1" t="s">
        <v>319</v>
      </c>
      <c r="N1053" s="1"/>
      <c r="O1053" s="1" t="s">
        <v>41</v>
      </c>
      <c r="P1053" s="2" t="s">
        <v>33</v>
      </c>
      <c r="Q1053" s="1" t="s">
        <v>345</v>
      </c>
      <c r="R1053" s="1" t="str">
        <f>VLOOKUP(表2[index_id],表1[],2)</f>
        <v>ValueOntology.PERCENTAGE</v>
      </c>
      <c r="S1053" t="str">
        <f>VLOOKUP(表2[index_id],表3[],2)</f>
        <v>ValueOntology.PERCENTAGE</v>
      </c>
      <c r="T1053" s="5" t="str">
        <f>VLOOKUP(表2[index_id],表4[],2)</f>
        <v>ValueOntology.PERCENTAGE</v>
      </c>
      <c r="U1053" t="str">
        <f>VLOOKUP(表2[index_id],表5[],2)</f>
        <v>ValueOntology.PERCENTAGE</v>
      </c>
      <c r="V1053" t="str">
        <f>VLOOKUP(表2[index_id],表6[],2)</f>
        <v>ValueOntology.PERCENTAGE</v>
      </c>
      <c r="W1053" t="str">
        <f>VLOOKUP(表2[index_id],表7[],2)</f>
        <v>ValueOntology.PERCENTAGE</v>
      </c>
      <c r="X1053" t="str">
        <f>VLOOKUP(表2[index_id],表8[],2)</f>
        <v>ValueOntology.PERCENTAGE</v>
      </c>
      <c r="Y1053" t="str">
        <f>VLOOKUP(表2[index_id],表9[],2)</f>
        <v>ValueOntology.PROPORTION_OF_NATION</v>
      </c>
      <c r="Z1053" t="str">
        <f>VLOOKUP(表2[index_id],表10[],2)</f>
        <v>ValueOntology.PROPORTION_OF_NATION</v>
      </c>
      <c r="AA1053" t="str">
        <f>VLOOKUP(表2[index_id],表11[],2)</f>
        <v>ValueOntology.PROPORTION_OF_NATION</v>
      </c>
      <c r="AB1053" s="8" t="b">
        <f>表2[[#This Row],[vo104]]=表2[[#This Row],[vo109]]</f>
        <v>1</v>
      </c>
    </row>
    <row r="1054" spans="1:28" ht="15" hidden="1" x14ac:dyDescent="0.25">
      <c r="A1054" s="1">
        <v>107483</v>
      </c>
      <c r="B1054" s="1">
        <v>7230070300</v>
      </c>
      <c r="C1054" s="1" t="s">
        <v>1586</v>
      </c>
      <c r="D1054" s="1"/>
      <c r="E1054" s="1">
        <v>2</v>
      </c>
      <c r="F1054" s="1" t="s">
        <v>88</v>
      </c>
      <c r="G1054" s="1" t="s">
        <v>26</v>
      </c>
      <c r="H1054" s="1" t="s">
        <v>27</v>
      </c>
      <c r="I1054" s="1" t="s">
        <v>89</v>
      </c>
      <c r="J1054" s="1">
        <v>0</v>
      </c>
      <c r="K1054" s="1" t="s">
        <v>29</v>
      </c>
      <c r="L1054" s="1" t="s">
        <v>90</v>
      </c>
      <c r="M1054" s="1" t="s">
        <v>31</v>
      </c>
      <c r="N1054" s="1"/>
      <c r="O1054" s="1" t="s">
        <v>54</v>
      </c>
      <c r="P1054" s="2" t="s">
        <v>33</v>
      </c>
      <c r="Q1054" s="1" t="s">
        <v>91</v>
      </c>
      <c r="R1054" s="1" t="str">
        <f>VLOOKUP(表2[index_id],表1[],2)</f>
        <v>ValueOntology.QUANTITY</v>
      </c>
      <c r="S1054" t="str">
        <f>VLOOKUP(表2[index_id],表3[],2)</f>
        <v>ValueOntology.QUANTITY_PER_CAPITA</v>
      </c>
      <c r="T1054" s="5" t="str">
        <f>VLOOKUP(表2[index_id],表4[],2)</f>
        <v>ValueOntology.QUANTITY_PER_CAPITA</v>
      </c>
      <c r="U1054" t="str">
        <f>VLOOKUP(表2[index_id],表5[],2)</f>
        <v>ValueOntology.QUANTITY_PER_CAPITA</v>
      </c>
      <c r="V1054" t="str">
        <f>VLOOKUP(表2[index_id],表6[],2)</f>
        <v>ValueOntology.QUANTITY_PER_CAPITA</v>
      </c>
      <c r="W1054" t="str">
        <f>VLOOKUP(表2[index_id],表7[],2)</f>
        <v>ValueOntology.QUANTITY_PER_CAPITA</v>
      </c>
      <c r="X1054" t="str">
        <f>VLOOKUP(表2[index_id],表8[],2)</f>
        <v>ValueOntology.QUANTITY_PER_CAPITA</v>
      </c>
      <c r="Y1054" t="str">
        <f>VLOOKUP(表2[index_id],表9[],2)</f>
        <v>ValueOntology.QUANTITY_PER_CAPITA</v>
      </c>
      <c r="Z1054" t="str">
        <f>VLOOKUP(表2[index_id],表10[],2)</f>
        <v>ValueOntology.QUANTITY_PER_CAPITA</v>
      </c>
      <c r="AA1054" t="str">
        <f>VLOOKUP(表2[index_id],表11[],2)</f>
        <v>ValueOntology.QUANTITY_PER_CAPITA</v>
      </c>
      <c r="AB1054" s="8" t="b">
        <f>表2[[#This Row],[vo104]]=表2[[#This Row],[vo109]]</f>
        <v>1</v>
      </c>
    </row>
    <row r="1055" spans="1:28" ht="15" hidden="1" x14ac:dyDescent="0.25">
      <c r="A1055" s="1">
        <v>107482</v>
      </c>
      <c r="B1055" s="1">
        <v>7230070200</v>
      </c>
      <c r="C1055" s="1" t="s">
        <v>1587</v>
      </c>
      <c r="D1055" s="1"/>
      <c r="E1055" s="1">
        <v>2</v>
      </c>
      <c r="F1055" s="1" t="s">
        <v>88</v>
      </c>
      <c r="G1055" s="1" t="s">
        <v>26</v>
      </c>
      <c r="H1055" s="1" t="s">
        <v>27</v>
      </c>
      <c r="I1055" s="1" t="s">
        <v>89</v>
      </c>
      <c r="J1055" s="1">
        <v>0</v>
      </c>
      <c r="K1055" s="1" t="s">
        <v>29</v>
      </c>
      <c r="L1055" s="1" t="s">
        <v>90</v>
      </c>
      <c r="M1055" s="1" t="s">
        <v>31</v>
      </c>
      <c r="N1055" s="1"/>
      <c r="O1055" s="1" t="s">
        <v>54</v>
      </c>
      <c r="P1055" s="2" t="s">
        <v>33</v>
      </c>
      <c r="Q1055" s="1" t="s">
        <v>91</v>
      </c>
      <c r="R1055" s="1" t="str">
        <f>VLOOKUP(表2[index_id],表1[],2)</f>
        <v>ValueOntology.QUANTITY</v>
      </c>
      <c r="S1055" t="str">
        <f>VLOOKUP(表2[index_id],表3[],2)</f>
        <v>ValueOntology.QUANTITY_PER_CAPITA</v>
      </c>
      <c r="T1055" s="5" t="str">
        <f>VLOOKUP(表2[index_id],表4[],2)</f>
        <v>ValueOntology.QUANTITY_PER_CAPITA</v>
      </c>
      <c r="U1055" t="str">
        <f>VLOOKUP(表2[index_id],表5[],2)</f>
        <v>ValueOntology.QUANTITY_PER_CAPITA</v>
      </c>
      <c r="V1055" t="str">
        <f>VLOOKUP(表2[index_id],表6[],2)</f>
        <v>ValueOntology.QUANTITY_PER_CAPITA</v>
      </c>
      <c r="W1055" t="str">
        <f>VLOOKUP(表2[index_id],表7[],2)</f>
        <v>ValueOntology.QUANTITY_PER_CAPITA</v>
      </c>
      <c r="X1055" t="str">
        <f>VLOOKUP(表2[index_id],表8[],2)</f>
        <v>ValueOntology.QUANTITY_PER_CAPITA</v>
      </c>
      <c r="Y1055" t="str">
        <f>VLOOKUP(表2[index_id],表9[],2)</f>
        <v>ValueOntology.QUANTITY_PER_CAPITA</v>
      </c>
      <c r="Z1055" t="str">
        <f>VLOOKUP(表2[index_id],表10[],2)</f>
        <v>ValueOntology.QUANTITY_PER_CAPITA</v>
      </c>
      <c r="AA1055" t="str">
        <f>VLOOKUP(表2[index_id],表11[],2)</f>
        <v>ValueOntology.QUANTITY_PER_CAPITA</v>
      </c>
      <c r="AB1055" s="8" t="b">
        <f>表2[[#This Row],[vo104]]=表2[[#This Row],[vo109]]</f>
        <v>1</v>
      </c>
    </row>
    <row r="1056" spans="1:28" ht="15" hidden="1" x14ac:dyDescent="0.25">
      <c r="A1056" s="1">
        <v>139694</v>
      </c>
      <c r="B1056" s="1">
        <v>8030102243</v>
      </c>
      <c r="C1056" s="1" t="s">
        <v>1588</v>
      </c>
      <c r="D1056" s="1"/>
      <c r="E1056" s="1">
        <v>2</v>
      </c>
      <c r="F1056" s="1" t="s">
        <v>310</v>
      </c>
      <c r="G1056" s="1" t="s">
        <v>49</v>
      </c>
      <c r="H1056" s="1" t="s">
        <v>1056</v>
      </c>
      <c r="I1056" s="1" t="s">
        <v>1575</v>
      </c>
      <c r="J1056" s="1">
        <v>0</v>
      </c>
      <c r="K1056" s="1" t="s">
        <v>1102</v>
      </c>
      <c r="L1056" s="1" t="s">
        <v>1103</v>
      </c>
      <c r="M1056" s="1" t="s">
        <v>1059</v>
      </c>
      <c r="N1056" s="1"/>
      <c r="O1056" s="1" t="s">
        <v>41</v>
      </c>
      <c r="P1056" s="2" t="s">
        <v>33</v>
      </c>
      <c r="Q1056" s="1" t="s">
        <v>108</v>
      </c>
      <c r="R1056" s="1" t="str">
        <f>VLOOKUP(表2[index_id],表1[],2)</f>
        <v>ValueOntology.PERCENTAGE</v>
      </c>
      <c r="S1056" t="str">
        <f>VLOOKUP(表2[index_id],表3[],2)</f>
        <v>ValueOntology.PERCENTAGE</v>
      </c>
      <c r="T1056" s="5" t="str">
        <f>VLOOKUP(表2[index_id],表4[],2)</f>
        <v>ValueOntology.PERCENTAGE</v>
      </c>
      <c r="U1056" t="str">
        <f>VLOOKUP(表2[index_id],表5[],2)</f>
        <v>ValueOntology.PERCENTAGE</v>
      </c>
      <c r="V1056" t="str">
        <f>VLOOKUP(表2[index_id],表6[],2)</f>
        <v>ValueOntology.PERCENTAGE</v>
      </c>
      <c r="W1056" t="str">
        <f>VLOOKUP(表2[index_id],表7[],2)</f>
        <v>ValueOntology.PERCENTAGE</v>
      </c>
      <c r="X1056" t="str">
        <f>VLOOKUP(表2[index_id],表8[],2)</f>
        <v>ValueOntology.PERCENTAGE</v>
      </c>
      <c r="Y1056" t="str">
        <f>VLOOKUP(表2[index_id],表9[],2)</f>
        <v>ValueOntology.PERCENTAGE</v>
      </c>
      <c r="Z1056" t="str">
        <f>VLOOKUP(表2[index_id],表10[],2)</f>
        <v>ValueOntology.PERCENTAGE</v>
      </c>
      <c r="AA1056" t="str">
        <f>VLOOKUP(表2[index_id],表11[],2)</f>
        <v>ValueOntology.PERCENTAGE</v>
      </c>
      <c r="AB1056" s="8" t="b">
        <f>表2[[#This Row],[vo104]]=表2[[#This Row],[vo109]]</f>
        <v>1</v>
      </c>
    </row>
    <row r="1057" spans="1:28" ht="15" hidden="1" x14ac:dyDescent="0.25">
      <c r="A1057" s="1">
        <v>138989</v>
      </c>
      <c r="B1057" s="1">
        <v>8030102383</v>
      </c>
      <c r="C1057" s="1" t="s">
        <v>1589</v>
      </c>
      <c r="D1057" s="1"/>
      <c r="E1057" s="1">
        <v>0</v>
      </c>
      <c r="F1057" s="1" t="s">
        <v>25</v>
      </c>
      <c r="G1057" s="1" t="s">
        <v>49</v>
      </c>
      <c r="H1057" s="1" t="s">
        <v>1056</v>
      </c>
      <c r="I1057" s="1" t="s">
        <v>1575</v>
      </c>
      <c r="J1057" s="1">
        <v>0</v>
      </c>
      <c r="K1057" s="1" t="s">
        <v>1087</v>
      </c>
      <c r="L1057" s="1" t="s">
        <v>1072</v>
      </c>
      <c r="M1057" s="1" t="s">
        <v>1059</v>
      </c>
      <c r="N1057" s="1"/>
      <c r="O1057" s="1" t="s">
        <v>41</v>
      </c>
      <c r="P1057" s="2" t="s">
        <v>33</v>
      </c>
      <c r="Q1057" s="1" t="s">
        <v>108</v>
      </c>
      <c r="R1057" s="1" t="str">
        <f>VLOOKUP(表2[index_id],表1[],2)</f>
        <v>ValueOntology.QUANTITY</v>
      </c>
      <c r="S1057" t="str">
        <f>VLOOKUP(表2[index_id],表3[],2)</f>
        <v>ValueOntology.QUANTITY</v>
      </c>
      <c r="T1057" s="5" t="str">
        <f>VLOOKUP(表2[index_id],表4[],2)</f>
        <v>ValueOntology.QUANTITY</v>
      </c>
      <c r="U1057" t="str">
        <f>VLOOKUP(表2[index_id],表5[],2)</f>
        <v>ValueOntology.QUANTITY</v>
      </c>
      <c r="V1057" t="str">
        <f>VLOOKUP(表2[index_id],表6[],2)</f>
        <v>ValueOntology.QUANTITY</v>
      </c>
      <c r="W1057" t="str">
        <f>VLOOKUP(表2[index_id],表7[],2)</f>
        <v>ValueOntology.QUANTITY</v>
      </c>
      <c r="X1057" t="str">
        <f>VLOOKUP(表2[index_id],表8[],2)</f>
        <v>ValueOntology.QUANTITY</v>
      </c>
      <c r="Y1057" t="str">
        <f>VLOOKUP(表2[index_id],表9[],2)</f>
        <v>ValueOntology.QUANTITY</v>
      </c>
      <c r="Z1057" t="str">
        <f>VLOOKUP(表2[index_id],表10[],2)</f>
        <v>ValueOntology.QUANTITY</v>
      </c>
      <c r="AA1057" t="str">
        <f>VLOOKUP(表2[index_id],表11[],2)</f>
        <v>ValueOntology.QUANTITY</v>
      </c>
      <c r="AB1057" s="8" t="b">
        <f>表2[[#This Row],[vo104]]=表2[[#This Row],[vo109]]</f>
        <v>1</v>
      </c>
    </row>
    <row r="1058" spans="1:28" ht="15" x14ac:dyDescent="0.25">
      <c r="A1058" s="1">
        <v>110753</v>
      </c>
      <c r="B1058" s="1">
        <v>8030101500</v>
      </c>
      <c r="C1058" s="1" t="s">
        <v>1590</v>
      </c>
      <c r="D1058" s="1"/>
      <c r="E1058" s="1">
        <v>2</v>
      </c>
      <c r="F1058" s="1" t="s">
        <v>359</v>
      </c>
      <c r="G1058" s="1" t="s">
        <v>49</v>
      </c>
      <c r="H1058" s="1" t="s">
        <v>315</v>
      </c>
      <c r="I1058" s="1" t="s">
        <v>369</v>
      </c>
      <c r="J1058" s="1">
        <v>0</v>
      </c>
      <c r="K1058" s="1" t="s">
        <v>381</v>
      </c>
      <c r="L1058" s="1" t="s">
        <v>382</v>
      </c>
      <c r="M1058" s="1" t="s">
        <v>319</v>
      </c>
      <c r="N1058" s="1"/>
      <c r="O1058" s="1" t="s">
        <v>41</v>
      </c>
      <c r="P1058" s="2" t="s">
        <v>33</v>
      </c>
      <c r="Q1058" s="1" t="s">
        <v>345</v>
      </c>
      <c r="R1058" s="1" t="str">
        <f>VLOOKUP(表2[index_id],表1[],2)</f>
        <v>ValueOntology.PERCENTAGE</v>
      </c>
      <c r="S1058" t="str">
        <f>VLOOKUP(表2[index_id],表3[],2)</f>
        <v>ValueOntology.PERCENTAGE</v>
      </c>
      <c r="T1058" s="5" t="str">
        <f>VLOOKUP(表2[index_id],表4[],2)</f>
        <v>ValueOntology.PERCENTAGE</v>
      </c>
      <c r="U1058" t="str">
        <f>VLOOKUP(表2[index_id],表5[],2)</f>
        <v>ValueOntology.PERCENTAGE</v>
      </c>
      <c r="V1058" t="str">
        <f>VLOOKUP(表2[index_id],表6[],2)</f>
        <v>ValueOntology.PERCENTAGE</v>
      </c>
      <c r="W1058" t="str">
        <f>VLOOKUP(表2[index_id],表7[],2)</f>
        <v>ValueOntology.PERCENTAGE</v>
      </c>
      <c r="X1058" t="str">
        <f>VLOOKUP(表2[index_id],表8[],2)</f>
        <v>ValueOntology.PERCENTAGE</v>
      </c>
      <c r="Y1058" t="str">
        <f>VLOOKUP(表2[index_id],表9[],2)</f>
        <v>ValueOntology.PROPORTION_OF_NATION</v>
      </c>
      <c r="Z1058" t="str">
        <f>VLOOKUP(表2[index_id],表10[],2)</f>
        <v>ValueOntology.PROPORTION_OF_NATION</v>
      </c>
      <c r="AA1058" t="str">
        <f>VLOOKUP(表2[index_id],表11[],2)</f>
        <v>ValueOntology.PROPORTION_OF_NATION</v>
      </c>
      <c r="AB1058" s="8" t="b">
        <f>表2[[#This Row],[vo104]]=表2[[#This Row],[vo109]]</f>
        <v>1</v>
      </c>
    </row>
    <row r="1059" spans="1:28" ht="15" x14ac:dyDescent="0.25">
      <c r="A1059" s="1">
        <v>141376</v>
      </c>
      <c r="B1059" s="1">
        <v>8030103851</v>
      </c>
      <c r="C1059" s="1" t="s">
        <v>1591</v>
      </c>
      <c r="D1059" s="1"/>
      <c r="E1059" s="1">
        <v>2</v>
      </c>
      <c r="F1059" s="1" t="s">
        <v>359</v>
      </c>
      <c r="G1059" s="1" t="s">
        <v>49</v>
      </c>
      <c r="H1059" s="1" t="s">
        <v>315</v>
      </c>
      <c r="I1059" s="1" t="s">
        <v>369</v>
      </c>
      <c r="J1059" s="1">
        <v>0</v>
      </c>
      <c r="K1059" s="1" t="s">
        <v>491</v>
      </c>
      <c r="L1059" s="1" t="s">
        <v>492</v>
      </c>
      <c r="M1059" s="1" t="s">
        <v>319</v>
      </c>
      <c r="N1059" s="1"/>
      <c r="O1059" s="1" t="s">
        <v>41</v>
      </c>
      <c r="P1059" s="2" t="s">
        <v>33</v>
      </c>
      <c r="Q1059" s="1" t="s">
        <v>345</v>
      </c>
      <c r="R1059" s="1" t="str">
        <f>VLOOKUP(表2[index_id],表1[],2)</f>
        <v>ValueOntology.PERCENTAGE</v>
      </c>
      <c r="S1059" t="str">
        <f>VLOOKUP(表2[index_id],表3[],2)</f>
        <v>ValueOntology.PERCENTAGE</v>
      </c>
      <c r="T1059" s="5" t="str">
        <f>VLOOKUP(表2[index_id],表4[],2)</f>
        <v>ValueOntology.PERCENTAGE</v>
      </c>
      <c r="U1059" t="str">
        <f>VLOOKUP(表2[index_id],表5[],2)</f>
        <v>ValueOntology.PERCENTAGE</v>
      </c>
      <c r="V1059" t="str">
        <f>VLOOKUP(表2[index_id],表6[],2)</f>
        <v>ValueOntology.PERCENTAGE</v>
      </c>
      <c r="W1059" t="str">
        <f>VLOOKUP(表2[index_id],表7[],2)</f>
        <v>ValueOntology.PERCENTAGE</v>
      </c>
      <c r="X1059" t="str">
        <f>VLOOKUP(表2[index_id],表8[],2)</f>
        <v>ValueOntology.PERCENTAGE</v>
      </c>
      <c r="Y1059" t="str">
        <f>VLOOKUP(表2[index_id],表9[],2)</f>
        <v>ValueOntology.PROPORTION_OF_NATION</v>
      </c>
      <c r="Z1059" t="str">
        <f>VLOOKUP(表2[index_id],表10[],2)</f>
        <v>ValueOntology.PROPORTION_OF_NATION</v>
      </c>
      <c r="AA1059" t="str">
        <f>VLOOKUP(表2[index_id],表11[],2)</f>
        <v>ValueOntology.PROPORTION_OF_NATION</v>
      </c>
      <c r="AB1059" s="8" t="b">
        <f>表2[[#This Row],[vo104]]=表2[[#This Row],[vo109]]</f>
        <v>1</v>
      </c>
    </row>
    <row r="1060" spans="1:28" ht="15" hidden="1" x14ac:dyDescent="0.25">
      <c r="A1060" s="1">
        <v>57565</v>
      </c>
      <c r="B1060" s="1">
        <v>8030100295</v>
      </c>
      <c r="C1060" s="1" t="s">
        <v>1592</v>
      </c>
      <c r="D1060" s="1"/>
      <c r="E1060" s="1">
        <v>0</v>
      </c>
      <c r="F1060" s="1" t="s">
        <v>338</v>
      </c>
      <c r="G1060" s="1" t="s">
        <v>49</v>
      </c>
      <c r="H1060" s="1" t="s">
        <v>315</v>
      </c>
      <c r="I1060" s="1" t="s">
        <v>403</v>
      </c>
      <c r="J1060" s="1"/>
      <c r="K1060" s="1" t="s">
        <v>340</v>
      </c>
      <c r="L1060" s="1" t="s">
        <v>341</v>
      </c>
      <c r="M1060" s="1" t="s">
        <v>319</v>
      </c>
      <c r="N1060" s="1"/>
      <c r="O1060" s="1" t="s">
        <v>41</v>
      </c>
      <c r="P1060" s="2" t="s">
        <v>33</v>
      </c>
      <c r="Q1060" s="1" t="s">
        <v>108</v>
      </c>
      <c r="R1060" s="1" t="str">
        <f>VLOOKUP(表2[index_id],表1[],2)</f>
        <v>ValueOntology.UNDETERMINED</v>
      </c>
      <c r="S1060" t="str">
        <f>VLOOKUP(表2[index_id],表3[],2)</f>
        <v>ValueOntology.PRICE</v>
      </c>
      <c r="T1060" s="5" t="str">
        <f>VLOOKUP(表2[index_id],表4[],2)</f>
        <v>ValueOntology.PRICE</v>
      </c>
      <c r="U1060" t="str">
        <f>VLOOKUP(表2[index_id],表5[],2)</f>
        <v>ValueOntology.PRICE</v>
      </c>
      <c r="V1060" t="str">
        <f>VLOOKUP(表2[index_id],表6[],2)</f>
        <v>ValueOntology.PRICE</v>
      </c>
      <c r="W1060" t="str">
        <f>VLOOKUP(表2[index_id],表7[],2)</f>
        <v>ValueOntology.PRICE</v>
      </c>
      <c r="X1060" t="str">
        <f>VLOOKUP(表2[index_id],表8[],2)</f>
        <v>ValueOntology.PRICE</v>
      </c>
      <c r="Y1060" t="str">
        <f>VLOOKUP(表2[index_id],表9[],2)</f>
        <v>ValueOntology.PRICE</v>
      </c>
      <c r="Z1060" t="str">
        <f>VLOOKUP(表2[index_id],表10[],2)</f>
        <v>ValueOntology.PRICE</v>
      </c>
      <c r="AA1060" t="str">
        <f>VLOOKUP(表2[index_id],表11[],2)</f>
        <v>ValueOntology.PRICE</v>
      </c>
      <c r="AB1060" s="8" t="b">
        <f>表2[[#This Row],[vo104]]=表2[[#This Row],[vo109]]</f>
        <v>1</v>
      </c>
    </row>
    <row r="1061" spans="1:28" ht="15" hidden="1" x14ac:dyDescent="0.25">
      <c r="A1061" s="1">
        <v>140225</v>
      </c>
      <c r="B1061" s="1">
        <v>8030102917</v>
      </c>
      <c r="C1061" s="1" t="s">
        <v>1593</v>
      </c>
      <c r="D1061" s="1"/>
      <c r="E1061" s="1">
        <v>0</v>
      </c>
      <c r="F1061" s="1" t="s">
        <v>25</v>
      </c>
      <c r="G1061" s="1" t="s">
        <v>49</v>
      </c>
      <c r="H1061" s="1" t="s">
        <v>315</v>
      </c>
      <c r="I1061" s="1" t="s">
        <v>369</v>
      </c>
      <c r="J1061" s="1">
        <v>0</v>
      </c>
      <c r="K1061" s="1" t="s">
        <v>395</v>
      </c>
      <c r="L1061" s="1" t="s">
        <v>396</v>
      </c>
      <c r="M1061" s="1" t="s">
        <v>319</v>
      </c>
      <c r="N1061" s="1"/>
      <c r="O1061" s="1" t="s">
        <v>41</v>
      </c>
      <c r="P1061" s="2" t="s">
        <v>33</v>
      </c>
      <c r="Q1061" s="1" t="s">
        <v>108</v>
      </c>
      <c r="R1061" s="1" t="str">
        <f>VLOOKUP(表2[index_id],表1[],2)</f>
        <v>ValueOntology.QUANTITY</v>
      </c>
      <c r="S1061" t="str">
        <f>VLOOKUP(表2[index_id],表3[],2)</f>
        <v>ValueOntology.QUANTITY</v>
      </c>
      <c r="T1061" s="5" t="str">
        <f>VLOOKUP(表2[index_id],表4[],2)</f>
        <v>ValueOntology.QUANTITY</v>
      </c>
      <c r="U1061" t="str">
        <f>VLOOKUP(表2[index_id],表5[],2)</f>
        <v>ValueOntology.QUANTITY</v>
      </c>
      <c r="V1061" t="str">
        <f>VLOOKUP(表2[index_id],表6[],2)</f>
        <v>ValueOntology.QUANTITY</v>
      </c>
      <c r="W1061" t="str">
        <f>VLOOKUP(表2[index_id],表7[],2)</f>
        <v>ValueOntology.QUANTITY</v>
      </c>
      <c r="X1061" t="str">
        <f>VLOOKUP(表2[index_id],表8[],2)</f>
        <v>ValueOntology.QUANTITY</v>
      </c>
      <c r="Y1061" t="str">
        <f>VLOOKUP(表2[index_id],表9[],2)</f>
        <v>ValueOntology.QUANTITY</v>
      </c>
      <c r="Z1061" t="str">
        <f>VLOOKUP(表2[index_id],表10[],2)</f>
        <v>ValueOntology.QUANTITY</v>
      </c>
      <c r="AA1061" t="str">
        <f>VLOOKUP(表2[index_id],表11[],2)</f>
        <v>ValueOntology.QUANTITY</v>
      </c>
      <c r="AB1061" s="8" t="b">
        <f>表2[[#This Row],[vo104]]=表2[[#This Row],[vo109]]</f>
        <v>1</v>
      </c>
    </row>
    <row r="1062" spans="1:28" ht="15" hidden="1" x14ac:dyDescent="0.25">
      <c r="A1062" s="1">
        <v>139081</v>
      </c>
      <c r="B1062" s="1">
        <v>8030101637</v>
      </c>
      <c r="C1062" s="1" t="s">
        <v>1594</v>
      </c>
      <c r="D1062" s="1"/>
      <c r="E1062" s="1">
        <v>0</v>
      </c>
      <c r="F1062" s="1" t="s">
        <v>25</v>
      </c>
      <c r="G1062" s="1" t="s">
        <v>49</v>
      </c>
      <c r="H1062" s="1" t="s">
        <v>1056</v>
      </c>
      <c r="I1062" s="1" t="s">
        <v>1575</v>
      </c>
      <c r="J1062" s="1">
        <v>0</v>
      </c>
      <c r="K1062" s="1" t="s">
        <v>1099</v>
      </c>
      <c r="L1062" s="1" t="s">
        <v>1100</v>
      </c>
      <c r="M1062" s="1" t="s">
        <v>1059</v>
      </c>
      <c r="N1062" s="1"/>
      <c r="O1062" s="1" t="s">
        <v>41</v>
      </c>
      <c r="P1062" s="2" t="s">
        <v>33</v>
      </c>
      <c r="Q1062" s="1" t="s">
        <v>108</v>
      </c>
      <c r="R1062" s="1" t="str">
        <f>VLOOKUP(表2[index_id],表1[],2)</f>
        <v>ValueOntology.QUANTITY</v>
      </c>
      <c r="S1062" t="str">
        <f>VLOOKUP(表2[index_id],表3[],2)</f>
        <v>ValueOntology.QUANTITY</v>
      </c>
      <c r="T1062" s="5" t="str">
        <f>VLOOKUP(表2[index_id],表4[],2)</f>
        <v>ValueOntology.QUANTITY</v>
      </c>
      <c r="U1062" t="str">
        <f>VLOOKUP(表2[index_id],表5[],2)</f>
        <v>ValueOntology.QUANTITY</v>
      </c>
      <c r="V1062" t="str">
        <f>VLOOKUP(表2[index_id],表6[],2)</f>
        <v>ValueOntology.QUANTITY</v>
      </c>
      <c r="W1062" t="str">
        <f>VLOOKUP(表2[index_id],表7[],2)</f>
        <v>ValueOntology.QUANTITY</v>
      </c>
      <c r="X1062" t="str">
        <f>VLOOKUP(表2[index_id],表8[],2)</f>
        <v>ValueOntology.QUANTITY</v>
      </c>
      <c r="Y1062" t="str">
        <f>VLOOKUP(表2[index_id],表9[],2)</f>
        <v>ValueOntology.QUANTITY</v>
      </c>
      <c r="Z1062" t="str">
        <f>VLOOKUP(表2[index_id],表10[],2)</f>
        <v>ValueOntology.QUANTITY</v>
      </c>
      <c r="AA1062" t="str">
        <f>VLOOKUP(表2[index_id],表11[],2)</f>
        <v>ValueOntology.QUANTITY</v>
      </c>
      <c r="AB1062" s="8" t="b">
        <f>表2[[#This Row],[vo104]]=表2[[#This Row],[vo109]]</f>
        <v>1</v>
      </c>
    </row>
    <row r="1063" spans="1:28" ht="15" hidden="1" x14ac:dyDescent="0.25">
      <c r="A1063" s="1">
        <v>138991</v>
      </c>
      <c r="B1063" s="1">
        <v>8030102384</v>
      </c>
      <c r="C1063" s="1" t="s">
        <v>1595</v>
      </c>
      <c r="D1063" s="1"/>
      <c r="E1063" s="1">
        <v>0</v>
      </c>
      <c r="F1063" s="1" t="s">
        <v>25</v>
      </c>
      <c r="G1063" s="1" t="s">
        <v>49</v>
      </c>
      <c r="H1063" s="1" t="s">
        <v>1056</v>
      </c>
      <c r="I1063" s="1" t="s">
        <v>1575</v>
      </c>
      <c r="J1063" s="1">
        <v>0</v>
      </c>
      <c r="K1063" s="1" t="s">
        <v>1087</v>
      </c>
      <c r="L1063" s="1" t="s">
        <v>1072</v>
      </c>
      <c r="M1063" s="1" t="s">
        <v>1059</v>
      </c>
      <c r="N1063" s="1"/>
      <c r="O1063" s="1" t="s">
        <v>41</v>
      </c>
      <c r="P1063" s="2" t="s">
        <v>33</v>
      </c>
      <c r="Q1063" s="1" t="s">
        <v>108</v>
      </c>
      <c r="R1063" s="1" t="str">
        <f>VLOOKUP(表2[index_id],表1[],2)</f>
        <v>ValueOntology.QUANTITY</v>
      </c>
      <c r="S1063" t="str">
        <f>VLOOKUP(表2[index_id],表3[],2)</f>
        <v>ValueOntology.QUANTITY</v>
      </c>
      <c r="T1063" s="5" t="str">
        <f>VLOOKUP(表2[index_id],表4[],2)</f>
        <v>ValueOntology.QUANTITY</v>
      </c>
      <c r="U1063" t="str">
        <f>VLOOKUP(表2[index_id],表5[],2)</f>
        <v>ValueOntology.QUANTITY</v>
      </c>
      <c r="V1063" t="str">
        <f>VLOOKUP(表2[index_id],表6[],2)</f>
        <v>ValueOntology.QUANTITY</v>
      </c>
      <c r="W1063" t="str">
        <f>VLOOKUP(表2[index_id],表7[],2)</f>
        <v>ValueOntology.QUANTITY</v>
      </c>
      <c r="X1063" t="str">
        <f>VLOOKUP(表2[index_id],表8[],2)</f>
        <v>ValueOntology.QUANTITY</v>
      </c>
      <c r="Y1063" t="str">
        <f>VLOOKUP(表2[index_id],表9[],2)</f>
        <v>ValueOntology.QUANTITY</v>
      </c>
      <c r="Z1063" t="str">
        <f>VLOOKUP(表2[index_id],表10[],2)</f>
        <v>ValueOntology.QUANTITY</v>
      </c>
      <c r="AA1063" t="str">
        <f>VLOOKUP(表2[index_id],表11[],2)</f>
        <v>ValueOntology.QUANTITY</v>
      </c>
      <c r="AB1063" s="8" t="b">
        <f>表2[[#This Row],[vo104]]=表2[[#This Row],[vo109]]</f>
        <v>1</v>
      </c>
    </row>
    <row r="1064" spans="1:28" ht="15" hidden="1" x14ac:dyDescent="0.25">
      <c r="A1064" s="1">
        <v>107481</v>
      </c>
      <c r="B1064" s="1">
        <v>7230070100</v>
      </c>
      <c r="C1064" s="1" t="s">
        <v>1596</v>
      </c>
      <c r="D1064" s="1"/>
      <c r="E1064" s="1">
        <v>2</v>
      </c>
      <c r="F1064" s="1" t="s">
        <v>88</v>
      </c>
      <c r="G1064" s="1" t="s">
        <v>26</v>
      </c>
      <c r="H1064" s="1" t="s">
        <v>27</v>
      </c>
      <c r="I1064" s="1" t="s">
        <v>89</v>
      </c>
      <c r="J1064" s="1">
        <v>0</v>
      </c>
      <c r="K1064" s="1" t="s">
        <v>29</v>
      </c>
      <c r="L1064" s="1" t="s">
        <v>90</v>
      </c>
      <c r="M1064" s="1" t="s">
        <v>31</v>
      </c>
      <c r="N1064" s="1"/>
      <c r="O1064" s="1" t="s">
        <v>54</v>
      </c>
      <c r="P1064" s="2" t="s">
        <v>33</v>
      </c>
      <c r="Q1064" s="1" t="s">
        <v>91</v>
      </c>
      <c r="R1064" s="1" t="str">
        <f>VLOOKUP(表2[index_id],表1[],2)</f>
        <v>ValueOntology.QUANTITY</v>
      </c>
      <c r="S1064" t="str">
        <f>VLOOKUP(表2[index_id],表3[],2)</f>
        <v>ValueOntology.QUANTITY_PER_CAPITA</v>
      </c>
      <c r="T1064" s="5" t="str">
        <f>VLOOKUP(表2[index_id],表4[],2)</f>
        <v>ValueOntology.QUANTITY_PER_CAPITA</v>
      </c>
      <c r="U1064" t="str">
        <f>VLOOKUP(表2[index_id],表5[],2)</f>
        <v>ValueOntology.QUANTITY_PER_CAPITA</v>
      </c>
      <c r="V1064" t="str">
        <f>VLOOKUP(表2[index_id],表6[],2)</f>
        <v>ValueOntology.QUANTITY_PER_CAPITA</v>
      </c>
      <c r="W1064" t="str">
        <f>VLOOKUP(表2[index_id],表7[],2)</f>
        <v>ValueOntology.QUANTITY_PER_CAPITA</v>
      </c>
      <c r="X1064" t="str">
        <f>VLOOKUP(表2[index_id],表8[],2)</f>
        <v>ValueOntology.QUANTITY_PER_CAPITA</v>
      </c>
      <c r="Y1064" t="str">
        <f>VLOOKUP(表2[index_id],表9[],2)</f>
        <v>ValueOntology.QUANTITY_PER_CAPITA</v>
      </c>
      <c r="Z1064" t="str">
        <f>VLOOKUP(表2[index_id],表10[],2)</f>
        <v>ValueOntology.QUANTITY_PER_CAPITA</v>
      </c>
      <c r="AA1064" t="str">
        <f>VLOOKUP(表2[index_id],表11[],2)</f>
        <v>ValueOntology.QUANTITY_PER_CAPITA</v>
      </c>
      <c r="AB1064" s="8" t="b">
        <f>表2[[#This Row],[vo104]]=表2[[#This Row],[vo109]]</f>
        <v>1</v>
      </c>
    </row>
    <row r="1065" spans="1:28" ht="15" hidden="1" x14ac:dyDescent="0.25">
      <c r="A1065" s="1">
        <v>141514</v>
      </c>
      <c r="B1065" s="1">
        <v>8030103423</v>
      </c>
      <c r="C1065" s="1" t="s">
        <v>1597</v>
      </c>
      <c r="D1065" s="1"/>
      <c r="E1065" s="1">
        <v>0</v>
      </c>
      <c r="F1065" s="1" t="s">
        <v>25</v>
      </c>
      <c r="G1065" s="1" t="s">
        <v>49</v>
      </c>
      <c r="H1065" s="1" t="s">
        <v>1056</v>
      </c>
      <c r="I1065" s="1" t="s">
        <v>1575</v>
      </c>
      <c r="J1065" s="1">
        <v>0</v>
      </c>
      <c r="K1065" s="1" t="s">
        <v>1092</v>
      </c>
      <c r="L1065" s="1" t="s">
        <v>1058</v>
      </c>
      <c r="M1065" s="1" t="s">
        <v>1059</v>
      </c>
      <c r="N1065" s="1"/>
      <c r="O1065" s="1" t="s">
        <v>41</v>
      </c>
      <c r="P1065" s="2" t="s">
        <v>33</v>
      </c>
      <c r="Q1065" s="1" t="s">
        <v>108</v>
      </c>
      <c r="R1065" s="1" t="str">
        <f>VLOOKUP(表2[index_id],表1[],2)</f>
        <v>ValueOntology.QUANTITY</v>
      </c>
      <c r="S1065" t="str">
        <f>VLOOKUP(表2[index_id],表3[],2)</f>
        <v>ValueOntology.QUANTITY</v>
      </c>
      <c r="T1065" s="5" t="str">
        <f>VLOOKUP(表2[index_id],表4[],2)</f>
        <v>ValueOntology.QUANTITY</v>
      </c>
      <c r="U1065" t="str">
        <f>VLOOKUP(表2[index_id],表5[],2)</f>
        <v>ValueOntology.QUANTITY</v>
      </c>
      <c r="V1065" t="str">
        <f>VLOOKUP(表2[index_id],表6[],2)</f>
        <v>ValueOntology.QUANTITY</v>
      </c>
      <c r="W1065" t="str">
        <f>VLOOKUP(表2[index_id],表7[],2)</f>
        <v>ValueOntology.QUANTITY</v>
      </c>
      <c r="X1065" t="str">
        <f>VLOOKUP(表2[index_id],表8[],2)</f>
        <v>ValueOntology.QUANTITY</v>
      </c>
      <c r="Y1065" t="str">
        <f>VLOOKUP(表2[index_id],表9[],2)</f>
        <v>ValueOntology.QUANTITY</v>
      </c>
      <c r="Z1065" t="str">
        <f>VLOOKUP(表2[index_id],表10[],2)</f>
        <v>ValueOntology.QUANTITY</v>
      </c>
      <c r="AA1065" t="str">
        <f>VLOOKUP(表2[index_id],表11[],2)</f>
        <v>ValueOntology.QUANTITY</v>
      </c>
      <c r="AB1065" s="8" t="b">
        <f>表2[[#This Row],[vo104]]=表2[[#This Row],[vo109]]</f>
        <v>1</v>
      </c>
    </row>
    <row r="1066" spans="1:28" ht="15" hidden="1" x14ac:dyDescent="0.25">
      <c r="A1066" s="1">
        <v>139082</v>
      </c>
      <c r="B1066" s="1">
        <v>8030101638</v>
      </c>
      <c r="C1066" s="1" t="s">
        <v>1598</v>
      </c>
      <c r="D1066" s="1"/>
      <c r="E1066" s="1">
        <v>0</v>
      </c>
      <c r="F1066" s="1" t="s">
        <v>25</v>
      </c>
      <c r="G1066" s="1" t="s">
        <v>49</v>
      </c>
      <c r="H1066" s="1" t="s">
        <v>1056</v>
      </c>
      <c r="I1066" s="1" t="s">
        <v>1575</v>
      </c>
      <c r="J1066" s="1">
        <v>0</v>
      </c>
      <c r="K1066" s="1" t="s">
        <v>1099</v>
      </c>
      <c r="L1066" s="1" t="s">
        <v>1100</v>
      </c>
      <c r="M1066" s="1" t="s">
        <v>1059</v>
      </c>
      <c r="N1066" s="1"/>
      <c r="O1066" s="1" t="s">
        <v>41</v>
      </c>
      <c r="P1066" s="2" t="s">
        <v>33</v>
      </c>
      <c r="Q1066" s="1" t="s">
        <v>108</v>
      </c>
      <c r="R1066" s="1" t="str">
        <f>VLOOKUP(表2[index_id],表1[],2)</f>
        <v>ValueOntology.QUANTITY</v>
      </c>
      <c r="S1066" t="str">
        <f>VLOOKUP(表2[index_id],表3[],2)</f>
        <v>ValueOntology.QUANTITY</v>
      </c>
      <c r="T1066" s="5" t="str">
        <f>VLOOKUP(表2[index_id],表4[],2)</f>
        <v>ValueOntology.QUANTITY</v>
      </c>
      <c r="U1066" t="str">
        <f>VLOOKUP(表2[index_id],表5[],2)</f>
        <v>ValueOntology.QUANTITY</v>
      </c>
      <c r="V1066" t="str">
        <f>VLOOKUP(表2[index_id],表6[],2)</f>
        <v>ValueOntology.QUANTITY</v>
      </c>
      <c r="W1066" t="str">
        <f>VLOOKUP(表2[index_id],表7[],2)</f>
        <v>ValueOntology.QUANTITY</v>
      </c>
      <c r="X1066" t="str">
        <f>VLOOKUP(表2[index_id],表8[],2)</f>
        <v>ValueOntology.QUANTITY</v>
      </c>
      <c r="Y1066" t="str">
        <f>VLOOKUP(表2[index_id],表9[],2)</f>
        <v>ValueOntology.QUANTITY</v>
      </c>
      <c r="Z1066" t="str">
        <f>VLOOKUP(表2[index_id],表10[],2)</f>
        <v>ValueOntology.QUANTITY</v>
      </c>
      <c r="AA1066" t="str">
        <f>VLOOKUP(表2[index_id],表11[],2)</f>
        <v>ValueOntology.QUANTITY</v>
      </c>
      <c r="AB1066" s="8" t="b">
        <f>表2[[#This Row],[vo104]]=表2[[#This Row],[vo109]]</f>
        <v>1</v>
      </c>
    </row>
    <row r="1067" spans="1:28" ht="15" hidden="1" x14ac:dyDescent="0.25">
      <c r="A1067" s="1">
        <v>140279</v>
      </c>
      <c r="B1067" s="1">
        <v>8030103011</v>
      </c>
      <c r="C1067" s="1" t="s">
        <v>1599</v>
      </c>
      <c r="D1067" s="1"/>
      <c r="E1067" s="1">
        <v>2</v>
      </c>
      <c r="F1067" s="1" t="s">
        <v>310</v>
      </c>
      <c r="G1067" s="1" t="s">
        <v>49</v>
      </c>
      <c r="H1067" s="1" t="s">
        <v>315</v>
      </c>
      <c r="I1067" s="1" t="s">
        <v>369</v>
      </c>
      <c r="J1067" s="1">
        <v>0</v>
      </c>
      <c r="K1067" s="1" t="s">
        <v>343</v>
      </c>
      <c r="L1067" s="1" t="s">
        <v>344</v>
      </c>
      <c r="M1067" s="1" t="s">
        <v>319</v>
      </c>
      <c r="N1067" s="1"/>
      <c r="O1067" s="1" t="s">
        <v>41</v>
      </c>
      <c r="P1067" s="2" t="s">
        <v>33</v>
      </c>
      <c r="Q1067" s="1" t="s">
        <v>345</v>
      </c>
      <c r="R1067" s="1" t="str">
        <f>VLOOKUP(表2[index_id],表1[],2)</f>
        <v>ValueOntology.PERCENTAGE</v>
      </c>
      <c r="S1067" t="str">
        <f>VLOOKUP(表2[index_id],表3[],2)</f>
        <v>ValueOntology.PERCENTAGE</v>
      </c>
      <c r="T1067" s="5" t="str">
        <f>VLOOKUP(表2[index_id],表4[],2)</f>
        <v>ValueOntology.PERCENTAGE</v>
      </c>
      <c r="U1067" t="str">
        <f>VLOOKUP(表2[index_id],表5[],2)</f>
        <v>ValueOntology.PERCENTAGE</v>
      </c>
      <c r="V1067" t="str">
        <f>VLOOKUP(表2[index_id],表6[],2)</f>
        <v>ValueOntology.PERCENTAGE</v>
      </c>
      <c r="W1067" t="str">
        <f>VLOOKUP(表2[index_id],表7[],2)</f>
        <v>ValueOntology.PERCENTAGE</v>
      </c>
      <c r="X1067" t="str">
        <f>VLOOKUP(表2[index_id],表8[],2)</f>
        <v>ValueOntology.PERCENTAGE</v>
      </c>
      <c r="Y1067" t="str">
        <f>VLOOKUP(表2[index_id],表9[],2)</f>
        <v>ValueOntology.PERCENTAGE</v>
      </c>
      <c r="Z1067" t="str">
        <f>VLOOKUP(表2[index_id],表10[],2)</f>
        <v>ValueOntology.PERCENTAGE</v>
      </c>
      <c r="AA1067" t="str">
        <f>VLOOKUP(表2[index_id],表11[],2)</f>
        <v>ValueOntology.PERCENTAGE</v>
      </c>
      <c r="AB1067" s="8" t="b">
        <f>表2[[#This Row],[vo104]]=表2[[#This Row],[vo109]]</f>
        <v>1</v>
      </c>
    </row>
    <row r="1068" spans="1:28" ht="15" x14ac:dyDescent="0.25">
      <c r="A1068" s="1">
        <v>140370</v>
      </c>
      <c r="B1068" s="1">
        <v>8030103105</v>
      </c>
      <c r="C1068" s="1" t="s">
        <v>1600</v>
      </c>
      <c r="D1068" s="1"/>
      <c r="E1068" s="1">
        <v>2</v>
      </c>
      <c r="F1068" s="1" t="s">
        <v>359</v>
      </c>
      <c r="G1068" s="1" t="s">
        <v>49</v>
      </c>
      <c r="H1068" s="1" t="s">
        <v>315</v>
      </c>
      <c r="I1068" s="1" t="s">
        <v>369</v>
      </c>
      <c r="J1068" s="1">
        <v>0</v>
      </c>
      <c r="K1068" s="1" t="s">
        <v>404</v>
      </c>
      <c r="L1068" s="1" t="s">
        <v>405</v>
      </c>
      <c r="M1068" s="1" t="s">
        <v>319</v>
      </c>
      <c r="N1068" s="1"/>
      <c r="O1068" s="1" t="s">
        <v>41</v>
      </c>
      <c r="P1068" s="2" t="s">
        <v>33</v>
      </c>
      <c r="Q1068" s="1" t="s">
        <v>345</v>
      </c>
      <c r="R1068" s="1" t="str">
        <f>VLOOKUP(表2[index_id],表1[],2)</f>
        <v>ValueOntology.PERCENTAGE</v>
      </c>
      <c r="S1068" t="str">
        <f>VLOOKUP(表2[index_id],表3[],2)</f>
        <v>ValueOntology.PERCENTAGE</v>
      </c>
      <c r="T1068" s="5" t="str">
        <f>VLOOKUP(表2[index_id],表4[],2)</f>
        <v>ValueOntology.PERCENTAGE</v>
      </c>
      <c r="U1068" t="str">
        <f>VLOOKUP(表2[index_id],表5[],2)</f>
        <v>ValueOntology.PERCENTAGE</v>
      </c>
      <c r="V1068" t="str">
        <f>VLOOKUP(表2[index_id],表6[],2)</f>
        <v>ValueOntology.PERCENTAGE</v>
      </c>
      <c r="W1068" t="str">
        <f>VLOOKUP(表2[index_id],表7[],2)</f>
        <v>ValueOntology.PERCENTAGE</v>
      </c>
      <c r="X1068" t="str">
        <f>VLOOKUP(表2[index_id],表8[],2)</f>
        <v>ValueOntology.PERCENTAGE</v>
      </c>
      <c r="Y1068" t="str">
        <f>VLOOKUP(表2[index_id],表9[],2)</f>
        <v>ValueOntology.PROPORTION_OF_NATION</v>
      </c>
      <c r="Z1068" t="str">
        <f>VLOOKUP(表2[index_id],表10[],2)</f>
        <v>ValueOntology.PROPORTION_OF_NATION</v>
      </c>
      <c r="AA1068" t="str">
        <f>VLOOKUP(表2[index_id],表11[],2)</f>
        <v>ValueOntology.PROPORTION_OF_NATION</v>
      </c>
      <c r="AB1068" s="8" t="b">
        <f>表2[[#This Row],[vo104]]=表2[[#This Row],[vo109]]</f>
        <v>1</v>
      </c>
    </row>
    <row r="1069" spans="1:28" ht="15" hidden="1" x14ac:dyDescent="0.25">
      <c r="A1069" s="1">
        <v>138880</v>
      </c>
      <c r="B1069" s="1">
        <v>8030102634</v>
      </c>
      <c r="C1069" s="1" t="s">
        <v>1601</v>
      </c>
      <c r="D1069" s="1"/>
      <c r="E1069" s="1">
        <v>0</v>
      </c>
      <c r="F1069" s="1" t="s">
        <v>25</v>
      </c>
      <c r="G1069" s="1" t="s">
        <v>49</v>
      </c>
      <c r="H1069" s="1" t="s">
        <v>315</v>
      </c>
      <c r="I1069" s="1" t="s">
        <v>369</v>
      </c>
      <c r="J1069" s="1">
        <v>0</v>
      </c>
      <c r="K1069" s="1" t="s">
        <v>415</v>
      </c>
      <c r="L1069" s="1" t="s">
        <v>416</v>
      </c>
      <c r="M1069" s="1" t="s">
        <v>319</v>
      </c>
      <c r="N1069" s="1"/>
      <c r="O1069" s="1" t="s">
        <v>41</v>
      </c>
      <c r="P1069" s="2" t="s">
        <v>33</v>
      </c>
      <c r="Q1069" s="1" t="s">
        <v>108</v>
      </c>
      <c r="R1069" s="1" t="str">
        <f>VLOOKUP(表2[index_id],表1[],2)</f>
        <v>ValueOntology.QUANTITY</v>
      </c>
      <c r="S1069" t="str">
        <f>VLOOKUP(表2[index_id],表3[],2)</f>
        <v>ValueOntology.QUANTITY</v>
      </c>
      <c r="T1069" s="5" t="str">
        <f>VLOOKUP(表2[index_id],表4[],2)</f>
        <v>ValueOntology.QUANTITY</v>
      </c>
      <c r="U1069" t="str">
        <f>VLOOKUP(表2[index_id],表5[],2)</f>
        <v>ValueOntology.QUANTITY</v>
      </c>
      <c r="V1069" t="str">
        <f>VLOOKUP(表2[index_id],表6[],2)</f>
        <v>ValueOntology.QUANTITY</v>
      </c>
      <c r="W1069" t="str">
        <f>VLOOKUP(表2[index_id],表7[],2)</f>
        <v>ValueOntology.QUANTITY</v>
      </c>
      <c r="X1069" t="str">
        <f>VLOOKUP(表2[index_id],表8[],2)</f>
        <v>ValueOntology.QUANTITY</v>
      </c>
      <c r="Y1069" t="str">
        <f>VLOOKUP(表2[index_id],表9[],2)</f>
        <v>ValueOntology.QUANTITY</v>
      </c>
      <c r="Z1069" t="str">
        <f>VLOOKUP(表2[index_id],表10[],2)</f>
        <v>ValueOntology.QUANTITY</v>
      </c>
      <c r="AA1069" t="str">
        <f>VLOOKUP(表2[index_id],表11[],2)</f>
        <v>ValueOntology.QUANTITY</v>
      </c>
      <c r="AB1069" s="8" t="b">
        <f>表2[[#This Row],[vo104]]=表2[[#This Row],[vo109]]</f>
        <v>1</v>
      </c>
    </row>
    <row r="1070" spans="1:28" ht="15" hidden="1" x14ac:dyDescent="0.25">
      <c r="A1070" s="1">
        <v>139176</v>
      </c>
      <c r="B1070" s="1">
        <v>8030101732</v>
      </c>
      <c r="C1070" s="1" t="s">
        <v>1602</v>
      </c>
      <c r="D1070" s="1"/>
      <c r="E1070" s="1">
        <v>2</v>
      </c>
      <c r="F1070" s="1" t="s">
        <v>310</v>
      </c>
      <c r="G1070" s="1" t="s">
        <v>49</v>
      </c>
      <c r="H1070" s="1" t="s">
        <v>1056</v>
      </c>
      <c r="I1070" s="1" t="s">
        <v>1575</v>
      </c>
      <c r="J1070" s="1">
        <v>0</v>
      </c>
      <c r="K1070" s="1" t="s">
        <v>1102</v>
      </c>
      <c r="L1070" s="1" t="s">
        <v>1103</v>
      </c>
      <c r="M1070" s="1" t="s">
        <v>1059</v>
      </c>
      <c r="N1070" s="1"/>
      <c r="O1070" s="1" t="s">
        <v>41</v>
      </c>
      <c r="P1070" s="2" t="s">
        <v>33</v>
      </c>
      <c r="Q1070" s="1" t="s">
        <v>108</v>
      </c>
      <c r="R1070" s="1" t="str">
        <f>VLOOKUP(表2[index_id],表1[],2)</f>
        <v>ValueOntology.PERCENTAGE</v>
      </c>
      <c r="S1070" t="str">
        <f>VLOOKUP(表2[index_id],表3[],2)</f>
        <v>ValueOntology.PERCENTAGE</v>
      </c>
      <c r="T1070" s="5" t="str">
        <f>VLOOKUP(表2[index_id],表4[],2)</f>
        <v>ValueOntology.PERCENTAGE</v>
      </c>
      <c r="U1070" t="str">
        <f>VLOOKUP(表2[index_id],表5[],2)</f>
        <v>ValueOntology.PERCENTAGE</v>
      </c>
      <c r="V1070" t="str">
        <f>VLOOKUP(表2[index_id],表6[],2)</f>
        <v>ValueOntology.PERCENTAGE</v>
      </c>
      <c r="W1070" t="str">
        <f>VLOOKUP(表2[index_id],表7[],2)</f>
        <v>ValueOntology.PERCENTAGE</v>
      </c>
      <c r="X1070" t="str">
        <f>VLOOKUP(表2[index_id],表8[],2)</f>
        <v>ValueOntology.PERCENTAGE</v>
      </c>
      <c r="Y1070" t="str">
        <f>VLOOKUP(表2[index_id],表9[],2)</f>
        <v>ValueOntology.PERCENTAGE</v>
      </c>
      <c r="Z1070" t="str">
        <f>VLOOKUP(表2[index_id],表10[],2)</f>
        <v>ValueOntology.PERCENTAGE</v>
      </c>
      <c r="AA1070" t="str">
        <f>VLOOKUP(表2[index_id],表11[],2)</f>
        <v>ValueOntology.PERCENTAGE</v>
      </c>
      <c r="AB1070" s="8" t="b">
        <f>表2[[#This Row],[vo104]]=表2[[#This Row],[vo109]]</f>
        <v>1</v>
      </c>
    </row>
    <row r="1071" spans="1:28" ht="15" hidden="1" x14ac:dyDescent="0.25">
      <c r="A1071" s="1">
        <v>139733</v>
      </c>
      <c r="B1071" s="1">
        <v>8030102278</v>
      </c>
      <c r="C1071" s="1" t="s">
        <v>1603</v>
      </c>
      <c r="D1071" s="1"/>
      <c r="E1071" s="1">
        <v>0</v>
      </c>
      <c r="F1071" s="1" t="s">
        <v>25</v>
      </c>
      <c r="G1071" s="1" t="s">
        <v>49</v>
      </c>
      <c r="H1071" s="1" t="s">
        <v>1056</v>
      </c>
      <c r="I1071" s="1" t="s">
        <v>878</v>
      </c>
      <c r="J1071" s="1">
        <v>0</v>
      </c>
      <c r="K1071" s="1" t="s">
        <v>1094</v>
      </c>
      <c r="L1071" s="1" t="s">
        <v>1062</v>
      </c>
      <c r="M1071" s="1" t="s">
        <v>1059</v>
      </c>
      <c r="N1071" s="1"/>
      <c r="O1071" s="1" t="s">
        <v>41</v>
      </c>
      <c r="P1071" s="2" t="s">
        <v>33</v>
      </c>
      <c r="Q1071" s="1" t="s">
        <v>108</v>
      </c>
      <c r="R1071" s="1" t="str">
        <f>VLOOKUP(表2[index_id],表1[],2)</f>
        <v>ValueOntology.QUANTITY</v>
      </c>
      <c r="S1071" t="str">
        <f>VLOOKUP(表2[index_id],表3[],2)</f>
        <v>ValueOntology.QUANTITY</v>
      </c>
      <c r="T1071" s="5" t="str">
        <f>VLOOKUP(表2[index_id],表4[],2)</f>
        <v>ValueOntology.QUANTITY</v>
      </c>
      <c r="U1071" t="str">
        <f>VLOOKUP(表2[index_id],表5[],2)</f>
        <v>ValueOntology.QUANTITY</v>
      </c>
      <c r="V1071" t="str">
        <f>VLOOKUP(表2[index_id],表6[],2)</f>
        <v>ValueOntology.QUANTITY</v>
      </c>
      <c r="W1071" t="str">
        <f>VLOOKUP(表2[index_id],表7[],2)</f>
        <v>ValueOntology.QUANTITY</v>
      </c>
      <c r="X1071" t="str">
        <f>VLOOKUP(表2[index_id],表8[],2)</f>
        <v>ValueOntology.QUANTITY</v>
      </c>
      <c r="Y1071" t="str">
        <f>VLOOKUP(表2[index_id],表9[],2)</f>
        <v>ValueOntology.QUANTITY</v>
      </c>
      <c r="Z1071" t="str">
        <f>VLOOKUP(表2[index_id],表10[],2)</f>
        <v>ValueOntology.QUANTITY</v>
      </c>
      <c r="AA1071" t="str">
        <f>VLOOKUP(表2[index_id],表11[],2)</f>
        <v>ValueOntology.QUANTITY</v>
      </c>
      <c r="AB1071" s="8" t="b">
        <f>表2[[#This Row],[vo104]]=表2[[#This Row],[vo109]]</f>
        <v>1</v>
      </c>
    </row>
    <row r="1072" spans="1:28" ht="15" hidden="1" x14ac:dyDescent="0.25">
      <c r="A1072" s="1">
        <v>107480</v>
      </c>
      <c r="B1072" s="1">
        <v>7230070000</v>
      </c>
      <c r="C1072" s="1" t="s">
        <v>1604</v>
      </c>
      <c r="D1072" s="1"/>
      <c r="E1072" s="1">
        <v>2</v>
      </c>
      <c r="F1072" s="1" t="s">
        <v>88</v>
      </c>
      <c r="G1072" s="1" t="s">
        <v>26</v>
      </c>
      <c r="H1072" s="1" t="s">
        <v>27</v>
      </c>
      <c r="I1072" s="1" t="s">
        <v>89</v>
      </c>
      <c r="J1072" s="1">
        <v>0</v>
      </c>
      <c r="K1072" s="1" t="s">
        <v>29</v>
      </c>
      <c r="L1072" s="1" t="s">
        <v>90</v>
      </c>
      <c r="M1072" s="1" t="s">
        <v>31</v>
      </c>
      <c r="N1072" s="1"/>
      <c r="O1072" s="1" t="s">
        <v>54</v>
      </c>
      <c r="P1072" s="2" t="s">
        <v>33</v>
      </c>
      <c r="Q1072" s="1" t="s">
        <v>91</v>
      </c>
      <c r="R1072" s="1" t="str">
        <f>VLOOKUP(表2[index_id],表1[],2)</f>
        <v>ValueOntology.QUANTITY</v>
      </c>
      <c r="S1072" t="str">
        <f>VLOOKUP(表2[index_id],表3[],2)</f>
        <v>ValueOntology.QUANTITY_PER_CAPITA</v>
      </c>
      <c r="T1072" s="5" t="str">
        <f>VLOOKUP(表2[index_id],表4[],2)</f>
        <v>ValueOntology.QUANTITY_PER_CAPITA</v>
      </c>
      <c r="U1072" t="str">
        <f>VLOOKUP(表2[index_id],表5[],2)</f>
        <v>ValueOntology.QUANTITY_PER_CAPITA</v>
      </c>
      <c r="V1072" t="str">
        <f>VLOOKUP(表2[index_id],表6[],2)</f>
        <v>ValueOntology.QUANTITY_PER_CAPITA</v>
      </c>
      <c r="W1072" t="str">
        <f>VLOOKUP(表2[index_id],表7[],2)</f>
        <v>ValueOntology.QUANTITY_PER_CAPITA</v>
      </c>
      <c r="X1072" t="str">
        <f>VLOOKUP(表2[index_id],表8[],2)</f>
        <v>ValueOntology.QUANTITY_PER_CAPITA</v>
      </c>
      <c r="Y1072" t="str">
        <f>VLOOKUP(表2[index_id],表9[],2)</f>
        <v>ValueOntology.QUANTITY_PER_CAPITA</v>
      </c>
      <c r="Z1072" t="str">
        <f>VLOOKUP(表2[index_id],表10[],2)</f>
        <v>ValueOntology.QUANTITY_PER_CAPITA</v>
      </c>
      <c r="AA1072" t="str">
        <f>VLOOKUP(表2[index_id],表11[],2)</f>
        <v>ValueOntology.QUANTITY_PER_CAPITA</v>
      </c>
      <c r="AB1072" s="8" t="b">
        <f>表2[[#This Row],[vo104]]=表2[[#This Row],[vo109]]</f>
        <v>1</v>
      </c>
    </row>
    <row r="1073" spans="1:28" ht="15" hidden="1" x14ac:dyDescent="0.25">
      <c r="A1073" s="1">
        <v>65635</v>
      </c>
      <c r="B1073" s="1">
        <v>4030211301</v>
      </c>
      <c r="C1073" s="1" t="s">
        <v>1605</v>
      </c>
      <c r="D1073" s="1"/>
      <c r="E1073" s="1">
        <v>2</v>
      </c>
      <c r="F1073" s="1" t="s">
        <v>1606</v>
      </c>
      <c r="G1073" s="1" t="s">
        <v>26</v>
      </c>
      <c r="H1073" s="1" t="s">
        <v>60</v>
      </c>
      <c r="I1073" s="1" t="s">
        <v>760</v>
      </c>
      <c r="J1073" s="1"/>
      <c r="K1073" s="1" t="s">
        <v>1607</v>
      </c>
      <c r="L1073" s="1" t="s">
        <v>63</v>
      </c>
      <c r="M1073" s="1" t="s">
        <v>64</v>
      </c>
      <c r="N1073" s="1"/>
      <c r="O1073" s="1" t="s">
        <v>65</v>
      </c>
      <c r="P1073" s="2" t="s">
        <v>33</v>
      </c>
      <c r="Q1073" s="1" t="s">
        <v>66</v>
      </c>
      <c r="R1073" s="1" t="str">
        <f>VLOOKUP(表2[index_id],表1[],2)</f>
        <v>ValueOntology.QUANTITY</v>
      </c>
      <c r="S1073" t="str">
        <f>VLOOKUP(表2[index_id],表3[],2)</f>
        <v>ValueOntology.QUANTITY_PER_CAPITA</v>
      </c>
      <c r="T1073" s="5" t="str">
        <f>VLOOKUP(表2[index_id],表4[],2)</f>
        <v>ValueOntology.QUANTITY_PER_CAPITA</v>
      </c>
      <c r="U1073" t="str">
        <f>VLOOKUP(表2[index_id],表5[],2)</f>
        <v>ValueOntology.QUANTITY_PER_CAPITA</v>
      </c>
      <c r="V1073" t="str">
        <f>VLOOKUP(表2[index_id],表6[],2)</f>
        <v>ValueOntology.QUANTITY_PER_CAPITA</v>
      </c>
      <c r="W1073" t="str">
        <f>VLOOKUP(表2[index_id],表7[],2)</f>
        <v>ValueOntology.QUANTITY_PER_CAPITA</v>
      </c>
      <c r="X1073" t="str">
        <f>VLOOKUP(表2[index_id],表8[],2)</f>
        <v>ValueOntology.QUANTITY_PER_CAPITA</v>
      </c>
      <c r="Y1073" t="str">
        <f>VLOOKUP(表2[index_id],表9[],2)</f>
        <v>ValueOntology.QUANTITY_PER_CAPITA</v>
      </c>
      <c r="Z1073" t="str">
        <f>VLOOKUP(表2[index_id],表10[],2)</f>
        <v>ValueOntology.QUANTITY_PER_CAPITA</v>
      </c>
      <c r="AA1073" t="str">
        <f>VLOOKUP(表2[index_id],表11[],2)</f>
        <v>ValueOntology.QUANTITY_PER_CAPITA</v>
      </c>
      <c r="AB1073" s="8" t="b">
        <f>表2[[#This Row],[vo104]]=表2[[#This Row],[vo109]]</f>
        <v>1</v>
      </c>
    </row>
    <row r="1074" spans="1:28" ht="15" hidden="1" x14ac:dyDescent="0.25">
      <c r="A1074" s="1">
        <v>139760</v>
      </c>
      <c r="B1074" s="1">
        <v>8030102305</v>
      </c>
      <c r="C1074" s="1" t="s">
        <v>1608</v>
      </c>
      <c r="D1074" s="1"/>
      <c r="E1074" s="1">
        <v>2</v>
      </c>
      <c r="F1074" s="1" t="s">
        <v>310</v>
      </c>
      <c r="G1074" s="1" t="s">
        <v>49</v>
      </c>
      <c r="H1074" s="1" t="s">
        <v>1056</v>
      </c>
      <c r="I1074" s="1" t="s">
        <v>878</v>
      </c>
      <c r="J1074" s="1">
        <v>0</v>
      </c>
      <c r="K1074" s="1" t="s">
        <v>1096</v>
      </c>
      <c r="L1074" s="1" t="s">
        <v>1097</v>
      </c>
      <c r="M1074" s="1" t="s">
        <v>1059</v>
      </c>
      <c r="N1074" s="1"/>
      <c r="O1074" s="1" t="s">
        <v>41</v>
      </c>
      <c r="P1074" s="2" t="s">
        <v>33</v>
      </c>
      <c r="Q1074" s="1" t="s">
        <v>108</v>
      </c>
      <c r="R1074" s="1" t="str">
        <f>VLOOKUP(表2[index_id],表1[],2)</f>
        <v>ValueOntology.PERCENTAGE</v>
      </c>
      <c r="S1074" t="str">
        <f>VLOOKUP(表2[index_id],表3[],2)</f>
        <v>ValueOntology.PERCENTAGE</v>
      </c>
      <c r="T1074" s="5" t="str">
        <f>VLOOKUP(表2[index_id],表4[],2)</f>
        <v>ValueOntology.PERCENTAGE</v>
      </c>
      <c r="U1074" t="str">
        <f>VLOOKUP(表2[index_id],表5[],2)</f>
        <v>ValueOntology.PERCENTAGE</v>
      </c>
      <c r="V1074" t="str">
        <f>VLOOKUP(表2[index_id],表6[],2)</f>
        <v>ValueOntology.PERCENTAGE</v>
      </c>
      <c r="W1074" t="str">
        <f>VLOOKUP(表2[index_id],表7[],2)</f>
        <v>ValueOntology.PERCENTAGE</v>
      </c>
      <c r="X1074" t="str">
        <f>VLOOKUP(表2[index_id],表8[],2)</f>
        <v>ValueOntology.PERCENTAGE</v>
      </c>
      <c r="Y1074" t="str">
        <f>VLOOKUP(表2[index_id],表9[],2)</f>
        <v>ValueOntology.PERCENTAGE</v>
      </c>
      <c r="Z1074" t="str">
        <f>VLOOKUP(表2[index_id],表10[],2)</f>
        <v>ValueOntology.PERCENTAGE</v>
      </c>
      <c r="AA1074" t="str">
        <f>VLOOKUP(表2[index_id],表11[],2)</f>
        <v>ValueOntology.PERCENTAGE</v>
      </c>
      <c r="AB1074" s="8" t="b">
        <f>表2[[#This Row],[vo104]]=表2[[#This Row],[vo109]]</f>
        <v>1</v>
      </c>
    </row>
    <row r="1075" spans="1:28" ht="15" hidden="1" x14ac:dyDescent="0.25">
      <c r="A1075" s="1">
        <v>140055</v>
      </c>
      <c r="B1075" s="1">
        <v>8030102728</v>
      </c>
      <c r="C1075" s="1" t="s">
        <v>1609</v>
      </c>
      <c r="D1075" s="1"/>
      <c r="E1075" s="1">
        <v>2</v>
      </c>
      <c r="F1075" s="1" t="s">
        <v>310</v>
      </c>
      <c r="G1075" s="1" t="s">
        <v>49</v>
      </c>
      <c r="H1075" s="1" t="s">
        <v>315</v>
      </c>
      <c r="I1075" s="1" t="s">
        <v>369</v>
      </c>
      <c r="J1075" s="1">
        <v>0</v>
      </c>
      <c r="K1075" s="1" t="s">
        <v>356</v>
      </c>
      <c r="L1075" s="1" t="s">
        <v>357</v>
      </c>
      <c r="M1075" s="1" t="s">
        <v>319</v>
      </c>
      <c r="N1075" s="1"/>
      <c r="O1075" s="1" t="s">
        <v>41</v>
      </c>
      <c r="P1075" s="2" t="s">
        <v>33</v>
      </c>
      <c r="Q1075" s="1" t="s">
        <v>345</v>
      </c>
      <c r="R1075" s="1" t="str">
        <f>VLOOKUP(表2[index_id],表1[],2)</f>
        <v>ValueOntology.PERCENTAGE</v>
      </c>
      <c r="S1075" t="str">
        <f>VLOOKUP(表2[index_id],表3[],2)</f>
        <v>ValueOntology.PERCENTAGE</v>
      </c>
      <c r="T1075" s="5" t="str">
        <f>VLOOKUP(表2[index_id],表4[],2)</f>
        <v>ValueOntology.PERCENTAGE</v>
      </c>
      <c r="U1075" t="str">
        <f>VLOOKUP(表2[index_id],表5[],2)</f>
        <v>ValueOntology.PERCENTAGE</v>
      </c>
      <c r="V1075" t="str">
        <f>VLOOKUP(表2[index_id],表6[],2)</f>
        <v>ValueOntology.PERCENTAGE</v>
      </c>
      <c r="W1075" t="str">
        <f>VLOOKUP(表2[index_id],表7[],2)</f>
        <v>ValueOntology.PERCENTAGE</v>
      </c>
      <c r="X1075" t="str">
        <f>VLOOKUP(表2[index_id],表8[],2)</f>
        <v>ValueOntology.PERCENTAGE</v>
      </c>
      <c r="Y1075" t="str">
        <f>VLOOKUP(表2[index_id],表9[],2)</f>
        <v>ValueOntology.PERCENTAGE</v>
      </c>
      <c r="Z1075" t="str">
        <f>VLOOKUP(表2[index_id],表10[],2)</f>
        <v>ValueOntology.PERCENTAGE</v>
      </c>
      <c r="AA1075" t="str">
        <f>VLOOKUP(表2[index_id],表11[],2)</f>
        <v>ValueOntology.PERCENTAGE</v>
      </c>
      <c r="AB1075" s="8" t="b">
        <f>表2[[#This Row],[vo104]]=表2[[#This Row],[vo109]]</f>
        <v>1</v>
      </c>
    </row>
    <row r="1076" spans="1:28" ht="15" hidden="1" x14ac:dyDescent="0.25">
      <c r="A1076" s="1">
        <v>140085</v>
      </c>
      <c r="B1076" s="1">
        <v>8030102759</v>
      </c>
      <c r="C1076" s="1" t="s">
        <v>1610</v>
      </c>
      <c r="D1076" s="1"/>
      <c r="E1076" s="1">
        <v>2</v>
      </c>
      <c r="F1076" s="1" t="s">
        <v>310</v>
      </c>
      <c r="G1076" s="1" t="s">
        <v>49</v>
      </c>
      <c r="H1076" s="1" t="s">
        <v>315</v>
      </c>
      <c r="I1076" s="1" t="s">
        <v>403</v>
      </c>
      <c r="J1076" s="1">
        <v>0</v>
      </c>
      <c r="K1076" s="1" t="s">
        <v>356</v>
      </c>
      <c r="L1076" s="1" t="s">
        <v>357</v>
      </c>
      <c r="M1076" s="1" t="s">
        <v>319</v>
      </c>
      <c r="N1076" s="1"/>
      <c r="O1076" s="1" t="s">
        <v>41</v>
      </c>
      <c r="P1076" s="2" t="s">
        <v>33</v>
      </c>
      <c r="Q1076" s="1" t="s">
        <v>345</v>
      </c>
      <c r="R1076" s="1" t="str">
        <f>VLOOKUP(表2[index_id],表1[],2)</f>
        <v>ValueOntology.PERCENTAGE</v>
      </c>
      <c r="S1076" t="str">
        <f>VLOOKUP(表2[index_id],表3[],2)</f>
        <v>ValueOntology.PERCENTAGE</v>
      </c>
      <c r="T1076" s="5" t="str">
        <f>VLOOKUP(表2[index_id],表4[],2)</f>
        <v>ValueOntology.PERCENTAGE</v>
      </c>
      <c r="U1076" t="str">
        <f>VLOOKUP(表2[index_id],表5[],2)</f>
        <v>ValueOntology.PERCENTAGE</v>
      </c>
      <c r="V1076" t="str">
        <f>VLOOKUP(表2[index_id],表6[],2)</f>
        <v>ValueOntology.PERCENTAGE</v>
      </c>
      <c r="W1076" t="str">
        <f>VLOOKUP(表2[index_id],表7[],2)</f>
        <v>ValueOntology.PERCENTAGE</v>
      </c>
      <c r="X1076" t="str">
        <f>VLOOKUP(表2[index_id],表8[],2)</f>
        <v>ValueOntology.PERCENTAGE</v>
      </c>
      <c r="Y1076" t="str">
        <f>VLOOKUP(表2[index_id],表9[],2)</f>
        <v>ValueOntology.PERCENTAGE</v>
      </c>
      <c r="Z1076" t="str">
        <f>VLOOKUP(表2[index_id],表10[],2)</f>
        <v>ValueOntology.PERCENTAGE</v>
      </c>
      <c r="AA1076" t="str">
        <f>VLOOKUP(表2[index_id],表11[],2)</f>
        <v>ValueOntology.PERCENTAGE</v>
      </c>
      <c r="AB1076" s="8" t="b">
        <f>表2[[#This Row],[vo104]]=表2[[#This Row],[vo109]]</f>
        <v>1</v>
      </c>
    </row>
    <row r="1077" spans="1:28" ht="15" x14ac:dyDescent="0.25">
      <c r="A1077" s="1">
        <v>140166</v>
      </c>
      <c r="B1077" s="1">
        <v>8030102853</v>
      </c>
      <c r="C1077" s="1" t="s">
        <v>1611</v>
      </c>
      <c r="D1077" s="1"/>
      <c r="E1077" s="1">
        <v>2</v>
      </c>
      <c r="F1077" s="1" t="s">
        <v>359</v>
      </c>
      <c r="G1077" s="1" t="s">
        <v>49</v>
      </c>
      <c r="H1077" s="1" t="s">
        <v>315</v>
      </c>
      <c r="I1077" s="1" t="s">
        <v>403</v>
      </c>
      <c r="J1077" s="1">
        <v>0</v>
      </c>
      <c r="K1077" s="1" t="s">
        <v>360</v>
      </c>
      <c r="L1077" s="1" t="s">
        <v>361</v>
      </c>
      <c r="M1077" s="1" t="s">
        <v>319</v>
      </c>
      <c r="N1077" s="1"/>
      <c r="O1077" s="1" t="s">
        <v>41</v>
      </c>
      <c r="P1077" s="2" t="s">
        <v>33</v>
      </c>
      <c r="Q1077" s="1" t="s">
        <v>345</v>
      </c>
      <c r="R1077" s="1" t="str">
        <f>VLOOKUP(表2[index_id],表1[],2)</f>
        <v>ValueOntology.PERCENTAGE</v>
      </c>
      <c r="S1077" t="str">
        <f>VLOOKUP(表2[index_id],表3[],2)</f>
        <v>ValueOntology.PERCENTAGE</v>
      </c>
      <c r="T1077" s="5" t="str">
        <f>VLOOKUP(表2[index_id],表4[],2)</f>
        <v>ValueOntology.PERCENTAGE</v>
      </c>
      <c r="U1077" t="str">
        <f>VLOOKUP(表2[index_id],表5[],2)</f>
        <v>ValueOntology.PERCENTAGE</v>
      </c>
      <c r="V1077" t="str">
        <f>VLOOKUP(表2[index_id],表6[],2)</f>
        <v>ValueOntology.PERCENTAGE</v>
      </c>
      <c r="W1077" t="str">
        <f>VLOOKUP(表2[index_id],表7[],2)</f>
        <v>ValueOntology.PERCENTAGE</v>
      </c>
      <c r="X1077" t="str">
        <f>VLOOKUP(表2[index_id],表8[],2)</f>
        <v>ValueOntology.PERCENTAGE</v>
      </c>
      <c r="Y1077" t="str">
        <f>VLOOKUP(表2[index_id],表9[],2)</f>
        <v>ValueOntology.PROPORTION_OF_NATION</v>
      </c>
      <c r="Z1077" t="str">
        <f>VLOOKUP(表2[index_id],表10[],2)</f>
        <v>ValueOntology.PROPORTION_OF_NATION</v>
      </c>
      <c r="AA1077" t="str">
        <f>VLOOKUP(表2[index_id],表11[],2)</f>
        <v>ValueOntology.PROPORTION_OF_NATION</v>
      </c>
      <c r="AB1077" s="8" t="b">
        <f>表2[[#This Row],[vo104]]=表2[[#This Row],[vo109]]</f>
        <v>1</v>
      </c>
    </row>
    <row r="1078" spans="1:28" ht="15" hidden="1" x14ac:dyDescent="0.25">
      <c r="A1078" s="1">
        <v>113608</v>
      </c>
      <c r="B1078" s="1">
        <v>8040100434</v>
      </c>
      <c r="C1078" s="1" t="s">
        <v>1612</v>
      </c>
      <c r="D1078" s="1"/>
      <c r="E1078" s="1">
        <v>0</v>
      </c>
      <c r="F1078" s="1" t="s">
        <v>25</v>
      </c>
      <c r="G1078" s="1" t="s">
        <v>49</v>
      </c>
      <c r="H1078" s="1" t="s">
        <v>315</v>
      </c>
      <c r="I1078" s="1" t="s">
        <v>403</v>
      </c>
      <c r="J1078" s="1">
        <v>0</v>
      </c>
      <c r="K1078" s="1" t="s">
        <v>347</v>
      </c>
      <c r="L1078" s="1" t="s">
        <v>70</v>
      </c>
      <c r="M1078" s="1" t="s">
        <v>319</v>
      </c>
      <c r="N1078" s="1"/>
      <c r="O1078" s="1" t="s">
        <v>41</v>
      </c>
      <c r="P1078" s="2" t="s">
        <v>33</v>
      </c>
      <c r="Q1078" s="1" t="s">
        <v>303</v>
      </c>
      <c r="R1078" s="1" t="str">
        <f>VLOOKUP(表2[index_id],表1[],2)</f>
        <v>ValueOntology.DIFF_QUANTITY</v>
      </c>
      <c r="S1078" t="str">
        <f>VLOOKUP(表2[index_id],表3[],2)</f>
        <v>ValueOntology.DIFF_QUANTITY</v>
      </c>
      <c r="T1078" s="5" t="str">
        <f>VLOOKUP(表2[index_id],表4[],2)</f>
        <v>ValueOntology.DIFF_QUANTITY</v>
      </c>
      <c r="U1078" t="str">
        <f>VLOOKUP(表2[index_id],表5[],2)</f>
        <v>ValueOntology.DIFF_QUANTITY</v>
      </c>
      <c r="V1078" t="str">
        <f>VLOOKUP(表2[index_id],表6[],2)</f>
        <v>ValueOntology.DIFF_QUANTITY</v>
      </c>
      <c r="W1078" t="str">
        <f>VLOOKUP(表2[index_id],表7[],2)</f>
        <v>ValueOntology.DIFF_QUANTITY</v>
      </c>
      <c r="X1078" t="str">
        <f>VLOOKUP(表2[index_id],表8[],2)</f>
        <v>ValueOntology.DIFF_QUANTITY</v>
      </c>
      <c r="Y1078" t="str">
        <f>VLOOKUP(表2[index_id],表9[],2)</f>
        <v>ValueOntology.DIFF_QUANTITY</v>
      </c>
      <c r="Z1078" t="str">
        <f>VLOOKUP(表2[index_id],表10[],2)</f>
        <v>ValueOntology.DIFF_QUANTITY</v>
      </c>
      <c r="AA1078" t="str">
        <f>VLOOKUP(表2[index_id],表11[],2)</f>
        <v>ValueOntology.DIFF_QUANTITY</v>
      </c>
      <c r="AB1078" s="8" t="b">
        <f>表2[[#This Row],[vo104]]=表2[[#This Row],[vo109]]</f>
        <v>1</v>
      </c>
    </row>
    <row r="1079" spans="1:28" ht="15" hidden="1" x14ac:dyDescent="0.25">
      <c r="A1079" s="1">
        <v>107683</v>
      </c>
      <c r="B1079" s="1">
        <v>7330100102</v>
      </c>
      <c r="C1079" s="1" t="s">
        <v>1613</v>
      </c>
      <c r="D1079" s="1"/>
      <c r="E1079" s="1">
        <v>2</v>
      </c>
      <c r="F1079" s="1" t="s">
        <v>88</v>
      </c>
      <c r="G1079" s="1" t="s">
        <v>49</v>
      </c>
      <c r="H1079" s="1" t="s">
        <v>315</v>
      </c>
      <c r="I1079" s="1" t="s">
        <v>403</v>
      </c>
      <c r="J1079" s="1">
        <v>0</v>
      </c>
      <c r="K1079" s="1" t="s">
        <v>347</v>
      </c>
      <c r="L1079" s="1" t="s">
        <v>348</v>
      </c>
      <c r="M1079" s="1" t="s">
        <v>319</v>
      </c>
      <c r="N1079" s="1"/>
      <c r="O1079" s="1" t="s">
        <v>54</v>
      </c>
      <c r="P1079" s="2" t="s">
        <v>33</v>
      </c>
      <c r="Q1079" s="1" t="s">
        <v>117</v>
      </c>
      <c r="R1079" s="1" t="str">
        <f>VLOOKUP(表2[index_id],表1[],2)</f>
        <v>ValueOntology.QUANTITY</v>
      </c>
      <c r="S1079" t="str">
        <f>VLOOKUP(表2[index_id],表3[],2)</f>
        <v>ValueOntology.QUANTITY_PER_CAPITA</v>
      </c>
      <c r="T1079" s="5" t="str">
        <f>VLOOKUP(表2[index_id],表4[],2)</f>
        <v>ValueOntology.QUANTITY_PER_CAPITA</v>
      </c>
      <c r="U1079" t="str">
        <f>VLOOKUP(表2[index_id],表5[],2)</f>
        <v>ValueOntology.QUANTITY_PER_CAPITA</v>
      </c>
      <c r="V1079" t="str">
        <f>VLOOKUP(表2[index_id],表6[],2)</f>
        <v>ValueOntology.QUANTITY_PER_CAPITA</v>
      </c>
      <c r="W1079" t="str">
        <f>VLOOKUP(表2[index_id],表7[],2)</f>
        <v>ValueOntology.QUANTITY_PER_CAPITA</v>
      </c>
      <c r="X1079" t="str">
        <f>VLOOKUP(表2[index_id],表8[],2)</f>
        <v>ValueOntology.QUANTITY_PER_CAPITA</v>
      </c>
      <c r="Y1079" t="str">
        <f>VLOOKUP(表2[index_id],表9[],2)</f>
        <v>ValueOntology.QUANTITY_PER_CAPITA</v>
      </c>
      <c r="Z1079" t="str">
        <f>VLOOKUP(表2[index_id],表10[],2)</f>
        <v>ValueOntology.QUANTITY_PER_CAPITA</v>
      </c>
      <c r="AA1079" t="str">
        <f>VLOOKUP(表2[index_id],表11[],2)</f>
        <v>ValueOntology.QUANTITY_PER_CAPITA</v>
      </c>
      <c r="AB1079" s="8" t="b">
        <f>表2[[#This Row],[vo104]]=表2[[#This Row],[vo109]]</f>
        <v>1</v>
      </c>
    </row>
    <row r="1080" spans="1:28" ht="15" hidden="1" x14ac:dyDescent="0.25">
      <c r="A1080" s="1">
        <v>57194</v>
      </c>
      <c r="B1080" s="1">
        <v>8030100104</v>
      </c>
      <c r="C1080" s="1" t="s">
        <v>1614</v>
      </c>
      <c r="D1080" s="1"/>
      <c r="E1080" s="1">
        <v>0</v>
      </c>
      <c r="F1080" s="1" t="s">
        <v>25</v>
      </c>
      <c r="G1080" s="1" t="s">
        <v>49</v>
      </c>
      <c r="H1080" s="1" t="s">
        <v>315</v>
      </c>
      <c r="I1080" s="1" t="s">
        <v>403</v>
      </c>
      <c r="J1080" s="1">
        <v>0</v>
      </c>
      <c r="K1080" s="1" t="s">
        <v>347</v>
      </c>
      <c r="L1080" s="1" t="s">
        <v>318</v>
      </c>
      <c r="M1080" s="1" t="s">
        <v>319</v>
      </c>
      <c r="N1080" s="1"/>
      <c r="O1080" s="1" t="s">
        <v>41</v>
      </c>
      <c r="P1080" s="2" t="s">
        <v>33</v>
      </c>
      <c r="Q1080" s="1" t="s">
        <v>108</v>
      </c>
      <c r="R1080" s="1" t="str">
        <f>VLOOKUP(表2[index_id],表1[],2)</f>
        <v>ValueOntology.QUANTITY</v>
      </c>
      <c r="S1080" t="str">
        <f>VLOOKUP(表2[index_id],表3[],2)</f>
        <v>ValueOntology.QUANTITY</v>
      </c>
      <c r="T1080" s="5" t="str">
        <f>VLOOKUP(表2[index_id],表4[],2)</f>
        <v>ValueOntology.QUANTITY</v>
      </c>
      <c r="U1080" t="str">
        <f>VLOOKUP(表2[index_id],表5[],2)</f>
        <v>ValueOntology.QUANTITY</v>
      </c>
      <c r="V1080" t="str">
        <f>VLOOKUP(表2[index_id],表6[],2)</f>
        <v>ValueOntology.QUANTITY</v>
      </c>
      <c r="W1080" t="str">
        <f>VLOOKUP(表2[index_id],表7[],2)</f>
        <v>ValueOntology.QUANTITY</v>
      </c>
      <c r="X1080" t="str">
        <f>VLOOKUP(表2[index_id],表8[],2)</f>
        <v>ValueOntology.QUANTITY</v>
      </c>
      <c r="Y1080" t="str">
        <f>VLOOKUP(表2[index_id],表9[],2)</f>
        <v>ValueOntology.QUANTITY</v>
      </c>
      <c r="Z1080" t="str">
        <f>VLOOKUP(表2[index_id],表10[],2)</f>
        <v>ValueOntology.QUANTITY</v>
      </c>
      <c r="AA1080" t="str">
        <f>VLOOKUP(表2[index_id],表11[],2)</f>
        <v>ValueOntology.QUANTITY</v>
      </c>
      <c r="AB1080" s="8" t="b">
        <f>表2[[#This Row],[vo104]]=表2[[#This Row],[vo109]]</f>
        <v>1</v>
      </c>
    </row>
    <row r="1081" spans="1:28" ht="15" hidden="1" x14ac:dyDescent="0.25">
      <c r="A1081" s="1">
        <v>139696</v>
      </c>
      <c r="B1081" s="1">
        <v>8030102245</v>
      </c>
      <c r="C1081" s="1" t="s">
        <v>1615</v>
      </c>
      <c r="D1081" s="1"/>
      <c r="E1081" s="1">
        <v>2</v>
      </c>
      <c r="F1081" s="1" t="s">
        <v>310</v>
      </c>
      <c r="G1081" s="1" t="s">
        <v>49</v>
      </c>
      <c r="H1081" s="1" t="s">
        <v>1056</v>
      </c>
      <c r="I1081" s="1" t="s">
        <v>878</v>
      </c>
      <c r="J1081" s="1">
        <v>0</v>
      </c>
      <c r="K1081" s="1" t="s">
        <v>1102</v>
      </c>
      <c r="L1081" s="1" t="s">
        <v>1103</v>
      </c>
      <c r="M1081" s="1" t="s">
        <v>1059</v>
      </c>
      <c r="N1081" s="1"/>
      <c r="O1081" s="1" t="s">
        <v>41</v>
      </c>
      <c r="P1081" s="2" t="s">
        <v>33</v>
      </c>
      <c r="Q1081" s="1" t="s">
        <v>108</v>
      </c>
      <c r="R1081" s="1" t="str">
        <f>VLOOKUP(表2[index_id],表1[],2)</f>
        <v>ValueOntology.PERCENTAGE</v>
      </c>
      <c r="S1081" t="str">
        <f>VLOOKUP(表2[index_id],表3[],2)</f>
        <v>ValueOntology.PERCENTAGE</v>
      </c>
      <c r="T1081" s="5" t="str">
        <f>VLOOKUP(表2[index_id],表4[],2)</f>
        <v>ValueOntology.PERCENTAGE</v>
      </c>
      <c r="U1081" t="str">
        <f>VLOOKUP(表2[index_id],表5[],2)</f>
        <v>ValueOntology.PERCENTAGE</v>
      </c>
      <c r="V1081" t="str">
        <f>VLOOKUP(表2[index_id],表6[],2)</f>
        <v>ValueOntology.PERCENTAGE</v>
      </c>
      <c r="W1081" t="str">
        <f>VLOOKUP(表2[index_id],表7[],2)</f>
        <v>ValueOntology.PERCENTAGE</v>
      </c>
      <c r="X1081" t="str">
        <f>VLOOKUP(表2[index_id],表8[],2)</f>
        <v>ValueOntology.PERCENTAGE</v>
      </c>
      <c r="Y1081" t="str">
        <f>VLOOKUP(表2[index_id],表9[],2)</f>
        <v>ValueOntology.PERCENTAGE</v>
      </c>
      <c r="Z1081" t="str">
        <f>VLOOKUP(表2[index_id],表10[],2)</f>
        <v>ValueOntology.PERCENTAGE</v>
      </c>
      <c r="AA1081" t="str">
        <f>VLOOKUP(表2[index_id],表11[],2)</f>
        <v>ValueOntology.PERCENTAGE</v>
      </c>
      <c r="AB1081" s="8" t="b">
        <f>表2[[#This Row],[vo104]]=表2[[#This Row],[vo109]]</f>
        <v>1</v>
      </c>
    </row>
    <row r="1082" spans="1:28" ht="15" hidden="1" x14ac:dyDescent="0.25">
      <c r="A1082" s="1">
        <v>141515</v>
      </c>
      <c r="B1082" s="1">
        <v>8030103424</v>
      </c>
      <c r="C1082" s="1" t="s">
        <v>1616</v>
      </c>
      <c r="D1082" s="1"/>
      <c r="E1082" s="1">
        <v>0</v>
      </c>
      <c r="F1082" s="1" t="s">
        <v>25</v>
      </c>
      <c r="G1082" s="1" t="s">
        <v>49</v>
      </c>
      <c r="H1082" s="1" t="s">
        <v>1056</v>
      </c>
      <c r="I1082" s="1" t="s">
        <v>878</v>
      </c>
      <c r="J1082" s="1">
        <v>0</v>
      </c>
      <c r="K1082" s="1" t="s">
        <v>1092</v>
      </c>
      <c r="L1082" s="1" t="s">
        <v>1058</v>
      </c>
      <c r="M1082" s="1" t="s">
        <v>1059</v>
      </c>
      <c r="N1082" s="1"/>
      <c r="O1082" s="1" t="s">
        <v>41</v>
      </c>
      <c r="P1082" s="2" t="s">
        <v>33</v>
      </c>
      <c r="Q1082" s="1" t="s">
        <v>108</v>
      </c>
      <c r="R1082" s="1" t="str">
        <f>VLOOKUP(表2[index_id],表1[],2)</f>
        <v>ValueOntology.QUANTITY</v>
      </c>
      <c r="S1082" t="str">
        <f>VLOOKUP(表2[index_id],表3[],2)</f>
        <v>ValueOntology.QUANTITY</v>
      </c>
      <c r="T1082" s="5" t="str">
        <f>VLOOKUP(表2[index_id],表4[],2)</f>
        <v>ValueOntology.QUANTITY</v>
      </c>
      <c r="U1082" t="str">
        <f>VLOOKUP(表2[index_id],表5[],2)</f>
        <v>ValueOntology.QUANTITY</v>
      </c>
      <c r="V1082" t="str">
        <f>VLOOKUP(表2[index_id],表6[],2)</f>
        <v>ValueOntology.QUANTITY</v>
      </c>
      <c r="W1082" t="str">
        <f>VLOOKUP(表2[index_id],表7[],2)</f>
        <v>ValueOntology.QUANTITY</v>
      </c>
      <c r="X1082" t="str">
        <f>VLOOKUP(表2[index_id],表8[],2)</f>
        <v>ValueOntology.QUANTITY</v>
      </c>
      <c r="Y1082" t="str">
        <f>VLOOKUP(表2[index_id],表9[],2)</f>
        <v>ValueOntology.QUANTITY</v>
      </c>
      <c r="Z1082" t="str">
        <f>VLOOKUP(表2[index_id],表10[],2)</f>
        <v>ValueOntology.QUANTITY</v>
      </c>
      <c r="AA1082" t="str">
        <f>VLOOKUP(表2[index_id],表11[],2)</f>
        <v>ValueOntology.QUANTITY</v>
      </c>
      <c r="AB1082" s="8" t="b">
        <f>表2[[#This Row],[vo104]]=表2[[#This Row],[vo109]]</f>
        <v>1</v>
      </c>
    </row>
    <row r="1083" spans="1:28" ht="15" hidden="1" x14ac:dyDescent="0.25">
      <c r="A1083" s="1">
        <v>139177</v>
      </c>
      <c r="B1083" s="1">
        <v>8030101733</v>
      </c>
      <c r="C1083" s="1" t="s">
        <v>1617</v>
      </c>
      <c r="D1083" s="1"/>
      <c r="E1083" s="1">
        <v>2</v>
      </c>
      <c r="F1083" s="1" t="s">
        <v>310</v>
      </c>
      <c r="G1083" s="1" t="s">
        <v>49</v>
      </c>
      <c r="H1083" s="1" t="s">
        <v>1056</v>
      </c>
      <c r="I1083" s="1" t="s">
        <v>878</v>
      </c>
      <c r="J1083" s="1">
        <v>0</v>
      </c>
      <c r="K1083" s="1" t="s">
        <v>1102</v>
      </c>
      <c r="L1083" s="1" t="s">
        <v>1103</v>
      </c>
      <c r="M1083" s="1" t="s">
        <v>1059</v>
      </c>
      <c r="N1083" s="1"/>
      <c r="O1083" s="1" t="s">
        <v>41</v>
      </c>
      <c r="P1083" s="2" t="s">
        <v>33</v>
      </c>
      <c r="Q1083" s="1" t="s">
        <v>108</v>
      </c>
      <c r="R1083" s="1" t="str">
        <f>VLOOKUP(表2[index_id],表1[],2)</f>
        <v>ValueOntology.PERCENTAGE</v>
      </c>
      <c r="S1083" t="str">
        <f>VLOOKUP(表2[index_id],表3[],2)</f>
        <v>ValueOntology.PERCENTAGE</v>
      </c>
      <c r="T1083" s="5" t="str">
        <f>VLOOKUP(表2[index_id],表4[],2)</f>
        <v>ValueOntology.PERCENTAGE</v>
      </c>
      <c r="U1083" t="str">
        <f>VLOOKUP(表2[index_id],表5[],2)</f>
        <v>ValueOntology.PERCENTAGE</v>
      </c>
      <c r="V1083" t="str">
        <f>VLOOKUP(表2[index_id],表6[],2)</f>
        <v>ValueOntology.PERCENTAGE</v>
      </c>
      <c r="W1083" t="str">
        <f>VLOOKUP(表2[index_id],表7[],2)</f>
        <v>ValueOntology.PERCENTAGE</v>
      </c>
      <c r="X1083" t="str">
        <f>VLOOKUP(表2[index_id],表8[],2)</f>
        <v>ValueOntology.PERCENTAGE</v>
      </c>
      <c r="Y1083" t="str">
        <f>VLOOKUP(表2[index_id],表9[],2)</f>
        <v>ValueOntology.PERCENTAGE</v>
      </c>
      <c r="Z1083" t="str">
        <f>VLOOKUP(表2[index_id],表10[],2)</f>
        <v>ValueOntology.PERCENTAGE</v>
      </c>
      <c r="AA1083" t="str">
        <f>VLOOKUP(表2[index_id],表11[],2)</f>
        <v>ValueOntology.PERCENTAGE</v>
      </c>
      <c r="AB1083" s="8" t="b">
        <f>表2[[#This Row],[vo104]]=表2[[#This Row],[vo109]]</f>
        <v>1</v>
      </c>
    </row>
    <row r="1084" spans="1:28" ht="15" hidden="1" x14ac:dyDescent="0.25">
      <c r="A1084" s="1">
        <v>57237</v>
      </c>
      <c r="B1084" s="1">
        <v>8030100435</v>
      </c>
      <c r="C1084" s="1" t="s">
        <v>1618</v>
      </c>
      <c r="D1084" s="1"/>
      <c r="E1084" s="1">
        <v>2</v>
      </c>
      <c r="F1084" s="1" t="s">
        <v>310</v>
      </c>
      <c r="G1084" s="1" t="s">
        <v>49</v>
      </c>
      <c r="H1084" s="1" t="s">
        <v>315</v>
      </c>
      <c r="I1084" s="1" t="s">
        <v>369</v>
      </c>
      <c r="J1084" s="1">
        <v>0</v>
      </c>
      <c r="K1084" s="1" t="s">
        <v>353</v>
      </c>
      <c r="L1084" s="1" t="s">
        <v>325</v>
      </c>
      <c r="M1084" s="1" t="s">
        <v>319</v>
      </c>
      <c r="N1084" s="1"/>
      <c r="O1084" s="1" t="s">
        <v>41</v>
      </c>
      <c r="P1084" s="2" t="s">
        <v>33</v>
      </c>
      <c r="Q1084" s="1" t="s">
        <v>108</v>
      </c>
      <c r="R1084" s="1" t="str">
        <f>VLOOKUP(表2[index_id],表1[],2)</f>
        <v>ValueOntology.PERCENTAGE</v>
      </c>
      <c r="S1084" t="str">
        <f>VLOOKUP(表2[index_id],表3[],2)</f>
        <v>ValueOntology.PERCENTAGE</v>
      </c>
      <c r="T1084" s="5" t="str">
        <f>VLOOKUP(表2[index_id],表4[],2)</f>
        <v>ValueOntology.PERCENTAGE</v>
      </c>
      <c r="U1084" t="str">
        <f>VLOOKUP(表2[index_id],表5[],2)</f>
        <v>ValueOntology.PERCENTAGE</v>
      </c>
      <c r="V1084" t="str">
        <f>VLOOKUP(表2[index_id],表6[],2)</f>
        <v>ValueOntology.PERCENTAGE</v>
      </c>
      <c r="W1084" t="str">
        <f>VLOOKUP(表2[index_id],表7[],2)</f>
        <v>ValueOntology.PERCENTAGE</v>
      </c>
      <c r="X1084" t="str">
        <f>VLOOKUP(表2[index_id],表8[],2)</f>
        <v>ValueOntology.PERCENTAGE</v>
      </c>
      <c r="Y1084" t="str">
        <f>VLOOKUP(表2[index_id],表9[],2)</f>
        <v>ValueOntology.PERCENTAGE</v>
      </c>
      <c r="Z1084" t="str">
        <f>VLOOKUP(表2[index_id],表10[],2)</f>
        <v>ValueOntology.PERCENTAGE</v>
      </c>
      <c r="AA1084" t="str">
        <f>VLOOKUP(表2[index_id],表11[],2)</f>
        <v>ValueOntology.PERCENTAGE</v>
      </c>
      <c r="AB1084" s="8" t="b">
        <f>表2[[#This Row],[vo104]]=表2[[#This Row],[vo109]]</f>
        <v>1</v>
      </c>
    </row>
    <row r="1085" spans="1:28" ht="15" x14ac:dyDescent="0.25">
      <c r="A1085" s="1">
        <v>110756</v>
      </c>
      <c r="B1085" s="1">
        <v>8030101501</v>
      </c>
      <c r="C1085" s="1" t="s">
        <v>1619</v>
      </c>
      <c r="D1085" s="1"/>
      <c r="E1085" s="1">
        <v>2</v>
      </c>
      <c r="F1085" s="1" t="s">
        <v>359</v>
      </c>
      <c r="G1085" s="1" t="s">
        <v>49</v>
      </c>
      <c r="H1085" s="1" t="s">
        <v>315</v>
      </c>
      <c r="I1085" s="1" t="s">
        <v>369</v>
      </c>
      <c r="J1085" s="1">
        <v>0</v>
      </c>
      <c r="K1085" s="1" t="s">
        <v>381</v>
      </c>
      <c r="L1085" s="1" t="s">
        <v>382</v>
      </c>
      <c r="M1085" s="1" t="s">
        <v>319</v>
      </c>
      <c r="N1085" s="1"/>
      <c r="O1085" s="1" t="s">
        <v>41</v>
      </c>
      <c r="P1085" s="2" t="s">
        <v>33</v>
      </c>
      <c r="Q1085" s="1" t="s">
        <v>345</v>
      </c>
      <c r="R1085" s="1" t="str">
        <f>VLOOKUP(表2[index_id],表1[],2)</f>
        <v>ValueOntology.PERCENTAGE</v>
      </c>
      <c r="S1085" t="str">
        <f>VLOOKUP(表2[index_id],表3[],2)</f>
        <v>ValueOntology.PERCENTAGE</v>
      </c>
      <c r="T1085" s="5" t="str">
        <f>VLOOKUP(表2[index_id],表4[],2)</f>
        <v>ValueOntology.PERCENTAGE</v>
      </c>
      <c r="U1085" t="str">
        <f>VLOOKUP(表2[index_id],表5[],2)</f>
        <v>ValueOntology.PERCENTAGE</v>
      </c>
      <c r="V1085" t="str">
        <f>VLOOKUP(表2[index_id],表6[],2)</f>
        <v>ValueOntology.PERCENTAGE</v>
      </c>
      <c r="W1085" t="str">
        <f>VLOOKUP(表2[index_id],表7[],2)</f>
        <v>ValueOntology.PERCENTAGE</v>
      </c>
      <c r="X1085" t="str">
        <f>VLOOKUP(表2[index_id],表8[],2)</f>
        <v>ValueOntology.PERCENTAGE</v>
      </c>
      <c r="Y1085" t="str">
        <f>VLOOKUP(表2[index_id],表9[],2)</f>
        <v>ValueOntology.PROPORTION_OF_NATION</v>
      </c>
      <c r="Z1085" t="str">
        <f>VLOOKUP(表2[index_id],表10[],2)</f>
        <v>ValueOntology.PROPORTION_OF_NATION</v>
      </c>
      <c r="AA1085" t="str">
        <f>VLOOKUP(表2[index_id],表11[],2)</f>
        <v>ValueOntology.PROPORTION_OF_NATION</v>
      </c>
      <c r="AB1085" s="8" t="b">
        <f>表2[[#This Row],[vo104]]=表2[[#This Row],[vo109]]</f>
        <v>1</v>
      </c>
    </row>
    <row r="1086" spans="1:28" ht="15" hidden="1" x14ac:dyDescent="0.25">
      <c r="A1086" s="1">
        <v>141516</v>
      </c>
      <c r="B1086" s="1">
        <v>8030103425</v>
      </c>
      <c r="C1086" s="1" t="s">
        <v>1620</v>
      </c>
      <c r="D1086" s="1"/>
      <c r="E1086" s="1">
        <v>0</v>
      </c>
      <c r="F1086" s="1" t="s">
        <v>25</v>
      </c>
      <c r="G1086" s="1" t="s">
        <v>49</v>
      </c>
      <c r="H1086" s="1" t="s">
        <v>1056</v>
      </c>
      <c r="I1086" s="1" t="s">
        <v>878</v>
      </c>
      <c r="J1086" s="1">
        <v>0</v>
      </c>
      <c r="K1086" s="1" t="s">
        <v>1092</v>
      </c>
      <c r="L1086" s="1" t="s">
        <v>1058</v>
      </c>
      <c r="M1086" s="1" t="s">
        <v>1059</v>
      </c>
      <c r="N1086" s="1"/>
      <c r="O1086" s="1" t="s">
        <v>41</v>
      </c>
      <c r="P1086" s="2" t="s">
        <v>33</v>
      </c>
      <c r="Q1086" s="1" t="s">
        <v>108</v>
      </c>
      <c r="R1086" s="1" t="str">
        <f>VLOOKUP(表2[index_id],表1[],2)</f>
        <v>ValueOntology.QUANTITY</v>
      </c>
      <c r="S1086" t="str">
        <f>VLOOKUP(表2[index_id],表3[],2)</f>
        <v>ValueOntology.QUANTITY</v>
      </c>
      <c r="T1086" s="5" t="str">
        <f>VLOOKUP(表2[index_id],表4[],2)</f>
        <v>ValueOntology.QUANTITY</v>
      </c>
      <c r="U1086" t="str">
        <f>VLOOKUP(表2[index_id],表5[],2)</f>
        <v>ValueOntology.QUANTITY</v>
      </c>
      <c r="V1086" t="str">
        <f>VLOOKUP(表2[index_id],表6[],2)</f>
        <v>ValueOntology.QUANTITY</v>
      </c>
      <c r="W1086" t="str">
        <f>VLOOKUP(表2[index_id],表7[],2)</f>
        <v>ValueOntology.QUANTITY</v>
      </c>
      <c r="X1086" t="str">
        <f>VLOOKUP(表2[index_id],表8[],2)</f>
        <v>ValueOntology.QUANTITY</v>
      </c>
      <c r="Y1086" t="str">
        <f>VLOOKUP(表2[index_id],表9[],2)</f>
        <v>ValueOntology.QUANTITY</v>
      </c>
      <c r="Z1086" t="str">
        <f>VLOOKUP(表2[index_id],表10[],2)</f>
        <v>ValueOntology.QUANTITY</v>
      </c>
      <c r="AA1086" t="str">
        <f>VLOOKUP(表2[index_id],表11[],2)</f>
        <v>ValueOntology.QUANTITY</v>
      </c>
      <c r="AB1086" s="8" t="b">
        <f>表2[[#This Row],[vo104]]=表2[[#This Row],[vo109]]</f>
        <v>1</v>
      </c>
    </row>
    <row r="1087" spans="1:28" ht="15" hidden="1" x14ac:dyDescent="0.25">
      <c r="A1087" s="1">
        <v>57266</v>
      </c>
      <c r="B1087" s="1">
        <v>8030100467</v>
      </c>
      <c r="C1087" s="1" t="s">
        <v>1621</v>
      </c>
      <c r="D1087" s="1"/>
      <c r="E1087" s="1">
        <v>2</v>
      </c>
      <c r="F1087" s="1" t="s">
        <v>310</v>
      </c>
      <c r="G1087" s="1" t="s">
        <v>49</v>
      </c>
      <c r="H1087" s="1" t="s">
        <v>315</v>
      </c>
      <c r="I1087" s="1" t="s">
        <v>403</v>
      </c>
      <c r="J1087" s="1">
        <v>0</v>
      </c>
      <c r="K1087" s="1" t="s">
        <v>353</v>
      </c>
      <c r="L1087" s="1" t="s">
        <v>325</v>
      </c>
      <c r="M1087" s="1" t="s">
        <v>319</v>
      </c>
      <c r="N1087" s="1"/>
      <c r="O1087" s="1" t="s">
        <v>41</v>
      </c>
      <c r="P1087" s="2" t="s">
        <v>33</v>
      </c>
      <c r="Q1087" s="1" t="s">
        <v>108</v>
      </c>
      <c r="R1087" s="1" t="str">
        <f>VLOOKUP(表2[index_id],表1[],2)</f>
        <v>ValueOntology.PERCENTAGE</v>
      </c>
      <c r="S1087" t="str">
        <f>VLOOKUP(表2[index_id],表3[],2)</f>
        <v>ValueOntology.PERCENTAGE</v>
      </c>
      <c r="T1087" s="5" t="str">
        <f>VLOOKUP(表2[index_id],表4[],2)</f>
        <v>ValueOntology.PERCENTAGE</v>
      </c>
      <c r="U1087" t="str">
        <f>VLOOKUP(表2[index_id],表5[],2)</f>
        <v>ValueOntology.PERCENTAGE</v>
      </c>
      <c r="V1087" t="str">
        <f>VLOOKUP(表2[index_id],表6[],2)</f>
        <v>ValueOntology.PERCENTAGE</v>
      </c>
      <c r="W1087" t="str">
        <f>VLOOKUP(表2[index_id],表7[],2)</f>
        <v>ValueOntology.PERCENTAGE</v>
      </c>
      <c r="X1087" t="str">
        <f>VLOOKUP(表2[index_id],表8[],2)</f>
        <v>ValueOntology.PERCENTAGE</v>
      </c>
      <c r="Y1087" t="str">
        <f>VLOOKUP(表2[index_id],表9[],2)</f>
        <v>ValueOntology.PERCENTAGE</v>
      </c>
      <c r="Z1087" t="str">
        <f>VLOOKUP(表2[index_id],表10[],2)</f>
        <v>ValueOntology.PERCENTAGE</v>
      </c>
      <c r="AA1087" t="str">
        <f>VLOOKUP(表2[index_id],表11[],2)</f>
        <v>ValueOntology.PERCENTAGE</v>
      </c>
      <c r="AB1087" s="8" t="b">
        <f>表2[[#This Row],[vo104]]=表2[[#This Row],[vo109]]</f>
        <v>1</v>
      </c>
    </row>
    <row r="1088" spans="1:28" ht="15" x14ac:dyDescent="0.25">
      <c r="A1088" s="1">
        <v>141409</v>
      </c>
      <c r="B1088" s="1">
        <v>8030103884</v>
      </c>
      <c r="C1088" s="1" t="s">
        <v>1622</v>
      </c>
      <c r="D1088" s="1"/>
      <c r="E1088" s="1">
        <v>2</v>
      </c>
      <c r="F1088" s="1" t="s">
        <v>359</v>
      </c>
      <c r="G1088" s="1" t="s">
        <v>49</v>
      </c>
      <c r="H1088" s="1" t="s">
        <v>315</v>
      </c>
      <c r="I1088" s="1" t="s">
        <v>403</v>
      </c>
      <c r="J1088" s="1">
        <v>0</v>
      </c>
      <c r="K1088" s="1" t="s">
        <v>491</v>
      </c>
      <c r="L1088" s="1" t="s">
        <v>492</v>
      </c>
      <c r="M1088" s="1" t="s">
        <v>319</v>
      </c>
      <c r="N1088" s="1"/>
      <c r="O1088" s="1" t="s">
        <v>41</v>
      </c>
      <c r="P1088" s="2" t="s">
        <v>33</v>
      </c>
      <c r="Q1088" s="1" t="s">
        <v>345</v>
      </c>
      <c r="R1088" s="1" t="str">
        <f>VLOOKUP(表2[index_id],表1[],2)</f>
        <v>ValueOntology.PERCENTAGE</v>
      </c>
      <c r="S1088" t="str">
        <f>VLOOKUP(表2[index_id],表3[],2)</f>
        <v>ValueOntology.PERCENTAGE</v>
      </c>
      <c r="T1088" s="5" t="str">
        <f>VLOOKUP(表2[index_id],表4[],2)</f>
        <v>ValueOntology.PERCENTAGE</v>
      </c>
      <c r="U1088" t="str">
        <f>VLOOKUP(表2[index_id],表5[],2)</f>
        <v>ValueOntology.PERCENTAGE</v>
      </c>
      <c r="V1088" t="str">
        <f>VLOOKUP(表2[index_id],表6[],2)</f>
        <v>ValueOntology.PERCENTAGE</v>
      </c>
      <c r="W1088" t="str">
        <f>VLOOKUP(表2[index_id],表7[],2)</f>
        <v>ValueOntology.PERCENTAGE</v>
      </c>
      <c r="X1088" t="str">
        <f>VLOOKUP(表2[index_id],表8[],2)</f>
        <v>ValueOntology.PERCENTAGE</v>
      </c>
      <c r="Y1088" t="str">
        <f>VLOOKUP(表2[index_id],表9[],2)</f>
        <v>ValueOntology.PROPORTION_OF_NATION</v>
      </c>
      <c r="Z1088" t="str">
        <f>VLOOKUP(表2[index_id],表10[],2)</f>
        <v>ValueOntology.PROPORTION_OF_NATION</v>
      </c>
      <c r="AA1088" t="str">
        <f>VLOOKUP(表2[index_id],表11[],2)</f>
        <v>ValueOntology.PROPORTION_OF_NATION</v>
      </c>
      <c r="AB1088" s="8" t="b">
        <f>表2[[#This Row],[vo104]]=表2[[#This Row],[vo109]]</f>
        <v>1</v>
      </c>
    </row>
    <row r="1089" spans="1:28" ht="15" hidden="1" x14ac:dyDescent="0.25">
      <c r="A1089" s="1">
        <v>107479</v>
      </c>
      <c r="B1089" s="1">
        <v>7230061400</v>
      </c>
      <c r="C1089" s="1" t="s">
        <v>1623</v>
      </c>
      <c r="D1089" s="1"/>
      <c r="E1089" s="1">
        <v>2</v>
      </c>
      <c r="F1089" s="1" t="s">
        <v>88</v>
      </c>
      <c r="G1089" s="1" t="s">
        <v>26</v>
      </c>
      <c r="H1089" s="1" t="s">
        <v>27</v>
      </c>
      <c r="I1089" s="1" t="s">
        <v>89</v>
      </c>
      <c r="J1089" s="1">
        <v>0</v>
      </c>
      <c r="K1089" s="1" t="s">
        <v>29</v>
      </c>
      <c r="L1089" s="1" t="s">
        <v>90</v>
      </c>
      <c r="M1089" s="1" t="s">
        <v>31</v>
      </c>
      <c r="N1089" s="1"/>
      <c r="O1089" s="1" t="s">
        <v>54</v>
      </c>
      <c r="P1089" s="2" t="s">
        <v>33</v>
      </c>
      <c r="Q1089" s="1" t="s">
        <v>91</v>
      </c>
      <c r="R1089" s="1" t="str">
        <f>VLOOKUP(表2[index_id],表1[],2)</f>
        <v>ValueOntology.QUANTITY</v>
      </c>
      <c r="S1089" t="str">
        <f>VLOOKUP(表2[index_id],表3[],2)</f>
        <v>ValueOntology.QUANTITY_PER_CAPITA</v>
      </c>
      <c r="T1089" s="5" t="str">
        <f>VLOOKUP(表2[index_id],表4[],2)</f>
        <v>ValueOntology.QUANTITY_PER_CAPITA</v>
      </c>
      <c r="U1089" t="str">
        <f>VLOOKUP(表2[index_id],表5[],2)</f>
        <v>ValueOntology.QUANTITY_PER_CAPITA</v>
      </c>
      <c r="V1089" t="str">
        <f>VLOOKUP(表2[index_id],表6[],2)</f>
        <v>ValueOntology.QUANTITY_PER_CAPITA</v>
      </c>
      <c r="W1089" t="str">
        <f>VLOOKUP(表2[index_id],表7[],2)</f>
        <v>ValueOntology.QUANTITY_PER_CAPITA</v>
      </c>
      <c r="X1089" t="str">
        <f>VLOOKUP(表2[index_id],表8[],2)</f>
        <v>ValueOntology.QUANTITY_PER_CAPITA</v>
      </c>
      <c r="Y1089" t="str">
        <f>VLOOKUP(表2[index_id],表9[],2)</f>
        <v>ValueOntology.QUANTITY_PER_CAPITA</v>
      </c>
      <c r="Z1089" t="str">
        <f>VLOOKUP(表2[index_id],表10[],2)</f>
        <v>ValueOntology.QUANTITY_PER_CAPITA</v>
      </c>
      <c r="AA1089" t="str">
        <f>VLOOKUP(表2[index_id],表11[],2)</f>
        <v>ValueOntology.QUANTITY_PER_CAPITA</v>
      </c>
      <c r="AB1089" s="8" t="b">
        <f>表2[[#This Row],[vo104]]=表2[[#This Row],[vo109]]</f>
        <v>1</v>
      </c>
    </row>
    <row r="1090" spans="1:28" ht="15" hidden="1" x14ac:dyDescent="0.25">
      <c r="A1090" s="1">
        <v>139460</v>
      </c>
      <c r="B1090" s="1">
        <v>8030102017</v>
      </c>
      <c r="C1090" s="1" t="s">
        <v>1624</v>
      </c>
      <c r="D1090" s="1"/>
      <c r="E1090" s="1">
        <v>2</v>
      </c>
      <c r="F1090" s="1" t="s">
        <v>310</v>
      </c>
      <c r="G1090" s="1" t="s">
        <v>49</v>
      </c>
      <c r="H1090" s="1" t="s">
        <v>1056</v>
      </c>
      <c r="I1090" s="1" t="s">
        <v>878</v>
      </c>
      <c r="J1090" s="1">
        <v>0</v>
      </c>
      <c r="K1090" s="1" t="s">
        <v>1096</v>
      </c>
      <c r="L1090" s="1" t="s">
        <v>1097</v>
      </c>
      <c r="M1090" s="1" t="s">
        <v>1059</v>
      </c>
      <c r="N1090" s="1"/>
      <c r="O1090" s="1" t="s">
        <v>41</v>
      </c>
      <c r="P1090" s="2" t="s">
        <v>33</v>
      </c>
      <c r="Q1090" s="1" t="s">
        <v>108</v>
      </c>
      <c r="R1090" s="1" t="str">
        <f>VLOOKUP(表2[index_id],表1[],2)</f>
        <v>ValueOntology.PERCENTAGE</v>
      </c>
      <c r="S1090" t="str">
        <f>VLOOKUP(表2[index_id],表3[],2)</f>
        <v>ValueOntology.PERCENTAGE</v>
      </c>
      <c r="T1090" s="5" t="str">
        <f>VLOOKUP(表2[index_id],表4[],2)</f>
        <v>ValueOntology.PERCENTAGE</v>
      </c>
      <c r="U1090" t="str">
        <f>VLOOKUP(表2[index_id],表5[],2)</f>
        <v>ValueOntology.PERCENTAGE</v>
      </c>
      <c r="V1090" t="str">
        <f>VLOOKUP(表2[index_id],表6[],2)</f>
        <v>ValueOntology.PERCENTAGE</v>
      </c>
      <c r="W1090" t="str">
        <f>VLOOKUP(表2[index_id],表7[],2)</f>
        <v>ValueOntology.PERCENTAGE</v>
      </c>
      <c r="X1090" t="str">
        <f>VLOOKUP(表2[index_id],表8[],2)</f>
        <v>ValueOntology.PERCENTAGE</v>
      </c>
      <c r="Y1090" t="str">
        <f>VLOOKUP(表2[index_id],表9[],2)</f>
        <v>ValueOntology.PERCENTAGE</v>
      </c>
      <c r="Z1090" t="str">
        <f>VLOOKUP(表2[index_id],表10[],2)</f>
        <v>ValueOntology.PERCENTAGE</v>
      </c>
      <c r="AA1090" t="str">
        <f>VLOOKUP(表2[index_id],表11[],2)</f>
        <v>ValueOntology.PERCENTAGE</v>
      </c>
      <c r="AB1090" s="8" t="b">
        <f>表2[[#This Row],[vo104]]=表2[[#This Row],[vo109]]</f>
        <v>1</v>
      </c>
    </row>
    <row r="1091" spans="1:28" ht="15" hidden="1" x14ac:dyDescent="0.25">
      <c r="A1091" s="1">
        <v>139911</v>
      </c>
      <c r="B1091" s="1">
        <v>8030102481</v>
      </c>
      <c r="C1091" s="1" t="s">
        <v>1625</v>
      </c>
      <c r="D1091" s="1"/>
      <c r="E1091" s="1">
        <v>2</v>
      </c>
      <c r="F1091" s="1" t="s">
        <v>310</v>
      </c>
      <c r="G1091" s="1" t="s">
        <v>49</v>
      </c>
      <c r="H1091" s="1" t="s">
        <v>1056</v>
      </c>
      <c r="I1091" s="1" t="s">
        <v>878</v>
      </c>
      <c r="J1091" s="1">
        <v>0</v>
      </c>
      <c r="K1091" s="1" t="s">
        <v>1090</v>
      </c>
      <c r="L1091" s="1" t="s">
        <v>1075</v>
      </c>
      <c r="M1091" s="1" t="s">
        <v>1059</v>
      </c>
      <c r="N1091" s="1"/>
      <c r="O1091" s="1" t="s">
        <v>41</v>
      </c>
      <c r="P1091" s="2" t="s">
        <v>33</v>
      </c>
      <c r="Q1091" s="1" t="s">
        <v>108</v>
      </c>
      <c r="R1091" s="1" t="str">
        <f>VLOOKUP(表2[index_id],表1[],2)</f>
        <v>ValueOntology.PERCENTAGE</v>
      </c>
      <c r="S1091" t="str">
        <f>VLOOKUP(表2[index_id],表3[],2)</f>
        <v>ValueOntology.PERCENTAGE</v>
      </c>
      <c r="T1091" s="5" t="str">
        <f>VLOOKUP(表2[index_id],表4[],2)</f>
        <v>ValueOntology.PERCENTAGE</v>
      </c>
      <c r="U1091" t="str">
        <f>VLOOKUP(表2[index_id],表5[],2)</f>
        <v>ValueOntology.PERCENTAGE</v>
      </c>
      <c r="V1091" t="str">
        <f>VLOOKUP(表2[index_id],表6[],2)</f>
        <v>ValueOntology.PERCENTAGE</v>
      </c>
      <c r="W1091" t="str">
        <f>VLOOKUP(表2[index_id],表7[],2)</f>
        <v>ValueOntology.PERCENTAGE</v>
      </c>
      <c r="X1091" t="str">
        <f>VLOOKUP(表2[index_id],表8[],2)</f>
        <v>ValueOntology.PERCENTAGE</v>
      </c>
      <c r="Y1091" t="str">
        <f>VLOOKUP(表2[index_id],表9[],2)</f>
        <v>ValueOntology.PERCENTAGE</v>
      </c>
      <c r="Z1091" t="str">
        <f>VLOOKUP(表2[index_id],表10[],2)</f>
        <v>ValueOntology.PERCENTAGE</v>
      </c>
      <c r="AA1091" t="str">
        <f>VLOOKUP(表2[index_id],表11[],2)</f>
        <v>ValueOntology.PERCENTAGE</v>
      </c>
      <c r="AB1091" s="8" t="b">
        <f>表2[[#This Row],[vo104]]=表2[[#This Row],[vo109]]</f>
        <v>1</v>
      </c>
    </row>
    <row r="1092" spans="1:28" ht="15" hidden="1" x14ac:dyDescent="0.25">
      <c r="A1092" s="1">
        <v>139369</v>
      </c>
      <c r="B1092" s="1">
        <v>8030101924</v>
      </c>
      <c r="C1092" s="1" t="s">
        <v>1626</v>
      </c>
      <c r="D1092" s="1"/>
      <c r="E1092" s="1">
        <v>0</v>
      </c>
      <c r="F1092" s="1" t="s">
        <v>25</v>
      </c>
      <c r="G1092" s="1" t="s">
        <v>49</v>
      </c>
      <c r="H1092" s="1" t="s">
        <v>1056</v>
      </c>
      <c r="I1092" s="1" t="s">
        <v>878</v>
      </c>
      <c r="J1092" s="1">
        <v>0</v>
      </c>
      <c r="K1092" s="1" t="s">
        <v>1094</v>
      </c>
      <c r="L1092" s="1" t="s">
        <v>1062</v>
      </c>
      <c r="M1092" s="1" t="s">
        <v>1059</v>
      </c>
      <c r="N1092" s="1"/>
      <c r="O1092" s="1" t="s">
        <v>41</v>
      </c>
      <c r="P1092" s="2" t="s">
        <v>33</v>
      </c>
      <c r="Q1092" s="1" t="s">
        <v>108</v>
      </c>
      <c r="R1092" s="1" t="str">
        <f>VLOOKUP(表2[index_id],表1[],2)</f>
        <v>ValueOntology.QUANTITY</v>
      </c>
      <c r="S1092" t="str">
        <f>VLOOKUP(表2[index_id],表3[],2)</f>
        <v>ValueOntology.QUANTITY</v>
      </c>
      <c r="T1092" s="5" t="str">
        <f>VLOOKUP(表2[index_id],表4[],2)</f>
        <v>ValueOntology.QUANTITY</v>
      </c>
      <c r="U1092" t="str">
        <f>VLOOKUP(表2[index_id],表5[],2)</f>
        <v>ValueOntology.QUANTITY</v>
      </c>
      <c r="V1092" t="str">
        <f>VLOOKUP(表2[index_id],表6[],2)</f>
        <v>ValueOntology.QUANTITY</v>
      </c>
      <c r="W1092" t="str">
        <f>VLOOKUP(表2[index_id],表7[],2)</f>
        <v>ValueOntology.QUANTITY</v>
      </c>
      <c r="X1092" t="str">
        <f>VLOOKUP(表2[index_id],表8[],2)</f>
        <v>ValueOntology.QUANTITY</v>
      </c>
      <c r="Y1092" t="str">
        <f>VLOOKUP(表2[index_id],表9[],2)</f>
        <v>ValueOntology.QUANTITY</v>
      </c>
      <c r="Z1092" t="str">
        <f>VLOOKUP(表2[index_id],表10[],2)</f>
        <v>ValueOntology.QUANTITY</v>
      </c>
      <c r="AA1092" t="str">
        <f>VLOOKUP(表2[index_id],表11[],2)</f>
        <v>ValueOntology.QUANTITY</v>
      </c>
      <c r="AB1092" s="8" t="b">
        <f>表2[[#This Row],[vo104]]=表2[[#This Row],[vo109]]</f>
        <v>1</v>
      </c>
    </row>
    <row r="1093" spans="1:28" ht="15" hidden="1" x14ac:dyDescent="0.25">
      <c r="A1093" s="1">
        <v>141283</v>
      </c>
      <c r="B1093" s="1">
        <v>8030103758</v>
      </c>
      <c r="C1093" s="1" t="s">
        <v>1627</v>
      </c>
      <c r="D1093" s="1"/>
      <c r="E1093" s="1">
        <v>2</v>
      </c>
      <c r="F1093" s="1" t="s">
        <v>310</v>
      </c>
      <c r="G1093" s="1" t="s">
        <v>49</v>
      </c>
      <c r="H1093" s="1" t="s">
        <v>315</v>
      </c>
      <c r="I1093" s="1" t="s">
        <v>369</v>
      </c>
      <c r="J1093" s="1">
        <v>0</v>
      </c>
      <c r="K1093" s="1" t="s">
        <v>370</v>
      </c>
      <c r="L1093" s="1" t="s">
        <v>371</v>
      </c>
      <c r="M1093" s="1" t="s">
        <v>319</v>
      </c>
      <c r="N1093" s="1"/>
      <c r="O1093" s="1" t="s">
        <v>41</v>
      </c>
      <c r="P1093" s="2" t="s">
        <v>33</v>
      </c>
      <c r="Q1093" s="1" t="s">
        <v>345</v>
      </c>
      <c r="R1093" s="1" t="str">
        <f>VLOOKUP(表2[index_id],表1[],2)</f>
        <v>ValueOntology.PERCENTAGE</v>
      </c>
      <c r="S1093" t="str">
        <f>VLOOKUP(表2[index_id],表3[],2)</f>
        <v>ValueOntology.PERCENTAGE</v>
      </c>
      <c r="T1093" s="5" t="str">
        <f>VLOOKUP(表2[index_id],表4[],2)</f>
        <v>ValueOntology.PERCENTAGE</v>
      </c>
      <c r="U1093" t="str">
        <f>VLOOKUP(表2[index_id],表5[],2)</f>
        <v>ValueOntology.PERCENTAGE</v>
      </c>
      <c r="V1093" t="str">
        <f>VLOOKUP(表2[index_id],表6[],2)</f>
        <v>ValueOntology.PERCENTAGE</v>
      </c>
      <c r="W1093" t="str">
        <f>VLOOKUP(表2[index_id],表7[],2)</f>
        <v>ValueOntology.PERCENTAGE</v>
      </c>
      <c r="X1093" t="str">
        <f>VLOOKUP(表2[index_id],表8[],2)</f>
        <v>ValueOntology.PERCENTAGE</v>
      </c>
      <c r="Y1093" t="str">
        <f>VLOOKUP(表2[index_id],表9[],2)</f>
        <v>ValueOntology.PERCENTAGE</v>
      </c>
      <c r="Z1093" t="str">
        <f>VLOOKUP(表2[index_id],表10[],2)</f>
        <v>ValueOntology.PERCENTAGE</v>
      </c>
      <c r="AA1093" t="str">
        <f>VLOOKUP(表2[index_id],表11[],2)</f>
        <v>ValueOntology.PERCENTAGE</v>
      </c>
      <c r="AB1093" s="8" t="b">
        <f>表2[[#This Row],[vo104]]=表2[[#This Row],[vo109]]</f>
        <v>1</v>
      </c>
    </row>
    <row r="1094" spans="1:28" ht="15" x14ac:dyDescent="0.25">
      <c r="A1094" s="1">
        <v>141377</v>
      </c>
      <c r="B1094" s="1">
        <v>8030103852</v>
      </c>
      <c r="C1094" s="1" t="s">
        <v>1628</v>
      </c>
      <c r="D1094" s="1"/>
      <c r="E1094" s="1">
        <v>2</v>
      </c>
      <c r="F1094" s="1" t="s">
        <v>359</v>
      </c>
      <c r="G1094" s="1" t="s">
        <v>49</v>
      </c>
      <c r="H1094" s="1" t="s">
        <v>315</v>
      </c>
      <c r="I1094" s="1" t="s">
        <v>369</v>
      </c>
      <c r="J1094" s="1">
        <v>0</v>
      </c>
      <c r="K1094" s="1" t="s">
        <v>491</v>
      </c>
      <c r="L1094" s="1" t="s">
        <v>492</v>
      </c>
      <c r="M1094" s="1" t="s">
        <v>319</v>
      </c>
      <c r="N1094" s="1"/>
      <c r="O1094" s="1" t="s">
        <v>41</v>
      </c>
      <c r="P1094" s="2" t="s">
        <v>33</v>
      </c>
      <c r="Q1094" s="1" t="s">
        <v>345</v>
      </c>
      <c r="R1094" s="1" t="str">
        <f>VLOOKUP(表2[index_id],表1[],2)</f>
        <v>ValueOntology.PERCENTAGE</v>
      </c>
      <c r="S1094" t="str">
        <f>VLOOKUP(表2[index_id],表3[],2)</f>
        <v>ValueOntology.PERCENTAGE</v>
      </c>
      <c r="T1094" s="5" t="str">
        <f>VLOOKUP(表2[index_id],表4[],2)</f>
        <v>ValueOntology.PERCENTAGE</v>
      </c>
      <c r="U1094" t="str">
        <f>VLOOKUP(表2[index_id],表5[],2)</f>
        <v>ValueOntology.PERCENTAGE</v>
      </c>
      <c r="V1094" t="str">
        <f>VLOOKUP(表2[index_id],表6[],2)</f>
        <v>ValueOntology.PERCENTAGE</v>
      </c>
      <c r="W1094" t="str">
        <f>VLOOKUP(表2[index_id],表7[],2)</f>
        <v>ValueOntology.PERCENTAGE</v>
      </c>
      <c r="X1094" t="str">
        <f>VLOOKUP(表2[index_id],表8[],2)</f>
        <v>ValueOntology.PERCENTAGE</v>
      </c>
      <c r="Y1094" t="str">
        <f>VLOOKUP(表2[index_id],表9[],2)</f>
        <v>ValueOntology.PROPORTION_OF_NATION</v>
      </c>
      <c r="Z1094" t="str">
        <f>VLOOKUP(表2[index_id],表10[],2)</f>
        <v>ValueOntology.PROPORTION_OF_NATION</v>
      </c>
      <c r="AA1094" t="str">
        <f>VLOOKUP(表2[index_id],表11[],2)</f>
        <v>ValueOntology.PROPORTION_OF_NATION</v>
      </c>
      <c r="AB1094" s="8" t="b">
        <f>表2[[#This Row],[vo104]]=表2[[#This Row],[vo109]]</f>
        <v>1</v>
      </c>
    </row>
    <row r="1095" spans="1:28" ht="15" hidden="1" x14ac:dyDescent="0.25">
      <c r="A1095" s="1">
        <v>139461</v>
      </c>
      <c r="B1095" s="1">
        <v>8030102018</v>
      </c>
      <c r="C1095" s="1" t="s">
        <v>1629</v>
      </c>
      <c r="D1095" s="1"/>
      <c r="E1095" s="1">
        <v>2</v>
      </c>
      <c r="F1095" s="1" t="s">
        <v>310</v>
      </c>
      <c r="G1095" s="1" t="s">
        <v>49</v>
      </c>
      <c r="H1095" s="1" t="s">
        <v>1056</v>
      </c>
      <c r="I1095" s="1" t="s">
        <v>878</v>
      </c>
      <c r="J1095" s="1">
        <v>0</v>
      </c>
      <c r="K1095" s="1" t="s">
        <v>1096</v>
      </c>
      <c r="L1095" s="1" t="s">
        <v>1097</v>
      </c>
      <c r="M1095" s="1" t="s">
        <v>1059</v>
      </c>
      <c r="N1095" s="1"/>
      <c r="O1095" s="1" t="s">
        <v>41</v>
      </c>
      <c r="P1095" s="2" t="s">
        <v>33</v>
      </c>
      <c r="Q1095" s="1" t="s">
        <v>108</v>
      </c>
      <c r="R1095" s="1" t="str">
        <f>VLOOKUP(表2[index_id],表1[],2)</f>
        <v>ValueOntology.PERCENTAGE</v>
      </c>
      <c r="S1095" t="str">
        <f>VLOOKUP(表2[index_id],表3[],2)</f>
        <v>ValueOntology.PERCENTAGE</v>
      </c>
      <c r="T1095" s="5" t="str">
        <f>VLOOKUP(表2[index_id],表4[],2)</f>
        <v>ValueOntology.PERCENTAGE</v>
      </c>
      <c r="U1095" t="str">
        <f>VLOOKUP(表2[index_id],表5[],2)</f>
        <v>ValueOntology.PERCENTAGE</v>
      </c>
      <c r="V1095" t="str">
        <f>VLOOKUP(表2[index_id],表6[],2)</f>
        <v>ValueOntology.PERCENTAGE</v>
      </c>
      <c r="W1095" t="str">
        <f>VLOOKUP(表2[index_id],表7[],2)</f>
        <v>ValueOntology.PERCENTAGE</v>
      </c>
      <c r="X1095" t="str">
        <f>VLOOKUP(表2[index_id],表8[],2)</f>
        <v>ValueOntology.PERCENTAGE</v>
      </c>
      <c r="Y1095" t="str">
        <f>VLOOKUP(表2[index_id],表9[],2)</f>
        <v>ValueOntology.PERCENTAGE</v>
      </c>
      <c r="Z1095" t="str">
        <f>VLOOKUP(表2[index_id],表10[],2)</f>
        <v>ValueOntology.PERCENTAGE</v>
      </c>
      <c r="AA1095" t="str">
        <f>VLOOKUP(表2[index_id],表11[],2)</f>
        <v>ValueOntology.PERCENTAGE</v>
      </c>
      <c r="AB1095" s="8" t="b">
        <f>表2[[#This Row],[vo104]]=表2[[#This Row],[vo109]]</f>
        <v>1</v>
      </c>
    </row>
    <row r="1096" spans="1:28" ht="15" hidden="1" x14ac:dyDescent="0.25">
      <c r="A1096" s="1">
        <v>107478</v>
      </c>
      <c r="B1096" s="1">
        <v>7230061214</v>
      </c>
      <c r="C1096" s="1" t="s">
        <v>1630</v>
      </c>
      <c r="D1096" s="1"/>
      <c r="E1096" s="1">
        <v>2</v>
      </c>
      <c r="F1096" s="1" t="s">
        <v>88</v>
      </c>
      <c r="G1096" s="1" t="s">
        <v>26</v>
      </c>
      <c r="H1096" s="1" t="s">
        <v>27</v>
      </c>
      <c r="I1096" s="1" t="s">
        <v>89</v>
      </c>
      <c r="J1096" s="1">
        <v>0</v>
      </c>
      <c r="K1096" s="1" t="s">
        <v>29</v>
      </c>
      <c r="L1096" s="1" t="s">
        <v>90</v>
      </c>
      <c r="M1096" s="1" t="s">
        <v>31</v>
      </c>
      <c r="N1096" s="1"/>
      <c r="O1096" s="1" t="s">
        <v>54</v>
      </c>
      <c r="P1096" s="2" t="s">
        <v>33</v>
      </c>
      <c r="Q1096" s="1" t="s">
        <v>91</v>
      </c>
      <c r="R1096" s="1" t="str">
        <f>VLOOKUP(表2[index_id],表1[],2)</f>
        <v>ValueOntology.QUANTITY</v>
      </c>
      <c r="S1096" t="str">
        <f>VLOOKUP(表2[index_id],表3[],2)</f>
        <v>ValueOntology.QUANTITY_PER_CAPITA</v>
      </c>
      <c r="T1096" s="5" t="str">
        <f>VLOOKUP(表2[index_id],表4[],2)</f>
        <v>ValueOntology.QUANTITY_PER_CAPITA</v>
      </c>
      <c r="U1096" t="str">
        <f>VLOOKUP(表2[index_id],表5[],2)</f>
        <v>ValueOntology.QUANTITY_PER_CAPITA</v>
      </c>
      <c r="V1096" t="str">
        <f>VLOOKUP(表2[index_id],表6[],2)</f>
        <v>ValueOntology.QUANTITY_PER_CAPITA</v>
      </c>
      <c r="W1096" t="str">
        <f>VLOOKUP(表2[index_id],表7[],2)</f>
        <v>ValueOntology.QUANTITY_PER_CAPITA</v>
      </c>
      <c r="X1096" t="str">
        <f>VLOOKUP(表2[index_id],表8[],2)</f>
        <v>ValueOntology.QUANTITY_PER_CAPITA</v>
      </c>
      <c r="Y1096" t="str">
        <f>VLOOKUP(表2[index_id],表9[],2)</f>
        <v>ValueOntology.QUANTITY_PER_CAPITA</v>
      </c>
      <c r="Z1096" t="str">
        <f>VLOOKUP(表2[index_id],表10[],2)</f>
        <v>ValueOntology.QUANTITY_PER_CAPITA</v>
      </c>
      <c r="AA1096" t="str">
        <f>VLOOKUP(表2[index_id],表11[],2)</f>
        <v>ValueOntology.QUANTITY_PER_CAPITA</v>
      </c>
      <c r="AB1096" s="8" t="b">
        <f>表2[[#This Row],[vo104]]=表2[[#This Row],[vo109]]</f>
        <v>1</v>
      </c>
    </row>
    <row r="1097" spans="1:28" ht="15" x14ac:dyDescent="0.25">
      <c r="A1097" s="1">
        <v>110849</v>
      </c>
      <c r="B1097" s="1">
        <v>8030101532</v>
      </c>
      <c r="C1097" s="1" t="s">
        <v>1631</v>
      </c>
      <c r="D1097" s="1"/>
      <c r="E1097" s="1">
        <v>2</v>
      </c>
      <c r="F1097" s="1" t="s">
        <v>359</v>
      </c>
      <c r="G1097" s="1" t="s">
        <v>49</v>
      </c>
      <c r="H1097" s="1" t="s">
        <v>315</v>
      </c>
      <c r="I1097" s="1" t="s">
        <v>403</v>
      </c>
      <c r="J1097" s="1">
        <v>0</v>
      </c>
      <c r="K1097" s="1" t="s">
        <v>381</v>
      </c>
      <c r="L1097" s="1" t="s">
        <v>382</v>
      </c>
      <c r="M1097" s="1" t="s">
        <v>319</v>
      </c>
      <c r="N1097" s="1"/>
      <c r="O1097" s="1" t="s">
        <v>41</v>
      </c>
      <c r="P1097" s="2" t="s">
        <v>33</v>
      </c>
      <c r="Q1097" s="1" t="s">
        <v>345</v>
      </c>
      <c r="R1097" s="1" t="str">
        <f>VLOOKUP(表2[index_id],表1[],2)</f>
        <v>ValueOntology.PERCENTAGE</v>
      </c>
      <c r="S1097" t="str">
        <f>VLOOKUP(表2[index_id],表3[],2)</f>
        <v>ValueOntology.PERCENTAGE</v>
      </c>
      <c r="T1097" s="5" t="str">
        <f>VLOOKUP(表2[index_id],表4[],2)</f>
        <v>ValueOntology.PERCENTAGE</v>
      </c>
      <c r="U1097" t="str">
        <f>VLOOKUP(表2[index_id],表5[],2)</f>
        <v>ValueOntology.PERCENTAGE</v>
      </c>
      <c r="V1097" t="str">
        <f>VLOOKUP(表2[index_id],表6[],2)</f>
        <v>ValueOntology.PERCENTAGE</v>
      </c>
      <c r="W1097" t="str">
        <f>VLOOKUP(表2[index_id],表7[],2)</f>
        <v>ValueOntology.PERCENTAGE</v>
      </c>
      <c r="X1097" t="str">
        <f>VLOOKUP(表2[index_id],表8[],2)</f>
        <v>ValueOntology.PERCENTAGE</v>
      </c>
      <c r="Y1097" t="str">
        <f>VLOOKUP(表2[index_id],表9[],2)</f>
        <v>ValueOntology.PROPORTION_OF_NATION</v>
      </c>
      <c r="Z1097" t="str">
        <f>VLOOKUP(表2[index_id],表10[],2)</f>
        <v>ValueOntology.PROPORTION_OF_NATION</v>
      </c>
      <c r="AA1097" t="str">
        <f>VLOOKUP(表2[index_id],表11[],2)</f>
        <v>ValueOntology.PROPORTION_OF_NATION</v>
      </c>
      <c r="AB1097" s="8" t="b">
        <f>表2[[#This Row],[vo104]]=表2[[#This Row],[vo109]]</f>
        <v>1</v>
      </c>
    </row>
    <row r="1098" spans="1:28" ht="15" hidden="1" x14ac:dyDescent="0.25">
      <c r="A1098" s="1">
        <v>139024</v>
      </c>
      <c r="B1098" s="1">
        <v>8030102635</v>
      </c>
      <c r="C1098" s="1" t="s">
        <v>1632</v>
      </c>
      <c r="D1098" s="1"/>
      <c r="E1098" s="1">
        <v>0</v>
      </c>
      <c r="F1098" s="1" t="s">
        <v>25</v>
      </c>
      <c r="G1098" s="1" t="s">
        <v>49</v>
      </c>
      <c r="H1098" s="1" t="s">
        <v>315</v>
      </c>
      <c r="I1098" s="1" t="s">
        <v>369</v>
      </c>
      <c r="J1098" s="1">
        <v>0</v>
      </c>
      <c r="K1098" s="1" t="s">
        <v>415</v>
      </c>
      <c r="L1098" s="1" t="s">
        <v>416</v>
      </c>
      <c r="M1098" s="1" t="s">
        <v>319</v>
      </c>
      <c r="N1098" s="1"/>
      <c r="O1098" s="1" t="s">
        <v>41</v>
      </c>
      <c r="P1098" s="2" t="s">
        <v>33</v>
      </c>
      <c r="Q1098" s="1" t="s">
        <v>108</v>
      </c>
      <c r="R1098" s="1" t="str">
        <f>VLOOKUP(表2[index_id],表1[],2)</f>
        <v>ValueOntology.QUANTITY</v>
      </c>
      <c r="S1098" t="str">
        <f>VLOOKUP(表2[index_id],表3[],2)</f>
        <v>ValueOntology.QUANTITY</v>
      </c>
      <c r="T1098" s="5" t="str">
        <f>VLOOKUP(表2[index_id],表4[],2)</f>
        <v>ValueOntology.QUANTITY</v>
      </c>
      <c r="U1098" t="str">
        <f>VLOOKUP(表2[index_id],表5[],2)</f>
        <v>ValueOntology.QUANTITY</v>
      </c>
      <c r="V1098" t="str">
        <f>VLOOKUP(表2[index_id],表6[],2)</f>
        <v>ValueOntology.QUANTITY</v>
      </c>
      <c r="W1098" t="str">
        <f>VLOOKUP(表2[index_id],表7[],2)</f>
        <v>ValueOntology.QUANTITY</v>
      </c>
      <c r="X1098" t="str">
        <f>VLOOKUP(表2[index_id],表8[],2)</f>
        <v>ValueOntology.QUANTITY</v>
      </c>
      <c r="Y1098" t="str">
        <f>VLOOKUP(表2[index_id],表9[],2)</f>
        <v>ValueOntology.QUANTITY</v>
      </c>
      <c r="Z1098" t="str">
        <f>VLOOKUP(表2[index_id],表10[],2)</f>
        <v>ValueOntology.QUANTITY</v>
      </c>
      <c r="AA1098" t="str">
        <f>VLOOKUP(表2[index_id],表11[],2)</f>
        <v>ValueOntology.QUANTITY</v>
      </c>
      <c r="AB1098" s="8" t="b">
        <f>表2[[#This Row],[vo104]]=表2[[#This Row],[vo109]]</f>
        <v>1</v>
      </c>
    </row>
    <row r="1099" spans="1:28" ht="15" hidden="1" x14ac:dyDescent="0.25">
      <c r="A1099" s="1">
        <v>139085</v>
      </c>
      <c r="B1099" s="1">
        <v>8030101641</v>
      </c>
      <c r="C1099" s="1" t="s">
        <v>1633</v>
      </c>
      <c r="D1099" s="1"/>
      <c r="E1099" s="1">
        <v>0</v>
      </c>
      <c r="F1099" s="1" t="s">
        <v>25</v>
      </c>
      <c r="G1099" s="1" t="s">
        <v>49</v>
      </c>
      <c r="H1099" s="1" t="s">
        <v>1056</v>
      </c>
      <c r="I1099" s="1" t="s">
        <v>878</v>
      </c>
      <c r="J1099" s="1">
        <v>0</v>
      </c>
      <c r="K1099" s="1" t="s">
        <v>1099</v>
      </c>
      <c r="L1099" s="1" t="s">
        <v>1100</v>
      </c>
      <c r="M1099" s="1" t="s">
        <v>1059</v>
      </c>
      <c r="N1099" s="1"/>
      <c r="O1099" s="1" t="s">
        <v>41</v>
      </c>
      <c r="P1099" s="2" t="s">
        <v>33</v>
      </c>
      <c r="Q1099" s="1" t="s">
        <v>108</v>
      </c>
      <c r="R1099" s="1" t="str">
        <f>VLOOKUP(表2[index_id],表1[],2)</f>
        <v>ValueOntology.QUANTITY</v>
      </c>
      <c r="S1099" t="str">
        <f>VLOOKUP(表2[index_id],表3[],2)</f>
        <v>ValueOntology.QUANTITY</v>
      </c>
      <c r="T1099" s="5" t="str">
        <f>VLOOKUP(表2[index_id],表4[],2)</f>
        <v>ValueOntology.QUANTITY</v>
      </c>
      <c r="U1099" t="str">
        <f>VLOOKUP(表2[index_id],表5[],2)</f>
        <v>ValueOntology.QUANTITY</v>
      </c>
      <c r="V1099" t="str">
        <f>VLOOKUP(表2[index_id],表6[],2)</f>
        <v>ValueOntology.QUANTITY</v>
      </c>
      <c r="W1099" t="str">
        <f>VLOOKUP(表2[index_id],表7[],2)</f>
        <v>ValueOntology.QUANTITY</v>
      </c>
      <c r="X1099" t="str">
        <f>VLOOKUP(表2[index_id],表8[],2)</f>
        <v>ValueOntology.QUANTITY</v>
      </c>
      <c r="Y1099" t="str">
        <f>VLOOKUP(表2[index_id],表9[],2)</f>
        <v>ValueOntology.QUANTITY</v>
      </c>
      <c r="Z1099" t="str">
        <f>VLOOKUP(表2[index_id],表10[],2)</f>
        <v>ValueOntology.QUANTITY</v>
      </c>
      <c r="AA1099" t="str">
        <f>VLOOKUP(表2[index_id],表11[],2)</f>
        <v>ValueOntology.QUANTITY</v>
      </c>
      <c r="AB1099" s="8" t="b">
        <f>表2[[#This Row],[vo104]]=表2[[#This Row],[vo109]]</f>
        <v>1</v>
      </c>
    </row>
    <row r="1100" spans="1:28" ht="15" x14ac:dyDescent="0.25">
      <c r="A1100" s="1">
        <v>140371</v>
      </c>
      <c r="B1100" s="1">
        <v>8030103106</v>
      </c>
      <c r="C1100" s="1" t="s">
        <v>1634</v>
      </c>
      <c r="D1100" s="1"/>
      <c r="E1100" s="1">
        <v>2</v>
      </c>
      <c r="F1100" s="1" t="s">
        <v>359</v>
      </c>
      <c r="G1100" s="1" t="s">
        <v>49</v>
      </c>
      <c r="H1100" s="1" t="s">
        <v>315</v>
      </c>
      <c r="I1100" s="1" t="s">
        <v>369</v>
      </c>
      <c r="J1100" s="1">
        <v>0</v>
      </c>
      <c r="K1100" s="1" t="s">
        <v>404</v>
      </c>
      <c r="L1100" s="1" t="s">
        <v>405</v>
      </c>
      <c r="M1100" s="1" t="s">
        <v>319</v>
      </c>
      <c r="N1100" s="1"/>
      <c r="O1100" s="1" t="s">
        <v>41</v>
      </c>
      <c r="P1100" s="2" t="s">
        <v>33</v>
      </c>
      <c r="Q1100" s="1" t="s">
        <v>345</v>
      </c>
      <c r="R1100" s="1" t="str">
        <f>VLOOKUP(表2[index_id],表1[],2)</f>
        <v>ValueOntology.PERCENTAGE</v>
      </c>
      <c r="S1100" t="str">
        <f>VLOOKUP(表2[index_id],表3[],2)</f>
        <v>ValueOntology.PERCENTAGE</v>
      </c>
      <c r="T1100" s="5" t="str">
        <f>VLOOKUP(表2[index_id],表4[],2)</f>
        <v>ValueOntology.PERCENTAGE</v>
      </c>
      <c r="U1100" t="str">
        <f>VLOOKUP(表2[index_id],表5[],2)</f>
        <v>ValueOntology.PERCENTAGE</v>
      </c>
      <c r="V1100" t="str">
        <f>VLOOKUP(表2[index_id],表6[],2)</f>
        <v>ValueOntology.PERCENTAGE</v>
      </c>
      <c r="W1100" t="str">
        <f>VLOOKUP(表2[index_id],表7[],2)</f>
        <v>ValueOntology.PERCENTAGE</v>
      </c>
      <c r="X1100" t="str">
        <f>VLOOKUP(表2[index_id],表8[],2)</f>
        <v>ValueOntology.PERCENTAGE</v>
      </c>
      <c r="Y1100" t="str">
        <f>VLOOKUP(表2[index_id],表9[],2)</f>
        <v>ValueOntology.PROPORTION_OF_NATION</v>
      </c>
      <c r="Z1100" t="str">
        <f>VLOOKUP(表2[index_id],表10[],2)</f>
        <v>ValueOntology.PROPORTION_OF_NATION</v>
      </c>
      <c r="AA1100" t="str">
        <f>VLOOKUP(表2[index_id],表11[],2)</f>
        <v>ValueOntology.PROPORTION_OF_NATION</v>
      </c>
      <c r="AB1100" s="8" t="b">
        <f>表2[[#This Row],[vo104]]=表2[[#This Row],[vo109]]</f>
        <v>1</v>
      </c>
    </row>
    <row r="1101" spans="1:28" ht="15" hidden="1" x14ac:dyDescent="0.25">
      <c r="A1101" s="1">
        <v>107477</v>
      </c>
      <c r="B1101" s="1">
        <v>7230061212</v>
      </c>
      <c r="C1101" s="1" t="s">
        <v>1635</v>
      </c>
      <c r="D1101" s="1"/>
      <c r="E1101" s="1">
        <v>2</v>
      </c>
      <c r="F1101" s="1" t="s">
        <v>88</v>
      </c>
      <c r="G1101" s="1" t="s">
        <v>26</v>
      </c>
      <c r="H1101" s="1" t="s">
        <v>27</v>
      </c>
      <c r="I1101" s="1" t="s">
        <v>89</v>
      </c>
      <c r="J1101" s="1">
        <v>0</v>
      </c>
      <c r="K1101" s="1" t="s">
        <v>29</v>
      </c>
      <c r="L1101" s="1" t="s">
        <v>90</v>
      </c>
      <c r="M1101" s="1" t="s">
        <v>31</v>
      </c>
      <c r="N1101" s="1"/>
      <c r="O1101" s="1" t="s">
        <v>54</v>
      </c>
      <c r="P1101" s="2" t="s">
        <v>33</v>
      </c>
      <c r="Q1101" s="1" t="s">
        <v>91</v>
      </c>
      <c r="R1101" s="1" t="str">
        <f>VLOOKUP(表2[index_id],表1[],2)</f>
        <v>ValueOntology.QUANTITY</v>
      </c>
      <c r="S1101" t="str">
        <f>VLOOKUP(表2[index_id],表3[],2)</f>
        <v>ValueOntology.QUANTITY_PER_CAPITA</v>
      </c>
      <c r="T1101" s="5" t="str">
        <f>VLOOKUP(表2[index_id],表4[],2)</f>
        <v>ValueOntology.QUANTITY_PER_CAPITA</v>
      </c>
      <c r="U1101" t="str">
        <f>VLOOKUP(表2[index_id],表5[],2)</f>
        <v>ValueOntology.QUANTITY_PER_CAPITA</v>
      </c>
      <c r="V1101" t="str">
        <f>VLOOKUP(表2[index_id],表6[],2)</f>
        <v>ValueOntology.QUANTITY_PER_CAPITA</v>
      </c>
      <c r="W1101" t="str">
        <f>VLOOKUP(表2[index_id],表7[],2)</f>
        <v>ValueOntology.QUANTITY_PER_CAPITA</v>
      </c>
      <c r="X1101" t="str">
        <f>VLOOKUP(表2[index_id],表8[],2)</f>
        <v>ValueOntology.QUANTITY_PER_CAPITA</v>
      </c>
      <c r="Y1101" t="str">
        <f>VLOOKUP(表2[index_id],表9[],2)</f>
        <v>ValueOntology.QUANTITY_PER_CAPITA</v>
      </c>
      <c r="Z1101" t="str">
        <f>VLOOKUP(表2[index_id],表10[],2)</f>
        <v>ValueOntology.QUANTITY_PER_CAPITA</v>
      </c>
      <c r="AA1101" t="str">
        <f>VLOOKUP(表2[index_id],表11[],2)</f>
        <v>ValueOntology.QUANTITY_PER_CAPITA</v>
      </c>
      <c r="AB1101" s="8" t="b">
        <f>表2[[#This Row],[vo104]]=表2[[#This Row],[vo109]]</f>
        <v>1</v>
      </c>
    </row>
    <row r="1102" spans="1:28" ht="15" hidden="1" x14ac:dyDescent="0.25">
      <c r="A1102" s="1">
        <v>139179</v>
      </c>
      <c r="B1102" s="1">
        <v>8030101735</v>
      </c>
      <c r="C1102" s="1" t="s">
        <v>1636</v>
      </c>
      <c r="D1102" s="1"/>
      <c r="E1102" s="1">
        <v>2</v>
      </c>
      <c r="F1102" s="1" t="s">
        <v>310</v>
      </c>
      <c r="G1102" s="1" t="s">
        <v>49</v>
      </c>
      <c r="H1102" s="1" t="s">
        <v>1056</v>
      </c>
      <c r="I1102" s="1" t="s">
        <v>878</v>
      </c>
      <c r="J1102" s="1">
        <v>0</v>
      </c>
      <c r="K1102" s="1" t="s">
        <v>1102</v>
      </c>
      <c r="L1102" s="1" t="s">
        <v>1103</v>
      </c>
      <c r="M1102" s="1" t="s">
        <v>1059</v>
      </c>
      <c r="N1102" s="1"/>
      <c r="O1102" s="1" t="s">
        <v>41</v>
      </c>
      <c r="P1102" s="2" t="s">
        <v>33</v>
      </c>
      <c r="Q1102" s="1" t="s">
        <v>108</v>
      </c>
      <c r="R1102" s="1" t="str">
        <f>VLOOKUP(表2[index_id],表1[],2)</f>
        <v>ValueOntology.PERCENTAGE</v>
      </c>
      <c r="S1102" t="str">
        <f>VLOOKUP(表2[index_id],表3[],2)</f>
        <v>ValueOntology.PERCENTAGE</v>
      </c>
      <c r="T1102" s="5" t="str">
        <f>VLOOKUP(表2[index_id],表4[],2)</f>
        <v>ValueOntology.PERCENTAGE</v>
      </c>
      <c r="U1102" t="str">
        <f>VLOOKUP(表2[index_id],表5[],2)</f>
        <v>ValueOntology.PERCENTAGE</v>
      </c>
      <c r="V1102" t="str">
        <f>VLOOKUP(表2[index_id],表6[],2)</f>
        <v>ValueOntology.PERCENTAGE</v>
      </c>
      <c r="W1102" t="str">
        <f>VLOOKUP(表2[index_id],表7[],2)</f>
        <v>ValueOntology.PERCENTAGE</v>
      </c>
      <c r="X1102" t="str">
        <f>VLOOKUP(表2[index_id],表8[],2)</f>
        <v>ValueOntology.PERCENTAGE</v>
      </c>
      <c r="Y1102" t="str">
        <f>VLOOKUP(表2[index_id],表9[],2)</f>
        <v>ValueOntology.PERCENTAGE</v>
      </c>
      <c r="Z1102" t="str">
        <f>VLOOKUP(表2[index_id],表10[],2)</f>
        <v>ValueOntology.PERCENTAGE</v>
      </c>
      <c r="AA1102" t="str">
        <f>VLOOKUP(表2[index_id],表11[],2)</f>
        <v>ValueOntology.PERCENTAGE</v>
      </c>
      <c r="AB1102" s="8" t="b">
        <f>表2[[#This Row],[vo104]]=表2[[#This Row],[vo109]]</f>
        <v>1</v>
      </c>
    </row>
    <row r="1103" spans="1:28" ht="15" hidden="1" x14ac:dyDescent="0.25">
      <c r="A1103" s="1">
        <v>139836</v>
      </c>
      <c r="B1103" s="1">
        <v>8030102388</v>
      </c>
      <c r="C1103" s="1" t="s">
        <v>1637</v>
      </c>
      <c r="D1103" s="1"/>
      <c r="E1103" s="1">
        <v>0</v>
      </c>
      <c r="F1103" s="1" t="s">
        <v>25</v>
      </c>
      <c r="G1103" s="1" t="s">
        <v>49</v>
      </c>
      <c r="H1103" s="1" t="s">
        <v>1056</v>
      </c>
      <c r="I1103" s="1" t="s">
        <v>878</v>
      </c>
      <c r="J1103" s="1">
        <v>0</v>
      </c>
      <c r="K1103" s="1" t="s">
        <v>1087</v>
      </c>
      <c r="L1103" s="1" t="s">
        <v>1072</v>
      </c>
      <c r="M1103" s="1" t="s">
        <v>1059</v>
      </c>
      <c r="N1103" s="1"/>
      <c r="O1103" s="1" t="s">
        <v>41</v>
      </c>
      <c r="P1103" s="2" t="s">
        <v>33</v>
      </c>
      <c r="Q1103" s="1" t="s">
        <v>108</v>
      </c>
      <c r="R1103" s="1" t="str">
        <f>VLOOKUP(表2[index_id],表1[],2)</f>
        <v>ValueOntology.QUANTITY</v>
      </c>
      <c r="S1103" t="str">
        <f>VLOOKUP(表2[index_id],表3[],2)</f>
        <v>ValueOntology.QUANTITY</v>
      </c>
      <c r="T1103" s="5" t="str">
        <f>VLOOKUP(表2[index_id],表4[],2)</f>
        <v>ValueOntology.QUANTITY</v>
      </c>
      <c r="U1103" t="str">
        <f>VLOOKUP(表2[index_id],表5[],2)</f>
        <v>ValueOntology.QUANTITY</v>
      </c>
      <c r="V1103" t="str">
        <f>VLOOKUP(表2[index_id],表6[],2)</f>
        <v>ValueOntology.QUANTITY</v>
      </c>
      <c r="W1103" t="str">
        <f>VLOOKUP(表2[index_id],表7[],2)</f>
        <v>ValueOntology.QUANTITY</v>
      </c>
      <c r="X1103" t="str">
        <f>VLOOKUP(表2[index_id],表8[],2)</f>
        <v>ValueOntology.QUANTITY</v>
      </c>
      <c r="Y1103" t="str">
        <f>VLOOKUP(表2[index_id],表9[],2)</f>
        <v>ValueOntology.QUANTITY</v>
      </c>
      <c r="Z1103" t="str">
        <f>VLOOKUP(表2[index_id],表10[],2)</f>
        <v>ValueOntology.QUANTITY</v>
      </c>
      <c r="AA1103" t="str">
        <f>VLOOKUP(表2[index_id],表11[],2)</f>
        <v>ValueOntology.QUANTITY</v>
      </c>
      <c r="AB1103" s="8" t="b">
        <f>表2[[#This Row],[vo104]]=表2[[#This Row],[vo109]]</f>
        <v>1</v>
      </c>
    </row>
    <row r="1104" spans="1:28" ht="15" hidden="1" x14ac:dyDescent="0.25">
      <c r="A1104" s="1">
        <v>140056</v>
      </c>
      <c r="B1104" s="1">
        <v>8030102729</v>
      </c>
      <c r="C1104" s="1" t="s">
        <v>1638</v>
      </c>
      <c r="D1104" s="1"/>
      <c r="E1104" s="1">
        <v>2</v>
      </c>
      <c r="F1104" s="1" t="s">
        <v>310</v>
      </c>
      <c r="G1104" s="1" t="s">
        <v>49</v>
      </c>
      <c r="H1104" s="1" t="s">
        <v>315</v>
      </c>
      <c r="I1104" s="1" t="s">
        <v>369</v>
      </c>
      <c r="J1104" s="1">
        <v>0</v>
      </c>
      <c r="K1104" s="1" t="s">
        <v>356</v>
      </c>
      <c r="L1104" s="1" t="s">
        <v>357</v>
      </c>
      <c r="M1104" s="1" t="s">
        <v>319</v>
      </c>
      <c r="N1104" s="1"/>
      <c r="O1104" s="1" t="s">
        <v>41</v>
      </c>
      <c r="P1104" s="2" t="s">
        <v>33</v>
      </c>
      <c r="Q1104" s="1" t="s">
        <v>345</v>
      </c>
      <c r="R1104" s="1" t="str">
        <f>VLOOKUP(表2[index_id],表1[],2)</f>
        <v>ValueOntology.PERCENTAGE</v>
      </c>
      <c r="S1104" t="str">
        <f>VLOOKUP(表2[index_id],表3[],2)</f>
        <v>ValueOntology.PERCENTAGE</v>
      </c>
      <c r="T1104" s="5" t="str">
        <f>VLOOKUP(表2[index_id],表4[],2)</f>
        <v>ValueOntology.PERCENTAGE</v>
      </c>
      <c r="U1104" t="str">
        <f>VLOOKUP(表2[index_id],表5[],2)</f>
        <v>ValueOntology.PERCENTAGE</v>
      </c>
      <c r="V1104" t="str">
        <f>VLOOKUP(表2[index_id],表6[],2)</f>
        <v>ValueOntology.PERCENTAGE</v>
      </c>
      <c r="W1104" t="str">
        <f>VLOOKUP(表2[index_id],表7[],2)</f>
        <v>ValueOntology.PERCENTAGE</v>
      </c>
      <c r="X1104" t="str">
        <f>VLOOKUP(表2[index_id],表8[],2)</f>
        <v>ValueOntology.PERCENTAGE</v>
      </c>
      <c r="Y1104" t="str">
        <f>VLOOKUP(表2[index_id],表9[],2)</f>
        <v>ValueOntology.PERCENTAGE</v>
      </c>
      <c r="Z1104" t="str">
        <f>VLOOKUP(表2[index_id],表10[],2)</f>
        <v>ValueOntology.PERCENTAGE</v>
      </c>
      <c r="AA1104" t="str">
        <f>VLOOKUP(表2[index_id],表11[],2)</f>
        <v>ValueOntology.PERCENTAGE</v>
      </c>
      <c r="AB1104" s="8" t="b">
        <f>表2[[#This Row],[vo104]]=表2[[#This Row],[vo109]]</f>
        <v>1</v>
      </c>
    </row>
    <row r="1105" spans="1:28" ht="15" x14ac:dyDescent="0.25">
      <c r="A1105" s="1">
        <v>140136</v>
      </c>
      <c r="B1105" s="1">
        <v>8030102823</v>
      </c>
      <c r="C1105" s="1" t="s">
        <v>1639</v>
      </c>
      <c r="D1105" s="1"/>
      <c r="E1105" s="1">
        <v>2</v>
      </c>
      <c r="F1105" s="1" t="s">
        <v>359</v>
      </c>
      <c r="G1105" s="1" t="s">
        <v>49</v>
      </c>
      <c r="H1105" s="1" t="s">
        <v>315</v>
      </c>
      <c r="I1105" s="1" t="s">
        <v>369</v>
      </c>
      <c r="J1105" s="1">
        <v>0</v>
      </c>
      <c r="K1105" s="1" t="s">
        <v>360</v>
      </c>
      <c r="L1105" s="1" t="s">
        <v>361</v>
      </c>
      <c r="M1105" s="1" t="s">
        <v>319</v>
      </c>
      <c r="N1105" s="1"/>
      <c r="O1105" s="1" t="s">
        <v>41</v>
      </c>
      <c r="P1105" s="2" t="s">
        <v>33</v>
      </c>
      <c r="Q1105" s="1" t="s">
        <v>345</v>
      </c>
      <c r="R1105" s="1" t="str">
        <f>VLOOKUP(表2[index_id],表1[],2)</f>
        <v>ValueOntology.PERCENTAGE</v>
      </c>
      <c r="S1105" t="str">
        <f>VLOOKUP(表2[index_id],表3[],2)</f>
        <v>ValueOntology.PERCENTAGE</v>
      </c>
      <c r="T1105" s="5" t="str">
        <f>VLOOKUP(表2[index_id],表4[],2)</f>
        <v>ValueOntology.PERCENTAGE</v>
      </c>
      <c r="U1105" t="str">
        <f>VLOOKUP(表2[index_id],表5[],2)</f>
        <v>ValueOntology.PERCENTAGE</v>
      </c>
      <c r="V1105" t="str">
        <f>VLOOKUP(表2[index_id],表6[],2)</f>
        <v>ValueOntology.PERCENTAGE</v>
      </c>
      <c r="W1105" t="str">
        <f>VLOOKUP(表2[index_id],表7[],2)</f>
        <v>ValueOntology.PERCENTAGE</v>
      </c>
      <c r="X1105" t="str">
        <f>VLOOKUP(表2[index_id],表8[],2)</f>
        <v>ValueOntology.PERCENTAGE</v>
      </c>
      <c r="Y1105" t="str">
        <f>VLOOKUP(表2[index_id],表9[],2)</f>
        <v>ValueOntology.PROPORTION_OF_NATION</v>
      </c>
      <c r="Z1105" t="str">
        <f>VLOOKUP(表2[index_id],表10[],2)</f>
        <v>ValueOntology.PROPORTION_OF_NATION</v>
      </c>
      <c r="AA1105" t="str">
        <f>VLOOKUP(表2[index_id],表11[],2)</f>
        <v>ValueOntology.PROPORTION_OF_NATION</v>
      </c>
      <c r="AB1105" s="8" t="b">
        <f>表2[[#This Row],[vo104]]=表2[[#This Row],[vo109]]</f>
        <v>1</v>
      </c>
    </row>
    <row r="1106" spans="1:28" ht="15" hidden="1" x14ac:dyDescent="0.25">
      <c r="A1106" s="1">
        <v>139912</v>
      </c>
      <c r="B1106" s="1">
        <v>8030102482</v>
      </c>
      <c r="C1106" s="1" t="s">
        <v>1640</v>
      </c>
      <c r="D1106" s="1"/>
      <c r="E1106" s="1">
        <v>2</v>
      </c>
      <c r="F1106" s="1" t="s">
        <v>310</v>
      </c>
      <c r="G1106" s="1" t="s">
        <v>49</v>
      </c>
      <c r="H1106" s="1" t="s">
        <v>1056</v>
      </c>
      <c r="I1106" s="1" t="s">
        <v>878</v>
      </c>
      <c r="J1106" s="1">
        <v>0</v>
      </c>
      <c r="K1106" s="1" t="s">
        <v>1090</v>
      </c>
      <c r="L1106" s="1" t="s">
        <v>1075</v>
      </c>
      <c r="M1106" s="1" t="s">
        <v>1059</v>
      </c>
      <c r="N1106" s="1"/>
      <c r="O1106" s="1" t="s">
        <v>41</v>
      </c>
      <c r="P1106" s="2" t="s">
        <v>33</v>
      </c>
      <c r="Q1106" s="1" t="s">
        <v>108</v>
      </c>
      <c r="R1106" s="1" t="str">
        <f>VLOOKUP(表2[index_id],表1[],2)</f>
        <v>ValueOntology.PERCENTAGE</v>
      </c>
      <c r="S1106" t="str">
        <f>VLOOKUP(表2[index_id],表3[],2)</f>
        <v>ValueOntology.PERCENTAGE</v>
      </c>
      <c r="T1106" s="5" t="str">
        <f>VLOOKUP(表2[index_id],表4[],2)</f>
        <v>ValueOntology.PERCENTAGE</v>
      </c>
      <c r="U1106" t="str">
        <f>VLOOKUP(表2[index_id],表5[],2)</f>
        <v>ValueOntology.PERCENTAGE</v>
      </c>
      <c r="V1106" t="str">
        <f>VLOOKUP(表2[index_id],表6[],2)</f>
        <v>ValueOntology.PERCENTAGE</v>
      </c>
      <c r="W1106" t="str">
        <f>VLOOKUP(表2[index_id],表7[],2)</f>
        <v>ValueOntology.PERCENTAGE</v>
      </c>
      <c r="X1106" t="str">
        <f>VLOOKUP(表2[index_id],表8[],2)</f>
        <v>ValueOntology.PERCENTAGE</v>
      </c>
      <c r="Y1106" t="str">
        <f>VLOOKUP(表2[index_id],表9[],2)</f>
        <v>ValueOntology.PERCENTAGE</v>
      </c>
      <c r="Z1106" t="str">
        <f>VLOOKUP(表2[index_id],表10[],2)</f>
        <v>ValueOntology.PERCENTAGE</v>
      </c>
      <c r="AA1106" t="str">
        <f>VLOOKUP(表2[index_id],表11[],2)</f>
        <v>ValueOntology.PERCENTAGE</v>
      </c>
      <c r="AB1106" s="8" t="b">
        <f>表2[[#This Row],[vo104]]=表2[[#This Row],[vo109]]</f>
        <v>1</v>
      </c>
    </row>
    <row r="1107" spans="1:28" ht="15" hidden="1" x14ac:dyDescent="0.25">
      <c r="A1107" s="1">
        <v>139370</v>
      </c>
      <c r="B1107" s="1">
        <v>8030101925</v>
      </c>
      <c r="C1107" s="1" t="s">
        <v>1641</v>
      </c>
      <c r="D1107" s="1"/>
      <c r="E1107" s="1">
        <v>0</v>
      </c>
      <c r="F1107" s="1" t="s">
        <v>25</v>
      </c>
      <c r="G1107" s="1" t="s">
        <v>49</v>
      </c>
      <c r="H1107" s="1" t="s">
        <v>1056</v>
      </c>
      <c r="I1107" s="1" t="s">
        <v>878</v>
      </c>
      <c r="J1107" s="1">
        <v>0</v>
      </c>
      <c r="K1107" s="1" t="s">
        <v>1094</v>
      </c>
      <c r="L1107" s="1" t="s">
        <v>1062</v>
      </c>
      <c r="M1107" s="1" t="s">
        <v>1059</v>
      </c>
      <c r="N1107" s="1"/>
      <c r="O1107" s="1" t="s">
        <v>41</v>
      </c>
      <c r="P1107" s="2" t="s">
        <v>33</v>
      </c>
      <c r="Q1107" s="1" t="s">
        <v>108</v>
      </c>
      <c r="R1107" s="1" t="str">
        <f>VLOOKUP(表2[index_id],表1[],2)</f>
        <v>ValueOntology.QUANTITY</v>
      </c>
      <c r="S1107" t="str">
        <f>VLOOKUP(表2[index_id],表3[],2)</f>
        <v>ValueOntology.QUANTITY</v>
      </c>
      <c r="T1107" s="5" t="str">
        <f>VLOOKUP(表2[index_id],表4[],2)</f>
        <v>ValueOntology.QUANTITY</v>
      </c>
      <c r="U1107" t="str">
        <f>VLOOKUP(表2[index_id],表5[],2)</f>
        <v>ValueOntology.QUANTITY</v>
      </c>
      <c r="V1107" t="str">
        <f>VLOOKUP(表2[index_id],表6[],2)</f>
        <v>ValueOntology.QUANTITY</v>
      </c>
      <c r="W1107" t="str">
        <f>VLOOKUP(表2[index_id],表7[],2)</f>
        <v>ValueOntology.QUANTITY</v>
      </c>
      <c r="X1107" t="str">
        <f>VLOOKUP(表2[index_id],表8[],2)</f>
        <v>ValueOntology.QUANTITY</v>
      </c>
      <c r="Y1107" t="str">
        <f>VLOOKUP(表2[index_id],表9[],2)</f>
        <v>ValueOntology.QUANTITY</v>
      </c>
      <c r="Z1107" t="str">
        <f>VLOOKUP(表2[index_id],表10[],2)</f>
        <v>ValueOntology.QUANTITY</v>
      </c>
      <c r="AA1107" t="str">
        <f>VLOOKUP(表2[index_id],表11[],2)</f>
        <v>ValueOntology.QUANTITY</v>
      </c>
      <c r="AB1107" s="8" t="b">
        <f>表2[[#This Row],[vo104]]=表2[[#This Row],[vo109]]</f>
        <v>1</v>
      </c>
    </row>
    <row r="1108" spans="1:28" ht="15" hidden="1" x14ac:dyDescent="0.25">
      <c r="A1108" s="1">
        <v>113616</v>
      </c>
      <c r="B1108" s="1">
        <v>8040100404</v>
      </c>
      <c r="C1108" s="1" t="s">
        <v>1642</v>
      </c>
      <c r="D1108" s="1"/>
      <c r="E1108" s="1">
        <v>0</v>
      </c>
      <c r="F1108" s="1" t="s">
        <v>25</v>
      </c>
      <c r="G1108" s="1" t="s">
        <v>49</v>
      </c>
      <c r="H1108" s="1" t="s">
        <v>315</v>
      </c>
      <c r="I1108" s="1" t="s">
        <v>369</v>
      </c>
      <c r="J1108" s="1">
        <v>0</v>
      </c>
      <c r="K1108" s="1" t="s">
        <v>347</v>
      </c>
      <c r="L1108" s="1" t="s">
        <v>70</v>
      </c>
      <c r="M1108" s="1" t="s">
        <v>319</v>
      </c>
      <c r="N1108" s="1"/>
      <c r="O1108" s="1" t="s">
        <v>41</v>
      </c>
      <c r="P1108" s="2" t="s">
        <v>33</v>
      </c>
      <c r="Q1108" s="1" t="s">
        <v>303</v>
      </c>
      <c r="R1108" s="1" t="str">
        <f>VLOOKUP(表2[index_id],表1[],2)</f>
        <v>ValueOntology.DIFF_QUANTITY</v>
      </c>
      <c r="S1108" t="str">
        <f>VLOOKUP(表2[index_id],表3[],2)</f>
        <v>ValueOntology.DIFF_QUANTITY</v>
      </c>
      <c r="T1108" s="5" t="str">
        <f>VLOOKUP(表2[index_id],表4[],2)</f>
        <v>ValueOntology.DIFF_QUANTITY</v>
      </c>
      <c r="U1108" t="str">
        <f>VLOOKUP(表2[index_id],表5[],2)</f>
        <v>ValueOntology.DIFF_QUANTITY</v>
      </c>
      <c r="V1108" t="str">
        <f>VLOOKUP(表2[index_id],表6[],2)</f>
        <v>ValueOntology.DIFF_QUANTITY</v>
      </c>
      <c r="W1108" t="str">
        <f>VLOOKUP(表2[index_id],表7[],2)</f>
        <v>ValueOntology.DIFF_QUANTITY</v>
      </c>
      <c r="X1108" t="str">
        <f>VLOOKUP(表2[index_id],表8[],2)</f>
        <v>ValueOntology.DIFF_QUANTITY</v>
      </c>
      <c r="Y1108" t="str">
        <f>VLOOKUP(表2[index_id],表9[],2)</f>
        <v>ValueOntology.DIFF_QUANTITY</v>
      </c>
      <c r="Z1108" t="str">
        <f>VLOOKUP(表2[index_id],表10[],2)</f>
        <v>ValueOntology.DIFF_QUANTITY</v>
      </c>
      <c r="AA1108" t="str">
        <f>VLOOKUP(表2[index_id],表11[],2)</f>
        <v>ValueOntology.DIFF_QUANTITY</v>
      </c>
      <c r="AB1108" s="8" t="b">
        <f>表2[[#This Row],[vo104]]=表2[[#This Row],[vo109]]</f>
        <v>1</v>
      </c>
    </row>
    <row r="1109" spans="1:28" ht="15" hidden="1" x14ac:dyDescent="0.25">
      <c r="A1109" s="1">
        <v>107652</v>
      </c>
      <c r="B1109" s="1">
        <v>7330100040</v>
      </c>
      <c r="C1109" s="1" t="s">
        <v>1643</v>
      </c>
      <c r="D1109" s="1"/>
      <c r="E1109" s="1">
        <v>2</v>
      </c>
      <c r="F1109" s="1" t="s">
        <v>88</v>
      </c>
      <c r="G1109" s="1" t="s">
        <v>49</v>
      </c>
      <c r="H1109" s="1" t="s">
        <v>315</v>
      </c>
      <c r="I1109" s="1" t="s">
        <v>369</v>
      </c>
      <c r="J1109" s="1">
        <v>0</v>
      </c>
      <c r="K1109" s="1" t="s">
        <v>347</v>
      </c>
      <c r="L1109" s="1" t="s">
        <v>348</v>
      </c>
      <c r="M1109" s="1" t="s">
        <v>319</v>
      </c>
      <c r="N1109" s="1"/>
      <c r="O1109" s="1" t="s">
        <v>54</v>
      </c>
      <c r="P1109" s="2" t="s">
        <v>33</v>
      </c>
      <c r="Q1109" s="1" t="s">
        <v>117</v>
      </c>
      <c r="R1109" s="1" t="str">
        <f>VLOOKUP(表2[index_id],表1[],2)</f>
        <v>ValueOntology.QUANTITY</v>
      </c>
      <c r="S1109" t="str">
        <f>VLOOKUP(表2[index_id],表3[],2)</f>
        <v>ValueOntology.QUANTITY_PER_CAPITA</v>
      </c>
      <c r="T1109" s="5" t="str">
        <f>VLOOKUP(表2[index_id],表4[],2)</f>
        <v>ValueOntology.QUANTITY_PER_CAPITA</v>
      </c>
      <c r="U1109" t="str">
        <f>VLOOKUP(表2[index_id],表5[],2)</f>
        <v>ValueOntology.QUANTITY_PER_CAPITA</v>
      </c>
      <c r="V1109" t="str">
        <f>VLOOKUP(表2[index_id],表6[],2)</f>
        <v>ValueOntology.QUANTITY_PER_CAPITA</v>
      </c>
      <c r="W1109" t="str">
        <f>VLOOKUP(表2[index_id],表7[],2)</f>
        <v>ValueOntology.QUANTITY_PER_CAPITA</v>
      </c>
      <c r="X1109" t="str">
        <f>VLOOKUP(表2[index_id],表8[],2)</f>
        <v>ValueOntology.QUANTITY_PER_CAPITA</v>
      </c>
      <c r="Y1109" t="str">
        <f>VLOOKUP(表2[index_id],表9[],2)</f>
        <v>ValueOntology.QUANTITY_PER_CAPITA</v>
      </c>
      <c r="Z1109" t="str">
        <f>VLOOKUP(表2[index_id],表10[],2)</f>
        <v>ValueOntology.QUANTITY_PER_CAPITA</v>
      </c>
      <c r="AA1109" t="str">
        <f>VLOOKUP(表2[index_id],表11[],2)</f>
        <v>ValueOntology.QUANTITY_PER_CAPITA</v>
      </c>
      <c r="AB1109" s="8" t="b">
        <f>表2[[#This Row],[vo104]]=表2[[#This Row],[vo109]]</f>
        <v>1</v>
      </c>
    </row>
    <row r="1110" spans="1:28" ht="15" hidden="1" x14ac:dyDescent="0.25">
      <c r="A1110" s="1">
        <v>139462</v>
      </c>
      <c r="B1110" s="1">
        <v>8030102019</v>
      </c>
      <c r="C1110" s="1" t="s">
        <v>1644</v>
      </c>
      <c r="D1110" s="1"/>
      <c r="E1110" s="1">
        <v>2</v>
      </c>
      <c r="F1110" s="1" t="s">
        <v>310</v>
      </c>
      <c r="G1110" s="1" t="s">
        <v>49</v>
      </c>
      <c r="H1110" s="1" t="s">
        <v>1056</v>
      </c>
      <c r="I1110" s="1" t="s">
        <v>878</v>
      </c>
      <c r="J1110" s="1">
        <v>0</v>
      </c>
      <c r="K1110" s="1" t="s">
        <v>1096</v>
      </c>
      <c r="L1110" s="1" t="s">
        <v>1097</v>
      </c>
      <c r="M1110" s="1" t="s">
        <v>1059</v>
      </c>
      <c r="N1110" s="1"/>
      <c r="O1110" s="1" t="s">
        <v>41</v>
      </c>
      <c r="P1110" s="2" t="s">
        <v>33</v>
      </c>
      <c r="Q1110" s="1" t="s">
        <v>108</v>
      </c>
      <c r="R1110" s="1" t="str">
        <f>VLOOKUP(表2[index_id],表1[],2)</f>
        <v>ValueOntology.PERCENTAGE</v>
      </c>
      <c r="S1110" t="str">
        <f>VLOOKUP(表2[index_id],表3[],2)</f>
        <v>ValueOntology.PERCENTAGE</v>
      </c>
      <c r="T1110" s="5" t="str">
        <f>VLOOKUP(表2[index_id],表4[],2)</f>
        <v>ValueOntology.PERCENTAGE</v>
      </c>
      <c r="U1110" t="str">
        <f>VLOOKUP(表2[index_id],表5[],2)</f>
        <v>ValueOntology.PERCENTAGE</v>
      </c>
      <c r="V1110" t="str">
        <f>VLOOKUP(表2[index_id],表6[],2)</f>
        <v>ValueOntology.PERCENTAGE</v>
      </c>
      <c r="W1110" t="str">
        <f>VLOOKUP(表2[index_id],表7[],2)</f>
        <v>ValueOntology.PERCENTAGE</v>
      </c>
      <c r="X1110" t="str">
        <f>VLOOKUP(表2[index_id],表8[],2)</f>
        <v>ValueOntology.PERCENTAGE</v>
      </c>
      <c r="Y1110" t="str">
        <f>VLOOKUP(表2[index_id],表9[],2)</f>
        <v>ValueOntology.PERCENTAGE</v>
      </c>
      <c r="Z1110" t="str">
        <f>VLOOKUP(表2[index_id],表10[],2)</f>
        <v>ValueOntology.PERCENTAGE</v>
      </c>
      <c r="AA1110" t="str">
        <f>VLOOKUP(表2[index_id],表11[],2)</f>
        <v>ValueOntology.PERCENTAGE</v>
      </c>
      <c r="AB1110" s="8" t="b">
        <f>表2[[#This Row],[vo104]]=表2[[#This Row],[vo109]]</f>
        <v>1</v>
      </c>
    </row>
    <row r="1111" spans="1:28" ht="15" hidden="1" x14ac:dyDescent="0.25">
      <c r="A1111" s="1">
        <v>139086</v>
      </c>
      <c r="B1111" s="1">
        <v>8030101642</v>
      </c>
      <c r="C1111" s="1" t="s">
        <v>1645</v>
      </c>
      <c r="D1111" s="1"/>
      <c r="E1111" s="1">
        <v>0</v>
      </c>
      <c r="F1111" s="1" t="s">
        <v>25</v>
      </c>
      <c r="G1111" s="1" t="s">
        <v>49</v>
      </c>
      <c r="H1111" s="1" t="s">
        <v>1056</v>
      </c>
      <c r="I1111" s="1" t="s">
        <v>878</v>
      </c>
      <c r="J1111" s="1">
        <v>0</v>
      </c>
      <c r="K1111" s="1" t="s">
        <v>1099</v>
      </c>
      <c r="L1111" s="1" t="s">
        <v>1100</v>
      </c>
      <c r="M1111" s="1" t="s">
        <v>1059</v>
      </c>
      <c r="N1111" s="1"/>
      <c r="O1111" s="1" t="s">
        <v>41</v>
      </c>
      <c r="P1111" s="2" t="s">
        <v>33</v>
      </c>
      <c r="Q1111" s="1" t="s">
        <v>108</v>
      </c>
      <c r="R1111" s="1" t="str">
        <f>VLOOKUP(表2[index_id],表1[],2)</f>
        <v>ValueOntology.QUANTITY</v>
      </c>
      <c r="S1111" t="str">
        <f>VLOOKUP(表2[index_id],表3[],2)</f>
        <v>ValueOntology.QUANTITY</v>
      </c>
      <c r="T1111" s="5" t="str">
        <f>VLOOKUP(表2[index_id],表4[],2)</f>
        <v>ValueOntology.QUANTITY</v>
      </c>
      <c r="U1111" t="str">
        <f>VLOOKUP(表2[index_id],表5[],2)</f>
        <v>ValueOntology.QUANTITY</v>
      </c>
      <c r="V1111" t="str">
        <f>VLOOKUP(表2[index_id],表6[],2)</f>
        <v>ValueOntology.QUANTITY</v>
      </c>
      <c r="W1111" t="str">
        <f>VLOOKUP(表2[index_id],表7[],2)</f>
        <v>ValueOntology.QUANTITY</v>
      </c>
      <c r="X1111" t="str">
        <f>VLOOKUP(表2[index_id],表8[],2)</f>
        <v>ValueOntology.QUANTITY</v>
      </c>
      <c r="Y1111" t="str">
        <f>VLOOKUP(表2[index_id],表9[],2)</f>
        <v>ValueOntology.QUANTITY</v>
      </c>
      <c r="Z1111" t="str">
        <f>VLOOKUP(表2[index_id],表10[],2)</f>
        <v>ValueOntology.QUANTITY</v>
      </c>
      <c r="AA1111" t="str">
        <f>VLOOKUP(表2[index_id],表11[],2)</f>
        <v>ValueOntology.QUANTITY</v>
      </c>
      <c r="AB1111" s="8" t="b">
        <f>表2[[#This Row],[vo104]]=表2[[#This Row],[vo109]]</f>
        <v>1</v>
      </c>
    </row>
    <row r="1112" spans="1:28" ht="15" hidden="1" x14ac:dyDescent="0.25">
      <c r="A1112" s="1">
        <v>141519</v>
      </c>
      <c r="B1112" s="1">
        <v>8030103428</v>
      </c>
      <c r="C1112" s="1" t="s">
        <v>1646</v>
      </c>
      <c r="D1112" s="1"/>
      <c r="E1112" s="1">
        <v>0</v>
      </c>
      <c r="F1112" s="1" t="s">
        <v>25</v>
      </c>
      <c r="G1112" s="1" t="s">
        <v>49</v>
      </c>
      <c r="H1112" s="1" t="s">
        <v>1056</v>
      </c>
      <c r="I1112" s="1" t="s">
        <v>878</v>
      </c>
      <c r="J1112" s="1">
        <v>0</v>
      </c>
      <c r="K1112" s="1" t="s">
        <v>1092</v>
      </c>
      <c r="L1112" s="1" t="s">
        <v>1058</v>
      </c>
      <c r="M1112" s="1" t="s">
        <v>1059</v>
      </c>
      <c r="N1112" s="1"/>
      <c r="O1112" s="1" t="s">
        <v>41</v>
      </c>
      <c r="P1112" s="2" t="s">
        <v>33</v>
      </c>
      <c r="Q1112" s="1" t="s">
        <v>108</v>
      </c>
      <c r="R1112" s="1" t="str">
        <f>VLOOKUP(表2[index_id],表1[],2)</f>
        <v>ValueOntology.QUANTITY</v>
      </c>
      <c r="S1112" t="str">
        <f>VLOOKUP(表2[index_id],表3[],2)</f>
        <v>ValueOntology.QUANTITY</v>
      </c>
      <c r="T1112" s="5" t="str">
        <f>VLOOKUP(表2[index_id],表4[],2)</f>
        <v>ValueOntology.QUANTITY</v>
      </c>
      <c r="U1112" t="str">
        <f>VLOOKUP(表2[index_id],表5[],2)</f>
        <v>ValueOntology.QUANTITY</v>
      </c>
      <c r="V1112" t="str">
        <f>VLOOKUP(表2[index_id],表6[],2)</f>
        <v>ValueOntology.QUANTITY</v>
      </c>
      <c r="W1112" t="str">
        <f>VLOOKUP(表2[index_id],表7[],2)</f>
        <v>ValueOntology.QUANTITY</v>
      </c>
      <c r="X1112" t="str">
        <f>VLOOKUP(表2[index_id],表8[],2)</f>
        <v>ValueOntology.QUANTITY</v>
      </c>
      <c r="Y1112" t="str">
        <f>VLOOKUP(表2[index_id],表9[],2)</f>
        <v>ValueOntology.QUANTITY</v>
      </c>
      <c r="Z1112" t="str">
        <f>VLOOKUP(表2[index_id],表10[],2)</f>
        <v>ValueOntology.QUANTITY</v>
      </c>
      <c r="AA1112" t="str">
        <f>VLOOKUP(表2[index_id],表11[],2)</f>
        <v>ValueOntology.QUANTITY</v>
      </c>
      <c r="AB1112" s="8" t="b">
        <f>表2[[#This Row],[vo104]]=表2[[#This Row],[vo109]]</f>
        <v>1</v>
      </c>
    </row>
    <row r="1113" spans="1:28" ht="15" hidden="1" x14ac:dyDescent="0.25">
      <c r="A1113" s="1">
        <v>141612</v>
      </c>
      <c r="B1113" s="1">
        <v>8030103522</v>
      </c>
      <c r="C1113" s="1" t="s">
        <v>1647</v>
      </c>
      <c r="D1113" s="1"/>
      <c r="E1113" s="1">
        <v>2</v>
      </c>
      <c r="F1113" s="1" t="s">
        <v>310</v>
      </c>
      <c r="G1113" s="1" t="s">
        <v>49</v>
      </c>
      <c r="H1113" s="1" t="s">
        <v>1056</v>
      </c>
      <c r="I1113" s="1" t="s">
        <v>878</v>
      </c>
      <c r="J1113" s="1">
        <v>0</v>
      </c>
      <c r="K1113" s="1" t="s">
        <v>1110</v>
      </c>
      <c r="L1113" s="1" t="s">
        <v>1111</v>
      </c>
      <c r="M1113" s="1" t="s">
        <v>1059</v>
      </c>
      <c r="N1113" s="1"/>
      <c r="O1113" s="1" t="s">
        <v>41</v>
      </c>
      <c r="P1113" s="2" t="s">
        <v>33</v>
      </c>
      <c r="Q1113" s="1" t="s">
        <v>108</v>
      </c>
      <c r="R1113" s="1" t="str">
        <f>VLOOKUP(表2[index_id],表1[],2)</f>
        <v>ValueOntology.PERCENTAGE</v>
      </c>
      <c r="S1113" t="str">
        <f>VLOOKUP(表2[index_id],表3[],2)</f>
        <v>ValueOntology.PERCENTAGE</v>
      </c>
      <c r="T1113" s="5" t="str">
        <f>VLOOKUP(表2[index_id],表4[],2)</f>
        <v>ValueOntology.PERCENTAGE</v>
      </c>
      <c r="U1113" t="str">
        <f>VLOOKUP(表2[index_id],表5[],2)</f>
        <v>ValueOntology.PERCENTAGE</v>
      </c>
      <c r="V1113" t="str">
        <f>VLOOKUP(表2[index_id],表6[],2)</f>
        <v>ValueOntology.PERCENTAGE</v>
      </c>
      <c r="W1113" t="str">
        <f>VLOOKUP(表2[index_id],表7[],2)</f>
        <v>ValueOntology.PERCENTAGE</v>
      </c>
      <c r="X1113" t="str">
        <f>VLOOKUP(表2[index_id],表8[],2)</f>
        <v>ValueOntology.PERCENTAGE</v>
      </c>
      <c r="Y1113" t="str">
        <f>VLOOKUP(表2[index_id],表9[],2)</f>
        <v>ValueOntology.PERCENTAGE</v>
      </c>
      <c r="Z1113" t="str">
        <f>VLOOKUP(表2[index_id],表10[],2)</f>
        <v>ValueOntology.PERCENTAGE</v>
      </c>
      <c r="AA1113" t="str">
        <f>VLOOKUP(表2[index_id],表11[],2)</f>
        <v>ValueOntology.PERCENTAGE</v>
      </c>
      <c r="AB1113" s="8" t="b">
        <f>表2[[#This Row],[vo104]]=表2[[#This Row],[vo109]]</f>
        <v>1</v>
      </c>
    </row>
    <row r="1114" spans="1:28" ht="15" hidden="1" x14ac:dyDescent="0.25">
      <c r="A1114" s="1">
        <v>139371</v>
      </c>
      <c r="B1114" s="1">
        <v>8030101926</v>
      </c>
      <c r="C1114" s="1" t="s">
        <v>1648</v>
      </c>
      <c r="D1114" s="1"/>
      <c r="E1114" s="1">
        <v>0</v>
      </c>
      <c r="F1114" s="1" t="s">
        <v>25</v>
      </c>
      <c r="G1114" s="1" t="s">
        <v>49</v>
      </c>
      <c r="H1114" s="1" t="s">
        <v>1056</v>
      </c>
      <c r="I1114" s="1" t="s">
        <v>878</v>
      </c>
      <c r="J1114" s="1">
        <v>0</v>
      </c>
      <c r="K1114" s="1" t="s">
        <v>1094</v>
      </c>
      <c r="L1114" s="1" t="s">
        <v>1062</v>
      </c>
      <c r="M1114" s="1" t="s">
        <v>1059</v>
      </c>
      <c r="N1114" s="1"/>
      <c r="O1114" s="1" t="s">
        <v>41</v>
      </c>
      <c r="P1114" s="2" t="s">
        <v>33</v>
      </c>
      <c r="Q1114" s="1" t="s">
        <v>108</v>
      </c>
      <c r="R1114" s="1" t="str">
        <f>VLOOKUP(表2[index_id],表1[],2)</f>
        <v>ValueOntology.QUANTITY</v>
      </c>
      <c r="S1114" t="str">
        <f>VLOOKUP(表2[index_id],表3[],2)</f>
        <v>ValueOntology.QUANTITY</v>
      </c>
      <c r="T1114" s="5" t="str">
        <f>VLOOKUP(表2[index_id],表4[],2)</f>
        <v>ValueOntology.QUANTITY</v>
      </c>
      <c r="U1114" t="str">
        <f>VLOOKUP(表2[index_id],表5[],2)</f>
        <v>ValueOntology.QUANTITY</v>
      </c>
      <c r="V1114" t="str">
        <f>VLOOKUP(表2[index_id],表6[],2)</f>
        <v>ValueOntology.QUANTITY</v>
      </c>
      <c r="W1114" t="str">
        <f>VLOOKUP(表2[index_id],表7[],2)</f>
        <v>ValueOntology.QUANTITY</v>
      </c>
      <c r="X1114" t="str">
        <f>VLOOKUP(表2[index_id],表8[],2)</f>
        <v>ValueOntology.QUANTITY</v>
      </c>
      <c r="Y1114" t="str">
        <f>VLOOKUP(表2[index_id],表9[],2)</f>
        <v>ValueOntology.QUANTITY</v>
      </c>
      <c r="Z1114" t="str">
        <f>VLOOKUP(表2[index_id],表10[],2)</f>
        <v>ValueOntology.QUANTITY</v>
      </c>
      <c r="AA1114" t="str">
        <f>VLOOKUP(表2[index_id],表11[],2)</f>
        <v>ValueOntology.QUANTITY</v>
      </c>
      <c r="AB1114" s="8" t="b">
        <f>表2[[#This Row],[vo104]]=表2[[#This Row],[vo109]]</f>
        <v>1</v>
      </c>
    </row>
    <row r="1115" spans="1:28" ht="15" hidden="1" x14ac:dyDescent="0.25">
      <c r="A1115" s="1">
        <v>139463</v>
      </c>
      <c r="B1115" s="1">
        <v>8030102020</v>
      </c>
      <c r="C1115" s="1" t="s">
        <v>1649</v>
      </c>
      <c r="D1115" s="1"/>
      <c r="E1115" s="1">
        <v>2</v>
      </c>
      <c r="F1115" s="1" t="s">
        <v>310</v>
      </c>
      <c r="G1115" s="1" t="s">
        <v>49</v>
      </c>
      <c r="H1115" s="1" t="s">
        <v>1056</v>
      </c>
      <c r="I1115" s="1" t="s">
        <v>878</v>
      </c>
      <c r="J1115" s="1">
        <v>0</v>
      </c>
      <c r="K1115" s="1" t="s">
        <v>1096</v>
      </c>
      <c r="L1115" s="1" t="s">
        <v>1097</v>
      </c>
      <c r="M1115" s="1" t="s">
        <v>1059</v>
      </c>
      <c r="N1115" s="1"/>
      <c r="O1115" s="1" t="s">
        <v>41</v>
      </c>
      <c r="P1115" s="2" t="s">
        <v>33</v>
      </c>
      <c r="Q1115" s="1" t="s">
        <v>108</v>
      </c>
      <c r="R1115" s="1" t="str">
        <f>VLOOKUP(表2[index_id],表1[],2)</f>
        <v>ValueOntology.PERCENTAGE</v>
      </c>
      <c r="S1115" t="str">
        <f>VLOOKUP(表2[index_id],表3[],2)</f>
        <v>ValueOntology.PERCENTAGE</v>
      </c>
      <c r="T1115" s="5" t="str">
        <f>VLOOKUP(表2[index_id],表4[],2)</f>
        <v>ValueOntology.PERCENTAGE</v>
      </c>
      <c r="U1115" t="str">
        <f>VLOOKUP(表2[index_id],表5[],2)</f>
        <v>ValueOntology.PERCENTAGE</v>
      </c>
      <c r="V1115" t="str">
        <f>VLOOKUP(表2[index_id],表6[],2)</f>
        <v>ValueOntology.PERCENTAGE</v>
      </c>
      <c r="W1115" t="str">
        <f>VLOOKUP(表2[index_id],表7[],2)</f>
        <v>ValueOntology.PERCENTAGE</v>
      </c>
      <c r="X1115" t="str">
        <f>VLOOKUP(表2[index_id],表8[],2)</f>
        <v>ValueOntology.PERCENTAGE</v>
      </c>
      <c r="Y1115" t="str">
        <f>VLOOKUP(表2[index_id],表9[],2)</f>
        <v>ValueOntology.PERCENTAGE</v>
      </c>
      <c r="Z1115" t="str">
        <f>VLOOKUP(表2[index_id],表10[],2)</f>
        <v>ValueOntology.PERCENTAGE</v>
      </c>
      <c r="AA1115" t="str">
        <f>VLOOKUP(表2[index_id],表11[],2)</f>
        <v>ValueOntology.PERCENTAGE</v>
      </c>
      <c r="AB1115" s="8" t="b">
        <f>表2[[#This Row],[vo104]]=表2[[#This Row],[vo109]]</f>
        <v>1</v>
      </c>
    </row>
    <row r="1116" spans="1:28" ht="15" hidden="1" x14ac:dyDescent="0.25">
      <c r="A1116" s="1">
        <v>139087</v>
      </c>
      <c r="B1116" s="1">
        <v>8030101643</v>
      </c>
      <c r="C1116" s="1" t="s">
        <v>1650</v>
      </c>
      <c r="D1116" s="1"/>
      <c r="E1116" s="1">
        <v>0</v>
      </c>
      <c r="F1116" s="1" t="s">
        <v>25</v>
      </c>
      <c r="G1116" s="1" t="s">
        <v>49</v>
      </c>
      <c r="H1116" s="1" t="s">
        <v>1056</v>
      </c>
      <c r="I1116" s="1" t="s">
        <v>878</v>
      </c>
      <c r="J1116" s="1">
        <v>0</v>
      </c>
      <c r="K1116" s="1" t="s">
        <v>1099</v>
      </c>
      <c r="L1116" s="1" t="s">
        <v>1100</v>
      </c>
      <c r="M1116" s="1" t="s">
        <v>1059</v>
      </c>
      <c r="N1116" s="1"/>
      <c r="O1116" s="1" t="s">
        <v>41</v>
      </c>
      <c r="P1116" s="2" t="s">
        <v>33</v>
      </c>
      <c r="Q1116" s="1" t="s">
        <v>108</v>
      </c>
      <c r="R1116" s="1" t="str">
        <f>VLOOKUP(表2[index_id],表1[],2)</f>
        <v>ValueOntology.QUANTITY</v>
      </c>
      <c r="S1116" t="str">
        <f>VLOOKUP(表2[index_id],表3[],2)</f>
        <v>ValueOntology.QUANTITY</v>
      </c>
      <c r="T1116" s="5" t="str">
        <f>VLOOKUP(表2[index_id],表4[],2)</f>
        <v>ValueOntology.QUANTITY</v>
      </c>
      <c r="U1116" t="str">
        <f>VLOOKUP(表2[index_id],表5[],2)</f>
        <v>ValueOntology.QUANTITY</v>
      </c>
      <c r="V1116" t="str">
        <f>VLOOKUP(表2[index_id],表6[],2)</f>
        <v>ValueOntology.QUANTITY</v>
      </c>
      <c r="W1116" t="str">
        <f>VLOOKUP(表2[index_id],表7[],2)</f>
        <v>ValueOntology.QUANTITY</v>
      </c>
      <c r="X1116" t="str">
        <f>VLOOKUP(表2[index_id],表8[],2)</f>
        <v>ValueOntology.QUANTITY</v>
      </c>
      <c r="Y1116" t="str">
        <f>VLOOKUP(表2[index_id],表9[],2)</f>
        <v>ValueOntology.QUANTITY</v>
      </c>
      <c r="Z1116" t="str">
        <f>VLOOKUP(表2[index_id],表10[],2)</f>
        <v>ValueOntology.QUANTITY</v>
      </c>
      <c r="AA1116" t="str">
        <f>VLOOKUP(表2[index_id],表11[],2)</f>
        <v>ValueOntology.QUANTITY</v>
      </c>
      <c r="AB1116" s="8" t="b">
        <f>表2[[#This Row],[vo104]]=表2[[#This Row],[vo109]]</f>
        <v>1</v>
      </c>
    </row>
    <row r="1117" spans="1:28" ht="15" hidden="1" x14ac:dyDescent="0.25">
      <c r="A1117" s="1">
        <v>139181</v>
      </c>
      <c r="B1117" s="1">
        <v>8030101737</v>
      </c>
      <c r="C1117" s="1" t="s">
        <v>1651</v>
      </c>
      <c r="D1117" s="1"/>
      <c r="E1117" s="1">
        <v>2</v>
      </c>
      <c r="F1117" s="1" t="s">
        <v>310</v>
      </c>
      <c r="G1117" s="1" t="s">
        <v>49</v>
      </c>
      <c r="H1117" s="1" t="s">
        <v>1056</v>
      </c>
      <c r="I1117" s="1" t="s">
        <v>878</v>
      </c>
      <c r="J1117" s="1">
        <v>0</v>
      </c>
      <c r="K1117" s="1" t="s">
        <v>1102</v>
      </c>
      <c r="L1117" s="1" t="s">
        <v>1103</v>
      </c>
      <c r="M1117" s="1" t="s">
        <v>1059</v>
      </c>
      <c r="N1117" s="1"/>
      <c r="O1117" s="1" t="s">
        <v>41</v>
      </c>
      <c r="P1117" s="2" t="s">
        <v>33</v>
      </c>
      <c r="Q1117" s="1" t="s">
        <v>108</v>
      </c>
      <c r="R1117" s="1" t="str">
        <f>VLOOKUP(表2[index_id],表1[],2)</f>
        <v>ValueOntology.PERCENTAGE</v>
      </c>
      <c r="S1117" t="str">
        <f>VLOOKUP(表2[index_id],表3[],2)</f>
        <v>ValueOntology.PERCENTAGE</v>
      </c>
      <c r="T1117" s="5" t="str">
        <f>VLOOKUP(表2[index_id],表4[],2)</f>
        <v>ValueOntology.PERCENTAGE</v>
      </c>
      <c r="U1117" t="str">
        <f>VLOOKUP(表2[index_id],表5[],2)</f>
        <v>ValueOntology.PERCENTAGE</v>
      </c>
      <c r="V1117" t="str">
        <f>VLOOKUP(表2[index_id],表6[],2)</f>
        <v>ValueOntology.PERCENTAGE</v>
      </c>
      <c r="W1117" t="str">
        <f>VLOOKUP(表2[index_id],表7[],2)</f>
        <v>ValueOntology.PERCENTAGE</v>
      </c>
      <c r="X1117" t="str">
        <f>VLOOKUP(表2[index_id],表8[],2)</f>
        <v>ValueOntology.PERCENTAGE</v>
      </c>
      <c r="Y1117" t="str">
        <f>VLOOKUP(表2[index_id],表9[],2)</f>
        <v>ValueOntology.PERCENTAGE</v>
      </c>
      <c r="Z1117" t="str">
        <f>VLOOKUP(表2[index_id],表10[],2)</f>
        <v>ValueOntology.PERCENTAGE</v>
      </c>
      <c r="AA1117" t="str">
        <f>VLOOKUP(表2[index_id],表11[],2)</f>
        <v>ValueOntology.PERCENTAGE</v>
      </c>
      <c r="AB1117" s="8" t="b">
        <f>表2[[#This Row],[vo104]]=表2[[#This Row],[vo109]]</f>
        <v>1</v>
      </c>
    </row>
    <row r="1118" spans="1:28" ht="15" hidden="1" x14ac:dyDescent="0.25">
      <c r="A1118" s="1">
        <v>57532</v>
      </c>
      <c r="B1118" s="1">
        <v>8030100262</v>
      </c>
      <c r="C1118" s="1" t="s">
        <v>1652</v>
      </c>
      <c r="D1118" s="1"/>
      <c r="E1118" s="1">
        <v>0</v>
      </c>
      <c r="F1118" s="1" t="s">
        <v>338</v>
      </c>
      <c r="G1118" s="1" t="s">
        <v>49</v>
      </c>
      <c r="H1118" s="1" t="s">
        <v>315</v>
      </c>
      <c r="I1118" s="1" t="s">
        <v>369</v>
      </c>
      <c r="J1118" s="1"/>
      <c r="K1118" s="1" t="s">
        <v>340</v>
      </c>
      <c r="L1118" s="1" t="s">
        <v>341</v>
      </c>
      <c r="M1118" s="1" t="s">
        <v>319</v>
      </c>
      <c r="N1118" s="1"/>
      <c r="O1118" s="1" t="s">
        <v>41</v>
      </c>
      <c r="P1118" s="2" t="s">
        <v>33</v>
      </c>
      <c r="Q1118" s="1" t="s">
        <v>108</v>
      </c>
      <c r="R1118" s="1" t="str">
        <f>VLOOKUP(表2[index_id],表1[],2)</f>
        <v>ValueOntology.UNDETERMINED</v>
      </c>
      <c r="S1118" t="str">
        <f>VLOOKUP(表2[index_id],表3[],2)</f>
        <v>ValueOntology.PRICE</v>
      </c>
      <c r="T1118" s="5" t="str">
        <f>VLOOKUP(表2[index_id],表4[],2)</f>
        <v>ValueOntology.PRICE</v>
      </c>
      <c r="U1118" t="str">
        <f>VLOOKUP(表2[index_id],表5[],2)</f>
        <v>ValueOntology.PRICE</v>
      </c>
      <c r="V1118" t="str">
        <f>VLOOKUP(表2[index_id],表6[],2)</f>
        <v>ValueOntology.PRICE</v>
      </c>
      <c r="W1118" t="str">
        <f>VLOOKUP(表2[index_id],表7[],2)</f>
        <v>ValueOntology.PRICE</v>
      </c>
      <c r="X1118" t="str">
        <f>VLOOKUP(表2[index_id],表8[],2)</f>
        <v>ValueOntology.PRICE</v>
      </c>
      <c r="Y1118" t="str">
        <f>VLOOKUP(表2[index_id],表9[],2)</f>
        <v>ValueOntology.PRICE</v>
      </c>
      <c r="Z1118" t="str">
        <f>VLOOKUP(表2[index_id],表10[],2)</f>
        <v>ValueOntology.PRICE</v>
      </c>
      <c r="AA1118" t="str">
        <f>VLOOKUP(表2[index_id],表11[],2)</f>
        <v>ValueOntology.PRICE</v>
      </c>
      <c r="AB1118" s="8" t="b">
        <f>表2[[#This Row],[vo104]]=表2[[#This Row],[vo109]]</f>
        <v>1</v>
      </c>
    </row>
    <row r="1119" spans="1:28" ht="15" hidden="1" x14ac:dyDescent="0.25">
      <c r="A1119" s="1">
        <v>57152</v>
      </c>
      <c r="B1119" s="1">
        <v>8030100042</v>
      </c>
      <c r="C1119" s="1" t="s">
        <v>1653</v>
      </c>
      <c r="D1119" s="1"/>
      <c r="E1119" s="1">
        <v>0</v>
      </c>
      <c r="F1119" s="1" t="s">
        <v>25</v>
      </c>
      <c r="G1119" s="1" t="s">
        <v>49</v>
      </c>
      <c r="H1119" s="1" t="s">
        <v>315</v>
      </c>
      <c r="I1119" s="1" t="s">
        <v>369</v>
      </c>
      <c r="J1119" s="1">
        <v>0</v>
      </c>
      <c r="K1119" s="1" t="s">
        <v>347</v>
      </c>
      <c r="L1119" s="1" t="s">
        <v>318</v>
      </c>
      <c r="M1119" s="1" t="s">
        <v>319</v>
      </c>
      <c r="N1119" s="1"/>
      <c r="O1119" s="1" t="s">
        <v>41</v>
      </c>
      <c r="P1119" s="2" t="s">
        <v>33</v>
      </c>
      <c r="Q1119" s="1" t="s">
        <v>108</v>
      </c>
      <c r="R1119" s="1" t="str">
        <f>VLOOKUP(表2[index_id],表1[],2)</f>
        <v>ValueOntology.QUANTITY</v>
      </c>
      <c r="S1119" t="str">
        <f>VLOOKUP(表2[index_id],表3[],2)</f>
        <v>ValueOntology.QUANTITY</v>
      </c>
      <c r="T1119" s="5" t="str">
        <f>VLOOKUP(表2[index_id],表4[],2)</f>
        <v>ValueOntology.QUANTITY</v>
      </c>
      <c r="U1119" t="str">
        <f>VLOOKUP(表2[index_id],表5[],2)</f>
        <v>ValueOntology.QUANTITY</v>
      </c>
      <c r="V1119" t="str">
        <f>VLOOKUP(表2[index_id],表6[],2)</f>
        <v>ValueOntology.QUANTITY</v>
      </c>
      <c r="W1119" t="str">
        <f>VLOOKUP(表2[index_id],表7[],2)</f>
        <v>ValueOntology.QUANTITY</v>
      </c>
      <c r="X1119" t="str">
        <f>VLOOKUP(表2[index_id],表8[],2)</f>
        <v>ValueOntology.QUANTITY</v>
      </c>
      <c r="Y1119" t="str">
        <f>VLOOKUP(表2[index_id],表9[],2)</f>
        <v>ValueOntology.QUANTITY</v>
      </c>
      <c r="Z1119" t="str">
        <f>VLOOKUP(表2[index_id],表10[],2)</f>
        <v>ValueOntology.QUANTITY</v>
      </c>
      <c r="AA1119" t="str">
        <f>VLOOKUP(表2[index_id],表11[],2)</f>
        <v>ValueOntology.QUANTITY</v>
      </c>
      <c r="AB1119" s="8" t="b">
        <f>表2[[#This Row],[vo104]]=表2[[#This Row],[vo109]]</f>
        <v>1</v>
      </c>
    </row>
    <row r="1120" spans="1:28" ht="15" hidden="1" x14ac:dyDescent="0.25">
      <c r="A1120" s="1">
        <v>141314</v>
      </c>
      <c r="B1120" s="1">
        <v>8030103789</v>
      </c>
      <c r="C1120" s="1" t="s">
        <v>1654</v>
      </c>
      <c r="D1120" s="1"/>
      <c r="E1120" s="1">
        <v>2</v>
      </c>
      <c r="F1120" s="1" t="s">
        <v>310</v>
      </c>
      <c r="G1120" s="1" t="s">
        <v>49</v>
      </c>
      <c r="H1120" s="1" t="s">
        <v>315</v>
      </c>
      <c r="I1120" s="1" t="s">
        <v>403</v>
      </c>
      <c r="J1120" s="1">
        <v>0</v>
      </c>
      <c r="K1120" s="1" t="s">
        <v>370</v>
      </c>
      <c r="L1120" s="1" t="s">
        <v>371</v>
      </c>
      <c r="M1120" s="1" t="s">
        <v>319</v>
      </c>
      <c r="N1120" s="1"/>
      <c r="O1120" s="1" t="s">
        <v>41</v>
      </c>
      <c r="P1120" s="2" t="s">
        <v>33</v>
      </c>
      <c r="Q1120" s="1" t="s">
        <v>345</v>
      </c>
      <c r="R1120" s="1" t="str">
        <f>VLOOKUP(表2[index_id],表1[],2)</f>
        <v>ValueOntology.PERCENTAGE</v>
      </c>
      <c r="S1120" t="str">
        <f>VLOOKUP(表2[index_id],表3[],2)</f>
        <v>ValueOntology.PERCENTAGE</v>
      </c>
      <c r="T1120" s="5" t="str">
        <f>VLOOKUP(表2[index_id],表4[],2)</f>
        <v>ValueOntology.PERCENTAGE</v>
      </c>
      <c r="U1120" t="str">
        <f>VLOOKUP(表2[index_id],表5[],2)</f>
        <v>ValueOntology.PERCENTAGE</v>
      </c>
      <c r="V1120" t="str">
        <f>VLOOKUP(表2[index_id],表6[],2)</f>
        <v>ValueOntology.PERCENTAGE</v>
      </c>
      <c r="W1120" t="str">
        <f>VLOOKUP(表2[index_id],表7[],2)</f>
        <v>ValueOntology.PERCENTAGE</v>
      </c>
      <c r="X1120" t="str">
        <f>VLOOKUP(表2[index_id],表8[],2)</f>
        <v>ValueOntology.PERCENTAGE</v>
      </c>
      <c r="Y1120" t="str">
        <f>VLOOKUP(表2[index_id],表9[],2)</f>
        <v>ValueOntology.PERCENTAGE</v>
      </c>
      <c r="Z1120" t="str">
        <f>VLOOKUP(表2[index_id],表10[],2)</f>
        <v>ValueOntology.PERCENTAGE</v>
      </c>
      <c r="AA1120" t="str">
        <f>VLOOKUP(表2[index_id],表11[],2)</f>
        <v>ValueOntology.PERCENTAGE</v>
      </c>
      <c r="AB1120" s="8" t="b">
        <f>表2[[#This Row],[vo104]]=表2[[#This Row],[vo109]]</f>
        <v>1</v>
      </c>
    </row>
    <row r="1121" spans="1:28" ht="15" hidden="1" x14ac:dyDescent="0.25">
      <c r="A1121" s="1">
        <v>141520</v>
      </c>
      <c r="B1121" s="1">
        <v>8030103429</v>
      </c>
      <c r="C1121" s="1" t="s">
        <v>1655</v>
      </c>
      <c r="D1121" s="1"/>
      <c r="E1121" s="1">
        <v>0</v>
      </c>
      <c r="F1121" s="1" t="s">
        <v>25</v>
      </c>
      <c r="G1121" s="1" t="s">
        <v>49</v>
      </c>
      <c r="H1121" s="1" t="s">
        <v>1056</v>
      </c>
      <c r="I1121" s="1" t="s">
        <v>878</v>
      </c>
      <c r="J1121" s="1">
        <v>0</v>
      </c>
      <c r="K1121" s="1" t="s">
        <v>1092</v>
      </c>
      <c r="L1121" s="1" t="s">
        <v>1058</v>
      </c>
      <c r="M1121" s="1" t="s">
        <v>1059</v>
      </c>
      <c r="N1121" s="1"/>
      <c r="O1121" s="1" t="s">
        <v>41</v>
      </c>
      <c r="P1121" s="2" t="s">
        <v>33</v>
      </c>
      <c r="Q1121" s="1" t="s">
        <v>108</v>
      </c>
      <c r="R1121" s="1" t="str">
        <f>VLOOKUP(表2[index_id],表1[],2)</f>
        <v>ValueOntology.QUANTITY</v>
      </c>
      <c r="S1121" t="str">
        <f>VLOOKUP(表2[index_id],表3[],2)</f>
        <v>ValueOntology.QUANTITY</v>
      </c>
      <c r="T1121" s="5" t="str">
        <f>VLOOKUP(表2[index_id],表4[],2)</f>
        <v>ValueOntology.QUANTITY</v>
      </c>
      <c r="U1121" t="str">
        <f>VLOOKUP(表2[index_id],表5[],2)</f>
        <v>ValueOntology.QUANTITY</v>
      </c>
      <c r="V1121" t="str">
        <f>VLOOKUP(表2[index_id],表6[],2)</f>
        <v>ValueOntology.QUANTITY</v>
      </c>
      <c r="W1121" t="str">
        <f>VLOOKUP(表2[index_id],表7[],2)</f>
        <v>ValueOntology.QUANTITY</v>
      </c>
      <c r="X1121" t="str">
        <f>VLOOKUP(表2[index_id],表8[],2)</f>
        <v>ValueOntology.QUANTITY</v>
      </c>
      <c r="Y1121" t="str">
        <f>VLOOKUP(表2[index_id],表9[],2)</f>
        <v>ValueOntology.QUANTITY</v>
      </c>
      <c r="Z1121" t="str">
        <f>VLOOKUP(表2[index_id],表10[],2)</f>
        <v>ValueOntology.QUANTITY</v>
      </c>
      <c r="AA1121" t="str">
        <f>VLOOKUP(表2[index_id],表11[],2)</f>
        <v>ValueOntology.QUANTITY</v>
      </c>
      <c r="AB1121" s="8" t="b">
        <f>表2[[#This Row],[vo104]]=表2[[#This Row],[vo109]]</f>
        <v>1</v>
      </c>
    </row>
    <row r="1122" spans="1:28" ht="15" hidden="1" x14ac:dyDescent="0.25">
      <c r="A1122" s="1">
        <v>140482</v>
      </c>
      <c r="B1122" s="1">
        <v>8030103218</v>
      </c>
      <c r="C1122" s="1" t="s">
        <v>1656</v>
      </c>
      <c r="D1122" s="1"/>
      <c r="E1122" s="1">
        <v>2</v>
      </c>
      <c r="F1122" s="1" t="s">
        <v>310</v>
      </c>
      <c r="G1122" s="1" t="s">
        <v>49</v>
      </c>
      <c r="H1122" s="1" t="s">
        <v>315</v>
      </c>
      <c r="I1122" s="1" t="s">
        <v>869</v>
      </c>
      <c r="J1122" s="1">
        <v>0</v>
      </c>
      <c r="K1122" s="1" t="s">
        <v>370</v>
      </c>
      <c r="L1122" s="1" t="s">
        <v>371</v>
      </c>
      <c r="M1122" s="1" t="s">
        <v>319</v>
      </c>
      <c r="N1122" s="1"/>
      <c r="O1122" s="1" t="s">
        <v>41</v>
      </c>
      <c r="P1122" s="2" t="s">
        <v>33</v>
      </c>
      <c r="Q1122" s="1" t="s">
        <v>345</v>
      </c>
      <c r="R1122" s="1" t="str">
        <f>VLOOKUP(表2[index_id],表1[],2)</f>
        <v>ValueOntology.PERCENTAGE</v>
      </c>
      <c r="S1122" t="str">
        <f>VLOOKUP(表2[index_id],表3[],2)</f>
        <v>ValueOntology.PERCENTAGE</v>
      </c>
      <c r="T1122" s="5" t="str">
        <f>VLOOKUP(表2[index_id],表4[],2)</f>
        <v>ValueOntology.PERCENTAGE</v>
      </c>
      <c r="U1122" t="str">
        <f>VLOOKUP(表2[index_id],表5[],2)</f>
        <v>ValueOntology.PERCENTAGE</v>
      </c>
      <c r="V1122" t="str">
        <f>VLOOKUP(表2[index_id],表6[],2)</f>
        <v>ValueOntology.PERCENTAGE</v>
      </c>
      <c r="W1122" t="str">
        <f>VLOOKUP(表2[index_id],表7[],2)</f>
        <v>ValueOntology.PERCENTAGE</v>
      </c>
      <c r="X1122" t="str">
        <f>VLOOKUP(表2[index_id],表8[],2)</f>
        <v>ValueOntology.PERCENTAGE</v>
      </c>
      <c r="Y1122" t="str">
        <f>VLOOKUP(表2[index_id],表9[],2)</f>
        <v>ValueOntology.PERCENTAGE</v>
      </c>
      <c r="Z1122" t="str">
        <f>VLOOKUP(表2[index_id],表10[],2)</f>
        <v>ValueOntology.PERCENTAGE</v>
      </c>
      <c r="AA1122" t="str">
        <f>VLOOKUP(表2[index_id],表11[],2)</f>
        <v>ValueOntology.PERCENTAGE</v>
      </c>
      <c r="AB1122" s="8" t="b">
        <f>表2[[#This Row],[vo104]]=表2[[#This Row],[vo109]]</f>
        <v>1</v>
      </c>
    </row>
    <row r="1123" spans="1:28" ht="15" hidden="1" x14ac:dyDescent="0.25">
      <c r="A1123" s="1">
        <v>139839</v>
      </c>
      <c r="B1123" s="1">
        <v>8030102391</v>
      </c>
      <c r="C1123" s="1" t="s">
        <v>1657</v>
      </c>
      <c r="D1123" s="1"/>
      <c r="E1123" s="1">
        <v>0</v>
      </c>
      <c r="F1123" s="1" t="s">
        <v>25</v>
      </c>
      <c r="G1123" s="1" t="s">
        <v>49</v>
      </c>
      <c r="H1123" s="1" t="s">
        <v>1056</v>
      </c>
      <c r="I1123" s="1" t="s">
        <v>878</v>
      </c>
      <c r="J1123" s="1">
        <v>0</v>
      </c>
      <c r="K1123" s="1" t="s">
        <v>1087</v>
      </c>
      <c r="L1123" s="1" t="s">
        <v>1072</v>
      </c>
      <c r="M1123" s="1" t="s">
        <v>1059</v>
      </c>
      <c r="N1123" s="1"/>
      <c r="O1123" s="1" t="s">
        <v>41</v>
      </c>
      <c r="P1123" s="2" t="s">
        <v>33</v>
      </c>
      <c r="Q1123" s="1" t="s">
        <v>108</v>
      </c>
      <c r="R1123" s="1" t="str">
        <f>VLOOKUP(表2[index_id],表1[],2)</f>
        <v>ValueOntology.QUANTITY</v>
      </c>
      <c r="S1123" t="str">
        <f>VLOOKUP(表2[index_id],表3[],2)</f>
        <v>ValueOntology.QUANTITY</v>
      </c>
      <c r="T1123" s="5" t="str">
        <f>VLOOKUP(表2[index_id],表4[],2)</f>
        <v>ValueOntology.QUANTITY</v>
      </c>
      <c r="U1123" t="str">
        <f>VLOOKUP(表2[index_id],表5[],2)</f>
        <v>ValueOntology.QUANTITY</v>
      </c>
      <c r="V1123" t="str">
        <f>VLOOKUP(表2[index_id],表6[],2)</f>
        <v>ValueOntology.QUANTITY</v>
      </c>
      <c r="W1123" t="str">
        <f>VLOOKUP(表2[index_id],表7[],2)</f>
        <v>ValueOntology.QUANTITY</v>
      </c>
      <c r="X1123" t="str">
        <f>VLOOKUP(表2[index_id],表8[],2)</f>
        <v>ValueOntology.QUANTITY</v>
      </c>
      <c r="Y1123" t="str">
        <f>VLOOKUP(表2[index_id],表9[],2)</f>
        <v>ValueOntology.QUANTITY</v>
      </c>
      <c r="Z1123" t="str">
        <f>VLOOKUP(表2[index_id],表10[],2)</f>
        <v>ValueOntology.QUANTITY</v>
      </c>
      <c r="AA1123" t="str">
        <f>VLOOKUP(表2[index_id],表11[],2)</f>
        <v>ValueOntology.QUANTITY</v>
      </c>
      <c r="AB1123" s="8" t="b">
        <f>表2[[#This Row],[vo104]]=表2[[#This Row],[vo109]]</f>
        <v>1</v>
      </c>
    </row>
    <row r="1124" spans="1:28" ht="15" hidden="1" x14ac:dyDescent="0.25">
      <c r="A1124" s="1">
        <v>107476</v>
      </c>
      <c r="B1124" s="1">
        <v>7230061211</v>
      </c>
      <c r="C1124" s="1" t="s">
        <v>1658</v>
      </c>
      <c r="D1124" s="1"/>
      <c r="E1124" s="1">
        <v>2</v>
      </c>
      <c r="F1124" s="1" t="s">
        <v>88</v>
      </c>
      <c r="G1124" s="1" t="s">
        <v>26</v>
      </c>
      <c r="H1124" s="1" t="s">
        <v>27</v>
      </c>
      <c r="I1124" s="1" t="s">
        <v>89</v>
      </c>
      <c r="J1124" s="1">
        <v>0</v>
      </c>
      <c r="K1124" s="1" t="s">
        <v>29</v>
      </c>
      <c r="L1124" s="1" t="s">
        <v>90</v>
      </c>
      <c r="M1124" s="1" t="s">
        <v>31</v>
      </c>
      <c r="N1124" s="1"/>
      <c r="O1124" s="1" t="s">
        <v>54</v>
      </c>
      <c r="P1124" s="2" t="s">
        <v>33</v>
      </c>
      <c r="Q1124" s="1" t="s">
        <v>91</v>
      </c>
      <c r="R1124" s="1" t="str">
        <f>VLOOKUP(表2[index_id],表1[],2)</f>
        <v>ValueOntology.QUANTITY</v>
      </c>
      <c r="S1124" t="str">
        <f>VLOOKUP(表2[index_id],表3[],2)</f>
        <v>ValueOntology.QUANTITY_PER_CAPITA</v>
      </c>
      <c r="T1124" s="5" t="str">
        <f>VLOOKUP(表2[index_id],表4[],2)</f>
        <v>ValueOntology.QUANTITY_PER_CAPITA</v>
      </c>
      <c r="U1124" t="str">
        <f>VLOOKUP(表2[index_id],表5[],2)</f>
        <v>ValueOntology.QUANTITY_PER_CAPITA</v>
      </c>
      <c r="V1124" t="str">
        <f>VLOOKUP(表2[index_id],表6[],2)</f>
        <v>ValueOntology.QUANTITY_PER_CAPITA</v>
      </c>
      <c r="W1124" t="str">
        <f>VLOOKUP(表2[index_id],表7[],2)</f>
        <v>ValueOntology.QUANTITY_PER_CAPITA</v>
      </c>
      <c r="X1124" t="str">
        <f>VLOOKUP(表2[index_id],表8[],2)</f>
        <v>ValueOntology.QUANTITY_PER_CAPITA</v>
      </c>
      <c r="Y1124" t="str">
        <f>VLOOKUP(表2[index_id],表9[],2)</f>
        <v>ValueOntology.QUANTITY_PER_CAPITA</v>
      </c>
      <c r="Z1124" t="str">
        <f>VLOOKUP(表2[index_id],表10[],2)</f>
        <v>ValueOntology.QUANTITY_PER_CAPITA</v>
      </c>
      <c r="AA1124" t="str">
        <f>VLOOKUP(表2[index_id],表11[],2)</f>
        <v>ValueOntology.QUANTITY_PER_CAPITA</v>
      </c>
      <c r="AB1124" s="8" t="b">
        <f>表2[[#This Row],[vo104]]=表2[[#This Row],[vo109]]</f>
        <v>1</v>
      </c>
    </row>
    <row r="1125" spans="1:28" ht="15" hidden="1" x14ac:dyDescent="0.25">
      <c r="A1125" s="1">
        <v>140310</v>
      </c>
      <c r="B1125" s="1">
        <v>8030103043</v>
      </c>
      <c r="C1125" s="1" t="s">
        <v>1659</v>
      </c>
      <c r="D1125" s="1"/>
      <c r="E1125" s="1">
        <v>2</v>
      </c>
      <c r="F1125" s="1" t="s">
        <v>310</v>
      </c>
      <c r="G1125" s="1" t="s">
        <v>49</v>
      </c>
      <c r="H1125" s="1" t="s">
        <v>315</v>
      </c>
      <c r="I1125" s="1" t="s">
        <v>403</v>
      </c>
      <c r="J1125" s="1">
        <v>0</v>
      </c>
      <c r="K1125" s="1" t="s">
        <v>343</v>
      </c>
      <c r="L1125" s="1" t="s">
        <v>344</v>
      </c>
      <c r="M1125" s="1" t="s">
        <v>319</v>
      </c>
      <c r="N1125" s="1"/>
      <c r="O1125" s="1" t="s">
        <v>41</v>
      </c>
      <c r="P1125" s="2" t="s">
        <v>33</v>
      </c>
      <c r="Q1125" s="1" t="s">
        <v>345</v>
      </c>
      <c r="R1125" s="1" t="str">
        <f>VLOOKUP(表2[index_id],表1[],2)</f>
        <v>ValueOntology.PERCENTAGE</v>
      </c>
      <c r="S1125" t="str">
        <f>VLOOKUP(表2[index_id],表3[],2)</f>
        <v>ValueOntology.PERCENTAGE</v>
      </c>
      <c r="T1125" s="5" t="str">
        <f>VLOOKUP(表2[index_id],表4[],2)</f>
        <v>ValueOntology.PERCENTAGE</v>
      </c>
      <c r="U1125" t="str">
        <f>VLOOKUP(表2[index_id],表5[],2)</f>
        <v>ValueOntology.PERCENTAGE</v>
      </c>
      <c r="V1125" t="str">
        <f>VLOOKUP(表2[index_id],表6[],2)</f>
        <v>ValueOntology.PERCENTAGE</v>
      </c>
      <c r="W1125" t="str">
        <f>VLOOKUP(表2[index_id],表7[],2)</f>
        <v>ValueOntology.PERCENTAGE</v>
      </c>
      <c r="X1125" t="str">
        <f>VLOOKUP(表2[index_id],表8[],2)</f>
        <v>ValueOntology.PERCENTAGE</v>
      </c>
      <c r="Y1125" t="str">
        <f>VLOOKUP(表2[index_id],表9[],2)</f>
        <v>ValueOntology.PERCENTAGE</v>
      </c>
      <c r="Z1125" t="str">
        <f>VLOOKUP(表2[index_id],表10[],2)</f>
        <v>ValueOntology.PERCENTAGE</v>
      </c>
      <c r="AA1125" t="str">
        <f>VLOOKUP(表2[index_id],表11[],2)</f>
        <v>ValueOntology.PERCENTAGE</v>
      </c>
      <c r="AB1125" s="8" t="b">
        <f>表2[[#This Row],[vo104]]=表2[[#This Row],[vo109]]</f>
        <v>1</v>
      </c>
    </row>
    <row r="1126" spans="1:28" ht="15" hidden="1" x14ac:dyDescent="0.25">
      <c r="A1126" s="1">
        <v>107475</v>
      </c>
      <c r="B1126" s="1">
        <v>7230061210</v>
      </c>
      <c r="C1126" s="1" t="s">
        <v>1660</v>
      </c>
      <c r="D1126" s="1"/>
      <c r="E1126" s="1">
        <v>2</v>
      </c>
      <c r="F1126" s="1" t="s">
        <v>88</v>
      </c>
      <c r="G1126" s="1" t="s">
        <v>26</v>
      </c>
      <c r="H1126" s="1" t="s">
        <v>27</v>
      </c>
      <c r="I1126" s="1" t="s">
        <v>89</v>
      </c>
      <c r="J1126" s="1">
        <v>0</v>
      </c>
      <c r="K1126" s="1" t="s">
        <v>29</v>
      </c>
      <c r="L1126" s="1" t="s">
        <v>90</v>
      </c>
      <c r="M1126" s="1" t="s">
        <v>31</v>
      </c>
      <c r="N1126" s="1"/>
      <c r="O1126" s="1" t="s">
        <v>54</v>
      </c>
      <c r="P1126" s="2" t="s">
        <v>33</v>
      </c>
      <c r="Q1126" s="1" t="s">
        <v>91</v>
      </c>
      <c r="R1126" s="1" t="str">
        <f>VLOOKUP(表2[index_id],表1[],2)</f>
        <v>ValueOntology.QUANTITY</v>
      </c>
      <c r="S1126" t="str">
        <f>VLOOKUP(表2[index_id],表3[],2)</f>
        <v>ValueOntology.QUANTITY_PER_CAPITA</v>
      </c>
      <c r="T1126" s="5" t="str">
        <f>VLOOKUP(表2[index_id],表4[],2)</f>
        <v>ValueOntology.QUANTITY_PER_CAPITA</v>
      </c>
      <c r="U1126" t="str">
        <f>VLOOKUP(表2[index_id],表5[],2)</f>
        <v>ValueOntology.QUANTITY_PER_CAPITA</v>
      </c>
      <c r="V1126" t="str">
        <f>VLOOKUP(表2[index_id],表6[],2)</f>
        <v>ValueOntology.QUANTITY_PER_CAPITA</v>
      </c>
      <c r="W1126" t="str">
        <f>VLOOKUP(表2[index_id],表7[],2)</f>
        <v>ValueOntology.QUANTITY_PER_CAPITA</v>
      </c>
      <c r="X1126" t="str">
        <f>VLOOKUP(表2[index_id],表8[],2)</f>
        <v>ValueOntology.QUANTITY_PER_CAPITA</v>
      </c>
      <c r="Y1126" t="str">
        <f>VLOOKUP(表2[index_id],表9[],2)</f>
        <v>ValueOntology.QUANTITY_PER_CAPITA</v>
      </c>
      <c r="Z1126" t="str">
        <f>VLOOKUP(表2[index_id],表10[],2)</f>
        <v>ValueOntology.QUANTITY_PER_CAPITA</v>
      </c>
      <c r="AA1126" t="str">
        <f>VLOOKUP(表2[index_id],表11[],2)</f>
        <v>ValueOntology.QUANTITY_PER_CAPITA</v>
      </c>
      <c r="AB1126" s="8" t="b">
        <f>表2[[#This Row],[vo104]]=表2[[#This Row],[vo109]]</f>
        <v>1</v>
      </c>
    </row>
    <row r="1127" spans="1:28" ht="15" x14ac:dyDescent="0.25">
      <c r="A1127" s="1">
        <v>140601</v>
      </c>
      <c r="B1127" s="1">
        <v>8030103337</v>
      </c>
      <c r="C1127" s="1" t="s">
        <v>1661</v>
      </c>
      <c r="D1127" s="1"/>
      <c r="E1127" s="1">
        <v>2</v>
      </c>
      <c r="F1127" s="1" t="s">
        <v>359</v>
      </c>
      <c r="G1127" s="1" t="s">
        <v>49</v>
      </c>
      <c r="H1127" s="1" t="s">
        <v>315</v>
      </c>
      <c r="I1127" s="1" t="s">
        <v>869</v>
      </c>
      <c r="J1127" s="1">
        <v>0</v>
      </c>
      <c r="K1127" s="1" t="s">
        <v>404</v>
      </c>
      <c r="L1127" s="1" t="s">
        <v>405</v>
      </c>
      <c r="M1127" s="1" t="s">
        <v>319</v>
      </c>
      <c r="N1127" s="1"/>
      <c r="O1127" s="1" t="s">
        <v>41</v>
      </c>
      <c r="P1127" s="2" t="s">
        <v>33</v>
      </c>
      <c r="Q1127" s="1" t="s">
        <v>345</v>
      </c>
      <c r="R1127" s="1" t="str">
        <f>VLOOKUP(表2[index_id],表1[],2)</f>
        <v>ValueOntology.PERCENTAGE</v>
      </c>
      <c r="S1127" t="str">
        <f>VLOOKUP(表2[index_id],表3[],2)</f>
        <v>ValueOntology.PERCENTAGE</v>
      </c>
      <c r="T1127" s="5" t="str">
        <f>VLOOKUP(表2[index_id],表4[],2)</f>
        <v>ValueOntology.PERCENTAGE</v>
      </c>
      <c r="U1127" t="str">
        <f>VLOOKUP(表2[index_id],表5[],2)</f>
        <v>ValueOntology.PERCENTAGE</v>
      </c>
      <c r="V1127" t="str">
        <f>VLOOKUP(表2[index_id],表6[],2)</f>
        <v>ValueOntology.PERCENTAGE</v>
      </c>
      <c r="W1127" t="str">
        <f>VLOOKUP(表2[index_id],表7[],2)</f>
        <v>ValueOntology.PERCENTAGE</v>
      </c>
      <c r="X1127" t="str">
        <f>VLOOKUP(表2[index_id],表8[],2)</f>
        <v>ValueOntology.PERCENTAGE</v>
      </c>
      <c r="Y1127" t="str">
        <f>VLOOKUP(表2[index_id],表9[],2)</f>
        <v>ValueOntology.PROPORTION_OF_NATION</v>
      </c>
      <c r="Z1127" t="str">
        <f>VLOOKUP(表2[index_id],表10[],2)</f>
        <v>ValueOntology.PROPORTION_OF_NATION</v>
      </c>
      <c r="AA1127" t="str">
        <f>VLOOKUP(表2[index_id],表11[],2)</f>
        <v>ValueOntology.PROPORTION_OF_NATION</v>
      </c>
      <c r="AB1127" s="8" t="b">
        <f>表2[[#This Row],[vo104]]=表2[[#This Row],[vo109]]</f>
        <v>1</v>
      </c>
    </row>
    <row r="1128" spans="1:28" ht="15" hidden="1" x14ac:dyDescent="0.25">
      <c r="A1128" s="1">
        <v>107474</v>
      </c>
      <c r="B1128" s="1">
        <v>7230061209</v>
      </c>
      <c r="C1128" s="1" t="s">
        <v>1662</v>
      </c>
      <c r="D1128" s="1"/>
      <c r="E1128" s="1">
        <v>2</v>
      </c>
      <c r="F1128" s="1" t="s">
        <v>88</v>
      </c>
      <c r="G1128" s="1" t="s">
        <v>26</v>
      </c>
      <c r="H1128" s="1" t="s">
        <v>27</v>
      </c>
      <c r="I1128" s="1" t="s">
        <v>89</v>
      </c>
      <c r="J1128" s="1">
        <v>0</v>
      </c>
      <c r="K1128" s="1" t="s">
        <v>29</v>
      </c>
      <c r="L1128" s="1" t="s">
        <v>90</v>
      </c>
      <c r="M1128" s="1" t="s">
        <v>31</v>
      </c>
      <c r="N1128" s="1"/>
      <c r="O1128" s="1" t="s">
        <v>54</v>
      </c>
      <c r="P1128" s="2" t="s">
        <v>33</v>
      </c>
      <c r="Q1128" s="1" t="s">
        <v>91</v>
      </c>
      <c r="R1128" s="1" t="str">
        <f>VLOOKUP(表2[index_id],表1[],2)</f>
        <v>ValueOntology.QUANTITY</v>
      </c>
      <c r="S1128" t="str">
        <f>VLOOKUP(表2[index_id],表3[],2)</f>
        <v>ValueOntology.QUANTITY_PER_CAPITA</v>
      </c>
      <c r="T1128" s="5" t="str">
        <f>VLOOKUP(表2[index_id],表4[],2)</f>
        <v>ValueOntology.QUANTITY_PER_CAPITA</v>
      </c>
      <c r="U1128" t="str">
        <f>VLOOKUP(表2[index_id],表5[],2)</f>
        <v>ValueOntology.QUANTITY_PER_CAPITA</v>
      </c>
      <c r="V1128" t="str">
        <f>VLOOKUP(表2[index_id],表6[],2)</f>
        <v>ValueOntology.QUANTITY_PER_CAPITA</v>
      </c>
      <c r="W1128" t="str">
        <f>VLOOKUP(表2[index_id],表7[],2)</f>
        <v>ValueOntology.QUANTITY_PER_CAPITA</v>
      </c>
      <c r="X1128" t="str">
        <f>VLOOKUP(表2[index_id],表8[],2)</f>
        <v>ValueOntology.QUANTITY_PER_CAPITA</v>
      </c>
      <c r="Y1128" t="str">
        <f>VLOOKUP(表2[index_id],表9[],2)</f>
        <v>ValueOntology.QUANTITY_PER_CAPITA</v>
      </c>
      <c r="Z1128" t="str">
        <f>VLOOKUP(表2[index_id],表10[],2)</f>
        <v>ValueOntology.QUANTITY_PER_CAPITA</v>
      </c>
      <c r="AA1128" t="str">
        <f>VLOOKUP(表2[index_id],表11[],2)</f>
        <v>ValueOntology.QUANTITY_PER_CAPITA</v>
      </c>
      <c r="AB1128" s="8" t="b">
        <f>表2[[#This Row],[vo104]]=表2[[#This Row],[vo109]]</f>
        <v>1</v>
      </c>
    </row>
    <row r="1129" spans="1:28" ht="15" hidden="1" x14ac:dyDescent="0.25">
      <c r="A1129" s="1">
        <v>139028</v>
      </c>
      <c r="B1129" s="1">
        <v>8030102636</v>
      </c>
      <c r="C1129" s="1" t="s">
        <v>1663</v>
      </c>
      <c r="D1129" s="1"/>
      <c r="E1129" s="1">
        <v>0</v>
      </c>
      <c r="F1129" s="1" t="s">
        <v>25</v>
      </c>
      <c r="G1129" s="1" t="s">
        <v>49</v>
      </c>
      <c r="H1129" s="1" t="s">
        <v>315</v>
      </c>
      <c r="I1129" s="1" t="s">
        <v>369</v>
      </c>
      <c r="J1129" s="1">
        <v>0</v>
      </c>
      <c r="K1129" s="1" t="s">
        <v>415</v>
      </c>
      <c r="L1129" s="1" t="s">
        <v>416</v>
      </c>
      <c r="M1129" s="1" t="s">
        <v>319</v>
      </c>
      <c r="N1129" s="1"/>
      <c r="O1129" s="1" t="s">
        <v>41</v>
      </c>
      <c r="P1129" s="2" t="s">
        <v>33</v>
      </c>
      <c r="Q1129" s="1" t="s">
        <v>108</v>
      </c>
      <c r="R1129" s="1" t="str">
        <f>VLOOKUP(表2[index_id],表1[],2)</f>
        <v>ValueOntology.QUANTITY</v>
      </c>
      <c r="S1129" t="str">
        <f>VLOOKUP(表2[index_id],表3[],2)</f>
        <v>ValueOntology.QUANTITY</v>
      </c>
      <c r="T1129" s="5" t="str">
        <f>VLOOKUP(表2[index_id],表4[],2)</f>
        <v>ValueOntology.QUANTITY</v>
      </c>
      <c r="U1129" t="str">
        <f>VLOOKUP(表2[index_id],表5[],2)</f>
        <v>ValueOntology.QUANTITY</v>
      </c>
      <c r="V1129" t="str">
        <f>VLOOKUP(表2[index_id],表6[],2)</f>
        <v>ValueOntology.QUANTITY</v>
      </c>
      <c r="W1129" t="str">
        <f>VLOOKUP(表2[index_id],表7[],2)</f>
        <v>ValueOntology.QUANTITY</v>
      </c>
      <c r="X1129" t="str">
        <f>VLOOKUP(表2[index_id],表8[],2)</f>
        <v>ValueOntology.QUANTITY</v>
      </c>
      <c r="Y1129" t="str">
        <f>VLOOKUP(表2[index_id],表9[],2)</f>
        <v>ValueOntology.QUANTITY</v>
      </c>
      <c r="Z1129" t="str">
        <f>VLOOKUP(表2[index_id],表10[],2)</f>
        <v>ValueOntology.QUANTITY</v>
      </c>
      <c r="AA1129" t="str">
        <f>VLOOKUP(表2[index_id],表11[],2)</f>
        <v>ValueOntology.QUANTITY</v>
      </c>
      <c r="AB1129" s="8" t="b">
        <f>表2[[#This Row],[vo104]]=表2[[#This Row],[vo109]]</f>
        <v>1</v>
      </c>
    </row>
    <row r="1130" spans="1:28" ht="15" hidden="1" x14ac:dyDescent="0.25">
      <c r="A1130" s="1">
        <v>139915</v>
      </c>
      <c r="B1130" s="1">
        <v>8030102485</v>
      </c>
      <c r="C1130" s="1" t="s">
        <v>1664</v>
      </c>
      <c r="D1130" s="1"/>
      <c r="E1130" s="1">
        <v>2</v>
      </c>
      <c r="F1130" s="1" t="s">
        <v>310</v>
      </c>
      <c r="G1130" s="1" t="s">
        <v>49</v>
      </c>
      <c r="H1130" s="1" t="s">
        <v>1056</v>
      </c>
      <c r="I1130" s="1" t="s">
        <v>878</v>
      </c>
      <c r="J1130" s="1">
        <v>0</v>
      </c>
      <c r="K1130" s="1" t="s">
        <v>1090</v>
      </c>
      <c r="L1130" s="1" t="s">
        <v>1075</v>
      </c>
      <c r="M1130" s="1" t="s">
        <v>1059</v>
      </c>
      <c r="N1130" s="1"/>
      <c r="O1130" s="1" t="s">
        <v>41</v>
      </c>
      <c r="P1130" s="2" t="s">
        <v>33</v>
      </c>
      <c r="Q1130" s="1" t="s">
        <v>108</v>
      </c>
      <c r="R1130" s="1" t="str">
        <f>VLOOKUP(表2[index_id],表1[],2)</f>
        <v>ValueOntology.PERCENTAGE</v>
      </c>
      <c r="S1130" t="str">
        <f>VLOOKUP(表2[index_id],表3[],2)</f>
        <v>ValueOntology.PERCENTAGE</v>
      </c>
      <c r="T1130" s="5" t="str">
        <f>VLOOKUP(表2[index_id],表4[],2)</f>
        <v>ValueOntology.PERCENTAGE</v>
      </c>
      <c r="U1130" t="str">
        <f>VLOOKUP(表2[index_id],表5[],2)</f>
        <v>ValueOntology.PERCENTAGE</v>
      </c>
      <c r="V1130" t="str">
        <f>VLOOKUP(表2[index_id],表6[],2)</f>
        <v>ValueOntology.PERCENTAGE</v>
      </c>
      <c r="W1130" t="str">
        <f>VLOOKUP(表2[index_id],表7[],2)</f>
        <v>ValueOntology.PERCENTAGE</v>
      </c>
      <c r="X1130" t="str">
        <f>VLOOKUP(表2[index_id],表8[],2)</f>
        <v>ValueOntology.PERCENTAGE</v>
      </c>
      <c r="Y1130" t="str">
        <f>VLOOKUP(表2[index_id],表9[],2)</f>
        <v>ValueOntology.PERCENTAGE</v>
      </c>
      <c r="Z1130" t="str">
        <f>VLOOKUP(表2[index_id],表10[],2)</f>
        <v>ValueOntology.PERCENTAGE</v>
      </c>
      <c r="AA1130" t="str">
        <f>VLOOKUP(表2[index_id],表11[],2)</f>
        <v>ValueOntology.PERCENTAGE</v>
      </c>
      <c r="AB1130" s="8" t="b">
        <f>表2[[#This Row],[vo104]]=表2[[#This Row],[vo109]]</f>
        <v>1</v>
      </c>
    </row>
    <row r="1131" spans="1:28" ht="15" hidden="1" x14ac:dyDescent="0.25">
      <c r="A1131" s="1">
        <v>107473</v>
      </c>
      <c r="B1131" s="1">
        <v>7230061208</v>
      </c>
      <c r="C1131" s="1" t="s">
        <v>1665</v>
      </c>
      <c r="D1131" s="1"/>
      <c r="E1131" s="1">
        <v>2</v>
      </c>
      <c r="F1131" s="1" t="s">
        <v>88</v>
      </c>
      <c r="G1131" s="1" t="s">
        <v>26</v>
      </c>
      <c r="H1131" s="1" t="s">
        <v>27</v>
      </c>
      <c r="I1131" s="1" t="s">
        <v>89</v>
      </c>
      <c r="J1131" s="1">
        <v>0</v>
      </c>
      <c r="K1131" s="1" t="s">
        <v>29</v>
      </c>
      <c r="L1131" s="1" t="s">
        <v>90</v>
      </c>
      <c r="M1131" s="1" t="s">
        <v>31</v>
      </c>
      <c r="N1131" s="1"/>
      <c r="O1131" s="1" t="s">
        <v>54</v>
      </c>
      <c r="P1131" s="2" t="s">
        <v>33</v>
      </c>
      <c r="Q1131" s="1" t="s">
        <v>91</v>
      </c>
      <c r="R1131" s="1" t="str">
        <f>VLOOKUP(表2[index_id],表1[],2)</f>
        <v>ValueOntology.QUANTITY</v>
      </c>
      <c r="S1131" t="str">
        <f>VLOOKUP(表2[index_id],表3[],2)</f>
        <v>ValueOntology.QUANTITY_PER_CAPITA</v>
      </c>
      <c r="T1131" s="5" t="str">
        <f>VLOOKUP(表2[index_id],表4[],2)</f>
        <v>ValueOntology.QUANTITY_PER_CAPITA</v>
      </c>
      <c r="U1131" t="str">
        <f>VLOOKUP(表2[index_id],表5[],2)</f>
        <v>ValueOntology.QUANTITY_PER_CAPITA</v>
      </c>
      <c r="V1131" t="str">
        <f>VLOOKUP(表2[index_id],表6[],2)</f>
        <v>ValueOntology.QUANTITY_PER_CAPITA</v>
      </c>
      <c r="W1131" t="str">
        <f>VLOOKUP(表2[index_id],表7[],2)</f>
        <v>ValueOntology.QUANTITY_PER_CAPITA</v>
      </c>
      <c r="X1131" t="str">
        <f>VLOOKUP(表2[index_id],表8[],2)</f>
        <v>ValueOntology.QUANTITY_PER_CAPITA</v>
      </c>
      <c r="Y1131" t="str">
        <f>VLOOKUP(表2[index_id],表9[],2)</f>
        <v>ValueOntology.QUANTITY_PER_CAPITA</v>
      </c>
      <c r="Z1131" t="str">
        <f>VLOOKUP(表2[index_id],表10[],2)</f>
        <v>ValueOntology.QUANTITY_PER_CAPITA</v>
      </c>
      <c r="AA1131" t="str">
        <f>VLOOKUP(表2[index_id],表11[],2)</f>
        <v>ValueOntology.QUANTITY_PER_CAPITA</v>
      </c>
      <c r="AB1131" s="8" t="b">
        <f>表2[[#This Row],[vo104]]=表2[[#This Row],[vo109]]</f>
        <v>1</v>
      </c>
    </row>
    <row r="1132" spans="1:28" ht="15" hidden="1" x14ac:dyDescent="0.25">
      <c r="A1132" s="1">
        <v>140057</v>
      </c>
      <c r="B1132" s="1">
        <v>8030102730</v>
      </c>
      <c r="C1132" s="1" t="s">
        <v>1666</v>
      </c>
      <c r="D1132" s="1"/>
      <c r="E1132" s="1">
        <v>2</v>
      </c>
      <c r="F1132" s="1" t="s">
        <v>310</v>
      </c>
      <c r="G1132" s="1" t="s">
        <v>49</v>
      </c>
      <c r="H1132" s="1" t="s">
        <v>315</v>
      </c>
      <c r="I1132" s="1" t="s">
        <v>369</v>
      </c>
      <c r="J1132" s="1">
        <v>0</v>
      </c>
      <c r="K1132" s="1" t="s">
        <v>356</v>
      </c>
      <c r="L1132" s="1" t="s">
        <v>357</v>
      </c>
      <c r="M1132" s="1" t="s">
        <v>319</v>
      </c>
      <c r="N1132" s="1"/>
      <c r="O1132" s="1" t="s">
        <v>41</v>
      </c>
      <c r="P1132" s="2" t="s">
        <v>33</v>
      </c>
      <c r="Q1132" s="1" t="s">
        <v>345</v>
      </c>
      <c r="R1132" s="1" t="str">
        <f>VLOOKUP(表2[index_id],表1[],2)</f>
        <v>ValueOntology.PERCENTAGE</v>
      </c>
      <c r="S1132" t="str">
        <f>VLOOKUP(表2[index_id],表3[],2)</f>
        <v>ValueOntology.PERCENTAGE</v>
      </c>
      <c r="T1132" s="5" t="str">
        <f>VLOOKUP(表2[index_id],表4[],2)</f>
        <v>ValueOntology.PERCENTAGE</v>
      </c>
      <c r="U1132" t="str">
        <f>VLOOKUP(表2[index_id],表5[],2)</f>
        <v>ValueOntology.PERCENTAGE</v>
      </c>
      <c r="V1132" t="str">
        <f>VLOOKUP(表2[index_id],表6[],2)</f>
        <v>ValueOntology.PERCENTAGE</v>
      </c>
      <c r="W1132" t="str">
        <f>VLOOKUP(表2[index_id],表7[],2)</f>
        <v>ValueOntology.PERCENTAGE</v>
      </c>
      <c r="X1132" t="str">
        <f>VLOOKUP(表2[index_id],表8[],2)</f>
        <v>ValueOntology.PERCENTAGE</v>
      </c>
      <c r="Y1132" t="str">
        <f>VLOOKUP(表2[index_id],表9[],2)</f>
        <v>ValueOntology.PERCENTAGE</v>
      </c>
      <c r="Z1132" t="str">
        <f>VLOOKUP(表2[index_id],表10[],2)</f>
        <v>ValueOntology.PERCENTAGE</v>
      </c>
      <c r="AA1132" t="str">
        <f>VLOOKUP(表2[index_id],表11[],2)</f>
        <v>ValueOntology.PERCENTAGE</v>
      </c>
      <c r="AB1132" s="8" t="b">
        <f>表2[[#This Row],[vo104]]=表2[[#This Row],[vo109]]</f>
        <v>1</v>
      </c>
    </row>
    <row r="1133" spans="1:28" ht="15" hidden="1" x14ac:dyDescent="0.25">
      <c r="A1133" s="1">
        <v>139465</v>
      </c>
      <c r="B1133" s="1">
        <v>8030102022</v>
      </c>
      <c r="C1133" s="1" t="s">
        <v>1667</v>
      </c>
      <c r="D1133" s="1"/>
      <c r="E1133" s="1">
        <v>2</v>
      </c>
      <c r="F1133" s="1" t="s">
        <v>310</v>
      </c>
      <c r="G1133" s="1" t="s">
        <v>49</v>
      </c>
      <c r="H1133" s="1" t="s">
        <v>1056</v>
      </c>
      <c r="I1133" s="1" t="s">
        <v>878</v>
      </c>
      <c r="J1133" s="1">
        <v>0</v>
      </c>
      <c r="K1133" s="1" t="s">
        <v>1096</v>
      </c>
      <c r="L1133" s="1" t="s">
        <v>1097</v>
      </c>
      <c r="M1133" s="1" t="s">
        <v>1059</v>
      </c>
      <c r="N1133" s="1"/>
      <c r="O1133" s="1" t="s">
        <v>41</v>
      </c>
      <c r="P1133" s="2" t="s">
        <v>33</v>
      </c>
      <c r="Q1133" s="1" t="s">
        <v>108</v>
      </c>
      <c r="R1133" s="1" t="str">
        <f>VLOOKUP(表2[index_id],表1[],2)</f>
        <v>ValueOntology.PERCENTAGE</v>
      </c>
      <c r="S1133" t="str">
        <f>VLOOKUP(表2[index_id],表3[],2)</f>
        <v>ValueOntology.PERCENTAGE</v>
      </c>
      <c r="T1133" s="5" t="str">
        <f>VLOOKUP(表2[index_id],表4[],2)</f>
        <v>ValueOntology.PERCENTAGE</v>
      </c>
      <c r="U1133" t="str">
        <f>VLOOKUP(表2[index_id],表5[],2)</f>
        <v>ValueOntology.PERCENTAGE</v>
      </c>
      <c r="V1133" t="str">
        <f>VLOOKUP(表2[index_id],表6[],2)</f>
        <v>ValueOntology.PERCENTAGE</v>
      </c>
      <c r="W1133" t="str">
        <f>VLOOKUP(表2[index_id],表7[],2)</f>
        <v>ValueOntology.PERCENTAGE</v>
      </c>
      <c r="X1133" t="str">
        <f>VLOOKUP(表2[index_id],表8[],2)</f>
        <v>ValueOntology.PERCENTAGE</v>
      </c>
      <c r="Y1133" t="str">
        <f>VLOOKUP(表2[index_id],表9[],2)</f>
        <v>ValueOntology.PERCENTAGE</v>
      </c>
      <c r="Z1133" t="str">
        <f>VLOOKUP(表2[index_id],表10[],2)</f>
        <v>ValueOntology.PERCENTAGE</v>
      </c>
      <c r="AA1133" t="str">
        <f>VLOOKUP(表2[index_id],表11[],2)</f>
        <v>ValueOntology.PERCENTAGE</v>
      </c>
      <c r="AB1133" s="8" t="b">
        <f>表2[[#This Row],[vo104]]=表2[[#This Row],[vo109]]</f>
        <v>1</v>
      </c>
    </row>
    <row r="1134" spans="1:28" ht="15" x14ac:dyDescent="0.25">
      <c r="A1134" s="1">
        <v>140137</v>
      </c>
      <c r="B1134" s="1">
        <v>8030102824</v>
      </c>
      <c r="C1134" s="1" t="s">
        <v>1668</v>
      </c>
      <c r="D1134" s="1"/>
      <c r="E1134" s="1">
        <v>2</v>
      </c>
      <c r="F1134" s="1" t="s">
        <v>359</v>
      </c>
      <c r="G1134" s="1" t="s">
        <v>49</v>
      </c>
      <c r="H1134" s="1" t="s">
        <v>315</v>
      </c>
      <c r="I1134" s="1" t="s">
        <v>369</v>
      </c>
      <c r="J1134" s="1">
        <v>0</v>
      </c>
      <c r="K1134" s="1" t="s">
        <v>360</v>
      </c>
      <c r="L1134" s="1" t="s">
        <v>361</v>
      </c>
      <c r="M1134" s="1" t="s">
        <v>319</v>
      </c>
      <c r="N1134" s="1"/>
      <c r="O1134" s="1" t="s">
        <v>41</v>
      </c>
      <c r="P1134" s="2" t="s">
        <v>33</v>
      </c>
      <c r="Q1134" s="1" t="s">
        <v>345</v>
      </c>
      <c r="R1134" s="1" t="str">
        <f>VLOOKUP(表2[index_id],表1[],2)</f>
        <v>ValueOntology.PERCENTAGE</v>
      </c>
      <c r="S1134" t="str">
        <f>VLOOKUP(表2[index_id],表3[],2)</f>
        <v>ValueOntology.PERCENTAGE</v>
      </c>
      <c r="T1134" s="5" t="str">
        <f>VLOOKUP(表2[index_id],表4[],2)</f>
        <v>ValueOntology.PERCENTAGE</v>
      </c>
      <c r="U1134" t="str">
        <f>VLOOKUP(表2[index_id],表5[],2)</f>
        <v>ValueOntology.PERCENTAGE</v>
      </c>
      <c r="V1134" t="str">
        <f>VLOOKUP(表2[index_id],表6[],2)</f>
        <v>ValueOntology.PERCENTAGE</v>
      </c>
      <c r="W1134" t="str">
        <f>VLOOKUP(表2[index_id],表7[],2)</f>
        <v>ValueOntology.PERCENTAGE</v>
      </c>
      <c r="X1134" t="str">
        <f>VLOOKUP(表2[index_id],表8[],2)</f>
        <v>ValueOntology.PERCENTAGE</v>
      </c>
      <c r="Y1134" t="str">
        <f>VLOOKUP(表2[index_id],表9[],2)</f>
        <v>ValueOntology.PROPORTION_OF_NATION</v>
      </c>
      <c r="Z1134" t="str">
        <f>VLOOKUP(表2[index_id],表10[],2)</f>
        <v>ValueOntology.PROPORTION_OF_NATION</v>
      </c>
      <c r="AA1134" t="str">
        <f>VLOOKUP(表2[index_id],表11[],2)</f>
        <v>ValueOntology.PROPORTION_OF_NATION</v>
      </c>
      <c r="AB1134" s="8" t="b">
        <f>表2[[#This Row],[vo104]]=表2[[#This Row],[vo109]]</f>
        <v>1</v>
      </c>
    </row>
    <row r="1135" spans="1:28" ht="15" hidden="1" x14ac:dyDescent="0.25">
      <c r="A1135" s="1">
        <v>107472</v>
      </c>
      <c r="B1135" s="1">
        <v>7230061207</v>
      </c>
      <c r="C1135" s="1" t="s">
        <v>1669</v>
      </c>
      <c r="D1135" s="1"/>
      <c r="E1135" s="1">
        <v>2</v>
      </c>
      <c r="F1135" s="1" t="s">
        <v>88</v>
      </c>
      <c r="G1135" s="1" t="s">
        <v>26</v>
      </c>
      <c r="H1135" s="1" t="s">
        <v>27</v>
      </c>
      <c r="I1135" s="1" t="s">
        <v>89</v>
      </c>
      <c r="J1135" s="1">
        <v>0</v>
      </c>
      <c r="K1135" s="1" t="s">
        <v>29</v>
      </c>
      <c r="L1135" s="1" t="s">
        <v>90</v>
      </c>
      <c r="M1135" s="1" t="s">
        <v>31</v>
      </c>
      <c r="N1135" s="1"/>
      <c r="O1135" s="1" t="s">
        <v>54</v>
      </c>
      <c r="P1135" s="2" t="s">
        <v>33</v>
      </c>
      <c r="Q1135" s="1" t="s">
        <v>91</v>
      </c>
      <c r="R1135" s="1" t="str">
        <f>VLOOKUP(表2[index_id],表1[],2)</f>
        <v>ValueOntology.QUANTITY</v>
      </c>
      <c r="S1135" t="str">
        <f>VLOOKUP(表2[index_id],表3[],2)</f>
        <v>ValueOntology.QUANTITY_PER_CAPITA</v>
      </c>
      <c r="T1135" s="5" t="str">
        <f>VLOOKUP(表2[index_id],表4[],2)</f>
        <v>ValueOntology.QUANTITY_PER_CAPITA</v>
      </c>
      <c r="U1135" t="str">
        <f>VLOOKUP(表2[index_id],表5[],2)</f>
        <v>ValueOntology.QUANTITY_PER_CAPITA</v>
      </c>
      <c r="V1135" t="str">
        <f>VLOOKUP(表2[index_id],表6[],2)</f>
        <v>ValueOntology.QUANTITY_PER_CAPITA</v>
      </c>
      <c r="W1135" t="str">
        <f>VLOOKUP(表2[index_id],表7[],2)</f>
        <v>ValueOntology.QUANTITY_PER_CAPITA</v>
      </c>
      <c r="X1135" t="str">
        <f>VLOOKUP(表2[index_id],表8[],2)</f>
        <v>ValueOntology.QUANTITY_PER_CAPITA</v>
      </c>
      <c r="Y1135" t="str">
        <f>VLOOKUP(表2[index_id],表9[],2)</f>
        <v>ValueOntology.QUANTITY_PER_CAPITA</v>
      </c>
      <c r="Z1135" t="str">
        <f>VLOOKUP(表2[index_id],表10[],2)</f>
        <v>ValueOntology.QUANTITY_PER_CAPITA</v>
      </c>
      <c r="AA1135" t="str">
        <f>VLOOKUP(表2[index_id],表11[],2)</f>
        <v>ValueOntology.QUANTITY_PER_CAPITA</v>
      </c>
      <c r="AB1135" s="8" t="b">
        <f>表2[[#This Row],[vo104]]=表2[[#This Row],[vo109]]</f>
        <v>1</v>
      </c>
    </row>
    <row r="1136" spans="1:28" ht="15" hidden="1" x14ac:dyDescent="0.25">
      <c r="A1136" s="1">
        <v>113617</v>
      </c>
      <c r="B1136" s="1">
        <v>8040100405</v>
      </c>
      <c r="C1136" s="1" t="s">
        <v>1670</v>
      </c>
      <c r="D1136" s="1"/>
      <c r="E1136" s="1">
        <v>0</v>
      </c>
      <c r="F1136" s="1" t="s">
        <v>25</v>
      </c>
      <c r="G1136" s="1" t="s">
        <v>49</v>
      </c>
      <c r="H1136" s="1" t="s">
        <v>315</v>
      </c>
      <c r="I1136" s="1" t="s">
        <v>369</v>
      </c>
      <c r="J1136" s="1">
        <v>0</v>
      </c>
      <c r="K1136" s="1" t="s">
        <v>347</v>
      </c>
      <c r="L1136" s="1" t="s">
        <v>70</v>
      </c>
      <c r="M1136" s="1" t="s">
        <v>319</v>
      </c>
      <c r="N1136" s="1"/>
      <c r="O1136" s="1" t="s">
        <v>41</v>
      </c>
      <c r="P1136" s="2" t="s">
        <v>33</v>
      </c>
      <c r="Q1136" s="1" t="s">
        <v>303</v>
      </c>
      <c r="R1136" s="1" t="str">
        <f>VLOOKUP(表2[index_id],表1[],2)</f>
        <v>ValueOntology.DIFF_QUANTITY</v>
      </c>
      <c r="S1136" t="str">
        <f>VLOOKUP(表2[index_id],表3[],2)</f>
        <v>ValueOntology.DIFF_QUANTITY</v>
      </c>
      <c r="T1136" s="5" t="str">
        <f>VLOOKUP(表2[index_id],表4[],2)</f>
        <v>ValueOntology.DIFF_QUANTITY</v>
      </c>
      <c r="U1136" t="str">
        <f>VLOOKUP(表2[index_id],表5[],2)</f>
        <v>ValueOntology.DIFF_QUANTITY</v>
      </c>
      <c r="V1136" t="str">
        <f>VLOOKUP(表2[index_id],表6[],2)</f>
        <v>ValueOntology.DIFF_QUANTITY</v>
      </c>
      <c r="W1136" t="str">
        <f>VLOOKUP(表2[index_id],表7[],2)</f>
        <v>ValueOntology.DIFF_QUANTITY</v>
      </c>
      <c r="X1136" t="str">
        <f>VLOOKUP(表2[index_id],表8[],2)</f>
        <v>ValueOntology.DIFF_QUANTITY</v>
      </c>
      <c r="Y1136" t="str">
        <f>VLOOKUP(表2[index_id],表9[],2)</f>
        <v>ValueOntology.DIFF_QUANTITY</v>
      </c>
      <c r="Z1136" t="str">
        <f>VLOOKUP(表2[index_id],表10[],2)</f>
        <v>ValueOntology.DIFF_QUANTITY</v>
      </c>
      <c r="AA1136" t="str">
        <f>VLOOKUP(表2[index_id],表11[],2)</f>
        <v>ValueOntology.DIFF_QUANTITY</v>
      </c>
      <c r="AB1136" s="8" t="b">
        <f>表2[[#This Row],[vo104]]=表2[[#This Row],[vo109]]</f>
        <v>1</v>
      </c>
    </row>
    <row r="1137" spans="1:28" ht="15" hidden="1" x14ac:dyDescent="0.25">
      <c r="A1137" s="1">
        <v>140086</v>
      </c>
      <c r="B1137" s="1">
        <v>8030102760</v>
      </c>
      <c r="C1137" s="1" t="s">
        <v>1671</v>
      </c>
      <c r="D1137" s="1"/>
      <c r="E1137" s="1">
        <v>2</v>
      </c>
      <c r="F1137" s="1" t="s">
        <v>310</v>
      </c>
      <c r="G1137" s="1" t="s">
        <v>49</v>
      </c>
      <c r="H1137" s="1" t="s">
        <v>315</v>
      </c>
      <c r="I1137" s="1" t="s">
        <v>403</v>
      </c>
      <c r="J1137" s="1">
        <v>0</v>
      </c>
      <c r="K1137" s="1" t="s">
        <v>356</v>
      </c>
      <c r="L1137" s="1" t="s">
        <v>357</v>
      </c>
      <c r="M1137" s="1" t="s">
        <v>319</v>
      </c>
      <c r="N1137" s="1"/>
      <c r="O1137" s="1" t="s">
        <v>41</v>
      </c>
      <c r="P1137" s="2" t="s">
        <v>33</v>
      </c>
      <c r="Q1137" s="1" t="s">
        <v>345</v>
      </c>
      <c r="R1137" s="1" t="str">
        <f>VLOOKUP(表2[index_id],表1[],2)</f>
        <v>ValueOntology.PERCENTAGE</v>
      </c>
      <c r="S1137" t="str">
        <f>VLOOKUP(表2[index_id],表3[],2)</f>
        <v>ValueOntology.PERCENTAGE</v>
      </c>
      <c r="T1137" s="5" t="str">
        <f>VLOOKUP(表2[index_id],表4[],2)</f>
        <v>ValueOntology.PERCENTAGE</v>
      </c>
      <c r="U1137" t="str">
        <f>VLOOKUP(表2[index_id],表5[],2)</f>
        <v>ValueOntology.PERCENTAGE</v>
      </c>
      <c r="V1137" t="str">
        <f>VLOOKUP(表2[index_id],表6[],2)</f>
        <v>ValueOntology.PERCENTAGE</v>
      </c>
      <c r="W1137" t="str">
        <f>VLOOKUP(表2[index_id],表7[],2)</f>
        <v>ValueOntology.PERCENTAGE</v>
      </c>
      <c r="X1137" t="str">
        <f>VLOOKUP(表2[index_id],表8[],2)</f>
        <v>ValueOntology.PERCENTAGE</v>
      </c>
      <c r="Y1137" t="str">
        <f>VLOOKUP(表2[index_id],表9[],2)</f>
        <v>ValueOntology.PERCENTAGE</v>
      </c>
      <c r="Z1137" t="str">
        <f>VLOOKUP(表2[index_id],表10[],2)</f>
        <v>ValueOntology.PERCENTAGE</v>
      </c>
      <c r="AA1137" t="str">
        <f>VLOOKUP(表2[index_id],表11[],2)</f>
        <v>ValueOntology.PERCENTAGE</v>
      </c>
      <c r="AB1137" s="8" t="b">
        <f>表2[[#This Row],[vo104]]=表2[[#This Row],[vo109]]</f>
        <v>1</v>
      </c>
    </row>
    <row r="1138" spans="1:28" ht="15" hidden="1" x14ac:dyDescent="0.25">
      <c r="A1138" s="1">
        <v>139089</v>
      </c>
      <c r="B1138" s="1">
        <v>8030101645</v>
      </c>
      <c r="C1138" s="1" t="s">
        <v>1672</v>
      </c>
      <c r="D1138" s="1"/>
      <c r="E1138" s="1">
        <v>0</v>
      </c>
      <c r="F1138" s="1" t="s">
        <v>25</v>
      </c>
      <c r="G1138" s="1" t="s">
        <v>49</v>
      </c>
      <c r="H1138" s="1" t="s">
        <v>1056</v>
      </c>
      <c r="I1138" s="1" t="s">
        <v>878</v>
      </c>
      <c r="J1138" s="1">
        <v>0</v>
      </c>
      <c r="K1138" s="1" t="s">
        <v>1099</v>
      </c>
      <c r="L1138" s="1" t="s">
        <v>1100</v>
      </c>
      <c r="M1138" s="1" t="s">
        <v>1059</v>
      </c>
      <c r="N1138" s="1"/>
      <c r="O1138" s="1" t="s">
        <v>41</v>
      </c>
      <c r="P1138" s="2" t="s">
        <v>33</v>
      </c>
      <c r="Q1138" s="1" t="s">
        <v>108</v>
      </c>
      <c r="R1138" s="1" t="str">
        <f>VLOOKUP(表2[index_id],表1[],2)</f>
        <v>ValueOntology.QUANTITY</v>
      </c>
      <c r="S1138" t="str">
        <f>VLOOKUP(表2[index_id],表3[],2)</f>
        <v>ValueOntology.QUANTITY</v>
      </c>
      <c r="T1138" s="5" t="str">
        <f>VLOOKUP(表2[index_id],表4[],2)</f>
        <v>ValueOntology.QUANTITY</v>
      </c>
      <c r="U1138" t="str">
        <f>VLOOKUP(表2[index_id],表5[],2)</f>
        <v>ValueOntology.QUANTITY</v>
      </c>
      <c r="V1138" t="str">
        <f>VLOOKUP(表2[index_id],表6[],2)</f>
        <v>ValueOntology.QUANTITY</v>
      </c>
      <c r="W1138" t="str">
        <f>VLOOKUP(表2[index_id],表7[],2)</f>
        <v>ValueOntology.QUANTITY</v>
      </c>
      <c r="X1138" t="str">
        <f>VLOOKUP(表2[index_id],表8[],2)</f>
        <v>ValueOntology.QUANTITY</v>
      </c>
      <c r="Y1138" t="str">
        <f>VLOOKUP(表2[index_id],表9[],2)</f>
        <v>ValueOntology.QUANTITY</v>
      </c>
      <c r="Z1138" t="str">
        <f>VLOOKUP(表2[index_id],表10[],2)</f>
        <v>ValueOntology.QUANTITY</v>
      </c>
      <c r="AA1138" t="str">
        <f>VLOOKUP(表2[index_id],表11[],2)</f>
        <v>ValueOntology.QUANTITY</v>
      </c>
      <c r="AB1138" s="8" t="b">
        <f>表2[[#This Row],[vo104]]=表2[[#This Row],[vo109]]</f>
        <v>1</v>
      </c>
    </row>
    <row r="1139" spans="1:28" ht="15" hidden="1" x14ac:dyDescent="0.25">
      <c r="A1139" s="1">
        <v>139183</v>
      </c>
      <c r="B1139" s="1">
        <v>8030101739</v>
      </c>
      <c r="C1139" s="1" t="s">
        <v>1673</v>
      </c>
      <c r="D1139" s="1"/>
      <c r="E1139" s="1">
        <v>2</v>
      </c>
      <c r="F1139" s="1" t="s">
        <v>310</v>
      </c>
      <c r="G1139" s="1" t="s">
        <v>49</v>
      </c>
      <c r="H1139" s="1" t="s">
        <v>1056</v>
      </c>
      <c r="I1139" s="1" t="s">
        <v>878</v>
      </c>
      <c r="J1139" s="1">
        <v>0</v>
      </c>
      <c r="K1139" s="1" t="s">
        <v>1102</v>
      </c>
      <c r="L1139" s="1" t="s">
        <v>1103</v>
      </c>
      <c r="M1139" s="1" t="s">
        <v>1059</v>
      </c>
      <c r="N1139" s="1"/>
      <c r="O1139" s="1" t="s">
        <v>41</v>
      </c>
      <c r="P1139" s="2" t="s">
        <v>33</v>
      </c>
      <c r="Q1139" s="1" t="s">
        <v>108</v>
      </c>
      <c r="R1139" s="1" t="str">
        <f>VLOOKUP(表2[index_id],表1[],2)</f>
        <v>ValueOntology.PERCENTAGE</v>
      </c>
      <c r="S1139" t="str">
        <f>VLOOKUP(表2[index_id],表3[],2)</f>
        <v>ValueOntology.PERCENTAGE</v>
      </c>
      <c r="T1139" s="5" t="str">
        <f>VLOOKUP(表2[index_id],表4[],2)</f>
        <v>ValueOntology.PERCENTAGE</v>
      </c>
      <c r="U1139" t="str">
        <f>VLOOKUP(表2[index_id],表5[],2)</f>
        <v>ValueOntology.PERCENTAGE</v>
      </c>
      <c r="V1139" t="str">
        <f>VLOOKUP(表2[index_id],表6[],2)</f>
        <v>ValueOntology.PERCENTAGE</v>
      </c>
      <c r="W1139" t="str">
        <f>VLOOKUP(表2[index_id],表7[],2)</f>
        <v>ValueOntology.PERCENTAGE</v>
      </c>
      <c r="X1139" t="str">
        <f>VLOOKUP(表2[index_id],表8[],2)</f>
        <v>ValueOntology.PERCENTAGE</v>
      </c>
      <c r="Y1139" t="str">
        <f>VLOOKUP(表2[index_id],表9[],2)</f>
        <v>ValueOntology.PERCENTAGE</v>
      </c>
      <c r="Z1139" t="str">
        <f>VLOOKUP(表2[index_id],表10[],2)</f>
        <v>ValueOntology.PERCENTAGE</v>
      </c>
      <c r="AA1139" t="str">
        <f>VLOOKUP(表2[index_id],表11[],2)</f>
        <v>ValueOntology.PERCENTAGE</v>
      </c>
      <c r="AB1139" s="8" t="b">
        <f>表2[[#This Row],[vo104]]=表2[[#This Row],[vo109]]</f>
        <v>1</v>
      </c>
    </row>
    <row r="1140" spans="1:28" ht="15" hidden="1" x14ac:dyDescent="0.25">
      <c r="A1140" s="1">
        <v>141522</v>
      </c>
      <c r="B1140" s="1">
        <v>8030103431</v>
      </c>
      <c r="C1140" s="1" t="s">
        <v>1674</v>
      </c>
      <c r="D1140" s="1"/>
      <c r="E1140" s="1">
        <v>0</v>
      </c>
      <c r="F1140" s="1" t="s">
        <v>25</v>
      </c>
      <c r="G1140" s="1" t="s">
        <v>49</v>
      </c>
      <c r="H1140" s="1" t="s">
        <v>1056</v>
      </c>
      <c r="I1140" s="1" t="s">
        <v>878</v>
      </c>
      <c r="J1140" s="1">
        <v>0</v>
      </c>
      <c r="K1140" s="1" t="s">
        <v>1092</v>
      </c>
      <c r="L1140" s="1" t="s">
        <v>1058</v>
      </c>
      <c r="M1140" s="1" t="s">
        <v>1059</v>
      </c>
      <c r="N1140" s="1"/>
      <c r="O1140" s="1" t="s">
        <v>41</v>
      </c>
      <c r="P1140" s="2" t="s">
        <v>33</v>
      </c>
      <c r="Q1140" s="1" t="s">
        <v>108</v>
      </c>
      <c r="R1140" s="1" t="str">
        <f>VLOOKUP(表2[index_id],表1[],2)</f>
        <v>ValueOntology.QUANTITY</v>
      </c>
      <c r="S1140" t="str">
        <f>VLOOKUP(表2[index_id],表3[],2)</f>
        <v>ValueOntology.QUANTITY</v>
      </c>
      <c r="T1140" s="5" t="str">
        <f>VLOOKUP(表2[index_id],表4[],2)</f>
        <v>ValueOntology.QUANTITY</v>
      </c>
      <c r="U1140" t="str">
        <f>VLOOKUP(表2[index_id],表5[],2)</f>
        <v>ValueOntology.QUANTITY</v>
      </c>
      <c r="V1140" t="str">
        <f>VLOOKUP(表2[index_id],表6[],2)</f>
        <v>ValueOntology.QUANTITY</v>
      </c>
      <c r="W1140" t="str">
        <f>VLOOKUP(表2[index_id],表7[],2)</f>
        <v>ValueOntology.QUANTITY</v>
      </c>
      <c r="X1140" t="str">
        <f>VLOOKUP(表2[index_id],表8[],2)</f>
        <v>ValueOntology.QUANTITY</v>
      </c>
      <c r="Y1140" t="str">
        <f>VLOOKUP(表2[index_id],表9[],2)</f>
        <v>ValueOntology.QUANTITY</v>
      </c>
      <c r="Z1140" t="str">
        <f>VLOOKUP(表2[index_id],表10[],2)</f>
        <v>ValueOntology.QUANTITY</v>
      </c>
      <c r="AA1140" t="str">
        <f>VLOOKUP(表2[index_id],表11[],2)</f>
        <v>ValueOntology.QUANTITY</v>
      </c>
      <c r="AB1140" s="8" t="b">
        <f>表2[[#This Row],[vo104]]=表2[[#This Row],[vo109]]</f>
        <v>1</v>
      </c>
    </row>
    <row r="1141" spans="1:28" ht="15" hidden="1" x14ac:dyDescent="0.25">
      <c r="A1141" s="1">
        <v>57533</v>
      </c>
      <c r="B1141" s="1">
        <v>8030100263</v>
      </c>
      <c r="C1141" s="1" t="s">
        <v>1675</v>
      </c>
      <c r="D1141" s="1"/>
      <c r="E1141" s="1">
        <v>0</v>
      </c>
      <c r="F1141" s="1" t="s">
        <v>338</v>
      </c>
      <c r="G1141" s="1" t="s">
        <v>49</v>
      </c>
      <c r="H1141" s="1" t="s">
        <v>315</v>
      </c>
      <c r="I1141" s="1" t="s">
        <v>369</v>
      </c>
      <c r="J1141" s="1"/>
      <c r="K1141" s="1" t="s">
        <v>340</v>
      </c>
      <c r="L1141" s="1" t="s">
        <v>341</v>
      </c>
      <c r="M1141" s="1" t="s">
        <v>319</v>
      </c>
      <c r="N1141" s="1"/>
      <c r="O1141" s="1" t="s">
        <v>41</v>
      </c>
      <c r="P1141" s="2" t="s">
        <v>33</v>
      </c>
      <c r="Q1141" s="1" t="s">
        <v>108</v>
      </c>
      <c r="R1141" s="1" t="str">
        <f>VLOOKUP(表2[index_id],表1[],2)</f>
        <v>ValueOntology.UNDETERMINED</v>
      </c>
      <c r="S1141" t="str">
        <f>VLOOKUP(表2[index_id],表3[],2)</f>
        <v>ValueOntology.PRICE</v>
      </c>
      <c r="T1141" s="5" t="str">
        <f>VLOOKUP(表2[index_id],表4[],2)</f>
        <v>ValueOntology.PRICE</v>
      </c>
      <c r="U1141" t="str">
        <f>VLOOKUP(表2[index_id],表5[],2)</f>
        <v>ValueOntology.PRICE</v>
      </c>
      <c r="V1141" t="str">
        <f>VLOOKUP(表2[index_id],表6[],2)</f>
        <v>ValueOntology.PRICE</v>
      </c>
      <c r="W1141" t="str">
        <f>VLOOKUP(表2[index_id],表7[],2)</f>
        <v>ValueOntology.PRICE</v>
      </c>
      <c r="X1141" t="str">
        <f>VLOOKUP(表2[index_id],表8[],2)</f>
        <v>ValueOntology.PRICE</v>
      </c>
      <c r="Y1141" t="str">
        <f>VLOOKUP(表2[index_id],表9[],2)</f>
        <v>ValueOntology.PRICE</v>
      </c>
      <c r="Z1141" t="str">
        <f>VLOOKUP(表2[index_id],表10[],2)</f>
        <v>ValueOntology.PRICE</v>
      </c>
      <c r="AA1141" t="str">
        <f>VLOOKUP(表2[index_id],表11[],2)</f>
        <v>ValueOntology.PRICE</v>
      </c>
      <c r="AB1141" s="8" t="b">
        <f>表2[[#This Row],[vo104]]=表2[[#This Row],[vo109]]</f>
        <v>1</v>
      </c>
    </row>
    <row r="1142" spans="1:28" ht="15" hidden="1" x14ac:dyDescent="0.25">
      <c r="A1142" s="1">
        <v>141615</v>
      </c>
      <c r="B1142" s="1">
        <v>8030103525</v>
      </c>
      <c r="C1142" s="1" t="s">
        <v>1676</v>
      </c>
      <c r="D1142" s="1"/>
      <c r="E1142" s="1">
        <v>2</v>
      </c>
      <c r="F1142" s="1" t="s">
        <v>310</v>
      </c>
      <c r="G1142" s="1" t="s">
        <v>49</v>
      </c>
      <c r="H1142" s="1" t="s">
        <v>1056</v>
      </c>
      <c r="I1142" s="1" t="s">
        <v>878</v>
      </c>
      <c r="J1142" s="1">
        <v>0</v>
      </c>
      <c r="K1142" s="1" t="s">
        <v>1110</v>
      </c>
      <c r="L1142" s="1" t="s">
        <v>1111</v>
      </c>
      <c r="M1142" s="1" t="s">
        <v>1059</v>
      </c>
      <c r="N1142" s="1"/>
      <c r="O1142" s="1" t="s">
        <v>41</v>
      </c>
      <c r="P1142" s="2" t="s">
        <v>33</v>
      </c>
      <c r="Q1142" s="1" t="s">
        <v>108</v>
      </c>
      <c r="R1142" s="1" t="str">
        <f>VLOOKUP(表2[index_id],表1[],2)</f>
        <v>ValueOntology.PERCENTAGE</v>
      </c>
      <c r="S1142" t="str">
        <f>VLOOKUP(表2[index_id],表3[],2)</f>
        <v>ValueOntology.PERCENTAGE</v>
      </c>
      <c r="T1142" s="5" t="str">
        <f>VLOOKUP(表2[index_id],表4[],2)</f>
        <v>ValueOntology.PERCENTAGE</v>
      </c>
      <c r="U1142" t="str">
        <f>VLOOKUP(表2[index_id],表5[],2)</f>
        <v>ValueOntology.PERCENTAGE</v>
      </c>
      <c r="V1142" t="str">
        <f>VLOOKUP(表2[index_id],表6[],2)</f>
        <v>ValueOntology.PERCENTAGE</v>
      </c>
      <c r="W1142" t="str">
        <f>VLOOKUP(表2[index_id],表7[],2)</f>
        <v>ValueOntology.PERCENTAGE</v>
      </c>
      <c r="X1142" t="str">
        <f>VLOOKUP(表2[index_id],表8[],2)</f>
        <v>ValueOntology.PERCENTAGE</v>
      </c>
      <c r="Y1142" t="str">
        <f>VLOOKUP(表2[index_id],表9[],2)</f>
        <v>ValueOntology.PERCENTAGE</v>
      </c>
      <c r="Z1142" t="str">
        <f>VLOOKUP(表2[index_id],表10[],2)</f>
        <v>ValueOntology.PERCENTAGE</v>
      </c>
      <c r="AA1142" t="str">
        <f>VLOOKUP(表2[index_id],表11[],2)</f>
        <v>ValueOntology.PERCENTAGE</v>
      </c>
      <c r="AB1142" s="8" t="b">
        <f>表2[[#This Row],[vo104]]=表2[[#This Row],[vo109]]</f>
        <v>1</v>
      </c>
    </row>
    <row r="1143" spans="1:28" ht="15" hidden="1" x14ac:dyDescent="0.25">
      <c r="A1143" s="1">
        <v>57154</v>
      </c>
      <c r="B1143" s="1">
        <v>8030100044</v>
      </c>
      <c r="C1143" s="1" t="s">
        <v>1677</v>
      </c>
      <c r="D1143" s="1"/>
      <c r="E1143" s="1">
        <v>0</v>
      </c>
      <c r="F1143" s="1" t="s">
        <v>25</v>
      </c>
      <c r="G1143" s="1" t="s">
        <v>49</v>
      </c>
      <c r="H1143" s="1" t="s">
        <v>315</v>
      </c>
      <c r="I1143" s="1" t="s">
        <v>369</v>
      </c>
      <c r="J1143" s="1">
        <v>0</v>
      </c>
      <c r="K1143" s="1" t="s">
        <v>347</v>
      </c>
      <c r="L1143" s="1" t="s">
        <v>318</v>
      </c>
      <c r="M1143" s="1" t="s">
        <v>319</v>
      </c>
      <c r="N1143" s="1"/>
      <c r="O1143" s="1" t="s">
        <v>41</v>
      </c>
      <c r="P1143" s="2" t="s">
        <v>33</v>
      </c>
      <c r="Q1143" s="1" t="s">
        <v>108</v>
      </c>
      <c r="R1143" s="1" t="str">
        <f>VLOOKUP(表2[index_id],表1[],2)</f>
        <v>ValueOntology.QUANTITY</v>
      </c>
      <c r="S1143" t="str">
        <f>VLOOKUP(表2[index_id],表3[],2)</f>
        <v>ValueOntology.QUANTITY</v>
      </c>
      <c r="T1143" s="5" t="str">
        <f>VLOOKUP(表2[index_id],表4[],2)</f>
        <v>ValueOntology.QUANTITY</v>
      </c>
      <c r="U1143" t="str">
        <f>VLOOKUP(表2[index_id],表5[],2)</f>
        <v>ValueOntology.QUANTITY</v>
      </c>
      <c r="V1143" t="str">
        <f>VLOOKUP(表2[index_id],表6[],2)</f>
        <v>ValueOntology.QUANTITY</v>
      </c>
      <c r="W1143" t="str">
        <f>VLOOKUP(表2[index_id],表7[],2)</f>
        <v>ValueOntology.QUANTITY</v>
      </c>
      <c r="X1143" t="str">
        <f>VLOOKUP(表2[index_id],表8[],2)</f>
        <v>ValueOntology.QUANTITY</v>
      </c>
      <c r="Y1143" t="str">
        <f>VLOOKUP(表2[index_id],表9[],2)</f>
        <v>ValueOntology.QUANTITY</v>
      </c>
      <c r="Z1143" t="str">
        <f>VLOOKUP(表2[index_id],表10[],2)</f>
        <v>ValueOntology.QUANTITY</v>
      </c>
      <c r="AA1143" t="str">
        <f>VLOOKUP(表2[index_id],表11[],2)</f>
        <v>ValueOntology.QUANTITY</v>
      </c>
      <c r="AB1143" s="8" t="b">
        <f>表2[[#This Row],[vo104]]=表2[[#This Row],[vo109]]</f>
        <v>1</v>
      </c>
    </row>
    <row r="1144" spans="1:28" ht="15" x14ac:dyDescent="0.25">
      <c r="A1144" s="1">
        <v>140167</v>
      </c>
      <c r="B1144" s="1">
        <v>8030102854</v>
      </c>
      <c r="C1144" s="1" t="s">
        <v>1678</v>
      </c>
      <c r="D1144" s="1"/>
      <c r="E1144" s="1">
        <v>2</v>
      </c>
      <c r="F1144" s="1" t="s">
        <v>359</v>
      </c>
      <c r="G1144" s="1" t="s">
        <v>49</v>
      </c>
      <c r="H1144" s="1" t="s">
        <v>315</v>
      </c>
      <c r="I1144" s="1" t="s">
        <v>403</v>
      </c>
      <c r="J1144" s="1">
        <v>0</v>
      </c>
      <c r="K1144" s="1" t="s">
        <v>360</v>
      </c>
      <c r="L1144" s="1" t="s">
        <v>361</v>
      </c>
      <c r="M1144" s="1" t="s">
        <v>319</v>
      </c>
      <c r="N1144" s="1"/>
      <c r="O1144" s="1" t="s">
        <v>41</v>
      </c>
      <c r="P1144" s="2" t="s">
        <v>33</v>
      </c>
      <c r="Q1144" s="1" t="s">
        <v>345</v>
      </c>
      <c r="R1144" s="1" t="str">
        <f>VLOOKUP(表2[index_id],表1[],2)</f>
        <v>ValueOntology.PERCENTAGE</v>
      </c>
      <c r="S1144" t="str">
        <f>VLOOKUP(表2[index_id],表3[],2)</f>
        <v>ValueOntology.PERCENTAGE</v>
      </c>
      <c r="T1144" s="5" t="str">
        <f>VLOOKUP(表2[index_id],表4[],2)</f>
        <v>ValueOntology.PERCENTAGE</v>
      </c>
      <c r="U1144" t="str">
        <f>VLOOKUP(表2[index_id],表5[],2)</f>
        <v>ValueOntology.PERCENTAGE</v>
      </c>
      <c r="V1144" t="str">
        <f>VLOOKUP(表2[index_id],表6[],2)</f>
        <v>ValueOntology.PERCENTAGE</v>
      </c>
      <c r="W1144" t="str">
        <f>VLOOKUP(表2[index_id],表7[],2)</f>
        <v>ValueOntology.PERCENTAGE</v>
      </c>
      <c r="X1144" t="str">
        <f>VLOOKUP(表2[index_id],表8[],2)</f>
        <v>ValueOntology.PERCENTAGE</v>
      </c>
      <c r="Y1144" t="str">
        <f>VLOOKUP(表2[index_id],表9[],2)</f>
        <v>ValueOntology.PROPORTION_OF_NATION</v>
      </c>
      <c r="Z1144" t="str">
        <f>VLOOKUP(表2[index_id],表10[],2)</f>
        <v>ValueOntology.PROPORTION_OF_NATION</v>
      </c>
      <c r="AA1144" t="str">
        <f>VLOOKUP(表2[index_id],表11[],2)</f>
        <v>ValueOntology.PROPORTION_OF_NATION</v>
      </c>
      <c r="AB1144" s="8" t="b">
        <f>表2[[#This Row],[vo104]]=表2[[#This Row],[vo109]]</f>
        <v>1</v>
      </c>
    </row>
    <row r="1145" spans="1:28" ht="15" hidden="1" x14ac:dyDescent="0.25">
      <c r="A1145" s="1">
        <v>113609</v>
      </c>
      <c r="B1145" s="1">
        <v>8040100435</v>
      </c>
      <c r="C1145" s="1" t="s">
        <v>1679</v>
      </c>
      <c r="D1145" s="1"/>
      <c r="E1145" s="1">
        <v>0</v>
      </c>
      <c r="F1145" s="1" t="s">
        <v>25</v>
      </c>
      <c r="G1145" s="1" t="s">
        <v>49</v>
      </c>
      <c r="H1145" s="1" t="s">
        <v>315</v>
      </c>
      <c r="I1145" s="1" t="s">
        <v>403</v>
      </c>
      <c r="J1145" s="1">
        <v>0</v>
      </c>
      <c r="K1145" s="1" t="s">
        <v>347</v>
      </c>
      <c r="L1145" s="1" t="s">
        <v>70</v>
      </c>
      <c r="M1145" s="1" t="s">
        <v>319</v>
      </c>
      <c r="N1145" s="1"/>
      <c r="O1145" s="1" t="s">
        <v>41</v>
      </c>
      <c r="P1145" s="2" t="s">
        <v>33</v>
      </c>
      <c r="Q1145" s="1" t="s">
        <v>303</v>
      </c>
      <c r="R1145" s="1" t="str">
        <f>VLOOKUP(表2[index_id],表1[],2)</f>
        <v>ValueOntology.DIFF_QUANTITY</v>
      </c>
      <c r="S1145" t="str">
        <f>VLOOKUP(表2[index_id],表3[],2)</f>
        <v>ValueOntology.DIFF_QUANTITY</v>
      </c>
      <c r="T1145" s="5" t="str">
        <f>VLOOKUP(表2[index_id],表4[],2)</f>
        <v>ValueOntology.DIFF_QUANTITY</v>
      </c>
      <c r="U1145" t="str">
        <f>VLOOKUP(表2[index_id],表5[],2)</f>
        <v>ValueOntology.DIFF_QUANTITY</v>
      </c>
      <c r="V1145" t="str">
        <f>VLOOKUP(表2[index_id],表6[],2)</f>
        <v>ValueOntology.DIFF_QUANTITY</v>
      </c>
      <c r="W1145" t="str">
        <f>VLOOKUP(表2[index_id],表7[],2)</f>
        <v>ValueOntology.DIFF_QUANTITY</v>
      </c>
      <c r="X1145" t="str">
        <f>VLOOKUP(表2[index_id],表8[],2)</f>
        <v>ValueOntology.DIFF_QUANTITY</v>
      </c>
      <c r="Y1145" t="str">
        <f>VLOOKUP(表2[index_id],表9[],2)</f>
        <v>ValueOntology.DIFF_QUANTITY</v>
      </c>
      <c r="Z1145" t="str">
        <f>VLOOKUP(表2[index_id],表10[],2)</f>
        <v>ValueOntology.DIFF_QUANTITY</v>
      </c>
      <c r="AA1145" t="str">
        <f>VLOOKUP(表2[index_id],表11[],2)</f>
        <v>ValueOntology.DIFF_QUANTITY</v>
      </c>
      <c r="AB1145" s="8" t="b">
        <f>表2[[#This Row],[vo104]]=表2[[#This Row],[vo109]]</f>
        <v>1</v>
      </c>
    </row>
    <row r="1146" spans="1:28" ht="15" hidden="1" x14ac:dyDescent="0.25">
      <c r="A1146" s="1">
        <v>107471</v>
      </c>
      <c r="B1146" s="1">
        <v>7230061206</v>
      </c>
      <c r="C1146" s="1" t="s">
        <v>1680</v>
      </c>
      <c r="D1146" s="1"/>
      <c r="E1146" s="1">
        <v>2</v>
      </c>
      <c r="F1146" s="1" t="s">
        <v>88</v>
      </c>
      <c r="G1146" s="1" t="s">
        <v>26</v>
      </c>
      <c r="H1146" s="1" t="s">
        <v>27</v>
      </c>
      <c r="I1146" s="1" t="s">
        <v>89</v>
      </c>
      <c r="J1146" s="1">
        <v>0</v>
      </c>
      <c r="K1146" s="1" t="s">
        <v>29</v>
      </c>
      <c r="L1146" s="1" t="s">
        <v>90</v>
      </c>
      <c r="M1146" s="1" t="s">
        <v>31</v>
      </c>
      <c r="N1146" s="1"/>
      <c r="O1146" s="1" t="s">
        <v>54</v>
      </c>
      <c r="P1146" s="2" t="s">
        <v>33</v>
      </c>
      <c r="Q1146" s="1" t="s">
        <v>91</v>
      </c>
      <c r="R1146" s="1" t="str">
        <f>VLOOKUP(表2[index_id],表1[],2)</f>
        <v>ValueOntology.QUANTITY</v>
      </c>
      <c r="S1146" t="str">
        <f>VLOOKUP(表2[index_id],表3[],2)</f>
        <v>ValueOntology.QUANTITY_PER_CAPITA</v>
      </c>
      <c r="T1146" s="5" t="str">
        <f>VLOOKUP(表2[index_id],表4[],2)</f>
        <v>ValueOntology.QUANTITY_PER_CAPITA</v>
      </c>
      <c r="U1146" t="str">
        <f>VLOOKUP(表2[index_id],表5[],2)</f>
        <v>ValueOntology.QUANTITY_PER_CAPITA</v>
      </c>
      <c r="V1146" t="str">
        <f>VLOOKUP(表2[index_id],表6[],2)</f>
        <v>ValueOntology.QUANTITY_PER_CAPITA</v>
      </c>
      <c r="W1146" t="str">
        <f>VLOOKUP(表2[index_id],表7[],2)</f>
        <v>ValueOntology.QUANTITY_PER_CAPITA</v>
      </c>
      <c r="X1146" t="str">
        <f>VLOOKUP(表2[index_id],表8[],2)</f>
        <v>ValueOntology.QUANTITY_PER_CAPITA</v>
      </c>
      <c r="Y1146" t="str">
        <f>VLOOKUP(表2[index_id],表9[],2)</f>
        <v>ValueOntology.QUANTITY_PER_CAPITA</v>
      </c>
      <c r="Z1146" t="str">
        <f>VLOOKUP(表2[index_id],表10[],2)</f>
        <v>ValueOntology.QUANTITY_PER_CAPITA</v>
      </c>
      <c r="AA1146" t="str">
        <f>VLOOKUP(表2[index_id],表11[],2)</f>
        <v>ValueOntology.QUANTITY_PER_CAPITA</v>
      </c>
      <c r="AB1146" s="8" t="b">
        <f>表2[[#This Row],[vo104]]=表2[[#This Row],[vo109]]</f>
        <v>1</v>
      </c>
    </row>
    <row r="1147" spans="1:28" ht="15" hidden="1" x14ac:dyDescent="0.25">
      <c r="A1147" s="1">
        <v>141192</v>
      </c>
      <c r="B1147" s="1">
        <v>8030103666</v>
      </c>
      <c r="C1147" s="1" t="s">
        <v>1681</v>
      </c>
      <c r="D1147" s="1"/>
      <c r="E1147" s="1">
        <v>0</v>
      </c>
      <c r="F1147" s="1" t="s">
        <v>25</v>
      </c>
      <c r="G1147" s="1" t="s">
        <v>49</v>
      </c>
      <c r="H1147" s="1" t="s">
        <v>315</v>
      </c>
      <c r="I1147" s="1" t="s">
        <v>369</v>
      </c>
      <c r="J1147" s="1">
        <v>0</v>
      </c>
      <c r="K1147" s="1" t="s">
        <v>375</v>
      </c>
      <c r="L1147" s="1" t="s">
        <v>376</v>
      </c>
      <c r="M1147" s="1" t="s">
        <v>319</v>
      </c>
      <c r="N1147" s="1"/>
      <c r="O1147" s="1" t="s">
        <v>41</v>
      </c>
      <c r="P1147" s="2" t="s">
        <v>33</v>
      </c>
      <c r="Q1147" s="1" t="s">
        <v>108</v>
      </c>
      <c r="R1147" s="1" t="str">
        <f>VLOOKUP(表2[index_id],表1[],2)</f>
        <v>ValueOntology.QUANTITY</v>
      </c>
      <c r="S1147" t="str">
        <f>VLOOKUP(表2[index_id],表3[],2)</f>
        <v>ValueOntology.QUANTITY</v>
      </c>
      <c r="T1147" s="5" t="str">
        <f>VLOOKUP(表2[index_id],表4[],2)</f>
        <v>ValueOntology.QUANTITY</v>
      </c>
      <c r="U1147" t="str">
        <f>VLOOKUP(表2[index_id],表5[],2)</f>
        <v>ValueOntology.QUANTITY</v>
      </c>
      <c r="V1147" t="str">
        <f>VLOOKUP(表2[index_id],表6[],2)</f>
        <v>ValueOntology.QUANTITY</v>
      </c>
      <c r="W1147" t="str">
        <f>VLOOKUP(表2[index_id],表7[],2)</f>
        <v>ValueOntology.QUANTITY</v>
      </c>
      <c r="X1147" t="str">
        <f>VLOOKUP(表2[index_id],表8[],2)</f>
        <v>ValueOntology.QUANTITY</v>
      </c>
      <c r="Y1147" t="str">
        <f>VLOOKUP(表2[index_id],表9[],2)</f>
        <v>ValueOntology.QUANTITY</v>
      </c>
      <c r="Z1147" t="str">
        <f>VLOOKUP(表2[index_id],表10[],2)</f>
        <v>ValueOntology.QUANTITY</v>
      </c>
      <c r="AA1147" t="str">
        <f>VLOOKUP(表2[index_id],表11[],2)</f>
        <v>ValueOntology.QUANTITY</v>
      </c>
      <c r="AB1147" s="8" t="b">
        <f>表2[[#This Row],[vo104]]=表2[[#This Row],[vo109]]</f>
        <v>1</v>
      </c>
    </row>
    <row r="1148" spans="1:28" ht="15" hidden="1" x14ac:dyDescent="0.25">
      <c r="A1148" s="1">
        <v>107470</v>
      </c>
      <c r="B1148" s="1">
        <v>7230061205</v>
      </c>
      <c r="C1148" s="1" t="s">
        <v>1682</v>
      </c>
      <c r="D1148" s="1"/>
      <c r="E1148" s="1">
        <v>2</v>
      </c>
      <c r="F1148" s="1" t="s">
        <v>88</v>
      </c>
      <c r="G1148" s="1" t="s">
        <v>26</v>
      </c>
      <c r="H1148" s="1" t="s">
        <v>27</v>
      </c>
      <c r="I1148" s="1" t="s">
        <v>89</v>
      </c>
      <c r="J1148" s="1">
        <v>0</v>
      </c>
      <c r="K1148" s="1" t="s">
        <v>29</v>
      </c>
      <c r="L1148" s="1" t="s">
        <v>90</v>
      </c>
      <c r="M1148" s="1" t="s">
        <v>31</v>
      </c>
      <c r="N1148" s="1"/>
      <c r="O1148" s="1" t="s">
        <v>54</v>
      </c>
      <c r="P1148" s="2" t="s">
        <v>33</v>
      </c>
      <c r="Q1148" s="1" t="s">
        <v>91</v>
      </c>
      <c r="R1148" s="1" t="str">
        <f>VLOOKUP(表2[index_id],表1[],2)</f>
        <v>ValueOntology.QUANTITY</v>
      </c>
      <c r="S1148" t="str">
        <f>VLOOKUP(表2[index_id],表3[],2)</f>
        <v>ValueOntology.QUANTITY_PER_CAPITA</v>
      </c>
      <c r="T1148" s="5" t="str">
        <f>VLOOKUP(表2[index_id],表4[],2)</f>
        <v>ValueOntology.QUANTITY_PER_CAPITA</v>
      </c>
      <c r="U1148" t="str">
        <f>VLOOKUP(表2[index_id],表5[],2)</f>
        <v>ValueOntology.QUANTITY_PER_CAPITA</v>
      </c>
      <c r="V1148" t="str">
        <f>VLOOKUP(表2[index_id],表6[],2)</f>
        <v>ValueOntology.QUANTITY_PER_CAPITA</v>
      </c>
      <c r="W1148" t="str">
        <f>VLOOKUP(表2[index_id],表7[],2)</f>
        <v>ValueOntology.QUANTITY_PER_CAPITA</v>
      </c>
      <c r="X1148" t="str">
        <f>VLOOKUP(表2[index_id],表8[],2)</f>
        <v>ValueOntology.QUANTITY_PER_CAPITA</v>
      </c>
      <c r="Y1148" t="str">
        <f>VLOOKUP(表2[index_id],表9[],2)</f>
        <v>ValueOntology.QUANTITY_PER_CAPITA</v>
      </c>
      <c r="Z1148" t="str">
        <f>VLOOKUP(表2[index_id],表10[],2)</f>
        <v>ValueOntology.QUANTITY_PER_CAPITA</v>
      </c>
      <c r="AA1148" t="str">
        <f>VLOOKUP(表2[index_id],表11[],2)</f>
        <v>ValueOntology.QUANTITY_PER_CAPITA</v>
      </c>
      <c r="AB1148" s="8" t="b">
        <f>表2[[#This Row],[vo104]]=表2[[#This Row],[vo109]]</f>
        <v>1</v>
      </c>
    </row>
    <row r="1149" spans="1:28" ht="15" x14ac:dyDescent="0.25">
      <c r="A1149" s="1">
        <v>141379</v>
      </c>
      <c r="B1149" s="1">
        <v>8030103854</v>
      </c>
      <c r="C1149" s="1" t="s">
        <v>1683</v>
      </c>
      <c r="D1149" s="1"/>
      <c r="E1149" s="1">
        <v>2</v>
      </c>
      <c r="F1149" s="1" t="s">
        <v>359</v>
      </c>
      <c r="G1149" s="1" t="s">
        <v>49</v>
      </c>
      <c r="H1149" s="1" t="s">
        <v>315</v>
      </c>
      <c r="I1149" s="1" t="s">
        <v>369</v>
      </c>
      <c r="J1149" s="1">
        <v>0</v>
      </c>
      <c r="K1149" s="1" t="s">
        <v>491</v>
      </c>
      <c r="L1149" s="1" t="s">
        <v>492</v>
      </c>
      <c r="M1149" s="1" t="s">
        <v>319</v>
      </c>
      <c r="N1149" s="1"/>
      <c r="O1149" s="1" t="s">
        <v>41</v>
      </c>
      <c r="P1149" s="2" t="s">
        <v>33</v>
      </c>
      <c r="Q1149" s="1" t="s">
        <v>345</v>
      </c>
      <c r="R1149" s="1" t="str">
        <f>VLOOKUP(表2[index_id],表1[],2)</f>
        <v>ValueOntology.PERCENTAGE</v>
      </c>
      <c r="S1149" t="str">
        <f>VLOOKUP(表2[index_id],表3[],2)</f>
        <v>ValueOntology.PERCENTAGE</v>
      </c>
      <c r="T1149" s="5" t="str">
        <f>VLOOKUP(表2[index_id],表4[],2)</f>
        <v>ValueOntology.PERCENTAGE</v>
      </c>
      <c r="U1149" t="str">
        <f>VLOOKUP(表2[index_id],表5[],2)</f>
        <v>ValueOntology.PERCENTAGE</v>
      </c>
      <c r="V1149" t="str">
        <f>VLOOKUP(表2[index_id],表6[],2)</f>
        <v>ValueOntology.PERCENTAGE</v>
      </c>
      <c r="W1149" t="str">
        <f>VLOOKUP(表2[index_id],表7[],2)</f>
        <v>ValueOntology.PERCENTAGE</v>
      </c>
      <c r="X1149" t="str">
        <f>VLOOKUP(表2[index_id],表8[],2)</f>
        <v>ValueOntology.PERCENTAGE</v>
      </c>
      <c r="Y1149" t="str">
        <f>VLOOKUP(表2[index_id],表9[],2)</f>
        <v>ValueOntology.PROPORTION_OF_NATION</v>
      </c>
      <c r="Z1149" t="str">
        <f>VLOOKUP(表2[index_id],表10[],2)</f>
        <v>ValueOntology.PROPORTION_OF_NATION</v>
      </c>
      <c r="AA1149" t="str">
        <f>VLOOKUP(表2[index_id],表11[],2)</f>
        <v>ValueOntology.PROPORTION_OF_NATION</v>
      </c>
      <c r="AB1149" s="8" t="b">
        <f>表2[[#This Row],[vo104]]=表2[[#This Row],[vo109]]</f>
        <v>1</v>
      </c>
    </row>
    <row r="1150" spans="1:28" ht="15" hidden="1" x14ac:dyDescent="0.25">
      <c r="A1150" s="1">
        <v>107684</v>
      </c>
      <c r="B1150" s="1">
        <v>7330100104</v>
      </c>
      <c r="C1150" s="1" t="s">
        <v>1684</v>
      </c>
      <c r="D1150" s="1"/>
      <c r="E1150" s="1">
        <v>2</v>
      </c>
      <c r="F1150" s="1" t="s">
        <v>88</v>
      </c>
      <c r="G1150" s="1" t="s">
        <v>49</v>
      </c>
      <c r="H1150" s="1" t="s">
        <v>315</v>
      </c>
      <c r="I1150" s="1" t="s">
        <v>403</v>
      </c>
      <c r="J1150" s="1">
        <v>0</v>
      </c>
      <c r="K1150" s="1" t="s">
        <v>347</v>
      </c>
      <c r="L1150" s="1" t="s">
        <v>348</v>
      </c>
      <c r="M1150" s="1" t="s">
        <v>319</v>
      </c>
      <c r="N1150" s="1"/>
      <c r="O1150" s="1" t="s">
        <v>54</v>
      </c>
      <c r="P1150" s="2" t="s">
        <v>33</v>
      </c>
      <c r="Q1150" s="1" t="s">
        <v>117</v>
      </c>
      <c r="R1150" s="1" t="str">
        <f>VLOOKUP(表2[index_id],表1[],2)</f>
        <v>ValueOntology.QUANTITY</v>
      </c>
      <c r="S1150" t="str">
        <f>VLOOKUP(表2[index_id],表3[],2)</f>
        <v>ValueOntology.QUANTITY_PER_CAPITA</v>
      </c>
      <c r="T1150" s="5" t="str">
        <f>VLOOKUP(表2[index_id],表4[],2)</f>
        <v>ValueOntology.QUANTITY_PER_CAPITA</v>
      </c>
      <c r="U1150" t="str">
        <f>VLOOKUP(表2[index_id],表5[],2)</f>
        <v>ValueOntology.QUANTITY_PER_CAPITA</v>
      </c>
      <c r="V1150" t="str">
        <f>VLOOKUP(表2[index_id],表6[],2)</f>
        <v>ValueOntology.QUANTITY_PER_CAPITA</v>
      </c>
      <c r="W1150" t="str">
        <f>VLOOKUP(表2[index_id],表7[],2)</f>
        <v>ValueOntology.QUANTITY_PER_CAPITA</v>
      </c>
      <c r="X1150" t="str">
        <f>VLOOKUP(表2[index_id],表8[],2)</f>
        <v>ValueOntology.QUANTITY_PER_CAPITA</v>
      </c>
      <c r="Y1150" t="str">
        <f>VLOOKUP(表2[index_id],表9[],2)</f>
        <v>ValueOntology.QUANTITY_PER_CAPITA</v>
      </c>
      <c r="Z1150" t="str">
        <f>VLOOKUP(表2[index_id],表10[],2)</f>
        <v>ValueOntology.QUANTITY_PER_CAPITA</v>
      </c>
      <c r="AA1150" t="str">
        <f>VLOOKUP(表2[index_id],表11[],2)</f>
        <v>ValueOntology.QUANTITY_PER_CAPITA</v>
      </c>
      <c r="AB1150" s="8" t="b">
        <f>表2[[#This Row],[vo104]]=表2[[#This Row],[vo109]]</f>
        <v>1</v>
      </c>
    </row>
    <row r="1151" spans="1:28" ht="15" hidden="1" x14ac:dyDescent="0.25">
      <c r="A1151" s="1">
        <v>139374</v>
      </c>
      <c r="B1151" s="1">
        <v>8030101929</v>
      </c>
      <c r="C1151" s="1" t="s">
        <v>1685</v>
      </c>
      <c r="D1151" s="1"/>
      <c r="E1151" s="1">
        <v>0</v>
      </c>
      <c r="F1151" s="1" t="s">
        <v>25</v>
      </c>
      <c r="G1151" s="1" t="s">
        <v>49</v>
      </c>
      <c r="H1151" s="1" t="s">
        <v>1056</v>
      </c>
      <c r="I1151" s="1" t="s">
        <v>878</v>
      </c>
      <c r="J1151" s="1">
        <v>0</v>
      </c>
      <c r="K1151" s="1" t="s">
        <v>1094</v>
      </c>
      <c r="L1151" s="1" t="s">
        <v>1062</v>
      </c>
      <c r="M1151" s="1" t="s">
        <v>1059</v>
      </c>
      <c r="N1151" s="1"/>
      <c r="O1151" s="1" t="s">
        <v>41</v>
      </c>
      <c r="P1151" s="2" t="s">
        <v>33</v>
      </c>
      <c r="Q1151" s="1" t="s">
        <v>108</v>
      </c>
      <c r="R1151" s="1" t="str">
        <f>VLOOKUP(表2[index_id],表1[],2)</f>
        <v>ValueOntology.QUANTITY</v>
      </c>
      <c r="S1151" t="str">
        <f>VLOOKUP(表2[index_id],表3[],2)</f>
        <v>ValueOntology.QUANTITY</v>
      </c>
      <c r="T1151" s="5" t="str">
        <f>VLOOKUP(表2[index_id],表4[],2)</f>
        <v>ValueOntology.QUANTITY</v>
      </c>
      <c r="U1151" t="str">
        <f>VLOOKUP(表2[index_id],表5[],2)</f>
        <v>ValueOntology.QUANTITY</v>
      </c>
      <c r="V1151" t="str">
        <f>VLOOKUP(表2[index_id],表6[],2)</f>
        <v>ValueOntology.QUANTITY</v>
      </c>
      <c r="W1151" t="str">
        <f>VLOOKUP(表2[index_id],表7[],2)</f>
        <v>ValueOntology.QUANTITY</v>
      </c>
      <c r="X1151" t="str">
        <f>VLOOKUP(表2[index_id],表8[],2)</f>
        <v>ValueOntology.QUANTITY</v>
      </c>
      <c r="Y1151" t="str">
        <f>VLOOKUP(表2[index_id],表9[],2)</f>
        <v>ValueOntology.QUANTITY</v>
      </c>
      <c r="Z1151" t="str">
        <f>VLOOKUP(表2[index_id],表10[],2)</f>
        <v>ValueOntology.QUANTITY</v>
      </c>
      <c r="AA1151" t="str">
        <f>VLOOKUP(表2[index_id],表11[],2)</f>
        <v>ValueOntology.QUANTITY</v>
      </c>
      <c r="AB1151" s="8" t="b">
        <f>表2[[#This Row],[vo104]]=表2[[#This Row],[vo109]]</f>
        <v>1</v>
      </c>
    </row>
    <row r="1152" spans="1:28" ht="15" hidden="1" x14ac:dyDescent="0.25">
      <c r="A1152" s="1">
        <v>141752</v>
      </c>
      <c r="B1152" s="1">
        <v>8030103945</v>
      </c>
      <c r="C1152" s="1" t="s">
        <v>1686</v>
      </c>
      <c r="D1152" s="1"/>
      <c r="E1152" s="1">
        <v>0</v>
      </c>
      <c r="F1152" s="1" t="s">
        <v>25</v>
      </c>
      <c r="G1152" s="1" t="s">
        <v>49</v>
      </c>
      <c r="H1152" s="1" t="s">
        <v>1056</v>
      </c>
      <c r="I1152" s="1" t="s">
        <v>887</v>
      </c>
      <c r="J1152" s="1">
        <v>0</v>
      </c>
      <c r="K1152" s="1" t="s">
        <v>1087</v>
      </c>
      <c r="L1152" s="1" t="s">
        <v>1072</v>
      </c>
      <c r="M1152" s="1" t="s">
        <v>1059</v>
      </c>
      <c r="N1152" s="1"/>
      <c r="O1152" s="1" t="s">
        <v>41</v>
      </c>
      <c r="P1152" s="2" t="s">
        <v>33</v>
      </c>
      <c r="Q1152" s="1" t="s">
        <v>108</v>
      </c>
      <c r="R1152" s="1" t="str">
        <f>VLOOKUP(表2[index_id],表1[],2)</f>
        <v>ValueOntology.QUANTITY</v>
      </c>
      <c r="S1152" t="str">
        <f>VLOOKUP(表2[index_id],表3[],2)</f>
        <v>ValueOntology.QUANTITY</v>
      </c>
      <c r="T1152" s="5" t="str">
        <f>VLOOKUP(表2[index_id],表4[],2)</f>
        <v>ValueOntology.QUANTITY</v>
      </c>
      <c r="U1152" t="str">
        <f>VLOOKUP(表2[index_id],表5[],2)</f>
        <v>ValueOntology.QUANTITY</v>
      </c>
      <c r="V1152" t="str">
        <f>VLOOKUP(表2[index_id],表6[],2)</f>
        <v>ValueOntology.QUANTITY</v>
      </c>
      <c r="W1152" t="str">
        <f>VLOOKUP(表2[index_id],表7[],2)</f>
        <v>ValueOntology.QUANTITY</v>
      </c>
      <c r="X1152" t="str">
        <f>VLOOKUP(表2[index_id],表8[],2)</f>
        <v>ValueOntology.QUANTITY</v>
      </c>
      <c r="Y1152" t="str">
        <f>VLOOKUP(表2[index_id],表9[],2)</f>
        <v>ValueOntology.QUANTITY</v>
      </c>
      <c r="Z1152" t="str">
        <f>VLOOKUP(表2[index_id],表10[],2)</f>
        <v>ValueOntology.QUANTITY</v>
      </c>
      <c r="AA1152" t="str">
        <f>VLOOKUP(表2[index_id],表11[],2)</f>
        <v>ValueOntology.QUANTITY</v>
      </c>
      <c r="AB1152" s="8" t="b">
        <f>表2[[#This Row],[vo104]]=表2[[#This Row],[vo109]]</f>
        <v>1</v>
      </c>
    </row>
    <row r="1153" spans="1:28" ht="15" hidden="1" x14ac:dyDescent="0.25">
      <c r="A1153" s="1">
        <v>141780</v>
      </c>
      <c r="B1153" s="1">
        <v>8030103973</v>
      </c>
      <c r="C1153" s="1" t="s">
        <v>1687</v>
      </c>
      <c r="D1153" s="1"/>
      <c r="E1153" s="1">
        <v>2</v>
      </c>
      <c r="F1153" s="1" t="s">
        <v>310</v>
      </c>
      <c r="G1153" s="1" t="s">
        <v>49</v>
      </c>
      <c r="H1153" s="1" t="s">
        <v>1056</v>
      </c>
      <c r="I1153" s="1" t="s">
        <v>887</v>
      </c>
      <c r="J1153" s="1">
        <v>0</v>
      </c>
      <c r="K1153" s="1" t="s">
        <v>1090</v>
      </c>
      <c r="L1153" s="1" t="s">
        <v>1075</v>
      </c>
      <c r="M1153" s="1" t="s">
        <v>1059</v>
      </c>
      <c r="N1153" s="1"/>
      <c r="O1153" s="1" t="s">
        <v>41</v>
      </c>
      <c r="P1153" s="2" t="s">
        <v>33</v>
      </c>
      <c r="Q1153" s="1" t="s">
        <v>108</v>
      </c>
      <c r="R1153" s="1" t="str">
        <f>VLOOKUP(表2[index_id],表1[],2)</f>
        <v>ValueOntology.PERCENTAGE</v>
      </c>
      <c r="S1153" t="str">
        <f>VLOOKUP(表2[index_id],表3[],2)</f>
        <v>ValueOntology.PERCENTAGE</v>
      </c>
      <c r="T1153" s="5" t="str">
        <f>VLOOKUP(表2[index_id],表4[],2)</f>
        <v>ValueOntology.PERCENTAGE</v>
      </c>
      <c r="U1153" t="str">
        <f>VLOOKUP(表2[index_id],表5[],2)</f>
        <v>ValueOntology.PERCENTAGE</v>
      </c>
      <c r="V1153" t="str">
        <f>VLOOKUP(表2[index_id],表6[],2)</f>
        <v>ValueOntology.PERCENTAGE</v>
      </c>
      <c r="W1153" t="str">
        <f>VLOOKUP(表2[index_id],表7[],2)</f>
        <v>ValueOntology.PERCENTAGE</v>
      </c>
      <c r="X1153" t="str">
        <f>VLOOKUP(表2[index_id],表8[],2)</f>
        <v>ValueOntology.PERCENTAGE</v>
      </c>
      <c r="Y1153" t="str">
        <f>VLOOKUP(表2[index_id],表9[],2)</f>
        <v>ValueOntology.PERCENTAGE</v>
      </c>
      <c r="Z1153" t="str">
        <f>VLOOKUP(表2[index_id],表10[],2)</f>
        <v>ValueOntology.PERCENTAGE</v>
      </c>
      <c r="AA1153" t="str">
        <f>VLOOKUP(表2[index_id],表11[],2)</f>
        <v>ValueOntology.PERCENTAGE</v>
      </c>
      <c r="AB1153" s="8" t="b">
        <f>表2[[#This Row],[vo104]]=表2[[#This Row],[vo109]]</f>
        <v>1</v>
      </c>
    </row>
    <row r="1154" spans="1:28" ht="15" hidden="1" x14ac:dyDescent="0.25">
      <c r="A1154" s="1">
        <v>140282</v>
      </c>
      <c r="B1154" s="1">
        <v>8030103014</v>
      </c>
      <c r="C1154" s="1" t="s">
        <v>1688</v>
      </c>
      <c r="D1154" s="1"/>
      <c r="E1154" s="1">
        <v>2</v>
      </c>
      <c r="F1154" s="1" t="s">
        <v>310</v>
      </c>
      <c r="G1154" s="1" t="s">
        <v>49</v>
      </c>
      <c r="H1154" s="1" t="s">
        <v>315</v>
      </c>
      <c r="I1154" s="1" t="s">
        <v>369</v>
      </c>
      <c r="J1154" s="1">
        <v>0</v>
      </c>
      <c r="K1154" s="1" t="s">
        <v>343</v>
      </c>
      <c r="L1154" s="1" t="s">
        <v>344</v>
      </c>
      <c r="M1154" s="1" t="s">
        <v>319</v>
      </c>
      <c r="N1154" s="1"/>
      <c r="O1154" s="1" t="s">
        <v>41</v>
      </c>
      <c r="P1154" s="2" t="s">
        <v>33</v>
      </c>
      <c r="Q1154" s="1" t="s">
        <v>345</v>
      </c>
      <c r="R1154" s="1" t="str">
        <f>VLOOKUP(表2[index_id],表1[],2)</f>
        <v>ValueOntology.PERCENTAGE</v>
      </c>
      <c r="S1154" t="str">
        <f>VLOOKUP(表2[index_id],表3[],2)</f>
        <v>ValueOntology.PERCENTAGE</v>
      </c>
      <c r="T1154" s="5" t="str">
        <f>VLOOKUP(表2[index_id],表4[],2)</f>
        <v>ValueOntology.PERCENTAGE</v>
      </c>
      <c r="U1154" t="str">
        <f>VLOOKUP(表2[index_id],表5[],2)</f>
        <v>ValueOntology.PERCENTAGE</v>
      </c>
      <c r="V1154" t="str">
        <f>VLOOKUP(表2[index_id],表6[],2)</f>
        <v>ValueOntology.PERCENTAGE</v>
      </c>
      <c r="W1154" t="str">
        <f>VLOOKUP(表2[index_id],表7[],2)</f>
        <v>ValueOntology.PERCENTAGE</v>
      </c>
      <c r="X1154" t="str">
        <f>VLOOKUP(表2[index_id],表8[],2)</f>
        <v>ValueOntology.PERCENTAGE</v>
      </c>
      <c r="Y1154" t="str">
        <f>VLOOKUP(表2[index_id],表9[],2)</f>
        <v>ValueOntology.PERCENTAGE</v>
      </c>
      <c r="Z1154" t="str">
        <f>VLOOKUP(表2[index_id],表10[],2)</f>
        <v>ValueOntology.PERCENTAGE</v>
      </c>
      <c r="AA1154" t="str">
        <f>VLOOKUP(表2[index_id],表11[],2)</f>
        <v>ValueOntology.PERCENTAGE</v>
      </c>
      <c r="AB1154" s="8" t="b">
        <f>表2[[#This Row],[vo104]]=表2[[#This Row],[vo109]]</f>
        <v>1</v>
      </c>
    </row>
    <row r="1155" spans="1:28" ht="15" x14ac:dyDescent="0.25">
      <c r="A1155" s="1">
        <v>140170</v>
      </c>
      <c r="B1155" s="1">
        <v>8030102857</v>
      </c>
      <c r="C1155" s="1" t="s">
        <v>1689</v>
      </c>
      <c r="D1155" s="1"/>
      <c r="E1155" s="1">
        <v>2</v>
      </c>
      <c r="F1155" s="1" t="s">
        <v>359</v>
      </c>
      <c r="G1155" s="1" t="s">
        <v>49</v>
      </c>
      <c r="H1155" s="1" t="s">
        <v>315</v>
      </c>
      <c r="I1155" s="1" t="s">
        <v>869</v>
      </c>
      <c r="J1155" s="1">
        <v>0</v>
      </c>
      <c r="K1155" s="1" t="s">
        <v>360</v>
      </c>
      <c r="L1155" s="1" t="s">
        <v>361</v>
      </c>
      <c r="M1155" s="1" t="s">
        <v>319</v>
      </c>
      <c r="N1155" s="1"/>
      <c r="O1155" s="1" t="s">
        <v>41</v>
      </c>
      <c r="P1155" s="2" t="s">
        <v>33</v>
      </c>
      <c r="Q1155" s="1" t="s">
        <v>345</v>
      </c>
      <c r="R1155" s="1" t="str">
        <f>VLOOKUP(表2[index_id],表1[],2)</f>
        <v>ValueOntology.PERCENTAGE</v>
      </c>
      <c r="S1155" t="str">
        <f>VLOOKUP(表2[index_id],表3[],2)</f>
        <v>ValueOntology.PERCENTAGE</v>
      </c>
      <c r="T1155" s="5" t="str">
        <f>VLOOKUP(表2[index_id],表4[],2)</f>
        <v>ValueOntology.PERCENTAGE</v>
      </c>
      <c r="U1155" t="str">
        <f>VLOOKUP(表2[index_id],表5[],2)</f>
        <v>ValueOntology.PERCENTAGE</v>
      </c>
      <c r="V1155" t="str">
        <f>VLOOKUP(表2[index_id],表6[],2)</f>
        <v>ValueOntology.PERCENTAGE</v>
      </c>
      <c r="W1155" t="str">
        <f>VLOOKUP(表2[index_id],表7[],2)</f>
        <v>ValueOntology.PERCENTAGE</v>
      </c>
      <c r="X1155" t="str">
        <f>VLOOKUP(表2[index_id],表8[],2)</f>
        <v>ValueOntology.PERCENTAGE</v>
      </c>
      <c r="Y1155" t="str">
        <f>VLOOKUP(表2[index_id],表9[],2)</f>
        <v>ValueOntology.PROPORTION_OF_NATION</v>
      </c>
      <c r="Z1155" t="str">
        <f>VLOOKUP(表2[index_id],表10[],2)</f>
        <v>ValueOntology.PROPORTION_OF_NATION</v>
      </c>
      <c r="AA1155" t="str">
        <f>VLOOKUP(表2[index_id],表11[],2)</f>
        <v>ValueOntology.PROPORTION_OF_NATION</v>
      </c>
      <c r="AB1155" s="8" t="b">
        <f>表2[[#This Row],[vo104]]=表2[[#This Row],[vo109]]</f>
        <v>1</v>
      </c>
    </row>
    <row r="1156" spans="1:28" ht="15" hidden="1" x14ac:dyDescent="0.25">
      <c r="A1156" s="1">
        <v>138902</v>
      </c>
      <c r="B1156" s="1">
        <v>8030102637</v>
      </c>
      <c r="C1156" s="1" t="s">
        <v>1690</v>
      </c>
      <c r="D1156" s="1"/>
      <c r="E1156" s="1">
        <v>0</v>
      </c>
      <c r="F1156" s="1" t="s">
        <v>25</v>
      </c>
      <c r="G1156" s="1" t="s">
        <v>49</v>
      </c>
      <c r="H1156" s="1" t="s">
        <v>315</v>
      </c>
      <c r="I1156" s="1" t="s">
        <v>369</v>
      </c>
      <c r="J1156" s="1">
        <v>0</v>
      </c>
      <c r="K1156" s="1" t="s">
        <v>415</v>
      </c>
      <c r="L1156" s="1" t="s">
        <v>416</v>
      </c>
      <c r="M1156" s="1" t="s">
        <v>319</v>
      </c>
      <c r="N1156" s="1"/>
      <c r="O1156" s="1" t="s">
        <v>41</v>
      </c>
      <c r="P1156" s="2" t="s">
        <v>33</v>
      </c>
      <c r="Q1156" s="1" t="s">
        <v>108</v>
      </c>
      <c r="R1156" s="1" t="str">
        <f>VLOOKUP(表2[index_id],表1[],2)</f>
        <v>ValueOntology.QUANTITY</v>
      </c>
      <c r="S1156" t="str">
        <f>VLOOKUP(表2[index_id],表3[],2)</f>
        <v>ValueOntology.QUANTITY</v>
      </c>
      <c r="T1156" s="5" t="str">
        <f>VLOOKUP(表2[index_id],表4[],2)</f>
        <v>ValueOntology.QUANTITY</v>
      </c>
      <c r="U1156" t="str">
        <f>VLOOKUP(表2[index_id],表5[],2)</f>
        <v>ValueOntology.QUANTITY</v>
      </c>
      <c r="V1156" t="str">
        <f>VLOOKUP(表2[index_id],表6[],2)</f>
        <v>ValueOntology.QUANTITY</v>
      </c>
      <c r="W1156" t="str">
        <f>VLOOKUP(表2[index_id],表7[],2)</f>
        <v>ValueOntology.QUANTITY</v>
      </c>
      <c r="X1156" t="str">
        <f>VLOOKUP(表2[index_id],表8[],2)</f>
        <v>ValueOntology.QUANTITY</v>
      </c>
      <c r="Y1156" t="str">
        <f>VLOOKUP(表2[index_id],表9[],2)</f>
        <v>ValueOntology.QUANTITY</v>
      </c>
      <c r="Z1156" t="str">
        <f>VLOOKUP(表2[index_id],表10[],2)</f>
        <v>ValueOntology.QUANTITY</v>
      </c>
      <c r="AA1156" t="str">
        <f>VLOOKUP(表2[index_id],表11[],2)</f>
        <v>ValueOntology.QUANTITY</v>
      </c>
      <c r="AB1156" s="8" t="b">
        <f>表2[[#This Row],[vo104]]=表2[[#This Row],[vo109]]</f>
        <v>1</v>
      </c>
    </row>
    <row r="1157" spans="1:28" ht="15" hidden="1" x14ac:dyDescent="0.25">
      <c r="A1157" s="1">
        <v>139603</v>
      </c>
      <c r="B1157" s="1">
        <v>8030102159</v>
      </c>
      <c r="C1157" s="1" t="s">
        <v>1691</v>
      </c>
      <c r="D1157" s="1"/>
      <c r="E1157" s="1">
        <v>0</v>
      </c>
      <c r="F1157" s="1" t="s">
        <v>25</v>
      </c>
      <c r="G1157" s="1" t="s">
        <v>49</v>
      </c>
      <c r="H1157" s="1" t="s">
        <v>1056</v>
      </c>
      <c r="I1157" s="1" t="s">
        <v>887</v>
      </c>
      <c r="J1157" s="1">
        <v>0</v>
      </c>
      <c r="K1157" s="1" t="s">
        <v>1092</v>
      </c>
      <c r="L1157" s="1" t="s">
        <v>1058</v>
      </c>
      <c r="M1157" s="1" t="s">
        <v>1059</v>
      </c>
      <c r="N1157" s="1"/>
      <c r="O1157" s="1" t="s">
        <v>41</v>
      </c>
      <c r="P1157" s="2" t="s">
        <v>33</v>
      </c>
      <c r="Q1157" s="1" t="s">
        <v>108</v>
      </c>
      <c r="R1157" s="1" t="str">
        <f>VLOOKUP(表2[index_id],表1[],2)</f>
        <v>ValueOntology.QUANTITY</v>
      </c>
      <c r="S1157" t="str">
        <f>VLOOKUP(表2[index_id],表3[],2)</f>
        <v>ValueOntology.QUANTITY</v>
      </c>
      <c r="T1157" s="5" t="str">
        <f>VLOOKUP(表2[index_id],表4[],2)</f>
        <v>ValueOntology.QUANTITY</v>
      </c>
      <c r="U1157" t="str">
        <f>VLOOKUP(表2[index_id],表5[],2)</f>
        <v>ValueOntology.QUANTITY</v>
      </c>
      <c r="V1157" t="str">
        <f>VLOOKUP(表2[index_id],表6[],2)</f>
        <v>ValueOntology.QUANTITY</v>
      </c>
      <c r="W1157" t="str">
        <f>VLOOKUP(表2[index_id],表7[],2)</f>
        <v>ValueOntology.QUANTITY</v>
      </c>
      <c r="X1157" t="str">
        <f>VLOOKUP(表2[index_id],表8[],2)</f>
        <v>ValueOntology.QUANTITY</v>
      </c>
      <c r="Y1157" t="str">
        <f>VLOOKUP(表2[index_id],表9[],2)</f>
        <v>ValueOntology.QUANTITY</v>
      </c>
      <c r="Z1157" t="str">
        <f>VLOOKUP(表2[index_id],表10[],2)</f>
        <v>ValueOntology.QUANTITY</v>
      </c>
      <c r="AA1157" t="str">
        <f>VLOOKUP(表2[index_id],表11[],2)</f>
        <v>ValueOntology.QUANTITY</v>
      </c>
      <c r="AB1157" s="8" t="b">
        <f>表2[[#This Row],[vo104]]=表2[[#This Row],[vo109]]</f>
        <v>1</v>
      </c>
    </row>
    <row r="1158" spans="1:28" ht="15" x14ac:dyDescent="0.25">
      <c r="A1158" s="1">
        <v>140373</v>
      </c>
      <c r="B1158" s="1">
        <v>8030103108</v>
      </c>
      <c r="C1158" s="1" t="s">
        <v>1692</v>
      </c>
      <c r="D1158" s="1"/>
      <c r="E1158" s="1">
        <v>2</v>
      </c>
      <c r="F1158" s="1" t="s">
        <v>359</v>
      </c>
      <c r="G1158" s="1" t="s">
        <v>49</v>
      </c>
      <c r="H1158" s="1" t="s">
        <v>315</v>
      </c>
      <c r="I1158" s="1" t="s">
        <v>369</v>
      </c>
      <c r="J1158" s="1">
        <v>0</v>
      </c>
      <c r="K1158" s="1" t="s">
        <v>404</v>
      </c>
      <c r="L1158" s="1" t="s">
        <v>405</v>
      </c>
      <c r="M1158" s="1" t="s">
        <v>319</v>
      </c>
      <c r="N1158" s="1"/>
      <c r="O1158" s="1" t="s">
        <v>41</v>
      </c>
      <c r="P1158" s="2" t="s">
        <v>33</v>
      </c>
      <c r="Q1158" s="1" t="s">
        <v>345</v>
      </c>
      <c r="R1158" s="1" t="str">
        <f>VLOOKUP(表2[index_id],表1[],2)</f>
        <v>ValueOntology.PERCENTAGE</v>
      </c>
      <c r="S1158" t="str">
        <f>VLOOKUP(表2[index_id],表3[],2)</f>
        <v>ValueOntology.PERCENTAGE</v>
      </c>
      <c r="T1158" s="5" t="str">
        <f>VLOOKUP(表2[index_id],表4[],2)</f>
        <v>ValueOntology.PERCENTAGE</v>
      </c>
      <c r="U1158" t="str">
        <f>VLOOKUP(表2[index_id],表5[],2)</f>
        <v>ValueOntology.PERCENTAGE</v>
      </c>
      <c r="V1158" t="str">
        <f>VLOOKUP(表2[index_id],表6[],2)</f>
        <v>ValueOntology.PERCENTAGE</v>
      </c>
      <c r="W1158" t="str">
        <f>VLOOKUP(表2[index_id],表7[],2)</f>
        <v>ValueOntology.PERCENTAGE</v>
      </c>
      <c r="X1158" t="str">
        <f>VLOOKUP(表2[index_id],表8[],2)</f>
        <v>ValueOntology.PERCENTAGE</v>
      </c>
      <c r="Y1158" t="str">
        <f>VLOOKUP(表2[index_id],表9[],2)</f>
        <v>ValueOntology.PROPORTION_OF_NATION</v>
      </c>
      <c r="Z1158" t="str">
        <f>VLOOKUP(表2[index_id],表10[],2)</f>
        <v>ValueOntology.PROPORTION_OF_NATION</v>
      </c>
      <c r="AA1158" t="str">
        <f>VLOOKUP(表2[index_id],表11[],2)</f>
        <v>ValueOntology.PROPORTION_OF_NATION</v>
      </c>
      <c r="AB1158" s="8" t="b">
        <f>表2[[#This Row],[vo104]]=表2[[#This Row],[vo109]]</f>
        <v>1</v>
      </c>
    </row>
    <row r="1159" spans="1:28" ht="15" hidden="1" x14ac:dyDescent="0.25">
      <c r="A1159" s="1">
        <v>107469</v>
      </c>
      <c r="B1159" s="1">
        <v>7230061204</v>
      </c>
      <c r="C1159" s="1" t="s">
        <v>1693</v>
      </c>
      <c r="D1159" s="1"/>
      <c r="E1159" s="1">
        <v>2</v>
      </c>
      <c r="F1159" s="1" t="s">
        <v>88</v>
      </c>
      <c r="G1159" s="1" t="s">
        <v>26</v>
      </c>
      <c r="H1159" s="1" t="s">
        <v>27</v>
      </c>
      <c r="I1159" s="1" t="s">
        <v>89</v>
      </c>
      <c r="J1159" s="1">
        <v>0</v>
      </c>
      <c r="K1159" s="1" t="s">
        <v>29</v>
      </c>
      <c r="L1159" s="1" t="s">
        <v>90</v>
      </c>
      <c r="M1159" s="1" t="s">
        <v>31</v>
      </c>
      <c r="N1159" s="1"/>
      <c r="O1159" s="1" t="s">
        <v>54</v>
      </c>
      <c r="P1159" s="2" t="s">
        <v>33</v>
      </c>
      <c r="Q1159" s="1" t="s">
        <v>91</v>
      </c>
      <c r="R1159" s="1" t="str">
        <f>VLOOKUP(表2[index_id],表1[],2)</f>
        <v>ValueOntology.QUANTITY</v>
      </c>
      <c r="S1159" t="str">
        <f>VLOOKUP(表2[index_id],表3[],2)</f>
        <v>ValueOntology.QUANTITY_PER_CAPITA</v>
      </c>
      <c r="T1159" s="5" t="str">
        <f>VLOOKUP(表2[index_id],表4[],2)</f>
        <v>ValueOntology.QUANTITY_PER_CAPITA</v>
      </c>
      <c r="U1159" t="str">
        <f>VLOOKUP(表2[index_id],表5[],2)</f>
        <v>ValueOntology.QUANTITY_PER_CAPITA</v>
      </c>
      <c r="V1159" t="str">
        <f>VLOOKUP(表2[index_id],表6[],2)</f>
        <v>ValueOntology.QUANTITY_PER_CAPITA</v>
      </c>
      <c r="W1159" t="str">
        <f>VLOOKUP(表2[index_id],表7[],2)</f>
        <v>ValueOntology.QUANTITY_PER_CAPITA</v>
      </c>
      <c r="X1159" t="str">
        <f>VLOOKUP(表2[index_id],表8[],2)</f>
        <v>ValueOntology.QUANTITY_PER_CAPITA</v>
      </c>
      <c r="Y1159" t="str">
        <f>VLOOKUP(表2[index_id],表9[],2)</f>
        <v>ValueOntology.QUANTITY_PER_CAPITA</v>
      </c>
      <c r="Z1159" t="str">
        <f>VLOOKUP(表2[index_id],表10[],2)</f>
        <v>ValueOntology.QUANTITY_PER_CAPITA</v>
      </c>
      <c r="AA1159" t="str">
        <f>VLOOKUP(表2[index_id],表11[],2)</f>
        <v>ValueOntology.QUANTITY_PER_CAPITA</v>
      </c>
      <c r="AB1159" s="8" t="b">
        <f>表2[[#This Row],[vo104]]=表2[[#This Row],[vo109]]</f>
        <v>1</v>
      </c>
    </row>
    <row r="1160" spans="1:28" ht="15" hidden="1" x14ac:dyDescent="0.25">
      <c r="A1160" s="1">
        <v>139734</v>
      </c>
      <c r="B1160" s="1">
        <v>8030102279</v>
      </c>
      <c r="C1160" s="1" t="s">
        <v>1694</v>
      </c>
      <c r="D1160" s="1"/>
      <c r="E1160" s="1">
        <v>0</v>
      </c>
      <c r="F1160" s="1" t="s">
        <v>25</v>
      </c>
      <c r="G1160" s="1" t="s">
        <v>49</v>
      </c>
      <c r="H1160" s="1" t="s">
        <v>1056</v>
      </c>
      <c r="I1160" s="1" t="s">
        <v>887</v>
      </c>
      <c r="J1160" s="1">
        <v>0</v>
      </c>
      <c r="K1160" s="1" t="s">
        <v>1094</v>
      </c>
      <c r="L1160" s="1" t="s">
        <v>1062</v>
      </c>
      <c r="M1160" s="1" t="s">
        <v>1059</v>
      </c>
      <c r="N1160" s="1"/>
      <c r="O1160" s="1" t="s">
        <v>41</v>
      </c>
      <c r="P1160" s="2" t="s">
        <v>33</v>
      </c>
      <c r="Q1160" s="1" t="s">
        <v>108</v>
      </c>
      <c r="R1160" s="1" t="str">
        <f>VLOOKUP(表2[index_id],表1[],2)</f>
        <v>ValueOntology.QUANTITY</v>
      </c>
      <c r="S1160" t="str">
        <f>VLOOKUP(表2[index_id],表3[],2)</f>
        <v>ValueOntology.QUANTITY</v>
      </c>
      <c r="T1160" s="5" t="str">
        <f>VLOOKUP(表2[index_id],表4[],2)</f>
        <v>ValueOntology.QUANTITY</v>
      </c>
      <c r="U1160" t="str">
        <f>VLOOKUP(表2[index_id],表5[],2)</f>
        <v>ValueOntology.QUANTITY</v>
      </c>
      <c r="V1160" t="str">
        <f>VLOOKUP(表2[index_id],表6[],2)</f>
        <v>ValueOntology.QUANTITY</v>
      </c>
      <c r="W1160" t="str">
        <f>VLOOKUP(表2[index_id],表7[],2)</f>
        <v>ValueOntology.QUANTITY</v>
      </c>
      <c r="X1160" t="str">
        <f>VLOOKUP(表2[index_id],表8[],2)</f>
        <v>ValueOntology.QUANTITY</v>
      </c>
      <c r="Y1160" t="str">
        <f>VLOOKUP(表2[index_id],表9[],2)</f>
        <v>ValueOntology.QUANTITY</v>
      </c>
      <c r="Z1160" t="str">
        <f>VLOOKUP(表2[index_id],表10[],2)</f>
        <v>ValueOntology.QUANTITY</v>
      </c>
      <c r="AA1160" t="str">
        <f>VLOOKUP(表2[index_id],表11[],2)</f>
        <v>ValueOntology.QUANTITY</v>
      </c>
      <c r="AB1160" s="8" t="b">
        <f>表2[[#This Row],[vo104]]=表2[[#This Row],[vo109]]</f>
        <v>1</v>
      </c>
    </row>
    <row r="1161" spans="1:28" ht="15" hidden="1" x14ac:dyDescent="0.25">
      <c r="A1161" s="1">
        <v>139669</v>
      </c>
      <c r="B1161" s="1">
        <v>8030102219</v>
      </c>
      <c r="C1161" s="1" t="s">
        <v>1695</v>
      </c>
      <c r="D1161" s="1"/>
      <c r="E1161" s="1">
        <v>0</v>
      </c>
      <c r="F1161" s="1" t="s">
        <v>25</v>
      </c>
      <c r="G1161" s="1" t="s">
        <v>49</v>
      </c>
      <c r="H1161" s="1" t="s">
        <v>1056</v>
      </c>
      <c r="I1161" s="1" t="s">
        <v>887</v>
      </c>
      <c r="J1161" s="1">
        <v>0</v>
      </c>
      <c r="K1161" s="1" t="s">
        <v>1099</v>
      </c>
      <c r="L1161" s="1" t="s">
        <v>1100</v>
      </c>
      <c r="M1161" s="1" t="s">
        <v>1059</v>
      </c>
      <c r="N1161" s="1"/>
      <c r="O1161" s="1" t="s">
        <v>41</v>
      </c>
      <c r="P1161" s="2" t="s">
        <v>33</v>
      </c>
      <c r="Q1161" s="1" t="s">
        <v>108</v>
      </c>
      <c r="R1161" s="1" t="str">
        <f>VLOOKUP(表2[index_id],表1[],2)</f>
        <v>ValueOntology.QUANTITY</v>
      </c>
      <c r="S1161" t="str">
        <f>VLOOKUP(表2[index_id],表3[],2)</f>
        <v>ValueOntology.QUANTITY</v>
      </c>
      <c r="T1161" s="5" t="str">
        <f>VLOOKUP(表2[index_id],表4[],2)</f>
        <v>ValueOntology.QUANTITY</v>
      </c>
      <c r="U1161" t="str">
        <f>VLOOKUP(表2[index_id],表5[],2)</f>
        <v>ValueOntology.QUANTITY</v>
      </c>
      <c r="V1161" t="str">
        <f>VLOOKUP(表2[index_id],表6[],2)</f>
        <v>ValueOntology.QUANTITY</v>
      </c>
      <c r="W1161" t="str">
        <f>VLOOKUP(表2[index_id],表7[],2)</f>
        <v>ValueOntology.QUANTITY</v>
      </c>
      <c r="X1161" t="str">
        <f>VLOOKUP(表2[index_id],表8[],2)</f>
        <v>ValueOntology.QUANTITY</v>
      </c>
      <c r="Y1161" t="str">
        <f>VLOOKUP(表2[index_id],表9[],2)</f>
        <v>ValueOntology.QUANTITY</v>
      </c>
      <c r="Z1161" t="str">
        <f>VLOOKUP(表2[index_id],表10[],2)</f>
        <v>ValueOntology.QUANTITY</v>
      </c>
      <c r="AA1161" t="str">
        <f>VLOOKUP(表2[index_id],表11[],2)</f>
        <v>ValueOntology.QUANTITY</v>
      </c>
      <c r="AB1161" s="8" t="b">
        <f>表2[[#This Row],[vo104]]=表2[[#This Row],[vo109]]</f>
        <v>1</v>
      </c>
    </row>
    <row r="1162" spans="1:28" ht="15" hidden="1" x14ac:dyDescent="0.25">
      <c r="A1162" s="1">
        <v>140058</v>
      </c>
      <c r="B1162" s="1">
        <v>8030102731</v>
      </c>
      <c r="C1162" s="1" t="s">
        <v>1696</v>
      </c>
      <c r="D1162" s="1"/>
      <c r="E1162" s="1">
        <v>2</v>
      </c>
      <c r="F1162" s="1" t="s">
        <v>310</v>
      </c>
      <c r="G1162" s="1" t="s">
        <v>49</v>
      </c>
      <c r="H1162" s="1" t="s">
        <v>315</v>
      </c>
      <c r="I1162" s="1" t="s">
        <v>369</v>
      </c>
      <c r="J1162" s="1">
        <v>0</v>
      </c>
      <c r="K1162" s="1" t="s">
        <v>356</v>
      </c>
      <c r="L1162" s="1" t="s">
        <v>357</v>
      </c>
      <c r="M1162" s="1" t="s">
        <v>319</v>
      </c>
      <c r="N1162" s="1"/>
      <c r="O1162" s="1" t="s">
        <v>41</v>
      </c>
      <c r="P1162" s="2" t="s">
        <v>33</v>
      </c>
      <c r="Q1162" s="1" t="s">
        <v>345</v>
      </c>
      <c r="R1162" s="1" t="str">
        <f>VLOOKUP(表2[index_id],表1[],2)</f>
        <v>ValueOntology.PERCENTAGE</v>
      </c>
      <c r="S1162" t="str">
        <f>VLOOKUP(表2[index_id],表3[],2)</f>
        <v>ValueOntology.PERCENTAGE</v>
      </c>
      <c r="T1162" s="5" t="str">
        <f>VLOOKUP(表2[index_id],表4[],2)</f>
        <v>ValueOntology.PERCENTAGE</v>
      </c>
      <c r="U1162" t="str">
        <f>VLOOKUP(表2[index_id],表5[],2)</f>
        <v>ValueOntology.PERCENTAGE</v>
      </c>
      <c r="V1162" t="str">
        <f>VLOOKUP(表2[index_id],表6[],2)</f>
        <v>ValueOntology.PERCENTAGE</v>
      </c>
      <c r="W1162" t="str">
        <f>VLOOKUP(表2[index_id],表7[],2)</f>
        <v>ValueOntology.PERCENTAGE</v>
      </c>
      <c r="X1162" t="str">
        <f>VLOOKUP(表2[index_id],表8[],2)</f>
        <v>ValueOntology.PERCENTAGE</v>
      </c>
      <c r="Y1162" t="str">
        <f>VLOOKUP(表2[index_id],表9[],2)</f>
        <v>ValueOntology.PERCENTAGE</v>
      </c>
      <c r="Z1162" t="str">
        <f>VLOOKUP(表2[index_id],表10[],2)</f>
        <v>ValueOntology.PERCENTAGE</v>
      </c>
      <c r="AA1162" t="str">
        <f>VLOOKUP(表2[index_id],表11[],2)</f>
        <v>ValueOntology.PERCENTAGE</v>
      </c>
      <c r="AB1162" s="8" t="b">
        <f>表2[[#This Row],[vo104]]=表2[[#This Row],[vo109]]</f>
        <v>1</v>
      </c>
    </row>
    <row r="1163" spans="1:28" ht="15" x14ac:dyDescent="0.25">
      <c r="A1163" s="1">
        <v>140138</v>
      </c>
      <c r="B1163" s="1">
        <v>8030102825</v>
      </c>
      <c r="C1163" s="1" t="s">
        <v>1697</v>
      </c>
      <c r="D1163" s="1"/>
      <c r="E1163" s="1">
        <v>2</v>
      </c>
      <c r="F1163" s="1" t="s">
        <v>359</v>
      </c>
      <c r="G1163" s="1" t="s">
        <v>49</v>
      </c>
      <c r="H1163" s="1" t="s">
        <v>315</v>
      </c>
      <c r="I1163" s="1" t="s">
        <v>369</v>
      </c>
      <c r="J1163" s="1">
        <v>0</v>
      </c>
      <c r="K1163" s="1" t="s">
        <v>360</v>
      </c>
      <c r="L1163" s="1" t="s">
        <v>361</v>
      </c>
      <c r="M1163" s="1" t="s">
        <v>319</v>
      </c>
      <c r="N1163" s="1"/>
      <c r="O1163" s="1" t="s">
        <v>41</v>
      </c>
      <c r="P1163" s="2" t="s">
        <v>33</v>
      </c>
      <c r="Q1163" s="1" t="s">
        <v>345</v>
      </c>
      <c r="R1163" s="1" t="str">
        <f>VLOOKUP(表2[index_id],表1[],2)</f>
        <v>ValueOntology.PERCENTAGE</v>
      </c>
      <c r="S1163" t="str">
        <f>VLOOKUP(表2[index_id],表3[],2)</f>
        <v>ValueOntology.PERCENTAGE</v>
      </c>
      <c r="T1163" s="5" t="str">
        <f>VLOOKUP(表2[index_id],表4[],2)</f>
        <v>ValueOntology.PERCENTAGE</v>
      </c>
      <c r="U1163" t="str">
        <f>VLOOKUP(表2[index_id],表5[],2)</f>
        <v>ValueOntology.PERCENTAGE</v>
      </c>
      <c r="V1163" t="str">
        <f>VLOOKUP(表2[index_id],表6[],2)</f>
        <v>ValueOntology.PERCENTAGE</v>
      </c>
      <c r="W1163" t="str">
        <f>VLOOKUP(表2[index_id],表7[],2)</f>
        <v>ValueOntology.PERCENTAGE</v>
      </c>
      <c r="X1163" t="str">
        <f>VLOOKUP(表2[index_id],表8[],2)</f>
        <v>ValueOntology.PERCENTAGE</v>
      </c>
      <c r="Y1163" t="str">
        <f>VLOOKUP(表2[index_id],表9[],2)</f>
        <v>ValueOntology.PROPORTION_OF_NATION</v>
      </c>
      <c r="Z1163" t="str">
        <f>VLOOKUP(表2[index_id],表10[],2)</f>
        <v>ValueOntology.PROPORTION_OF_NATION</v>
      </c>
      <c r="AA1163" t="str">
        <f>VLOOKUP(表2[index_id],表11[],2)</f>
        <v>ValueOntology.PROPORTION_OF_NATION</v>
      </c>
      <c r="AB1163" s="8" t="b">
        <f>表2[[#This Row],[vo104]]=表2[[#This Row],[vo109]]</f>
        <v>1</v>
      </c>
    </row>
    <row r="1164" spans="1:28" ht="15" hidden="1" x14ac:dyDescent="0.25">
      <c r="A1164" s="1">
        <v>138883</v>
      </c>
      <c r="B1164" s="1">
        <v>8030102393</v>
      </c>
      <c r="C1164" s="1" t="s">
        <v>1698</v>
      </c>
      <c r="D1164" s="1"/>
      <c r="E1164" s="1">
        <v>0</v>
      </c>
      <c r="F1164" s="1" t="s">
        <v>25</v>
      </c>
      <c r="G1164" s="1" t="s">
        <v>49</v>
      </c>
      <c r="H1164" s="1" t="s">
        <v>1056</v>
      </c>
      <c r="I1164" s="1" t="s">
        <v>887</v>
      </c>
      <c r="J1164" s="1">
        <v>0</v>
      </c>
      <c r="K1164" s="1" t="s">
        <v>1087</v>
      </c>
      <c r="L1164" s="1" t="s">
        <v>1072</v>
      </c>
      <c r="M1164" s="1" t="s">
        <v>1059</v>
      </c>
      <c r="N1164" s="1"/>
      <c r="O1164" s="1" t="s">
        <v>41</v>
      </c>
      <c r="P1164" s="2" t="s">
        <v>33</v>
      </c>
      <c r="Q1164" s="1" t="s">
        <v>108</v>
      </c>
      <c r="R1164" s="1" t="str">
        <f>VLOOKUP(表2[index_id],表1[],2)</f>
        <v>ValueOntology.QUANTITY</v>
      </c>
      <c r="S1164" t="str">
        <f>VLOOKUP(表2[index_id],表3[],2)</f>
        <v>ValueOntology.QUANTITY</v>
      </c>
      <c r="T1164" s="5" t="str">
        <f>VLOOKUP(表2[index_id],表4[],2)</f>
        <v>ValueOntology.QUANTITY</v>
      </c>
      <c r="U1164" t="str">
        <f>VLOOKUP(表2[index_id],表5[],2)</f>
        <v>ValueOntology.QUANTITY</v>
      </c>
      <c r="V1164" t="str">
        <f>VLOOKUP(表2[index_id],表6[],2)</f>
        <v>ValueOntology.QUANTITY</v>
      </c>
      <c r="W1164" t="str">
        <f>VLOOKUP(表2[index_id],表7[],2)</f>
        <v>ValueOntology.QUANTITY</v>
      </c>
      <c r="X1164" t="str">
        <f>VLOOKUP(表2[index_id],表8[],2)</f>
        <v>ValueOntology.QUANTITY</v>
      </c>
      <c r="Y1164" t="str">
        <f>VLOOKUP(表2[index_id],表9[],2)</f>
        <v>ValueOntology.QUANTITY</v>
      </c>
      <c r="Z1164" t="str">
        <f>VLOOKUP(表2[index_id],表10[],2)</f>
        <v>ValueOntology.QUANTITY</v>
      </c>
      <c r="AA1164" t="str">
        <f>VLOOKUP(表2[index_id],表11[],2)</f>
        <v>ValueOntology.QUANTITY</v>
      </c>
      <c r="AB1164" s="8" t="b">
        <f>表2[[#This Row],[vo104]]=表2[[#This Row],[vo109]]</f>
        <v>1</v>
      </c>
    </row>
    <row r="1165" spans="1:28" ht="15" hidden="1" x14ac:dyDescent="0.25">
      <c r="A1165" s="1">
        <v>139698</v>
      </c>
      <c r="B1165" s="1">
        <v>8030102487</v>
      </c>
      <c r="C1165" s="1" t="s">
        <v>1699</v>
      </c>
      <c r="D1165" s="1"/>
      <c r="E1165" s="1">
        <v>2</v>
      </c>
      <c r="F1165" s="1" t="s">
        <v>310</v>
      </c>
      <c r="G1165" s="1" t="s">
        <v>49</v>
      </c>
      <c r="H1165" s="1" t="s">
        <v>1056</v>
      </c>
      <c r="I1165" s="1" t="s">
        <v>887</v>
      </c>
      <c r="J1165" s="1">
        <v>0</v>
      </c>
      <c r="K1165" s="1" t="s">
        <v>1090</v>
      </c>
      <c r="L1165" s="1" t="s">
        <v>1075</v>
      </c>
      <c r="M1165" s="1" t="s">
        <v>1059</v>
      </c>
      <c r="N1165" s="1"/>
      <c r="O1165" s="1" t="s">
        <v>41</v>
      </c>
      <c r="P1165" s="2" t="s">
        <v>33</v>
      </c>
      <c r="Q1165" s="1" t="s">
        <v>108</v>
      </c>
      <c r="R1165" s="1" t="str">
        <f>VLOOKUP(表2[index_id],表1[],2)</f>
        <v>ValueOntology.PERCENTAGE</v>
      </c>
      <c r="S1165" t="str">
        <f>VLOOKUP(表2[index_id],表3[],2)</f>
        <v>ValueOntology.PERCENTAGE</v>
      </c>
      <c r="T1165" s="5" t="str">
        <f>VLOOKUP(表2[index_id],表4[],2)</f>
        <v>ValueOntology.PERCENTAGE</v>
      </c>
      <c r="U1165" t="str">
        <f>VLOOKUP(表2[index_id],表5[],2)</f>
        <v>ValueOntology.PERCENTAGE</v>
      </c>
      <c r="V1165" t="str">
        <f>VLOOKUP(表2[index_id],表6[],2)</f>
        <v>ValueOntology.PERCENTAGE</v>
      </c>
      <c r="W1165" t="str">
        <f>VLOOKUP(表2[index_id],表7[],2)</f>
        <v>ValueOntology.PERCENTAGE</v>
      </c>
      <c r="X1165" t="str">
        <f>VLOOKUP(表2[index_id],表8[],2)</f>
        <v>ValueOntology.PERCENTAGE</v>
      </c>
      <c r="Y1165" t="str">
        <f>VLOOKUP(表2[index_id],表9[],2)</f>
        <v>ValueOntology.PERCENTAGE</v>
      </c>
      <c r="Z1165" t="str">
        <f>VLOOKUP(表2[index_id],表10[],2)</f>
        <v>ValueOntology.PERCENTAGE</v>
      </c>
      <c r="AA1165" t="str">
        <f>VLOOKUP(表2[index_id],表11[],2)</f>
        <v>ValueOntology.PERCENTAGE</v>
      </c>
      <c r="AB1165" s="8" t="b">
        <f>表2[[#This Row],[vo104]]=表2[[#This Row],[vo109]]</f>
        <v>1</v>
      </c>
    </row>
    <row r="1166" spans="1:28" ht="15" hidden="1" x14ac:dyDescent="0.25">
      <c r="A1166" s="1">
        <v>113656</v>
      </c>
      <c r="B1166" s="1">
        <v>8040100406</v>
      </c>
      <c r="C1166" s="1" t="s">
        <v>1700</v>
      </c>
      <c r="D1166" s="1"/>
      <c r="E1166" s="1">
        <v>0</v>
      </c>
      <c r="F1166" s="1" t="s">
        <v>25</v>
      </c>
      <c r="G1166" s="1" t="s">
        <v>49</v>
      </c>
      <c r="H1166" s="1" t="s">
        <v>315</v>
      </c>
      <c r="I1166" s="1" t="s">
        <v>369</v>
      </c>
      <c r="J1166" s="1">
        <v>0</v>
      </c>
      <c r="K1166" s="1" t="s">
        <v>347</v>
      </c>
      <c r="L1166" s="1" t="s">
        <v>70</v>
      </c>
      <c r="M1166" s="1" t="s">
        <v>319</v>
      </c>
      <c r="N1166" s="1"/>
      <c r="O1166" s="1" t="s">
        <v>41</v>
      </c>
      <c r="P1166" s="2" t="s">
        <v>33</v>
      </c>
      <c r="Q1166" s="1" t="s">
        <v>303</v>
      </c>
      <c r="R1166" s="1" t="str">
        <f>VLOOKUP(表2[index_id],表1[],2)</f>
        <v>ValueOntology.DIFF_QUANTITY</v>
      </c>
      <c r="S1166" t="str">
        <f>VLOOKUP(表2[index_id],表3[],2)</f>
        <v>ValueOntology.DIFF_QUANTITY</v>
      </c>
      <c r="T1166" s="5" t="str">
        <f>VLOOKUP(表2[index_id],表4[],2)</f>
        <v>ValueOntology.DIFF_QUANTITY</v>
      </c>
      <c r="U1166" t="str">
        <f>VLOOKUP(表2[index_id],表5[],2)</f>
        <v>ValueOntology.DIFF_QUANTITY</v>
      </c>
      <c r="V1166" t="str">
        <f>VLOOKUP(表2[index_id],表6[],2)</f>
        <v>ValueOntology.DIFF_QUANTITY</v>
      </c>
      <c r="W1166" t="str">
        <f>VLOOKUP(表2[index_id],表7[],2)</f>
        <v>ValueOntology.DIFF_QUANTITY</v>
      </c>
      <c r="X1166" t="str">
        <f>VLOOKUP(表2[index_id],表8[],2)</f>
        <v>ValueOntology.DIFF_QUANTITY</v>
      </c>
      <c r="Y1166" t="str">
        <f>VLOOKUP(表2[index_id],表9[],2)</f>
        <v>ValueOntology.DIFF_QUANTITY</v>
      </c>
      <c r="Z1166" t="str">
        <f>VLOOKUP(表2[index_id],表10[],2)</f>
        <v>ValueOntology.DIFF_QUANTITY</v>
      </c>
      <c r="AA1166" t="str">
        <f>VLOOKUP(表2[index_id],表11[],2)</f>
        <v>ValueOntology.DIFF_QUANTITY</v>
      </c>
      <c r="AB1166" s="8" t="b">
        <f>表2[[#This Row],[vo104]]=表2[[#This Row],[vo109]]</f>
        <v>1</v>
      </c>
    </row>
    <row r="1167" spans="1:28" ht="15" hidden="1" x14ac:dyDescent="0.25">
      <c r="A1167" s="1">
        <v>107654</v>
      </c>
      <c r="B1167" s="1">
        <v>7330100044</v>
      </c>
      <c r="C1167" s="1" t="s">
        <v>1701</v>
      </c>
      <c r="D1167" s="1"/>
      <c r="E1167" s="1">
        <v>2</v>
      </c>
      <c r="F1167" s="1" t="s">
        <v>88</v>
      </c>
      <c r="G1167" s="1" t="s">
        <v>49</v>
      </c>
      <c r="H1167" s="1" t="s">
        <v>315</v>
      </c>
      <c r="I1167" s="1" t="s">
        <v>369</v>
      </c>
      <c r="J1167" s="1">
        <v>0</v>
      </c>
      <c r="K1167" s="1" t="s">
        <v>347</v>
      </c>
      <c r="L1167" s="1" t="s">
        <v>348</v>
      </c>
      <c r="M1167" s="1" t="s">
        <v>319</v>
      </c>
      <c r="N1167" s="1"/>
      <c r="O1167" s="1" t="s">
        <v>54</v>
      </c>
      <c r="P1167" s="2" t="s">
        <v>33</v>
      </c>
      <c r="Q1167" s="1" t="s">
        <v>117</v>
      </c>
      <c r="R1167" s="1" t="str">
        <f>VLOOKUP(表2[index_id],表1[],2)</f>
        <v>ValueOntology.QUANTITY</v>
      </c>
      <c r="S1167" t="str">
        <f>VLOOKUP(表2[index_id],表3[],2)</f>
        <v>ValueOntology.QUANTITY_PER_CAPITA</v>
      </c>
      <c r="T1167" s="5" t="str">
        <f>VLOOKUP(表2[index_id],表4[],2)</f>
        <v>ValueOntology.QUANTITY_PER_CAPITA</v>
      </c>
      <c r="U1167" t="str">
        <f>VLOOKUP(表2[index_id],表5[],2)</f>
        <v>ValueOntology.QUANTITY_PER_CAPITA</v>
      </c>
      <c r="V1167" t="str">
        <f>VLOOKUP(表2[index_id],表6[],2)</f>
        <v>ValueOntology.QUANTITY_PER_CAPITA</v>
      </c>
      <c r="W1167" t="str">
        <f>VLOOKUP(表2[index_id],表7[],2)</f>
        <v>ValueOntology.QUANTITY_PER_CAPITA</v>
      </c>
      <c r="X1167" t="str">
        <f>VLOOKUP(表2[index_id],表8[],2)</f>
        <v>ValueOntology.QUANTITY_PER_CAPITA</v>
      </c>
      <c r="Y1167" t="str">
        <f>VLOOKUP(表2[index_id],表9[],2)</f>
        <v>ValueOntology.QUANTITY_PER_CAPITA</v>
      </c>
      <c r="Z1167" t="str">
        <f>VLOOKUP(表2[index_id],表10[],2)</f>
        <v>ValueOntology.QUANTITY_PER_CAPITA</v>
      </c>
      <c r="AA1167" t="str">
        <f>VLOOKUP(表2[index_id],表11[],2)</f>
        <v>ValueOntology.QUANTITY_PER_CAPITA</v>
      </c>
      <c r="AB1167" s="8" t="b">
        <f>表2[[#This Row],[vo104]]=表2[[#This Row],[vo109]]</f>
        <v>1</v>
      </c>
    </row>
    <row r="1168" spans="1:28" ht="15" hidden="1" x14ac:dyDescent="0.25">
      <c r="A1168" s="1">
        <v>141523</v>
      </c>
      <c r="B1168" s="1">
        <v>8030103432</v>
      </c>
      <c r="C1168" s="1" t="s">
        <v>1702</v>
      </c>
      <c r="D1168" s="1"/>
      <c r="E1168" s="1">
        <v>0</v>
      </c>
      <c r="F1168" s="1" t="s">
        <v>25</v>
      </c>
      <c r="G1168" s="1" t="s">
        <v>49</v>
      </c>
      <c r="H1168" s="1" t="s">
        <v>1056</v>
      </c>
      <c r="I1168" s="1" t="s">
        <v>887</v>
      </c>
      <c r="J1168" s="1">
        <v>0</v>
      </c>
      <c r="K1168" s="1" t="s">
        <v>1092</v>
      </c>
      <c r="L1168" s="1" t="s">
        <v>1058</v>
      </c>
      <c r="M1168" s="1" t="s">
        <v>1059</v>
      </c>
      <c r="N1168" s="1"/>
      <c r="O1168" s="1" t="s">
        <v>41</v>
      </c>
      <c r="P1168" s="2" t="s">
        <v>33</v>
      </c>
      <c r="Q1168" s="1" t="s">
        <v>108</v>
      </c>
      <c r="R1168" s="1" t="str">
        <f>VLOOKUP(表2[index_id],表1[],2)</f>
        <v>ValueOntology.QUANTITY</v>
      </c>
      <c r="S1168" t="str">
        <f>VLOOKUP(表2[index_id],表3[],2)</f>
        <v>ValueOntology.QUANTITY</v>
      </c>
      <c r="T1168" s="5" t="str">
        <f>VLOOKUP(表2[index_id],表4[],2)</f>
        <v>ValueOntology.QUANTITY</v>
      </c>
      <c r="U1168" t="str">
        <f>VLOOKUP(表2[index_id],表5[],2)</f>
        <v>ValueOntology.QUANTITY</v>
      </c>
      <c r="V1168" t="str">
        <f>VLOOKUP(表2[index_id],表6[],2)</f>
        <v>ValueOntology.QUANTITY</v>
      </c>
      <c r="W1168" t="str">
        <f>VLOOKUP(表2[index_id],表7[],2)</f>
        <v>ValueOntology.QUANTITY</v>
      </c>
      <c r="X1168" t="str">
        <f>VLOOKUP(表2[index_id],表8[],2)</f>
        <v>ValueOntology.QUANTITY</v>
      </c>
      <c r="Y1168" t="str">
        <f>VLOOKUP(表2[index_id],表9[],2)</f>
        <v>ValueOntology.QUANTITY</v>
      </c>
      <c r="Z1168" t="str">
        <f>VLOOKUP(表2[index_id],表10[],2)</f>
        <v>ValueOntology.QUANTITY</v>
      </c>
      <c r="AA1168" t="str">
        <f>VLOOKUP(表2[index_id],表11[],2)</f>
        <v>ValueOntology.QUANTITY</v>
      </c>
      <c r="AB1168" s="8" t="b">
        <f>表2[[#This Row],[vo104]]=表2[[#This Row],[vo109]]</f>
        <v>1</v>
      </c>
    </row>
    <row r="1169" spans="1:28" ht="15" hidden="1" x14ac:dyDescent="0.25">
      <c r="A1169" s="1">
        <v>141616</v>
      </c>
      <c r="B1169" s="1">
        <v>8030103526</v>
      </c>
      <c r="C1169" s="1" t="s">
        <v>1703</v>
      </c>
      <c r="D1169" s="1"/>
      <c r="E1169" s="1">
        <v>2</v>
      </c>
      <c r="F1169" s="1" t="s">
        <v>310</v>
      </c>
      <c r="G1169" s="1" t="s">
        <v>49</v>
      </c>
      <c r="H1169" s="1" t="s">
        <v>1056</v>
      </c>
      <c r="I1169" s="1" t="s">
        <v>887</v>
      </c>
      <c r="J1169" s="1">
        <v>0</v>
      </c>
      <c r="K1169" s="1" t="s">
        <v>1110</v>
      </c>
      <c r="L1169" s="1" t="s">
        <v>1111</v>
      </c>
      <c r="M1169" s="1" t="s">
        <v>1059</v>
      </c>
      <c r="N1169" s="1"/>
      <c r="O1169" s="1" t="s">
        <v>41</v>
      </c>
      <c r="P1169" s="2" t="s">
        <v>33</v>
      </c>
      <c r="Q1169" s="1" t="s">
        <v>108</v>
      </c>
      <c r="R1169" s="1" t="str">
        <f>VLOOKUP(表2[index_id],表1[],2)</f>
        <v>ValueOntology.PERCENTAGE</v>
      </c>
      <c r="S1169" t="str">
        <f>VLOOKUP(表2[index_id],表3[],2)</f>
        <v>ValueOntology.PERCENTAGE</v>
      </c>
      <c r="T1169" s="5" t="str">
        <f>VLOOKUP(表2[index_id],表4[],2)</f>
        <v>ValueOntology.PERCENTAGE</v>
      </c>
      <c r="U1169" t="str">
        <f>VLOOKUP(表2[index_id],表5[],2)</f>
        <v>ValueOntology.PERCENTAGE</v>
      </c>
      <c r="V1169" t="str">
        <f>VLOOKUP(表2[index_id],表6[],2)</f>
        <v>ValueOntology.PERCENTAGE</v>
      </c>
      <c r="W1169" t="str">
        <f>VLOOKUP(表2[index_id],表7[],2)</f>
        <v>ValueOntology.PERCENTAGE</v>
      </c>
      <c r="X1169" t="str">
        <f>VLOOKUP(表2[index_id],表8[],2)</f>
        <v>ValueOntology.PERCENTAGE</v>
      </c>
      <c r="Y1169" t="str">
        <f>VLOOKUP(表2[index_id],表9[],2)</f>
        <v>ValueOntology.PERCENTAGE</v>
      </c>
      <c r="Z1169" t="str">
        <f>VLOOKUP(表2[index_id],表10[],2)</f>
        <v>ValueOntology.PERCENTAGE</v>
      </c>
      <c r="AA1169" t="str">
        <f>VLOOKUP(表2[index_id],表11[],2)</f>
        <v>ValueOntology.PERCENTAGE</v>
      </c>
      <c r="AB1169" s="8" t="b">
        <f>表2[[#This Row],[vo104]]=表2[[#This Row],[vo109]]</f>
        <v>1</v>
      </c>
    </row>
    <row r="1170" spans="1:28" ht="15" hidden="1" x14ac:dyDescent="0.25">
      <c r="A1170" s="1">
        <v>63329</v>
      </c>
      <c r="B1170" s="1">
        <v>8030100682</v>
      </c>
      <c r="C1170" s="1" t="s">
        <v>1704</v>
      </c>
      <c r="D1170" s="1"/>
      <c r="E1170" s="1">
        <v>0</v>
      </c>
      <c r="F1170" s="1" t="s">
        <v>338</v>
      </c>
      <c r="G1170" s="1" t="s">
        <v>49</v>
      </c>
      <c r="H1170" s="1" t="s">
        <v>315</v>
      </c>
      <c r="I1170" s="1" t="s">
        <v>403</v>
      </c>
      <c r="J1170" s="1"/>
      <c r="K1170" s="1" t="s">
        <v>340</v>
      </c>
      <c r="L1170" s="1" t="s">
        <v>341</v>
      </c>
      <c r="M1170" s="1" t="s">
        <v>319</v>
      </c>
      <c r="N1170" s="1"/>
      <c r="O1170" s="1" t="s">
        <v>41</v>
      </c>
      <c r="P1170" s="2" t="s">
        <v>33</v>
      </c>
      <c r="Q1170" s="1" t="s">
        <v>108</v>
      </c>
      <c r="R1170" s="1" t="str">
        <f>VLOOKUP(表2[index_id],表1[],2)</f>
        <v>ValueOntology.UNDETERMINED</v>
      </c>
      <c r="S1170" t="str">
        <f>VLOOKUP(表2[index_id],表3[],2)</f>
        <v>ValueOntology.PRICE</v>
      </c>
      <c r="T1170" s="5" t="str">
        <f>VLOOKUP(表2[index_id],表4[],2)</f>
        <v>ValueOntology.PRICE</v>
      </c>
      <c r="U1170" t="str">
        <f>VLOOKUP(表2[index_id],表5[],2)</f>
        <v>ValueOntology.PRICE</v>
      </c>
      <c r="V1170" t="str">
        <f>VLOOKUP(表2[index_id],表6[],2)</f>
        <v>ValueOntology.PRICE</v>
      </c>
      <c r="W1170" t="str">
        <f>VLOOKUP(表2[index_id],表7[],2)</f>
        <v>ValueOntology.PRICE</v>
      </c>
      <c r="X1170" t="str">
        <f>VLOOKUP(表2[index_id],表8[],2)</f>
        <v>ValueOntology.PRICE</v>
      </c>
      <c r="Y1170" t="str">
        <f>VLOOKUP(表2[index_id],表9[],2)</f>
        <v>ValueOntology.PRICE</v>
      </c>
      <c r="Z1170" t="str">
        <f>VLOOKUP(表2[index_id],表10[],2)</f>
        <v>ValueOntology.PRICE</v>
      </c>
      <c r="AA1170" t="str">
        <f>VLOOKUP(表2[index_id],表11[],2)</f>
        <v>ValueOntology.PRICE</v>
      </c>
      <c r="AB1170" s="8" t="b">
        <f>表2[[#This Row],[vo104]]=表2[[#This Row],[vo109]]</f>
        <v>1</v>
      </c>
    </row>
    <row r="1171" spans="1:28" ht="15" hidden="1" x14ac:dyDescent="0.25">
      <c r="A1171" s="1">
        <v>140457</v>
      </c>
      <c r="B1171" s="1">
        <v>8030103193</v>
      </c>
      <c r="C1171" s="1" t="s">
        <v>1705</v>
      </c>
      <c r="D1171" s="1"/>
      <c r="E1171" s="1">
        <v>0</v>
      </c>
      <c r="F1171" s="1" t="s">
        <v>25</v>
      </c>
      <c r="G1171" s="1" t="s">
        <v>49</v>
      </c>
      <c r="H1171" s="1" t="s">
        <v>315</v>
      </c>
      <c r="I1171" s="1" t="s">
        <v>403</v>
      </c>
      <c r="J1171" s="1">
        <v>0</v>
      </c>
      <c r="K1171" s="1" t="s">
        <v>375</v>
      </c>
      <c r="L1171" s="1" t="s">
        <v>376</v>
      </c>
      <c r="M1171" s="1" t="s">
        <v>319</v>
      </c>
      <c r="N1171" s="1"/>
      <c r="O1171" s="1" t="s">
        <v>41</v>
      </c>
      <c r="P1171" s="2" t="s">
        <v>33</v>
      </c>
      <c r="Q1171" s="1" t="s">
        <v>108</v>
      </c>
      <c r="R1171" s="1" t="str">
        <f>VLOOKUP(表2[index_id],表1[],2)</f>
        <v>ValueOntology.QUANTITY</v>
      </c>
      <c r="S1171" t="str">
        <f>VLOOKUP(表2[index_id],表3[],2)</f>
        <v>ValueOntology.QUANTITY</v>
      </c>
      <c r="T1171" s="5" t="str">
        <f>VLOOKUP(表2[index_id],表4[],2)</f>
        <v>ValueOntology.QUANTITY</v>
      </c>
      <c r="U1171" t="str">
        <f>VLOOKUP(表2[index_id],表5[],2)</f>
        <v>ValueOntology.QUANTITY</v>
      </c>
      <c r="V1171" t="str">
        <f>VLOOKUP(表2[index_id],表6[],2)</f>
        <v>ValueOntology.QUANTITY</v>
      </c>
      <c r="W1171" t="str">
        <f>VLOOKUP(表2[index_id],表7[],2)</f>
        <v>ValueOntology.QUANTITY</v>
      </c>
      <c r="X1171" t="str">
        <f>VLOOKUP(表2[index_id],表8[],2)</f>
        <v>ValueOntology.QUANTITY</v>
      </c>
      <c r="Y1171" t="str">
        <f>VLOOKUP(表2[index_id],表9[],2)</f>
        <v>ValueOntology.QUANTITY</v>
      </c>
      <c r="Z1171" t="str">
        <f>VLOOKUP(表2[index_id],表10[],2)</f>
        <v>ValueOntology.QUANTITY</v>
      </c>
      <c r="AA1171" t="str">
        <f>VLOOKUP(表2[index_id],表11[],2)</f>
        <v>ValueOntology.QUANTITY</v>
      </c>
      <c r="AB1171" s="8" t="b">
        <f>表2[[#This Row],[vo104]]=表2[[#This Row],[vo109]]</f>
        <v>1</v>
      </c>
    </row>
    <row r="1172" spans="1:28" ht="15" hidden="1" x14ac:dyDescent="0.25">
      <c r="A1172" s="1">
        <v>139091</v>
      </c>
      <c r="B1172" s="1">
        <v>8030101647</v>
      </c>
      <c r="C1172" s="1" t="s">
        <v>1706</v>
      </c>
      <c r="D1172" s="1"/>
      <c r="E1172" s="1">
        <v>0</v>
      </c>
      <c r="F1172" s="1" t="s">
        <v>25</v>
      </c>
      <c r="G1172" s="1" t="s">
        <v>49</v>
      </c>
      <c r="H1172" s="1" t="s">
        <v>1056</v>
      </c>
      <c r="I1172" s="1" t="s">
        <v>887</v>
      </c>
      <c r="J1172" s="1">
        <v>0</v>
      </c>
      <c r="K1172" s="1" t="s">
        <v>1099</v>
      </c>
      <c r="L1172" s="1" t="s">
        <v>1100</v>
      </c>
      <c r="M1172" s="1" t="s">
        <v>1059</v>
      </c>
      <c r="N1172" s="1"/>
      <c r="O1172" s="1" t="s">
        <v>41</v>
      </c>
      <c r="P1172" s="2" t="s">
        <v>33</v>
      </c>
      <c r="Q1172" s="1" t="s">
        <v>108</v>
      </c>
      <c r="R1172" s="1" t="str">
        <f>VLOOKUP(表2[index_id],表1[],2)</f>
        <v>ValueOntology.QUANTITY</v>
      </c>
      <c r="S1172" t="str">
        <f>VLOOKUP(表2[index_id],表3[],2)</f>
        <v>ValueOntology.QUANTITY</v>
      </c>
      <c r="T1172" s="5" t="str">
        <f>VLOOKUP(表2[index_id],表4[],2)</f>
        <v>ValueOntology.QUANTITY</v>
      </c>
      <c r="U1172" t="str">
        <f>VLOOKUP(表2[index_id],表5[],2)</f>
        <v>ValueOntology.QUANTITY</v>
      </c>
      <c r="V1172" t="str">
        <f>VLOOKUP(表2[index_id],表6[],2)</f>
        <v>ValueOntology.QUANTITY</v>
      </c>
      <c r="W1172" t="str">
        <f>VLOOKUP(表2[index_id],表7[],2)</f>
        <v>ValueOntology.QUANTITY</v>
      </c>
      <c r="X1172" t="str">
        <f>VLOOKUP(表2[index_id],表8[],2)</f>
        <v>ValueOntology.QUANTITY</v>
      </c>
      <c r="Y1172" t="str">
        <f>VLOOKUP(表2[index_id],表9[],2)</f>
        <v>ValueOntology.QUANTITY</v>
      </c>
      <c r="Z1172" t="str">
        <f>VLOOKUP(表2[index_id],表10[],2)</f>
        <v>ValueOntology.QUANTITY</v>
      </c>
      <c r="AA1172" t="str">
        <f>VLOOKUP(表2[index_id],表11[],2)</f>
        <v>ValueOntology.QUANTITY</v>
      </c>
      <c r="AB1172" s="8" t="b">
        <f>表2[[#This Row],[vo104]]=表2[[#This Row],[vo109]]</f>
        <v>1</v>
      </c>
    </row>
    <row r="1173" spans="1:28" ht="15" hidden="1" x14ac:dyDescent="0.25">
      <c r="A1173" s="1">
        <v>107468</v>
      </c>
      <c r="B1173" s="1">
        <v>7230061203</v>
      </c>
      <c r="C1173" s="1" t="s">
        <v>1707</v>
      </c>
      <c r="D1173" s="1"/>
      <c r="E1173" s="1">
        <v>2</v>
      </c>
      <c r="F1173" s="1" t="s">
        <v>88</v>
      </c>
      <c r="G1173" s="1" t="s">
        <v>26</v>
      </c>
      <c r="H1173" s="1" t="s">
        <v>27</v>
      </c>
      <c r="I1173" s="1" t="s">
        <v>89</v>
      </c>
      <c r="J1173" s="1">
        <v>0</v>
      </c>
      <c r="K1173" s="1" t="s">
        <v>29</v>
      </c>
      <c r="L1173" s="1" t="s">
        <v>90</v>
      </c>
      <c r="M1173" s="1" t="s">
        <v>31</v>
      </c>
      <c r="N1173" s="1"/>
      <c r="O1173" s="1" t="s">
        <v>54</v>
      </c>
      <c r="P1173" s="2" t="s">
        <v>33</v>
      </c>
      <c r="Q1173" s="1" t="s">
        <v>91</v>
      </c>
      <c r="R1173" s="1" t="str">
        <f>VLOOKUP(表2[index_id],表1[],2)</f>
        <v>ValueOntology.QUANTITY</v>
      </c>
      <c r="S1173" t="str">
        <f>VLOOKUP(表2[index_id],表3[],2)</f>
        <v>ValueOntology.QUANTITY_PER_CAPITA</v>
      </c>
      <c r="T1173" s="5" t="str">
        <f>VLOOKUP(表2[index_id],表4[],2)</f>
        <v>ValueOntology.QUANTITY_PER_CAPITA</v>
      </c>
      <c r="U1173" t="str">
        <f>VLOOKUP(表2[index_id],表5[],2)</f>
        <v>ValueOntology.QUANTITY_PER_CAPITA</v>
      </c>
      <c r="V1173" t="str">
        <f>VLOOKUP(表2[index_id],表6[],2)</f>
        <v>ValueOntology.QUANTITY_PER_CAPITA</v>
      </c>
      <c r="W1173" t="str">
        <f>VLOOKUP(表2[index_id],表7[],2)</f>
        <v>ValueOntology.QUANTITY_PER_CAPITA</v>
      </c>
      <c r="X1173" t="str">
        <f>VLOOKUP(表2[index_id],表8[],2)</f>
        <v>ValueOntology.QUANTITY_PER_CAPITA</v>
      </c>
      <c r="Y1173" t="str">
        <f>VLOOKUP(表2[index_id],表9[],2)</f>
        <v>ValueOntology.QUANTITY_PER_CAPITA</v>
      </c>
      <c r="Z1173" t="str">
        <f>VLOOKUP(表2[index_id],表10[],2)</f>
        <v>ValueOntology.QUANTITY_PER_CAPITA</v>
      </c>
      <c r="AA1173" t="str">
        <f>VLOOKUP(表2[index_id],表11[],2)</f>
        <v>ValueOntology.QUANTITY_PER_CAPITA</v>
      </c>
      <c r="AB1173" s="8" t="b">
        <f>表2[[#This Row],[vo104]]=表2[[#This Row],[vo109]]</f>
        <v>1</v>
      </c>
    </row>
    <row r="1174" spans="1:28" ht="15" hidden="1" x14ac:dyDescent="0.25">
      <c r="A1174" s="1">
        <v>107466</v>
      </c>
      <c r="B1174" s="1">
        <v>7230061201</v>
      </c>
      <c r="C1174" s="1" t="s">
        <v>1708</v>
      </c>
      <c r="D1174" s="1"/>
      <c r="E1174" s="1">
        <v>2</v>
      </c>
      <c r="F1174" s="1" t="s">
        <v>88</v>
      </c>
      <c r="G1174" s="1" t="s">
        <v>26</v>
      </c>
      <c r="H1174" s="1" t="s">
        <v>27</v>
      </c>
      <c r="I1174" s="1" t="s">
        <v>89</v>
      </c>
      <c r="J1174" s="1">
        <v>0</v>
      </c>
      <c r="K1174" s="1" t="s">
        <v>29</v>
      </c>
      <c r="L1174" s="1" t="s">
        <v>90</v>
      </c>
      <c r="M1174" s="1" t="s">
        <v>31</v>
      </c>
      <c r="N1174" s="1"/>
      <c r="O1174" s="1" t="s">
        <v>54</v>
      </c>
      <c r="P1174" s="2" t="s">
        <v>33</v>
      </c>
      <c r="Q1174" s="1" t="s">
        <v>91</v>
      </c>
      <c r="R1174" s="1" t="str">
        <f>VLOOKUP(表2[index_id],表1[],2)</f>
        <v>ValueOntology.QUANTITY</v>
      </c>
      <c r="S1174" t="str">
        <f>VLOOKUP(表2[index_id],表3[],2)</f>
        <v>ValueOntology.QUANTITY_PER_CAPITA</v>
      </c>
      <c r="T1174" s="5" t="str">
        <f>VLOOKUP(表2[index_id],表4[],2)</f>
        <v>ValueOntology.QUANTITY_PER_CAPITA</v>
      </c>
      <c r="U1174" t="str">
        <f>VLOOKUP(表2[index_id],表5[],2)</f>
        <v>ValueOntology.QUANTITY_PER_CAPITA</v>
      </c>
      <c r="V1174" t="str">
        <f>VLOOKUP(表2[index_id],表6[],2)</f>
        <v>ValueOntology.QUANTITY_PER_CAPITA</v>
      </c>
      <c r="W1174" t="str">
        <f>VLOOKUP(表2[index_id],表7[],2)</f>
        <v>ValueOntology.QUANTITY_PER_CAPITA</v>
      </c>
      <c r="X1174" t="str">
        <f>VLOOKUP(表2[index_id],表8[],2)</f>
        <v>ValueOntology.QUANTITY_PER_CAPITA</v>
      </c>
      <c r="Y1174" t="str">
        <f>VLOOKUP(表2[index_id],表9[],2)</f>
        <v>ValueOntology.QUANTITY_PER_CAPITA</v>
      </c>
      <c r="Z1174" t="str">
        <f>VLOOKUP(表2[index_id],表10[],2)</f>
        <v>ValueOntology.QUANTITY_PER_CAPITA</v>
      </c>
      <c r="AA1174" t="str">
        <f>VLOOKUP(表2[index_id],表11[],2)</f>
        <v>ValueOntology.QUANTITY_PER_CAPITA</v>
      </c>
      <c r="AB1174" s="8" t="b">
        <f>表2[[#This Row],[vo104]]=表2[[#This Row],[vo109]]</f>
        <v>1</v>
      </c>
    </row>
    <row r="1175" spans="1:28" ht="15" hidden="1" x14ac:dyDescent="0.25">
      <c r="A1175" s="1">
        <v>57571</v>
      </c>
      <c r="B1175" s="1">
        <v>8030100301</v>
      </c>
      <c r="C1175" s="1" t="s">
        <v>1709</v>
      </c>
      <c r="D1175" s="1"/>
      <c r="E1175" s="1">
        <v>0</v>
      </c>
      <c r="F1175" s="1" t="s">
        <v>338</v>
      </c>
      <c r="G1175" s="1" t="s">
        <v>49</v>
      </c>
      <c r="H1175" s="1" t="s">
        <v>315</v>
      </c>
      <c r="I1175" s="1" t="s">
        <v>869</v>
      </c>
      <c r="J1175" s="1"/>
      <c r="K1175" s="1" t="s">
        <v>340</v>
      </c>
      <c r="L1175" s="1" t="s">
        <v>341</v>
      </c>
      <c r="M1175" s="1" t="s">
        <v>319</v>
      </c>
      <c r="N1175" s="1"/>
      <c r="O1175" s="1" t="s">
        <v>41</v>
      </c>
      <c r="P1175" s="2" t="s">
        <v>33</v>
      </c>
      <c r="Q1175" s="1" t="s">
        <v>108</v>
      </c>
      <c r="R1175" s="1" t="str">
        <f>VLOOKUP(表2[index_id],表1[],2)</f>
        <v>ValueOntology.UNDETERMINED</v>
      </c>
      <c r="S1175" t="str">
        <f>VLOOKUP(表2[index_id],表3[],2)</f>
        <v>ValueOntology.PRICE</v>
      </c>
      <c r="T1175" s="5" t="str">
        <f>VLOOKUP(表2[index_id],表4[],2)</f>
        <v>ValueOntology.PRICE</v>
      </c>
      <c r="U1175" t="str">
        <f>VLOOKUP(表2[index_id],表5[],2)</f>
        <v>ValueOntology.PRICE</v>
      </c>
      <c r="V1175" t="str">
        <f>VLOOKUP(表2[index_id],表6[],2)</f>
        <v>ValueOntology.PRICE</v>
      </c>
      <c r="W1175" t="str">
        <f>VLOOKUP(表2[index_id],表7[],2)</f>
        <v>ValueOntology.PRICE</v>
      </c>
      <c r="X1175" t="str">
        <f>VLOOKUP(表2[index_id],表8[],2)</f>
        <v>ValueOntology.PRICE</v>
      </c>
      <c r="Y1175" t="str">
        <f>VLOOKUP(表2[index_id],表9[],2)</f>
        <v>ValueOntology.PRICE</v>
      </c>
      <c r="Z1175" t="str">
        <f>VLOOKUP(表2[index_id],表10[],2)</f>
        <v>ValueOntology.PRICE</v>
      </c>
      <c r="AA1175" t="str">
        <f>VLOOKUP(表2[index_id],表11[],2)</f>
        <v>ValueOntology.PRICE</v>
      </c>
      <c r="AB1175" s="8" t="b">
        <f>表2[[#This Row],[vo104]]=表2[[#This Row],[vo109]]</f>
        <v>1</v>
      </c>
    </row>
    <row r="1176" spans="1:28" ht="15" hidden="1" x14ac:dyDescent="0.25">
      <c r="A1176" s="1">
        <v>140577</v>
      </c>
      <c r="B1176" s="1">
        <v>8030103313</v>
      </c>
      <c r="C1176" s="1" t="s">
        <v>1710</v>
      </c>
      <c r="D1176" s="1"/>
      <c r="E1176" s="1">
        <v>0</v>
      </c>
      <c r="F1176" s="1" t="s">
        <v>25</v>
      </c>
      <c r="G1176" s="1" t="s">
        <v>49</v>
      </c>
      <c r="H1176" s="1" t="s">
        <v>315</v>
      </c>
      <c r="I1176" s="1" t="s">
        <v>403</v>
      </c>
      <c r="J1176" s="1">
        <v>0</v>
      </c>
      <c r="K1176" s="1" t="s">
        <v>395</v>
      </c>
      <c r="L1176" s="1" t="s">
        <v>396</v>
      </c>
      <c r="M1176" s="1" t="s">
        <v>319</v>
      </c>
      <c r="N1176" s="1"/>
      <c r="O1176" s="1" t="s">
        <v>41</v>
      </c>
      <c r="P1176" s="2" t="s">
        <v>33</v>
      </c>
      <c r="Q1176" s="1" t="s">
        <v>108</v>
      </c>
      <c r="R1176" s="1" t="str">
        <f>VLOOKUP(表2[index_id],表1[],2)</f>
        <v>ValueOntology.QUANTITY</v>
      </c>
      <c r="S1176" t="str">
        <f>VLOOKUP(表2[index_id],表3[],2)</f>
        <v>ValueOntology.QUANTITY</v>
      </c>
      <c r="T1176" s="5" t="str">
        <f>VLOOKUP(表2[index_id],表4[],2)</f>
        <v>ValueOntology.QUANTITY</v>
      </c>
      <c r="U1176" t="str">
        <f>VLOOKUP(表2[index_id],表5[],2)</f>
        <v>ValueOntology.QUANTITY</v>
      </c>
      <c r="V1176" t="str">
        <f>VLOOKUP(表2[index_id],表6[],2)</f>
        <v>ValueOntology.QUANTITY</v>
      </c>
      <c r="W1176" t="str">
        <f>VLOOKUP(表2[index_id],表7[],2)</f>
        <v>ValueOntology.QUANTITY</v>
      </c>
      <c r="X1176" t="str">
        <f>VLOOKUP(表2[index_id],表8[],2)</f>
        <v>ValueOntology.QUANTITY</v>
      </c>
      <c r="Y1176" t="str">
        <f>VLOOKUP(表2[index_id],表9[],2)</f>
        <v>ValueOntology.QUANTITY</v>
      </c>
      <c r="Z1176" t="str">
        <f>VLOOKUP(表2[index_id],表10[],2)</f>
        <v>ValueOntology.QUANTITY</v>
      </c>
      <c r="AA1176" t="str">
        <f>VLOOKUP(表2[index_id],表11[],2)</f>
        <v>ValueOntology.QUANTITY</v>
      </c>
      <c r="AB1176" s="8" t="b">
        <f>表2[[#This Row],[vo104]]=表2[[#This Row],[vo109]]</f>
        <v>1</v>
      </c>
    </row>
    <row r="1177" spans="1:28" ht="15" hidden="1" x14ac:dyDescent="0.25">
      <c r="A1177" s="1">
        <v>139185</v>
      </c>
      <c r="B1177" s="1">
        <v>8030101741</v>
      </c>
      <c r="C1177" s="1" t="s">
        <v>1711</v>
      </c>
      <c r="D1177" s="1"/>
      <c r="E1177" s="1">
        <v>2</v>
      </c>
      <c r="F1177" s="1" t="s">
        <v>310</v>
      </c>
      <c r="G1177" s="1" t="s">
        <v>49</v>
      </c>
      <c r="H1177" s="1" t="s">
        <v>1056</v>
      </c>
      <c r="I1177" s="1" t="s">
        <v>887</v>
      </c>
      <c r="J1177" s="1">
        <v>0</v>
      </c>
      <c r="K1177" s="1" t="s">
        <v>1102</v>
      </c>
      <c r="L1177" s="1" t="s">
        <v>1103</v>
      </c>
      <c r="M1177" s="1" t="s">
        <v>1059</v>
      </c>
      <c r="N1177" s="1"/>
      <c r="O1177" s="1" t="s">
        <v>41</v>
      </c>
      <c r="P1177" s="2" t="s">
        <v>33</v>
      </c>
      <c r="Q1177" s="1" t="s">
        <v>108</v>
      </c>
      <c r="R1177" s="1" t="str">
        <f>VLOOKUP(表2[index_id],表1[],2)</f>
        <v>ValueOntology.PERCENTAGE</v>
      </c>
      <c r="S1177" t="str">
        <f>VLOOKUP(表2[index_id],表3[],2)</f>
        <v>ValueOntology.PERCENTAGE</v>
      </c>
      <c r="T1177" s="5" t="str">
        <f>VLOOKUP(表2[index_id],表4[],2)</f>
        <v>ValueOntology.PERCENTAGE</v>
      </c>
      <c r="U1177" t="str">
        <f>VLOOKUP(表2[index_id],表5[],2)</f>
        <v>ValueOntology.PERCENTAGE</v>
      </c>
      <c r="V1177" t="str">
        <f>VLOOKUP(表2[index_id],表6[],2)</f>
        <v>ValueOntology.PERCENTAGE</v>
      </c>
      <c r="W1177" t="str">
        <f>VLOOKUP(表2[index_id],表7[],2)</f>
        <v>ValueOntology.PERCENTAGE</v>
      </c>
      <c r="X1177" t="str">
        <f>VLOOKUP(表2[index_id],表8[],2)</f>
        <v>ValueOntology.PERCENTAGE</v>
      </c>
      <c r="Y1177" t="str">
        <f>VLOOKUP(表2[index_id],表9[],2)</f>
        <v>ValueOntology.PERCENTAGE</v>
      </c>
      <c r="Z1177" t="str">
        <f>VLOOKUP(表2[index_id],表10[],2)</f>
        <v>ValueOntology.PERCENTAGE</v>
      </c>
      <c r="AA1177" t="str">
        <f>VLOOKUP(表2[index_id],表11[],2)</f>
        <v>ValueOntology.PERCENTAGE</v>
      </c>
      <c r="AB1177" s="8" t="b">
        <f>表2[[#This Row],[vo104]]=表2[[#This Row],[vo109]]</f>
        <v>1</v>
      </c>
    </row>
    <row r="1178" spans="1:28" ht="15" hidden="1" x14ac:dyDescent="0.25">
      <c r="A1178" s="1">
        <v>140480</v>
      </c>
      <c r="B1178" s="1">
        <v>8030103216</v>
      </c>
      <c r="C1178" s="1" t="s">
        <v>1712</v>
      </c>
      <c r="D1178" s="1"/>
      <c r="E1178" s="1">
        <v>2</v>
      </c>
      <c r="F1178" s="1" t="s">
        <v>310</v>
      </c>
      <c r="G1178" s="1" t="s">
        <v>49</v>
      </c>
      <c r="H1178" s="1" t="s">
        <v>315</v>
      </c>
      <c r="I1178" s="1" t="s">
        <v>403</v>
      </c>
      <c r="J1178" s="1">
        <v>0</v>
      </c>
      <c r="K1178" s="1" t="s">
        <v>370</v>
      </c>
      <c r="L1178" s="1" t="s">
        <v>371</v>
      </c>
      <c r="M1178" s="1" t="s">
        <v>319</v>
      </c>
      <c r="N1178" s="1"/>
      <c r="O1178" s="1" t="s">
        <v>41</v>
      </c>
      <c r="P1178" s="2" t="s">
        <v>33</v>
      </c>
      <c r="Q1178" s="1" t="s">
        <v>345</v>
      </c>
      <c r="R1178" s="1" t="str">
        <f>VLOOKUP(表2[index_id],表1[],2)</f>
        <v>ValueOntology.PERCENTAGE</v>
      </c>
      <c r="S1178" t="str">
        <f>VLOOKUP(表2[index_id],表3[],2)</f>
        <v>ValueOntology.PERCENTAGE</v>
      </c>
      <c r="T1178" s="5" t="str">
        <f>VLOOKUP(表2[index_id],表4[],2)</f>
        <v>ValueOntology.PERCENTAGE</v>
      </c>
      <c r="U1178" t="str">
        <f>VLOOKUP(表2[index_id],表5[],2)</f>
        <v>ValueOntology.PERCENTAGE</v>
      </c>
      <c r="V1178" t="str">
        <f>VLOOKUP(表2[index_id],表6[],2)</f>
        <v>ValueOntology.PERCENTAGE</v>
      </c>
      <c r="W1178" t="str">
        <f>VLOOKUP(表2[index_id],表7[],2)</f>
        <v>ValueOntology.PERCENTAGE</v>
      </c>
      <c r="X1178" t="str">
        <f>VLOOKUP(表2[index_id],表8[],2)</f>
        <v>ValueOntology.PERCENTAGE</v>
      </c>
      <c r="Y1178" t="str">
        <f>VLOOKUP(表2[index_id],表9[],2)</f>
        <v>ValueOntology.PERCENTAGE</v>
      </c>
      <c r="Z1178" t="str">
        <f>VLOOKUP(表2[index_id],表10[],2)</f>
        <v>ValueOntology.PERCENTAGE</v>
      </c>
      <c r="AA1178" t="str">
        <f>VLOOKUP(表2[index_id],表11[],2)</f>
        <v>ValueOntology.PERCENTAGE</v>
      </c>
      <c r="AB1178" s="8" t="b">
        <f>表2[[#This Row],[vo104]]=表2[[#This Row],[vo109]]</f>
        <v>1</v>
      </c>
    </row>
    <row r="1179" spans="1:28" ht="15" hidden="1" x14ac:dyDescent="0.25">
      <c r="A1179" s="1">
        <v>107464</v>
      </c>
      <c r="B1179" s="1">
        <v>7230061104</v>
      </c>
      <c r="C1179" s="1" t="s">
        <v>1713</v>
      </c>
      <c r="D1179" s="1"/>
      <c r="E1179" s="1">
        <v>2</v>
      </c>
      <c r="F1179" s="1" t="s">
        <v>88</v>
      </c>
      <c r="G1179" s="1" t="s">
        <v>26</v>
      </c>
      <c r="H1179" s="1" t="s">
        <v>27</v>
      </c>
      <c r="I1179" s="1" t="s">
        <v>89</v>
      </c>
      <c r="J1179" s="1">
        <v>0</v>
      </c>
      <c r="K1179" s="1" t="s">
        <v>29</v>
      </c>
      <c r="L1179" s="1" t="s">
        <v>90</v>
      </c>
      <c r="M1179" s="1" t="s">
        <v>31</v>
      </c>
      <c r="N1179" s="1"/>
      <c r="O1179" s="1" t="s">
        <v>54</v>
      </c>
      <c r="P1179" s="2" t="s">
        <v>33</v>
      </c>
      <c r="Q1179" s="1" t="s">
        <v>91</v>
      </c>
      <c r="R1179" s="1" t="str">
        <f>VLOOKUP(表2[index_id],表1[],2)</f>
        <v>ValueOntology.QUANTITY</v>
      </c>
      <c r="S1179" t="str">
        <f>VLOOKUP(表2[index_id],表3[],2)</f>
        <v>ValueOntology.QUANTITY_PER_CAPITA</v>
      </c>
      <c r="T1179" s="5" t="str">
        <f>VLOOKUP(表2[index_id],表4[],2)</f>
        <v>ValueOntology.QUANTITY_PER_CAPITA</v>
      </c>
      <c r="U1179" t="str">
        <f>VLOOKUP(表2[index_id],表5[],2)</f>
        <v>ValueOntology.QUANTITY_PER_CAPITA</v>
      </c>
      <c r="V1179" t="str">
        <f>VLOOKUP(表2[index_id],表6[],2)</f>
        <v>ValueOntology.QUANTITY_PER_CAPITA</v>
      </c>
      <c r="W1179" t="str">
        <f>VLOOKUP(表2[index_id],表7[],2)</f>
        <v>ValueOntology.QUANTITY_PER_CAPITA</v>
      </c>
      <c r="X1179" t="str">
        <f>VLOOKUP(表2[index_id],表8[],2)</f>
        <v>ValueOntology.QUANTITY_PER_CAPITA</v>
      </c>
      <c r="Y1179" t="str">
        <f>VLOOKUP(表2[index_id],表9[],2)</f>
        <v>ValueOntology.QUANTITY_PER_CAPITA</v>
      </c>
      <c r="Z1179" t="str">
        <f>VLOOKUP(表2[index_id],表10[],2)</f>
        <v>ValueOntology.QUANTITY_PER_CAPITA</v>
      </c>
      <c r="AA1179" t="str">
        <f>VLOOKUP(表2[index_id],表11[],2)</f>
        <v>ValueOntology.QUANTITY_PER_CAPITA</v>
      </c>
      <c r="AB1179" s="8" t="b">
        <f>表2[[#This Row],[vo104]]=表2[[#This Row],[vo109]]</f>
        <v>1</v>
      </c>
    </row>
    <row r="1180" spans="1:28" ht="15" hidden="1" x14ac:dyDescent="0.25">
      <c r="A1180" s="1">
        <v>141221</v>
      </c>
      <c r="B1180" s="1">
        <v>8030103696</v>
      </c>
      <c r="C1180" s="1" t="s">
        <v>1714</v>
      </c>
      <c r="D1180" s="1"/>
      <c r="E1180" s="1">
        <v>0</v>
      </c>
      <c r="F1180" s="1" t="s">
        <v>25</v>
      </c>
      <c r="G1180" s="1" t="s">
        <v>49</v>
      </c>
      <c r="H1180" s="1" t="s">
        <v>315</v>
      </c>
      <c r="I1180" s="1" t="s">
        <v>403</v>
      </c>
      <c r="J1180" s="1">
        <v>0</v>
      </c>
      <c r="K1180" s="1" t="s">
        <v>375</v>
      </c>
      <c r="L1180" s="1" t="s">
        <v>376</v>
      </c>
      <c r="M1180" s="1" t="s">
        <v>319</v>
      </c>
      <c r="N1180" s="1"/>
      <c r="O1180" s="1" t="s">
        <v>41</v>
      </c>
      <c r="P1180" s="2" t="s">
        <v>33</v>
      </c>
      <c r="Q1180" s="1" t="s">
        <v>108</v>
      </c>
      <c r="R1180" s="1" t="str">
        <f>VLOOKUP(表2[index_id],表1[],2)</f>
        <v>ValueOntology.QUANTITY</v>
      </c>
      <c r="S1180" t="str">
        <f>VLOOKUP(表2[index_id],表3[],2)</f>
        <v>ValueOntology.QUANTITY</v>
      </c>
      <c r="T1180" s="5" t="str">
        <f>VLOOKUP(表2[index_id],表4[],2)</f>
        <v>ValueOntology.QUANTITY</v>
      </c>
      <c r="U1180" t="str">
        <f>VLOOKUP(表2[index_id],表5[],2)</f>
        <v>ValueOntology.QUANTITY</v>
      </c>
      <c r="V1180" t="str">
        <f>VLOOKUP(表2[index_id],表6[],2)</f>
        <v>ValueOntology.QUANTITY</v>
      </c>
      <c r="W1180" t="str">
        <f>VLOOKUP(表2[index_id],表7[],2)</f>
        <v>ValueOntology.QUANTITY</v>
      </c>
      <c r="X1180" t="str">
        <f>VLOOKUP(表2[index_id],表8[],2)</f>
        <v>ValueOntology.QUANTITY</v>
      </c>
      <c r="Y1180" t="str">
        <f>VLOOKUP(表2[index_id],表9[],2)</f>
        <v>ValueOntology.QUANTITY</v>
      </c>
      <c r="Z1180" t="str">
        <f>VLOOKUP(表2[index_id],表10[],2)</f>
        <v>ValueOntology.QUANTITY</v>
      </c>
      <c r="AA1180" t="str">
        <f>VLOOKUP(表2[index_id],表11[],2)</f>
        <v>ValueOntology.QUANTITY</v>
      </c>
      <c r="AB1180" s="8" t="b">
        <f>表2[[#This Row],[vo104]]=表2[[#This Row],[vo109]]</f>
        <v>1</v>
      </c>
    </row>
    <row r="1181" spans="1:28" ht="15" hidden="1" x14ac:dyDescent="0.25">
      <c r="A1181" s="1">
        <v>140600</v>
      </c>
      <c r="B1181" s="1">
        <v>8030103336</v>
      </c>
      <c r="C1181" s="1" t="s">
        <v>1715</v>
      </c>
      <c r="D1181" s="1"/>
      <c r="E1181" s="1">
        <v>2</v>
      </c>
      <c r="F1181" s="1" t="s">
        <v>310</v>
      </c>
      <c r="G1181" s="1" t="s">
        <v>49</v>
      </c>
      <c r="H1181" s="1" t="s">
        <v>315</v>
      </c>
      <c r="I1181" s="1" t="s">
        <v>403</v>
      </c>
      <c r="J1181" s="1">
        <v>0</v>
      </c>
      <c r="K1181" s="1" t="s">
        <v>343</v>
      </c>
      <c r="L1181" s="1" t="s">
        <v>344</v>
      </c>
      <c r="M1181" s="1" t="s">
        <v>319</v>
      </c>
      <c r="N1181" s="1"/>
      <c r="O1181" s="1" t="s">
        <v>41</v>
      </c>
      <c r="P1181" s="2" t="s">
        <v>33</v>
      </c>
      <c r="Q1181" s="1" t="s">
        <v>345</v>
      </c>
      <c r="R1181" s="1" t="str">
        <f>VLOOKUP(表2[index_id],表1[],2)</f>
        <v>ValueOntology.PERCENTAGE</v>
      </c>
      <c r="S1181" t="str">
        <f>VLOOKUP(表2[index_id],表3[],2)</f>
        <v>ValueOntology.PERCENTAGE</v>
      </c>
      <c r="T1181" s="5" t="str">
        <f>VLOOKUP(表2[index_id],表4[],2)</f>
        <v>ValueOntology.PERCENTAGE</v>
      </c>
      <c r="U1181" t="str">
        <f>VLOOKUP(表2[index_id],表5[],2)</f>
        <v>ValueOntology.PERCENTAGE</v>
      </c>
      <c r="V1181" t="str">
        <f>VLOOKUP(表2[index_id],表6[],2)</f>
        <v>ValueOntology.PERCENTAGE</v>
      </c>
      <c r="W1181" t="str">
        <f>VLOOKUP(表2[index_id],表7[],2)</f>
        <v>ValueOntology.PERCENTAGE</v>
      </c>
      <c r="X1181" t="str">
        <f>VLOOKUP(表2[index_id],表8[],2)</f>
        <v>ValueOntology.PERCENTAGE</v>
      </c>
      <c r="Y1181" t="str">
        <f>VLOOKUP(表2[index_id],表9[],2)</f>
        <v>ValueOntology.PERCENTAGE</v>
      </c>
      <c r="Z1181" t="str">
        <f>VLOOKUP(表2[index_id],表10[],2)</f>
        <v>ValueOntology.PERCENTAGE</v>
      </c>
      <c r="AA1181" t="str">
        <f>VLOOKUP(表2[index_id],表11[],2)</f>
        <v>ValueOntology.PERCENTAGE</v>
      </c>
      <c r="AB1181" s="8" t="b">
        <f>表2[[#This Row],[vo104]]=表2[[#This Row],[vo109]]</f>
        <v>1</v>
      </c>
    </row>
    <row r="1182" spans="1:28" ht="15" hidden="1" x14ac:dyDescent="0.25">
      <c r="A1182" s="1">
        <v>57196</v>
      </c>
      <c r="B1182" s="1">
        <v>8030100106</v>
      </c>
      <c r="C1182" s="1" t="s">
        <v>1716</v>
      </c>
      <c r="D1182" s="1"/>
      <c r="E1182" s="1">
        <v>0</v>
      </c>
      <c r="F1182" s="1" t="s">
        <v>25</v>
      </c>
      <c r="G1182" s="1" t="s">
        <v>49</v>
      </c>
      <c r="H1182" s="1" t="s">
        <v>315</v>
      </c>
      <c r="I1182" s="1" t="s">
        <v>403</v>
      </c>
      <c r="J1182" s="1">
        <v>0</v>
      </c>
      <c r="K1182" s="1" t="s">
        <v>347</v>
      </c>
      <c r="L1182" s="1" t="s">
        <v>318</v>
      </c>
      <c r="M1182" s="1" t="s">
        <v>319</v>
      </c>
      <c r="N1182" s="1"/>
      <c r="O1182" s="1" t="s">
        <v>41</v>
      </c>
      <c r="P1182" s="2" t="s">
        <v>33</v>
      </c>
      <c r="Q1182" s="1" t="s">
        <v>108</v>
      </c>
      <c r="R1182" s="1" t="str">
        <f>VLOOKUP(表2[index_id],表1[],2)</f>
        <v>ValueOntology.QUANTITY</v>
      </c>
      <c r="S1182" t="str">
        <f>VLOOKUP(表2[index_id],表3[],2)</f>
        <v>ValueOntology.QUANTITY</v>
      </c>
      <c r="T1182" s="5" t="str">
        <f>VLOOKUP(表2[index_id],表4[],2)</f>
        <v>ValueOntology.QUANTITY</v>
      </c>
      <c r="U1182" t="str">
        <f>VLOOKUP(表2[index_id],表5[],2)</f>
        <v>ValueOntology.QUANTITY</v>
      </c>
      <c r="V1182" t="str">
        <f>VLOOKUP(表2[index_id],表6[],2)</f>
        <v>ValueOntology.QUANTITY</v>
      </c>
      <c r="W1182" t="str">
        <f>VLOOKUP(表2[index_id],表7[],2)</f>
        <v>ValueOntology.QUANTITY</v>
      </c>
      <c r="X1182" t="str">
        <f>VLOOKUP(表2[index_id],表8[],2)</f>
        <v>ValueOntology.QUANTITY</v>
      </c>
      <c r="Y1182" t="str">
        <f>VLOOKUP(表2[index_id],表9[],2)</f>
        <v>ValueOntology.QUANTITY</v>
      </c>
      <c r="Z1182" t="str">
        <f>VLOOKUP(表2[index_id],表10[],2)</f>
        <v>ValueOntology.QUANTITY</v>
      </c>
      <c r="AA1182" t="str">
        <f>VLOOKUP(表2[index_id],表11[],2)</f>
        <v>ValueOntology.QUANTITY</v>
      </c>
      <c r="AB1182" s="8" t="b">
        <f>表2[[#This Row],[vo104]]=表2[[#This Row],[vo109]]</f>
        <v>1</v>
      </c>
    </row>
    <row r="1183" spans="1:28" ht="15" hidden="1" x14ac:dyDescent="0.25">
      <c r="A1183" s="1">
        <v>107463</v>
      </c>
      <c r="B1183" s="1">
        <v>7230061103</v>
      </c>
      <c r="C1183" s="1" t="s">
        <v>1717</v>
      </c>
      <c r="D1183" s="1"/>
      <c r="E1183" s="1">
        <v>2</v>
      </c>
      <c r="F1183" s="1" t="s">
        <v>88</v>
      </c>
      <c r="G1183" s="1" t="s">
        <v>26</v>
      </c>
      <c r="H1183" s="1" t="s">
        <v>27</v>
      </c>
      <c r="I1183" s="1" t="s">
        <v>89</v>
      </c>
      <c r="J1183" s="1">
        <v>0</v>
      </c>
      <c r="K1183" s="1" t="s">
        <v>29</v>
      </c>
      <c r="L1183" s="1" t="s">
        <v>90</v>
      </c>
      <c r="M1183" s="1" t="s">
        <v>31</v>
      </c>
      <c r="N1183" s="1"/>
      <c r="O1183" s="1" t="s">
        <v>54</v>
      </c>
      <c r="P1183" s="2" t="s">
        <v>33</v>
      </c>
      <c r="Q1183" s="1" t="s">
        <v>91</v>
      </c>
      <c r="R1183" s="1" t="str">
        <f>VLOOKUP(表2[index_id],表1[],2)</f>
        <v>ValueOntology.QUANTITY</v>
      </c>
      <c r="S1183" t="str">
        <f>VLOOKUP(表2[index_id],表3[],2)</f>
        <v>ValueOntology.QUANTITY_PER_CAPITA</v>
      </c>
      <c r="T1183" s="5" t="str">
        <f>VLOOKUP(表2[index_id],表4[],2)</f>
        <v>ValueOntology.QUANTITY_PER_CAPITA</v>
      </c>
      <c r="U1183" t="str">
        <f>VLOOKUP(表2[index_id],表5[],2)</f>
        <v>ValueOntology.QUANTITY_PER_CAPITA</v>
      </c>
      <c r="V1183" t="str">
        <f>VLOOKUP(表2[index_id],表6[],2)</f>
        <v>ValueOntology.QUANTITY_PER_CAPITA</v>
      </c>
      <c r="W1183" t="str">
        <f>VLOOKUP(表2[index_id],表7[],2)</f>
        <v>ValueOntology.QUANTITY_PER_CAPITA</v>
      </c>
      <c r="X1183" t="str">
        <f>VLOOKUP(表2[index_id],表8[],2)</f>
        <v>ValueOntology.QUANTITY_PER_CAPITA</v>
      </c>
      <c r="Y1183" t="str">
        <f>VLOOKUP(表2[index_id],表9[],2)</f>
        <v>ValueOntology.QUANTITY_PER_CAPITA</v>
      </c>
      <c r="Z1183" t="str">
        <f>VLOOKUP(表2[index_id],表10[],2)</f>
        <v>ValueOntology.QUANTITY_PER_CAPITA</v>
      </c>
      <c r="AA1183" t="str">
        <f>VLOOKUP(表2[index_id],表11[],2)</f>
        <v>ValueOntology.QUANTITY_PER_CAPITA</v>
      </c>
      <c r="AB1183" s="8" t="b">
        <f>表2[[#This Row],[vo104]]=表2[[#This Row],[vo109]]</f>
        <v>1</v>
      </c>
    </row>
    <row r="1184" spans="1:28" ht="15" hidden="1" x14ac:dyDescent="0.25">
      <c r="A1184" s="1">
        <v>138885</v>
      </c>
      <c r="B1184" s="1">
        <v>8030102394</v>
      </c>
      <c r="C1184" s="1" t="s">
        <v>1718</v>
      </c>
      <c r="D1184" s="1"/>
      <c r="E1184" s="1">
        <v>0</v>
      </c>
      <c r="F1184" s="1" t="s">
        <v>25</v>
      </c>
      <c r="G1184" s="1" t="s">
        <v>49</v>
      </c>
      <c r="H1184" s="1" t="s">
        <v>1056</v>
      </c>
      <c r="I1184" s="1" t="s">
        <v>887</v>
      </c>
      <c r="J1184" s="1">
        <v>0</v>
      </c>
      <c r="K1184" s="1" t="s">
        <v>1087</v>
      </c>
      <c r="L1184" s="1" t="s">
        <v>1072</v>
      </c>
      <c r="M1184" s="1" t="s">
        <v>1059</v>
      </c>
      <c r="N1184" s="1"/>
      <c r="O1184" s="1" t="s">
        <v>41</v>
      </c>
      <c r="P1184" s="2" t="s">
        <v>33</v>
      </c>
      <c r="Q1184" s="1" t="s">
        <v>108</v>
      </c>
      <c r="R1184" s="1" t="str">
        <f>VLOOKUP(表2[index_id],表1[],2)</f>
        <v>ValueOntology.QUANTITY</v>
      </c>
      <c r="S1184" t="str">
        <f>VLOOKUP(表2[index_id],表3[],2)</f>
        <v>ValueOntology.QUANTITY</v>
      </c>
      <c r="T1184" s="5" t="str">
        <f>VLOOKUP(表2[index_id],表4[],2)</f>
        <v>ValueOntology.QUANTITY</v>
      </c>
      <c r="U1184" t="str">
        <f>VLOOKUP(表2[index_id],表5[],2)</f>
        <v>ValueOntology.QUANTITY</v>
      </c>
      <c r="V1184" t="str">
        <f>VLOOKUP(表2[index_id],表6[],2)</f>
        <v>ValueOntology.QUANTITY</v>
      </c>
      <c r="W1184" t="str">
        <f>VLOOKUP(表2[index_id],表7[],2)</f>
        <v>ValueOntology.QUANTITY</v>
      </c>
      <c r="X1184" t="str">
        <f>VLOOKUP(表2[index_id],表8[],2)</f>
        <v>ValueOntology.QUANTITY</v>
      </c>
      <c r="Y1184" t="str">
        <f>VLOOKUP(表2[index_id],表9[],2)</f>
        <v>ValueOntology.QUANTITY</v>
      </c>
      <c r="Z1184" t="str">
        <f>VLOOKUP(表2[index_id],表10[],2)</f>
        <v>ValueOntology.QUANTITY</v>
      </c>
      <c r="AA1184" t="str">
        <f>VLOOKUP(表2[index_id],表11[],2)</f>
        <v>ValueOntology.QUANTITY</v>
      </c>
      <c r="AB1184" s="8" t="b">
        <f>表2[[#This Row],[vo104]]=表2[[#This Row],[vo109]]</f>
        <v>1</v>
      </c>
    </row>
    <row r="1185" spans="1:28" ht="15" hidden="1" x14ac:dyDescent="0.25">
      <c r="A1185" s="1">
        <v>140540</v>
      </c>
      <c r="B1185" s="1">
        <v>8030103276</v>
      </c>
      <c r="C1185" s="1" t="s">
        <v>1719</v>
      </c>
      <c r="D1185" s="1"/>
      <c r="E1185" s="1">
        <v>2</v>
      </c>
      <c r="F1185" s="1" t="s">
        <v>310</v>
      </c>
      <c r="G1185" s="1" t="s">
        <v>49</v>
      </c>
      <c r="H1185" s="1" t="s">
        <v>315</v>
      </c>
      <c r="I1185" s="1" t="s">
        <v>403</v>
      </c>
      <c r="J1185" s="1">
        <v>0</v>
      </c>
      <c r="K1185" s="1" t="s">
        <v>356</v>
      </c>
      <c r="L1185" s="1" t="s">
        <v>357</v>
      </c>
      <c r="M1185" s="1" t="s">
        <v>319</v>
      </c>
      <c r="N1185" s="1"/>
      <c r="O1185" s="1" t="s">
        <v>41</v>
      </c>
      <c r="P1185" s="2" t="s">
        <v>33</v>
      </c>
      <c r="Q1185" s="1" t="s">
        <v>345</v>
      </c>
      <c r="R1185" s="1" t="str">
        <f>VLOOKUP(表2[index_id],表1[],2)</f>
        <v>ValueOntology.PERCENTAGE</v>
      </c>
      <c r="S1185" t="str">
        <f>VLOOKUP(表2[index_id],表3[],2)</f>
        <v>ValueOntology.PERCENTAGE</v>
      </c>
      <c r="T1185" s="5" t="str">
        <f>VLOOKUP(表2[index_id],表4[],2)</f>
        <v>ValueOntology.PERCENTAGE</v>
      </c>
      <c r="U1185" t="str">
        <f>VLOOKUP(表2[index_id],表5[],2)</f>
        <v>ValueOntology.PERCENTAGE</v>
      </c>
      <c r="V1185" t="str">
        <f>VLOOKUP(表2[index_id],表6[],2)</f>
        <v>ValueOntology.PERCENTAGE</v>
      </c>
      <c r="W1185" t="str">
        <f>VLOOKUP(表2[index_id],表7[],2)</f>
        <v>ValueOntology.PERCENTAGE</v>
      </c>
      <c r="X1185" t="str">
        <f>VLOOKUP(表2[index_id],表8[],2)</f>
        <v>ValueOntology.PERCENTAGE</v>
      </c>
      <c r="Y1185" t="str">
        <f>VLOOKUP(表2[index_id],表9[],2)</f>
        <v>ValueOntology.PERCENTAGE</v>
      </c>
      <c r="Z1185" t="str">
        <f>VLOOKUP(表2[index_id],表10[],2)</f>
        <v>ValueOntology.PERCENTAGE</v>
      </c>
      <c r="AA1185" t="str">
        <f>VLOOKUP(表2[index_id],表11[],2)</f>
        <v>ValueOntology.PERCENTAGE</v>
      </c>
      <c r="AB1185" s="8" t="b">
        <f>表2[[#This Row],[vo104]]=表2[[#This Row],[vo109]]</f>
        <v>1</v>
      </c>
    </row>
    <row r="1186" spans="1:28" ht="15" hidden="1" x14ac:dyDescent="0.25">
      <c r="A1186" s="1">
        <v>140087</v>
      </c>
      <c r="B1186" s="1">
        <v>8030102761</v>
      </c>
      <c r="C1186" s="1" t="s">
        <v>1720</v>
      </c>
      <c r="D1186" s="1"/>
      <c r="E1186" s="1">
        <v>2</v>
      </c>
      <c r="F1186" s="1" t="s">
        <v>310</v>
      </c>
      <c r="G1186" s="1" t="s">
        <v>49</v>
      </c>
      <c r="H1186" s="1" t="s">
        <v>315</v>
      </c>
      <c r="I1186" s="1" t="s">
        <v>403</v>
      </c>
      <c r="J1186" s="1">
        <v>0</v>
      </c>
      <c r="K1186" s="1" t="s">
        <v>356</v>
      </c>
      <c r="L1186" s="1" t="s">
        <v>357</v>
      </c>
      <c r="M1186" s="1" t="s">
        <v>319</v>
      </c>
      <c r="N1186" s="1"/>
      <c r="O1186" s="1" t="s">
        <v>41</v>
      </c>
      <c r="P1186" s="2" t="s">
        <v>33</v>
      </c>
      <c r="Q1186" s="1" t="s">
        <v>345</v>
      </c>
      <c r="R1186" s="1" t="str">
        <f>VLOOKUP(表2[index_id],表1[],2)</f>
        <v>ValueOntology.PERCENTAGE</v>
      </c>
      <c r="S1186" t="str">
        <f>VLOOKUP(表2[index_id],表3[],2)</f>
        <v>ValueOntology.PERCENTAGE</v>
      </c>
      <c r="T1186" s="5" t="str">
        <f>VLOOKUP(表2[index_id],表4[],2)</f>
        <v>ValueOntology.PERCENTAGE</v>
      </c>
      <c r="U1186" t="str">
        <f>VLOOKUP(表2[index_id],表5[],2)</f>
        <v>ValueOntology.PERCENTAGE</v>
      </c>
      <c r="V1186" t="str">
        <f>VLOOKUP(表2[index_id],表6[],2)</f>
        <v>ValueOntology.PERCENTAGE</v>
      </c>
      <c r="W1186" t="str">
        <f>VLOOKUP(表2[index_id],表7[],2)</f>
        <v>ValueOntology.PERCENTAGE</v>
      </c>
      <c r="X1186" t="str">
        <f>VLOOKUP(表2[index_id],表8[],2)</f>
        <v>ValueOntology.PERCENTAGE</v>
      </c>
      <c r="Y1186" t="str">
        <f>VLOOKUP(表2[index_id],表9[],2)</f>
        <v>ValueOntology.PERCENTAGE</v>
      </c>
      <c r="Z1186" t="str">
        <f>VLOOKUP(表2[index_id],表10[],2)</f>
        <v>ValueOntology.PERCENTAGE</v>
      </c>
      <c r="AA1186" t="str">
        <f>VLOOKUP(表2[index_id],表11[],2)</f>
        <v>ValueOntology.PERCENTAGE</v>
      </c>
      <c r="AB1186" s="8" t="b">
        <f>表2[[#This Row],[vo104]]=表2[[#This Row],[vo109]]</f>
        <v>1</v>
      </c>
    </row>
    <row r="1187" spans="1:28" ht="15" hidden="1" x14ac:dyDescent="0.25">
      <c r="A1187" s="1">
        <v>107685</v>
      </c>
      <c r="B1187" s="1">
        <v>7330100106</v>
      </c>
      <c r="C1187" s="1" t="s">
        <v>1721</v>
      </c>
      <c r="D1187" s="1"/>
      <c r="E1187" s="1">
        <v>2</v>
      </c>
      <c r="F1187" s="1" t="s">
        <v>88</v>
      </c>
      <c r="G1187" s="1" t="s">
        <v>49</v>
      </c>
      <c r="H1187" s="1" t="s">
        <v>315</v>
      </c>
      <c r="I1187" s="1" t="s">
        <v>403</v>
      </c>
      <c r="J1187" s="1">
        <v>0</v>
      </c>
      <c r="K1187" s="1" t="s">
        <v>347</v>
      </c>
      <c r="L1187" s="1" t="s">
        <v>348</v>
      </c>
      <c r="M1187" s="1" t="s">
        <v>319</v>
      </c>
      <c r="N1187" s="1"/>
      <c r="O1187" s="1" t="s">
        <v>54</v>
      </c>
      <c r="P1187" s="2" t="s">
        <v>33</v>
      </c>
      <c r="Q1187" s="1" t="s">
        <v>117</v>
      </c>
      <c r="R1187" s="1" t="str">
        <f>VLOOKUP(表2[index_id],表1[],2)</f>
        <v>ValueOntology.QUANTITY</v>
      </c>
      <c r="S1187" t="str">
        <f>VLOOKUP(表2[index_id],表3[],2)</f>
        <v>ValueOntology.QUANTITY_PER_CAPITA</v>
      </c>
      <c r="T1187" s="5" t="str">
        <f>VLOOKUP(表2[index_id],表4[],2)</f>
        <v>ValueOntology.QUANTITY_PER_CAPITA</v>
      </c>
      <c r="U1187" t="str">
        <f>VLOOKUP(表2[index_id],表5[],2)</f>
        <v>ValueOntology.QUANTITY_PER_CAPITA</v>
      </c>
      <c r="V1187" t="str">
        <f>VLOOKUP(表2[index_id],表6[],2)</f>
        <v>ValueOntology.QUANTITY_PER_CAPITA</v>
      </c>
      <c r="W1187" t="str">
        <f>VLOOKUP(表2[index_id],表7[],2)</f>
        <v>ValueOntology.QUANTITY_PER_CAPITA</v>
      </c>
      <c r="X1187" t="str">
        <f>VLOOKUP(表2[index_id],表8[],2)</f>
        <v>ValueOntology.QUANTITY_PER_CAPITA</v>
      </c>
      <c r="Y1187" t="str">
        <f>VLOOKUP(表2[index_id],表9[],2)</f>
        <v>ValueOntology.QUANTITY_PER_CAPITA</v>
      </c>
      <c r="Z1187" t="str">
        <f>VLOOKUP(表2[index_id],表10[],2)</f>
        <v>ValueOntology.QUANTITY_PER_CAPITA</v>
      </c>
      <c r="AA1187" t="str">
        <f>VLOOKUP(表2[index_id],表11[],2)</f>
        <v>ValueOntology.QUANTITY_PER_CAPITA</v>
      </c>
      <c r="AB1187" s="8" t="b">
        <f>表2[[#This Row],[vo104]]=表2[[#This Row],[vo109]]</f>
        <v>1</v>
      </c>
    </row>
    <row r="1188" spans="1:28" ht="15" hidden="1" x14ac:dyDescent="0.25">
      <c r="A1188" s="1">
        <v>141617</v>
      </c>
      <c r="B1188" s="1">
        <v>8030103527</v>
      </c>
      <c r="C1188" s="1" t="s">
        <v>1722</v>
      </c>
      <c r="D1188" s="1"/>
      <c r="E1188" s="1">
        <v>2</v>
      </c>
      <c r="F1188" s="1" t="s">
        <v>310</v>
      </c>
      <c r="G1188" s="1" t="s">
        <v>49</v>
      </c>
      <c r="H1188" s="1" t="s">
        <v>1056</v>
      </c>
      <c r="I1188" s="1" t="s">
        <v>887</v>
      </c>
      <c r="J1188" s="1">
        <v>0</v>
      </c>
      <c r="K1188" s="1" t="s">
        <v>1110</v>
      </c>
      <c r="L1188" s="1" t="s">
        <v>1111</v>
      </c>
      <c r="M1188" s="1" t="s">
        <v>1059</v>
      </c>
      <c r="N1188" s="1"/>
      <c r="O1188" s="1" t="s">
        <v>41</v>
      </c>
      <c r="P1188" s="2" t="s">
        <v>33</v>
      </c>
      <c r="Q1188" s="1" t="s">
        <v>108</v>
      </c>
      <c r="R1188" s="1" t="str">
        <f>VLOOKUP(表2[index_id],表1[],2)</f>
        <v>ValueOntology.PERCENTAGE</v>
      </c>
      <c r="S1188" t="str">
        <f>VLOOKUP(表2[index_id],表3[],2)</f>
        <v>ValueOntology.PERCENTAGE</v>
      </c>
      <c r="T1188" s="5" t="str">
        <f>VLOOKUP(表2[index_id],表4[],2)</f>
        <v>ValueOntology.PERCENTAGE</v>
      </c>
      <c r="U1188" t="str">
        <f>VLOOKUP(表2[index_id],表5[],2)</f>
        <v>ValueOntology.PERCENTAGE</v>
      </c>
      <c r="V1188" t="str">
        <f>VLOOKUP(表2[index_id],表6[],2)</f>
        <v>ValueOntology.PERCENTAGE</v>
      </c>
      <c r="W1188" t="str">
        <f>VLOOKUP(表2[index_id],表7[],2)</f>
        <v>ValueOntology.PERCENTAGE</v>
      </c>
      <c r="X1188" t="str">
        <f>VLOOKUP(表2[index_id],表8[],2)</f>
        <v>ValueOntology.PERCENTAGE</v>
      </c>
      <c r="Y1188" t="str">
        <f>VLOOKUP(表2[index_id],表9[],2)</f>
        <v>ValueOntology.PERCENTAGE</v>
      </c>
      <c r="Z1188" t="str">
        <f>VLOOKUP(表2[index_id],表10[],2)</f>
        <v>ValueOntology.PERCENTAGE</v>
      </c>
      <c r="AA1188" t="str">
        <f>VLOOKUP(表2[index_id],表11[],2)</f>
        <v>ValueOntology.PERCENTAGE</v>
      </c>
      <c r="AB1188" s="8" t="b">
        <f>表2[[#This Row],[vo104]]=表2[[#This Row],[vo109]]</f>
        <v>1</v>
      </c>
    </row>
    <row r="1189" spans="1:28" ht="15" hidden="1" x14ac:dyDescent="0.25">
      <c r="A1189" s="1">
        <v>139468</v>
      </c>
      <c r="B1189" s="1">
        <v>8030102025</v>
      </c>
      <c r="C1189" s="1" t="s">
        <v>1723</v>
      </c>
      <c r="D1189" s="1"/>
      <c r="E1189" s="1">
        <v>2</v>
      </c>
      <c r="F1189" s="1" t="s">
        <v>310</v>
      </c>
      <c r="G1189" s="1" t="s">
        <v>49</v>
      </c>
      <c r="H1189" s="1" t="s">
        <v>1056</v>
      </c>
      <c r="I1189" s="1" t="s">
        <v>887</v>
      </c>
      <c r="J1189" s="1">
        <v>0</v>
      </c>
      <c r="K1189" s="1" t="s">
        <v>1096</v>
      </c>
      <c r="L1189" s="1" t="s">
        <v>1097</v>
      </c>
      <c r="M1189" s="1" t="s">
        <v>1059</v>
      </c>
      <c r="N1189" s="1"/>
      <c r="O1189" s="1" t="s">
        <v>41</v>
      </c>
      <c r="P1189" s="2" t="s">
        <v>33</v>
      </c>
      <c r="Q1189" s="1" t="s">
        <v>108</v>
      </c>
      <c r="R1189" s="1" t="str">
        <f>VLOOKUP(表2[index_id],表1[],2)</f>
        <v>ValueOntology.PERCENTAGE</v>
      </c>
      <c r="S1189" t="str">
        <f>VLOOKUP(表2[index_id],表3[],2)</f>
        <v>ValueOntology.PERCENTAGE</v>
      </c>
      <c r="T1189" s="5" t="str">
        <f>VLOOKUP(表2[index_id],表4[],2)</f>
        <v>ValueOntology.PERCENTAGE</v>
      </c>
      <c r="U1189" t="str">
        <f>VLOOKUP(表2[index_id],表5[],2)</f>
        <v>ValueOntology.PERCENTAGE</v>
      </c>
      <c r="V1189" t="str">
        <f>VLOOKUP(表2[index_id],表6[],2)</f>
        <v>ValueOntology.PERCENTAGE</v>
      </c>
      <c r="W1189" t="str">
        <f>VLOOKUP(表2[index_id],表7[],2)</f>
        <v>ValueOntology.PERCENTAGE</v>
      </c>
      <c r="X1189" t="str">
        <f>VLOOKUP(表2[index_id],表8[],2)</f>
        <v>ValueOntology.PERCENTAGE</v>
      </c>
      <c r="Y1189" t="str">
        <f>VLOOKUP(表2[index_id],表9[],2)</f>
        <v>ValueOntology.PERCENTAGE</v>
      </c>
      <c r="Z1189" t="str">
        <f>VLOOKUP(表2[index_id],表10[],2)</f>
        <v>ValueOntology.PERCENTAGE</v>
      </c>
      <c r="AA1189" t="str">
        <f>VLOOKUP(表2[index_id],表11[],2)</f>
        <v>ValueOntology.PERCENTAGE</v>
      </c>
      <c r="AB1189" s="8" t="b">
        <f>表2[[#This Row],[vo104]]=表2[[#This Row],[vo109]]</f>
        <v>1</v>
      </c>
    </row>
    <row r="1190" spans="1:28" ht="15" hidden="1" x14ac:dyDescent="0.25">
      <c r="A1190" s="1">
        <v>139092</v>
      </c>
      <c r="B1190" s="1">
        <v>8030101648</v>
      </c>
      <c r="C1190" s="1" t="s">
        <v>1724</v>
      </c>
      <c r="D1190" s="1"/>
      <c r="E1190" s="1">
        <v>0</v>
      </c>
      <c r="F1190" s="1" t="s">
        <v>25</v>
      </c>
      <c r="G1190" s="1" t="s">
        <v>49</v>
      </c>
      <c r="H1190" s="1" t="s">
        <v>1056</v>
      </c>
      <c r="I1190" s="1" t="s">
        <v>887</v>
      </c>
      <c r="J1190" s="1">
        <v>0</v>
      </c>
      <c r="K1190" s="1" t="s">
        <v>1099</v>
      </c>
      <c r="L1190" s="1" t="s">
        <v>1100</v>
      </c>
      <c r="M1190" s="1" t="s">
        <v>1059</v>
      </c>
      <c r="N1190" s="1"/>
      <c r="O1190" s="1" t="s">
        <v>41</v>
      </c>
      <c r="P1190" s="2" t="s">
        <v>33</v>
      </c>
      <c r="Q1190" s="1" t="s">
        <v>108</v>
      </c>
      <c r="R1190" s="1" t="str">
        <f>VLOOKUP(表2[index_id],表1[],2)</f>
        <v>ValueOntology.QUANTITY</v>
      </c>
      <c r="S1190" t="str">
        <f>VLOOKUP(表2[index_id],表3[],2)</f>
        <v>ValueOntology.QUANTITY</v>
      </c>
      <c r="T1190" s="5" t="str">
        <f>VLOOKUP(表2[index_id],表4[],2)</f>
        <v>ValueOntology.QUANTITY</v>
      </c>
      <c r="U1190" t="str">
        <f>VLOOKUP(表2[index_id],表5[],2)</f>
        <v>ValueOntology.QUANTITY</v>
      </c>
      <c r="V1190" t="str">
        <f>VLOOKUP(表2[index_id],表6[],2)</f>
        <v>ValueOntology.QUANTITY</v>
      </c>
      <c r="W1190" t="str">
        <f>VLOOKUP(表2[index_id],表7[],2)</f>
        <v>ValueOntology.QUANTITY</v>
      </c>
      <c r="X1190" t="str">
        <f>VLOOKUP(表2[index_id],表8[],2)</f>
        <v>ValueOntology.QUANTITY</v>
      </c>
      <c r="Y1190" t="str">
        <f>VLOOKUP(表2[index_id],表9[],2)</f>
        <v>ValueOntology.QUANTITY</v>
      </c>
      <c r="Z1190" t="str">
        <f>VLOOKUP(表2[index_id],表10[],2)</f>
        <v>ValueOntology.QUANTITY</v>
      </c>
      <c r="AA1190" t="str">
        <f>VLOOKUP(表2[index_id],表11[],2)</f>
        <v>ValueOntology.QUANTITY</v>
      </c>
      <c r="AB1190" s="8" t="b">
        <f>表2[[#This Row],[vo104]]=表2[[#This Row],[vo109]]</f>
        <v>1</v>
      </c>
    </row>
    <row r="1191" spans="1:28" ht="15" hidden="1" x14ac:dyDescent="0.25">
      <c r="A1191" s="1">
        <v>70624</v>
      </c>
      <c r="B1191" s="1">
        <v>8030101484</v>
      </c>
      <c r="C1191" s="1" t="s">
        <v>1725</v>
      </c>
      <c r="D1191" s="1"/>
      <c r="E1191" s="1">
        <v>0</v>
      </c>
      <c r="F1191" s="1" t="s">
        <v>25</v>
      </c>
      <c r="G1191" s="1" t="s">
        <v>49</v>
      </c>
      <c r="H1191" s="1" t="s">
        <v>315</v>
      </c>
      <c r="I1191" s="1" t="s">
        <v>403</v>
      </c>
      <c r="J1191" s="1">
        <v>0</v>
      </c>
      <c r="K1191" s="1" t="s">
        <v>1212</v>
      </c>
      <c r="L1191" s="1" t="s">
        <v>1213</v>
      </c>
      <c r="M1191" s="1" t="s">
        <v>319</v>
      </c>
      <c r="N1191" s="1"/>
      <c r="O1191" s="1" t="s">
        <v>41</v>
      </c>
      <c r="P1191" s="2" t="s">
        <v>33</v>
      </c>
      <c r="Q1191" s="1" t="s">
        <v>303</v>
      </c>
      <c r="R1191" s="1" t="str">
        <f>VLOOKUP(表2[index_id],表1[],2)</f>
        <v>ValueOntology.QUANTITY</v>
      </c>
      <c r="S1191" t="str">
        <f>VLOOKUP(表2[index_id],表3[],2)</f>
        <v>ValueOntology.QUANTITY</v>
      </c>
      <c r="T1191" s="5" t="str">
        <f>VLOOKUP(表2[index_id],表4[],2)</f>
        <v>ValueOntology.QUANTITY</v>
      </c>
      <c r="U1191" t="str">
        <f>VLOOKUP(表2[index_id],表5[],2)</f>
        <v>ValueOntology.QUANTITY</v>
      </c>
      <c r="V1191" t="str">
        <f>VLOOKUP(表2[index_id],表6[],2)</f>
        <v>ValueOntology.QUANTITY</v>
      </c>
      <c r="W1191" t="str">
        <f>VLOOKUP(表2[index_id],表7[],2)</f>
        <v>ValueOntology.QUANTITY</v>
      </c>
      <c r="X1191" t="str">
        <f>VLOOKUP(表2[index_id],表8[],2)</f>
        <v>ValueOntology.QUANTITY</v>
      </c>
      <c r="Y1191" t="str">
        <f>VLOOKUP(表2[index_id],表9[],2)</f>
        <v>ValueOntology.QUANTITY</v>
      </c>
      <c r="Z1191" t="str">
        <f>VLOOKUP(表2[index_id],表10[],2)</f>
        <v>ValueOntology.QUANTITY</v>
      </c>
      <c r="AA1191" t="str">
        <f>VLOOKUP(表2[index_id],表11[],2)</f>
        <v>ValueOntology.QUANTITY</v>
      </c>
      <c r="AB1191" s="8" t="b">
        <f>表2[[#This Row],[vo104]]=表2[[#This Row],[vo109]]</f>
        <v>1</v>
      </c>
    </row>
    <row r="1192" spans="1:28" ht="15" hidden="1" x14ac:dyDescent="0.25">
      <c r="A1192" s="1">
        <v>63300</v>
      </c>
      <c r="B1192" s="1">
        <v>8030100686</v>
      </c>
      <c r="C1192" s="1" t="s">
        <v>1726</v>
      </c>
      <c r="D1192" s="1"/>
      <c r="E1192" s="1">
        <v>0</v>
      </c>
      <c r="F1192" s="1" t="s">
        <v>338</v>
      </c>
      <c r="G1192" s="1" t="s">
        <v>49</v>
      </c>
      <c r="H1192" s="1" t="s">
        <v>315</v>
      </c>
      <c r="I1192" s="1" t="s">
        <v>1549</v>
      </c>
      <c r="J1192" s="1"/>
      <c r="K1192" s="1" t="s">
        <v>340</v>
      </c>
      <c r="L1192" s="1" t="s">
        <v>341</v>
      </c>
      <c r="M1192" s="1" t="s">
        <v>319</v>
      </c>
      <c r="N1192" s="1"/>
      <c r="O1192" s="1" t="s">
        <v>41</v>
      </c>
      <c r="P1192" s="2" t="s">
        <v>33</v>
      </c>
      <c r="Q1192" s="1" t="s">
        <v>108</v>
      </c>
      <c r="R1192" s="1" t="str">
        <f>VLOOKUP(表2[index_id],表1[],2)</f>
        <v>ValueOntology.UNDETERMINED</v>
      </c>
      <c r="S1192" t="str">
        <f>VLOOKUP(表2[index_id],表3[],2)</f>
        <v>ValueOntology.PRICE</v>
      </c>
      <c r="T1192" s="5" t="str">
        <f>VLOOKUP(表2[index_id],表4[],2)</f>
        <v>ValueOntology.PRICE</v>
      </c>
      <c r="U1192" t="str">
        <f>VLOOKUP(表2[index_id],表5[],2)</f>
        <v>ValueOntology.PRICE</v>
      </c>
      <c r="V1192" t="str">
        <f>VLOOKUP(表2[index_id],表6[],2)</f>
        <v>ValueOntology.PRICE</v>
      </c>
      <c r="W1192" t="str">
        <f>VLOOKUP(表2[index_id],表7[],2)</f>
        <v>ValueOntology.PRICE</v>
      </c>
      <c r="X1192" t="str">
        <f>VLOOKUP(表2[index_id],表8[],2)</f>
        <v>ValueOntology.PRICE</v>
      </c>
      <c r="Y1192" t="str">
        <f>VLOOKUP(表2[index_id],表9[],2)</f>
        <v>ValueOntology.PRICE</v>
      </c>
      <c r="Z1192" t="str">
        <f>VLOOKUP(表2[index_id],表10[],2)</f>
        <v>ValueOntology.PRICE</v>
      </c>
      <c r="AA1192" t="str">
        <f>VLOOKUP(表2[index_id],表11[],2)</f>
        <v>ValueOntology.PRICE</v>
      </c>
      <c r="AB1192" s="8" t="b">
        <f>表2[[#This Row],[vo104]]=表2[[#This Row],[vo109]]</f>
        <v>1</v>
      </c>
    </row>
    <row r="1193" spans="1:28" ht="15" hidden="1" x14ac:dyDescent="0.25">
      <c r="A1193" s="1">
        <v>141782</v>
      </c>
      <c r="B1193" s="1">
        <v>8030103975</v>
      </c>
      <c r="C1193" s="1" t="s">
        <v>1727</v>
      </c>
      <c r="D1193" s="1"/>
      <c r="E1193" s="1">
        <v>2</v>
      </c>
      <c r="F1193" s="1" t="s">
        <v>310</v>
      </c>
      <c r="G1193" s="1" t="s">
        <v>49</v>
      </c>
      <c r="H1193" s="1" t="s">
        <v>1056</v>
      </c>
      <c r="I1193" s="1" t="s">
        <v>1512</v>
      </c>
      <c r="J1193" s="1">
        <v>0</v>
      </c>
      <c r="K1193" s="1" t="s">
        <v>1090</v>
      </c>
      <c r="L1193" s="1" t="s">
        <v>1075</v>
      </c>
      <c r="M1193" s="1" t="s">
        <v>1059</v>
      </c>
      <c r="N1193" s="1"/>
      <c r="O1193" s="1" t="s">
        <v>41</v>
      </c>
      <c r="P1193" s="2" t="s">
        <v>33</v>
      </c>
      <c r="Q1193" s="1" t="s">
        <v>108</v>
      </c>
      <c r="R1193" s="1" t="str">
        <f>VLOOKUP(表2[index_id],表1[],2)</f>
        <v>ValueOntology.PERCENTAGE</v>
      </c>
      <c r="S1193" t="str">
        <f>VLOOKUP(表2[index_id],表3[],2)</f>
        <v>ValueOntology.PERCENTAGE</v>
      </c>
      <c r="T1193" s="5" t="str">
        <f>VLOOKUP(表2[index_id],表4[],2)</f>
        <v>ValueOntology.PERCENTAGE</v>
      </c>
      <c r="U1193" t="str">
        <f>VLOOKUP(表2[index_id],表5[],2)</f>
        <v>ValueOntology.PERCENTAGE</v>
      </c>
      <c r="V1193" t="str">
        <f>VLOOKUP(表2[index_id],表6[],2)</f>
        <v>ValueOntology.PERCENTAGE</v>
      </c>
      <c r="W1193" t="str">
        <f>VLOOKUP(表2[index_id],表7[],2)</f>
        <v>ValueOntology.PERCENTAGE</v>
      </c>
      <c r="X1193" t="str">
        <f>VLOOKUP(表2[index_id],表8[],2)</f>
        <v>ValueOntology.PERCENTAGE</v>
      </c>
      <c r="Y1193" t="str">
        <f>VLOOKUP(表2[index_id],表9[],2)</f>
        <v>ValueOntology.PERCENTAGE</v>
      </c>
      <c r="Z1193" t="str">
        <f>VLOOKUP(表2[index_id],表10[],2)</f>
        <v>ValueOntology.PERCENTAGE</v>
      </c>
      <c r="AA1193" t="str">
        <f>VLOOKUP(表2[index_id],表11[],2)</f>
        <v>ValueOntology.PERCENTAGE</v>
      </c>
      <c r="AB1193" s="8" t="b">
        <f>表2[[#This Row],[vo104]]=表2[[#This Row],[vo109]]</f>
        <v>1</v>
      </c>
    </row>
    <row r="1194" spans="1:28" ht="15" hidden="1" x14ac:dyDescent="0.25">
      <c r="A1194" s="1">
        <v>107655</v>
      </c>
      <c r="B1194" s="1">
        <v>7330100681</v>
      </c>
      <c r="C1194" s="1" t="s">
        <v>1728</v>
      </c>
      <c r="D1194" s="1"/>
      <c r="E1194" s="1">
        <v>2</v>
      </c>
      <c r="F1194" s="1" t="s">
        <v>88</v>
      </c>
      <c r="G1194" s="1" t="s">
        <v>49</v>
      </c>
      <c r="H1194" s="1" t="s">
        <v>315</v>
      </c>
      <c r="I1194" s="1" t="s">
        <v>403</v>
      </c>
      <c r="J1194" s="1">
        <v>0</v>
      </c>
      <c r="K1194" s="1" t="s">
        <v>347</v>
      </c>
      <c r="L1194" s="1" t="s">
        <v>348</v>
      </c>
      <c r="M1194" s="1" t="s">
        <v>319</v>
      </c>
      <c r="N1194" s="1"/>
      <c r="O1194" s="1" t="s">
        <v>54</v>
      </c>
      <c r="P1194" s="2" t="s">
        <v>33</v>
      </c>
      <c r="Q1194" s="1" t="s">
        <v>117</v>
      </c>
      <c r="R1194" s="1" t="str">
        <f>VLOOKUP(表2[index_id],表1[],2)</f>
        <v>ValueOntology.QUANTITY</v>
      </c>
      <c r="S1194" t="str">
        <f>VLOOKUP(表2[index_id],表3[],2)</f>
        <v>ValueOntology.QUANTITY_PER_CAPITA</v>
      </c>
      <c r="T1194" s="5" t="str">
        <f>VLOOKUP(表2[index_id],表4[],2)</f>
        <v>ValueOntology.QUANTITY_PER_CAPITA</v>
      </c>
      <c r="U1194" t="str">
        <f>VLOOKUP(表2[index_id],表5[],2)</f>
        <v>ValueOntology.QUANTITY_PER_CAPITA</v>
      </c>
      <c r="V1194" t="str">
        <f>VLOOKUP(表2[index_id],表6[],2)</f>
        <v>ValueOntology.QUANTITY_PER_CAPITA</v>
      </c>
      <c r="W1194" t="str">
        <f>VLOOKUP(表2[index_id],表7[],2)</f>
        <v>ValueOntology.QUANTITY_PER_CAPITA</v>
      </c>
      <c r="X1194" t="str">
        <f>VLOOKUP(表2[index_id],表8[],2)</f>
        <v>ValueOntology.QUANTITY_PER_CAPITA</v>
      </c>
      <c r="Y1194" t="str">
        <f>VLOOKUP(表2[index_id],表9[],2)</f>
        <v>ValueOntology.QUANTITY_PER_CAPITA</v>
      </c>
      <c r="Z1194" t="str">
        <f>VLOOKUP(表2[index_id],表10[],2)</f>
        <v>ValueOntology.QUANTITY_PER_CAPITA</v>
      </c>
      <c r="AA1194" t="str">
        <f>VLOOKUP(表2[index_id],表11[],2)</f>
        <v>ValueOntology.QUANTITY_PER_CAPITA</v>
      </c>
      <c r="AB1194" s="8" t="b">
        <f>表2[[#This Row],[vo104]]=表2[[#This Row],[vo109]]</f>
        <v>1</v>
      </c>
    </row>
    <row r="1195" spans="1:28" ht="15" hidden="1" x14ac:dyDescent="0.25">
      <c r="A1195" s="1">
        <v>57535</v>
      </c>
      <c r="B1195" s="1">
        <v>8030100265</v>
      </c>
      <c r="C1195" s="1" t="s">
        <v>1729</v>
      </c>
      <c r="D1195" s="1"/>
      <c r="E1195" s="1">
        <v>0</v>
      </c>
      <c r="F1195" s="1" t="s">
        <v>338</v>
      </c>
      <c r="G1195" s="1" t="s">
        <v>49</v>
      </c>
      <c r="H1195" s="1" t="s">
        <v>315</v>
      </c>
      <c r="I1195" s="1" t="s">
        <v>403</v>
      </c>
      <c r="J1195" s="1"/>
      <c r="K1195" s="1" t="s">
        <v>340</v>
      </c>
      <c r="L1195" s="1" t="s">
        <v>341</v>
      </c>
      <c r="M1195" s="1" t="s">
        <v>319</v>
      </c>
      <c r="N1195" s="1"/>
      <c r="O1195" s="1" t="s">
        <v>41</v>
      </c>
      <c r="P1195" s="2" t="s">
        <v>33</v>
      </c>
      <c r="Q1195" s="1" t="s">
        <v>108</v>
      </c>
      <c r="R1195" s="1" t="str">
        <f>VLOOKUP(表2[index_id],表1[],2)</f>
        <v>ValueOntology.UNDETERMINED</v>
      </c>
      <c r="S1195" t="str">
        <f>VLOOKUP(表2[index_id],表3[],2)</f>
        <v>ValueOntology.PRICE</v>
      </c>
      <c r="T1195" s="5" t="str">
        <f>VLOOKUP(表2[index_id],表4[],2)</f>
        <v>ValueOntology.PRICE</v>
      </c>
      <c r="U1195" t="str">
        <f>VLOOKUP(表2[index_id],表5[],2)</f>
        <v>ValueOntology.PRICE</v>
      </c>
      <c r="V1195" t="str">
        <f>VLOOKUP(表2[index_id],表6[],2)</f>
        <v>ValueOntology.PRICE</v>
      </c>
      <c r="W1195" t="str">
        <f>VLOOKUP(表2[index_id],表7[],2)</f>
        <v>ValueOntology.PRICE</v>
      </c>
      <c r="X1195" t="str">
        <f>VLOOKUP(表2[index_id],表8[],2)</f>
        <v>ValueOntology.PRICE</v>
      </c>
      <c r="Y1195" t="str">
        <f>VLOOKUP(表2[index_id],表9[],2)</f>
        <v>ValueOntology.PRICE</v>
      </c>
      <c r="Z1195" t="str">
        <f>VLOOKUP(表2[index_id],表10[],2)</f>
        <v>ValueOntology.PRICE</v>
      </c>
      <c r="AA1195" t="str">
        <f>VLOOKUP(表2[index_id],表11[],2)</f>
        <v>ValueOntology.PRICE</v>
      </c>
      <c r="AB1195" s="8" t="b">
        <f>表2[[#This Row],[vo104]]=表2[[#This Row],[vo109]]</f>
        <v>1</v>
      </c>
    </row>
    <row r="1196" spans="1:28" ht="15" hidden="1" x14ac:dyDescent="0.25">
      <c r="A1196" s="1">
        <v>57268</v>
      </c>
      <c r="B1196" s="1">
        <v>8030100469</v>
      </c>
      <c r="C1196" s="1" t="s">
        <v>1730</v>
      </c>
      <c r="D1196" s="1"/>
      <c r="E1196" s="1">
        <v>2</v>
      </c>
      <c r="F1196" s="1" t="s">
        <v>310</v>
      </c>
      <c r="G1196" s="1" t="s">
        <v>49</v>
      </c>
      <c r="H1196" s="1" t="s">
        <v>315</v>
      </c>
      <c r="I1196" s="1" t="s">
        <v>403</v>
      </c>
      <c r="J1196" s="1">
        <v>0</v>
      </c>
      <c r="K1196" s="1" t="s">
        <v>353</v>
      </c>
      <c r="L1196" s="1" t="s">
        <v>325</v>
      </c>
      <c r="M1196" s="1" t="s">
        <v>319</v>
      </c>
      <c r="N1196" s="1"/>
      <c r="O1196" s="1" t="s">
        <v>41</v>
      </c>
      <c r="P1196" s="2" t="s">
        <v>33</v>
      </c>
      <c r="Q1196" s="1" t="s">
        <v>108</v>
      </c>
      <c r="R1196" s="1" t="str">
        <f>VLOOKUP(表2[index_id],表1[],2)</f>
        <v>ValueOntology.PERCENTAGE</v>
      </c>
      <c r="S1196" t="str">
        <f>VLOOKUP(表2[index_id],表3[],2)</f>
        <v>ValueOntology.PERCENTAGE</v>
      </c>
      <c r="T1196" s="5" t="str">
        <f>VLOOKUP(表2[index_id],表4[],2)</f>
        <v>ValueOntology.PERCENTAGE</v>
      </c>
      <c r="U1196" t="str">
        <f>VLOOKUP(表2[index_id],表5[],2)</f>
        <v>ValueOntology.PERCENTAGE</v>
      </c>
      <c r="V1196" t="str">
        <f>VLOOKUP(表2[index_id],表6[],2)</f>
        <v>ValueOntology.PERCENTAGE</v>
      </c>
      <c r="W1196" t="str">
        <f>VLOOKUP(表2[index_id],表7[],2)</f>
        <v>ValueOntology.PERCENTAGE</v>
      </c>
      <c r="X1196" t="str">
        <f>VLOOKUP(表2[index_id],表8[],2)</f>
        <v>ValueOntology.PERCENTAGE</v>
      </c>
      <c r="Y1196" t="str">
        <f>VLOOKUP(表2[index_id],表9[],2)</f>
        <v>ValueOntology.PERCENTAGE</v>
      </c>
      <c r="Z1196" t="str">
        <f>VLOOKUP(表2[index_id],表10[],2)</f>
        <v>ValueOntology.PERCENTAGE</v>
      </c>
      <c r="AA1196" t="str">
        <f>VLOOKUP(表2[index_id],表11[],2)</f>
        <v>ValueOntology.PERCENTAGE</v>
      </c>
      <c r="AB1196" s="8" t="b">
        <f>表2[[#This Row],[vo104]]=表2[[#This Row],[vo109]]</f>
        <v>1</v>
      </c>
    </row>
    <row r="1197" spans="1:28" ht="15" hidden="1" x14ac:dyDescent="0.25">
      <c r="A1197" s="1">
        <v>141186</v>
      </c>
      <c r="B1197" s="1">
        <v>8030103660</v>
      </c>
      <c r="C1197" s="1" t="s">
        <v>1731</v>
      </c>
      <c r="D1197" s="1"/>
      <c r="E1197" s="1">
        <v>0</v>
      </c>
      <c r="F1197" s="1" t="s">
        <v>25</v>
      </c>
      <c r="G1197" s="1" t="s">
        <v>49</v>
      </c>
      <c r="H1197" s="1" t="s">
        <v>315</v>
      </c>
      <c r="I1197" s="1" t="s">
        <v>369</v>
      </c>
      <c r="J1197" s="1">
        <v>0</v>
      </c>
      <c r="K1197" s="1" t="s">
        <v>375</v>
      </c>
      <c r="L1197" s="1" t="s">
        <v>376</v>
      </c>
      <c r="M1197" s="1" t="s">
        <v>319</v>
      </c>
      <c r="N1197" s="1"/>
      <c r="O1197" s="1" t="s">
        <v>41</v>
      </c>
      <c r="P1197" s="2" t="s">
        <v>33</v>
      </c>
      <c r="Q1197" s="1" t="s">
        <v>108</v>
      </c>
      <c r="R1197" s="1" t="str">
        <f>VLOOKUP(表2[index_id],表1[],2)</f>
        <v>ValueOntology.QUANTITY</v>
      </c>
      <c r="S1197" t="str">
        <f>VLOOKUP(表2[index_id],表3[],2)</f>
        <v>ValueOntology.QUANTITY</v>
      </c>
      <c r="T1197" s="5" t="str">
        <f>VLOOKUP(表2[index_id],表4[],2)</f>
        <v>ValueOntology.QUANTITY</v>
      </c>
      <c r="U1197" t="str">
        <f>VLOOKUP(表2[index_id],表5[],2)</f>
        <v>ValueOntology.QUANTITY</v>
      </c>
      <c r="V1197" t="str">
        <f>VLOOKUP(表2[index_id],表6[],2)</f>
        <v>ValueOntology.QUANTITY</v>
      </c>
      <c r="W1197" t="str">
        <f>VLOOKUP(表2[index_id],表7[],2)</f>
        <v>ValueOntology.QUANTITY</v>
      </c>
      <c r="X1197" t="str">
        <f>VLOOKUP(表2[index_id],表8[],2)</f>
        <v>ValueOntology.QUANTITY</v>
      </c>
      <c r="Y1197" t="str">
        <f>VLOOKUP(表2[index_id],表9[],2)</f>
        <v>ValueOntology.QUANTITY</v>
      </c>
      <c r="Z1197" t="str">
        <f>VLOOKUP(表2[index_id],表10[],2)</f>
        <v>ValueOntology.QUANTITY</v>
      </c>
      <c r="AA1197" t="str">
        <f>VLOOKUP(表2[index_id],表11[],2)</f>
        <v>ValueOntology.QUANTITY</v>
      </c>
      <c r="AB1197" s="8" t="b">
        <f>表2[[#This Row],[vo104]]=表2[[#This Row],[vo109]]</f>
        <v>1</v>
      </c>
    </row>
    <row r="1198" spans="1:28" ht="15" hidden="1" x14ac:dyDescent="0.25">
      <c r="A1198" s="1">
        <v>139636</v>
      </c>
      <c r="B1198" s="1">
        <v>8030102189</v>
      </c>
      <c r="C1198" s="1" t="s">
        <v>1732</v>
      </c>
      <c r="D1198" s="1"/>
      <c r="E1198" s="1">
        <v>2</v>
      </c>
      <c r="F1198" s="1" t="s">
        <v>310</v>
      </c>
      <c r="G1198" s="1" t="s">
        <v>49</v>
      </c>
      <c r="H1198" s="1" t="s">
        <v>1056</v>
      </c>
      <c r="I1198" s="1" t="s">
        <v>1512</v>
      </c>
      <c r="J1198" s="1">
        <v>0</v>
      </c>
      <c r="K1198" s="1" t="s">
        <v>1110</v>
      </c>
      <c r="L1198" s="1" t="s">
        <v>1111</v>
      </c>
      <c r="M1198" s="1" t="s">
        <v>1059</v>
      </c>
      <c r="N1198" s="1"/>
      <c r="O1198" s="1" t="s">
        <v>41</v>
      </c>
      <c r="P1198" s="2" t="s">
        <v>33</v>
      </c>
      <c r="Q1198" s="1" t="s">
        <v>108</v>
      </c>
      <c r="R1198" s="1" t="str">
        <f>VLOOKUP(表2[index_id],表1[],2)</f>
        <v>ValueOntology.PERCENTAGE</v>
      </c>
      <c r="S1198" t="str">
        <f>VLOOKUP(表2[index_id],表3[],2)</f>
        <v>ValueOntology.PERCENTAGE</v>
      </c>
      <c r="T1198" s="5" t="str">
        <f>VLOOKUP(表2[index_id],表4[],2)</f>
        <v>ValueOntology.PERCENTAGE</v>
      </c>
      <c r="U1198" t="str">
        <f>VLOOKUP(表2[index_id],表5[],2)</f>
        <v>ValueOntology.PERCENTAGE</v>
      </c>
      <c r="V1198" t="str">
        <f>VLOOKUP(表2[index_id],表6[],2)</f>
        <v>ValueOntology.PERCENTAGE</v>
      </c>
      <c r="W1198" t="str">
        <f>VLOOKUP(表2[index_id],表7[],2)</f>
        <v>ValueOntology.PERCENTAGE</v>
      </c>
      <c r="X1198" t="str">
        <f>VLOOKUP(表2[index_id],表8[],2)</f>
        <v>ValueOntology.PERCENTAGE</v>
      </c>
      <c r="Y1198" t="str">
        <f>VLOOKUP(表2[index_id],表9[],2)</f>
        <v>ValueOntology.PERCENTAGE</v>
      </c>
      <c r="Z1198" t="str">
        <f>VLOOKUP(表2[index_id],表10[],2)</f>
        <v>ValueOntology.PERCENTAGE</v>
      </c>
      <c r="AA1198" t="str">
        <f>VLOOKUP(表2[index_id],表11[],2)</f>
        <v>ValueOntology.PERCENTAGE</v>
      </c>
      <c r="AB1198" s="8" t="b">
        <f>表2[[#This Row],[vo104]]=表2[[#This Row],[vo109]]</f>
        <v>1</v>
      </c>
    </row>
    <row r="1199" spans="1:28" ht="15" hidden="1" x14ac:dyDescent="0.25">
      <c r="A1199" s="1">
        <v>107462</v>
      </c>
      <c r="B1199" s="1">
        <v>7230061102</v>
      </c>
      <c r="C1199" s="1" t="s">
        <v>1733</v>
      </c>
      <c r="D1199" s="1"/>
      <c r="E1199" s="1">
        <v>2</v>
      </c>
      <c r="F1199" s="1" t="s">
        <v>88</v>
      </c>
      <c r="G1199" s="1" t="s">
        <v>26</v>
      </c>
      <c r="H1199" s="1" t="s">
        <v>27</v>
      </c>
      <c r="I1199" s="1" t="s">
        <v>89</v>
      </c>
      <c r="J1199" s="1">
        <v>0</v>
      </c>
      <c r="K1199" s="1" t="s">
        <v>29</v>
      </c>
      <c r="L1199" s="1" t="s">
        <v>90</v>
      </c>
      <c r="M1199" s="1" t="s">
        <v>31</v>
      </c>
      <c r="N1199" s="1"/>
      <c r="O1199" s="1" t="s">
        <v>54</v>
      </c>
      <c r="P1199" s="2" t="s">
        <v>33</v>
      </c>
      <c r="Q1199" s="1" t="s">
        <v>91</v>
      </c>
      <c r="R1199" s="1" t="str">
        <f>VLOOKUP(表2[index_id],表1[],2)</f>
        <v>ValueOntology.QUANTITY</v>
      </c>
      <c r="S1199" t="str">
        <f>VLOOKUP(表2[index_id],表3[],2)</f>
        <v>ValueOntology.QUANTITY_PER_CAPITA</v>
      </c>
      <c r="T1199" s="5" t="str">
        <f>VLOOKUP(表2[index_id],表4[],2)</f>
        <v>ValueOntology.QUANTITY_PER_CAPITA</v>
      </c>
      <c r="U1199" t="str">
        <f>VLOOKUP(表2[index_id],表5[],2)</f>
        <v>ValueOntology.QUANTITY_PER_CAPITA</v>
      </c>
      <c r="V1199" t="str">
        <f>VLOOKUP(表2[index_id],表6[],2)</f>
        <v>ValueOntology.QUANTITY_PER_CAPITA</v>
      </c>
      <c r="W1199" t="str">
        <f>VLOOKUP(表2[index_id],表7[],2)</f>
        <v>ValueOntology.QUANTITY_PER_CAPITA</v>
      </c>
      <c r="X1199" t="str">
        <f>VLOOKUP(表2[index_id],表8[],2)</f>
        <v>ValueOntology.QUANTITY_PER_CAPITA</v>
      </c>
      <c r="Y1199" t="str">
        <f>VLOOKUP(表2[index_id],表9[],2)</f>
        <v>ValueOntology.QUANTITY_PER_CAPITA</v>
      </c>
      <c r="Z1199" t="str">
        <f>VLOOKUP(表2[index_id],表10[],2)</f>
        <v>ValueOntology.QUANTITY_PER_CAPITA</v>
      </c>
      <c r="AA1199" t="str">
        <f>VLOOKUP(表2[index_id],表11[],2)</f>
        <v>ValueOntology.QUANTITY_PER_CAPITA</v>
      </c>
      <c r="AB1199" s="8" t="b">
        <f>表2[[#This Row],[vo104]]=表2[[#This Row],[vo109]]</f>
        <v>1</v>
      </c>
    </row>
    <row r="1200" spans="1:28" ht="15" hidden="1" x14ac:dyDescent="0.25">
      <c r="A1200" s="1">
        <v>139765</v>
      </c>
      <c r="B1200" s="1">
        <v>8030102309</v>
      </c>
      <c r="C1200" s="1" t="s">
        <v>1734</v>
      </c>
      <c r="D1200" s="1"/>
      <c r="E1200" s="1">
        <v>2</v>
      </c>
      <c r="F1200" s="1" t="s">
        <v>310</v>
      </c>
      <c r="G1200" s="1" t="s">
        <v>49</v>
      </c>
      <c r="H1200" s="1" t="s">
        <v>1056</v>
      </c>
      <c r="I1200" s="1" t="s">
        <v>1512</v>
      </c>
      <c r="J1200" s="1">
        <v>0</v>
      </c>
      <c r="K1200" s="1" t="s">
        <v>1096</v>
      </c>
      <c r="L1200" s="1" t="s">
        <v>1097</v>
      </c>
      <c r="M1200" s="1" t="s">
        <v>1059</v>
      </c>
      <c r="N1200" s="1"/>
      <c r="O1200" s="1" t="s">
        <v>41</v>
      </c>
      <c r="P1200" s="2" t="s">
        <v>33</v>
      </c>
      <c r="Q1200" s="1" t="s">
        <v>108</v>
      </c>
      <c r="R1200" s="1" t="str">
        <f>VLOOKUP(表2[index_id],表1[],2)</f>
        <v>ValueOntology.PERCENTAGE</v>
      </c>
      <c r="S1200" t="str">
        <f>VLOOKUP(表2[index_id],表3[],2)</f>
        <v>ValueOntology.PERCENTAGE</v>
      </c>
      <c r="T1200" s="5" t="str">
        <f>VLOOKUP(表2[index_id],表4[],2)</f>
        <v>ValueOntology.PERCENTAGE</v>
      </c>
      <c r="U1200" t="str">
        <f>VLOOKUP(表2[index_id],表5[],2)</f>
        <v>ValueOntology.PERCENTAGE</v>
      </c>
      <c r="V1200" t="str">
        <f>VLOOKUP(表2[index_id],表6[],2)</f>
        <v>ValueOntology.PERCENTAGE</v>
      </c>
      <c r="W1200" t="str">
        <f>VLOOKUP(表2[index_id],表7[],2)</f>
        <v>ValueOntology.PERCENTAGE</v>
      </c>
      <c r="X1200" t="str">
        <f>VLOOKUP(表2[index_id],表8[],2)</f>
        <v>ValueOntology.PERCENTAGE</v>
      </c>
      <c r="Y1200" t="str">
        <f>VLOOKUP(表2[index_id],表9[],2)</f>
        <v>ValueOntology.PERCENTAGE</v>
      </c>
      <c r="Z1200" t="str">
        <f>VLOOKUP(表2[index_id],表10[],2)</f>
        <v>ValueOntology.PERCENTAGE</v>
      </c>
      <c r="AA1200" t="str">
        <f>VLOOKUP(表2[index_id],表11[],2)</f>
        <v>ValueOntology.PERCENTAGE</v>
      </c>
      <c r="AB1200" s="8" t="b">
        <f>表2[[#This Row],[vo104]]=表2[[#This Row],[vo109]]</f>
        <v>1</v>
      </c>
    </row>
    <row r="1201" spans="1:28" ht="15" hidden="1" x14ac:dyDescent="0.25">
      <c r="A1201" s="1">
        <v>139670</v>
      </c>
      <c r="B1201" s="1">
        <v>8030102220</v>
      </c>
      <c r="C1201" s="1" t="s">
        <v>1735</v>
      </c>
      <c r="D1201" s="1"/>
      <c r="E1201" s="1">
        <v>0</v>
      </c>
      <c r="F1201" s="1" t="s">
        <v>25</v>
      </c>
      <c r="G1201" s="1" t="s">
        <v>49</v>
      </c>
      <c r="H1201" s="1" t="s">
        <v>1056</v>
      </c>
      <c r="I1201" s="1" t="s">
        <v>1512</v>
      </c>
      <c r="J1201" s="1">
        <v>0</v>
      </c>
      <c r="K1201" s="1" t="s">
        <v>1099</v>
      </c>
      <c r="L1201" s="1" t="s">
        <v>1100</v>
      </c>
      <c r="M1201" s="1" t="s">
        <v>1059</v>
      </c>
      <c r="N1201" s="1"/>
      <c r="O1201" s="1" t="s">
        <v>41</v>
      </c>
      <c r="P1201" s="2" t="s">
        <v>33</v>
      </c>
      <c r="Q1201" s="1" t="s">
        <v>108</v>
      </c>
      <c r="R1201" s="1" t="str">
        <f>VLOOKUP(表2[index_id],表1[],2)</f>
        <v>ValueOntology.QUANTITY</v>
      </c>
      <c r="S1201" t="str">
        <f>VLOOKUP(表2[index_id],表3[],2)</f>
        <v>ValueOntology.QUANTITY</v>
      </c>
      <c r="T1201" s="5" t="str">
        <f>VLOOKUP(表2[index_id],表4[],2)</f>
        <v>ValueOntology.QUANTITY</v>
      </c>
      <c r="U1201" t="str">
        <f>VLOOKUP(表2[index_id],表5[],2)</f>
        <v>ValueOntology.QUANTITY</v>
      </c>
      <c r="V1201" t="str">
        <f>VLOOKUP(表2[index_id],表6[],2)</f>
        <v>ValueOntology.QUANTITY</v>
      </c>
      <c r="W1201" t="str">
        <f>VLOOKUP(表2[index_id],表7[],2)</f>
        <v>ValueOntology.QUANTITY</v>
      </c>
      <c r="X1201" t="str">
        <f>VLOOKUP(表2[index_id],表8[],2)</f>
        <v>ValueOntology.QUANTITY</v>
      </c>
      <c r="Y1201" t="str">
        <f>VLOOKUP(表2[index_id],表9[],2)</f>
        <v>ValueOntology.QUANTITY</v>
      </c>
      <c r="Z1201" t="str">
        <f>VLOOKUP(表2[index_id],表10[],2)</f>
        <v>ValueOntology.QUANTITY</v>
      </c>
      <c r="AA1201" t="str">
        <f>VLOOKUP(表2[index_id],表11[],2)</f>
        <v>ValueOntology.QUANTITY</v>
      </c>
      <c r="AB1201" s="8" t="b">
        <f>表2[[#This Row],[vo104]]=表2[[#This Row],[vo109]]</f>
        <v>1</v>
      </c>
    </row>
    <row r="1202" spans="1:28" ht="15" hidden="1" x14ac:dyDescent="0.25">
      <c r="A1202" s="1">
        <v>57241</v>
      </c>
      <c r="B1202" s="1">
        <v>8030100439</v>
      </c>
      <c r="C1202" s="1" t="s">
        <v>1736</v>
      </c>
      <c r="D1202" s="1"/>
      <c r="E1202" s="1">
        <v>2</v>
      </c>
      <c r="F1202" s="1" t="s">
        <v>310</v>
      </c>
      <c r="G1202" s="1" t="s">
        <v>49</v>
      </c>
      <c r="H1202" s="1" t="s">
        <v>315</v>
      </c>
      <c r="I1202" s="1" t="s">
        <v>403</v>
      </c>
      <c r="J1202" s="1">
        <v>0</v>
      </c>
      <c r="K1202" s="1" t="s">
        <v>353</v>
      </c>
      <c r="L1202" s="1" t="s">
        <v>325</v>
      </c>
      <c r="M1202" s="1" t="s">
        <v>319</v>
      </c>
      <c r="N1202" s="1"/>
      <c r="O1202" s="1" t="s">
        <v>41</v>
      </c>
      <c r="P1202" s="2" t="s">
        <v>33</v>
      </c>
      <c r="Q1202" s="1" t="s">
        <v>108</v>
      </c>
      <c r="R1202" s="1" t="str">
        <f>VLOOKUP(表2[index_id],表1[],2)</f>
        <v>ValueOntology.PERCENTAGE</v>
      </c>
      <c r="S1202" t="str">
        <f>VLOOKUP(表2[index_id],表3[],2)</f>
        <v>ValueOntology.PERCENTAGE</v>
      </c>
      <c r="T1202" s="5" t="str">
        <f>VLOOKUP(表2[index_id],表4[],2)</f>
        <v>ValueOntology.PERCENTAGE</v>
      </c>
      <c r="U1202" t="str">
        <f>VLOOKUP(表2[index_id],表5[],2)</f>
        <v>ValueOntology.PERCENTAGE</v>
      </c>
      <c r="V1202" t="str">
        <f>VLOOKUP(表2[index_id],表6[],2)</f>
        <v>ValueOntology.PERCENTAGE</v>
      </c>
      <c r="W1202" t="str">
        <f>VLOOKUP(表2[index_id],表7[],2)</f>
        <v>ValueOntology.PERCENTAGE</v>
      </c>
      <c r="X1202" t="str">
        <f>VLOOKUP(表2[index_id],表8[],2)</f>
        <v>ValueOntology.PERCENTAGE</v>
      </c>
      <c r="Y1202" t="str">
        <f>VLOOKUP(表2[index_id],表9[],2)</f>
        <v>ValueOntology.PERCENTAGE</v>
      </c>
      <c r="Z1202" t="str">
        <f>VLOOKUP(表2[index_id],表10[],2)</f>
        <v>ValueOntology.PERCENTAGE</v>
      </c>
      <c r="AA1202" t="str">
        <f>VLOOKUP(表2[index_id],表11[],2)</f>
        <v>ValueOntology.PERCENTAGE</v>
      </c>
      <c r="AB1202" s="8" t="b">
        <f>表2[[#This Row],[vo104]]=表2[[#This Row],[vo109]]</f>
        <v>1</v>
      </c>
    </row>
    <row r="1203" spans="1:28" ht="15" hidden="1" x14ac:dyDescent="0.25">
      <c r="A1203" s="1">
        <v>141316</v>
      </c>
      <c r="B1203" s="1">
        <v>8030103791</v>
      </c>
      <c r="C1203" s="1" t="s">
        <v>1737</v>
      </c>
      <c r="D1203" s="1"/>
      <c r="E1203" s="1">
        <v>2</v>
      </c>
      <c r="F1203" s="1" t="s">
        <v>310</v>
      </c>
      <c r="G1203" s="1" t="s">
        <v>49</v>
      </c>
      <c r="H1203" s="1" t="s">
        <v>315</v>
      </c>
      <c r="I1203" s="1" t="s">
        <v>403</v>
      </c>
      <c r="J1203" s="1">
        <v>0</v>
      </c>
      <c r="K1203" s="1" t="s">
        <v>370</v>
      </c>
      <c r="L1203" s="1" t="s">
        <v>371</v>
      </c>
      <c r="M1203" s="1" t="s">
        <v>319</v>
      </c>
      <c r="N1203" s="1"/>
      <c r="O1203" s="1" t="s">
        <v>41</v>
      </c>
      <c r="P1203" s="2" t="s">
        <v>33</v>
      </c>
      <c r="Q1203" s="1" t="s">
        <v>345</v>
      </c>
      <c r="R1203" s="1" t="str">
        <f>VLOOKUP(表2[index_id],表1[],2)</f>
        <v>ValueOntology.PERCENTAGE</v>
      </c>
      <c r="S1203" t="str">
        <f>VLOOKUP(表2[index_id],表3[],2)</f>
        <v>ValueOntology.PERCENTAGE</v>
      </c>
      <c r="T1203" s="5" t="str">
        <f>VLOOKUP(表2[index_id],表4[],2)</f>
        <v>ValueOntology.PERCENTAGE</v>
      </c>
      <c r="U1203" t="str">
        <f>VLOOKUP(表2[index_id],表5[],2)</f>
        <v>ValueOntology.PERCENTAGE</v>
      </c>
      <c r="V1203" t="str">
        <f>VLOOKUP(表2[index_id],表6[],2)</f>
        <v>ValueOntology.PERCENTAGE</v>
      </c>
      <c r="W1203" t="str">
        <f>VLOOKUP(表2[index_id],表7[],2)</f>
        <v>ValueOntology.PERCENTAGE</v>
      </c>
      <c r="X1203" t="str">
        <f>VLOOKUP(表2[index_id],表8[],2)</f>
        <v>ValueOntology.PERCENTAGE</v>
      </c>
      <c r="Y1203" t="str">
        <f>VLOOKUP(表2[index_id],表9[],2)</f>
        <v>ValueOntology.PERCENTAGE</v>
      </c>
      <c r="Z1203" t="str">
        <f>VLOOKUP(表2[index_id],表10[],2)</f>
        <v>ValueOntology.PERCENTAGE</v>
      </c>
      <c r="AA1203" t="str">
        <f>VLOOKUP(表2[index_id],表11[],2)</f>
        <v>ValueOntology.PERCENTAGE</v>
      </c>
      <c r="AB1203" s="8" t="b">
        <f>表2[[#This Row],[vo104]]=表2[[#This Row],[vo109]]</f>
        <v>1</v>
      </c>
    </row>
    <row r="1204" spans="1:28" ht="15" hidden="1" x14ac:dyDescent="0.25">
      <c r="A1204" s="1">
        <v>140088</v>
      </c>
      <c r="B1204" s="1">
        <v>8030102762</v>
      </c>
      <c r="C1204" s="1" t="s">
        <v>1738</v>
      </c>
      <c r="D1204" s="1"/>
      <c r="E1204" s="1">
        <v>2</v>
      </c>
      <c r="F1204" s="1" t="s">
        <v>310</v>
      </c>
      <c r="G1204" s="1" t="s">
        <v>49</v>
      </c>
      <c r="H1204" s="1" t="s">
        <v>315</v>
      </c>
      <c r="I1204" s="1" t="s">
        <v>403</v>
      </c>
      <c r="J1204" s="1">
        <v>0</v>
      </c>
      <c r="K1204" s="1" t="s">
        <v>356</v>
      </c>
      <c r="L1204" s="1" t="s">
        <v>357</v>
      </c>
      <c r="M1204" s="1" t="s">
        <v>319</v>
      </c>
      <c r="N1204" s="1"/>
      <c r="O1204" s="1" t="s">
        <v>41</v>
      </c>
      <c r="P1204" s="2" t="s">
        <v>33</v>
      </c>
      <c r="Q1204" s="1" t="s">
        <v>345</v>
      </c>
      <c r="R1204" s="1" t="str">
        <f>VLOOKUP(表2[index_id],表1[],2)</f>
        <v>ValueOntology.PERCENTAGE</v>
      </c>
      <c r="S1204" t="str">
        <f>VLOOKUP(表2[index_id],表3[],2)</f>
        <v>ValueOntology.PERCENTAGE</v>
      </c>
      <c r="T1204" s="5" t="str">
        <f>VLOOKUP(表2[index_id],表4[],2)</f>
        <v>ValueOntology.PERCENTAGE</v>
      </c>
      <c r="U1204" t="str">
        <f>VLOOKUP(表2[index_id],表5[],2)</f>
        <v>ValueOntology.PERCENTAGE</v>
      </c>
      <c r="V1204" t="str">
        <f>VLOOKUP(表2[index_id],表6[],2)</f>
        <v>ValueOntology.PERCENTAGE</v>
      </c>
      <c r="W1204" t="str">
        <f>VLOOKUP(表2[index_id],表7[],2)</f>
        <v>ValueOntology.PERCENTAGE</v>
      </c>
      <c r="X1204" t="str">
        <f>VLOOKUP(表2[index_id],表8[],2)</f>
        <v>ValueOntology.PERCENTAGE</v>
      </c>
      <c r="Y1204" t="str">
        <f>VLOOKUP(表2[index_id],表9[],2)</f>
        <v>ValueOntology.PERCENTAGE</v>
      </c>
      <c r="Z1204" t="str">
        <f>VLOOKUP(表2[index_id],表10[],2)</f>
        <v>ValueOntology.PERCENTAGE</v>
      </c>
      <c r="AA1204" t="str">
        <f>VLOOKUP(表2[index_id],表11[],2)</f>
        <v>ValueOntology.PERCENTAGE</v>
      </c>
      <c r="AB1204" s="8" t="b">
        <f>表2[[#This Row],[vo104]]=表2[[#This Row],[vo109]]</f>
        <v>1</v>
      </c>
    </row>
    <row r="1205" spans="1:28" ht="15" hidden="1" x14ac:dyDescent="0.25">
      <c r="A1205" s="1">
        <v>140228</v>
      </c>
      <c r="B1205" s="1">
        <v>8030102921</v>
      </c>
      <c r="C1205" s="1" t="s">
        <v>1739</v>
      </c>
      <c r="D1205" s="1"/>
      <c r="E1205" s="1">
        <v>0</v>
      </c>
      <c r="F1205" s="1" t="s">
        <v>25</v>
      </c>
      <c r="G1205" s="1" t="s">
        <v>49</v>
      </c>
      <c r="H1205" s="1" t="s">
        <v>315</v>
      </c>
      <c r="I1205" s="1" t="s">
        <v>403</v>
      </c>
      <c r="J1205" s="1">
        <v>0</v>
      </c>
      <c r="K1205" s="1" t="s">
        <v>395</v>
      </c>
      <c r="L1205" s="1" t="s">
        <v>396</v>
      </c>
      <c r="M1205" s="1" t="s">
        <v>319</v>
      </c>
      <c r="N1205" s="1"/>
      <c r="O1205" s="1" t="s">
        <v>41</v>
      </c>
      <c r="P1205" s="2" t="s">
        <v>33</v>
      </c>
      <c r="Q1205" s="1" t="s">
        <v>108</v>
      </c>
      <c r="R1205" s="1" t="str">
        <f>VLOOKUP(表2[index_id],表1[],2)</f>
        <v>ValueOntology.QUANTITY</v>
      </c>
      <c r="S1205" t="str">
        <f>VLOOKUP(表2[index_id],表3[],2)</f>
        <v>ValueOntology.QUANTITY</v>
      </c>
      <c r="T1205" s="5" t="str">
        <f>VLOOKUP(表2[index_id],表4[],2)</f>
        <v>ValueOntology.QUANTITY</v>
      </c>
      <c r="U1205" t="str">
        <f>VLOOKUP(表2[index_id],表5[],2)</f>
        <v>ValueOntology.QUANTITY</v>
      </c>
      <c r="V1205" t="str">
        <f>VLOOKUP(表2[index_id],表6[],2)</f>
        <v>ValueOntology.QUANTITY</v>
      </c>
      <c r="W1205" t="str">
        <f>VLOOKUP(表2[index_id],表7[],2)</f>
        <v>ValueOntology.QUANTITY</v>
      </c>
      <c r="X1205" t="str">
        <f>VLOOKUP(表2[index_id],表8[],2)</f>
        <v>ValueOntology.QUANTITY</v>
      </c>
      <c r="Y1205" t="str">
        <f>VLOOKUP(表2[index_id],表9[],2)</f>
        <v>ValueOntology.QUANTITY</v>
      </c>
      <c r="Z1205" t="str">
        <f>VLOOKUP(表2[index_id],表10[],2)</f>
        <v>ValueOntology.QUANTITY</v>
      </c>
      <c r="AA1205" t="str">
        <f>VLOOKUP(表2[index_id],表11[],2)</f>
        <v>ValueOntology.QUANTITY</v>
      </c>
      <c r="AB1205" s="8" t="b">
        <f>表2[[#This Row],[vo104]]=表2[[#This Row],[vo109]]</f>
        <v>1</v>
      </c>
    </row>
    <row r="1206" spans="1:28" ht="15" hidden="1" x14ac:dyDescent="0.25">
      <c r="A1206" s="1">
        <v>139701</v>
      </c>
      <c r="B1206" s="1">
        <v>8030102249</v>
      </c>
      <c r="C1206" s="1" t="s">
        <v>1740</v>
      </c>
      <c r="D1206" s="1"/>
      <c r="E1206" s="1">
        <v>2</v>
      </c>
      <c r="F1206" s="1" t="s">
        <v>310</v>
      </c>
      <c r="G1206" s="1" t="s">
        <v>49</v>
      </c>
      <c r="H1206" s="1" t="s">
        <v>1056</v>
      </c>
      <c r="I1206" s="1" t="s">
        <v>1512</v>
      </c>
      <c r="J1206" s="1">
        <v>0</v>
      </c>
      <c r="K1206" s="1" t="s">
        <v>1102</v>
      </c>
      <c r="L1206" s="1" t="s">
        <v>1103</v>
      </c>
      <c r="M1206" s="1" t="s">
        <v>1059</v>
      </c>
      <c r="N1206" s="1"/>
      <c r="O1206" s="1" t="s">
        <v>41</v>
      </c>
      <c r="P1206" s="2" t="s">
        <v>33</v>
      </c>
      <c r="Q1206" s="1" t="s">
        <v>108</v>
      </c>
      <c r="R1206" s="1" t="str">
        <f>VLOOKUP(表2[index_id],表1[],2)</f>
        <v>ValueOntology.PERCENTAGE</v>
      </c>
      <c r="S1206" t="str">
        <f>VLOOKUP(表2[index_id],表3[],2)</f>
        <v>ValueOntology.PERCENTAGE</v>
      </c>
      <c r="T1206" s="5" t="str">
        <f>VLOOKUP(表2[index_id],表4[],2)</f>
        <v>ValueOntology.PERCENTAGE</v>
      </c>
      <c r="U1206" t="str">
        <f>VLOOKUP(表2[index_id],表5[],2)</f>
        <v>ValueOntology.PERCENTAGE</v>
      </c>
      <c r="V1206" t="str">
        <f>VLOOKUP(表2[index_id],表6[],2)</f>
        <v>ValueOntology.PERCENTAGE</v>
      </c>
      <c r="W1206" t="str">
        <f>VLOOKUP(表2[index_id],表7[],2)</f>
        <v>ValueOntology.PERCENTAGE</v>
      </c>
      <c r="X1206" t="str">
        <f>VLOOKUP(表2[index_id],表8[],2)</f>
        <v>ValueOntology.PERCENTAGE</v>
      </c>
      <c r="Y1206" t="str">
        <f>VLOOKUP(表2[index_id],表9[],2)</f>
        <v>ValueOntology.PERCENTAGE</v>
      </c>
      <c r="Z1206" t="str">
        <f>VLOOKUP(表2[index_id],表10[],2)</f>
        <v>ValueOntology.PERCENTAGE</v>
      </c>
      <c r="AA1206" t="str">
        <f>VLOOKUP(表2[index_id],表11[],2)</f>
        <v>ValueOntology.PERCENTAGE</v>
      </c>
      <c r="AB1206" s="8" t="b">
        <f>表2[[#This Row],[vo104]]=表2[[#This Row],[vo109]]</f>
        <v>1</v>
      </c>
    </row>
    <row r="1207" spans="1:28" ht="15" hidden="1" x14ac:dyDescent="0.25">
      <c r="A1207" s="1">
        <v>107454</v>
      </c>
      <c r="B1207" s="1">
        <v>7230060704</v>
      </c>
      <c r="C1207" s="1" t="s">
        <v>1741</v>
      </c>
      <c r="D1207" s="1"/>
      <c r="E1207" s="1">
        <v>2</v>
      </c>
      <c r="F1207" s="1" t="s">
        <v>88</v>
      </c>
      <c r="G1207" s="1" t="s">
        <v>26</v>
      </c>
      <c r="H1207" s="1" t="s">
        <v>27</v>
      </c>
      <c r="I1207" s="1" t="s">
        <v>89</v>
      </c>
      <c r="J1207" s="1">
        <v>0</v>
      </c>
      <c r="K1207" s="1" t="s">
        <v>29</v>
      </c>
      <c r="L1207" s="1" t="s">
        <v>90</v>
      </c>
      <c r="M1207" s="1" t="s">
        <v>31</v>
      </c>
      <c r="N1207" s="1"/>
      <c r="O1207" s="1" t="s">
        <v>54</v>
      </c>
      <c r="P1207" s="2" t="s">
        <v>33</v>
      </c>
      <c r="Q1207" s="1" t="s">
        <v>91</v>
      </c>
      <c r="R1207" s="1" t="str">
        <f>VLOOKUP(表2[index_id],表1[],2)</f>
        <v>ValueOntology.QUANTITY</v>
      </c>
      <c r="S1207" t="str">
        <f>VLOOKUP(表2[index_id],表3[],2)</f>
        <v>ValueOntology.QUANTITY_PER_CAPITA</v>
      </c>
      <c r="T1207" s="5" t="str">
        <f>VLOOKUP(表2[index_id],表4[],2)</f>
        <v>ValueOntology.QUANTITY_PER_CAPITA</v>
      </c>
      <c r="U1207" t="str">
        <f>VLOOKUP(表2[index_id],表5[],2)</f>
        <v>ValueOntology.QUANTITY_PER_CAPITA</v>
      </c>
      <c r="V1207" t="str">
        <f>VLOOKUP(表2[index_id],表6[],2)</f>
        <v>ValueOntology.QUANTITY_PER_CAPITA</v>
      </c>
      <c r="W1207" t="str">
        <f>VLOOKUP(表2[index_id],表7[],2)</f>
        <v>ValueOntology.QUANTITY_PER_CAPITA</v>
      </c>
      <c r="X1207" t="str">
        <f>VLOOKUP(表2[index_id],表8[],2)</f>
        <v>ValueOntology.QUANTITY_PER_CAPITA</v>
      </c>
      <c r="Y1207" t="str">
        <f>VLOOKUP(表2[index_id],表9[],2)</f>
        <v>ValueOntology.QUANTITY_PER_CAPITA</v>
      </c>
      <c r="Z1207" t="str">
        <f>VLOOKUP(表2[index_id],表10[],2)</f>
        <v>ValueOntology.QUANTITY_PER_CAPITA</v>
      </c>
      <c r="AA1207" t="str">
        <f>VLOOKUP(表2[index_id],表11[],2)</f>
        <v>ValueOntology.QUANTITY_PER_CAPITA</v>
      </c>
      <c r="AB1207" s="8" t="b">
        <f>表2[[#This Row],[vo104]]=表2[[#This Row],[vo109]]</f>
        <v>1</v>
      </c>
    </row>
    <row r="1208" spans="1:28" ht="15" hidden="1" x14ac:dyDescent="0.25">
      <c r="A1208" s="1">
        <v>140283</v>
      </c>
      <c r="B1208" s="1">
        <v>8030103015</v>
      </c>
      <c r="C1208" s="1" t="s">
        <v>1742</v>
      </c>
      <c r="D1208" s="1"/>
      <c r="E1208" s="1">
        <v>2</v>
      </c>
      <c r="F1208" s="1" t="s">
        <v>310</v>
      </c>
      <c r="G1208" s="1" t="s">
        <v>49</v>
      </c>
      <c r="H1208" s="1" t="s">
        <v>315</v>
      </c>
      <c r="I1208" s="1" t="s">
        <v>403</v>
      </c>
      <c r="J1208" s="1">
        <v>0</v>
      </c>
      <c r="K1208" s="1" t="s">
        <v>343</v>
      </c>
      <c r="L1208" s="1" t="s">
        <v>344</v>
      </c>
      <c r="M1208" s="1" t="s">
        <v>319</v>
      </c>
      <c r="N1208" s="1"/>
      <c r="O1208" s="1" t="s">
        <v>41</v>
      </c>
      <c r="P1208" s="2" t="s">
        <v>33</v>
      </c>
      <c r="Q1208" s="1" t="s">
        <v>345</v>
      </c>
      <c r="R1208" s="1" t="str">
        <f>VLOOKUP(表2[index_id],表1[],2)</f>
        <v>ValueOntology.PERCENTAGE</v>
      </c>
      <c r="S1208" t="str">
        <f>VLOOKUP(表2[index_id],表3[],2)</f>
        <v>ValueOntology.PERCENTAGE</v>
      </c>
      <c r="T1208" s="5" t="str">
        <f>VLOOKUP(表2[index_id],表4[],2)</f>
        <v>ValueOntology.PERCENTAGE</v>
      </c>
      <c r="U1208" t="str">
        <f>VLOOKUP(表2[index_id],表5[],2)</f>
        <v>ValueOntology.PERCENTAGE</v>
      </c>
      <c r="V1208" t="str">
        <f>VLOOKUP(表2[index_id],表6[],2)</f>
        <v>ValueOntology.PERCENTAGE</v>
      </c>
      <c r="W1208" t="str">
        <f>VLOOKUP(表2[index_id],表7[],2)</f>
        <v>ValueOntology.PERCENTAGE</v>
      </c>
      <c r="X1208" t="str">
        <f>VLOOKUP(表2[index_id],表8[],2)</f>
        <v>ValueOntology.PERCENTAGE</v>
      </c>
      <c r="Y1208" t="str">
        <f>VLOOKUP(表2[index_id],表9[],2)</f>
        <v>ValueOntology.PERCENTAGE</v>
      </c>
      <c r="Z1208" t="str">
        <f>VLOOKUP(表2[index_id],表10[],2)</f>
        <v>ValueOntology.PERCENTAGE</v>
      </c>
      <c r="AA1208" t="str">
        <f>VLOOKUP(表2[index_id],表11[],2)</f>
        <v>ValueOntology.PERCENTAGE</v>
      </c>
      <c r="AB1208" s="8" t="b">
        <f>表2[[#This Row],[vo104]]=表2[[#This Row],[vo109]]</f>
        <v>1</v>
      </c>
    </row>
    <row r="1209" spans="1:28" ht="15" hidden="1" x14ac:dyDescent="0.25">
      <c r="A1209" s="1">
        <v>139840</v>
      </c>
      <c r="B1209" s="1">
        <v>8030102395</v>
      </c>
      <c r="C1209" s="1" t="s">
        <v>1743</v>
      </c>
      <c r="D1209" s="1"/>
      <c r="E1209" s="1">
        <v>0</v>
      </c>
      <c r="F1209" s="1" t="s">
        <v>25</v>
      </c>
      <c r="G1209" s="1" t="s">
        <v>49</v>
      </c>
      <c r="H1209" s="1" t="s">
        <v>1056</v>
      </c>
      <c r="I1209" s="1" t="s">
        <v>1512</v>
      </c>
      <c r="J1209" s="1">
        <v>0</v>
      </c>
      <c r="K1209" s="1" t="s">
        <v>1087</v>
      </c>
      <c r="L1209" s="1" t="s">
        <v>1072</v>
      </c>
      <c r="M1209" s="1" t="s">
        <v>1059</v>
      </c>
      <c r="N1209" s="1"/>
      <c r="O1209" s="1" t="s">
        <v>41</v>
      </c>
      <c r="P1209" s="2" t="s">
        <v>33</v>
      </c>
      <c r="Q1209" s="1" t="s">
        <v>108</v>
      </c>
      <c r="R1209" s="1" t="str">
        <f>VLOOKUP(表2[index_id],表1[],2)</f>
        <v>ValueOntology.QUANTITY</v>
      </c>
      <c r="S1209" t="str">
        <f>VLOOKUP(表2[index_id],表3[],2)</f>
        <v>ValueOntology.QUANTITY</v>
      </c>
      <c r="T1209" s="5" t="str">
        <f>VLOOKUP(表2[index_id],表4[],2)</f>
        <v>ValueOntology.QUANTITY</v>
      </c>
      <c r="U1209" t="str">
        <f>VLOOKUP(表2[index_id],表5[],2)</f>
        <v>ValueOntology.QUANTITY</v>
      </c>
      <c r="V1209" t="str">
        <f>VLOOKUP(表2[index_id],表6[],2)</f>
        <v>ValueOntology.QUANTITY</v>
      </c>
      <c r="W1209" t="str">
        <f>VLOOKUP(表2[index_id],表7[],2)</f>
        <v>ValueOntology.QUANTITY</v>
      </c>
      <c r="X1209" t="str">
        <f>VLOOKUP(表2[index_id],表8[],2)</f>
        <v>ValueOntology.QUANTITY</v>
      </c>
      <c r="Y1209" t="str">
        <f>VLOOKUP(表2[index_id],表9[],2)</f>
        <v>ValueOntology.QUANTITY</v>
      </c>
      <c r="Z1209" t="str">
        <f>VLOOKUP(表2[index_id],表10[],2)</f>
        <v>ValueOntology.QUANTITY</v>
      </c>
      <c r="AA1209" t="str">
        <f>VLOOKUP(表2[index_id],表11[],2)</f>
        <v>ValueOntology.QUANTITY</v>
      </c>
      <c r="AB1209" s="8" t="b">
        <f>表2[[#This Row],[vo104]]=表2[[#This Row],[vo109]]</f>
        <v>1</v>
      </c>
    </row>
    <row r="1210" spans="1:28" ht="15" x14ac:dyDescent="0.25">
      <c r="A1210" s="1">
        <v>140374</v>
      </c>
      <c r="B1210" s="1">
        <v>8030103109</v>
      </c>
      <c r="C1210" s="1" t="s">
        <v>1744</v>
      </c>
      <c r="D1210" s="1"/>
      <c r="E1210" s="1">
        <v>2</v>
      </c>
      <c r="F1210" s="1" t="s">
        <v>359</v>
      </c>
      <c r="G1210" s="1" t="s">
        <v>49</v>
      </c>
      <c r="H1210" s="1" t="s">
        <v>315</v>
      </c>
      <c r="I1210" s="1" t="s">
        <v>403</v>
      </c>
      <c r="J1210" s="1">
        <v>0</v>
      </c>
      <c r="K1210" s="1" t="s">
        <v>404</v>
      </c>
      <c r="L1210" s="1" t="s">
        <v>405</v>
      </c>
      <c r="M1210" s="1" t="s">
        <v>319</v>
      </c>
      <c r="N1210" s="1"/>
      <c r="O1210" s="1" t="s">
        <v>41</v>
      </c>
      <c r="P1210" s="2" t="s">
        <v>33</v>
      </c>
      <c r="Q1210" s="1" t="s">
        <v>345</v>
      </c>
      <c r="R1210" s="1" t="str">
        <f>VLOOKUP(表2[index_id],表1[],2)</f>
        <v>ValueOntology.PERCENTAGE</v>
      </c>
      <c r="S1210" t="str">
        <f>VLOOKUP(表2[index_id],表3[],2)</f>
        <v>ValueOntology.PERCENTAGE</v>
      </c>
      <c r="T1210" s="5" t="str">
        <f>VLOOKUP(表2[index_id],表4[],2)</f>
        <v>ValueOntology.PERCENTAGE</v>
      </c>
      <c r="U1210" t="str">
        <f>VLOOKUP(表2[index_id],表5[],2)</f>
        <v>ValueOntology.PERCENTAGE</v>
      </c>
      <c r="V1210" t="str">
        <f>VLOOKUP(表2[index_id],表6[],2)</f>
        <v>ValueOntology.PERCENTAGE</v>
      </c>
      <c r="W1210" t="str">
        <f>VLOOKUP(表2[index_id],表7[],2)</f>
        <v>ValueOntology.PERCENTAGE</v>
      </c>
      <c r="X1210" t="str">
        <f>VLOOKUP(表2[index_id],表8[],2)</f>
        <v>ValueOntology.PERCENTAGE</v>
      </c>
      <c r="Y1210" t="str">
        <f>VLOOKUP(表2[index_id],表9[],2)</f>
        <v>ValueOntology.PROPORTION_OF_NATION</v>
      </c>
      <c r="Z1210" t="str">
        <f>VLOOKUP(表2[index_id],表10[],2)</f>
        <v>ValueOntology.PROPORTION_OF_NATION</v>
      </c>
      <c r="AA1210" t="str">
        <f>VLOOKUP(表2[index_id],表11[],2)</f>
        <v>ValueOntology.PROPORTION_OF_NATION</v>
      </c>
      <c r="AB1210" s="8" t="b">
        <f>表2[[#This Row],[vo104]]=表2[[#This Row],[vo109]]</f>
        <v>1</v>
      </c>
    </row>
    <row r="1211" spans="1:28" ht="15" hidden="1" x14ac:dyDescent="0.25">
      <c r="A1211" s="1">
        <v>113632</v>
      </c>
      <c r="B1211" s="1">
        <v>8040100437</v>
      </c>
      <c r="C1211" s="1" t="s">
        <v>1745</v>
      </c>
      <c r="D1211" s="1"/>
      <c r="E1211" s="1">
        <v>0</v>
      </c>
      <c r="F1211" s="1" t="s">
        <v>25</v>
      </c>
      <c r="G1211" s="1" t="s">
        <v>49</v>
      </c>
      <c r="H1211" s="1" t="s">
        <v>315</v>
      </c>
      <c r="I1211" s="1" t="s">
        <v>403</v>
      </c>
      <c r="J1211" s="1">
        <v>0</v>
      </c>
      <c r="K1211" s="1" t="s">
        <v>347</v>
      </c>
      <c r="L1211" s="1" t="s">
        <v>70</v>
      </c>
      <c r="M1211" s="1" t="s">
        <v>319</v>
      </c>
      <c r="N1211" s="1"/>
      <c r="O1211" s="1" t="s">
        <v>41</v>
      </c>
      <c r="P1211" s="2" t="s">
        <v>33</v>
      </c>
      <c r="Q1211" s="1" t="s">
        <v>303</v>
      </c>
      <c r="R1211" s="1" t="str">
        <f>VLOOKUP(表2[index_id],表1[],2)</f>
        <v>ValueOntology.DIFF_QUANTITY</v>
      </c>
      <c r="S1211" t="str">
        <f>VLOOKUP(表2[index_id],表3[],2)</f>
        <v>ValueOntology.DIFF_QUANTITY</v>
      </c>
      <c r="T1211" s="5" t="str">
        <f>VLOOKUP(表2[index_id],表4[],2)</f>
        <v>ValueOntology.DIFF_QUANTITY</v>
      </c>
      <c r="U1211" t="str">
        <f>VLOOKUP(表2[index_id],表5[],2)</f>
        <v>ValueOntology.DIFF_QUANTITY</v>
      </c>
      <c r="V1211" t="str">
        <f>VLOOKUP(表2[index_id],表6[],2)</f>
        <v>ValueOntology.DIFF_QUANTITY</v>
      </c>
      <c r="W1211" t="str">
        <f>VLOOKUP(表2[index_id],表7[],2)</f>
        <v>ValueOntology.DIFF_QUANTITY</v>
      </c>
      <c r="X1211" t="str">
        <f>VLOOKUP(表2[index_id],表8[],2)</f>
        <v>ValueOntology.DIFF_QUANTITY</v>
      </c>
      <c r="Y1211" t="str">
        <f>VLOOKUP(表2[index_id],表9[],2)</f>
        <v>ValueOntology.DIFF_QUANTITY</v>
      </c>
      <c r="Z1211" t="str">
        <f>VLOOKUP(表2[index_id],表10[],2)</f>
        <v>ValueOntology.DIFF_QUANTITY</v>
      </c>
      <c r="AA1211" t="str">
        <f>VLOOKUP(表2[index_id],表11[],2)</f>
        <v>ValueOntology.DIFF_QUANTITY</v>
      </c>
      <c r="AB1211" s="8" t="b">
        <f>表2[[#This Row],[vo104]]=表2[[#This Row],[vo109]]</f>
        <v>1</v>
      </c>
    </row>
    <row r="1212" spans="1:28" ht="15" hidden="1" x14ac:dyDescent="0.25">
      <c r="A1212" s="1">
        <v>107686</v>
      </c>
      <c r="B1212" s="1">
        <v>7330100108</v>
      </c>
      <c r="C1212" s="1" t="s">
        <v>1746</v>
      </c>
      <c r="D1212" s="1"/>
      <c r="E1212" s="1">
        <v>2</v>
      </c>
      <c r="F1212" s="1" t="s">
        <v>88</v>
      </c>
      <c r="G1212" s="1" t="s">
        <v>49</v>
      </c>
      <c r="H1212" s="1" t="s">
        <v>315</v>
      </c>
      <c r="I1212" s="1" t="s">
        <v>403</v>
      </c>
      <c r="J1212" s="1">
        <v>0</v>
      </c>
      <c r="K1212" s="1" t="s">
        <v>347</v>
      </c>
      <c r="L1212" s="1" t="s">
        <v>348</v>
      </c>
      <c r="M1212" s="1" t="s">
        <v>319</v>
      </c>
      <c r="N1212" s="1"/>
      <c r="O1212" s="1" t="s">
        <v>54</v>
      </c>
      <c r="P1212" s="2" t="s">
        <v>33</v>
      </c>
      <c r="Q1212" s="1" t="s">
        <v>117</v>
      </c>
      <c r="R1212" s="1" t="str">
        <f>VLOOKUP(表2[index_id],表1[],2)</f>
        <v>ValueOntology.QUANTITY</v>
      </c>
      <c r="S1212" t="str">
        <f>VLOOKUP(表2[index_id],表3[],2)</f>
        <v>ValueOntology.QUANTITY_PER_CAPITA</v>
      </c>
      <c r="T1212" s="5" t="str">
        <f>VLOOKUP(表2[index_id],表4[],2)</f>
        <v>ValueOntology.QUANTITY_PER_CAPITA</v>
      </c>
      <c r="U1212" t="str">
        <f>VLOOKUP(表2[index_id],表5[],2)</f>
        <v>ValueOntology.QUANTITY_PER_CAPITA</v>
      </c>
      <c r="V1212" t="str">
        <f>VLOOKUP(表2[index_id],表6[],2)</f>
        <v>ValueOntology.QUANTITY_PER_CAPITA</v>
      </c>
      <c r="W1212" t="str">
        <f>VLOOKUP(表2[index_id],表7[],2)</f>
        <v>ValueOntology.QUANTITY_PER_CAPITA</v>
      </c>
      <c r="X1212" t="str">
        <f>VLOOKUP(表2[index_id],表8[],2)</f>
        <v>ValueOntology.QUANTITY_PER_CAPITA</v>
      </c>
      <c r="Y1212" t="str">
        <f>VLOOKUP(表2[index_id],表9[],2)</f>
        <v>ValueOntology.QUANTITY_PER_CAPITA</v>
      </c>
      <c r="Z1212" t="str">
        <f>VLOOKUP(表2[index_id],表10[],2)</f>
        <v>ValueOntology.QUANTITY_PER_CAPITA</v>
      </c>
      <c r="AA1212" t="str">
        <f>VLOOKUP(表2[index_id],表11[],2)</f>
        <v>ValueOntology.QUANTITY_PER_CAPITA</v>
      </c>
      <c r="AB1212" s="8" t="b">
        <f>表2[[#This Row],[vo104]]=表2[[#This Row],[vo109]]</f>
        <v>1</v>
      </c>
    </row>
    <row r="1213" spans="1:28" ht="15" hidden="1" x14ac:dyDescent="0.25">
      <c r="A1213" s="1">
        <v>139916</v>
      </c>
      <c r="B1213" s="1">
        <v>8030102489</v>
      </c>
      <c r="C1213" s="1" t="s">
        <v>1747</v>
      </c>
      <c r="D1213" s="1"/>
      <c r="E1213" s="1">
        <v>2</v>
      </c>
      <c r="F1213" s="1" t="s">
        <v>310</v>
      </c>
      <c r="G1213" s="1" t="s">
        <v>49</v>
      </c>
      <c r="H1213" s="1" t="s">
        <v>1056</v>
      </c>
      <c r="I1213" s="1" t="s">
        <v>1512</v>
      </c>
      <c r="J1213" s="1">
        <v>0</v>
      </c>
      <c r="K1213" s="1" t="s">
        <v>1090</v>
      </c>
      <c r="L1213" s="1" t="s">
        <v>1075</v>
      </c>
      <c r="M1213" s="1" t="s">
        <v>1059</v>
      </c>
      <c r="N1213" s="1"/>
      <c r="O1213" s="1" t="s">
        <v>41</v>
      </c>
      <c r="P1213" s="2" t="s">
        <v>33</v>
      </c>
      <c r="Q1213" s="1" t="s">
        <v>108</v>
      </c>
      <c r="R1213" s="1" t="str">
        <f>VLOOKUP(表2[index_id],表1[],2)</f>
        <v>ValueOntology.PERCENTAGE</v>
      </c>
      <c r="S1213" t="str">
        <f>VLOOKUP(表2[index_id],表3[],2)</f>
        <v>ValueOntology.PERCENTAGE</v>
      </c>
      <c r="T1213" s="5" t="str">
        <f>VLOOKUP(表2[index_id],表4[],2)</f>
        <v>ValueOntology.PERCENTAGE</v>
      </c>
      <c r="U1213" t="str">
        <f>VLOOKUP(表2[index_id],表5[],2)</f>
        <v>ValueOntology.PERCENTAGE</v>
      </c>
      <c r="V1213" t="str">
        <f>VLOOKUP(表2[index_id],表6[],2)</f>
        <v>ValueOntology.PERCENTAGE</v>
      </c>
      <c r="W1213" t="str">
        <f>VLOOKUP(表2[index_id],表7[],2)</f>
        <v>ValueOntology.PERCENTAGE</v>
      </c>
      <c r="X1213" t="str">
        <f>VLOOKUP(表2[index_id],表8[],2)</f>
        <v>ValueOntology.PERCENTAGE</v>
      </c>
      <c r="Y1213" t="str">
        <f>VLOOKUP(表2[index_id],表9[],2)</f>
        <v>ValueOntology.PERCENTAGE</v>
      </c>
      <c r="Z1213" t="str">
        <f>VLOOKUP(表2[index_id],表10[],2)</f>
        <v>ValueOntology.PERCENTAGE</v>
      </c>
      <c r="AA1213" t="str">
        <f>VLOOKUP(表2[index_id],表11[],2)</f>
        <v>ValueOntology.PERCENTAGE</v>
      </c>
      <c r="AB1213" s="8" t="b">
        <f>表2[[#This Row],[vo104]]=表2[[#This Row],[vo109]]</f>
        <v>1</v>
      </c>
    </row>
    <row r="1214" spans="1:28" ht="15" hidden="1" x14ac:dyDescent="0.25">
      <c r="A1214" s="1">
        <v>139377</v>
      </c>
      <c r="B1214" s="1">
        <v>8030101932</v>
      </c>
      <c r="C1214" s="1" t="s">
        <v>1748</v>
      </c>
      <c r="D1214" s="1"/>
      <c r="E1214" s="1">
        <v>0</v>
      </c>
      <c r="F1214" s="1" t="s">
        <v>25</v>
      </c>
      <c r="G1214" s="1" t="s">
        <v>49</v>
      </c>
      <c r="H1214" s="1" t="s">
        <v>1056</v>
      </c>
      <c r="I1214" s="1" t="s">
        <v>1512</v>
      </c>
      <c r="J1214" s="1">
        <v>0</v>
      </c>
      <c r="K1214" s="1" t="s">
        <v>1094</v>
      </c>
      <c r="L1214" s="1" t="s">
        <v>1062</v>
      </c>
      <c r="M1214" s="1" t="s">
        <v>1059</v>
      </c>
      <c r="N1214" s="1"/>
      <c r="O1214" s="1" t="s">
        <v>41</v>
      </c>
      <c r="P1214" s="2" t="s">
        <v>33</v>
      </c>
      <c r="Q1214" s="1" t="s">
        <v>108</v>
      </c>
      <c r="R1214" s="1" t="str">
        <f>VLOOKUP(表2[index_id],表1[],2)</f>
        <v>ValueOntology.QUANTITY</v>
      </c>
      <c r="S1214" t="str">
        <f>VLOOKUP(表2[index_id],表3[],2)</f>
        <v>ValueOntology.QUANTITY</v>
      </c>
      <c r="T1214" s="5" t="str">
        <f>VLOOKUP(表2[index_id],表4[],2)</f>
        <v>ValueOntology.QUANTITY</v>
      </c>
      <c r="U1214" t="str">
        <f>VLOOKUP(表2[index_id],表5[],2)</f>
        <v>ValueOntology.QUANTITY</v>
      </c>
      <c r="V1214" t="str">
        <f>VLOOKUP(表2[index_id],表6[],2)</f>
        <v>ValueOntology.QUANTITY</v>
      </c>
      <c r="W1214" t="str">
        <f>VLOOKUP(表2[index_id],表7[],2)</f>
        <v>ValueOntology.QUANTITY</v>
      </c>
      <c r="X1214" t="str">
        <f>VLOOKUP(表2[index_id],表8[],2)</f>
        <v>ValueOntology.QUANTITY</v>
      </c>
      <c r="Y1214" t="str">
        <f>VLOOKUP(表2[index_id],表9[],2)</f>
        <v>ValueOntology.QUANTITY</v>
      </c>
      <c r="Z1214" t="str">
        <f>VLOOKUP(表2[index_id],表10[],2)</f>
        <v>ValueOntology.QUANTITY</v>
      </c>
      <c r="AA1214" t="str">
        <f>VLOOKUP(表2[index_id],表11[],2)</f>
        <v>ValueOntology.QUANTITY</v>
      </c>
      <c r="AB1214" s="8" t="b">
        <f>表2[[#This Row],[vo104]]=表2[[#This Row],[vo109]]</f>
        <v>1</v>
      </c>
    </row>
    <row r="1215" spans="1:28" ht="15" x14ac:dyDescent="0.25">
      <c r="A1215" s="1">
        <v>140139</v>
      </c>
      <c r="B1215" s="1">
        <v>8030102826</v>
      </c>
      <c r="C1215" s="1" t="s">
        <v>1749</v>
      </c>
      <c r="D1215" s="1"/>
      <c r="E1215" s="1">
        <v>2</v>
      </c>
      <c r="F1215" s="1" t="s">
        <v>359</v>
      </c>
      <c r="G1215" s="1" t="s">
        <v>49</v>
      </c>
      <c r="H1215" s="1" t="s">
        <v>315</v>
      </c>
      <c r="I1215" s="1" t="s">
        <v>403</v>
      </c>
      <c r="J1215" s="1">
        <v>0</v>
      </c>
      <c r="K1215" s="1" t="s">
        <v>360</v>
      </c>
      <c r="L1215" s="1" t="s">
        <v>361</v>
      </c>
      <c r="M1215" s="1" t="s">
        <v>319</v>
      </c>
      <c r="N1215" s="1"/>
      <c r="O1215" s="1" t="s">
        <v>41</v>
      </c>
      <c r="P1215" s="2" t="s">
        <v>33</v>
      </c>
      <c r="Q1215" s="1" t="s">
        <v>345</v>
      </c>
      <c r="R1215" s="1" t="str">
        <f>VLOOKUP(表2[index_id],表1[],2)</f>
        <v>ValueOntology.PERCENTAGE</v>
      </c>
      <c r="S1215" t="str">
        <f>VLOOKUP(表2[index_id],表3[],2)</f>
        <v>ValueOntology.PERCENTAGE</v>
      </c>
      <c r="T1215" s="5" t="str">
        <f>VLOOKUP(表2[index_id],表4[],2)</f>
        <v>ValueOntology.PERCENTAGE</v>
      </c>
      <c r="U1215" t="str">
        <f>VLOOKUP(表2[index_id],表5[],2)</f>
        <v>ValueOntology.PERCENTAGE</v>
      </c>
      <c r="V1215" t="str">
        <f>VLOOKUP(表2[index_id],表6[],2)</f>
        <v>ValueOntology.PERCENTAGE</v>
      </c>
      <c r="W1215" t="str">
        <f>VLOOKUP(表2[index_id],表7[],2)</f>
        <v>ValueOntology.PERCENTAGE</v>
      </c>
      <c r="X1215" t="str">
        <f>VLOOKUP(表2[index_id],表8[],2)</f>
        <v>ValueOntology.PERCENTAGE</v>
      </c>
      <c r="Y1215" t="str">
        <f>VLOOKUP(表2[index_id],表9[],2)</f>
        <v>ValueOntology.PROPORTION_OF_NATION</v>
      </c>
      <c r="Z1215" t="str">
        <f>VLOOKUP(表2[index_id],表10[],2)</f>
        <v>ValueOntology.PROPORTION_OF_NATION</v>
      </c>
      <c r="AA1215" t="str">
        <f>VLOOKUP(表2[index_id],表11[],2)</f>
        <v>ValueOntology.PROPORTION_OF_NATION</v>
      </c>
      <c r="AB1215" s="8" t="b">
        <f>表2[[#This Row],[vo104]]=表2[[#This Row],[vo109]]</f>
        <v>1</v>
      </c>
    </row>
    <row r="1216" spans="1:28" ht="15" hidden="1" x14ac:dyDescent="0.25">
      <c r="A1216" s="1">
        <v>113618</v>
      </c>
      <c r="B1216" s="1">
        <v>8040100407</v>
      </c>
      <c r="C1216" s="1" t="s">
        <v>1750</v>
      </c>
      <c r="D1216" s="1"/>
      <c r="E1216" s="1">
        <v>0</v>
      </c>
      <c r="F1216" s="1" t="s">
        <v>25</v>
      </c>
      <c r="G1216" s="1" t="s">
        <v>49</v>
      </c>
      <c r="H1216" s="1" t="s">
        <v>315</v>
      </c>
      <c r="I1216" s="1" t="s">
        <v>403</v>
      </c>
      <c r="J1216" s="1">
        <v>0</v>
      </c>
      <c r="K1216" s="1" t="s">
        <v>347</v>
      </c>
      <c r="L1216" s="1" t="s">
        <v>70</v>
      </c>
      <c r="M1216" s="1" t="s">
        <v>319</v>
      </c>
      <c r="N1216" s="1"/>
      <c r="O1216" s="1" t="s">
        <v>41</v>
      </c>
      <c r="P1216" s="2" t="s">
        <v>33</v>
      </c>
      <c r="Q1216" s="1" t="s">
        <v>303</v>
      </c>
      <c r="R1216" s="1" t="str">
        <f>VLOOKUP(表2[index_id],表1[],2)</f>
        <v>ValueOntology.DIFF_QUANTITY</v>
      </c>
      <c r="S1216" t="str">
        <f>VLOOKUP(表2[index_id],表3[],2)</f>
        <v>ValueOntology.DIFF_QUANTITY</v>
      </c>
      <c r="T1216" s="5" t="str">
        <f>VLOOKUP(表2[index_id],表4[],2)</f>
        <v>ValueOntology.DIFF_QUANTITY</v>
      </c>
      <c r="U1216" t="str">
        <f>VLOOKUP(表2[index_id],表5[],2)</f>
        <v>ValueOntology.DIFF_QUANTITY</v>
      </c>
      <c r="V1216" t="str">
        <f>VLOOKUP(表2[index_id],表6[],2)</f>
        <v>ValueOntology.DIFF_QUANTITY</v>
      </c>
      <c r="W1216" t="str">
        <f>VLOOKUP(表2[index_id],表7[],2)</f>
        <v>ValueOntology.DIFF_QUANTITY</v>
      </c>
      <c r="X1216" t="str">
        <f>VLOOKUP(表2[index_id],表8[],2)</f>
        <v>ValueOntology.DIFF_QUANTITY</v>
      </c>
      <c r="Y1216" t="str">
        <f>VLOOKUP(表2[index_id],表9[],2)</f>
        <v>ValueOntology.DIFF_QUANTITY</v>
      </c>
      <c r="Z1216" t="str">
        <f>VLOOKUP(表2[index_id],表10[],2)</f>
        <v>ValueOntology.DIFF_QUANTITY</v>
      </c>
      <c r="AA1216" t="str">
        <f>VLOOKUP(表2[index_id],表11[],2)</f>
        <v>ValueOntology.DIFF_QUANTITY</v>
      </c>
      <c r="AB1216" s="8" t="b">
        <f>表2[[#This Row],[vo104]]=表2[[#This Row],[vo109]]</f>
        <v>1</v>
      </c>
    </row>
    <row r="1217" spans="1:28" ht="15" hidden="1" x14ac:dyDescent="0.25">
      <c r="A1217" s="1">
        <v>139469</v>
      </c>
      <c r="B1217" s="1">
        <v>8030102026</v>
      </c>
      <c r="C1217" s="1" t="s">
        <v>1751</v>
      </c>
      <c r="D1217" s="1"/>
      <c r="E1217" s="1">
        <v>2</v>
      </c>
      <c r="F1217" s="1" t="s">
        <v>310</v>
      </c>
      <c r="G1217" s="1" t="s">
        <v>49</v>
      </c>
      <c r="H1217" s="1" t="s">
        <v>1056</v>
      </c>
      <c r="I1217" s="1" t="s">
        <v>1512</v>
      </c>
      <c r="J1217" s="1">
        <v>0</v>
      </c>
      <c r="K1217" s="1" t="s">
        <v>1096</v>
      </c>
      <c r="L1217" s="1" t="s">
        <v>1097</v>
      </c>
      <c r="M1217" s="1" t="s">
        <v>1059</v>
      </c>
      <c r="N1217" s="1"/>
      <c r="O1217" s="1" t="s">
        <v>41</v>
      </c>
      <c r="P1217" s="2" t="s">
        <v>33</v>
      </c>
      <c r="Q1217" s="1" t="s">
        <v>108</v>
      </c>
      <c r="R1217" s="1" t="str">
        <f>VLOOKUP(表2[index_id],表1[],2)</f>
        <v>ValueOntology.PERCENTAGE</v>
      </c>
      <c r="S1217" t="str">
        <f>VLOOKUP(表2[index_id],表3[],2)</f>
        <v>ValueOntology.PERCENTAGE</v>
      </c>
      <c r="T1217" s="5" t="str">
        <f>VLOOKUP(表2[index_id],表4[],2)</f>
        <v>ValueOntology.PERCENTAGE</v>
      </c>
      <c r="U1217" t="str">
        <f>VLOOKUP(表2[index_id],表5[],2)</f>
        <v>ValueOntology.PERCENTAGE</v>
      </c>
      <c r="V1217" t="str">
        <f>VLOOKUP(表2[index_id],表6[],2)</f>
        <v>ValueOntology.PERCENTAGE</v>
      </c>
      <c r="W1217" t="str">
        <f>VLOOKUP(表2[index_id],表7[],2)</f>
        <v>ValueOntology.PERCENTAGE</v>
      </c>
      <c r="X1217" t="str">
        <f>VLOOKUP(表2[index_id],表8[],2)</f>
        <v>ValueOntology.PERCENTAGE</v>
      </c>
      <c r="Y1217" t="str">
        <f>VLOOKUP(表2[index_id],表9[],2)</f>
        <v>ValueOntology.PERCENTAGE</v>
      </c>
      <c r="Z1217" t="str">
        <f>VLOOKUP(表2[index_id],表10[],2)</f>
        <v>ValueOntology.PERCENTAGE</v>
      </c>
      <c r="AA1217" t="str">
        <f>VLOOKUP(表2[index_id],表11[],2)</f>
        <v>ValueOntology.PERCENTAGE</v>
      </c>
      <c r="AB1217" s="8" t="b">
        <f>表2[[#This Row],[vo104]]=表2[[#This Row],[vo109]]</f>
        <v>1</v>
      </c>
    </row>
    <row r="1218" spans="1:28" ht="15" hidden="1" x14ac:dyDescent="0.25">
      <c r="A1218" s="1">
        <v>139841</v>
      </c>
      <c r="B1218" s="1">
        <v>8030102396</v>
      </c>
      <c r="C1218" s="1" t="s">
        <v>1752</v>
      </c>
      <c r="D1218" s="1"/>
      <c r="E1218" s="1">
        <v>0</v>
      </c>
      <c r="F1218" s="1" t="s">
        <v>25</v>
      </c>
      <c r="G1218" s="1" t="s">
        <v>49</v>
      </c>
      <c r="H1218" s="1" t="s">
        <v>1056</v>
      </c>
      <c r="I1218" s="1" t="s">
        <v>1512</v>
      </c>
      <c r="J1218" s="1">
        <v>0</v>
      </c>
      <c r="K1218" s="1" t="s">
        <v>1087</v>
      </c>
      <c r="L1218" s="1" t="s">
        <v>1072</v>
      </c>
      <c r="M1218" s="1" t="s">
        <v>1059</v>
      </c>
      <c r="N1218" s="1"/>
      <c r="O1218" s="1" t="s">
        <v>41</v>
      </c>
      <c r="P1218" s="2" t="s">
        <v>33</v>
      </c>
      <c r="Q1218" s="1" t="s">
        <v>108</v>
      </c>
      <c r="R1218" s="1" t="str">
        <f>VLOOKUP(表2[index_id],表1[],2)</f>
        <v>ValueOntology.QUANTITY</v>
      </c>
      <c r="S1218" t="str">
        <f>VLOOKUP(表2[index_id],表3[],2)</f>
        <v>ValueOntology.QUANTITY</v>
      </c>
      <c r="T1218" s="5" t="str">
        <f>VLOOKUP(表2[index_id],表4[],2)</f>
        <v>ValueOntology.QUANTITY</v>
      </c>
      <c r="U1218" t="str">
        <f>VLOOKUP(表2[index_id],表5[],2)</f>
        <v>ValueOntology.QUANTITY</v>
      </c>
      <c r="V1218" t="str">
        <f>VLOOKUP(表2[index_id],表6[],2)</f>
        <v>ValueOntology.QUANTITY</v>
      </c>
      <c r="W1218" t="str">
        <f>VLOOKUP(表2[index_id],表7[],2)</f>
        <v>ValueOntology.QUANTITY</v>
      </c>
      <c r="X1218" t="str">
        <f>VLOOKUP(表2[index_id],表8[],2)</f>
        <v>ValueOntology.QUANTITY</v>
      </c>
      <c r="Y1218" t="str">
        <f>VLOOKUP(表2[index_id],表9[],2)</f>
        <v>ValueOntology.QUANTITY</v>
      </c>
      <c r="Z1218" t="str">
        <f>VLOOKUP(表2[index_id],表10[],2)</f>
        <v>ValueOntology.QUANTITY</v>
      </c>
      <c r="AA1218" t="str">
        <f>VLOOKUP(表2[index_id],表11[],2)</f>
        <v>ValueOntology.QUANTITY</v>
      </c>
      <c r="AB1218" s="8" t="b">
        <f>表2[[#This Row],[vo104]]=表2[[#This Row],[vo109]]</f>
        <v>1</v>
      </c>
    </row>
    <row r="1219" spans="1:28" ht="15" hidden="1" x14ac:dyDescent="0.25">
      <c r="A1219" s="1">
        <v>107453</v>
      </c>
      <c r="B1219" s="1">
        <v>7230060703</v>
      </c>
      <c r="C1219" s="1" t="s">
        <v>1753</v>
      </c>
      <c r="D1219" s="1"/>
      <c r="E1219" s="1">
        <v>2</v>
      </c>
      <c r="F1219" s="1" t="s">
        <v>88</v>
      </c>
      <c r="G1219" s="1" t="s">
        <v>26</v>
      </c>
      <c r="H1219" s="1" t="s">
        <v>27</v>
      </c>
      <c r="I1219" s="1" t="s">
        <v>89</v>
      </c>
      <c r="J1219" s="1">
        <v>0</v>
      </c>
      <c r="K1219" s="1" t="s">
        <v>29</v>
      </c>
      <c r="L1219" s="1" t="s">
        <v>90</v>
      </c>
      <c r="M1219" s="1" t="s">
        <v>31</v>
      </c>
      <c r="N1219" s="1"/>
      <c r="O1219" s="1" t="s">
        <v>54</v>
      </c>
      <c r="P1219" s="2" t="s">
        <v>33</v>
      </c>
      <c r="Q1219" s="1" t="s">
        <v>91</v>
      </c>
      <c r="R1219" s="1" t="str">
        <f>VLOOKUP(表2[index_id],表1[],2)</f>
        <v>ValueOntology.QUANTITY</v>
      </c>
      <c r="S1219" t="str">
        <f>VLOOKUP(表2[index_id],表3[],2)</f>
        <v>ValueOntology.QUANTITY_PER_CAPITA</v>
      </c>
      <c r="T1219" s="5" t="str">
        <f>VLOOKUP(表2[index_id],表4[],2)</f>
        <v>ValueOntology.QUANTITY_PER_CAPITA</v>
      </c>
      <c r="U1219" t="str">
        <f>VLOOKUP(表2[index_id],表5[],2)</f>
        <v>ValueOntology.QUANTITY_PER_CAPITA</v>
      </c>
      <c r="V1219" t="str">
        <f>VLOOKUP(表2[index_id],表6[],2)</f>
        <v>ValueOntology.QUANTITY_PER_CAPITA</v>
      </c>
      <c r="W1219" t="str">
        <f>VLOOKUP(表2[index_id],表7[],2)</f>
        <v>ValueOntology.QUANTITY_PER_CAPITA</v>
      </c>
      <c r="X1219" t="str">
        <f>VLOOKUP(表2[index_id],表8[],2)</f>
        <v>ValueOntology.QUANTITY_PER_CAPITA</v>
      </c>
      <c r="Y1219" t="str">
        <f>VLOOKUP(表2[index_id],表9[],2)</f>
        <v>ValueOntology.QUANTITY_PER_CAPITA</v>
      </c>
      <c r="Z1219" t="str">
        <f>VLOOKUP(表2[index_id],表10[],2)</f>
        <v>ValueOntology.QUANTITY_PER_CAPITA</v>
      </c>
      <c r="AA1219" t="str">
        <f>VLOOKUP(表2[index_id],表11[],2)</f>
        <v>ValueOntology.QUANTITY_PER_CAPITA</v>
      </c>
      <c r="AB1219" s="8" t="b">
        <f>表2[[#This Row],[vo104]]=表2[[#This Row],[vo109]]</f>
        <v>1</v>
      </c>
    </row>
    <row r="1220" spans="1:28" ht="15" hidden="1" x14ac:dyDescent="0.25">
      <c r="A1220" s="1">
        <v>113621</v>
      </c>
      <c r="B1220" s="1">
        <v>8040100412</v>
      </c>
      <c r="C1220" s="1" t="s">
        <v>1754</v>
      </c>
      <c r="D1220" s="1"/>
      <c r="E1220" s="1">
        <v>0</v>
      </c>
      <c r="F1220" s="1" t="s">
        <v>25</v>
      </c>
      <c r="G1220" s="1" t="s">
        <v>49</v>
      </c>
      <c r="H1220" s="1" t="s">
        <v>315</v>
      </c>
      <c r="I1220" s="1" t="s">
        <v>403</v>
      </c>
      <c r="J1220" s="1">
        <v>0</v>
      </c>
      <c r="K1220" s="1" t="s">
        <v>347</v>
      </c>
      <c r="L1220" s="1" t="s">
        <v>70</v>
      </c>
      <c r="M1220" s="1" t="s">
        <v>319</v>
      </c>
      <c r="N1220" s="1"/>
      <c r="O1220" s="1" t="s">
        <v>41</v>
      </c>
      <c r="P1220" s="2" t="s">
        <v>33</v>
      </c>
      <c r="Q1220" s="1" t="s">
        <v>303</v>
      </c>
      <c r="R1220" s="1" t="str">
        <f>VLOOKUP(表2[index_id],表1[],2)</f>
        <v>ValueOntology.DIFF_QUANTITY</v>
      </c>
      <c r="S1220" t="str">
        <f>VLOOKUP(表2[index_id],表3[],2)</f>
        <v>ValueOntology.DIFF_QUANTITY</v>
      </c>
      <c r="T1220" s="5" t="str">
        <f>VLOOKUP(表2[index_id],表4[],2)</f>
        <v>ValueOntology.DIFF_QUANTITY</v>
      </c>
      <c r="U1220" t="str">
        <f>VLOOKUP(表2[index_id],表5[],2)</f>
        <v>ValueOntology.DIFF_QUANTITY</v>
      </c>
      <c r="V1220" t="str">
        <f>VLOOKUP(表2[index_id],表6[],2)</f>
        <v>ValueOntology.DIFF_QUANTITY</v>
      </c>
      <c r="W1220" t="str">
        <f>VLOOKUP(表2[index_id],表7[],2)</f>
        <v>ValueOntology.DIFF_QUANTITY</v>
      </c>
      <c r="X1220" t="str">
        <f>VLOOKUP(表2[index_id],表8[],2)</f>
        <v>ValueOntology.DIFF_QUANTITY</v>
      </c>
      <c r="Y1220" t="str">
        <f>VLOOKUP(表2[index_id],表9[],2)</f>
        <v>ValueOntology.DIFF_QUANTITY</v>
      </c>
      <c r="Z1220" t="str">
        <f>VLOOKUP(表2[index_id],表10[],2)</f>
        <v>ValueOntology.DIFF_QUANTITY</v>
      </c>
      <c r="AA1220" t="str">
        <f>VLOOKUP(表2[index_id],表11[],2)</f>
        <v>ValueOntology.DIFF_QUANTITY</v>
      </c>
      <c r="AB1220" s="8" t="b">
        <f>表2[[#This Row],[vo104]]=表2[[#This Row],[vo109]]</f>
        <v>1</v>
      </c>
    </row>
    <row r="1221" spans="1:28" ht="15" hidden="1" x14ac:dyDescent="0.25">
      <c r="A1221" s="1">
        <v>57573</v>
      </c>
      <c r="B1221" s="1">
        <v>8030100303</v>
      </c>
      <c r="C1221" s="1" t="s">
        <v>1755</v>
      </c>
      <c r="D1221" s="1"/>
      <c r="E1221" s="1">
        <v>0</v>
      </c>
      <c r="F1221" s="1" t="s">
        <v>338</v>
      </c>
      <c r="G1221" s="1" t="s">
        <v>49</v>
      </c>
      <c r="H1221" s="1" t="s">
        <v>315</v>
      </c>
      <c r="I1221" s="1" t="s">
        <v>1549</v>
      </c>
      <c r="J1221" s="1"/>
      <c r="K1221" s="1" t="s">
        <v>340</v>
      </c>
      <c r="L1221" s="1" t="s">
        <v>341</v>
      </c>
      <c r="M1221" s="1" t="s">
        <v>319</v>
      </c>
      <c r="N1221" s="1"/>
      <c r="O1221" s="1" t="s">
        <v>41</v>
      </c>
      <c r="P1221" s="2" t="s">
        <v>33</v>
      </c>
      <c r="Q1221" s="1" t="s">
        <v>108</v>
      </c>
      <c r="R1221" s="1" t="str">
        <f>VLOOKUP(表2[index_id],表1[],2)</f>
        <v>ValueOntology.UNDETERMINED</v>
      </c>
      <c r="S1221" t="str">
        <f>VLOOKUP(表2[index_id],表3[],2)</f>
        <v>ValueOntology.PRICE</v>
      </c>
      <c r="T1221" s="5" t="str">
        <f>VLOOKUP(表2[index_id],表4[],2)</f>
        <v>ValueOntology.PRICE</v>
      </c>
      <c r="U1221" t="str">
        <f>VLOOKUP(表2[index_id],表5[],2)</f>
        <v>ValueOntology.PRICE</v>
      </c>
      <c r="V1221" t="str">
        <f>VLOOKUP(表2[index_id],表6[],2)</f>
        <v>ValueOntology.PRICE</v>
      </c>
      <c r="W1221" t="str">
        <f>VLOOKUP(表2[index_id],表7[],2)</f>
        <v>ValueOntology.PRICE</v>
      </c>
      <c r="X1221" t="str">
        <f>VLOOKUP(表2[index_id],表8[],2)</f>
        <v>ValueOntology.PRICE</v>
      </c>
      <c r="Y1221" t="str">
        <f>VLOOKUP(表2[index_id],表9[],2)</f>
        <v>ValueOntology.PRICE</v>
      </c>
      <c r="Z1221" t="str">
        <f>VLOOKUP(表2[index_id],表10[],2)</f>
        <v>ValueOntology.PRICE</v>
      </c>
      <c r="AA1221" t="str">
        <f>VLOOKUP(表2[index_id],表11[],2)</f>
        <v>ValueOntology.PRICE</v>
      </c>
      <c r="AB1221" s="8" t="b">
        <f>表2[[#This Row],[vo104]]=表2[[#This Row],[vo109]]</f>
        <v>1</v>
      </c>
    </row>
    <row r="1222" spans="1:28" ht="15" hidden="1" x14ac:dyDescent="0.25">
      <c r="A1222" s="1">
        <v>107656</v>
      </c>
      <c r="B1222" s="1">
        <v>7330100048</v>
      </c>
      <c r="C1222" s="1" t="s">
        <v>1756</v>
      </c>
      <c r="D1222" s="1"/>
      <c r="E1222" s="1">
        <v>2</v>
      </c>
      <c r="F1222" s="1" t="s">
        <v>88</v>
      </c>
      <c r="G1222" s="1" t="s">
        <v>49</v>
      </c>
      <c r="H1222" s="1" t="s">
        <v>315</v>
      </c>
      <c r="I1222" s="1" t="s">
        <v>403</v>
      </c>
      <c r="J1222" s="1">
        <v>0</v>
      </c>
      <c r="K1222" s="1" t="s">
        <v>347</v>
      </c>
      <c r="L1222" s="1" t="s">
        <v>348</v>
      </c>
      <c r="M1222" s="1" t="s">
        <v>319</v>
      </c>
      <c r="N1222" s="1"/>
      <c r="O1222" s="1" t="s">
        <v>54</v>
      </c>
      <c r="P1222" s="2" t="s">
        <v>33</v>
      </c>
      <c r="Q1222" s="1" t="s">
        <v>117</v>
      </c>
      <c r="R1222" s="1" t="str">
        <f>VLOOKUP(表2[index_id],表1[],2)</f>
        <v>ValueOntology.QUANTITY</v>
      </c>
      <c r="S1222" t="str">
        <f>VLOOKUP(表2[index_id],表3[],2)</f>
        <v>ValueOntology.QUANTITY_PER_CAPITA</v>
      </c>
      <c r="T1222" s="5" t="str">
        <f>VLOOKUP(表2[index_id],表4[],2)</f>
        <v>ValueOntology.QUANTITY_PER_CAPITA</v>
      </c>
      <c r="U1222" t="str">
        <f>VLOOKUP(表2[index_id],表5[],2)</f>
        <v>ValueOntology.QUANTITY_PER_CAPITA</v>
      </c>
      <c r="V1222" t="str">
        <f>VLOOKUP(表2[index_id],表6[],2)</f>
        <v>ValueOntology.QUANTITY_PER_CAPITA</v>
      </c>
      <c r="W1222" t="str">
        <f>VLOOKUP(表2[index_id],表7[],2)</f>
        <v>ValueOntology.QUANTITY_PER_CAPITA</v>
      </c>
      <c r="X1222" t="str">
        <f>VLOOKUP(表2[index_id],表8[],2)</f>
        <v>ValueOntology.QUANTITY_PER_CAPITA</v>
      </c>
      <c r="Y1222" t="str">
        <f>VLOOKUP(表2[index_id],表9[],2)</f>
        <v>ValueOntology.QUANTITY_PER_CAPITA</v>
      </c>
      <c r="Z1222" t="str">
        <f>VLOOKUP(表2[index_id],表10[],2)</f>
        <v>ValueOntology.QUANTITY_PER_CAPITA</v>
      </c>
      <c r="AA1222" t="str">
        <f>VLOOKUP(表2[index_id],表11[],2)</f>
        <v>ValueOntology.QUANTITY_PER_CAPITA</v>
      </c>
      <c r="AB1222" s="8" t="b">
        <f>表2[[#This Row],[vo104]]=表2[[#This Row],[vo109]]</f>
        <v>1</v>
      </c>
    </row>
    <row r="1223" spans="1:28" ht="15" hidden="1" x14ac:dyDescent="0.25">
      <c r="A1223" s="1">
        <v>139917</v>
      </c>
      <c r="B1223" s="1">
        <v>8030102490</v>
      </c>
      <c r="C1223" s="1" t="s">
        <v>1757</v>
      </c>
      <c r="D1223" s="1"/>
      <c r="E1223" s="1">
        <v>2</v>
      </c>
      <c r="F1223" s="1" t="s">
        <v>310</v>
      </c>
      <c r="G1223" s="1" t="s">
        <v>49</v>
      </c>
      <c r="H1223" s="1" t="s">
        <v>1056</v>
      </c>
      <c r="I1223" s="1" t="s">
        <v>1512</v>
      </c>
      <c r="J1223" s="1">
        <v>0</v>
      </c>
      <c r="K1223" s="1" t="s">
        <v>1090</v>
      </c>
      <c r="L1223" s="1" t="s">
        <v>1075</v>
      </c>
      <c r="M1223" s="1" t="s">
        <v>1059</v>
      </c>
      <c r="N1223" s="1"/>
      <c r="O1223" s="1" t="s">
        <v>41</v>
      </c>
      <c r="P1223" s="2" t="s">
        <v>33</v>
      </c>
      <c r="Q1223" s="1" t="s">
        <v>108</v>
      </c>
      <c r="R1223" s="1" t="str">
        <f>VLOOKUP(表2[index_id],表1[],2)</f>
        <v>ValueOntology.PERCENTAGE</v>
      </c>
      <c r="S1223" t="str">
        <f>VLOOKUP(表2[index_id],表3[],2)</f>
        <v>ValueOntology.PERCENTAGE</v>
      </c>
      <c r="T1223" s="5" t="str">
        <f>VLOOKUP(表2[index_id],表4[],2)</f>
        <v>ValueOntology.PERCENTAGE</v>
      </c>
      <c r="U1223" t="str">
        <f>VLOOKUP(表2[index_id],表5[],2)</f>
        <v>ValueOntology.PERCENTAGE</v>
      </c>
      <c r="V1223" t="str">
        <f>VLOOKUP(表2[index_id],表6[],2)</f>
        <v>ValueOntology.PERCENTAGE</v>
      </c>
      <c r="W1223" t="str">
        <f>VLOOKUP(表2[index_id],表7[],2)</f>
        <v>ValueOntology.PERCENTAGE</v>
      </c>
      <c r="X1223" t="str">
        <f>VLOOKUP(表2[index_id],表8[],2)</f>
        <v>ValueOntology.PERCENTAGE</v>
      </c>
      <c r="Y1223" t="str">
        <f>VLOOKUP(表2[index_id],表9[],2)</f>
        <v>ValueOntology.PERCENTAGE</v>
      </c>
      <c r="Z1223" t="str">
        <f>VLOOKUP(表2[index_id],表10[],2)</f>
        <v>ValueOntology.PERCENTAGE</v>
      </c>
      <c r="AA1223" t="str">
        <f>VLOOKUP(表2[index_id],表11[],2)</f>
        <v>ValueOntology.PERCENTAGE</v>
      </c>
      <c r="AB1223" s="8" t="b">
        <f>表2[[#This Row],[vo104]]=表2[[#This Row],[vo109]]</f>
        <v>1</v>
      </c>
    </row>
    <row r="1224" spans="1:28" ht="15" hidden="1" x14ac:dyDescent="0.25">
      <c r="A1224" s="1">
        <v>57536</v>
      </c>
      <c r="B1224" s="1">
        <v>8030100266</v>
      </c>
      <c r="C1224" s="1" t="s">
        <v>1758</v>
      </c>
      <c r="D1224" s="1"/>
      <c r="E1224" s="1">
        <v>0</v>
      </c>
      <c r="F1224" s="1" t="s">
        <v>338</v>
      </c>
      <c r="G1224" s="1" t="s">
        <v>49</v>
      </c>
      <c r="H1224" s="1" t="s">
        <v>315</v>
      </c>
      <c r="I1224" s="1" t="s">
        <v>403</v>
      </c>
      <c r="J1224" s="1"/>
      <c r="K1224" s="1" t="s">
        <v>340</v>
      </c>
      <c r="L1224" s="1" t="s">
        <v>341</v>
      </c>
      <c r="M1224" s="1" t="s">
        <v>319</v>
      </c>
      <c r="N1224" s="1"/>
      <c r="O1224" s="1" t="s">
        <v>41</v>
      </c>
      <c r="P1224" s="2" t="s">
        <v>33</v>
      </c>
      <c r="Q1224" s="1" t="s">
        <v>108</v>
      </c>
      <c r="R1224" s="1" t="str">
        <f>VLOOKUP(表2[index_id],表1[],2)</f>
        <v>ValueOntology.UNDETERMINED</v>
      </c>
      <c r="S1224" t="str">
        <f>VLOOKUP(表2[index_id],表3[],2)</f>
        <v>ValueOntology.PRICE</v>
      </c>
      <c r="T1224" s="5" t="str">
        <f>VLOOKUP(表2[index_id],表4[],2)</f>
        <v>ValueOntology.PRICE</v>
      </c>
      <c r="U1224" t="str">
        <f>VLOOKUP(表2[index_id],表5[],2)</f>
        <v>ValueOntology.PRICE</v>
      </c>
      <c r="V1224" t="str">
        <f>VLOOKUP(表2[index_id],表6[],2)</f>
        <v>ValueOntology.PRICE</v>
      </c>
      <c r="W1224" t="str">
        <f>VLOOKUP(表2[index_id],表7[],2)</f>
        <v>ValueOntology.PRICE</v>
      </c>
      <c r="X1224" t="str">
        <f>VLOOKUP(表2[index_id],表8[],2)</f>
        <v>ValueOntology.PRICE</v>
      </c>
      <c r="Y1224" t="str">
        <f>VLOOKUP(表2[index_id],表9[],2)</f>
        <v>ValueOntology.PRICE</v>
      </c>
      <c r="Z1224" t="str">
        <f>VLOOKUP(表2[index_id],表10[],2)</f>
        <v>ValueOntology.PRICE</v>
      </c>
      <c r="AA1224" t="str">
        <f>VLOOKUP(表2[index_id],表11[],2)</f>
        <v>ValueOntology.PRICE</v>
      </c>
      <c r="AB1224" s="8" t="b">
        <f>表2[[#This Row],[vo104]]=表2[[#This Row],[vo109]]</f>
        <v>1</v>
      </c>
    </row>
    <row r="1225" spans="1:28" ht="15" hidden="1" x14ac:dyDescent="0.25">
      <c r="A1225" s="1">
        <v>63330</v>
      </c>
      <c r="B1225" s="1">
        <v>8030100683</v>
      </c>
      <c r="C1225" s="1" t="s">
        <v>1759</v>
      </c>
      <c r="D1225" s="1"/>
      <c r="E1225" s="1">
        <v>0</v>
      </c>
      <c r="F1225" s="1" t="s">
        <v>25</v>
      </c>
      <c r="G1225" s="1" t="s">
        <v>49</v>
      </c>
      <c r="H1225" s="1" t="s">
        <v>315</v>
      </c>
      <c r="I1225" s="1" t="s">
        <v>869</v>
      </c>
      <c r="J1225" s="1">
        <v>0</v>
      </c>
      <c r="K1225" s="1" t="s">
        <v>347</v>
      </c>
      <c r="L1225" s="1" t="s">
        <v>318</v>
      </c>
      <c r="M1225" s="1" t="s">
        <v>319</v>
      </c>
      <c r="N1225" s="1"/>
      <c r="O1225" s="1" t="s">
        <v>41</v>
      </c>
      <c r="P1225" s="2" t="s">
        <v>33</v>
      </c>
      <c r="Q1225" s="1" t="s">
        <v>108</v>
      </c>
      <c r="R1225" s="1" t="str">
        <f>VLOOKUP(表2[index_id],表1[],2)</f>
        <v>ValueOntology.QUANTITY</v>
      </c>
      <c r="S1225" t="str">
        <f>VLOOKUP(表2[index_id],表3[],2)</f>
        <v>ValueOntology.QUANTITY</v>
      </c>
      <c r="T1225" s="5" t="str">
        <f>VLOOKUP(表2[index_id],表4[],2)</f>
        <v>ValueOntology.QUANTITY</v>
      </c>
      <c r="U1225" t="str">
        <f>VLOOKUP(表2[index_id],表5[],2)</f>
        <v>ValueOntology.QUANTITY</v>
      </c>
      <c r="V1225" t="str">
        <f>VLOOKUP(表2[index_id],表6[],2)</f>
        <v>ValueOntology.QUANTITY</v>
      </c>
      <c r="W1225" t="str">
        <f>VLOOKUP(表2[index_id],表7[],2)</f>
        <v>ValueOntology.QUANTITY</v>
      </c>
      <c r="X1225" t="str">
        <f>VLOOKUP(表2[index_id],表8[],2)</f>
        <v>ValueOntology.QUANTITY</v>
      </c>
      <c r="Y1225" t="str">
        <f>VLOOKUP(表2[index_id],表9[],2)</f>
        <v>ValueOntology.QUANTITY</v>
      </c>
      <c r="Z1225" t="str">
        <f>VLOOKUP(表2[index_id],表10[],2)</f>
        <v>ValueOntology.QUANTITY</v>
      </c>
      <c r="AA1225" t="str">
        <f>VLOOKUP(表2[index_id],表11[],2)</f>
        <v>ValueOntology.QUANTITY</v>
      </c>
      <c r="AB1225" s="8" t="b">
        <f>表2[[#This Row],[vo104]]=表2[[#This Row],[vo109]]</f>
        <v>1</v>
      </c>
    </row>
    <row r="1226" spans="1:28" ht="15" hidden="1" x14ac:dyDescent="0.25">
      <c r="A1226" s="1">
        <v>141526</v>
      </c>
      <c r="B1226" s="1">
        <v>8030103435</v>
      </c>
      <c r="C1226" s="1" t="s">
        <v>1760</v>
      </c>
      <c r="D1226" s="1"/>
      <c r="E1226" s="1">
        <v>0</v>
      </c>
      <c r="F1226" s="1" t="s">
        <v>25</v>
      </c>
      <c r="G1226" s="1" t="s">
        <v>49</v>
      </c>
      <c r="H1226" s="1" t="s">
        <v>1056</v>
      </c>
      <c r="I1226" s="1" t="s">
        <v>1512</v>
      </c>
      <c r="J1226" s="1">
        <v>0</v>
      </c>
      <c r="K1226" s="1" t="s">
        <v>1092</v>
      </c>
      <c r="L1226" s="1" t="s">
        <v>1058</v>
      </c>
      <c r="M1226" s="1" t="s">
        <v>1059</v>
      </c>
      <c r="N1226" s="1"/>
      <c r="O1226" s="1" t="s">
        <v>41</v>
      </c>
      <c r="P1226" s="2" t="s">
        <v>33</v>
      </c>
      <c r="Q1226" s="1" t="s">
        <v>108</v>
      </c>
      <c r="R1226" s="1" t="str">
        <f>VLOOKUP(表2[index_id],表1[],2)</f>
        <v>ValueOntology.QUANTITY</v>
      </c>
      <c r="S1226" t="str">
        <f>VLOOKUP(表2[index_id],表3[],2)</f>
        <v>ValueOntology.QUANTITY</v>
      </c>
      <c r="T1226" s="5" t="str">
        <f>VLOOKUP(表2[index_id],表4[],2)</f>
        <v>ValueOntology.QUANTITY</v>
      </c>
      <c r="U1226" t="str">
        <f>VLOOKUP(表2[index_id],表5[],2)</f>
        <v>ValueOntology.QUANTITY</v>
      </c>
      <c r="V1226" t="str">
        <f>VLOOKUP(表2[index_id],表6[],2)</f>
        <v>ValueOntology.QUANTITY</v>
      </c>
      <c r="W1226" t="str">
        <f>VLOOKUP(表2[index_id],表7[],2)</f>
        <v>ValueOntology.QUANTITY</v>
      </c>
      <c r="X1226" t="str">
        <f>VLOOKUP(表2[index_id],表8[],2)</f>
        <v>ValueOntology.QUANTITY</v>
      </c>
      <c r="Y1226" t="str">
        <f>VLOOKUP(表2[index_id],表9[],2)</f>
        <v>ValueOntology.QUANTITY</v>
      </c>
      <c r="Z1226" t="str">
        <f>VLOOKUP(表2[index_id],表10[],2)</f>
        <v>ValueOntology.QUANTITY</v>
      </c>
      <c r="AA1226" t="str">
        <f>VLOOKUP(表2[index_id],表11[],2)</f>
        <v>ValueOntology.QUANTITY</v>
      </c>
      <c r="AB1226" s="8" t="b">
        <f>表2[[#This Row],[vo104]]=表2[[#This Row],[vo109]]</f>
        <v>1</v>
      </c>
    </row>
    <row r="1227" spans="1:28" ht="15" hidden="1" x14ac:dyDescent="0.25">
      <c r="A1227" s="1">
        <v>141619</v>
      </c>
      <c r="B1227" s="1">
        <v>8030103529</v>
      </c>
      <c r="C1227" s="1" t="s">
        <v>1761</v>
      </c>
      <c r="D1227" s="1"/>
      <c r="E1227" s="1">
        <v>2</v>
      </c>
      <c r="F1227" s="1" t="s">
        <v>310</v>
      </c>
      <c r="G1227" s="1" t="s">
        <v>49</v>
      </c>
      <c r="H1227" s="1" t="s">
        <v>1056</v>
      </c>
      <c r="I1227" s="1" t="s">
        <v>1512</v>
      </c>
      <c r="J1227" s="1">
        <v>0</v>
      </c>
      <c r="K1227" s="1" t="s">
        <v>1110</v>
      </c>
      <c r="L1227" s="1" t="s">
        <v>1111</v>
      </c>
      <c r="M1227" s="1" t="s">
        <v>1059</v>
      </c>
      <c r="N1227" s="1"/>
      <c r="O1227" s="1" t="s">
        <v>41</v>
      </c>
      <c r="P1227" s="2" t="s">
        <v>33</v>
      </c>
      <c r="Q1227" s="1" t="s">
        <v>108</v>
      </c>
      <c r="R1227" s="1" t="str">
        <f>VLOOKUP(表2[index_id],表1[],2)</f>
        <v>ValueOntology.PERCENTAGE</v>
      </c>
      <c r="S1227" t="str">
        <f>VLOOKUP(表2[index_id],表3[],2)</f>
        <v>ValueOntology.PERCENTAGE</v>
      </c>
      <c r="T1227" s="5" t="str">
        <f>VLOOKUP(表2[index_id],表4[],2)</f>
        <v>ValueOntology.PERCENTAGE</v>
      </c>
      <c r="U1227" t="str">
        <f>VLOOKUP(表2[index_id],表5[],2)</f>
        <v>ValueOntology.PERCENTAGE</v>
      </c>
      <c r="V1227" t="str">
        <f>VLOOKUP(表2[index_id],表6[],2)</f>
        <v>ValueOntology.PERCENTAGE</v>
      </c>
      <c r="W1227" t="str">
        <f>VLOOKUP(表2[index_id],表7[],2)</f>
        <v>ValueOntology.PERCENTAGE</v>
      </c>
      <c r="X1227" t="str">
        <f>VLOOKUP(表2[index_id],表8[],2)</f>
        <v>ValueOntology.PERCENTAGE</v>
      </c>
      <c r="Y1227" t="str">
        <f>VLOOKUP(表2[index_id],表9[],2)</f>
        <v>ValueOntology.PERCENTAGE</v>
      </c>
      <c r="Z1227" t="str">
        <f>VLOOKUP(表2[index_id],表10[],2)</f>
        <v>ValueOntology.PERCENTAGE</v>
      </c>
      <c r="AA1227" t="str">
        <f>VLOOKUP(表2[index_id],表11[],2)</f>
        <v>ValueOntology.PERCENTAGE</v>
      </c>
      <c r="AB1227" s="8" t="b">
        <f>表2[[#This Row],[vo104]]=表2[[#This Row],[vo109]]</f>
        <v>1</v>
      </c>
    </row>
    <row r="1228" spans="1:28" ht="15" hidden="1" x14ac:dyDescent="0.25">
      <c r="A1228" s="1">
        <v>57160</v>
      </c>
      <c r="B1228" s="1">
        <v>8030100050</v>
      </c>
      <c r="C1228" s="1" t="s">
        <v>1762</v>
      </c>
      <c r="D1228" s="1"/>
      <c r="E1228" s="1">
        <v>0</v>
      </c>
      <c r="F1228" s="1" t="s">
        <v>25</v>
      </c>
      <c r="G1228" s="1" t="s">
        <v>49</v>
      </c>
      <c r="H1228" s="1" t="s">
        <v>315</v>
      </c>
      <c r="I1228" s="1" t="s">
        <v>403</v>
      </c>
      <c r="J1228" s="1">
        <v>0</v>
      </c>
      <c r="K1228" s="1" t="s">
        <v>347</v>
      </c>
      <c r="L1228" s="1" t="s">
        <v>318</v>
      </c>
      <c r="M1228" s="1" t="s">
        <v>319</v>
      </c>
      <c r="N1228" s="1"/>
      <c r="O1228" s="1" t="s">
        <v>41</v>
      </c>
      <c r="P1228" s="2" t="s">
        <v>33</v>
      </c>
      <c r="Q1228" s="1" t="s">
        <v>108</v>
      </c>
      <c r="R1228" s="1" t="str">
        <f>VLOOKUP(表2[index_id],表1[],2)</f>
        <v>ValueOntology.QUANTITY</v>
      </c>
      <c r="S1228" t="str">
        <f>VLOOKUP(表2[index_id],表3[],2)</f>
        <v>ValueOntology.QUANTITY</v>
      </c>
      <c r="T1228" s="5" t="str">
        <f>VLOOKUP(表2[index_id],表4[],2)</f>
        <v>ValueOntology.QUANTITY</v>
      </c>
      <c r="U1228" t="str">
        <f>VLOOKUP(表2[index_id],表5[],2)</f>
        <v>ValueOntology.QUANTITY</v>
      </c>
      <c r="V1228" t="str">
        <f>VLOOKUP(表2[index_id],表6[],2)</f>
        <v>ValueOntology.QUANTITY</v>
      </c>
      <c r="W1228" t="str">
        <f>VLOOKUP(表2[index_id],表7[],2)</f>
        <v>ValueOntology.QUANTITY</v>
      </c>
      <c r="X1228" t="str">
        <f>VLOOKUP(表2[index_id],表8[],2)</f>
        <v>ValueOntology.QUANTITY</v>
      </c>
      <c r="Y1228" t="str">
        <f>VLOOKUP(表2[index_id],表9[],2)</f>
        <v>ValueOntology.QUANTITY</v>
      </c>
      <c r="Z1228" t="str">
        <f>VLOOKUP(表2[index_id],表10[],2)</f>
        <v>ValueOntology.QUANTITY</v>
      </c>
      <c r="AA1228" t="str">
        <f>VLOOKUP(表2[index_id],表11[],2)</f>
        <v>ValueOntology.QUANTITY</v>
      </c>
      <c r="AB1228" s="8" t="b">
        <f>表2[[#This Row],[vo104]]=表2[[#This Row],[vo109]]</f>
        <v>1</v>
      </c>
    </row>
    <row r="1229" spans="1:28" ht="15" hidden="1" x14ac:dyDescent="0.25">
      <c r="A1229" s="1">
        <v>57242</v>
      </c>
      <c r="B1229" s="1">
        <v>8030100440</v>
      </c>
      <c r="C1229" s="1" t="s">
        <v>1763</v>
      </c>
      <c r="D1229" s="1"/>
      <c r="E1229" s="1">
        <v>2</v>
      </c>
      <c r="F1229" s="1" t="s">
        <v>310</v>
      </c>
      <c r="G1229" s="1" t="s">
        <v>49</v>
      </c>
      <c r="H1229" s="1" t="s">
        <v>315</v>
      </c>
      <c r="I1229" s="1" t="s">
        <v>403</v>
      </c>
      <c r="J1229" s="1">
        <v>0</v>
      </c>
      <c r="K1229" s="1" t="s">
        <v>353</v>
      </c>
      <c r="L1229" s="1" t="s">
        <v>325</v>
      </c>
      <c r="M1229" s="1" t="s">
        <v>319</v>
      </c>
      <c r="N1229" s="1"/>
      <c r="O1229" s="1" t="s">
        <v>41</v>
      </c>
      <c r="P1229" s="2" t="s">
        <v>33</v>
      </c>
      <c r="Q1229" s="1" t="s">
        <v>108</v>
      </c>
      <c r="R1229" s="1" t="str">
        <f>VLOOKUP(表2[index_id],表1[],2)</f>
        <v>ValueOntology.PERCENTAGE</v>
      </c>
      <c r="S1229" t="str">
        <f>VLOOKUP(表2[index_id],表3[],2)</f>
        <v>ValueOntology.PERCENTAGE</v>
      </c>
      <c r="T1229" s="5" t="str">
        <f>VLOOKUP(表2[index_id],表4[],2)</f>
        <v>ValueOntology.PERCENTAGE</v>
      </c>
      <c r="U1229" t="str">
        <f>VLOOKUP(表2[index_id],表5[],2)</f>
        <v>ValueOntology.PERCENTAGE</v>
      </c>
      <c r="V1229" t="str">
        <f>VLOOKUP(表2[index_id],表6[],2)</f>
        <v>ValueOntology.PERCENTAGE</v>
      </c>
      <c r="W1229" t="str">
        <f>VLOOKUP(表2[index_id],表7[],2)</f>
        <v>ValueOntology.PERCENTAGE</v>
      </c>
      <c r="X1229" t="str">
        <f>VLOOKUP(表2[index_id],表8[],2)</f>
        <v>ValueOntology.PERCENTAGE</v>
      </c>
      <c r="Y1229" t="str">
        <f>VLOOKUP(表2[index_id],表9[],2)</f>
        <v>ValueOntology.PERCENTAGE</v>
      </c>
      <c r="Z1229" t="str">
        <f>VLOOKUP(表2[index_id],表10[],2)</f>
        <v>ValueOntology.PERCENTAGE</v>
      </c>
      <c r="AA1229" t="str">
        <f>VLOOKUP(表2[index_id],表11[],2)</f>
        <v>ValueOntology.PERCENTAGE</v>
      </c>
      <c r="AB1229" s="8" t="b">
        <f>表2[[#This Row],[vo104]]=表2[[#This Row],[vo109]]</f>
        <v>1</v>
      </c>
    </row>
    <row r="1230" spans="1:28" ht="15" hidden="1" x14ac:dyDescent="0.25">
      <c r="A1230" s="1">
        <v>141194</v>
      </c>
      <c r="B1230" s="1">
        <v>8030103668</v>
      </c>
      <c r="C1230" s="1" t="s">
        <v>1764</v>
      </c>
      <c r="D1230" s="1"/>
      <c r="E1230" s="1">
        <v>0</v>
      </c>
      <c r="F1230" s="1" t="s">
        <v>25</v>
      </c>
      <c r="G1230" s="1" t="s">
        <v>49</v>
      </c>
      <c r="H1230" s="1" t="s">
        <v>315</v>
      </c>
      <c r="I1230" s="1" t="s">
        <v>403</v>
      </c>
      <c r="J1230" s="1">
        <v>0</v>
      </c>
      <c r="K1230" s="1" t="s">
        <v>375</v>
      </c>
      <c r="L1230" s="1" t="s">
        <v>376</v>
      </c>
      <c r="M1230" s="1" t="s">
        <v>319</v>
      </c>
      <c r="N1230" s="1"/>
      <c r="O1230" s="1" t="s">
        <v>41</v>
      </c>
      <c r="P1230" s="2" t="s">
        <v>33</v>
      </c>
      <c r="Q1230" s="1" t="s">
        <v>108</v>
      </c>
      <c r="R1230" s="1" t="str">
        <f>VLOOKUP(表2[index_id],表1[],2)</f>
        <v>ValueOntology.QUANTITY</v>
      </c>
      <c r="S1230" t="str">
        <f>VLOOKUP(表2[index_id],表3[],2)</f>
        <v>ValueOntology.QUANTITY</v>
      </c>
      <c r="T1230" s="5" t="str">
        <f>VLOOKUP(表2[index_id],表4[],2)</f>
        <v>ValueOntology.QUANTITY</v>
      </c>
      <c r="U1230" t="str">
        <f>VLOOKUP(表2[index_id],表5[],2)</f>
        <v>ValueOntology.QUANTITY</v>
      </c>
      <c r="V1230" t="str">
        <f>VLOOKUP(表2[index_id],表6[],2)</f>
        <v>ValueOntology.QUANTITY</v>
      </c>
      <c r="W1230" t="str">
        <f>VLOOKUP(表2[index_id],表7[],2)</f>
        <v>ValueOntology.QUANTITY</v>
      </c>
      <c r="X1230" t="str">
        <f>VLOOKUP(表2[index_id],表8[],2)</f>
        <v>ValueOntology.QUANTITY</v>
      </c>
      <c r="Y1230" t="str">
        <f>VLOOKUP(表2[index_id],表9[],2)</f>
        <v>ValueOntology.QUANTITY</v>
      </c>
      <c r="Z1230" t="str">
        <f>VLOOKUP(表2[index_id],表10[],2)</f>
        <v>ValueOntology.QUANTITY</v>
      </c>
      <c r="AA1230" t="str">
        <f>VLOOKUP(表2[index_id],表11[],2)</f>
        <v>ValueOntology.QUANTITY</v>
      </c>
      <c r="AB1230" s="8" t="b">
        <f>表2[[#This Row],[vo104]]=表2[[#This Row],[vo109]]</f>
        <v>1</v>
      </c>
    </row>
    <row r="1231" spans="1:28" ht="15" hidden="1" x14ac:dyDescent="0.25">
      <c r="A1231" s="1">
        <v>139378</v>
      </c>
      <c r="B1231" s="1">
        <v>8030101933</v>
      </c>
      <c r="C1231" s="1" t="s">
        <v>1765</v>
      </c>
      <c r="D1231" s="1"/>
      <c r="E1231" s="1">
        <v>0</v>
      </c>
      <c r="F1231" s="1" t="s">
        <v>25</v>
      </c>
      <c r="G1231" s="1" t="s">
        <v>49</v>
      </c>
      <c r="H1231" s="1" t="s">
        <v>1056</v>
      </c>
      <c r="I1231" s="1" t="s">
        <v>1512</v>
      </c>
      <c r="J1231" s="1">
        <v>0</v>
      </c>
      <c r="K1231" s="1" t="s">
        <v>1094</v>
      </c>
      <c r="L1231" s="1" t="s">
        <v>1062</v>
      </c>
      <c r="M1231" s="1" t="s">
        <v>1059</v>
      </c>
      <c r="N1231" s="1"/>
      <c r="O1231" s="1" t="s">
        <v>41</v>
      </c>
      <c r="P1231" s="2" t="s">
        <v>33</v>
      </c>
      <c r="Q1231" s="1" t="s">
        <v>108</v>
      </c>
      <c r="R1231" s="1" t="str">
        <f>VLOOKUP(表2[index_id],表1[],2)</f>
        <v>ValueOntology.QUANTITY</v>
      </c>
      <c r="S1231" t="str">
        <f>VLOOKUP(表2[index_id],表3[],2)</f>
        <v>ValueOntology.QUANTITY</v>
      </c>
      <c r="T1231" s="5" t="str">
        <f>VLOOKUP(表2[index_id],表4[],2)</f>
        <v>ValueOntology.QUANTITY</v>
      </c>
      <c r="U1231" t="str">
        <f>VLOOKUP(表2[index_id],表5[],2)</f>
        <v>ValueOntology.QUANTITY</v>
      </c>
      <c r="V1231" t="str">
        <f>VLOOKUP(表2[index_id],表6[],2)</f>
        <v>ValueOntology.QUANTITY</v>
      </c>
      <c r="W1231" t="str">
        <f>VLOOKUP(表2[index_id],表7[],2)</f>
        <v>ValueOntology.QUANTITY</v>
      </c>
      <c r="X1231" t="str">
        <f>VLOOKUP(表2[index_id],表8[],2)</f>
        <v>ValueOntology.QUANTITY</v>
      </c>
      <c r="Y1231" t="str">
        <f>VLOOKUP(表2[index_id],表9[],2)</f>
        <v>ValueOntology.QUANTITY</v>
      </c>
      <c r="Z1231" t="str">
        <f>VLOOKUP(表2[index_id],表10[],2)</f>
        <v>ValueOntology.QUANTITY</v>
      </c>
      <c r="AA1231" t="str">
        <f>VLOOKUP(表2[index_id],表11[],2)</f>
        <v>ValueOntology.QUANTITY</v>
      </c>
      <c r="AB1231" s="8" t="b">
        <f>表2[[#This Row],[vo104]]=表2[[#This Row],[vo109]]</f>
        <v>1</v>
      </c>
    </row>
    <row r="1232" spans="1:28" ht="15" x14ac:dyDescent="0.25">
      <c r="A1232" s="1">
        <v>110768</v>
      </c>
      <c r="B1232" s="1">
        <v>8030101505</v>
      </c>
      <c r="C1232" s="1" t="s">
        <v>1766</v>
      </c>
      <c r="D1232" s="1"/>
      <c r="E1232" s="1">
        <v>2</v>
      </c>
      <c r="F1232" s="1" t="s">
        <v>359</v>
      </c>
      <c r="G1232" s="1" t="s">
        <v>49</v>
      </c>
      <c r="H1232" s="1" t="s">
        <v>315</v>
      </c>
      <c r="I1232" s="1" t="s">
        <v>403</v>
      </c>
      <c r="J1232" s="1">
        <v>0</v>
      </c>
      <c r="K1232" s="1" t="s">
        <v>381</v>
      </c>
      <c r="L1232" s="1" t="s">
        <v>382</v>
      </c>
      <c r="M1232" s="1" t="s">
        <v>319</v>
      </c>
      <c r="N1232" s="1"/>
      <c r="O1232" s="1" t="s">
        <v>41</v>
      </c>
      <c r="P1232" s="2" t="s">
        <v>33</v>
      </c>
      <c r="Q1232" s="1" t="s">
        <v>345</v>
      </c>
      <c r="R1232" s="1" t="str">
        <f>VLOOKUP(表2[index_id],表1[],2)</f>
        <v>ValueOntology.PERCENTAGE</v>
      </c>
      <c r="S1232" t="str">
        <f>VLOOKUP(表2[index_id],表3[],2)</f>
        <v>ValueOntology.PERCENTAGE</v>
      </c>
      <c r="T1232" s="5" t="str">
        <f>VLOOKUP(表2[index_id],表4[],2)</f>
        <v>ValueOntology.PERCENTAGE</v>
      </c>
      <c r="U1232" t="str">
        <f>VLOOKUP(表2[index_id],表5[],2)</f>
        <v>ValueOntology.PERCENTAGE</v>
      </c>
      <c r="V1232" t="str">
        <f>VLOOKUP(表2[index_id],表6[],2)</f>
        <v>ValueOntology.PERCENTAGE</v>
      </c>
      <c r="W1232" t="str">
        <f>VLOOKUP(表2[index_id],表7[],2)</f>
        <v>ValueOntology.PERCENTAGE</v>
      </c>
      <c r="X1232" t="str">
        <f>VLOOKUP(表2[index_id],表8[],2)</f>
        <v>ValueOntology.PERCENTAGE</v>
      </c>
      <c r="Y1232" t="str">
        <f>VLOOKUP(表2[index_id],表9[],2)</f>
        <v>ValueOntology.PROPORTION_OF_NATION</v>
      </c>
      <c r="Z1232" t="str">
        <f>VLOOKUP(表2[index_id],表10[],2)</f>
        <v>ValueOntology.PROPORTION_OF_NATION</v>
      </c>
      <c r="AA1232" t="str">
        <f>VLOOKUP(表2[index_id],表11[],2)</f>
        <v>ValueOntology.PROPORTION_OF_NATION</v>
      </c>
      <c r="AB1232" s="8" t="b">
        <f>表2[[#This Row],[vo104]]=表2[[#This Row],[vo109]]</f>
        <v>1</v>
      </c>
    </row>
    <row r="1233" spans="1:28" ht="15" hidden="1" x14ac:dyDescent="0.25">
      <c r="A1233" s="1">
        <v>107452</v>
      </c>
      <c r="B1233" s="1">
        <v>7230060702</v>
      </c>
      <c r="C1233" s="1" t="s">
        <v>1767</v>
      </c>
      <c r="D1233" s="1"/>
      <c r="E1233" s="1">
        <v>2</v>
      </c>
      <c r="F1233" s="1" t="s">
        <v>88</v>
      </c>
      <c r="G1233" s="1" t="s">
        <v>26</v>
      </c>
      <c r="H1233" s="1" t="s">
        <v>27</v>
      </c>
      <c r="I1233" s="1" t="s">
        <v>89</v>
      </c>
      <c r="J1233" s="1">
        <v>0</v>
      </c>
      <c r="K1233" s="1" t="s">
        <v>29</v>
      </c>
      <c r="L1233" s="1" t="s">
        <v>90</v>
      </c>
      <c r="M1233" s="1" t="s">
        <v>31</v>
      </c>
      <c r="N1233" s="1"/>
      <c r="O1233" s="1" t="s">
        <v>54</v>
      </c>
      <c r="P1233" s="2" t="s">
        <v>33</v>
      </c>
      <c r="Q1233" s="1" t="s">
        <v>91</v>
      </c>
      <c r="R1233" s="1" t="str">
        <f>VLOOKUP(表2[index_id],表1[],2)</f>
        <v>ValueOntology.QUANTITY</v>
      </c>
      <c r="S1233" t="str">
        <f>VLOOKUP(表2[index_id],表3[],2)</f>
        <v>ValueOntology.QUANTITY_PER_CAPITA</v>
      </c>
      <c r="T1233" s="5" t="str">
        <f>VLOOKUP(表2[index_id],表4[],2)</f>
        <v>ValueOntology.QUANTITY_PER_CAPITA</v>
      </c>
      <c r="U1233" t="str">
        <f>VLOOKUP(表2[index_id],表5[],2)</f>
        <v>ValueOntology.QUANTITY_PER_CAPITA</v>
      </c>
      <c r="V1233" t="str">
        <f>VLOOKUP(表2[index_id],表6[],2)</f>
        <v>ValueOntology.QUANTITY_PER_CAPITA</v>
      </c>
      <c r="W1233" t="str">
        <f>VLOOKUP(表2[index_id],表7[],2)</f>
        <v>ValueOntology.QUANTITY_PER_CAPITA</v>
      </c>
      <c r="X1233" t="str">
        <f>VLOOKUP(表2[index_id],表8[],2)</f>
        <v>ValueOntology.QUANTITY_PER_CAPITA</v>
      </c>
      <c r="Y1233" t="str">
        <f>VLOOKUP(表2[index_id],表9[],2)</f>
        <v>ValueOntology.QUANTITY_PER_CAPITA</v>
      </c>
      <c r="Z1233" t="str">
        <f>VLOOKUP(表2[index_id],表10[],2)</f>
        <v>ValueOntology.QUANTITY_PER_CAPITA</v>
      </c>
      <c r="AA1233" t="str">
        <f>VLOOKUP(表2[index_id],表11[],2)</f>
        <v>ValueOntology.QUANTITY_PER_CAPITA</v>
      </c>
      <c r="AB1233" s="8" t="b">
        <f>表2[[#This Row],[vo104]]=表2[[#This Row],[vo109]]</f>
        <v>1</v>
      </c>
    </row>
    <row r="1234" spans="1:28" ht="15" hidden="1" x14ac:dyDescent="0.25">
      <c r="A1234" s="1">
        <v>139470</v>
      </c>
      <c r="B1234" s="1">
        <v>8030102027</v>
      </c>
      <c r="C1234" s="1" t="s">
        <v>1768</v>
      </c>
      <c r="D1234" s="1"/>
      <c r="E1234" s="1">
        <v>2</v>
      </c>
      <c r="F1234" s="1" t="s">
        <v>310</v>
      </c>
      <c r="G1234" s="1" t="s">
        <v>49</v>
      </c>
      <c r="H1234" s="1" t="s">
        <v>1056</v>
      </c>
      <c r="I1234" s="1" t="s">
        <v>1512</v>
      </c>
      <c r="J1234" s="1">
        <v>0</v>
      </c>
      <c r="K1234" s="1" t="s">
        <v>1096</v>
      </c>
      <c r="L1234" s="1" t="s">
        <v>1097</v>
      </c>
      <c r="M1234" s="1" t="s">
        <v>1059</v>
      </c>
      <c r="N1234" s="1"/>
      <c r="O1234" s="1" t="s">
        <v>41</v>
      </c>
      <c r="P1234" s="2" t="s">
        <v>33</v>
      </c>
      <c r="Q1234" s="1" t="s">
        <v>108</v>
      </c>
      <c r="R1234" s="1" t="str">
        <f>VLOOKUP(表2[index_id],表1[],2)</f>
        <v>ValueOntology.PERCENTAGE</v>
      </c>
      <c r="S1234" t="str">
        <f>VLOOKUP(表2[index_id],表3[],2)</f>
        <v>ValueOntology.PERCENTAGE</v>
      </c>
      <c r="T1234" s="5" t="str">
        <f>VLOOKUP(表2[index_id],表4[],2)</f>
        <v>ValueOntology.PERCENTAGE</v>
      </c>
      <c r="U1234" t="str">
        <f>VLOOKUP(表2[index_id],表5[],2)</f>
        <v>ValueOntology.PERCENTAGE</v>
      </c>
      <c r="V1234" t="str">
        <f>VLOOKUP(表2[index_id],表6[],2)</f>
        <v>ValueOntology.PERCENTAGE</v>
      </c>
      <c r="W1234" t="str">
        <f>VLOOKUP(表2[index_id],表7[],2)</f>
        <v>ValueOntology.PERCENTAGE</v>
      </c>
      <c r="X1234" t="str">
        <f>VLOOKUP(表2[index_id],表8[],2)</f>
        <v>ValueOntology.PERCENTAGE</v>
      </c>
      <c r="Y1234" t="str">
        <f>VLOOKUP(表2[index_id],表9[],2)</f>
        <v>ValueOntology.PERCENTAGE</v>
      </c>
      <c r="Z1234" t="str">
        <f>VLOOKUP(表2[index_id],表10[],2)</f>
        <v>ValueOntology.PERCENTAGE</v>
      </c>
      <c r="AA1234" t="str">
        <f>VLOOKUP(表2[index_id],表11[],2)</f>
        <v>ValueOntology.PERCENTAGE</v>
      </c>
      <c r="AB1234" s="8" t="b">
        <f>表2[[#This Row],[vo104]]=表2[[#This Row],[vo109]]</f>
        <v>1</v>
      </c>
    </row>
    <row r="1235" spans="1:28" ht="15" hidden="1" x14ac:dyDescent="0.25">
      <c r="A1235" s="1">
        <v>141287</v>
      </c>
      <c r="B1235" s="1">
        <v>8030103762</v>
      </c>
      <c r="C1235" s="1" t="s">
        <v>1769</v>
      </c>
      <c r="D1235" s="1"/>
      <c r="E1235" s="1">
        <v>2</v>
      </c>
      <c r="F1235" s="1" t="s">
        <v>310</v>
      </c>
      <c r="G1235" s="1" t="s">
        <v>49</v>
      </c>
      <c r="H1235" s="1" t="s">
        <v>315</v>
      </c>
      <c r="I1235" s="1" t="s">
        <v>403</v>
      </c>
      <c r="J1235" s="1">
        <v>0</v>
      </c>
      <c r="K1235" s="1" t="s">
        <v>370</v>
      </c>
      <c r="L1235" s="1" t="s">
        <v>371</v>
      </c>
      <c r="M1235" s="1" t="s">
        <v>319</v>
      </c>
      <c r="N1235" s="1"/>
      <c r="O1235" s="1" t="s">
        <v>41</v>
      </c>
      <c r="P1235" s="2" t="s">
        <v>33</v>
      </c>
      <c r="Q1235" s="1" t="s">
        <v>345</v>
      </c>
      <c r="R1235" s="1" t="str">
        <f>VLOOKUP(表2[index_id],表1[],2)</f>
        <v>ValueOntology.PERCENTAGE</v>
      </c>
      <c r="S1235" t="str">
        <f>VLOOKUP(表2[index_id],表3[],2)</f>
        <v>ValueOntology.PERCENTAGE</v>
      </c>
      <c r="T1235" s="5" t="str">
        <f>VLOOKUP(表2[index_id],表4[],2)</f>
        <v>ValueOntology.PERCENTAGE</v>
      </c>
      <c r="U1235" t="str">
        <f>VLOOKUP(表2[index_id],表5[],2)</f>
        <v>ValueOntology.PERCENTAGE</v>
      </c>
      <c r="V1235" t="str">
        <f>VLOOKUP(表2[index_id],表6[],2)</f>
        <v>ValueOntology.PERCENTAGE</v>
      </c>
      <c r="W1235" t="str">
        <f>VLOOKUP(表2[index_id],表7[],2)</f>
        <v>ValueOntology.PERCENTAGE</v>
      </c>
      <c r="X1235" t="str">
        <f>VLOOKUP(表2[index_id],表8[],2)</f>
        <v>ValueOntology.PERCENTAGE</v>
      </c>
      <c r="Y1235" t="str">
        <f>VLOOKUP(表2[index_id],表9[],2)</f>
        <v>ValueOntology.PERCENTAGE</v>
      </c>
      <c r="Z1235" t="str">
        <f>VLOOKUP(表2[index_id],表10[],2)</f>
        <v>ValueOntology.PERCENTAGE</v>
      </c>
      <c r="AA1235" t="str">
        <f>VLOOKUP(表2[index_id],表11[],2)</f>
        <v>ValueOntology.PERCENTAGE</v>
      </c>
      <c r="AB1235" s="8" t="b">
        <f>表2[[#This Row],[vo104]]=表2[[#This Row],[vo109]]</f>
        <v>1</v>
      </c>
    </row>
    <row r="1236" spans="1:28" ht="15" x14ac:dyDescent="0.25">
      <c r="A1236" s="1">
        <v>110846</v>
      </c>
      <c r="B1236" s="1">
        <v>8030101531</v>
      </c>
      <c r="C1236" s="1" t="s">
        <v>1770</v>
      </c>
      <c r="D1236" s="1"/>
      <c r="E1236" s="1">
        <v>2</v>
      </c>
      <c r="F1236" s="1" t="s">
        <v>359</v>
      </c>
      <c r="G1236" s="1" t="s">
        <v>49</v>
      </c>
      <c r="H1236" s="1" t="s">
        <v>315</v>
      </c>
      <c r="I1236" s="1" t="s">
        <v>403</v>
      </c>
      <c r="J1236" s="1">
        <v>0</v>
      </c>
      <c r="K1236" s="1" t="s">
        <v>381</v>
      </c>
      <c r="L1236" s="1" t="s">
        <v>382</v>
      </c>
      <c r="M1236" s="1" t="s">
        <v>319</v>
      </c>
      <c r="N1236" s="1"/>
      <c r="O1236" s="1" t="s">
        <v>41</v>
      </c>
      <c r="P1236" s="2" t="s">
        <v>33</v>
      </c>
      <c r="Q1236" s="1" t="s">
        <v>345</v>
      </c>
      <c r="R1236" s="1" t="str">
        <f>VLOOKUP(表2[index_id],表1[],2)</f>
        <v>ValueOntology.PERCENTAGE</v>
      </c>
      <c r="S1236" t="str">
        <f>VLOOKUP(表2[index_id],表3[],2)</f>
        <v>ValueOntology.PERCENTAGE</v>
      </c>
      <c r="T1236" s="5" t="str">
        <f>VLOOKUP(表2[index_id],表4[],2)</f>
        <v>ValueOntology.PERCENTAGE</v>
      </c>
      <c r="U1236" t="str">
        <f>VLOOKUP(表2[index_id],表5[],2)</f>
        <v>ValueOntology.PERCENTAGE</v>
      </c>
      <c r="V1236" t="str">
        <f>VLOOKUP(表2[index_id],表6[],2)</f>
        <v>ValueOntology.PERCENTAGE</v>
      </c>
      <c r="W1236" t="str">
        <f>VLOOKUP(表2[index_id],表7[],2)</f>
        <v>ValueOntology.PERCENTAGE</v>
      </c>
      <c r="X1236" t="str">
        <f>VLOOKUP(表2[index_id],表8[],2)</f>
        <v>ValueOntology.PERCENTAGE</v>
      </c>
      <c r="Y1236" t="str">
        <f>VLOOKUP(表2[index_id],表9[],2)</f>
        <v>ValueOntology.PROPORTION_OF_NATION</v>
      </c>
      <c r="Z1236" t="str">
        <f>VLOOKUP(表2[index_id],表10[],2)</f>
        <v>ValueOntology.PROPORTION_OF_NATION</v>
      </c>
      <c r="AA1236" t="str">
        <f>VLOOKUP(表2[index_id],表11[],2)</f>
        <v>ValueOntology.PROPORTION_OF_NATION</v>
      </c>
      <c r="AB1236" s="8" t="b">
        <f>表2[[#This Row],[vo104]]=表2[[#This Row],[vo109]]</f>
        <v>1</v>
      </c>
    </row>
    <row r="1237" spans="1:28" ht="15" hidden="1" x14ac:dyDescent="0.25">
      <c r="A1237" s="1">
        <v>139094</v>
      </c>
      <c r="B1237" s="1">
        <v>8030101650</v>
      </c>
      <c r="C1237" s="1" t="s">
        <v>1771</v>
      </c>
      <c r="D1237" s="1"/>
      <c r="E1237" s="1">
        <v>0</v>
      </c>
      <c r="F1237" s="1" t="s">
        <v>25</v>
      </c>
      <c r="G1237" s="1" t="s">
        <v>49</v>
      </c>
      <c r="H1237" s="1" t="s">
        <v>1056</v>
      </c>
      <c r="I1237" s="1" t="s">
        <v>1512</v>
      </c>
      <c r="J1237" s="1">
        <v>0</v>
      </c>
      <c r="K1237" s="1" t="s">
        <v>1099</v>
      </c>
      <c r="L1237" s="1" t="s">
        <v>1100</v>
      </c>
      <c r="M1237" s="1" t="s">
        <v>1059</v>
      </c>
      <c r="N1237" s="1"/>
      <c r="O1237" s="1" t="s">
        <v>41</v>
      </c>
      <c r="P1237" s="2" t="s">
        <v>33</v>
      </c>
      <c r="Q1237" s="1" t="s">
        <v>108</v>
      </c>
      <c r="R1237" s="1" t="str">
        <f>VLOOKUP(表2[index_id],表1[],2)</f>
        <v>ValueOntology.QUANTITY</v>
      </c>
      <c r="S1237" t="str">
        <f>VLOOKUP(表2[index_id],表3[],2)</f>
        <v>ValueOntology.QUANTITY</v>
      </c>
      <c r="T1237" s="5" t="str">
        <f>VLOOKUP(表2[index_id],表4[],2)</f>
        <v>ValueOntology.QUANTITY</v>
      </c>
      <c r="U1237" t="str">
        <f>VLOOKUP(表2[index_id],表5[],2)</f>
        <v>ValueOntology.QUANTITY</v>
      </c>
      <c r="V1237" t="str">
        <f>VLOOKUP(表2[index_id],表6[],2)</f>
        <v>ValueOntology.QUANTITY</v>
      </c>
      <c r="W1237" t="str">
        <f>VLOOKUP(表2[index_id],表7[],2)</f>
        <v>ValueOntology.QUANTITY</v>
      </c>
      <c r="X1237" t="str">
        <f>VLOOKUP(表2[index_id],表8[],2)</f>
        <v>ValueOntology.QUANTITY</v>
      </c>
      <c r="Y1237" t="str">
        <f>VLOOKUP(表2[index_id],表9[],2)</f>
        <v>ValueOntology.QUANTITY</v>
      </c>
      <c r="Z1237" t="str">
        <f>VLOOKUP(表2[index_id],表10[],2)</f>
        <v>ValueOntology.QUANTITY</v>
      </c>
      <c r="AA1237" t="str">
        <f>VLOOKUP(表2[index_id],表11[],2)</f>
        <v>ValueOntology.QUANTITY</v>
      </c>
      <c r="AB1237" s="8" t="b">
        <f>表2[[#This Row],[vo104]]=表2[[#This Row],[vo109]]</f>
        <v>1</v>
      </c>
    </row>
    <row r="1238" spans="1:28" ht="15" hidden="1" x14ac:dyDescent="0.25">
      <c r="A1238" s="1">
        <v>138977</v>
      </c>
      <c r="B1238" s="1">
        <v>8030102922</v>
      </c>
      <c r="C1238" s="1" t="s">
        <v>1772</v>
      </c>
      <c r="D1238" s="1"/>
      <c r="E1238" s="1">
        <v>0</v>
      </c>
      <c r="F1238" s="1" t="s">
        <v>25</v>
      </c>
      <c r="G1238" s="1" t="s">
        <v>49</v>
      </c>
      <c r="H1238" s="1" t="s">
        <v>315</v>
      </c>
      <c r="I1238" s="1" t="s">
        <v>403</v>
      </c>
      <c r="J1238" s="1">
        <v>0</v>
      </c>
      <c r="K1238" s="1" t="s">
        <v>395</v>
      </c>
      <c r="L1238" s="1" t="s">
        <v>396</v>
      </c>
      <c r="M1238" s="1" t="s">
        <v>319</v>
      </c>
      <c r="N1238" s="1"/>
      <c r="O1238" s="1" t="s">
        <v>41</v>
      </c>
      <c r="P1238" s="2" t="s">
        <v>33</v>
      </c>
      <c r="Q1238" s="1" t="s">
        <v>108</v>
      </c>
      <c r="R1238" s="1" t="str">
        <f>VLOOKUP(表2[index_id],表1[],2)</f>
        <v>ValueOntology.QUANTITY</v>
      </c>
      <c r="S1238" t="str">
        <f>VLOOKUP(表2[index_id],表3[],2)</f>
        <v>ValueOntology.QUANTITY</v>
      </c>
      <c r="T1238" s="5" t="str">
        <f>VLOOKUP(表2[index_id],表4[],2)</f>
        <v>ValueOntology.QUANTITY</v>
      </c>
      <c r="U1238" t="str">
        <f>VLOOKUP(表2[index_id],表5[],2)</f>
        <v>ValueOntology.QUANTITY</v>
      </c>
      <c r="V1238" t="str">
        <f>VLOOKUP(表2[index_id],表6[],2)</f>
        <v>ValueOntology.QUANTITY</v>
      </c>
      <c r="W1238" t="str">
        <f>VLOOKUP(表2[index_id],表7[],2)</f>
        <v>ValueOntology.QUANTITY</v>
      </c>
      <c r="X1238" t="str">
        <f>VLOOKUP(表2[index_id],表8[],2)</f>
        <v>ValueOntology.QUANTITY</v>
      </c>
      <c r="Y1238" t="str">
        <f>VLOOKUP(表2[index_id],表9[],2)</f>
        <v>ValueOntology.QUANTITY</v>
      </c>
      <c r="Z1238" t="str">
        <f>VLOOKUP(表2[index_id],表10[],2)</f>
        <v>ValueOntology.QUANTITY</v>
      </c>
      <c r="AA1238" t="str">
        <f>VLOOKUP(表2[index_id],表11[],2)</f>
        <v>ValueOntology.QUANTITY</v>
      </c>
      <c r="AB1238" s="8" t="b">
        <f>表2[[#This Row],[vo104]]=表2[[#This Row],[vo109]]</f>
        <v>1</v>
      </c>
    </row>
    <row r="1239" spans="1:28" ht="15" hidden="1" x14ac:dyDescent="0.25">
      <c r="A1239" s="1">
        <v>107450</v>
      </c>
      <c r="B1239" s="1">
        <v>7230060700</v>
      </c>
      <c r="C1239" s="1" t="s">
        <v>1773</v>
      </c>
      <c r="D1239" s="1"/>
      <c r="E1239" s="1">
        <v>2</v>
      </c>
      <c r="F1239" s="1" t="s">
        <v>88</v>
      </c>
      <c r="G1239" s="1" t="s">
        <v>26</v>
      </c>
      <c r="H1239" s="1" t="s">
        <v>27</v>
      </c>
      <c r="I1239" s="1" t="s">
        <v>89</v>
      </c>
      <c r="J1239" s="1">
        <v>0</v>
      </c>
      <c r="K1239" s="1" t="s">
        <v>29</v>
      </c>
      <c r="L1239" s="1" t="s">
        <v>90</v>
      </c>
      <c r="M1239" s="1" t="s">
        <v>31</v>
      </c>
      <c r="N1239" s="1"/>
      <c r="O1239" s="1" t="s">
        <v>54</v>
      </c>
      <c r="P1239" s="2" t="s">
        <v>33</v>
      </c>
      <c r="Q1239" s="1" t="s">
        <v>91</v>
      </c>
      <c r="R1239" s="1" t="str">
        <f>VLOOKUP(表2[index_id],表1[],2)</f>
        <v>ValueOntology.QUANTITY</v>
      </c>
      <c r="S1239" t="str">
        <f>VLOOKUP(表2[index_id],表3[],2)</f>
        <v>ValueOntology.QUANTITY_PER_CAPITA</v>
      </c>
      <c r="T1239" s="5" t="str">
        <f>VLOOKUP(表2[index_id],表4[],2)</f>
        <v>ValueOntology.QUANTITY_PER_CAPITA</v>
      </c>
      <c r="U1239" t="str">
        <f>VLOOKUP(表2[index_id],表5[],2)</f>
        <v>ValueOntology.QUANTITY_PER_CAPITA</v>
      </c>
      <c r="V1239" t="str">
        <f>VLOOKUP(表2[index_id],表6[],2)</f>
        <v>ValueOntology.QUANTITY_PER_CAPITA</v>
      </c>
      <c r="W1239" t="str">
        <f>VLOOKUP(表2[index_id],表7[],2)</f>
        <v>ValueOntology.QUANTITY_PER_CAPITA</v>
      </c>
      <c r="X1239" t="str">
        <f>VLOOKUP(表2[index_id],表8[],2)</f>
        <v>ValueOntology.QUANTITY_PER_CAPITA</v>
      </c>
      <c r="Y1239" t="str">
        <f>VLOOKUP(表2[index_id],表9[],2)</f>
        <v>ValueOntology.QUANTITY_PER_CAPITA</v>
      </c>
      <c r="Z1239" t="str">
        <f>VLOOKUP(表2[index_id],表10[],2)</f>
        <v>ValueOntology.QUANTITY_PER_CAPITA</v>
      </c>
      <c r="AA1239" t="str">
        <f>VLOOKUP(表2[index_id],表11[],2)</f>
        <v>ValueOntology.QUANTITY_PER_CAPITA</v>
      </c>
      <c r="AB1239" s="8" t="b">
        <f>表2[[#This Row],[vo104]]=表2[[#This Row],[vo109]]</f>
        <v>1</v>
      </c>
    </row>
    <row r="1240" spans="1:28" ht="15" hidden="1" x14ac:dyDescent="0.25">
      <c r="A1240" s="1">
        <v>70602</v>
      </c>
      <c r="B1240" s="1">
        <v>8030101335</v>
      </c>
      <c r="C1240" s="1" t="s">
        <v>1774</v>
      </c>
      <c r="D1240" s="1"/>
      <c r="E1240" s="1">
        <v>2</v>
      </c>
      <c r="F1240" s="1" t="s">
        <v>310</v>
      </c>
      <c r="G1240" s="1" t="s">
        <v>49</v>
      </c>
      <c r="H1240" s="1" t="s">
        <v>315</v>
      </c>
      <c r="I1240" s="1" t="s">
        <v>869</v>
      </c>
      <c r="J1240" s="1">
        <v>0</v>
      </c>
      <c r="K1240" s="1" t="s">
        <v>353</v>
      </c>
      <c r="L1240" s="1" t="s">
        <v>325</v>
      </c>
      <c r="M1240" s="1" t="s">
        <v>319</v>
      </c>
      <c r="N1240" s="1"/>
      <c r="O1240" s="1" t="s">
        <v>41</v>
      </c>
      <c r="P1240" s="2" t="s">
        <v>33</v>
      </c>
      <c r="Q1240" s="1" t="s">
        <v>108</v>
      </c>
      <c r="R1240" s="1" t="str">
        <f>VLOOKUP(表2[index_id],表1[],2)</f>
        <v>ValueOntology.PERCENTAGE</v>
      </c>
      <c r="S1240" t="str">
        <f>VLOOKUP(表2[index_id],表3[],2)</f>
        <v>ValueOntology.PERCENTAGE</v>
      </c>
      <c r="T1240" s="5" t="str">
        <f>VLOOKUP(表2[index_id],表4[],2)</f>
        <v>ValueOntology.PERCENTAGE</v>
      </c>
      <c r="U1240" t="str">
        <f>VLOOKUP(表2[index_id],表5[],2)</f>
        <v>ValueOntology.PERCENTAGE</v>
      </c>
      <c r="V1240" t="str">
        <f>VLOOKUP(表2[index_id],表6[],2)</f>
        <v>ValueOntology.PERCENTAGE</v>
      </c>
      <c r="W1240" t="str">
        <f>VLOOKUP(表2[index_id],表7[],2)</f>
        <v>ValueOntology.PERCENTAGE</v>
      </c>
      <c r="X1240" t="str">
        <f>VLOOKUP(表2[index_id],表8[],2)</f>
        <v>ValueOntology.PERCENTAGE</v>
      </c>
      <c r="Y1240" t="str">
        <f>VLOOKUP(表2[index_id],表9[],2)</f>
        <v>ValueOntology.PERCENTAGE</v>
      </c>
      <c r="Z1240" t="str">
        <f>VLOOKUP(表2[index_id],表10[],2)</f>
        <v>ValueOntology.PERCENTAGE</v>
      </c>
      <c r="AA1240" t="str">
        <f>VLOOKUP(表2[index_id],表11[],2)</f>
        <v>ValueOntology.PERCENTAGE</v>
      </c>
      <c r="AB1240" s="8" t="b">
        <f>表2[[#This Row],[vo104]]=表2[[#This Row],[vo109]]</f>
        <v>1</v>
      </c>
    </row>
    <row r="1241" spans="1:28" ht="15" hidden="1" x14ac:dyDescent="0.25">
      <c r="A1241" s="1">
        <v>63320</v>
      </c>
      <c r="B1241" s="1">
        <v>8030100708</v>
      </c>
      <c r="C1241" s="1" t="s">
        <v>1775</v>
      </c>
      <c r="D1241" s="1"/>
      <c r="E1241" s="1">
        <v>0</v>
      </c>
      <c r="F1241" s="1" t="s">
        <v>338</v>
      </c>
      <c r="G1241" s="1" t="s">
        <v>49</v>
      </c>
      <c r="H1241" s="1" t="s">
        <v>315</v>
      </c>
      <c r="I1241" s="1" t="s">
        <v>936</v>
      </c>
      <c r="J1241" s="1"/>
      <c r="K1241" s="1" t="s">
        <v>340</v>
      </c>
      <c r="L1241" s="1" t="s">
        <v>341</v>
      </c>
      <c r="M1241" s="1" t="s">
        <v>319</v>
      </c>
      <c r="N1241" s="1"/>
      <c r="O1241" s="1" t="s">
        <v>41</v>
      </c>
      <c r="P1241" s="2" t="s">
        <v>33</v>
      </c>
      <c r="Q1241" s="1" t="s">
        <v>108</v>
      </c>
      <c r="R1241" s="1" t="str">
        <f>VLOOKUP(表2[index_id],表1[],2)</f>
        <v>ValueOntology.UNDETERMINED</v>
      </c>
      <c r="S1241" t="str">
        <f>VLOOKUP(表2[index_id],表3[],2)</f>
        <v>ValueOntology.PRICE</v>
      </c>
      <c r="T1241" s="5" t="str">
        <f>VLOOKUP(表2[index_id],表4[],2)</f>
        <v>ValueOntology.PRICE</v>
      </c>
      <c r="U1241" t="str">
        <f>VLOOKUP(表2[index_id],表5[],2)</f>
        <v>ValueOntology.PRICE</v>
      </c>
      <c r="V1241" t="str">
        <f>VLOOKUP(表2[index_id],表6[],2)</f>
        <v>ValueOntology.PRICE</v>
      </c>
      <c r="W1241" t="str">
        <f>VLOOKUP(表2[index_id],表7[],2)</f>
        <v>ValueOntology.PRICE</v>
      </c>
      <c r="X1241" t="str">
        <f>VLOOKUP(表2[index_id],表8[],2)</f>
        <v>ValueOntology.PRICE</v>
      </c>
      <c r="Y1241" t="str">
        <f>VLOOKUP(表2[index_id],表9[],2)</f>
        <v>ValueOntology.PRICE</v>
      </c>
      <c r="Z1241" t="str">
        <f>VLOOKUP(表2[index_id],表10[],2)</f>
        <v>ValueOntology.PRICE</v>
      </c>
      <c r="AA1241" t="str">
        <f>VLOOKUP(表2[index_id],表11[],2)</f>
        <v>ValueOntology.PRICE</v>
      </c>
      <c r="AB1241" s="8" t="b">
        <f>表2[[#This Row],[vo104]]=表2[[#This Row],[vo109]]</f>
        <v>1</v>
      </c>
    </row>
    <row r="1242" spans="1:28" ht="15" hidden="1" x14ac:dyDescent="0.25">
      <c r="A1242" s="1">
        <v>107449</v>
      </c>
      <c r="B1242" s="1">
        <v>7230060600</v>
      </c>
      <c r="C1242" s="1" t="s">
        <v>1776</v>
      </c>
      <c r="D1242" s="1"/>
      <c r="E1242" s="1">
        <v>2</v>
      </c>
      <c r="F1242" s="1" t="s">
        <v>88</v>
      </c>
      <c r="G1242" s="1" t="s">
        <v>26</v>
      </c>
      <c r="H1242" s="1" t="s">
        <v>27</v>
      </c>
      <c r="I1242" s="1" t="s">
        <v>89</v>
      </c>
      <c r="J1242" s="1">
        <v>0</v>
      </c>
      <c r="K1242" s="1" t="s">
        <v>29</v>
      </c>
      <c r="L1242" s="1" t="s">
        <v>90</v>
      </c>
      <c r="M1242" s="1" t="s">
        <v>31</v>
      </c>
      <c r="N1242" s="1"/>
      <c r="O1242" s="1" t="s">
        <v>54</v>
      </c>
      <c r="P1242" s="2" t="s">
        <v>33</v>
      </c>
      <c r="Q1242" s="1" t="s">
        <v>91</v>
      </c>
      <c r="R1242" s="1" t="str">
        <f>VLOOKUP(表2[index_id],表1[],2)</f>
        <v>ValueOntology.QUANTITY</v>
      </c>
      <c r="S1242" t="str">
        <f>VLOOKUP(表2[index_id],表3[],2)</f>
        <v>ValueOntology.QUANTITY_PER_CAPITA</v>
      </c>
      <c r="T1242" s="5" t="str">
        <f>VLOOKUP(表2[index_id],表4[],2)</f>
        <v>ValueOntology.QUANTITY_PER_CAPITA</v>
      </c>
      <c r="U1242" t="str">
        <f>VLOOKUP(表2[index_id],表5[],2)</f>
        <v>ValueOntology.QUANTITY_PER_CAPITA</v>
      </c>
      <c r="V1242" t="str">
        <f>VLOOKUP(表2[index_id],表6[],2)</f>
        <v>ValueOntology.QUANTITY_PER_CAPITA</v>
      </c>
      <c r="W1242" t="str">
        <f>VLOOKUP(表2[index_id],表7[],2)</f>
        <v>ValueOntology.QUANTITY_PER_CAPITA</v>
      </c>
      <c r="X1242" t="str">
        <f>VLOOKUP(表2[index_id],表8[],2)</f>
        <v>ValueOntology.QUANTITY_PER_CAPITA</v>
      </c>
      <c r="Y1242" t="str">
        <f>VLOOKUP(表2[index_id],表9[],2)</f>
        <v>ValueOntology.QUANTITY_PER_CAPITA</v>
      </c>
      <c r="Z1242" t="str">
        <f>VLOOKUP(表2[index_id],表10[],2)</f>
        <v>ValueOntology.QUANTITY_PER_CAPITA</v>
      </c>
      <c r="AA1242" t="str">
        <f>VLOOKUP(表2[index_id],表11[],2)</f>
        <v>ValueOntology.QUANTITY_PER_CAPITA</v>
      </c>
      <c r="AB1242" s="8" t="b">
        <f>表2[[#This Row],[vo104]]=表2[[#This Row],[vo109]]</f>
        <v>1</v>
      </c>
    </row>
    <row r="1243" spans="1:28" ht="15" hidden="1" x14ac:dyDescent="0.25">
      <c r="A1243" s="1">
        <v>139188</v>
      </c>
      <c r="B1243" s="1">
        <v>8030101744</v>
      </c>
      <c r="C1243" s="1" t="s">
        <v>1777</v>
      </c>
      <c r="D1243" s="1"/>
      <c r="E1243" s="1">
        <v>2</v>
      </c>
      <c r="F1243" s="1" t="s">
        <v>310</v>
      </c>
      <c r="G1243" s="1" t="s">
        <v>49</v>
      </c>
      <c r="H1243" s="1" t="s">
        <v>1056</v>
      </c>
      <c r="I1243" s="1" t="s">
        <v>1512</v>
      </c>
      <c r="J1243" s="1">
        <v>0</v>
      </c>
      <c r="K1243" s="1" t="s">
        <v>1102</v>
      </c>
      <c r="L1243" s="1" t="s">
        <v>1103</v>
      </c>
      <c r="M1243" s="1" t="s">
        <v>1059</v>
      </c>
      <c r="N1243" s="1"/>
      <c r="O1243" s="1" t="s">
        <v>41</v>
      </c>
      <c r="P1243" s="2" t="s">
        <v>33</v>
      </c>
      <c r="Q1243" s="1" t="s">
        <v>108</v>
      </c>
      <c r="R1243" s="1" t="str">
        <f>VLOOKUP(表2[index_id],表1[],2)</f>
        <v>ValueOntology.PERCENTAGE</v>
      </c>
      <c r="S1243" t="str">
        <f>VLOOKUP(表2[index_id],表3[],2)</f>
        <v>ValueOntology.PERCENTAGE</v>
      </c>
      <c r="T1243" s="5" t="str">
        <f>VLOOKUP(表2[index_id],表4[],2)</f>
        <v>ValueOntology.PERCENTAGE</v>
      </c>
      <c r="U1243" t="str">
        <f>VLOOKUP(表2[index_id],表5[],2)</f>
        <v>ValueOntology.PERCENTAGE</v>
      </c>
      <c r="V1243" t="str">
        <f>VLOOKUP(表2[index_id],表6[],2)</f>
        <v>ValueOntology.PERCENTAGE</v>
      </c>
      <c r="W1243" t="str">
        <f>VLOOKUP(表2[index_id],表7[],2)</f>
        <v>ValueOntology.PERCENTAGE</v>
      </c>
      <c r="X1243" t="str">
        <f>VLOOKUP(表2[index_id],表8[],2)</f>
        <v>ValueOntology.PERCENTAGE</v>
      </c>
      <c r="Y1243" t="str">
        <f>VLOOKUP(表2[index_id],表9[],2)</f>
        <v>ValueOntology.PERCENTAGE</v>
      </c>
      <c r="Z1243" t="str">
        <f>VLOOKUP(表2[index_id],表10[],2)</f>
        <v>ValueOntology.PERCENTAGE</v>
      </c>
      <c r="AA1243" t="str">
        <f>VLOOKUP(表2[index_id],表11[],2)</f>
        <v>ValueOntology.PERCENTAGE</v>
      </c>
      <c r="AB1243" s="8" t="b">
        <f>表2[[#This Row],[vo104]]=表2[[#This Row],[vo109]]</f>
        <v>1</v>
      </c>
    </row>
    <row r="1244" spans="1:28" ht="15" hidden="1" x14ac:dyDescent="0.25">
      <c r="A1244" s="1">
        <v>139842</v>
      </c>
      <c r="B1244" s="1">
        <v>8030102397</v>
      </c>
      <c r="C1244" s="1" t="s">
        <v>1778</v>
      </c>
      <c r="D1244" s="1"/>
      <c r="E1244" s="1">
        <v>0</v>
      </c>
      <c r="F1244" s="1" t="s">
        <v>25</v>
      </c>
      <c r="G1244" s="1" t="s">
        <v>49</v>
      </c>
      <c r="H1244" s="1" t="s">
        <v>1056</v>
      </c>
      <c r="I1244" s="1" t="s">
        <v>1512</v>
      </c>
      <c r="J1244" s="1">
        <v>0</v>
      </c>
      <c r="K1244" s="1" t="s">
        <v>1087</v>
      </c>
      <c r="L1244" s="1" t="s">
        <v>1072</v>
      </c>
      <c r="M1244" s="1" t="s">
        <v>1059</v>
      </c>
      <c r="N1244" s="1"/>
      <c r="O1244" s="1" t="s">
        <v>41</v>
      </c>
      <c r="P1244" s="2" t="s">
        <v>33</v>
      </c>
      <c r="Q1244" s="1" t="s">
        <v>108</v>
      </c>
      <c r="R1244" s="1" t="str">
        <f>VLOOKUP(表2[index_id],表1[],2)</f>
        <v>ValueOntology.QUANTITY</v>
      </c>
      <c r="S1244" t="str">
        <f>VLOOKUP(表2[index_id],表3[],2)</f>
        <v>ValueOntology.QUANTITY</v>
      </c>
      <c r="T1244" s="5" t="str">
        <f>VLOOKUP(表2[index_id],表4[],2)</f>
        <v>ValueOntology.QUANTITY</v>
      </c>
      <c r="U1244" t="str">
        <f>VLOOKUP(表2[index_id],表5[],2)</f>
        <v>ValueOntology.QUANTITY</v>
      </c>
      <c r="V1244" t="str">
        <f>VLOOKUP(表2[index_id],表6[],2)</f>
        <v>ValueOntology.QUANTITY</v>
      </c>
      <c r="W1244" t="str">
        <f>VLOOKUP(表2[index_id],表7[],2)</f>
        <v>ValueOntology.QUANTITY</v>
      </c>
      <c r="X1244" t="str">
        <f>VLOOKUP(表2[index_id],表8[],2)</f>
        <v>ValueOntology.QUANTITY</v>
      </c>
      <c r="Y1244" t="str">
        <f>VLOOKUP(表2[index_id],表9[],2)</f>
        <v>ValueOntology.QUANTITY</v>
      </c>
      <c r="Z1244" t="str">
        <f>VLOOKUP(表2[index_id],表10[],2)</f>
        <v>ValueOntology.QUANTITY</v>
      </c>
      <c r="AA1244" t="str">
        <f>VLOOKUP(表2[index_id],表11[],2)</f>
        <v>ValueOntology.QUANTITY</v>
      </c>
      <c r="AB1244" s="8" t="b">
        <f>表2[[#This Row],[vo104]]=表2[[#This Row],[vo109]]</f>
        <v>1</v>
      </c>
    </row>
    <row r="1245" spans="1:28" ht="15" hidden="1" x14ac:dyDescent="0.25">
      <c r="A1245" s="1">
        <v>139918</v>
      </c>
      <c r="B1245" s="1">
        <v>8030102491</v>
      </c>
      <c r="C1245" s="1" t="s">
        <v>1779</v>
      </c>
      <c r="D1245" s="1"/>
      <c r="E1245" s="1">
        <v>2</v>
      </c>
      <c r="F1245" s="1" t="s">
        <v>310</v>
      </c>
      <c r="G1245" s="1" t="s">
        <v>49</v>
      </c>
      <c r="H1245" s="1" t="s">
        <v>1056</v>
      </c>
      <c r="I1245" s="1" t="s">
        <v>1512</v>
      </c>
      <c r="J1245" s="1">
        <v>0</v>
      </c>
      <c r="K1245" s="1" t="s">
        <v>1090</v>
      </c>
      <c r="L1245" s="1" t="s">
        <v>1075</v>
      </c>
      <c r="M1245" s="1" t="s">
        <v>1059</v>
      </c>
      <c r="N1245" s="1"/>
      <c r="O1245" s="1" t="s">
        <v>41</v>
      </c>
      <c r="P1245" s="2" t="s">
        <v>33</v>
      </c>
      <c r="Q1245" s="1" t="s">
        <v>108</v>
      </c>
      <c r="R1245" s="1" t="str">
        <f>VLOOKUP(表2[index_id],表1[],2)</f>
        <v>ValueOntology.PERCENTAGE</v>
      </c>
      <c r="S1245" t="str">
        <f>VLOOKUP(表2[index_id],表3[],2)</f>
        <v>ValueOntology.PERCENTAGE</v>
      </c>
      <c r="T1245" s="5" t="str">
        <f>VLOOKUP(表2[index_id],表4[],2)</f>
        <v>ValueOntology.PERCENTAGE</v>
      </c>
      <c r="U1245" t="str">
        <f>VLOOKUP(表2[index_id],表5[],2)</f>
        <v>ValueOntology.PERCENTAGE</v>
      </c>
      <c r="V1245" t="str">
        <f>VLOOKUP(表2[index_id],表6[],2)</f>
        <v>ValueOntology.PERCENTAGE</v>
      </c>
      <c r="W1245" t="str">
        <f>VLOOKUP(表2[index_id],表7[],2)</f>
        <v>ValueOntology.PERCENTAGE</v>
      </c>
      <c r="X1245" t="str">
        <f>VLOOKUP(表2[index_id],表8[],2)</f>
        <v>ValueOntology.PERCENTAGE</v>
      </c>
      <c r="Y1245" t="str">
        <f>VLOOKUP(表2[index_id],表9[],2)</f>
        <v>ValueOntology.PERCENTAGE</v>
      </c>
      <c r="Z1245" t="str">
        <f>VLOOKUP(表2[index_id],表10[],2)</f>
        <v>ValueOntology.PERCENTAGE</v>
      </c>
      <c r="AA1245" t="str">
        <f>VLOOKUP(表2[index_id],表11[],2)</f>
        <v>ValueOntology.PERCENTAGE</v>
      </c>
      <c r="AB1245" s="8" t="b">
        <f>表2[[#This Row],[vo104]]=表2[[#This Row],[vo109]]</f>
        <v>1</v>
      </c>
    </row>
    <row r="1246" spans="1:28" ht="15" x14ac:dyDescent="0.25">
      <c r="A1246" s="1">
        <v>140375</v>
      </c>
      <c r="B1246" s="1">
        <v>8030103110</v>
      </c>
      <c r="C1246" s="1" t="s">
        <v>1780</v>
      </c>
      <c r="D1246" s="1"/>
      <c r="E1246" s="1">
        <v>2</v>
      </c>
      <c r="F1246" s="1" t="s">
        <v>359</v>
      </c>
      <c r="G1246" s="1" t="s">
        <v>49</v>
      </c>
      <c r="H1246" s="1" t="s">
        <v>315</v>
      </c>
      <c r="I1246" s="1" t="s">
        <v>403</v>
      </c>
      <c r="J1246" s="1">
        <v>0</v>
      </c>
      <c r="K1246" s="1" t="s">
        <v>404</v>
      </c>
      <c r="L1246" s="1" t="s">
        <v>405</v>
      </c>
      <c r="M1246" s="1" t="s">
        <v>319</v>
      </c>
      <c r="N1246" s="1"/>
      <c r="O1246" s="1" t="s">
        <v>41</v>
      </c>
      <c r="P1246" s="2" t="s">
        <v>33</v>
      </c>
      <c r="Q1246" s="1" t="s">
        <v>345</v>
      </c>
      <c r="R1246" s="1" t="str">
        <f>VLOOKUP(表2[index_id],表1[],2)</f>
        <v>ValueOntology.PERCENTAGE</v>
      </c>
      <c r="S1246" t="str">
        <f>VLOOKUP(表2[index_id],表3[],2)</f>
        <v>ValueOntology.PERCENTAGE</v>
      </c>
      <c r="T1246" s="5" t="str">
        <f>VLOOKUP(表2[index_id],表4[],2)</f>
        <v>ValueOntology.PERCENTAGE</v>
      </c>
      <c r="U1246" t="str">
        <f>VLOOKUP(表2[index_id],表5[],2)</f>
        <v>ValueOntology.PERCENTAGE</v>
      </c>
      <c r="V1246" t="str">
        <f>VLOOKUP(表2[index_id],表6[],2)</f>
        <v>ValueOntology.PERCENTAGE</v>
      </c>
      <c r="W1246" t="str">
        <f>VLOOKUP(表2[index_id],表7[],2)</f>
        <v>ValueOntology.PERCENTAGE</v>
      </c>
      <c r="X1246" t="str">
        <f>VLOOKUP(表2[index_id],表8[],2)</f>
        <v>ValueOntology.PERCENTAGE</v>
      </c>
      <c r="Y1246" t="str">
        <f>VLOOKUP(表2[index_id],表9[],2)</f>
        <v>ValueOntology.PROPORTION_OF_NATION</v>
      </c>
      <c r="Z1246" t="str">
        <f>VLOOKUP(表2[index_id],表10[],2)</f>
        <v>ValueOntology.PROPORTION_OF_NATION</v>
      </c>
      <c r="AA1246" t="str">
        <f>VLOOKUP(表2[index_id],表11[],2)</f>
        <v>ValueOntology.PROPORTION_OF_NATION</v>
      </c>
      <c r="AB1246" s="8" t="b">
        <f>表2[[#This Row],[vo104]]=表2[[#This Row],[vo109]]</f>
        <v>1</v>
      </c>
    </row>
    <row r="1247" spans="1:28" ht="15" hidden="1" x14ac:dyDescent="0.25">
      <c r="A1247" s="1">
        <v>139637</v>
      </c>
      <c r="B1247" s="1">
        <v>8030102639</v>
      </c>
      <c r="C1247" s="1" t="s">
        <v>1781</v>
      </c>
      <c r="D1247" s="1"/>
      <c r="E1247" s="1">
        <v>0</v>
      </c>
      <c r="F1247" s="1" t="s">
        <v>25</v>
      </c>
      <c r="G1247" s="1" t="s">
        <v>49</v>
      </c>
      <c r="H1247" s="1" t="s">
        <v>315</v>
      </c>
      <c r="I1247" s="1" t="s">
        <v>403</v>
      </c>
      <c r="J1247" s="1">
        <v>0</v>
      </c>
      <c r="K1247" s="1" t="s">
        <v>415</v>
      </c>
      <c r="L1247" s="1" t="s">
        <v>416</v>
      </c>
      <c r="M1247" s="1" t="s">
        <v>319</v>
      </c>
      <c r="N1247" s="1"/>
      <c r="O1247" s="1" t="s">
        <v>41</v>
      </c>
      <c r="P1247" s="2" t="s">
        <v>33</v>
      </c>
      <c r="Q1247" s="1" t="s">
        <v>108</v>
      </c>
      <c r="R1247" s="1" t="str">
        <f>VLOOKUP(表2[index_id],表1[],2)</f>
        <v>ValueOntology.QUANTITY</v>
      </c>
      <c r="S1247" t="str">
        <f>VLOOKUP(表2[index_id],表3[],2)</f>
        <v>ValueOntology.QUANTITY</v>
      </c>
      <c r="T1247" s="5" t="str">
        <f>VLOOKUP(表2[index_id],表4[],2)</f>
        <v>ValueOntology.QUANTITY</v>
      </c>
      <c r="U1247" t="str">
        <f>VLOOKUP(表2[index_id],表5[],2)</f>
        <v>ValueOntology.QUANTITY</v>
      </c>
      <c r="V1247" t="str">
        <f>VLOOKUP(表2[index_id],表6[],2)</f>
        <v>ValueOntology.QUANTITY</v>
      </c>
      <c r="W1247" t="str">
        <f>VLOOKUP(表2[index_id],表7[],2)</f>
        <v>ValueOntology.QUANTITY</v>
      </c>
      <c r="X1247" t="str">
        <f>VLOOKUP(表2[index_id],表8[],2)</f>
        <v>ValueOntology.QUANTITY</v>
      </c>
      <c r="Y1247" t="str">
        <f>VLOOKUP(表2[index_id],表9[],2)</f>
        <v>ValueOntology.QUANTITY</v>
      </c>
      <c r="Z1247" t="str">
        <f>VLOOKUP(表2[index_id],表10[],2)</f>
        <v>ValueOntology.QUANTITY</v>
      </c>
      <c r="AA1247" t="str">
        <f>VLOOKUP(表2[index_id],表11[],2)</f>
        <v>ValueOntology.QUANTITY</v>
      </c>
      <c r="AB1247" s="8" t="b">
        <f>表2[[#This Row],[vo104]]=表2[[#This Row],[vo109]]</f>
        <v>1</v>
      </c>
    </row>
    <row r="1248" spans="1:28" ht="15" hidden="1" x14ac:dyDescent="0.25">
      <c r="A1248" s="1">
        <v>107448</v>
      </c>
      <c r="B1248" s="1">
        <v>7230060502</v>
      </c>
      <c r="C1248" s="1" t="s">
        <v>1782</v>
      </c>
      <c r="D1248" s="1"/>
      <c r="E1248" s="1">
        <v>2</v>
      </c>
      <c r="F1248" s="1" t="s">
        <v>88</v>
      </c>
      <c r="G1248" s="1" t="s">
        <v>26</v>
      </c>
      <c r="H1248" s="1" t="s">
        <v>27</v>
      </c>
      <c r="I1248" s="1" t="s">
        <v>89</v>
      </c>
      <c r="J1248" s="1">
        <v>0</v>
      </c>
      <c r="K1248" s="1" t="s">
        <v>29</v>
      </c>
      <c r="L1248" s="1" t="s">
        <v>90</v>
      </c>
      <c r="M1248" s="1" t="s">
        <v>31</v>
      </c>
      <c r="N1248" s="1"/>
      <c r="O1248" s="1" t="s">
        <v>54</v>
      </c>
      <c r="P1248" s="2" t="s">
        <v>33</v>
      </c>
      <c r="Q1248" s="1" t="s">
        <v>91</v>
      </c>
      <c r="R1248" s="1" t="str">
        <f>VLOOKUP(表2[index_id],表1[],2)</f>
        <v>ValueOntology.QUANTITY</v>
      </c>
      <c r="S1248" t="str">
        <f>VLOOKUP(表2[index_id],表3[],2)</f>
        <v>ValueOntology.QUANTITY_PER_CAPITA</v>
      </c>
      <c r="T1248" s="5" t="str">
        <f>VLOOKUP(表2[index_id],表4[],2)</f>
        <v>ValueOntology.QUANTITY_PER_CAPITA</v>
      </c>
      <c r="U1248" t="str">
        <f>VLOOKUP(表2[index_id],表5[],2)</f>
        <v>ValueOntology.QUANTITY_PER_CAPITA</v>
      </c>
      <c r="V1248" t="str">
        <f>VLOOKUP(表2[index_id],表6[],2)</f>
        <v>ValueOntology.QUANTITY_PER_CAPITA</v>
      </c>
      <c r="W1248" t="str">
        <f>VLOOKUP(表2[index_id],表7[],2)</f>
        <v>ValueOntology.QUANTITY_PER_CAPITA</v>
      </c>
      <c r="X1248" t="str">
        <f>VLOOKUP(表2[index_id],表8[],2)</f>
        <v>ValueOntology.QUANTITY_PER_CAPITA</v>
      </c>
      <c r="Y1248" t="str">
        <f>VLOOKUP(表2[index_id],表9[],2)</f>
        <v>ValueOntology.QUANTITY_PER_CAPITA</v>
      </c>
      <c r="Z1248" t="str">
        <f>VLOOKUP(表2[index_id],表10[],2)</f>
        <v>ValueOntology.QUANTITY_PER_CAPITA</v>
      </c>
      <c r="AA1248" t="str">
        <f>VLOOKUP(表2[index_id],表11[],2)</f>
        <v>ValueOntology.QUANTITY_PER_CAPITA</v>
      </c>
      <c r="AB1248" s="8" t="b">
        <f>表2[[#This Row],[vo104]]=表2[[#This Row],[vo109]]</f>
        <v>1</v>
      </c>
    </row>
    <row r="1249" spans="1:28" ht="15" hidden="1" x14ac:dyDescent="0.25">
      <c r="A1249" s="1">
        <v>107447</v>
      </c>
      <c r="B1249" s="1">
        <v>7230060501</v>
      </c>
      <c r="C1249" s="1" t="s">
        <v>1783</v>
      </c>
      <c r="D1249" s="1"/>
      <c r="E1249" s="1">
        <v>2</v>
      </c>
      <c r="F1249" s="1" t="s">
        <v>88</v>
      </c>
      <c r="G1249" s="1" t="s">
        <v>26</v>
      </c>
      <c r="H1249" s="1" t="s">
        <v>27</v>
      </c>
      <c r="I1249" s="1" t="s">
        <v>89</v>
      </c>
      <c r="J1249" s="1">
        <v>0</v>
      </c>
      <c r="K1249" s="1" t="s">
        <v>29</v>
      </c>
      <c r="L1249" s="1" t="s">
        <v>90</v>
      </c>
      <c r="M1249" s="1" t="s">
        <v>31</v>
      </c>
      <c r="N1249" s="1"/>
      <c r="O1249" s="1" t="s">
        <v>54</v>
      </c>
      <c r="P1249" s="2" t="s">
        <v>33</v>
      </c>
      <c r="Q1249" s="1" t="s">
        <v>91</v>
      </c>
      <c r="R1249" s="1" t="str">
        <f>VLOOKUP(表2[index_id],表1[],2)</f>
        <v>ValueOntology.QUANTITY</v>
      </c>
      <c r="S1249" t="str">
        <f>VLOOKUP(表2[index_id],表3[],2)</f>
        <v>ValueOntology.QUANTITY_PER_CAPITA</v>
      </c>
      <c r="T1249" s="5" t="str">
        <f>VLOOKUP(表2[index_id],表4[],2)</f>
        <v>ValueOntology.QUANTITY_PER_CAPITA</v>
      </c>
      <c r="U1249" t="str">
        <f>VLOOKUP(表2[index_id],表5[],2)</f>
        <v>ValueOntology.QUANTITY_PER_CAPITA</v>
      </c>
      <c r="V1249" t="str">
        <f>VLOOKUP(表2[index_id],表6[],2)</f>
        <v>ValueOntology.QUANTITY_PER_CAPITA</v>
      </c>
      <c r="W1249" t="str">
        <f>VLOOKUP(表2[index_id],表7[],2)</f>
        <v>ValueOntology.QUANTITY_PER_CAPITA</v>
      </c>
      <c r="X1249" t="str">
        <f>VLOOKUP(表2[index_id],表8[],2)</f>
        <v>ValueOntology.QUANTITY_PER_CAPITA</v>
      </c>
      <c r="Y1249" t="str">
        <f>VLOOKUP(表2[index_id],表9[],2)</f>
        <v>ValueOntology.QUANTITY_PER_CAPITA</v>
      </c>
      <c r="Z1249" t="str">
        <f>VLOOKUP(表2[index_id],表10[],2)</f>
        <v>ValueOntology.QUANTITY_PER_CAPITA</v>
      </c>
      <c r="AA1249" t="str">
        <f>VLOOKUP(表2[index_id],表11[],2)</f>
        <v>ValueOntology.QUANTITY_PER_CAPITA</v>
      </c>
      <c r="AB1249" s="8" t="b">
        <f>表2[[#This Row],[vo104]]=表2[[#This Row],[vo109]]</f>
        <v>1</v>
      </c>
    </row>
    <row r="1250" spans="1:28" ht="15" x14ac:dyDescent="0.25">
      <c r="A1250" s="1">
        <v>140499</v>
      </c>
      <c r="B1250" s="1">
        <v>8030103235</v>
      </c>
      <c r="C1250" s="1" t="s">
        <v>1784</v>
      </c>
      <c r="D1250" s="1"/>
      <c r="E1250" s="1">
        <v>2</v>
      </c>
      <c r="F1250" s="1" t="s">
        <v>359</v>
      </c>
      <c r="G1250" s="1" t="s">
        <v>49</v>
      </c>
      <c r="H1250" s="1" t="s">
        <v>315</v>
      </c>
      <c r="I1250" s="1" t="s">
        <v>936</v>
      </c>
      <c r="J1250" s="1">
        <v>0</v>
      </c>
      <c r="K1250" s="1" t="s">
        <v>491</v>
      </c>
      <c r="L1250" s="1" t="s">
        <v>492</v>
      </c>
      <c r="M1250" s="1" t="s">
        <v>319</v>
      </c>
      <c r="N1250" s="1"/>
      <c r="O1250" s="1" t="s">
        <v>41</v>
      </c>
      <c r="P1250" s="2" t="s">
        <v>33</v>
      </c>
      <c r="Q1250" s="1" t="s">
        <v>345</v>
      </c>
      <c r="R1250" s="1" t="str">
        <f>VLOOKUP(表2[index_id],表1[],2)</f>
        <v>ValueOntology.PERCENTAGE</v>
      </c>
      <c r="S1250" t="str">
        <f>VLOOKUP(表2[index_id],表3[],2)</f>
        <v>ValueOntology.PERCENTAGE</v>
      </c>
      <c r="T1250" s="5" t="str">
        <f>VLOOKUP(表2[index_id],表4[],2)</f>
        <v>ValueOntology.PERCENTAGE</v>
      </c>
      <c r="U1250" t="str">
        <f>VLOOKUP(表2[index_id],表5[],2)</f>
        <v>ValueOntology.PERCENTAGE</v>
      </c>
      <c r="V1250" t="str">
        <f>VLOOKUP(表2[index_id],表6[],2)</f>
        <v>ValueOntology.PERCENTAGE</v>
      </c>
      <c r="W1250" t="str">
        <f>VLOOKUP(表2[index_id],表7[],2)</f>
        <v>ValueOntology.PERCENTAGE</v>
      </c>
      <c r="X1250" t="str">
        <f>VLOOKUP(表2[index_id],表8[],2)</f>
        <v>ValueOntology.PERCENTAGE</v>
      </c>
      <c r="Y1250" t="str">
        <f>VLOOKUP(表2[index_id],表9[],2)</f>
        <v>ValueOntology.PROPORTION_OF_NATION</v>
      </c>
      <c r="Z1250" t="str">
        <f>VLOOKUP(表2[index_id],表10[],2)</f>
        <v>ValueOntology.PROPORTION_OF_NATION</v>
      </c>
      <c r="AA1250" t="str">
        <f>VLOOKUP(表2[index_id],表11[],2)</f>
        <v>ValueOntology.PROPORTION_OF_NATION</v>
      </c>
      <c r="AB1250" s="8" t="b">
        <f>表2[[#This Row],[vo104]]=表2[[#This Row],[vo109]]</f>
        <v>1</v>
      </c>
    </row>
    <row r="1251" spans="1:28" ht="15" hidden="1" x14ac:dyDescent="0.25">
      <c r="A1251" s="1">
        <v>107446</v>
      </c>
      <c r="B1251" s="1">
        <v>7230060500</v>
      </c>
      <c r="C1251" s="1" t="s">
        <v>1785</v>
      </c>
      <c r="D1251" s="1"/>
      <c r="E1251" s="1">
        <v>2</v>
      </c>
      <c r="F1251" s="1" t="s">
        <v>88</v>
      </c>
      <c r="G1251" s="1" t="s">
        <v>26</v>
      </c>
      <c r="H1251" s="1" t="s">
        <v>27</v>
      </c>
      <c r="I1251" s="1" t="s">
        <v>89</v>
      </c>
      <c r="J1251" s="1">
        <v>0</v>
      </c>
      <c r="K1251" s="1" t="s">
        <v>29</v>
      </c>
      <c r="L1251" s="1" t="s">
        <v>90</v>
      </c>
      <c r="M1251" s="1" t="s">
        <v>31</v>
      </c>
      <c r="N1251" s="1"/>
      <c r="O1251" s="1" t="s">
        <v>54</v>
      </c>
      <c r="P1251" s="2" t="s">
        <v>33</v>
      </c>
      <c r="Q1251" s="1" t="s">
        <v>91</v>
      </c>
      <c r="R1251" s="1" t="str">
        <f>VLOOKUP(表2[index_id],表1[],2)</f>
        <v>ValueOntology.QUANTITY</v>
      </c>
      <c r="S1251" t="str">
        <f>VLOOKUP(表2[index_id],表3[],2)</f>
        <v>ValueOntology.QUANTITY_PER_CAPITA</v>
      </c>
      <c r="T1251" s="5" t="str">
        <f>VLOOKUP(表2[index_id],表4[],2)</f>
        <v>ValueOntology.QUANTITY_PER_CAPITA</v>
      </c>
      <c r="U1251" t="str">
        <f>VLOOKUP(表2[index_id],表5[],2)</f>
        <v>ValueOntology.QUANTITY_PER_CAPITA</v>
      </c>
      <c r="V1251" t="str">
        <f>VLOOKUP(表2[index_id],表6[],2)</f>
        <v>ValueOntology.QUANTITY_PER_CAPITA</v>
      </c>
      <c r="W1251" t="str">
        <f>VLOOKUP(表2[index_id],表7[],2)</f>
        <v>ValueOntology.QUANTITY_PER_CAPITA</v>
      </c>
      <c r="X1251" t="str">
        <f>VLOOKUP(表2[index_id],表8[],2)</f>
        <v>ValueOntology.QUANTITY_PER_CAPITA</v>
      </c>
      <c r="Y1251" t="str">
        <f>VLOOKUP(表2[index_id],表9[],2)</f>
        <v>ValueOntology.QUANTITY_PER_CAPITA</v>
      </c>
      <c r="Z1251" t="str">
        <f>VLOOKUP(表2[index_id],表10[],2)</f>
        <v>ValueOntology.QUANTITY_PER_CAPITA</v>
      </c>
      <c r="AA1251" t="str">
        <f>VLOOKUP(表2[index_id],表11[],2)</f>
        <v>ValueOntology.QUANTITY_PER_CAPITA</v>
      </c>
      <c r="AB1251" s="8" t="b">
        <f>表2[[#This Row],[vo104]]=表2[[#This Row],[vo109]]</f>
        <v>1</v>
      </c>
    </row>
    <row r="1252" spans="1:28" ht="15" hidden="1" x14ac:dyDescent="0.25">
      <c r="A1252" s="1">
        <v>139379</v>
      </c>
      <c r="B1252" s="1">
        <v>8030101934</v>
      </c>
      <c r="C1252" s="1" t="s">
        <v>1786</v>
      </c>
      <c r="D1252" s="1"/>
      <c r="E1252" s="1">
        <v>0</v>
      </c>
      <c r="F1252" s="1" t="s">
        <v>25</v>
      </c>
      <c r="G1252" s="1" t="s">
        <v>49</v>
      </c>
      <c r="H1252" s="1" t="s">
        <v>1056</v>
      </c>
      <c r="I1252" s="1" t="s">
        <v>1512</v>
      </c>
      <c r="J1252" s="1">
        <v>0</v>
      </c>
      <c r="K1252" s="1" t="s">
        <v>1094</v>
      </c>
      <c r="L1252" s="1" t="s">
        <v>1062</v>
      </c>
      <c r="M1252" s="1" t="s">
        <v>1059</v>
      </c>
      <c r="N1252" s="1"/>
      <c r="O1252" s="1" t="s">
        <v>41</v>
      </c>
      <c r="P1252" s="2" t="s">
        <v>33</v>
      </c>
      <c r="Q1252" s="1" t="s">
        <v>108</v>
      </c>
      <c r="R1252" s="1" t="str">
        <f>VLOOKUP(表2[index_id],表1[],2)</f>
        <v>ValueOntology.QUANTITY</v>
      </c>
      <c r="S1252" t="str">
        <f>VLOOKUP(表2[index_id],表3[],2)</f>
        <v>ValueOntology.QUANTITY</v>
      </c>
      <c r="T1252" s="5" t="str">
        <f>VLOOKUP(表2[index_id],表4[],2)</f>
        <v>ValueOntology.QUANTITY</v>
      </c>
      <c r="U1252" t="str">
        <f>VLOOKUP(表2[index_id],表5[],2)</f>
        <v>ValueOntology.QUANTITY</v>
      </c>
      <c r="V1252" t="str">
        <f>VLOOKUP(表2[index_id],表6[],2)</f>
        <v>ValueOntology.QUANTITY</v>
      </c>
      <c r="W1252" t="str">
        <f>VLOOKUP(表2[index_id],表7[],2)</f>
        <v>ValueOntology.QUANTITY</v>
      </c>
      <c r="X1252" t="str">
        <f>VLOOKUP(表2[index_id],表8[],2)</f>
        <v>ValueOntology.QUANTITY</v>
      </c>
      <c r="Y1252" t="str">
        <f>VLOOKUP(表2[index_id],表9[],2)</f>
        <v>ValueOntology.QUANTITY</v>
      </c>
      <c r="Z1252" t="str">
        <f>VLOOKUP(表2[index_id],表10[],2)</f>
        <v>ValueOntology.QUANTITY</v>
      </c>
      <c r="AA1252" t="str">
        <f>VLOOKUP(表2[index_id],表11[],2)</f>
        <v>ValueOntology.QUANTITY</v>
      </c>
      <c r="AB1252" s="8" t="b">
        <f>表2[[#This Row],[vo104]]=表2[[#This Row],[vo109]]</f>
        <v>1</v>
      </c>
    </row>
    <row r="1253" spans="1:28" ht="15" hidden="1" x14ac:dyDescent="0.25">
      <c r="A1253" s="1">
        <v>139471</v>
      </c>
      <c r="B1253" s="1">
        <v>8030102028</v>
      </c>
      <c r="C1253" s="1" t="s">
        <v>1787</v>
      </c>
      <c r="D1253" s="1"/>
      <c r="E1253" s="1">
        <v>2</v>
      </c>
      <c r="F1253" s="1" t="s">
        <v>310</v>
      </c>
      <c r="G1253" s="1" t="s">
        <v>49</v>
      </c>
      <c r="H1253" s="1" t="s">
        <v>1056</v>
      </c>
      <c r="I1253" s="1" t="s">
        <v>1512</v>
      </c>
      <c r="J1253" s="1">
        <v>0</v>
      </c>
      <c r="K1253" s="1" t="s">
        <v>1096</v>
      </c>
      <c r="L1253" s="1" t="s">
        <v>1097</v>
      </c>
      <c r="M1253" s="1" t="s">
        <v>1059</v>
      </c>
      <c r="N1253" s="1"/>
      <c r="O1253" s="1" t="s">
        <v>41</v>
      </c>
      <c r="P1253" s="2" t="s">
        <v>33</v>
      </c>
      <c r="Q1253" s="1" t="s">
        <v>108</v>
      </c>
      <c r="R1253" s="1" t="str">
        <f>VLOOKUP(表2[index_id],表1[],2)</f>
        <v>ValueOntology.PERCENTAGE</v>
      </c>
      <c r="S1253" t="str">
        <f>VLOOKUP(表2[index_id],表3[],2)</f>
        <v>ValueOntology.PERCENTAGE</v>
      </c>
      <c r="T1253" s="5" t="str">
        <f>VLOOKUP(表2[index_id],表4[],2)</f>
        <v>ValueOntology.PERCENTAGE</v>
      </c>
      <c r="U1253" t="str">
        <f>VLOOKUP(表2[index_id],表5[],2)</f>
        <v>ValueOntology.PERCENTAGE</v>
      </c>
      <c r="V1253" t="str">
        <f>VLOOKUP(表2[index_id],表6[],2)</f>
        <v>ValueOntology.PERCENTAGE</v>
      </c>
      <c r="W1253" t="str">
        <f>VLOOKUP(表2[index_id],表7[],2)</f>
        <v>ValueOntology.PERCENTAGE</v>
      </c>
      <c r="X1253" t="str">
        <f>VLOOKUP(表2[index_id],表8[],2)</f>
        <v>ValueOntology.PERCENTAGE</v>
      </c>
      <c r="Y1253" t="str">
        <f>VLOOKUP(表2[index_id],表9[],2)</f>
        <v>ValueOntology.PERCENTAGE</v>
      </c>
      <c r="Z1253" t="str">
        <f>VLOOKUP(表2[index_id],表10[],2)</f>
        <v>ValueOntology.PERCENTAGE</v>
      </c>
      <c r="AA1253" t="str">
        <f>VLOOKUP(表2[index_id],表11[],2)</f>
        <v>ValueOntology.PERCENTAGE</v>
      </c>
      <c r="AB1253" s="8" t="b">
        <f>表2[[#This Row],[vo104]]=表2[[#This Row],[vo109]]</f>
        <v>1</v>
      </c>
    </row>
    <row r="1254" spans="1:28" ht="15" hidden="1" x14ac:dyDescent="0.25">
      <c r="A1254" s="1">
        <v>139095</v>
      </c>
      <c r="B1254" s="1">
        <v>8030101651</v>
      </c>
      <c r="C1254" s="1" t="s">
        <v>1788</v>
      </c>
      <c r="D1254" s="1"/>
      <c r="E1254" s="1">
        <v>0</v>
      </c>
      <c r="F1254" s="1" t="s">
        <v>25</v>
      </c>
      <c r="G1254" s="1" t="s">
        <v>49</v>
      </c>
      <c r="H1254" s="1" t="s">
        <v>1056</v>
      </c>
      <c r="I1254" s="1" t="s">
        <v>1512</v>
      </c>
      <c r="J1254" s="1">
        <v>0</v>
      </c>
      <c r="K1254" s="1" t="s">
        <v>1099</v>
      </c>
      <c r="L1254" s="1" t="s">
        <v>1100</v>
      </c>
      <c r="M1254" s="1" t="s">
        <v>1059</v>
      </c>
      <c r="N1254" s="1"/>
      <c r="O1254" s="1" t="s">
        <v>41</v>
      </c>
      <c r="P1254" s="2" t="s">
        <v>33</v>
      </c>
      <c r="Q1254" s="1" t="s">
        <v>108</v>
      </c>
      <c r="R1254" s="1" t="str">
        <f>VLOOKUP(表2[index_id],表1[],2)</f>
        <v>ValueOntology.QUANTITY</v>
      </c>
      <c r="S1254" t="str">
        <f>VLOOKUP(表2[index_id],表3[],2)</f>
        <v>ValueOntology.QUANTITY</v>
      </c>
      <c r="T1254" s="5" t="str">
        <f>VLOOKUP(表2[index_id],表4[],2)</f>
        <v>ValueOntology.QUANTITY</v>
      </c>
      <c r="U1254" t="str">
        <f>VLOOKUP(表2[index_id],表5[],2)</f>
        <v>ValueOntology.QUANTITY</v>
      </c>
      <c r="V1254" t="str">
        <f>VLOOKUP(表2[index_id],表6[],2)</f>
        <v>ValueOntology.QUANTITY</v>
      </c>
      <c r="W1254" t="str">
        <f>VLOOKUP(表2[index_id],表7[],2)</f>
        <v>ValueOntology.QUANTITY</v>
      </c>
      <c r="X1254" t="str">
        <f>VLOOKUP(表2[index_id],表8[],2)</f>
        <v>ValueOntology.QUANTITY</v>
      </c>
      <c r="Y1254" t="str">
        <f>VLOOKUP(表2[index_id],表9[],2)</f>
        <v>ValueOntology.QUANTITY</v>
      </c>
      <c r="Z1254" t="str">
        <f>VLOOKUP(表2[index_id],表10[],2)</f>
        <v>ValueOntology.QUANTITY</v>
      </c>
      <c r="AA1254" t="str">
        <f>VLOOKUP(表2[index_id],表11[],2)</f>
        <v>ValueOntology.QUANTITY</v>
      </c>
      <c r="AB1254" s="8" t="b">
        <f>表2[[#This Row],[vo104]]=表2[[#This Row],[vo109]]</f>
        <v>1</v>
      </c>
    </row>
    <row r="1255" spans="1:28" ht="15" x14ac:dyDescent="0.25">
      <c r="A1255" s="1">
        <v>140140</v>
      </c>
      <c r="B1255" s="1">
        <v>8030102827</v>
      </c>
      <c r="C1255" s="1" t="s">
        <v>1789</v>
      </c>
      <c r="D1255" s="1"/>
      <c r="E1255" s="1">
        <v>2</v>
      </c>
      <c r="F1255" s="1" t="s">
        <v>359</v>
      </c>
      <c r="G1255" s="1" t="s">
        <v>49</v>
      </c>
      <c r="H1255" s="1" t="s">
        <v>315</v>
      </c>
      <c r="I1255" s="1" t="s">
        <v>403</v>
      </c>
      <c r="J1255" s="1">
        <v>0</v>
      </c>
      <c r="K1255" s="1" t="s">
        <v>360</v>
      </c>
      <c r="L1255" s="1" t="s">
        <v>361</v>
      </c>
      <c r="M1255" s="1" t="s">
        <v>319</v>
      </c>
      <c r="N1255" s="1"/>
      <c r="O1255" s="1" t="s">
        <v>41</v>
      </c>
      <c r="P1255" s="2" t="s">
        <v>33</v>
      </c>
      <c r="Q1255" s="1" t="s">
        <v>345</v>
      </c>
      <c r="R1255" s="1" t="str">
        <f>VLOOKUP(表2[index_id],表1[],2)</f>
        <v>ValueOntology.PERCENTAGE</v>
      </c>
      <c r="S1255" t="str">
        <f>VLOOKUP(表2[index_id],表3[],2)</f>
        <v>ValueOntology.PERCENTAGE</v>
      </c>
      <c r="T1255" s="5" t="str">
        <f>VLOOKUP(表2[index_id],表4[],2)</f>
        <v>ValueOntology.PERCENTAGE</v>
      </c>
      <c r="U1255" t="str">
        <f>VLOOKUP(表2[index_id],表5[],2)</f>
        <v>ValueOntology.PERCENTAGE</v>
      </c>
      <c r="V1255" t="str">
        <f>VLOOKUP(表2[index_id],表6[],2)</f>
        <v>ValueOntology.PERCENTAGE</v>
      </c>
      <c r="W1255" t="str">
        <f>VLOOKUP(表2[index_id],表7[],2)</f>
        <v>ValueOntology.PERCENTAGE</v>
      </c>
      <c r="X1255" t="str">
        <f>VLOOKUP(表2[index_id],表8[],2)</f>
        <v>ValueOntology.PERCENTAGE</v>
      </c>
      <c r="Y1255" t="str">
        <f>VLOOKUP(表2[index_id],表9[],2)</f>
        <v>ValueOntology.PROPORTION_OF_NATION</v>
      </c>
      <c r="Z1255" t="str">
        <f>VLOOKUP(表2[index_id],表10[],2)</f>
        <v>ValueOntology.PROPORTION_OF_NATION</v>
      </c>
      <c r="AA1255" t="str">
        <f>VLOOKUP(表2[index_id],表11[],2)</f>
        <v>ValueOntology.PROPORTION_OF_NATION</v>
      </c>
      <c r="AB1255" s="8" t="b">
        <f>表2[[#This Row],[vo104]]=表2[[#This Row],[vo109]]</f>
        <v>1</v>
      </c>
    </row>
    <row r="1256" spans="1:28" ht="15" x14ac:dyDescent="0.25">
      <c r="A1256" s="1">
        <v>140621</v>
      </c>
      <c r="B1256" s="1">
        <v>8030103357</v>
      </c>
      <c r="C1256" s="1" t="s">
        <v>1790</v>
      </c>
      <c r="D1256" s="1"/>
      <c r="E1256" s="1">
        <v>2</v>
      </c>
      <c r="F1256" s="1" t="s">
        <v>359</v>
      </c>
      <c r="G1256" s="1" t="s">
        <v>49</v>
      </c>
      <c r="H1256" s="1" t="s">
        <v>315</v>
      </c>
      <c r="I1256" s="1" t="s">
        <v>953</v>
      </c>
      <c r="J1256" s="1">
        <v>0</v>
      </c>
      <c r="K1256" s="1" t="s">
        <v>404</v>
      </c>
      <c r="L1256" s="1" t="s">
        <v>405</v>
      </c>
      <c r="M1256" s="1" t="s">
        <v>319</v>
      </c>
      <c r="N1256" s="1"/>
      <c r="O1256" s="1" t="s">
        <v>41</v>
      </c>
      <c r="P1256" s="2" t="s">
        <v>33</v>
      </c>
      <c r="Q1256" s="1" t="s">
        <v>345</v>
      </c>
      <c r="R1256" s="1" t="str">
        <f>VLOOKUP(表2[index_id],表1[],2)</f>
        <v>ValueOntology.PERCENTAGE</v>
      </c>
      <c r="S1256" t="str">
        <f>VLOOKUP(表2[index_id],表3[],2)</f>
        <v>ValueOntology.PERCENTAGE</v>
      </c>
      <c r="T1256" s="5" t="str">
        <f>VLOOKUP(表2[index_id],表4[],2)</f>
        <v>ValueOntology.PERCENTAGE</v>
      </c>
      <c r="U1256" t="str">
        <f>VLOOKUP(表2[index_id],表5[],2)</f>
        <v>ValueOntology.PERCENTAGE</v>
      </c>
      <c r="V1256" t="str">
        <f>VLOOKUP(表2[index_id],表6[],2)</f>
        <v>ValueOntology.PERCENTAGE</v>
      </c>
      <c r="W1256" t="str">
        <f>VLOOKUP(表2[index_id],表7[],2)</f>
        <v>ValueOntology.PERCENTAGE</v>
      </c>
      <c r="X1256" t="str">
        <f>VLOOKUP(表2[index_id],表8[],2)</f>
        <v>ValueOntology.PERCENTAGE</v>
      </c>
      <c r="Y1256" t="str">
        <f>VLOOKUP(表2[index_id],表9[],2)</f>
        <v>ValueOntology.PROPORTION_OF_NATION</v>
      </c>
      <c r="Z1256" t="str">
        <f>VLOOKUP(表2[index_id],表10[],2)</f>
        <v>ValueOntology.PROPORTION_OF_NATION</v>
      </c>
      <c r="AA1256" t="str">
        <f>VLOOKUP(表2[index_id],表11[],2)</f>
        <v>ValueOntology.PROPORTION_OF_NATION</v>
      </c>
      <c r="AB1256" s="8" t="b">
        <f>表2[[#This Row],[vo104]]=表2[[#This Row],[vo109]]</f>
        <v>1</v>
      </c>
    </row>
    <row r="1257" spans="1:28" ht="15" hidden="1" x14ac:dyDescent="0.25">
      <c r="A1257" s="1">
        <v>139189</v>
      </c>
      <c r="B1257" s="1">
        <v>8030101745</v>
      </c>
      <c r="C1257" s="1" t="s">
        <v>1791</v>
      </c>
      <c r="D1257" s="1"/>
      <c r="E1257" s="1">
        <v>2</v>
      </c>
      <c r="F1257" s="1" t="s">
        <v>310</v>
      </c>
      <c r="G1257" s="1" t="s">
        <v>49</v>
      </c>
      <c r="H1257" s="1" t="s">
        <v>1056</v>
      </c>
      <c r="I1257" s="1" t="s">
        <v>1512</v>
      </c>
      <c r="J1257" s="1">
        <v>0</v>
      </c>
      <c r="K1257" s="1" t="s">
        <v>1102</v>
      </c>
      <c r="L1257" s="1" t="s">
        <v>1103</v>
      </c>
      <c r="M1257" s="1" t="s">
        <v>1059</v>
      </c>
      <c r="N1257" s="1"/>
      <c r="O1257" s="1" t="s">
        <v>41</v>
      </c>
      <c r="P1257" s="2" t="s">
        <v>33</v>
      </c>
      <c r="Q1257" s="1" t="s">
        <v>108</v>
      </c>
      <c r="R1257" s="1" t="str">
        <f>VLOOKUP(表2[index_id],表1[],2)</f>
        <v>ValueOntology.PERCENTAGE</v>
      </c>
      <c r="S1257" t="str">
        <f>VLOOKUP(表2[index_id],表3[],2)</f>
        <v>ValueOntology.PERCENTAGE</v>
      </c>
      <c r="T1257" s="5" t="str">
        <f>VLOOKUP(表2[index_id],表4[],2)</f>
        <v>ValueOntology.PERCENTAGE</v>
      </c>
      <c r="U1257" t="str">
        <f>VLOOKUP(表2[index_id],表5[],2)</f>
        <v>ValueOntology.PERCENTAGE</v>
      </c>
      <c r="V1257" t="str">
        <f>VLOOKUP(表2[index_id],表6[],2)</f>
        <v>ValueOntology.PERCENTAGE</v>
      </c>
      <c r="W1257" t="str">
        <f>VLOOKUP(表2[index_id],表7[],2)</f>
        <v>ValueOntology.PERCENTAGE</v>
      </c>
      <c r="X1257" t="str">
        <f>VLOOKUP(表2[index_id],表8[],2)</f>
        <v>ValueOntology.PERCENTAGE</v>
      </c>
      <c r="Y1257" t="str">
        <f>VLOOKUP(表2[index_id],表9[],2)</f>
        <v>ValueOntology.PERCENTAGE</v>
      </c>
      <c r="Z1257" t="str">
        <f>VLOOKUP(表2[index_id],表10[],2)</f>
        <v>ValueOntology.PERCENTAGE</v>
      </c>
      <c r="AA1257" t="str">
        <f>VLOOKUP(表2[index_id],表11[],2)</f>
        <v>ValueOntology.PERCENTAGE</v>
      </c>
      <c r="AB1257" s="8" t="b">
        <f>表2[[#This Row],[vo104]]=表2[[#This Row],[vo109]]</f>
        <v>1</v>
      </c>
    </row>
    <row r="1258" spans="1:28" ht="15" hidden="1" x14ac:dyDescent="0.25">
      <c r="A1258" s="1">
        <v>139639</v>
      </c>
      <c r="B1258" s="1">
        <v>8030102191</v>
      </c>
      <c r="C1258" s="1" t="s">
        <v>1792</v>
      </c>
      <c r="D1258" s="1"/>
      <c r="E1258" s="1">
        <v>2</v>
      </c>
      <c r="F1258" s="1" t="s">
        <v>310</v>
      </c>
      <c r="G1258" s="1" t="s">
        <v>49</v>
      </c>
      <c r="H1258" s="1" t="s">
        <v>1056</v>
      </c>
      <c r="I1258" s="1" t="s">
        <v>892</v>
      </c>
      <c r="J1258" s="1">
        <v>0</v>
      </c>
      <c r="K1258" s="1" t="s">
        <v>1110</v>
      </c>
      <c r="L1258" s="1" t="s">
        <v>1111</v>
      </c>
      <c r="M1258" s="1" t="s">
        <v>1059</v>
      </c>
      <c r="N1258" s="1"/>
      <c r="O1258" s="1" t="s">
        <v>41</v>
      </c>
      <c r="P1258" s="2" t="s">
        <v>33</v>
      </c>
      <c r="Q1258" s="1" t="s">
        <v>108</v>
      </c>
      <c r="R1258" s="1" t="str">
        <f>VLOOKUP(表2[index_id],表1[],2)</f>
        <v>ValueOntology.PERCENTAGE</v>
      </c>
      <c r="S1258" t="str">
        <f>VLOOKUP(表2[index_id],表3[],2)</f>
        <v>ValueOntology.PERCENTAGE</v>
      </c>
      <c r="T1258" s="5" t="str">
        <f>VLOOKUP(表2[index_id],表4[],2)</f>
        <v>ValueOntology.PERCENTAGE</v>
      </c>
      <c r="U1258" t="str">
        <f>VLOOKUP(表2[index_id],表5[],2)</f>
        <v>ValueOntology.PERCENTAGE</v>
      </c>
      <c r="V1258" t="str">
        <f>VLOOKUP(表2[index_id],表6[],2)</f>
        <v>ValueOntology.PERCENTAGE</v>
      </c>
      <c r="W1258" t="str">
        <f>VLOOKUP(表2[index_id],表7[],2)</f>
        <v>ValueOntology.PERCENTAGE</v>
      </c>
      <c r="X1258" t="str">
        <f>VLOOKUP(表2[index_id],表8[],2)</f>
        <v>ValueOntology.PERCENTAGE</v>
      </c>
      <c r="Y1258" t="str">
        <f>VLOOKUP(表2[index_id],表9[],2)</f>
        <v>ValueOntology.PERCENTAGE</v>
      </c>
      <c r="Z1258" t="str">
        <f>VLOOKUP(表2[index_id],表10[],2)</f>
        <v>ValueOntology.PERCENTAGE</v>
      </c>
      <c r="AA1258" t="str">
        <f>VLOOKUP(表2[index_id],表11[],2)</f>
        <v>ValueOntology.PERCENTAGE</v>
      </c>
      <c r="AB1258" s="8" t="b">
        <f>表2[[#This Row],[vo104]]=表2[[#This Row],[vo109]]</f>
        <v>1</v>
      </c>
    </row>
    <row r="1259" spans="1:28" ht="15" hidden="1" x14ac:dyDescent="0.25">
      <c r="A1259" s="1">
        <v>139671</v>
      </c>
      <c r="B1259" s="1">
        <v>8030102221</v>
      </c>
      <c r="C1259" s="1" t="s">
        <v>1793</v>
      </c>
      <c r="D1259" s="1"/>
      <c r="E1259" s="1">
        <v>0</v>
      </c>
      <c r="F1259" s="1" t="s">
        <v>25</v>
      </c>
      <c r="G1259" s="1" t="s">
        <v>49</v>
      </c>
      <c r="H1259" s="1" t="s">
        <v>1056</v>
      </c>
      <c r="I1259" s="1" t="s">
        <v>892</v>
      </c>
      <c r="J1259" s="1">
        <v>0</v>
      </c>
      <c r="K1259" s="1" t="s">
        <v>1099</v>
      </c>
      <c r="L1259" s="1" t="s">
        <v>1100</v>
      </c>
      <c r="M1259" s="1" t="s">
        <v>1059</v>
      </c>
      <c r="N1259" s="1"/>
      <c r="O1259" s="1" t="s">
        <v>41</v>
      </c>
      <c r="P1259" s="2" t="s">
        <v>33</v>
      </c>
      <c r="Q1259" s="1" t="s">
        <v>108</v>
      </c>
      <c r="R1259" s="1" t="str">
        <f>VLOOKUP(表2[index_id],表1[],2)</f>
        <v>ValueOntology.QUANTITY</v>
      </c>
      <c r="S1259" t="str">
        <f>VLOOKUP(表2[index_id],表3[],2)</f>
        <v>ValueOntology.QUANTITY</v>
      </c>
      <c r="T1259" s="5" t="str">
        <f>VLOOKUP(表2[index_id],表4[],2)</f>
        <v>ValueOntology.QUANTITY</v>
      </c>
      <c r="U1259" t="str">
        <f>VLOOKUP(表2[index_id],表5[],2)</f>
        <v>ValueOntology.QUANTITY</v>
      </c>
      <c r="V1259" t="str">
        <f>VLOOKUP(表2[index_id],表6[],2)</f>
        <v>ValueOntology.QUANTITY</v>
      </c>
      <c r="W1259" t="str">
        <f>VLOOKUP(表2[index_id],表7[],2)</f>
        <v>ValueOntology.QUANTITY</v>
      </c>
      <c r="X1259" t="str">
        <f>VLOOKUP(表2[index_id],表8[],2)</f>
        <v>ValueOntology.QUANTITY</v>
      </c>
      <c r="Y1259" t="str">
        <f>VLOOKUP(表2[index_id],表9[],2)</f>
        <v>ValueOntology.QUANTITY</v>
      </c>
      <c r="Z1259" t="str">
        <f>VLOOKUP(表2[index_id],表10[],2)</f>
        <v>ValueOntology.QUANTITY</v>
      </c>
      <c r="AA1259" t="str">
        <f>VLOOKUP(表2[index_id],表11[],2)</f>
        <v>ValueOntology.QUANTITY</v>
      </c>
      <c r="AB1259" s="8" t="b">
        <f>表2[[#This Row],[vo104]]=表2[[#This Row],[vo109]]</f>
        <v>1</v>
      </c>
    </row>
    <row r="1260" spans="1:28" ht="15" hidden="1" x14ac:dyDescent="0.25">
      <c r="A1260" s="1">
        <v>113657</v>
      </c>
      <c r="B1260" s="1">
        <v>8040100408</v>
      </c>
      <c r="C1260" s="1" t="s">
        <v>1794</v>
      </c>
      <c r="D1260" s="1"/>
      <c r="E1260" s="1">
        <v>0</v>
      </c>
      <c r="F1260" s="1" t="s">
        <v>25</v>
      </c>
      <c r="G1260" s="1" t="s">
        <v>49</v>
      </c>
      <c r="H1260" s="1" t="s">
        <v>315</v>
      </c>
      <c r="I1260" s="1" t="s">
        <v>403</v>
      </c>
      <c r="J1260" s="1">
        <v>0</v>
      </c>
      <c r="K1260" s="1" t="s">
        <v>347</v>
      </c>
      <c r="L1260" s="1" t="s">
        <v>70</v>
      </c>
      <c r="M1260" s="1" t="s">
        <v>319</v>
      </c>
      <c r="N1260" s="1"/>
      <c r="O1260" s="1" t="s">
        <v>41</v>
      </c>
      <c r="P1260" s="2" t="s">
        <v>33</v>
      </c>
      <c r="Q1260" s="1" t="s">
        <v>303</v>
      </c>
      <c r="R1260" s="1" t="str">
        <f>VLOOKUP(表2[index_id],表1[],2)</f>
        <v>ValueOntology.DIFF_QUANTITY</v>
      </c>
      <c r="S1260" t="str">
        <f>VLOOKUP(表2[index_id],表3[],2)</f>
        <v>ValueOntology.DIFF_QUANTITY</v>
      </c>
      <c r="T1260" s="5" t="str">
        <f>VLOOKUP(表2[index_id],表4[],2)</f>
        <v>ValueOntology.DIFF_QUANTITY</v>
      </c>
      <c r="U1260" t="str">
        <f>VLOOKUP(表2[index_id],表5[],2)</f>
        <v>ValueOntology.DIFF_QUANTITY</v>
      </c>
      <c r="V1260" t="str">
        <f>VLOOKUP(表2[index_id],表6[],2)</f>
        <v>ValueOntology.DIFF_QUANTITY</v>
      </c>
      <c r="W1260" t="str">
        <f>VLOOKUP(表2[index_id],表7[],2)</f>
        <v>ValueOntology.DIFF_QUANTITY</v>
      </c>
      <c r="X1260" t="str">
        <f>VLOOKUP(表2[index_id],表8[],2)</f>
        <v>ValueOntology.DIFF_QUANTITY</v>
      </c>
      <c r="Y1260" t="str">
        <f>VLOOKUP(表2[index_id],表9[],2)</f>
        <v>ValueOntology.DIFF_QUANTITY</v>
      </c>
      <c r="Z1260" t="str">
        <f>VLOOKUP(表2[index_id],表10[],2)</f>
        <v>ValueOntology.DIFF_QUANTITY</v>
      </c>
      <c r="AA1260" t="str">
        <f>VLOOKUP(表2[index_id],表11[],2)</f>
        <v>ValueOntology.DIFF_QUANTITY</v>
      </c>
      <c r="AB1260" s="8" t="b">
        <f>表2[[#This Row],[vo104]]=表2[[#This Row],[vo109]]</f>
        <v>1</v>
      </c>
    </row>
    <row r="1261" spans="1:28" ht="15" hidden="1" x14ac:dyDescent="0.25">
      <c r="A1261" s="1">
        <v>107657</v>
      </c>
      <c r="B1261" s="1">
        <v>7330100050</v>
      </c>
      <c r="C1261" s="1" t="s">
        <v>1795</v>
      </c>
      <c r="D1261" s="1"/>
      <c r="E1261" s="1">
        <v>2</v>
      </c>
      <c r="F1261" s="1" t="s">
        <v>88</v>
      </c>
      <c r="G1261" s="1" t="s">
        <v>49</v>
      </c>
      <c r="H1261" s="1" t="s">
        <v>315</v>
      </c>
      <c r="I1261" s="1" t="s">
        <v>403</v>
      </c>
      <c r="J1261" s="1">
        <v>0</v>
      </c>
      <c r="K1261" s="1" t="s">
        <v>347</v>
      </c>
      <c r="L1261" s="1" t="s">
        <v>348</v>
      </c>
      <c r="M1261" s="1" t="s">
        <v>319</v>
      </c>
      <c r="N1261" s="1"/>
      <c r="O1261" s="1" t="s">
        <v>54</v>
      </c>
      <c r="P1261" s="2" t="s">
        <v>33</v>
      </c>
      <c r="Q1261" s="1" t="s">
        <v>117</v>
      </c>
      <c r="R1261" s="1" t="str">
        <f>VLOOKUP(表2[index_id],表1[],2)</f>
        <v>ValueOntology.QUANTITY</v>
      </c>
      <c r="S1261" t="str">
        <f>VLOOKUP(表2[index_id],表3[],2)</f>
        <v>ValueOntology.QUANTITY_PER_CAPITA</v>
      </c>
      <c r="T1261" s="5" t="str">
        <f>VLOOKUP(表2[index_id],表4[],2)</f>
        <v>ValueOntology.QUANTITY_PER_CAPITA</v>
      </c>
      <c r="U1261" t="str">
        <f>VLOOKUP(表2[index_id],表5[],2)</f>
        <v>ValueOntology.QUANTITY_PER_CAPITA</v>
      </c>
      <c r="V1261" t="str">
        <f>VLOOKUP(表2[index_id],表6[],2)</f>
        <v>ValueOntology.QUANTITY_PER_CAPITA</v>
      </c>
      <c r="W1261" t="str">
        <f>VLOOKUP(表2[index_id],表7[],2)</f>
        <v>ValueOntology.QUANTITY_PER_CAPITA</v>
      </c>
      <c r="X1261" t="str">
        <f>VLOOKUP(表2[index_id],表8[],2)</f>
        <v>ValueOntology.QUANTITY_PER_CAPITA</v>
      </c>
      <c r="Y1261" t="str">
        <f>VLOOKUP(表2[index_id],表9[],2)</f>
        <v>ValueOntology.QUANTITY_PER_CAPITA</v>
      </c>
      <c r="Z1261" t="str">
        <f>VLOOKUP(表2[index_id],表10[],2)</f>
        <v>ValueOntology.QUANTITY_PER_CAPITA</v>
      </c>
      <c r="AA1261" t="str">
        <f>VLOOKUP(表2[index_id],表11[],2)</f>
        <v>ValueOntology.QUANTITY_PER_CAPITA</v>
      </c>
      <c r="AB1261" s="8" t="b">
        <f>表2[[#This Row],[vo104]]=表2[[#This Row],[vo109]]</f>
        <v>1</v>
      </c>
    </row>
    <row r="1262" spans="1:28" ht="15" hidden="1" x14ac:dyDescent="0.25">
      <c r="A1262" s="1">
        <v>140578</v>
      </c>
      <c r="B1262" s="1">
        <v>8030103314</v>
      </c>
      <c r="C1262" s="1" t="s">
        <v>1796</v>
      </c>
      <c r="D1262" s="1"/>
      <c r="E1262" s="1">
        <v>0</v>
      </c>
      <c r="F1262" s="1" t="s">
        <v>25</v>
      </c>
      <c r="G1262" s="1" t="s">
        <v>49</v>
      </c>
      <c r="H1262" s="1" t="s">
        <v>315</v>
      </c>
      <c r="I1262" s="1" t="s">
        <v>869</v>
      </c>
      <c r="J1262" s="1">
        <v>0</v>
      </c>
      <c r="K1262" s="1" t="s">
        <v>395</v>
      </c>
      <c r="L1262" s="1" t="s">
        <v>396</v>
      </c>
      <c r="M1262" s="1" t="s">
        <v>319</v>
      </c>
      <c r="N1262" s="1"/>
      <c r="O1262" s="1" t="s">
        <v>41</v>
      </c>
      <c r="P1262" s="2" t="s">
        <v>33</v>
      </c>
      <c r="Q1262" s="1" t="s">
        <v>108</v>
      </c>
      <c r="R1262" s="1" t="str">
        <f>VLOOKUP(表2[index_id],表1[],2)</f>
        <v>ValueOntology.QUANTITY</v>
      </c>
      <c r="S1262" t="str">
        <f>VLOOKUP(表2[index_id],表3[],2)</f>
        <v>ValueOntology.QUANTITY</v>
      </c>
      <c r="T1262" s="5" t="str">
        <f>VLOOKUP(表2[index_id],表4[],2)</f>
        <v>ValueOntology.QUANTITY</v>
      </c>
      <c r="U1262" t="str">
        <f>VLOOKUP(表2[index_id],表5[],2)</f>
        <v>ValueOntology.QUANTITY</v>
      </c>
      <c r="V1262" t="str">
        <f>VLOOKUP(表2[index_id],表6[],2)</f>
        <v>ValueOntology.QUANTITY</v>
      </c>
      <c r="W1262" t="str">
        <f>VLOOKUP(表2[index_id],表7[],2)</f>
        <v>ValueOntology.QUANTITY</v>
      </c>
      <c r="X1262" t="str">
        <f>VLOOKUP(表2[index_id],表8[],2)</f>
        <v>ValueOntology.QUANTITY</v>
      </c>
      <c r="Y1262" t="str">
        <f>VLOOKUP(表2[index_id],表9[],2)</f>
        <v>ValueOntology.QUANTITY</v>
      </c>
      <c r="Z1262" t="str">
        <f>VLOOKUP(表2[index_id],表10[],2)</f>
        <v>ValueOntology.QUANTITY</v>
      </c>
      <c r="AA1262" t="str">
        <f>VLOOKUP(表2[index_id],表11[],2)</f>
        <v>ValueOntology.QUANTITY</v>
      </c>
      <c r="AB1262" s="8" t="b">
        <f>表2[[#This Row],[vo104]]=表2[[#This Row],[vo109]]</f>
        <v>1</v>
      </c>
    </row>
    <row r="1263" spans="1:28" ht="15" hidden="1" x14ac:dyDescent="0.25">
      <c r="A1263" s="1">
        <v>107445</v>
      </c>
      <c r="B1263" s="1">
        <v>7230060415</v>
      </c>
      <c r="C1263" s="1" t="s">
        <v>1797</v>
      </c>
      <c r="D1263" s="1"/>
      <c r="E1263" s="1">
        <v>2</v>
      </c>
      <c r="F1263" s="1" t="s">
        <v>88</v>
      </c>
      <c r="G1263" s="1" t="s">
        <v>26</v>
      </c>
      <c r="H1263" s="1" t="s">
        <v>27</v>
      </c>
      <c r="I1263" s="1" t="s">
        <v>89</v>
      </c>
      <c r="J1263" s="1">
        <v>0</v>
      </c>
      <c r="K1263" s="1" t="s">
        <v>29</v>
      </c>
      <c r="L1263" s="1" t="s">
        <v>90</v>
      </c>
      <c r="M1263" s="1" t="s">
        <v>31</v>
      </c>
      <c r="N1263" s="1"/>
      <c r="O1263" s="1" t="s">
        <v>54</v>
      </c>
      <c r="P1263" s="2" t="s">
        <v>33</v>
      </c>
      <c r="Q1263" s="1" t="s">
        <v>91</v>
      </c>
      <c r="R1263" s="1" t="str">
        <f>VLOOKUP(表2[index_id],表1[],2)</f>
        <v>ValueOntology.QUANTITY</v>
      </c>
      <c r="S1263" t="str">
        <f>VLOOKUP(表2[index_id],表3[],2)</f>
        <v>ValueOntology.QUANTITY_PER_CAPITA</v>
      </c>
      <c r="T1263" s="5" t="str">
        <f>VLOOKUP(表2[index_id],表4[],2)</f>
        <v>ValueOntology.QUANTITY_PER_CAPITA</v>
      </c>
      <c r="U1263" t="str">
        <f>VLOOKUP(表2[index_id],表5[],2)</f>
        <v>ValueOntology.QUANTITY_PER_CAPITA</v>
      </c>
      <c r="V1263" t="str">
        <f>VLOOKUP(表2[index_id],表6[],2)</f>
        <v>ValueOntology.QUANTITY_PER_CAPITA</v>
      </c>
      <c r="W1263" t="str">
        <f>VLOOKUP(表2[index_id],表7[],2)</f>
        <v>ValueOntology.QUANTITY_PER_CAPITA</v>
      </c>
      <c r="X1263" t="str">
        <f>VLOOKUP(表2[index_id],表8[],2)</f>
        <v>ValueOntology.QUANTITY_PER_CAPITA</v>
      </c>
      <c r="Y1263" t="str">
        <f>VLOOKUP(表2[index_id],表9[],2)</f>
        <v>ValueOntology.QUANTITY_PER_CAPITA</v>
      </c>
      <c r="Z1263" t="str">
        <f>VLOOKUP(表2[index_id],表10[],2)</f>
        <v>ValueOntology.QUANTITY_PER_CAPITA</v>
      </c>
      <c r="AA1263" t="str">
        <f>VLOOKUP(表2[index_id],表11[],2)</f>
        <v>ValueOntology.QUANTITY_PER_CAPITA</v>
      </c>
      <c r="AB1263" s="8" t="b">
        <f>表2[[#This Row],[vo104]]=表2[[#This Row],[vo109]]</f>
        <v>1</v>
      </c>
    </row>
    <row r="1264" spans="1:28" ht="15" hidden="1" x14ac:dyDescent="0.25">
      <c r="A1264" s="1">
        <v>57537</v>
      </c>
      <c r="B1264" s="1">
        <v>8030100267</v>
      </c>
      <c r="C1264" s="1" t="s">
        <v>1798</v>
      </c>
      <c r="D1264" s="1"/>
      <c r="E1264" s="1">
        <v>0</v>
      </c>
      <c r="F1264" s="1" t="s">
        <v>338</v>
      </c>
      <c r="G1264" s="1" t="s">
        <v>49</v>
      </c>
      <c r="H1264" s="1" t="s">
        <v>315</v>
      </c>
      <c r="I1264" s="1" t="s">
        <v>403</v>
      </c>
      <c r="J1264" s="1"/>
      <c r="K1264" s="1" t="s">
        <v>340</v>
      </c>
      <c r="L1264" s="1" t="s">
        <v>341</v>
      </c>
      <c r="M1264" s="1" t="s">
        <v>319</v>
      </c>
      <c r="N1264" s="1"/>
      <c r="O1264" s="1" t="s">
        <v>41</v>
      </c>
      <c r="P1264" s="2" t="s">
        <v>33</v>
      </c>
      <c r="Q1264" s="1" t="s">
        <v>108</v>
      </c>
      <c r="R1264" s="1" t="str">
        <f>VLOOKUP(表2[index_id],表1[],2)</f>
        <v>ValueOntology.UNDETERMINED</v>
      </c>
      <c r="S1264" t="str">
        <f>VLOOKUP(表2[index_id],表3[],2)</f>
        <v>ValueOntology.PRICE</v>
      </c>
      <c r="T1264" s="5" t="str">
        <f>VLOOKUP(表2[index_id],表4[],2)</f>
        <v>ValueOntology.PRICE</v>
      </c>
      <c r="U1264" t="str">
        <f>VLOOKUP(表2[index_id],表5[],2)</f>
        <v>ValueOntology.PRICE</v>
      </c>
      <c r="V1264" t="str">
        <f>VLOOKUP(表2[index_id],表6[],2)</f>
        <v>ValueOntology.PRICE</v>
      </c>
      <c r="W1264" t="str">
        <f>VLOOKUP(表2[index_id],表7[],2)</f>
        <v>ValueOntology.PRICE</v>
      </c>
      <c r="X1264" t="str">
        <f>VLOOKUP(表2[index_id],表8[],2)</f>
        <v>ValueOntology.PRICE</v>
      </c>
      <c r="Y1264" t="str">
        <f>VLOOKUP(表2[index_id],表9[],2)</f>
        <v>ValueOntology.PRICE</v>
      </c>
      <c r="Z1264" t="str">
        <f>VLOOKUP(表2[index_id],表10[],2)</f>
        <v>ValueOntology.PRICE</v>
      </c>
      <c r="AA1264" t="str">
        <f>VLOOKUP(表2[index_id],表11[],2)</f>
        <v>ValueOntology.PRICE</v>
      </c>
      <c r="AB1264" s="8" t="b">
        <f>表2[[#This Row],[vo104]]=表2[[#This Row],[vo109]]</f>
        <v>1</v>
      </c>
    </row>
    <row r="1265" spans="1:28" ht="15" hidden="1" x14ac:dyDescent="0.25">
      <c r="A1265" s="1">
        <v>107444</v>
      </c>
      <c r="B1265" s="1">
        <v>7230060411</v>
      </c>
      <c r="C1265" s="1" t="s">
        <v>1799</v>
      </c>
      <c r="D1265" s="1"/>
      <c r="E1265" s="1">
        <v>2</v>
      </c>
      <c r="F1265" s="1" t="s">
        <v>88</v>
      </c>
      <c r="G1265" s="1" t="s">
        <v>26</v>
      </c>
      <c r="H1265" s="1" t="s">
        <v>27</v>
      </c>
      <c r="I1265" s="1" t="s">
        <v>89</v>
      </c>
      <c r="J1265" s="1">
        <v>0</v>
      </c>
      <c r="K1265" s="1" t="s">
        <v>29</v>
      </c>
      <c r="L1265" s="1" t="s">
        <v>90</v>
      </c>
      <c r="M1265" s="1" t="s">
        <v>31</v>
      </c>
      <c r="N1265" s="1"/>
      <c r="O1265" s="1" t="s">
        <v>54</v>
      </c>
      <c r="P1265" s="2" t="s">
        <v>33</v>
      </c>
      <c r="Q1265" s="1" t="s">
        <v>91</v>
      </c>
      <c r="R1265" s="1" t="str">
        <f>VLOOKUP(表2[index_id],表1[],2)</f>
        <v>ValueOntology.QUANTITY</v>
      </c>
      <c r="S1265" t="str">
        <f>VLOOKUP(表2[index_id],表3[],2)</f>
        <v>ValueOntology.QUANTITY_PER_CAPITA</v>
      </c>
      <c r="T1265" s="5" t="str">
        <f>VLOOKUP(表2[index_id],表4[],2)</f>
        <v>ValueOntology.QUANTITY_PER_CAPITA</v>
      </c>
      <c r="U1265" t="str">
        <f>VLOOKUP(表2[index_id],表5[],2)</f>
        <v>ValueOntology.QUANTITY_PER_CAPITA</v>
      </c>
      <c r="V1265" t="str">
        <f>VLOOKUP(表2[index_id],表6[],2)</f>
        <v>ValueOntology.QUANTITY_PER_CAPITA</v>
      </c>
      <c r="W1265" t="str">
        <f>VLOOKUP(表2[index_id],表7[],2)</f>
        <v>ValueOntology.QUANTITY_PER_CAPITA</v>
      </c>
      <c r="X1265" t="str">
        <f>VLOOKUP(表2[index_id],表8[],2)</f>
        <v>ValueOntology.QUANTITY_PER_CAPITA</v>
      </c>
      <c r="Y1265" t="str">
        <f>VLOOKUP(表2[index_id],表9[],2)</f>
        <v>ValueOntology.QUANTITY_PER_CAPITA</v>
      </c>
      <c r="Z1265" t="str">
        <f>VLOOKUP(表2[index_id],表10[],2)</f>
        <v>ValueOntology.QUANTITY_PER_CAPITA</v>
      </c>
      <c r="AA1265" t="str">
        <f>VLOOKUP(表2[index_id],表11[],2)</f>
        <v>ValueOntology.QUANTITY_PER_CAPITA</v>
      </c>
      <c r="AB1265" s="8" t="b">
        <f>表2[[#This Row],[vo104]]=表2[[#This Row],[vo109]]</f>
        <v>1</v>
      </c>
    </row>
    <row r="1266" spans="1:28" ht="15" hidden="1" x14ac:dyDescent="0.25">
      <c r="A1266" s="1">
        <v>57162</v>
      </c>
      <c r="B1266" s="1">
        <v>8030100052</v>
      </c>
      <c r="C1266" s="1" t="s">
        <v>1800</v>
      </c>
      <c r="D1266" s="1"/>
      <c r="E1266" s="1">
        <v>0</v>
      </c>
      <c r="F1266" s="1" t="s">
        <v>25</v>
      </c>
      <c r="G1266" s="1" t="s">
        <v>49</v>
      </c>
      <c r="H1266" s="1" t="s">
        <v>315</v>
      </c>
      <c r="I1266" s="1" t="s">
        <v>403</v>
      </c>
      <c r="J1266" s="1">
        <v>0</v>
      </c>
      <c r="K1266" s="1" t="s">
        <v>347</v>
      </c>
      <c r="L1266" s="1" t="s">
        <v>318</v>
      </c>
      <c r="M1266" s="1" t="s">
        <v>319</v>
      </c>
      <c r="N1266" s="1"/>
      <c r="O1266" s="1" t="s">
        <v>41</v>
      </c>
      <c r="P1266" s="2" t="s">
        <v>33</v>
      </c>
      <c r="Q1266" s="1" t="s">
        <v>108</v>
      </c>
      <c r="R1266" s="1" t="str">
        <f>VLOOKUP(表2[index_id],表1[],2)</f>
        <v>ValueOntology.QUANTITY</v>
      </c>
      <c r="S1266" t="str">
        <f>VLOOKUP(表2[index_id],表3[],2)</f>
        <v>ValueOntology.QUANTITY</v>
      </c>
      <c r="T1266" s="5" t="str">
        <f>VLOOKUP(表2[index_id],表4[],2)</f>
        <v>ValueOntology.QUANTITY</v>
      </c>
      <c r="U1266" t="str">
        <f>VLOOKUP(表2[index_id],表5[],2)</f>
        <v>ValueOntology.QUANTITY</v>
      </c>
      <c r="V1266" t="str">
        <f>VLOOKUP(表2[index_id],表6[],2)</f>
        <v>ValueOntology.QUANTITY</v>
      </c>
      <c r="W1266" t="str">
        <f>VLOOKUP(表2[index_id],表7[],2)</f>
        <v>ValueOntology.QUANTITY</v>
      </c>
      <c r="X1266" t="str">
        <f>VLOOKUP(表2[index_id],表8[],2)</f>
        <v>ValueOntology.QUANTITY</v>
      </c>
      <c r="Y1266" t="str">
        <f>VLOOKUP(表2[index_id],表9[],2)</f>
        <v>ValueOntology.QUANTITY</v>
      </c>
      <c r="Z1266" t="str">
        <f>VLOOKUP(表2[index_id],表10[],2)</f>
        <v>ValueOntology.QUANTITY</v>
      </c>
      <c r="AA1266" t="str">
        <f>VLOOKUP(表2[index_id],表11[],2)</f>
        <v>ValueOntology.QUANTITY</v>
      </c>
      <c r="AB1266" s="8" t="b">
        <f>表2[[#This Row],[vo104]]=表2[[#This Row],[vo109]]</f>
        <v>1</v>
      </c>
    </row>
    <row r="1267" spans="1:28" ht="15" hidden="1" x14ac:dyDescent="0.25">
      <c r="A1267" s="1">
        <v>140518</v>
      </c>
      <c r="B1267" s="1">
        <v>8030103254</v>
      </c>
      <c r="C1267" s="1" t="s">
        <v>1801</v>
      </c>
      <c r="D1267" s="1"/>
      <c r="E1267" s="1">
        <v>0</v>
      </c>
      <c r="F1267" s="1" t="s">
        <v>25</v>
      </c>
      <c r="G1267" s="1" t="s">
        <v>49</v>
      </c>
      <c r="H1267" s="1" t="s">
        <v>315</v>
      </c>
      <c r="I1267" s="1" t="s">
        <v>869</v>
      </c>
      <c r="J1267" s="1">
        <v>0</v>
      </c>
      <c r="K1267" s="1" t="s">
        <v>415</v>
      </c>
      <c r="L1267" s="1" t="s">
        <v>416</v>
      </c>
      <c r="M1267" s="1" t="s">
        <v>319</v>
      </c>
      <c r="N1267" s="1"/>
      <c r="O1267" s="1" t="s">
        <v>41</v>
      </c>
      <c r="P1267" s="2" t="s">
        <v>33</v>
      </c>
      <c r="Q1267" s="1" t="s">
        <v>108</v>
      </c>
      <c r="R1267" s="1" t="str">
        <f>VLOOKUP(表2[index_id],表1[],2)</f>
        <v>ValueOntology.QUANTITY</v>
      </c>
      <c r="S1267" t="str">
        <f>VLOOKUP(表2[index_id],表3[],2)</f>
        <v>ValueOntology.QUANTITY</v>
      </c>
      <c r="T1267" s="5" t="str">
        <f>VLOOKUP(表2[index_id],表4[],2)</f>
        <v>ValueOntology.QUANTITY</v>
      </c>
      <c r="U1267" t="str">
        <f>VLOOKUP(表2[index_id],表5[],2)</f>
        <v>ValueOntology.QUANTITY</v>
      </c>
      <c r="V1267" t="str">
        <f>VLOOKUP(表2[index_id],表6[],2)</f>
        <v>ValueOntology.QUANTITY</v>
      </c>
      <c r="W1267" t="str">
        <f>VLOOKUP(表2[index_id],表7[],2)</f>
        <v>ValueOntology.QUANTITY</v>
      </c>
      <c r="X1267" t="str">
        <f>VLOOKUP(表2[index_id],表8[],2)</f>
        <v>ValueOntology.QUANTITY</v>
      </c>
      <c r="Y1267" t="str">
        <f>VLOOKUP(表2[index_id],表9[],2)</f>
        <v>ValueOntology.QUANTITY</v>
      </c>
      <c r="Z1267" t="str">
        <f>VLOOKUP(表2[index_id],表10[],2)</f>
        <v>ValueOntology.QUANTITY</v>
      </c>
      <c r="AA1267" t="str">
        <f>VLOOKUP(表2[index_id],表11[],2)</f>
        <v>ValueOntology.QUANTITY</v>
      </c>
      <c r="AB1267" s="8" t="b">
        <f>表2[[#This Row],[vo104]]=表2[[#This Row],[vo109]]</f>
        <v>1</v>
      </c>
    </row>
    <row r="1268" spans="1:28" ht="15" hidden="1" x14ac:dyDescent="0.25">
      <c r="A1268" s="1">
        <v>70562</v>
      </c>
      <c r="B1268" s="1">
        <v>8040100063</v>
      </c>
      <c r="C1268" s="1" t="s">
        <v>1802</v>
      </c>
      <c r="D1268" s="1"/>
      <c r="E1268" s="1">
        <v>0</v>
      </c>
      <c r="F1268" s="1" t="s">
        <v>25</v>
      </c>
      <c r="G1268" s="1" t="s">
        <v>49</v>
      </c>
      <c r="H1268" s="1" t="s">
        <v>315</v>
      </c>
      <c r="I1268" s="1" t="s">
        <v>869</v>
      </c>
      <c r="J1268" s="1">
        <v>0</v>
      </c>
      <c r="K1268" s="1" t="s">
        <v>347</v>
      </c>
      <c r="L1268" s="1" t="s">
        <v>70</v>
      </c>
      <c r="M1268" s="1" t="s">
        <v>319</v>
      </c>
      <c r="N1268" s="1"/>
      <c r="O1268" s="1" t="s">
        <v>41</v>
      </c>
      <c r="P1268" s="2" t="s">
        <v>33</v>
      </c>
      <c r="Q1268" s="1" t="s">
        <v>303</v>
      </c>
      <c r="R1268" s="1" t="str">
        <f>VLOOKUP(表2[index_id],表1[],2)</f>
        <v>ValueOntology.DIFF_QUANTITY</v>
      </c>
      <c r="S1268" t="str">
        <f>VLOOKUP(表2[index_id],表3[],2)</f>
        <v>ValueOntology.DIFF_QUANTITY</v>
      </c>
      <c r="T1268" s="5" t="str">
        <f>VLOOKUP(表2[index_id],表4[],2)</f>
        <v>ValueOntology.DIFF_QUANTITY</v>
      </c>
      <c r="U1268" t="str">
        <f>VLOOKUP(表2[index_id],表5[],2)</f>
        <v>ValueOntology.DIFF_QUANTITY</v>
      </c>
      <c r="V1268" t="str">
        <f>VLOOKUP(表2[index_id],表6[],2)</f>
        <v>ValueOntology.DIFF_QUANTITY</v>
      </c>
      <c r="W1268" t="str">
        <f>VLOOKUP(表2[index_id],表7[],2)</f>
        <v>ValueOntology.DIFF_QUANTITY</v>
      </c>
      <c r="X1268" t="str">
        <f>VLOOKUP(表2[index_id],表8[],2)</f>
        <v>ValueOntology.DIFF_QUANTITY</v>
      </c>
      <c r="Y1268" t="str">
        <f>VLOOKUP(表2[index_id],表9[],2)</f>
        <v>ValueOntology.DIFF_QUANTITY</v>
      </c>
      <c r="Z1268" t="str">
        <f>VLOOKUP(表2[index_id],表10[],2)</f>
        <v>ValueOntology.DIFF_QUANTITY</v>
      </c>
      <c r="AA1268" t="str">
        <f>VLOOKUP(表2[index_id],表11[],2)</f>
        <v>ValueOntology.DIFF_QUANTITY</v>
      </c>
      <c r="AB1268" s="8" t="b">
        <f>表2[[#This Row],[vo104]]=表2[[#This Row],[vo109]]</f>
        <v>1</v>
      </c>
    </row>
    <row r="1269" spans="1:28" ht="15" hidden="1" x14ac:dyDescent="0.25">
      <c r="A1269" s="1">
        <v>107443</v>
      </c>
      <c r="B1269" s="1">
        <v>7230060407</v>
      </c>
      <c r="C1269" s="1" t="s">
        <v>1803</v>
      </c>
      <c r="D1269" s="1"/>
      <c r="E1269" s="1">
        <v>2</v>
      </c>
      <c r="F1269" s="1" t="s">
        <v>88</v>
      </c>
      <c r="G1269" s="1" t="s">
        <v>26</v>
      </c>
      <c r="H1269" s="1" t="s">
        <v>27</v>
      </c>
      <c r="I1269" s="1" t="s">
        <v>89</v>
      </c>
      <c r="J1269" s="1">
        <v>0</v>
      </c>
      <c r="K1269" s="1" t="s">
        <v>29</v>
      </c>
      <c r="L1269" s="1" t="s">
        <v>90</v>
      </c>
      <c r="M1269" s="1" t="s">
        <v>31</v>
      </c>
      <c r="N1269" s="1"/>
      <c r="O1269" s="1" t="s">
        <v>54</v>
      </c>
      <c r="P1269" s="2" t="s">
        <v>33</v>
      </c>
      <c r="Q1269" s="1" t="s">
        <v>91</v>
      </c>
      <c r="R1269" s="1" t="str">
        <f>VLOOKUP(表2[index_id],表1[],2)</f>
        <v>ValueOntology.QUANTITY</v>
      </c>
      <c r="S1269" t="str">
        <f>VLOOKUP(表2[index_id],表3[],2)</f>
        <v>ValueOntology.QUANTITY_PER_CAPITA</v>
      </c>
      <c r="T1269" s="5" t="str">
        <f>VLOOKUP(表2[index_id],表4[],2)</f>
        <v>ValueOntology.QUANTITY_PER_CAPITA</v>
      </c>
      <c r="U1269" t="str">
        <f>VLOOKUP(表2[index_id],表5[],2)</f>
        <v>ValueOntology.QUANTITY_PER_CAPITA</v>
      </c>
      <c r="V1269" t="str">
        <f>VLOOKUP(表2[index_id],表6[],2)</f>
        <v>ValueOntology.QUANTITY_PER_CAPITA</v>
      </c>
      <c r="W1269" t="str">
        <f>VLOOKUP(表2[index_id],表7[],2)</f>
        <v>ValueOntology.QUANTITY_PER_CAPITA</v>
      </c>
      <c r="X1269" t="str">
        <f>VLOOKUP(表2[index_id],表8[],2)</f>
        <v>ValueOntology.QUANTITY_PER_CAPITA</v>
      </c>
      <c r="Y1269" t="str">
        <f>VLOOKUP(表2[index_id],表9[],2)</f>
        <v>ValueOntology.QUANTITY_PER_CAPITA</v>
      </c>
      <c r="Z1269" t="str">
        <f>VLOOKUP(表2[index_id],表10[],2)</f>
        <v>ValueOntology.QUANTITY_PER_CAPITA</v>
      </c>
      <c r="AA1269" t="str">
        <f>VLOOKUP(表2[index_id],表11[],2)</f>
        <v>ValueOntology.QUANTITY_PER_CAPITA</v>
      </c>
      <c r="AB1269" s="8" t="b">
        <f>表2[[#This Row],[vo104]]=表2[[#This Row],[vo109]]</f>
        <v>1</v>
      </c>
    </row>
    <row r="1270" spans="1:28" ht="15" hidden="1" x14ac:dyDescent="0.25">
      <c r="A1270" s="1">
        <v>139472</v>
      </c>
      <c r="B1270" s="1">
        <v>8030102029</v>
      </c>
      <c r="C1270" s="1" t="s">
        <v>1804</v>
      </c>
      <c r="D1270" s="1"/>
      <c r="E1270" s="1">
        <v>2</v>
      </c>
      <c r="F1270" s="1" t="s">
        <v>310</v>
      </c>
      <c r="G1270" s="1" t="s">
        <v>49</v>
      </c>
      <c r="H1270" s="1" t="s">
        <v>1056</v>
      </c>
      <c r="I1270" s="1" t="s">
        <v>892</v>
      </c>
      <c r="J1270" s="1">
        <v>0</v>
      </c>
      <c r="K1270" s="1" t="s">
        <v>1096</v>
      </c>
      <c r="L1270" s="1" t="s">
        <v>1097</v>
      </c>
      <c r="M1270" s="1" t="s">
        <v>1059</v>
      </c>
      <c r="N1270" s="1"/>
      <c r="O1270" s="1" t="s">
        <v>41</v>
      </c>
      <c r="P1270" s="2" t="s">
        <v>33</v>
      </c>
      <c r="Q1270" s="1" t="s">
        <v>108</v>
      </c>
      <c r="R1270" s="1" t="str">
        <f>VLOOKUP(表2[index_id],表1[],2)</f>
        <v>ValueOntology.PERCENTAGE</v>
      </c>
      <c r="S1270" t="str">
        <f>VLOOKUP(表2[index_id],表3[],2)</f>
        <v>ValueOntology.PERCENTAGE</v>
      </c>
      <c r="T1270" s="5" t="str">
        <f>VLOOKUP(表2[index_id],表4[],2)</f>
        <v>ValueOntology.PERCENTAGE</v>
      </c>
      <c r="U1270" t="str">
        <f>VLOOKUP(表2[index_id],表5[],2)</f>
        <v>ValueOntology.PERCENTAGE</v>
      </c>
      <c r="V1270" t="str">
        <f>VLOOKUP(表2[index_id],表6[],2)</f>
        <v>ValueOntology.PERCENTAGE</v>
      </c>
      <c r="W1270" t="str">
        <f>VLOOKUP(表2[index_id],表7[],2)</f>
        <v>ValueOntology.PERCENTAGE</v>
      </c>
      <c r="X1270" t="str">
        <f>VLOOKUP(表2[index_id],表8[],2)</f>
        <v>ValueOntology.PERCENTAGE</v>
      </c>
      <c r="Y1270" t="str">
        <f>VLOOKUP(表2[index_id],表9[],2)</f>
        <v>ValueOntology.PERCENTAGE</v>
      </c>
      <c r="Z1270" t="str">
        <f>VLOOKUP(表2[index_id],表10[],2)</f>
        <v>ValueOntology.PERCENTAGE</v>
      </c>
      <c r="AA1270" t="str">
        <f>VLOOKUP(表2[index_id],表11[],2)</f>
        <v>ValueOntology.PERCENTAGE</v>
      </c>
      <c r="AB1270" s="8" t="b">
        <f>表2[[#This Row],[vo104]]=表2[[#This Row],[vo109]]</f>
        <v>1</v>
      </c>
    </row>
    <row r="1271" spans="1:28" ht="15" hidden="1" x14ac:dyDescent="0.25">
      <c r="A1271" s="1">
        <v>139096</v>
      </c>
      <c r="B1271" s="1">
        <v>8030101652</v>
      </c>
      <c r="C1271" s="1" t="s">
        <v>1805</v>
      </c>
      <c r="D1271" s="1"/>
      <c r="E1271" s="1">
        <v>0</v>
      </c>
      <c r="F1271" s="1" t="s">
        <v>25</v>
      </c>
      <c r="G1271" s="1" t="s">
        <v>49</v>
      </c>
      <c r="H1271" s="1" t="s">
        <v>1056</v>
      </c>
      <c r="I1271" s="1" t="s">
        <v>892</v>
      </c>
      <c r="J1271" s="1">
        <v>0</v>
      </c>
      <c r="K1271" s="1" t="s">
        <v>1099</v>
      </c>
      <c r="L1271" s="1" t="s">
        <v>1100</v>
      </c>
      <c r="M1271" s="1" t="s">
        <v>1059</v>
      </c>
      <c r="N1271" s="1"/>
      <c r="O1271" s="1" t="s">
        <v>41</v>
      </c>
      <c r="P1271" s="2" t="s">
        <v>33</v>
      </c>
      <c r="Q1271" s="1" t="s">
        <v>108</v>
      </c>
      <c r="R1271" s="1" t="str">
        <f>VLOOKUP(表2[index_id],表1[],2)</f>
        <v>ValueOntology.QUANTITY</v>
      </c>
      <c r="S1271" t="str">
        <f>VLOOKUP(表2[index_id],表3[],2)</f>
        <v>ValueOntology.QUANTITY</v>
      </c>
      <c r="T1271" s="5" t="str">
        <f>VLOOKUP(表2[index_id],表4[],2)</f>
        <v>ValueOntology.QUANTITY</v>
      </c>
      <c r="U1271" t="str">
        <f>VLOOKUP(表2[index_id],表5[],2)</f>
        <v>ValueOntology.QUANTITY</v>
      </c>
      <c r="V1271" t="str">
        <f>VLOOKUP(表2[index_id],表6[],2)</f>
        <v>ValueOntology.QUANTITY</v>
      </c>
      <c r="W1271" t="str">
        <f>VLOOKUP(表2[index_id],表7[],2)</f>
        <v>ValueOntology.QUANTITY</v>
      </c>
      <c r="X1271" t="str">
        <f>VLOOKUP(表2[index_id],表8[],2)</f>
        <v>ValueOntology.QUANTITY</v>
      </c>
      <c r="Y1271" t="str">
        <f>VLOOKUP(表2[index_id],表9[],2)</f>
        <v>ValueOntology.QUANTITY</v>
      </c>
      <c r="Z1271" t="str">
        <f>VLOOKUP(表2[index_id],表10[],2)</f>
        <v>ValueOntology.QUANTITY</v>
      </c>
      <c r="AA1271" t="str">
        <f>VLOOKUP(表2[index_id],表11[],2)</f>
        <v>ValueOntology.QUANTITY</v>
      </c>
      <c r="AB1271" s="8" t="b">
        <f>表2[[#This Row],[vo104]]=表2[[#This Row],[vo109]]</f>
        <v>1</v>
      </c>
    </row>
    <row r="1272" spans="1:28" ht="15" hidden="1" x14ac:dyDescent="0.25">
      <c r="A1272" s="1">
        <v>139190</v>
      </c>
      <c r="B1272" s="1">
        <v>8030101746</v>
      </c>
      <c r="C1272" s="1" t="s">
        <v>1806</v>
      </c>
      <c r="D1272" s="1"/>
      <c r="E1272" s="1">
        <v>2</v>
      </c>
      <c r="F1272" s="1" t="s">
        <v>310</v>
      </c>
      <c r="G1272" s="1" t="s">
        <v>49</v>
      </c>
      <c r="H1272" s="1" t="s">
        <v>1056</v>
      </c>
      <c r="I1272" s="1" t="s">
        <v>892</v>
      </c>
      <c r="J1272" s="1">
        <v>0</v>
      </c>
      <c r="K1272" s="1" t="s">
        <v>1102</v>
      </c>
      <c r="L1272" s="1" t="s">
        <v>1103</v>
      </c>
      <c r="M1272" s="1" t="s">
        <v>1059</v>
      </c>
      <c r="N1272" s="1"/>
      <c r="O1272" s="1" t="s">
        <v>41</v>
      </c>
      <c r="P1272" s="2" t="s">
        <v>33</v>
      </c>
      <c r="Q1272" s="1" t="s">
        <v>108</v>
      </c>
      <c r="R1272" s="1" t="str">
        <f>VLOOKUP(表2[index_id],表1[],2)</f>
        <v>ValueOntology.PERCENTAGE</v>
      </c>
      <c r="S1272" t="str">
        <f>VLOOKUP(表2[index_id],表3[],2)</f>
        <v>ValueOntology.PERCENTAGE</v>
      </c>
      <c r="T1272" s="5" t="str">
        <f>VLOOKUP(表2[index_id],表4[],2)</f>
        <v>ValueOntology.PERCENTAGE</v>
      </c>
      <c r="U1272" t="str">
        <f>VLOOKUP(表2[index_id],表5[],2)</f>
        <v>ValueOntology.PERCENTAGE</v>
      </c>
      <c r="V1272" t="str">
        <f>VLOOKUP(表2[index_id],表6[],2)</f>
        <v>ValueOntology.PERCENTAGE</v>
      </c>
      <c r="W1272" t="str">
        <f>VLOOKUP(表2[index_id],表7[],2)</f>
        <v>ValueOntology.PERCENTAGE</v>
      </c>
      <c r="X1272" t="str">
        <f>VLOOKUP(表2[index_id],表8[],2)</f>
        <v>ValueOntology.PERCENTAGE</v>
      </c>
      <c r="Y1272" t="str">
        <f>VLOOKUP(表2[index_id],表9[],2)</f>
        <v>ValueOntology.PERCENTAGE</v>
      </c>
      <c r="Z1272" t="str">
        <f>VLOOKUP(表2[index_id],表10[],2)</f>
        <v>ValueOntology.PERCENTAGE</v>
      </c>
      <c r="AA1272" t="str">
        <f>VLOOKUP(表2[index_id],表11[],2)</f>
        <v>ValueOntology.PERCENTAGE</v>
      </c>
      <c r="AB1272" s="8" t="b">
        <f>表2[[#This Row],[vo104]]=表2[[#This Row],[vo109]]</f>
        <v>1</v>
      </c>
    </row>
    <row r="1273" spans="1:28" ht="15" hidden="1" x14ac:dyDescent="0.25">
      <c r="A1273" s="1">
        <v>139920</v>
      </c>
      <c r="B1273" s="1">
        <v>8030102493</v>
      </c>
      <c r="C1273" s="1" t="s">
        <v>1807</v>
      </c>
      <c r="D1273" s="1"/>
      <c r="E1273" s="1">
        <v>2</v>
      </c>
      <c r="F1273" s="1" t="s">
        <v>310</v>
      </c>
      <c r="G1273" s="1" t="s">
        <v>49</v>
      </c>
      <c r="H1273" s="1" t="s">
        <v>1056</v>
      </c>
      <c r="I1273" s="1" t="s">
        <v>892</v>
      </c>
      <c r="J1273" s="1">
        <v>0</v>
      </c>
      <c r="K1273" s="1" t="s">
        <v>1090</v>
      </c>
      <c r="L1273" s="1" t="s">
        <v>1075</v>
      </c>
      <c r="M1273" s="1" t="s">
        <v>1059</v>
      </c>
      <c r="N1273" s="1"/>
      <c r="O1273" s="1" t="s">
        <v>41</v>
      </c>
      <c r="P1273" s="2" t="s">
        <v>33</v>
      </c>
      <c r="Q1273" s="1" t="s">
        <v>108</v>
      </c>
      <c r="R1273" s="1" t="str">
        <f>VLOOKUP(表2[index_id],表1[],2)</f>
        <v>ValueOntology.PERCENTAGE</v>
      </c>
      <c r="S1273" t="str">
        <f>VLOOKUP(表2[index_id],表3[],2)</f>
        <v>ValueOntology.PERCENTAGE</v>
      </c>
      <c r="T1273" s="5" t="str">
        <f>VLOOKUP(表2[index_id],表4[],2)</f>
        <v>ValueOntology.PERCENTAGE</v>
      </c>
      <c r="U1273" t="str">
        <f>VLOOKUP(表2[index_id],表5[],2)</f>
        <v>ValueOntology.PERCENTAGE</v>
      </c>
      <c r="V1273" t="str">
        <f>VLOOKUP(表2[index_id],表6[],2)</f>
        <v>ValueOntology.PERCENTAGE</v>
      </c>
      <c r="W1273" t="str">
        <f>VLOOKUP(表2[index_id],表7[],2)</f>
        <v>ValueOntology.PERCENTAGE</v>
      </c>
      <c r="X1273" t="str">
        <f>VLOOKUP(表2[index_id],表8[],2)</f>
        <v>ValueOntology.PERCENTAGE</v>
      </c>
      <c r="Y1273" t="str">
        <f>VLOOKUP(表2[index_id],表9[],2)</f>
        <v>ValueOntology.PERCENTAGE</v>
      </c>
      <c r="Z1273" t="str">
        <f>VLOOKUP(表2[index_id],表10[],2)</f>
        <v>ValueOntology.PERCENTAGE</v>
      </c>
      <c r="AA1273" t="str">
        <f>VLOOKUP(表2[index_id],表11[],2)</f>
        <v>ValueOntology.PERCENTAGE</v>
      </c>
      <c r="AB1273" s="8" t="b">
        <f>表2[[#This Row],[vo104]]=表2[[#This Row],[vo109]]</f>
        <v>1</v>
      </c>
    </row>
    <row r="1274" spans="1:28" ht="15" x14ac:dyDescent="0.25">
      <c r="A1274" s="1">
        <v>140201</v>
      </c>
      <c r="B1274" s="1">
        <v>8030102888</v>
      </c>
      <c r="C1274" s="1" t="s">
        <v>1808</v>
      </c>
      <c r="D1274" s="1"/>
      <c r="E1274" s="1">
        <v>2</v>
      </c>
      <c r="F1274" s="1" t="s">
        <v>359</v>
      </c>
      <c r="G1274" s="1" t="s">
        <v>49</v>
      </c>
      <c r="H1274" s="1" t="s">
        <v>315</v>
      </c>
      <c r="I1274" s="1" t="s">
        <v>953</v>
      </c>
      <c r="J1274" s="1">
        <v>0</v>
      </c>
      <c r="K1274" s="1" t="s">
        <v>360</v>
      </c>
      <c r="L1274" s="1" t="s">
        <v>361</v>
      </c>
      <c r="M1274" s="1" t="s">
        <v>319</v>
      </c>
      <c r="N1274" s="1"/>
      <c r="O1274" s="1" t="s">
        <v>41</v>
      </c>
      <c r="P1274" s="2" t="s">
        <v>33</v>
      </c>
      <c r="Q1274" s="1" t="s">
        <v>345</v>
      </c>
      <c r="R1274" s="1" t="str">
        <f>VLOOKUP(表2[index_id],表1[],2)</f>
        <v>ValueOntology.PERCENTAGE</v>
      </c>
      <c r="S1274" t="str">
        <f>VLOOKUP(表2[index_id],表3[],2)</f>
        <v>ValueOntology.PERCENTAGE</v>
      </c>
      <c r="T1274" s="5" t="str">
        <f>VLOOKUP(表2[index_id],表4[],2)</f>
        <v>ValueOntology.PERCENTAGE</v>
      </c>
      <c r="U1274" t="str">
        <f>VLOOKUP(表2[index_id],表5[],2)</f>
        <v>ValueOntology.PERCENTAGE</v>
      </c>
      <c r="V1274" t="str">
        <f>VLOOKUP(表2[index_id],表6[],2)</f>
        <v>ValueOntology.PERCENTAGE</v>
      </c>
      <c r="W1274" t="str">
        <f>VLOOKUP(表2[index_id],表7[],2)</f>
        <v>ValueOntology.PERCENTAGE</v>
      </c>
      <c r="X1274" t="str">
        <f>VLOOKUP(表2[index_id],表8[],2)</f>
        <v>ValueOntology.PERCENTAGE</v>
      </c>
      <c r="Y1274" t="str">
        <f>VLOOKUP(表2[index_id],表9[],2)</f>
        <v>ValueOntology.PROPORTION_OF_NATION</v>
      </c>
      <c r="Z1274" t="str">
        <f>VLOOKUP(表2[index_id],表10[],2)</f>
        <v>ValueOntology.PROPORTION_OF_NATION</v>
      </c>
      <c r="AA1274" t="str">
        <f>VLOOKUP(表2[index_id],表11[],2)</f>
        <v>ValueOntology.PROPORTION_OF_NATION</v>
      </c>
      <c r="AB1274" s="8" t="b">
        <f>表2[[#This Row],[vo104]]=表2[[#This Row],[vo109]]</f>
        <v>1</v>
      </c>
    </row>
    <row r="1275" spans="1:28" ht="15" hidden="1" x14ac:dyDescent="0.25">
      <c r="A1275" s="1">
        <v>141195</v>
      </c>
      <c r="B1275" s="1">
        <v>8030103669</v>
      </c>
      <c r="C1275" s="1" t="s">
        <v>1809</v>
      </c>
      <c r="D1275" s="1"/>
      <c r="E1275" s="1">
        <v>0</v>
      </c>
      <c r="F1275" s="1" t="s">
        <v>25</v>
      </c>
      <c r="G1275" s="1" t="s">
        <v>49</v>
      </c>
      <c r="H1275" s="1" t="s">
        <v>315</v>
      </c>
      <c r="I1275" s="1" t="s">
        <v>403</v>
      </c>
      <c r="J1275" s="1">
        <v>0</v>
      </c>
      <c r="K1275" s="1" t="s">
        <v>375</v>
      </c>
      <c r="L1275" s="1" t="s">
        <v>376</v>
      </c>
      <c r="M1275" s="1" t="s">
        <v>319</v>
      </c>
      <c r="N1275" s="1"/>
      <c r="O1275" s="1" t="s">
        <v>41</v>
      </c>
      <c r="P1275" s="2" t="s">
        <v>33</v>
      </c>
      <c r="Q1275" s="1" t="s">
        <v>108</v>
      </c>
      <c r="R1275" s="1" t="str">
        <f>VLOOKUP(表2[index_id],表1[],2)</f>
        <v>ValueOntology.QUANTITY</v>
      </c>
      <c r="S1275" t="str">
        <f>VLOOKUP(表2[index_id],表3[],2)</f>
        <v>ValueOntology.QUANTITY</v>
      </c>
      <c r="T1275" s="5" t="str">
        <f>VLOOKUP(表2[index_id],表4[],2)</f>
        <v>ValueOntology.QUANTITY</v>
      </c>
      <c r="U1275" t="str">
        <f>VLOOKUP(表2[index_id],表5[],2)</f>
        <v>ValueOntology.QUANTITY</v>
      </c>
      <c r="V1275" t="str">
        <f>VLOOKUP(表2[index_id],表6[],2)</f>
        <v>ValueOntology.QUANTITY</v>
      </c>
      <c r="W1275" t="str">
        <f>VLOOKUP(表2[index_id],表7[],2)</f>
        <v>ValueOntology.QUANTITY</v>
      </c>
      <c r="X1275" t="str">
        <f>VLOOKUP(表2[index_id],表8[],2)</f>
        <v>ValueOntology.QUANTITY</v>
      </c>
      <c r="Y1275" t="str">
        <f>VLOOKUP(表2[index_id],表9[],2)</f>
        <v>ValueOntology.QUANTITY</v>
      </c>
      <c r="Z1275" t="str">
        <f>VLOOKUP(表2[index_id],表10[],2)</f>
        <v>ValueOntology.QUANTITY</v>
      </c>
      <c r="AA1275" t="str">
        <f>VLOOKUP(表2[index_id],表11[],2)</f>
        <v>ValueOntology.QUANTITY</v>
      </c>
      <c r="AB1275" s="8" t="b">
        <f>表2[[#This Row],[vo104]]=表2[[#This Row],[vo109]]</f>
        <v>1</v>
      </c>
    </row>
    <row r="1276" spans="1:28" ht="15" hidden="1" x14ac:dyDescent="0.25">
      <c r="A1276" s="1">
        <v>107442</v>
      </c>
      <c r="B1276" s="1">
        <v>7230060406</v>
      </c>
      <c r="C1276" s="1" t="s">
        <v>1810</v>
      </c>
      <c r="D1276" s="1"/>
      <c r="E1276" s="1">
        <v>2</v>
      </c>
      <c r="F1276" s="1" t="s">
        <v>88</v>
      </c>
      <c r="G1276" s="1" t="s">
        <v>26</v>
      </c>
      <c r="H1276" s="1" t="s">
        <v>27</v>
      </c>
      <c r="I1276" s="1" t="s">
        <v>89</v>
      </c>
      <c r="J1276" s="1">
        <v>0</v>
      </c>
      <c r="K1276" s="1" t="s">
        <v>29</v>
      </c>
      <c r="L1276" s="1" t="s">
        <v>90</v>
      </c>
      <c r="M1276" s="1" t="s">
        <v>31</v>
      </c>
      <c r="N1276" s="1"/>
      <c r="O1276" s="1" t="s">
        <v>54</v>
      </c>
      <c r="P1276" s="2" t="s">
        <v>33</v>
      </c>
      <c r="Q1276" s="1" t="s">
        <v>91</v>
      </c>
      <c r="R1276" s="1" t="str">
        <f>VLOOKUP(表2[index_id],表1[],2)</f>
        <v>ValueOntology.QUANTITY</v>
      </c>
      <c r="S1276" t="str">
        <f>VLOOKUP(表2[index_id],表3[],2)</f>
        <v>ValueOntology.QUANTITY_PER_CAPITA</v>
      </c>
      <c r="T1276" s="5" t="str">
        <f>VLOOKUP(表2[index_id],表4[],2)</f>
        <v>ValueOntology.QUANTITY_PER_CAPITA</v>
      </c>
      <c r="U1276" t="str">
        <f>VLOOKUP(表2[index_id],表5[],2)</f>
        <v>ValueOntology.QUANTITY_PER_CAPITA</v>
      </c>
      <c r="V1276" t="str">
        <f>VLOOKUP(表2[index_id],表6[],2)</f>
        <v>ValueOntology.QUANTITY_PER_CAPITA</v>
      </c>
      <c r="W1276" t="str">
        <f>VLOOKUP(表2[index_id],表7[],2)</f>
        <v>ValueOntology.QUANTITY_PER_CAPITA</v>
      </c>
      <c r="X1276" t="str">
        <f>VLOOKUP(表2[index_id],表8[],2)</f>
        <v>ValueOntology.QUANTITY_PER_CAPITA</v>
      </c>
      <c r="Y1276" t="str">
        <f>VLOOKUP(表2[index_id],表9[],2)</f>
        <v>ValueOntology.QUANTITY_PER_CAPITA</v>
      </c>
      <c r="Z1276" t="str">
        <f>VLOOKUP(表2[index_id],表10[],2)</f>
        <v>ValueOntology.QUANTITY_PER_CAPITA</v>
      </c>
      <c r="AA1276" t="str">
        <f>VLOOKUP(表2[index_id],表11[],2)</f>
        <v>ValueOntology.QUANTITY_PER_CAPITA</v>
      </c>
      <c r="AB1276" s="8" t="b">
        <f>表2[[#This Row],[vo104]]=表2[[#This Row],[vo109]]</f>
        <v>1</v>
      </c>
    </row>
    <row r="1277" spans="1:28" ht="15" hidden="1" x14ac:dyDescent="0.25">
      <c r="A1277" s="1">
        <v>107441</v>
      </c>
      <c r="B1277" s="1">
        <v>7230060405</v>
      </c>
      <c r="C1277" s="1" t="s">
        <v>1811</v>
      </c>
      <c r="D1277" s="1"/>
      <c r="E1277" s="1">
        <v>2</v>
      </c>
      <c r="F1277" s="1" t="s">
        <v>88</v>
      </c>
      <c r="G1277" s="1" t="s">
        <v>26</v>
      </c>
      <c r="H1277" s="1" t="s">
        <v>27</v>
      </c>
      <c r="I1277" s="1" t="s">
        <v>89</v>
      </c>
      <c r="J1277" s="1">
        <v>0</v>
      </c>
      <c r="K1277" s="1" t="s">
        <v>29</v>
      </c>
      <c r="L1277" s="1" t="s">
        <v>90</v>
      </c>
      <c r="M1277" s="1" t="s">
        <v>31</v>
      </c>
      <c r="N1277" s="1"/>
      <c r="O1277" s="1" t="s">
        <v>54</v>
      </c>
      <c r="P1277" s="2" t="s">
        <v>33</v>
      </c>
      <c r="Q1277" s="1" t="s">
        <v>91</v>
      </c>
      <c r="R1277" s="1" t="str">
        <f>VLOOKUP(表2[index_id],表1[],2)</f>
        <v>ValueOntology.QUANTITY</v>
      </c>
      <c r="S1277" t="str">
        <f>VLOOKUP(表2[index_id],表3[],2)</f>
        <v>ValueOntology.QUANTITY_PER_CAPITA</v>
      </c>
      <c r="T1277" s="5" t="str">
        <f>VLOOKUP(表2[index_id],表4[],2)</f>
        <v>ValueOntology.QUANTITY_PER_CAPITA</v>
      </c>
      <c r="U1277" t="str">
        <f>VLOOKUP(表2[index_id],表5[],2)</f>
        <v>ValueOntology.QUANTITY_PER_CAPITA</v>
      </c>
      <c r="V1277" t="str">
        <f>VLOOKUP(表2[index_id],表6[],2)</f>
        <v>ValueOntology.QUANTITY_PER_CAPITA</v>
      </c>
      <c r="W1277" t="str">
        <f>VLOOKUP(表2[index_id],表7[],2)</f>
        <v>ValueOntology.QUANTITY_PER_CAPITA</v>
      </c>
      <c r="X1277" t="str">
        <f>VLOOKUP(表2[index_id],表8[],2)</f>
        <v>ValueOntology.QUANTITY_PER_CAPITA</v>
      </c>
      <c r="Y1277" t="str">
        <f>VLOOKUP(表2[index_id],表9[],2)</f>
        <v>ValueOntology.QUANTITY_PER_CAPITA</v>
      </c>
      <c r="Z1277" t="str">
        <f>VLOOKUP(表2[index_id],表10[],2)</f>
        <v>ValueOntology.QUANTITY_PER_CAPITA</v>
      </c>
      <c r="AA1277" t="str">
        <f>VLOOKUP(表2[index_id],表11[],2)</f>
        <v>ValueOntology.QUANTITY_PER_CAPITA</v>
      </c>
      <c r="AB1277" s="8" t="b">
        <f>表2[[#This Row],[vo104]]=表2[[#This Row],[vo109]]</f>
        <v>1</v>
      </c>
    </row>
    <row r="1278" spans="1:28" ht="15" x14ac:dyDescent="0.25">
      <c r="A1278" s="1">
        <v>141382</v>
      </c>
      <c r="B1278" s="1">
        <v>8030103857</v>
      </c>
      <c r="C1278" s="1" t="s">
        <v>1812</v>
      </c>
      <c r="D1278" s="1"/>
      <c r="E1278" s="1">
        <v>2</v>
      </c>
      <c r="F1278" s="1" t="s">
        <v>359</v>
      </c>
      <c r="G1278" s="1" t="s">
        <v>49</v>
      </c>
      <c r="H1278" s="1" t="s">
        <v>315</v>
      </c>
      <c r="I1278" s="1" t="s">
        <v>403</v>
      </c>
      <c r="J1278" s="1">
        <v>0</v>
      </c>
      <c r="K1278" s="1" t="s">
        <v>491</v>
      </c>
      <c r="L1278" s="1" t="s">
        <v>492</v>
      </c>
      <c r="M1278" s="1" t="s">
        <v>319</v>
      </c>
      <c r="N1278" s="1"/>
      <c r="O1278" s="1" t="s">
        <v>41</v>
      </c>
      <c r="P1278" s="2" t="s">
        <v>33</v>
      </c>
      <c r="Q1278" s="1" t="s">
        <v>345</v>
      </c>
      <c r="R1278" s="1" t="str">
        <f>VLOOKUP(表2[index_id],表1[],2)</f>
        <v>ValueOntology.PERCENTAGE</v>
      </c>
      <c r="S1278" t="str">
        <f>VLOOKUP(表2[index_id],表3[],2)</f>
        <v>ValueOntology.PERCENTAGE</v>
      </c>
      <c r="T1278" s="5" t="str">
        <f>VLOOKUP(表2[index_id],表4[],2)</f>
        <v>ValueOntology.PERCENTAGE</v>
      </c>
      <c r="U1278" t="str">
        <f>VLOOKUP(表2[index_id],表5[],2)</f>
        <v>ValueOntology.PERCENTAGE</v>
      </c>
      <c r="V1278" t="str">
        <f>VLOOKUP(表2[index_id],表6[],2)</f>
        <v>ValueOntology.PERCENTAGE</v>
      </c>
      <c r="W1278" t="str">
        <f>VLOOKUP(表2[index_id],表7[],2)</f>
        <v>ValueOntology.PERCENTAGE</v>
      </c>
      <c r="X1278" t="str">
        <f>VLOOKUP(表2[index_id],表8[],2)</f>
        <v>ValueOntology.PERCENTAGE</v>
      </c>
      <c r="Y1278" t="str">
        <f>VLOOKUP(表2[index_id],表9[],2)</f>
        <v>ValueOntology.PROPORTION_OF_NATION</v>
      </c>
      <c r="Z1278" t="str">
        <f>VLOOKUP(表2[index_id],表10[],2)</f>
        <v>ValueOntology.PROPORTION_OF_NATION</v>
      </c>
      <c r="AA1278" t="str">
        <f>VLOOKUP(表2[index_id],表11[],2)</f>
        <v>ValueOntology.PROPORTION_OF_NATION</v>
      </c>
      <c r="AB1278" s="8" t="b">
        <f>表2[[#This Row],[vo104]]=表2[[#This Row],[vo109]]</f>
        <v>1</v>
      </c>
    </row>
    <row r="1279" spans="1:28" ht="15" hidden="1" x14ac:dyDescent="0.25">
      <c r="A1279" s="1">
        <v>70744</v>
      </c>
      <c r="B1279" s="1">
        <v>8030101468</v>
      </c>
      <c r="C1279" s="1" t="s">
        <v>1813</v>
      </c>
      <c r="D1279" s="1"/>
      <c r="E1279" s="1">
        <v>0</v>
      </c>
      <c r="F1279" s="1" t="s">
        <v>25</v>
      </c>
      <c r="G1279" s="1" t="s">
        <v>49</v>
      </c>
      <c r="H1279" s="1" t="s">
        <v>315</v>
      </c>
      <c r="I1279" s="1" t="s">
        <v>869</v>
      </c>
      <c r="J1279" s="1">
        <v>0</v>
      </c>
      <c r="K1279" s="1" t="s">
        <v>1212</v>
      </c>
      <c r="L1279" s="1" t="s">
        <v>1213</v>
      </c>
      <c r="M1279" s="1" t="s">
        <v>319</v>
      </c>
      <c r="N1279" s="1"/>
      <c r="O1279" s="1" t="s">
        <v>41</v>
      </c>
      <c r="P1279" s="2" t="s">
        <v>33</v>
      </c>
      <c r="Q1279" s="1" t="s">
        <v>303</v>
      </c>
      <c r="R1279" s="1" t="str">
        <f>VLOOKUP(表2[index_id],表1[],2)</f>
        <v>ValueOntology.QUANTITY</v>
      </c>
      <c r="S1279" t="str">
        <f>VLOOKUP(表2[index_id],表3[],2)</f>
        <v>ValueOntology.QUANTITY</v>
      </c>
      <c r="T1279" s="5" t="str">
        <f>VLOOKUP(表2[index_id],表4[],2)</f>
        <v>ValueOntology.QUANTITY</v>
      </c>
      <c r="U1279" t="str">
        <f>VLOOKUP(表2[index_id],表5[],2)</f>
        <v>ValueOntology.QUANTITY</v>
      </c>
      <c r="V1279" t="str">
        <f>VLOOKUP(表2[index_id],表6[],2)</f>
        <v>ValueOntology.QUANTITY</v>
      </c>
      <c r="W1279" t="str">
        <f>VLOOKUP(表2[index_id],表7[],2)</f>
        <v>ValueOntology.QUANTITY</v>
      </c>
      <c r="X1279" t="str">
        <f>VLOOKUP(表2[index_id],表8[],2)</f>
        <v>ValueOntology.QUANTITY</v>
      </c>
      <c r="Y1279" t="str">
        <f>VLOOKUP(表2[index_id],表9[],2)</f>
        <v>ValueOntology.QUANTITY</v>
      </c>
      <c r="Z1279" t="str">
        <f>VLOOKUP(表2[index_id],表10[],2)</f>
        <v>ValueOntology.QUANTITY</v>
      </c>
      <c r="AA1279" t="str">
        <f>VLOOKUP(表2[index_id],表11[],2)</f>
        <v>ValueOntology.QUANTITY</v>
      </c>
      <c r="AB1279" s="8" t="b">
        <f>表2[[#This Row],[vo104]]=表2[[#This Row],[vo109]]</f>
        <v>1</v>
      </c>
    </row>
    <row r="1280" spans="1:28" ht="15" hidden="1" x14ac:dyDescent="0.25">
      <c r="A1280" s="1">
        <v>141530</v>
      </c>
      <c r="B1280" s="1">
        <v>8030103439</v>
      </c>
      <c r="C1280" s="1" t="s">
        <v>1814</v>
      </c>
      <c r="D1280" s="1"/>
      <c r="E1280" s="1">
        <v>0</v>
      </c>
      <c r="F1280" s="1" t="s">
        <v>25</v>
      </c>
      <c r="G1280" s="1" t="s">
        <v>49</v>
      </c>
      <c r="H1280" s="1" t="s">
        <v>1056</v>
      </c>
      <c r="I1280" s="1" t="s">
        <v>892</v>
      </c>
      <c r="J1280" s="1">
        <v>0</v>
      </c>
      <c r="K1280" s="1" t="s">
        <v>1092</v>
      </c>
      <c r="L1280" s="1" t="s">
        <v>1058</v>
      </c>
      <c r="M1280" s="1" t="s">
        <v>1059</v>
      </c>
      <c r="N1280" s="1"/>
      <c r="O1280" s="1" t="s">
        <v>41</v>
      </c>
      <c r="P1280" s="2" t="s">
        <v>33</v>
      </c>
      <c r="Q1280" s="1" t="s">
        <v>108</v>
      </c>
      <c r="R1280" s="1" t="str">
        <f>VLOOKUP(表2[index_id],表1[],2)</f>
        <v>ValueOntology.QUANTITY</v>
      </c>
      <c r="S1280" t="str">
        <f>VLOOKUP(表2[index_id],表3[],2)</f>
        <v>ValueOntology.QUANTITY</v>
      </c>
      <c r="T1280" s="5" t="str">
        <f>VLOOKUP(表2[index_id],表4[],2)</f>
        <v>ValueOntology.QUANTITY</v>
      </c>
      <c r="U1280" t="str">
        <f>VLOOKUP(表2[index_id],表5[],2)</f>
        <v>ValueOntology.QUANTITY</v>
      </c>
      <c r="V1280" t="str">
        <f>VLOOKUP(表2[index_id],表6[],2)</f>
        <v>ValueOntology.QUANTITY</v>
      </c>
      <c r="W1280" t="str">
        <f>VLOOKUP(表2[index_id],表7[],2)</f>
        <v>ValueOntology.QUANTITY</v>
      </c>
      <c r="X1280" t="str">
        <f>VLOOKUP(表2[index_id],表8[],2)</f>
        <v>ValueOntology.QUANTITY</v>
      </c>
      <c r="Y1280" t="str">
        <f>VLOOKUP(表2[index_id],表9[],2)</f>
        <v>ValueOntology.QUANTITY</v>
      </c>
      <c r="Z1280" t="str">
        <f>VLOOKUP(表2[index_id],表10[],2)</f>
        <v>ValueOntology.QUANTITY</v>
      </c>
      <c r="AA1280" t="str">
        <f>VLOOKUP(表2[index_id],表11[],2)</f>
        <v>ValueOntology.QUANTITY</v>
      </c>
      <c r="AB1280" s="8" t="b">
        <f>表2[[#This Row],[vo104]]=表2[[#This Row],[vo109]]</f>
        <v>1</v>
      </c>
    </row>
    <row r="1281" spans="1:28" ht="15" hidden="1" x14ac:dyDescent="0.25">
      <c r="A1281" s="1">
        <v>141623</v>
      </c>
      <c r="B1281" s="1">
        <v>8030103533</v>
      </c>
      <c r="C1281" s="1" t="s">
        <v>1815</v>
      </c>
      <c r="D1281" s="1"/>
      <c r="E1281" s="1">
        <v>2</v>
      </c>
      <c r="F1281" s="1" t="s">
        <v>310</v>
      </c>
      <c r="G1281" s="1" t="s">
        <v>49</v>
      </c>
      <c r="H1281" s="1" t="s">
        <v>1056</v>
      </c>
      <c r="I1281" s="1" t="s">
        <v>892</v>
      </c>
      <c r="J1281" s="1">
        <v>0</v>
      </c>
      <c r="K1281" s="1" t="s">
        <v>1110</v>
      </c>
      <c r="L1281" s="1" t="s">
        <v>1111</v>
      </c>
      <c r="M1281" s="1" t="s">
        <v>1059</v>
      </c>
      <c r="N1281" s="1"/>
      <c r="O1281" s="1" t="s">
        <v>41</v>
      </c>
      <c r="P1281" s="2" t="s">
        <v>33</v>
      </c>
      <c r="Q1281" s="1" t="s">
        <v>108</v>
      </c>
      <c r="R1281" s="1" t="str">
        <f>VLOOKUP(表2[index_id],表1[],2)</f>
        <v>ValueOntology.PERCENTAGE</v>
      </c>
      <c r="S1281" t="str">
        <f>VLOOKUP(表2[index_id],表3[],2)</f>
        <v>ValueOntology.PERCENTAGE</v>
      </c>
      <c r="T1281" s="5" t="str">
        <f>VLOOKUP(表2[index_id],表4[],2)</f>
        <v>ValueOntology.PERCENTAGE</v>
      </c>
      <c r="U1281" t="str">
        <f>VLOOKUP(表2[index_id],表5[],2)</f>
        <v>ValueOntology.PERCENTAGE</v>
      </c>
      <c r="V1281" t="str">
        <f>VLOOKUP(表2[index_id],表6[],2)</f>
        <v>ValueOntology.PERCENTAGE</v>
      </c>
      <c r="W1281" t="str">
        <f>VLOOKUP(表2[index_id],表7[],2)</f>
        <v>ValueOntology.PERCENTAGE</v>
      </c>
      <c r="X1281" t="str">
        <f>VLOOKUP(表2[index_id],表8[],2)</f>
        <v>ValueOntology.PERCENTAGE</v>
      </c>
      <c r="Y1281" t="str">
        <f>VLOOKUP(表2[index_id],表9[],2)</f>
        <v>ValueOntology.PERCENTAGE</v>
      </c>
      <c r="Z1281" t="str">
        <f>VLOOKUP(表2[index_id],表10[],2)</f>
        <v>ValueOntology.PERCENTAGE</v>
      </c>
      <c r="AA1281" t="str">
        <f>VLOOKUP(表2[index_id],表11[],2)</f>
        <v>ValueOntology.PERCENTAGE</v>
      </c>
      <c r="AB1281" s="8" t="b">
        <f>表2[[#This Row],[vo104]]=表2[[#This Row],[vo109]]</f>
        <v>1</v>
      </c>
    </row>
    <row r="1282" spans="1:28" ht="15" hidden="1" x14ac:dyDescent="0.25">
      <c r="A1282" s="1">
        <v>139192</v>
      </c>
      <c r="B1282" s="1">
        <v>8030101748</v>
      </c>
      <c r="C1282" s="1" t="s">
        <v>1816</v>
      </c>
      <c r="D1282" s="1"/>
      <c r="E1282" s="1">
        <v>2</v>
      </c>
      <c r="F1282" s="1" t="s">
        <v>310</v>
      </c>
      <c r="G1282" s="1" t="s">
        <v>49</v>
      </c>
      <c r="H1282" s="1" t="s">
        <v>1056</v>
      </c>
      <c r="I1282" s="1" t="s">
        <v>892</v>
      </c>
      <c r="J1282" s="1">
        <v>0</v>
      </c>
      <c r="K1282" s="1" t="s">
        <v>1102</v>
      </c>
      <c r="L1282" s="1" t="s">
        <v>1103</v>
      </c>
      <c r="M1282" s="1" t="s">
        <v>1059</v>
      </c>
      <c r="N1282" s="1"/>
      <c r="O1282" s="1" t="s">
        <v>41</v>
      </c>
      <c r="P1282" s="2" t="s">
        <v>33</v>
      </c>
      <c r="Q1282" s="1" t="s">
        <v>108</v>
      </c>
      <c r="R1282" s="1" t="str">
        <f>VLOOKUP(表2[index_id],表1[],2)</f>
        <v>ValueOntology.PERCENTAGE</v>
      </c>
      <c r="S1282" t="str">
        <f>VLOOKUP(表2[index_id],表3[],2)</f>
        <v>ValueOntology.PERCENTAGE</v>
      </c>
      <c r="T1282" s="5" t="str">
        <f>VLOOKUP(表2[index_id],表4[],2)</f>
        <v>ValueOntology.PERCENTAGE</v>
      </c>
      <c r="U1282" t="str">
        <f>VLOOKUP(表2[index_id],表5[],2)</f>
        <v>ValueOntology.PERCENTAGE</v>
      </c>
      <c r="V1282" t="str">
        <f>VLOOKUP(表2[index_id],表6[],2)</f>
        <v>ValueOntology.PERCENTAGE</v>
      </c>
      <c r="W1282" t="str">
        <f>VLOOKUP(表2[index_id],表7[],2)</f>
        <v>ValueOntology.PERCENTAGE</v>
      </c>
      <c r="X1282" t="str">
        <f>VLOOKUP(表2[index_id],表8[],2)</f>
        <v>ValueOntology.PERCENTAGE</v>
      </c>
      <c r="Y1282" t="str">
        <f>VLOOKUP(表2[index_id],表9[],2)</f>
        <v>ValueOntology.PERCENTAGE</v>
      </c>
      <c r="Z1282" t="str">
        <f>VLOOKUP(表2[index_id],表10[],2)</f>
        <v>ValueOntology.PERCENTAGE</v>
      </c>
      <c r="AA1282" t="str">
        <f>VLOOKUP(表2[index_id],表11[],2)</f>
        <v>ValueOntology.PERCENTAGE</v>
      </c>
      <c r="AB1282" s="8" t="b">
        <f>表2[[#This Row],[vo104]]=表2[[#This Row],[vo109]]</f>
        <v>1</v>
      </c>
    </row>
    <row r="1283" spans="1:28" ht="15" hidden="1" x14ac:dyDescent="0.25">
      <c r="A1283" s="1">
        <v>140285</v>
      </c>
      <c r="B1283" s="1">
        <v>8030103017</v>
      </c>
      <c r="C1283" s="1" t="s">
        <v>1817</v>
      </c>
      <c r="D1283" s="1"/>
      <c r="E1283" s="1">
        <v>2</v>
      </c>
      <c r="F1283" s="1" t="s">
        <v>310</v>
      </c>
      <c r="G1283" s="1" t="s">
        <v>49</v>
      </c>
      <c r="H1283" s="1" t="s">
        <v>315</v>
      </c>
      <c r="I1283" s="1" t="s">
        <v>403</v>
      </c>
      <c r="J1283" s="1">
        <v>0</v>
      </c>
      <c r="K1283" s="1" t="s">
        <v>343</v>
      </c>
      <c r="L1283" s="1" t="s">
        <v>344</v>
      </c>
      <c r="M1283" s="1" t="s">
        <v>319</v>
      </c>
      <c r="N1283" s="1"/>
      <c r="O1283" s="1" t="s">
        <v>41</v>
      </c>
      <c r="P1283" s="2" t="s">
        <v>33</v>
      </c>
      <c r="Q1283" s="1" t="s">
        <v>345</v>
      </c>
      <c r="R1283" s="1" t="str">
        <f>VLOOKUP(表2[index_id],表1[],2)</f>
        <v>ValueOntology.PERCENTAGE</v>
      </c>
      <c r="S1283" t="str">
        <f>VLOOKUP(表2[index_id],表3[],2)</f>
        <v>ValueOntology.PERCENTAGE</v>
      </c>
      <c r="T1283" s="5" t="str">
        <f>VLOOKUP(表2[index_id],表4[],2)</f>
        <v>ValueOntology.PERCENTAGE</v>
      </c>
      <c r="U1283" t="str">
        <f>VLOOKUP(表2[index_id],表5[],2)</f>
        <v>ValueOntology.PERCENTAGE</v>
      </c>
      <c r="V1283" t="str">
        <f>VLOOKUP(表2[index_id],表6[],2)</f>
        <v>ValueOntology.PERCENTAGE</v>
      </c>
      <c r="W1283" t="str">
        <f>VLOOKUP(表2[index_id],表7[],2)</f>
        <v>ValueOntology.PERCENTAGE</v>
      </c>
      <c r="X1283" t="str">
        <f>VLOOKUP(表2[index_id],表8[],2)</f>
        <v>ValueOntology.PERCENTAGE</v>
      </c>
      <c r="Y1283" t="str">
        <f>VLOOKUP(表2[index_id],表9[],2)</f>
        <v>ValueOntology.PERCENTAGE</v>
      </c>
      <c r="Z1283" t="str">
        <f>VLOOKUP(表2[index_id],表10[],2)</f>
        <v>ValueOntology.PERCENTAGE</v>
      </c>
      <c r="AA1283" t="str">
        <f>VLOOKUP(表2[index_id],表11[],2)</f>
        <v>ValueOntology.PERCENTAGE</v>
      </c>
      <c r="AB1283" s="8" t="b">
        <f>表2[[#This Row],[vo104]]=表2[[#This Row],[vo109]]</f>
        <v>1</v>
      </c>
    </row>
    <row r="1284" spans="1:28" ht="15" hidden="1" x14ac:dyDescent="0.25">
      <c r="A1284" s="1">
        <v>138881</v>
      </c>
      <c r="B1284" s="1">
        <v>8030102640</v>
      </c>
      <c r="C1284" s="1" t="s">
        <v>1818</v>
      </c>
      <c r="D1284" s="1"/>
      <c r="E1284" s="1">
        <v>0</v>
      </c>
      <c r="F1284" s="1" t="s">
        <v>25</v>
      </c>
      <c r="G1284" s="1" t="s">
        <v>49</v>
      </c>
      <c r="H1284" s="1" t="s">
        <v>315</v>
      </c>
      <c r="I1284" s="1" t="s">
        <v>403</v>
      </c>
      <c r="J1284" s="1">
        <v>0</v>
      </c>
      <c r="K1284" s="1" t="s">
        <v>415</v>
      </c>
      <c r="L1284" s="1" t="s">
        <v>416</v>
      </c>
      <c r="M1284" s="1" t="s">
        <v>319</v>
      </c>
      <c r="N1284" s="1"/>
      <c r="O1284" s="1" t="s">
        <v>41</v>
      </c>
      <c r="P1284" s="2" t="s">
        <v>33</v>
      </c>
      <c r="Q1284" s="1" t="s">
        <v>108</v>
      </c>
      <c r="R1284" s="1" t="str">
        <f>VLOOKUP(表2[index_id],表1[],2)</f>
        <v>ValueOntology.QUANTITY</v>
      </c>
      <c r="S1284" t="str">
        <f>VLOOKUP(表2[index_id],表3[],2)</f>
        <v>ValueOntology.QUANTITY</v>
      </c>
      <c r="T1284" s="5" t="str">
        <f>VLOOKUP(表2[index_id],表4[],2)</f>
        <v>ValueOntology.QUANTITY</v>
      </c>
      <c r="U1284" t="str">
        <f>VLOOKUP(表2[index_id],表5[],2)</f>
        <v>ValueOntology.QUANTITY</v>
      </c>
      <c r="V1284" t="str">
        <f>VLOOKUP(表2[index_id],表6[],2)</f>
        <v>ValueOntology.QUANTITY</v>
      </c>
      <c r="W1284" t="str">
        <f>VLOOKUP(表2[index_id],表7[],2)</f>
        <v>ValueOntology.QUANTITY</v>
      </c>
      <c r="X1284" t="str">
        <f>VLOOKUP(表2[index_id],表8[],2)</f>
        <v>ValueOntology.QUANTITY</v>
      </c>
      <c r="Y1284" t="str">
        <f>VLOOKUP(表2[index_id],表9[],2)</f>
        <v>ValueOntology.QUANTITY</v>
      </c>
      <c r="Z1284" t="str">
        <f>VLOOKUP(表2[index_id],表10[],2)</f>
        <v>ValueOntology.QUANTITY</v>
      </c>
      <c r="AA1284" t="str">
        <f>VLOOKUP(表2[index_id],表11[],2)</f>
        <v>ValueOntology.QUANTITY</v>
      </c>
      <c r="AB1284" s="8" t="b">
        <f>表2[[#This Row],[vo104]]=表2[[#This Row],[vo109]]</f>
        <v>1</v>
      </c>
    </row>
    <row r="1285" spans="1:28" ht="15" hidden="1" x14ac:dyDescent="0.25">
      <c r="A1285" s="1">
        <v>139845</v>
      </c>
      <c r="B1285" s="1">
        <v>8030102401</v>
      </c>
      <c r="C1285" s="1" t="s">
        <v>1819</v>
      </c>
      <c r="D1285" s="1"/>
      <c r="E1285" s="1">
        <v>0</v>
      </c>
      <c r="F1285" s="1" t="s">
        <v>25</v>
      </c>
      <c r="G1285" s="1" t="s">
        <v>49</v>
      </c>
      <c r="H1285" s="1" t="s">
        <v>1056</v>
      </c>
      <c r="I1285" s="1" t="s">
        <v>892</v>
      </c>
      <c r="J1285" s="1">
        <v>0</v>
      </c>
      <c r="K1285" s="1" t="s">
        <v>1087</v>
      </c>
      <c r="L1285" s="1" t="s">
        <v>1072</v>
      </c>
      <c r="M1285" s="1" t="s">
        <v>1059</v>
      </c>
      <c r="N1285" s="1"/>
      <c r="O1285" s="1" t="s">
        <v>41</v>
      </c>
      <c r="P1285" s="2" t="s">
        <v>33</v>
      </c>
      <c r="Q1285" s="1" t="s">
        <v>108</v>
      </c>
      <c r="R1285" s="1" t="str">
        <f>VLOOKUP(表2[index_id],表1[],2)</f>
        <v>ValueOntology.QUANTITY</v>
      </c>
      <c r="S1285" t="str">
        <f>VLOOKUP(表2[index_id],表3[],2)</f>
        <v>ValueOntology.QUANTITY</v>
      </c>
      <c r="T1285" s="5" t="str">
        <f>VLOOKUP(表2[index_id],表4[],2)</f>
        <v>ValueOntology.QUANTITY</v>
      </c>
      <c r="U1285" t="str">
        <f>VLOOKUP(表2[index_id],表5[],2)</f>
        <v>ValueOntology.QUANTITY</v>
      </c>
      <c r="V1285" t="str">
        <f>VLOOKUP(表2[index_id],表6[],2)</f>
        <v>ValueOntology.QUANTITY</v>
      </c>
      <c r="W1285" t="str">
        <f>VLOOKUP(表2[index_id],表7[],2)</f>
        <v>ValueOntology.QUANTITY</v>
      </c>
      <c r="X1285" t="str">
        <f>VLOOKUP(表2[index_id],表8[],2)</f>
        <v>ValueOntology.QUANTITY</v>
      </c>
      <c r="Y1285" t="str">
        <f>VLOOKUP(表2[index_id],表9[],2)</f>
        <v>ValueOntology.QUANTITY</v>
      </c>
      <c r="Z1285" t="str">
        <f>VLOOKUP(表2[index_id],表10[],2)</f>
        <v>ValueOntology.QUANTITY</v>
      </c>
      <c r="AA1285" t="str">
        <f>VLOOKUP(表2[index_id],表11[],2)</f>
        <v>ValueOntology.QUANTITY</v>
      </c>
      <c r="AB1285" s="8" t="b">
        <f>表2[[#This Row],[vo104]]=表2[[#This Row],[vo109]]</f>
        <v>1</v>
      </c>
    </row>
    <row r="1286" spans="1:28" ht="15" hidden="1" x14ac:dyDescent="0.25">
      <c r="A1286" s="1">
        <v>107440</v>
      </c>
      <c r="B1286" s="1">
        <v>7230060404</v>
      </c>
      <c r="C1286" s="1" t="s">
        <v>1820</v>
      </c>
      <c r="D1286" s="1"/>
      <c r="E1286" s="1">
        <v>2</v>
      </c>
      <c r="F1286" s="1" t="s">
        <v>88</v>
      </c>
      <c r="G1286" s="1" t="s">
        <v>26</v>
      </c>
      <c r="H1286" s="1" t="s">
        <v>27</v>
      </c>
      <c r="I1286" s="1" t="s">
        <v>89</v>
      </c>
      <c r="J1286" s="1">
        <v>0</v>
      </c>
      <c r="K1286" s="1" t="s">
        <v>29</v>
      </c>
      <c r="L1286" s="1" t="s">
        <v>90</v>
      </c>
      <c r="M1286" s="1" t="s">
        <v>31</v>
      </c>
      <c r="N1286" s="1"/>
      <c r="O1286" s="1" t="s">
        <v>54</v>
      </c>
      <c r="P1286" s="2" t="s">
        <v>33</v>
      </c>
      <c r="Q1286" s="1" t="s">
        <v>91</v>
      </c>
      <c r="R1286" s="1" t="str">
        <f>VLOOKUP(表2[index_id],表1[],2)</f>
        <v>ValueOntology.QUANTITY</v>
      </c>
      <c r="S1286" t="str">
        <f>VLOOKUP(表2[index_id],表3[],2)</f>
        <v>ValueOntology.QUANTITY_PER_CAPITA</v>
      </c>
      <c r="T1286" s="5" t="str">
        <f>VLOOKUP(表2[index_id],表4[],2)</f>
        <v>ValueOntology.QUANTITY_PER_CAPITA</v>
      </c>
      <c r="U1286" t="str">
        <f>VLOOKUP(表2[index_id],表5[],2)</f>
        <v>ValueOntology.QUANTITY_PER_CAPITA</v>
      </c>
      <c r="V1286" t="str">
        <f>VLOOKUP(表2[index_id],表6[],2)</f>
        <v>ValueOntology.QUANTITY_PER_CAPITA</v>
      </c>
      <c r="W1286" t="str">
        <f>VLOOKUP(表2[index_id],表7[],2)</f>
        <v>ValueOntology.QUANTITY_PER_CAPITA</v>
      </c>
      <c r="X1286" t="str">
        <f>VLOOKUP(表2[index_id],表8[],2)</f>
        <v>ValueOntology.QUANTITY_PER_CAPITA</v>
      </c>
      <c r="Y1286" t="str">
        <f>VLOOKUP(表2[index_id],表9[],2)</f>
        <v>ValueOntology.QUANTITY_PER_CAPITA</v>
      </c>
      <c r="Z1286" t="str">
        <f>VLOOKUP(表2[index_id],表10[],2)</f>
        <v>ValueOntology.QUANTITY_PER_CAPITA</v>
      </c>
      <c r="AA1286" t="str">
        <f>VLOOKUP(表2[index_id],表11[],2)</f>
        <v>ValueOntology.QUANTITY_PER_CAPITA</v>
      </c>
      <c r="AB1286" s="8" t="b">
        <f>表2[[#This Row],[vo104]]=表2[[#This Row],[vo109]]</f>
        <v>1</v>
      </c>
    </row>
    <row r="1287" spans="1:28" ht="15" hidden="1" x14ac:dyDescent="0.25">
      <c r="A1287" s="1">
        <v>140061</v>
      </c>
      <c r="B1287" s="1">
        <v>8030102734</v>
      </c>
      <c r="C1287" s="1" t="s">
        <v>1821</v>
      </c>
      <c r="D1287" s="1"/>
      <c r="E1287" s="1">
        <v>2</v>
      </c>
      <c r="F1287" s="1" t="s">
        <v>310</v>
      </c>
      <c r="G1287" s="1" t="s">
        <v>49</v>
      </c>
      <c r="H1287" s="1" t="s">
        <v>315</v>
      </c>
      <c r="I1287" s="1" t="s">
        <v>403</v>
      </c>
      <c r="J1287" s="1">
        <v>0</v>
      </c>
      <c r="K1287" s="1" t="s">
        <v>356</v>
      </c>
      <c r="L1287" s="1" t="s">
        <v>357</v>
      </c>
      <c r="M1287" s="1" t="s">
        <v>319</v>
      </c>
      <c r="N1287" s="1"/>
      <c r="O1287" s="1" t="s">
        <v>41</v>
      </c>
      <c r="P1287" s="2" t="s">
        <v>33</v>
      </c>
      <c r="Q1287" s="1" t="s">
        <v>345</v>
      </c>
      <c r="R1287" s="1" t="str">
        <f>VLOOKUP(表2[index_id],表1[],2)</f>
        <v>ValueOntology.PERCENTAGE</v>
      </c>
      <c r="S1287" t="str">
        <f>VLOOKUP(表2[index_id],表3[],2)</f>
        <v>ValueOntology.PERCENTAGE</v>
      </c>
      <c r="T1287" s="5" t="str">
        <f>VLOOKUP(表2[index_id],表4[],2)</f>
        <v>ValueOntology.PERCENTAGE</v>
      </c>
      <c r="U1287" t="str">
        <f>VLOOKUP(表2[index_id],表5[],2)</f>
        <v>ValueOntology.PERCENTAGE</v>
      </c>
      <c r="V1287" t="str">
        <f>VLOOKUP(表2[index_id],表6[],2)</f>
        <v>ValueOntology.PERCENTAGE</v>
      </c>
      <c r="W1287" t="str">
        <f>VLOOKUP(表2[index_id],表7[],2)</f>
        <v>ValueOntology.PERCENTAGE</v>
      </c>
      <c r="X1287" t="str">
        <f>VLOOKUP(表2[index_id],表8[],2)</f>
        <v>ValueOntology.PERCENTAGE</v>
      </c>
      <c r="Y1287" t="str">
        <f>VLOOKUP(表2[index_id],表9[],2)</f>
        <v>ValueOntology.PERCENTAGE</v>
      </c>
      <c r="Z1287" t="str">
        <f>VLOOKUP(表2[index_id],表10[],2)</f>
        <v>ValueOntology.PERCENTAGE</v>
      </c>
      <c r="AA1287" t="str">
        <f>VLOOKUP(表2[index_id],表11[],2)</f>
        <v>ValueOntology.PERCENTAGE</v>
      </c>
      <c r="AB1287" s="8" t="b">
        <f>表2[[#This Row],[vo104]]=表2[[#This Row],[vo109]]</f>
        <v>1</v>
      </c>
    </row>
    <row r="1288" spans="1:28" ht="15" hidden="1" x14ac:dyDescent="0.25">
      <c r="A1288" s="1">
        <v>141531</v>
      </c>
      <c r="B1288" s="1">
        <v>8030103440</v>
      </c>
      <c r="C1288" s="1" t="s">
        <v>1822</v>
      </c>
      <c r="D1288" s="1"/>
      <c r="E1288" s="1">
        <v>0</v>
      </c>
      <c r="F1288" s="1" t="s">
        <v>25</v>
      </c>
      <c r="G1288" s="1" t="s">
        <v>49</v>
      </c>
      <c r="H1288" s="1" t="s">
        <v>1056</v>
      </c>
      <c r="I1288" s="1" t="s">
        <v>892</v>
      </c>
      <c r="J1288" s="1">
        <v>0</v>
      </c>
      <c r="K1288" s="1" t="s">
        <v>1092</v>
      </c>
      <c r="L1288" s="1" t="s">
        <v>1058</v>
      </c>
      <c r="M1288" s="1" t="s">
        <v>1059</v>
      </c>
      <c r="N1288" s="1"/>
      <c r="O1288" s="1" t="s">
        <v>41</v>
      </c>
      <c r="P1288" s="2" t="s">
        <v>33</v>
      </c>
      <c r="Q1288" s="1" t="s">
        <v>108</v>
      </c>
      <c r="R1288" s="1" t="str">
        <f>VLOOKUP(表2[index_id],表1[],2)</f>
        <v>ValueOntology.QUANTITY</v>
      </c>
      <c r="S1288" t="str">
        <f>VLOOKUP(表2[index_id],表3[],2)</f>
        <v>ValueOntology.QUANTITY</v>
      </c>
      <c r="T1288" s="5" t="str">
        <f>VLOOKUP(表2[index_id],表4[],2)</f>
        <v>ValueOntology.QUANTITY</v>
      </c>
      <c r="U1288" t="str">
        <f>VLOOKUP(表2[index_id],表5[],2)</f>
        <v>ValueOntology.QUANTITY</v>
      </c>
      <c r="V1288" t="str">
        <f>VLOOKUP(表2[index_id],表6[],2)</f>
        <v>ValueOntology.QUANTITY</v>
      </c>
      <c r="W1288" t="str">
        <f>VLOOKUP(表2[index_id],表7[],2)</f>
        <v>ValueOntology.QUANTITY</v>
      </c>
      <c r="X1288" t="str">
        <f>VLOOKUP(表2[index_id],表8[],2)</f>
        <v>ValueOntology.QUANTITY</v>
      </c>
      <c r="Y1288" t="str">
        <f>VLOOKUP(表2[index_id],表9[],2)</f>
        <v>ValueOntology.QUANTITY</v>
      </c>
      <c r="Z1288" t="str">
        <f>VLOOKUP(表2[index_id],表10[],2)</f>
        <v>ValueOntology.QUANTITY</v>
      </c>
      <c r="AA1288" t="str">
        <f>VLOOKUP(表2[index_id],表11[],2)</f>
        <v>ValueOntology.QUANTITY</v>
      </c>
      <c r="AB1288" s="8" t="b">
        <f>表2[[#This Row],[vo104]]=表2[[#This Row],[vo109]]</f>
        <v>1</v>
      </c>
    </row>
    <row r="1289" spans="1:28" ht="15" hidden="1" x14ac:dyDescent="0.25">
      <c r="A1289" s="1">
        <v>113658</v>
      </c>
      <c r="B1289" s="1">
        <v>8040100409</v>
      </c>
      <c r="C1289" s="1" t="s">
        <v>1823</v>
      </c>
      <c r="D1289" s="1"/>
      <c r="E1289" s="1">
        <v>0</v>
      </c>
      <c r="F1289" s="1" t="s">
        <v>25</v>
      </c>
      <c r="G1289" s="1" t="s">
        <v>49</v>
      </c>
      <c r="H1289" s="1" t="s">
        <v>315</v>
      </c>
      <c r="I1289" s="1" t="s">
        <v>403</v>
      </c>
      <c r="J1289" s="1">
        <v>0</v>
      </c>
      <c r="K1289" s="1" t="s">
        <v>347</v>
      </c>
      <c r="L1289" s="1" t="s">
        <v>70</v>
      </c>
      <c r="M1289" s="1" t="s">
        <v>319</v>
      </c>
      <c r="N1289" s="1"/>
      <c r="O1289" s="1" t="s">
        <v>41</v>
      </c>
      <c r="P1289" s="2" t="s">
        <v>33</v>
      </c>
      <c r="Q1289" s="1" t="s">
        <v>303</v>
      </c>
      <c r="R1289" s="1" t="str">
        <f>VLOOKUP(表2[index_id],表1[],2)</f>
        <v>ValueOntology.DIFF_QUANTITY</v>
      </c>
      <c r="S1289" t="str">
        <f>VLOOKUP(表2[index_id],表3[],2)</f>
        <v>ValueOntology.DIFF_QUANTITY</v>
      </c>
      <c r="T1289" s="5" t="str">
        <f>VLOOKUP(表2[index_id],表4[],2)</f>
        <v>ValueOntology.DIFF_QUANTITY</v>
      </c>
      <c r="U1289" t="str">
        <f>VLOOKUP(表2[index_id],表5[],2)</f>
        <v>ValueOntology.DIFF_QUANTITY</v>
      </c>
      <c r="V1289" t="str">
        <f>VLOOKUP(表2[index_id],表6[],2)</f>
        <v>ValueOntology.DIFF_QUANTITY</v>
      </c>
      <c r="W1289" t="str">
        <f>VLOOKUP(表2[index_id],表7[],2)</f>
        <v>ValueOntology.DIFF_QUANTITY</v>
      </c>
      <c r="X1289" t="str">
        <f>VLOOKUP(表2[index_id],表8[],2)</f>
        <v>ValueOntology.DIFF_QUANTITY</v>
      </c>
      <c r="Y1289" t="str">
        <f>VLOOKUP(表2[index_id],表9[],2)</f>
        <v>ValueOntology.DIFF_QUANTITY</v>
      </c>
      <c r="Z1289" t="str">
        <f>VLOOKUP(表2[index_id],表10[],2)</f>
        <v>ValueOntology.DIFF_QUANTITY</v>
      </c>
      <c r="AA1289" t="str">
        <f>VLOOKUP(表2[index_id],表11[],2)</f>
        <v>ValueOntology.DIFF_QUANTITY</v>
      </c>
      <c r="AB1289" s="8" t="b">
        <f>表2[[#This Row],[vo104]]=表2[[#This Row],[vo109]]</f>
        <v>1</v>
      </c>
    </row>
    <row r="1290" spans="1:28" ht="15" hidden="1" x14ac:dyDescent="0.25">
      <c r="A1290" s="1">
        <v>107687</v>
      </c>
      <c r="B1290" s="1">
        <v>7330100683</v>
      </c>
      <c r="C1290" s="1" t="s">
        <v>1824</v>
      </c>
      <c r="D1290" s="1"/>
      <c r="E1290" s="1">
        <v>2</v>
      </c>
      <c r="F1290" s="1" t="s">
        <v>88</v>
      </c>
      <c r="G1290" s="1" t="s">
        <v>49</v>
      </c>
      <c r="H1290" s="1" t="s">
        <v>315</v>
      </c>
      <c r="I1290" s="1" t="s">
        <v>869</v>
      </c>
      <c r="J1290" s="1">
        <v>0</v>
      </c>
      <c r="K1290" s="1" t="s">
        <v>347</v>
      </c>
      <c r="L1290" s="1" t="s">
        <v>348</v>
      </c>
      <c r="M1290" s="1" t="s">
        <v>319</v>
      </c>
      <c r="N1290" s="1"/>
      <c r="O1290" s="1" t="s">
        <v>54</v>
      </c>
      <c r="P1290" s="2" t="s">
        <v>33</v>
      </c>
      <c r="Q1290" s="1" t="s">
        <v>117</v>
      </c>
      <c r="R1290" s="1" t="str">
        <f>VLOOKUP(表2[index_id],表1[],2)</f>
        <v>ValueOntology.QUANTITY</v>
      </c>
      <c r="S1290" t="str">
        <f>VLOOKUP(表2[index_id],表3[],2)</f>
        <v>ValueOntology.QUANTITY_PER_CAPITA</v>
      </c>
      <c r="T1290" s="5" t="str">
        <f>VLOOKUP(表2[index_id],表4[],2)</f>
        <v>ValueOntology.QUANTITY_PER_CAPITA</v>
      </c>
      <c r="U1290" t="str">
        <f>VLOOKUP(表2[index_id],表5[],2)</f>
        <v>ValueOntology.QUANTITY_PER_CAPITA</v>
      </c>
      <c r="V1290" t="str">
        <f>VLOOKUP(表2[index_id],表6[],2)</f>
        <v>ValueOntology.QUANTITY_PER_CAPITA</v>
      </c>
      <c r="W1290" t="str">
        <f>VLOOKUP(表2[index_id],表7[],2)</f>
        <v>ValueOntology.QUANTITY_PER_CAPITA</v>
      </c>
      <c r="X1290" t="str">
        <f>VLOOKUP(表2[index_id],表8[],2)</f>
        <v>ValueOntology.QUANTITY_PER_CAPITA</v>
      </c>
      <c r="Y1290" t="str">
        <f>VLOOKUP(表2[index_id],表9[],2)</f>
        <v>ValueOntology.QUANTITY_PER_CAPITA</v>
      </c>
      <c r="Z1290" t="str">
        <f>VLOOKUP(表2[index_id],表10[],2)</f>
        <v>ValueOntology.QUANTITY_PER_CAPITA</v>
      </c>
      <c r="AA1290" t="str">
        <f>VLOOKUP(表2[index_id],表11[],2)</f>
        <v>ValueOntology.QUANTITY_PER_CAPITA</v>
      </c>
      <c r="AB1290" s="8" t="b">
        <f>表2[[#This Row],[vo104]]=表2[[#This Row],[vo109]]</f>
        <v>1</v>
      </c>
    </row>
    <row r="1291" spans="1:28" ht="15" x14ac:dyDescent="0.25">
      <c r="A1291" s="1">
        <v>141417</v>
      </c>
      <c r="B1291" s="1">
        <v>8030103892</v>
      </c>
      <c r="C1291" s="1" t="s">
        <v>1825</v>
      </c>
      <c r="D1291" s="1"/>
      <c r="E1291" s="1">
        <v>2</v>
      </c>
      <c r="F1291" s="1" t="s">
        <v>359</v>
      </c>
      <c r="G1291" s="1" t="s">
        <v>49</v>
      </c>
      <c r="H1291" s="1" t="s">
        <v>315</v>
      </c>
      <c r="I1291" s="1" t="s">
        <v>1549</v>
      </c>
      <c r="J1291" s="1">
        <v>0</v>
      </c>
      <c r="K1291" s="1" t="s">
        <v>491</v>
      </c>
      <c r="L1291" s="1" t="s">
        <v>492</v>
      </c>
      <c r="M1291" s="1" t="s">
        <v>319</v>
      </c>
      <c r="N1291" s="1"/>
      <c r="O1291" s="1" t="s">
        <v>41</v>
      </c>
      <c r="P1291" s="2" t="s">
        <v>33</v>
      </c>
      <c r="Q1291" s="1" t="s">
        <v>345</v>
      </c>
      <c r="R1291" s="1" t="str">
        <f>VLOOKUP(表2[index_id],表1[],2)</f>
        <v>ValueOntology.PERCENTAGE</v>
      </c>
      <c r="S1291" t="str">
        <f>VLOOKUP(表2[index_id],表3[],2)</f>
        <v>ValueOntology.PERCENTAGE</v>
      </c>
      <c r="T1291" s="5" t="str">
        <f>VLOOKUP(表2[index_id],表4[],2)</f>
        <v>ValueOntology.PERCENTAGE</v>
      </c>
      <c r="U1291" t="str">
        <f>VLOOKUP(表2[index_id],表5[],2)</f>
        <v>ValueOntology.PERCENTAGE</v>
      </c>
      <c r="V1291" t="str">
        <f>VLOOKUP(表2[index_id],表6[],2)</f>
        <v>ValueOntology.PERCENTAGE</v>
      </c>
      <c r="W1291" t="str">
        <f>VLOOKUP(表2[index_id],表7[],2)</f>
        <v>ValueOntology.PERCENTAGE</v>
      </c>
      <c r="X1291" t="str">
        <f>VLOOKUP(表2[index_id],表8[],2)</f>
        <v>ValueOntology.PERCENTAGE</v>
      </c>
      <c r="Y1291" t="str">
        <f>VLOOKUP(表2[index_id],表9[],2)</f>
        <v>ValueOntology.PROPORTION_OF_NATION</v>
      </c>
      <c r="Z1291" t="str">
        <f>VLOOKUP(表2[index_id],表10[],2)</f>
        <v>ValueOntology.PROPORTION_OF_NATION</v>
      </c>
      <c r="AA1291" t="str">
        <f>VLOOKUP(表2[index_id],表11[],2)</f>
        <v>ValueOntology.PROPORTION_OF_NATION</v>
      </c>
      <c r="AB1291" s="8" t="b">
        <f>表2[[#This Row],[vo104]]=表2[[#This Row],[vo109]]</f>
        <v>1</v>
      </c>
    </row>
    <row r="1292" spans="1:28" ht="15" hidden="1" x14ac:dyDescent="0.25">
      <c r="A1292" s="1">
        <v>107439</v>
      </c>
      <c r="B1292" s="1">
        <v>7230060403</v>
      </c>
      <c r="C1292" s="1" t="s">
        <v>1826</v>
      </c>
      <c r="D1292" s="1"/>
      <c r="E1292" s="1">
        <v>2</v>
      </c>
      <c r="F1292" s="1" t="s">
        <v>88</v>
      </c>
      <c r="G1292" s="1" t="s">
        <v>26</v>
      </c>
      <c r="H1292" s="1" t="s">
        <v>27</v>
      </c>
      <c r="I1292" s="1" t="s">
        <v>89</v>
      </c>
      <c r="J1292" s="1">
        <v>0</v>
      </c>
      <c r="K1292" s="1" t="s">
        <v>29</v>
      </c>
      <c r="L1292" s="1" t="s">
        <v>90</v>
      </c>
      <c r="M1292" s="1" t="s">
        <v>31</v>
      </c>
      <c r="N1292" s="1"/>
      <c r="O1292" s="1" t="s">
        <v>54</v>
      </c>
      <c r="P1292" s="2" t="s">
        <v>33</v>
      </c>
      <c r="Q1292" s="1" t="s">
        <v>91</v>
      </c>
      <c r="R1292" s="1" t="str">
        <f>VLOOKUP(表2[index_id],表1[],2)</f>
        <v>ValueOntology.QUANTITY</v>
      </c>
      <c r="S1292" t="str">
        <f>VLOOKUP(表2[index_id],表3[],2)</f>
        <v>ValueOntology.QUANTITY_PER_CAPITA</v>
      </c>
      <c r="T1292" s="5" t="str">
        <f>VLOOKUP(表2[index_id],表4[],2)</f>
        <v>ValueOntology.QUANTITY_PER_CAPITA</v>
      </c>
      <c r="U1292" t="str">
        <f>VLOOKUP(表2[index_id],表5[],2)</f>
        <v>ValueOntology.QUANTITY_PER_CAPITA</v>
      </c>
      <c r="V1292" t="str">
        <f>VLOOKUP(表2[index_id],表6[],2)</f>
        <v>ValueOntology.QUANTITY_PER_CAPITA</v>
      </c>
      <c r="W1292" t="str">
        <f>VLOOKUP(表2[index_id],表7[],2)</f>
        <v>ValueOntology.QUANTITY_PER_CAPITA</v>
      </c>
      <c r="X1292" t="str">
        <f>VLOOKUP(表2[index_id],表8[],2)</f>
        <v>ValueOntology.QUANTITY_PER_CAPITA</v>
      </c>
      <c r="Y1292" t="str">
        <f>VLOOKUP(表2[index_id],表9[],2)</f>
        <v>ValueOntology.QUANTITY_PER_CAPITA</v>
      </c>
      <c r="Z1292" t="str">
        <f>VLOOKUP(表2[index_id],表10[],2)</f>
        <v>ValueOntology.QUANTITY_PER_CAPITA</v>
      </c>
      <c r="AA1292" t="str">
        <f>VLOOKUP(表2[index_id],表11[],2)</f>
        <v>ValueOntology.QUANTITY_PER_CAPITA</v>
      </c>
      <c r="AB1292" s="8" t="b">
        <f>表2[[#This Row],[vo104]]=表2[[#This Row],[vo109]]</f>
        <v>1</v>
      </c>
    </row>
    <row r="1293" spans="1:28" ht="15" hidden="1" x14ac:dyDescent="0.25">
      <c r="A1293" s="1">
        <v>141624</v>
      </c>
      <c r="B1293" s="1">
        <v>8030103534</v>
      </c>
      <c r="C1293" s="1" t="s">
        <v>1827</v>
      </c>
      <c r="D1293" s="1"/>
      <c r="E1293" s="1">
        <v>2</v>
      </c>
      <c r="F1293" s="1" t="s">
        <v>310</v>
      </c>
      <c r="G1293" s="1" t="s">
        <v>49</v>
      </c>
      <c r="H1293" s="1" t="s">
        <v>1056</v>
      </c>
      <c r="I1293" s="1" t="s">
        <v>892</v>
      </c>
      <c r="J1293" s="1">
        <v>0</v>
      </c>
      <c r="K1293" s="1" t="s">
        <v>1110</v>
      </c>
      <c r="L1293" s="1" t="s">
        <v>1111</v>
      </c>
      <c r="M1293" s="1" t="s">
        <v>1059</v>
      </c>
      <c r="N1293" s="1"/>
      <c r="O1293" s="1" t="s">
        <v>41</v>
      </c>
      <c r="P1293" s="2" t="s">
        <v>33</v>
      </c>
      <c r="Q1293" s="1" t="s">
        <v>108</v>
      </c>
      <c r="R1293" s="1" t="str">
        <f>VLOOKUP(表2[index_id],表1[],2)</f>
        <v>ValueOntology.PERCENTAGE</v>
      </c>
      <c r="S1293" t="str">
        <f>VLOOKUP(表2[index_id],表3[],2)</f>
        <v>ValueOntology.PERCENTAGE</v>
      </c>
      <c r="T1293" s="5" t="str">
        <f>VLOOKUP(表2[index_id],表4[],2)</f>
        <v>ValueOntology.PERCENTAGE</v>
      </c>
      <c r="U1293" t="str">
        <f>VLOOKUP(表2[index_id],表5[],2)</f>
        <v>ValueOntology.PERCENTAGE</v>
      </c>
      <c r="V1293" t="str">
        <f>VLOOKUP(表2[index_id],表6[],2)</f>
        <v>ValueOntology.PERCENTAGE</v>
      </c>
      <c r="W1293" t="str">
        <f>VLOOKUP(表2[index_id],表7[],2)</f>
        <v>ValueOntology.PERCENTAGE</v>
      </c>
      <c r="X1293" t="str">
        <f>VLOOKUP(表2[index_id],表8[],2)</f>
        <v>ValueOntology.PERCENTAGE</v>
      </c>
      <c r="Y1293" t="str">
        <f>VLOOKUP(表2[index_id],表9[],2)</f>
        <v>ValueOntology.PERCENTAGE</v>
      </c>
      <c r="Z1293" t="str">
        <f>VLOOKUP(表2[index_id],表10[],2)</f>
        <v>ValueOntology.PERCENTAGE</v>
      </c>
      <c r="AA1293" t="str">
        <f>VLOOKUP(表2[index_id],表11[],2)</f>
        <v>ValueOntology.PERCENTAGE</v>
      </c>
      <c r="AB1293" s="8" t="b">
        <f>表2[[#This Row],[vo104]]=表2[[#This Row],[vo109]]</f>
        <v>1</v>
      </c>
    </row>
    <row r="1294" spans="1:28" ht="15" hidden="1" x14ac:dyDescent="0.25">
      <c r="A1294" s="1">
        <v>57164</v>
      </c>
      <c r="B1294" s="1">
        <v>8030100054</v>
      </c>
      <c r="C1294" s="1" t="s">
        <v>1828</v>
      </c>
      <c r="D1294" s="1"/>
      <c r="E1294" s="1">
        <v>0</v>
      </c>
      <c r="F1294" s="1" t="s">
        <v>25</v>
      </c>
      <c r="G1294" s="1" t="s">
        <v>49</v>
      </c>
      <c r="H1294" s="1" t="s">
        <v>315</v>
      </c>
      <c r="I1294" s="1" t="s">
        <v>403</v>
      </c>
      <c r="J1294" s="1">
        <v>0</v>
      </c>
      <c r="K1294" s="1" t="s">
        <v>347</v>
      </c>
      <c r="L1294" s="1" t="s">
        <v>318</v>
      </c>
      <c r="M1294" s="1" t="s">
        <v>319</v>
      </c>
      <c r="N1294" s="1"/>
      <c r="O1294" s="1" t="s">
        <v>41</v>
      </c>
      <c r="P1294" s="2" t="s">
        <v>33</v>
      </c>
      <c r="Q1294" s="1" t="s">
        <v>108</v>
      </c>
      <c r="R1294" s="1" t="str">
        <f>VLOOKUP(表2[index_id],表1[],2)</f>
        <v>ValueOntology.QUANTITY</v>
      </c>
      <c r="S1294" t="str">
        <f>VLOOKUP(表2[index_id],表3[],2)</f>
        <v>ValueOntology.QUANTITY</v>
      </c>
      <c r="T1294" s="5" t="str">
        <f>VLOOKUP(表2[index_id],表4[],2)</f>
        <v>ValueOntology.QUANTITY</v>
      </c>
      <c r="U1294" t="str">
        <f>VLOOKUP(表2[index_id],表5[],2)</f>
        <v>ValueOntology.QUANTITY</v>
      </c>
      <c r="V1294" t="str">
        <f>VLOOKUP(表2[index_id],表6[],2)</f>
        <v>ValueOntology.QUANTITY</v>
      </c>
      <c r="W1294" t="str">
        <f>VLOOKUP(表2[index_id],表7[],2)</f>
        <v>ValueOntology.QUANTITY</v>
      </c>
      <c r="X1294" t="str">
        <f>VLOOKUP(表2[index_id],表8[],2)</f>
        <v>ValueOntology.QUANTITY</v>
      </c>
      <c r="Y1294" t="str">
        <f>VLOOKUP(表2[index_id],表9[],2)</f>
        <v>ValueOntology.QUANTITY</v>
      </c>
      <c r="Z1294" t="str">
        <f>VLOOKUP(表2[index_id],表10[],2)</f>
        <v>ValueOntology.QUANTITY</v>
      </c>
      <c r="AA1294" t="str">
        <f>VLOOKUP(表2[index_id],表11[],2)</f>
        <v>ValueOntology.QUANTITY</v>
      </c>
      <c r="AB1294" s="8" t="b">
        <f>表2[[#This Row],[vo104]]=表2[[#This Row],[vo109]]</f>
        <v>1</v>
      </c>
    </row>
    <row r="1295" spans="1:28" ht="15" hidden="1" x14ac:dyDescent="0.25">
      <c r="A1295" s="1">
        <v>57400</v>
      </c>
      <c r="B1295" s="1">
        <v>8030100112</v>
      </c>
      <c r="C1295" s="1" t="s">
        <v>1829</v>
      </c>
      <c r="D1295" s="1"/>
      <c r="E1295" s="1">
        <v>0</v>
      </c>
      <c r="F1295" s="1" t="s">
        <v>25</v>
      </c>
      <c r="G1295" s="1" t="s">
        <v>49</v>
      </c>
      <c r="H1295" s="1" t="s">
        <v>315</v>
      </c>
      <c r="I1295" s="1" t="s">
        <v>869</v>
      </c>
      <c r="J1295" s="1">
        <v>0</v>
      </c>
      <c r="K1295" s="1" t="s">
        <v>347</v>
      </c>
      <c r="L1295" s="1" t="s">
        <v>318</v>
      </c>
      <c r="M1295" s="1" t="s">
        <v>319</v>
      </c>
      <c r="N1295" s="1"/>
      <c r="O1295" s="1" t="s">
        <v>41</v>
      </c>
      <c r="P1295" s="2" t="s">
        <v>33</v>
      </c>
      <c r="Q1295" s="1" t="s">
        <v>108</v>
      </c>
      <c r="R1295" s="1" t="str">
        <f>VLOOKUP(表2[index_id],表1[],2)</f>
        <v>ValueOntology.QUANTITY</v>
      </c>
      <c r="S1295" t="str">
        <f>VLOOKUP(表2[index_id],表3[],2)</f>
        <v>ValueOntology.QUANTITY</v>
      </c>
      <c r="T1295" s="5" t="str">
        <f>VLOOKUP(表2[index_id],表4[],2)</f>
        <v>ValueOntology.QUANTITY</v>
      </c>
      <c r="U1295" t="str">
        <f>VLOOKUP(表2[index_id],表5[],2)</f>
        <v>ValueOntology.QUANTITY</v>
      </c>
      <c r="V1295" t="str">
        <f>VLOOKUP(表2[index_id],表6[],2)</f>
        <v>ValueOntology.QUANTITY</v>
      </c>
      <c r="W1295" t="str">
        <f>VLOOKUP(表2[index_id],表7[],2)</f>
        <v>ValueOntology.QUANTITY</v>
      </c>
      <c r="X1295" t="str">
        <f>VLOOKUP(表2[index_id],表8[],2)</f>
        <v>ValueOntology.QUANTITY</v>
      </c>
      <c r="Y1295" t="str">
        <f>VLOOKUP(表2[index_id],表9[],2)</f>
        <v>ValueOntology.QUANTITY</v>
      </c>
      <c r="Z1295" t="str">
        <f>VLOOKUP(表2[index_id],表10[],2)</f>
        <v>ValueOntology.QUANTITY</v>
      </c>
      <c r="AA1295" t="str">
        <f>VLOOKUP(表2[index_id],表11[],2)</f>
        <v>ValueOntology.QUANTITY</v>
      </c>
      <c r="AB1295" s="8" t="b">
        <f>表2[[#This Row],[vo104]]=表2[[#This Row],[vo109]]</f>
        <v>1</v>
      </c>
    </row>
    <row r="1296" spans="1:28" ht="15" hidden="1" x14ac:dyDescent="0.25">
      <c r="A1296" s="1">
        <v>57608</v>
      </c>
      <c r="B1296" s="1">
        <v>8030100338</v>
      </c>
      <c r="C1296" s="1" t="s">
        <v>1830</v>
      </c>
      <c r="D1296" s="1"/>
      <c r="E1296" s="1">
        <v>0</v>
      </c>
      <c r="F1296" s="1" t="s">
        <v>338</v>
      </c>
      <c r="G1296" s="1" t="s">
        <v>49</v>
      </c>
      <c r="H1296" s="1" t="s">
        <v>315</v>
      </c>
      <c r="I1296" s="1" t="s">
        <v>936</v>
      </c>
      <c r="J1296" s="1"/>
      <c r="K1296" s="1" t="s">
        <v>340</v>
      </c>
      <c r="L1296" s="1" t="s">
        <v>341</v>
      </c>
      <c r="M1296" s="1" t="s">
        <v>319</v>
      </c>
      <c r="N1296" s="1"/>
      <c r="O1296" s="1" t="s">
        <v>41</v>
      </c>
      <c r="P1296" s="2" t="s">
        <v>33</v>
      </c>
      <c r="Q1296" s="1" t="s">
        <v>108</v>
      </c>
      <c r="R1296" s="1" t="str">
        <f>VLOOKUP(表2[index_id],表1[],2)</f>
        <v>ValueOntology.UNDETERMINED</v>
      </c>
      <c r="S1296" t="str">
        <f>VLOOKUP(表2[index_id],表3[],2)</f>
        <v>ValueOntology.PRICE</v>
      </c>
      <c r="T1296" s="5" t="str">
        <f>VLOOKUP(表2[index_id],表4[],2)</f>
        <v>ValueOntology.PRICE</v>
      </c>
      <c r="U1296" t="str">
        <f>VLOOKUP(表2[index_id],表5[],2)</f>
        <v>ValueOntology.PRICE</v>
      </c>
      <c r="V1296" t="str">
        <f>VLOOKUP(表2[index_id],表6[],2)</f>
        <v>ValueOntology.PRICE</v>
      </c>
      <c r="W1296" t="str">
        <f>VLOOKUP(表2[index_id],表7[],2)</f>
        <v>ValueOntology.PRICE</v>
      </c>
      <c r="X1296" t="str">
        <f>VLOOKUP(表2[index_id],表8[],2)</f>
        <v>ValueOntology.PRICE</v>
      </c>
      <c r="Y1296" t="str">
        <f>VLOOKUP(表2[index_id],表9[],2)</f>
        <v>ValueOntology.PRICE</v>
      </c>
      <c r="Z1296" t="str">
        <f>VLOOKUP(表2[index_id],表10[],2)</f>
        <v>ValueOntology.PRICE</v>
      </c>
      <c r="AA1296" t="str">
        <f>VLOOKUP(表2[index_id],表11[],2)</f>
        <v>ValueOntology.PRICE</v>
      </c>
      <c r="AB1296" s="8" t="b">
        <f>表2[[#This Row],[vo104]]=表2[[#This Row],[vo109]]</f>
        <v>1</v>
      </c>
    </row>
    <row r="1297" spans="1:28" ht="15" hidden="1" x14ac:dyDescent="0.25">
      <c r="A1297" s="1">
        <v>107437</v>
      </c>
      <c r="B1297" s="1">
        <v>7230060401</v>
      </c>
      <c r="C1297" s="1" t="s">
        <v>1831</v>
      </c>
      <c r="D1297" s="1"/>
      <c r="E1297" s="1">
        <v>2</v>
      </c>
      <c r="F1297" s="1" t="s">
        <v>88</v>
      </c>
      <c r="G1297" s="1" t="s">
        <v>26</v>
      </c>
      <c r="H1297" s="1" t="s">
        <v>27</v>
      </c>
      <c r="I1297" s="1" t="s">
        <v>89</v>
      </c>
      <c r="J1297" s="1">
        <v>0</v>
      </c>
      <c r="K1297" s="1" t="s">
        <v>29</v>
      </c>
      <c r="L1297" s="1" t="s">
        <v>90</v>
      </c>
      <c r="M1297" s="1" t="s">
        <v>31</v>
      </c>
      <c r="N1297" s="1"/>
      <c r="O1297" s="1" t="s">
        <v>54</v>
      </c>
      <c r="P1297" s="2" t="s">
        <v>33</v>
      </c>
      <c r="Q1297" s="1" t="s">
        <v>91</v>
      </c>
      <c r="R1297" s="1" t="str">
        <f>VLOOKUP(表2[index_id],表1[],2)</f>
        <v>ValueOntology.QUANTITY</v>
      </c>
      <c r="S1297" t="str">
        <f>VLOOKUP(表2[index_id],表3[],2)</f>
        <v>ValueOntology.QUANTITY_PER_CAPITA</v>
      </c>
      <c r="T1297" s="5" t="str">
        <f>VLOOKUP(表2[index_id],表4[],2)</f>
        <v>ValueOntology.QUANTITY_PER_CAPITA</v>
      </c>
      <c r="U1297" t="str">
        <f>VLOOKUP(表2[index_id],表5[],2)</f>
        <v>ValueOntology.QUANTITY_PER_CAPITA</v>
      </c>
      <c r="V1297" t="str">
        <f>VLOOKUP(表2[index_id],表6[],2)</f>
        <v>ValueOntology.QUANTITY_PER_CAPITA</v>
      </c>
      <c r="W1297" t="str">
        <f>VLOOKUP(表2[index_id],表7[],2)</f>
        <v>ValueOntology.QUANTITY_PER_CAPITA</v>
      </c>
      <c r="X1297" t="str">
        <f>VLOOKUP(表2[index_id],表8[],2)</f>
        <v>ValueOntology.QUANTITY_PER_CAPITA</v>
      </c>
      <c r="Y1297" t="str">
        <f>VLOOKUP(表2[index_id],表9[],2)</f>
        <v>ValueOntology.QUANTITY_PER_CAPITA</v>
      </c>
      <c r="Z1297" t="str">
        <f>VLOOKUP(表2[index_id],表10[],2)</f>
        <v>ValueOntology.QUANTITY_PER_CAPITA</v>
      </c>
      <c r="AA1297" t="str">
        <f>VLOOKUP(表2[index_id],表11[],2)</f>
        <v>ValueOntology.QUANTITY_PER_CAPITA</v>
      </c>
      <c r="AB1297" s="8" t="b">
        <f>表2[[#This Row],[vo104]]=表2[[#This Row],[vo109]]</f>
        <v>1</v>
      </c>
    </row>
    <row r="1298" spans="1:28" ht="15" hidden="1" x14ac:dyDescent="0.25">
      <c r="A1298" s="1">
        <v>138964</v>
      </c>
      <c r="B1298" s="1">
        <v>8030102924</v>
      </c>
      <c r="C1298" s="1" t="s">
        <v>1832</v>
      </c>
      <c r="D1298" s="1"/>
      <c r="E1298" s="1">
        <v>0</v>
      </c>
      <c r="F1298" s="1" t="s">
        <v>25</v>
      </c>
      <c r="G1298" s="1" t="s">
        <v>49</v>
      </c>
      <c r="H1298" s="1" t="s">
        <v>315</v>
      </c>
      <c r="I1298" s="1" t="s">
        <v>403</v>
      </c>
      <c r="J1298" s="1">
        <v>0</v>
      </c>
      <c r="K1298" s="1" t="s">
        <v>395</v>
      </c>
      <c r="L1298" s="1" t="s">
        <v>396</v>
      </c>
      <c r="M1298" s="1" t="s">
        <v>319</v>
      </c>
      <c r="N1298" s="1"/>
      <c r="O1298" s="1" t="s">
        <v>41</v>
      </c>
      <c r="P1298" s="2" t="s">
        <v>33</v>
      </c>
      <c r="Q1298" s="1" t="s">
        <v>108</v>
      </c>
      <c r="R1298" s="1" t="str">
        <f>VLOOKUP(表2[index_id],表1[],2)</f>
        <v>ValueOntology.QUANTITY</v>
      </c>
      <c r="S1298" t="str">
        <f>VLOOKUP(表2[index_id],表3[],2)</f>
        <v>ValueOntology.QUANTITY</v>
      </c>
      <c r="T1298" s="5" t="str">
        <f>VLOOKUP(表2[index_id],表4[],2)</f>
        <v>ValueOntology.QUANTITY</v>
      </c>
      <c r="U1298" t="str">
        <f>VLOOKUP(表2[index_id],表5[],2)</f>
        <v>ValueOntology.QUANTITY</v>
      </c>
      <c r="V1298" t="str">
        <f>VLOOKUP(表2[index_id],表6[],2)</f>
        <v>ValueOntology.QUANTITY</v>
      </c>
      <c r="W1298" t="str">
        <f>VLOOKUP(表2[index_id],表7[],2)</f>
        <v>ValueOntology.QUANTITY</v>
      </c>
      <c r="X1298" t="str">
        <f>VLOOKUP(表2[index_id],表8[],2)</f>
        <v>ValueOntology.QUANTITY</v>
      </c>
      <c r="Y1298" t="str">
        <f>VLOOKUP(表2[index_id],表9[],2)</f>
        <v>ValueOntology.QUANTITY</v>
      </c>
      <c r="Z1298" t="str">
        <f>VLOOKUP(表2[index_id],表10[],2)</f>
        <v>ValueOntology.QUANTITY</v>
      </c>
      <c r="AA1298" t="str">
        <f>VLOOKUP(表2[index_id],表11[],2)</f>
        <v>ValueOntology.QUANTITY</v>
      </c>
      <c r="AB1298" s="8" t="b">
        <f>表2[[#This Row],[vo104]]=表2[[#This Row],[vo109]]</f>
        <v>1</v>
      </c>
    </row>
    <row r="1299" spans="1:28" ht="15" hidden="1" x14ac:dyDescent="0.25">
      <c r="A1299" s="1">
        <v>107436</v>
      </c>
      <c r="B1299" s="1">
        <v>7230060400</v>
      </c>
      <c r="C1299" s="1" t="s">
        <v>1833</v>
      </c>
      <c r="D1299" s="1"/>
      <c r="E1299" s="1">
        <v>2</v>
      </c>
      <c r="F1299" s="1" t="s">
        <v>88</v>
      </c>
      <c r="G1299" s="1" t="s">
        <v>26</v>
      </c>
      <c r="H1299" s="1" t="s">
        <v>27</v>
      </c>
      <c r="I1299" s="1" t="s">
        <v>89</v>
      </c>
      <c r="J1299" s="1">
        <v>0</v>
      </c>
      <c r="K1299" s="1" t="s">
        <v>29</v>
      </c>
      <c r="L1299" s="1" t="s">
        <v>90</v>
      </c>
      <c r="M1299" s="1" t="s">
        <v>31</v>
      </c>
      <c r="N1299" s="1"/>
      <c r="O1299" s="1" t="s">
        <v>54</v>
      </c>
      <c r="P1299" s="2" t="s">
        <v>33</v>
      </c>
      <c r="Q1299" s="1" t="s">
        <v>91</v>
      </c>
      <c r="R1299" s="1" t="str">
        <f>VLOOKUP(表2[index_id],表1[],2)</f>
        <v>ValueOntology.QUANTITY</v>
      </c>
      <c r="S1299" t="str">
        <f>VLOOKUP(表2[index_id],表3[],2)</f>
        <v>ValueOntology.QUANTITY_PER_CAPITA</v>
      </c>
      <c r="T1299" s="5" t="str">
        <f>VLOOKUP(表2[index_id],表4[],2)</f>
        <v>ValueOntology.QUANTITY_PER_CAPITA</v>
      </c>
      <c r="U1299" t="str">
        <f>VLOOKUP(表2[index_id],表5[],2)</f>
        <v>ValueOntology.QUANTITY_PER_CAPITA</v>
      </c>
      <c r="V1299" t="str">
        <f>VLOOKUP(表2[index_id],表6[],2)</f>
        <v>ValueOntology.QUANTITY_PER_CAPITA</v>
      </c>
      <c r="W1299" t="str">
        <f>VLOOKUP(表2[index_id],表7[],2)</f>
        <v>ValueOntology.QUANTITY_PER_CAPITA</v>
      </c>
      <c r="X1299" t="str">
        <f>VLOOKUP(表2[index_id],表8[],2)</f>
        <v>ValueOntology.QUANTITY_PER_CAPITA</v>
      </c>
      <c r="Y1299" t="str">
        <f>VLOOKUP(表2[index_id],表9[],2)</f>
        <v>ValueOntology.QUANTITY_PER_CAPITA</v>
      </c>
      <c r="Z1299" t="str">
        <f>VLOOKUP(表2[index_id],表10[],2)</f>
        <v>ValueOntology.QUANTITY_PER_CAPITA</v>
      </c>
      <c r="AA1299" t="str">
        <f>VLOOKUP(表2[index_id],表11[],2)</f>
        <v>ValueOntology.QUANTITY_PER_CAPITA</v>
      </c>
      <c r="AB1299" s="8" t="b">
        <f>表2[[#This Row],[vo104]]=表2[[#This Row],[vo109]]</f>
        <v>1</v>
      </c>
    </row>
    <row r="1300" spans="1:28" ht="15" hidden="1" x14ac:dyDescent="0.25">
      <c r="A1300" s="1">
        <v>141317</v>
      </c>
      <c r="B1300" s="1">
        <v>8030103792</v>
      </c>
      <c r="C1300" s="1" t="s">
        <v>1834</v>
      </c>
      <c r="D1300" s="1"/>
      <c r="E1300" s="1">
        <v>2</v>
      </c>
      <c r="F1300" s="1" t="s">
        <v>310</v>
      </c>
      <c r="G1300" s="1" t="s">
        <v>49</v>
      </c>
      <c r="H1300" s="1" t="s">
        <v>315</v>
      </c>
      <c r="I1300" s="1" t="s">
        <v>869</v>
      </c>
      <c r="J1300" s="1">
        <v>0</v>
      </c>
      <c r="K1300" s="1" t="s">
        <v>370</v>
      </c>
      <c r="L1300" s="1" t="s">
        <v>371</v>
      </c>
      <c r="M1300" s="1" t="s">
        <v>319</v>
      </c>
      <c r="N1300" s="1"/>
      <c r="O1300" s="1" t="s">
        <v>41</v>
      </c>
      <c r="P1300" s="2" t="s">
        <v>33</v>
      </c>
      <c r="Q1300" s="1" t="s">
        <v>345</v>
      </c>
      <c r="R1300" s="1" t="str">
        <f>VLOOKUP(表2[index_id],表1[],2)</f>
        <v>ValueOntology.PERCENTAGE</v>
      </c>
      <c r="S1300" t="str">
        <f>VLOOKUP(表2[index_id],表3[],2)</f>
        <v>ValueOntology.PERCENTAGE</v>
      </c>
      <c r="T1300" s="5" t="str">
        <f>VLOOKUP(表2[index_id],表4[],2)</f>
        <v>ValueOntology.PERCENTAGE</v>
      </c>
      <c r="U1300" t="str">
        <f>VLOOKUP(表2[index_id],表5[],2)</f>
        <v>ValueOntology.PERCENTAGE</v>
      </c>
      <c r="V1300" t="str">
        <f>VLOOKUP(表2[index_id],表6[],2)</f>
        <v>ValueOntology.PERCENTAGE</v>
      </c>
      <c r="W1300" t="str">
        <f>VLOOKUP(表2[index_id],表7[],2)</f>
        <v>ValueOntology.PERCENTAGE</v>
      </c>
      <c r="X1300" t="str">
        <f>VLOOKUP(表2[index_id],表8[],2)</f>
        <v>ValueOntology.PERCENTAGE</v>
      </c>
      <c r="Y1300" t="str">
        <f>VLOOKUP(表2[index_id],表9[],2)</f>
        <v>ValueOntology.PERCENTAGE</v>
      </c>
      <c r="Z1300" t="str">
        <f>VLOOKUP(表2[index_id],表10[],2)</f>
        <v>ValueOntology.PERCENTAGE</v>
      </c>
      <c r="AA1300" t="str">
        <f>VLOOKUP(表2[index_id],表11[],2)</f>
        <v>ValueOntology.PERCENTAGE</v>
      </c>
      <c r="AB1300" s="8" t="b">
        <f>表2[[#This Row],[vo104]]=表2[[#This Row],[vo109]]</f>
        <v>1</v>
      </c>
    </row>
    <row r="1301" spans="1:28" ht="15" hidden="1" x14ac:dyDescent="0.25">
      <c r="A1301" s="1">
        <v>139383</v>
      </c>
      <c r="B1301" s="1">
        <v>8030101938</v>
      </c>
      <c r="C1301" s="1" t="s">
        <v>1835</v>
      </c>
      <c r="D1301" s="1"/>
      <c r="E1301" s="1">
        <v>0</v>
      </c>
      <c r="F1301" s="1" t="s">
        <v>25</v>
      </c>
      <c r="G1301" s="1" t="s">
        <v>49</v>
      </c>
      <c r="H1301" s="1" t="s">
        <v>1056</v>
      </c>
      <c r="I1301" s="1" t="s">
        <v>892</v>
      </c>
      <c r="J1301" s="1">
        <v>0</v>
      </c>
      <c r="K1301" s="1" t="s">
        <v>1094</v>
      </c>
      <c r="L1301" s="1" t="s">
        <v>1062</v>
      </c>
      <c r="M1301" s="1" t="s">
        <v>1059</v>
      </c>
      <c r="N1301" s="1"/>
      <c r="O1301" s="1" t="s">
        <v>41</v>
      </c>
      <c r="P1301" s="2" t="s">
        <v>33</v>
      </c>
      <c r="Q1301" s="1" t="s">
        <v>108</v>
      </c>
      <c r="R1301" s="1" t="str">
        <f>VLOOKUP(表2[index_id],表1[],2)</f>
        <v>ValueOntology.QUANTITY</v>
      </c>
      <c r="S1301" t="str">
        <f>VLOOKUP(表2[index_id],表3[],2)</f>
        <v>ValueOntology.QUANTITY</v>
      </c>
      <c r="T1301" s="5" t="str">
        <f>VLOOKUP(表2[index_id],表4[],2)</f>
        <v>ValueOntology.QUANTITY</v>
      </c>
      <c r="U1301" t="str">
        <f>VLOOKUP(表2[index_id],表5[],2)</f>
        <v>ValueOntology.QUANTITY</v>
      </c>
      <c r="V1301" t="str">
        <f>VLOOKUP(表2[index_id],表6[],2)</f>
        <v>ValueOntology.QUANTITY</v>
      </c>
      <c r="W1301" t="str">
        <f>VLOOKUP(表2[index_id],表7[],2)</f>
        <v>ValueOntology.QUANTITY</v>
      </c>
      <c r="X1301" t="str">
        <f>VLOOKUP(表2[index_id],表8[],2)</f>
        <v>ValueOntology.QUANTITY</v>
      </c>
      <c r="Y1301" t="str">
        <f>VLOOKUP(表2[index_id],表9[],2)</f>
        <v>ValueOntology.QUANTITY</v>
      </c>
      <c r="Z1301" t="str">
        <f>VLOOKUP(表2[index_id],表10[],2)</f>
        <v>ValueOntology.QUANTITY</v>
      </c>
      <c r="AA1301" t="str">
        <f>VLOOKUP(表2[index_id],表11[],2)</f>
        <v>ValueOntology.QUANTITY</v>
      </c>
      <c r="AB1301" s="8" t="b">
        <f>表2[[#This Row],[vo104]]=表2[[#This Row],[vo109]]</f>
        <v>1</v>
      </c>
    </row>
    <row r="1302" spans="1:28" ht="15" hidden="1" x14ac:dyDescent="0.25">
      <c r="A1302" s="1">
        <v>139099</v>
      </c>
      <c r="B1302" s="1">
        <v>8030101655</v>
      </c>
      <c r="C1302" s="1" t="s">
        <v>1836</v>
      </c>
      <c r="D1302" s="1"/>
      <c r="E1302" s="1">
        <v>0</v>
      </c>
      <c r="F1302" s="1" t="s">
        <v>25</v>
      </c>
      <c r="G1302" s="1" t="s">
        <v>49</v>
      </c>
      <c r="H1302" s="1" t="s">
        <v>1056</v>
      </c>
      <c r="I1302" s="1" t="s">
        <v>892</v>
      </c>
      <c r="J1302" s="1">
        <v>0</v>
      </c>
      <c r="K1302" s="1" t="s">
        <v>1099</v>
      </c>
      <c r="L1302" s="1" t="s">
        <v>1100</v>
      </c>
      <c r="M1302" s="1" t="s">
        <v>1059</v>
      </c>
      <c r="N1302" s="1"/>
      <c r="O1302" s="1" t="s">
        <v>41</v>
      </c>
      <c r="P1302" s="2" t="s">
        <v>33</v>
      </c>
      <c r="Q1302" s="1" t="s">
        <v>108</v>
      </c>
      <c r="R1302" s="1" t="str">
        <f>VLOOKUP(表2[index_id],表1[],2)</f>
        <v>ValueOntology.QUANTITY</v>
      </c>
      <c r="S1302" t="str">
        <f>VLOOKUP(表2[index_id],表3[],2)</f>
        <v>ValueOntology.QUANTITY</v>
      </c>
      <c r="T1302" s="5" t="str">
        <f>VLOOKUP(表2[index_id],表4[],2)</f>
        <v>ValueOntology.QUANTITY</v>
      </c>
      <c r="U1302" t="str">
        <f>VLOOKUP(表2[index_id],表5[],2)</f>
        <v>ValueOntology.QUANTITY</v>
      </c>
      <c r="V1302" t="str">
        <f>VLOOKUP(表2[index_id],表6[],2)</f>
        <v>ValueOntology.QUANTITY</v>
      </c>
      <c r="W1302" t="str">
        <f>VLOOKUP(表2[index_id],表7[],2)</f>
        <v>ValueOntology.QUANTITY</v>
      </c>
      <c r="X1302" t="str">
        <f>VLOOKUP(表2[index_id],表8[],2)</f>
        <v>ValueOntology.QUANTITY</v>
      </c>
      <c r="Y1302" t="str">
        <f>VLOOKUP(表2[index_id],表9[],2)</f>
        <v>ValueOntology.QUANTITY</v>
      </c>
      <c r="Z1302" t="str">
        <f>VLOOKUP(表2[index_id],表10[],2)</f>
        <v>ValueOntology.QUANTITY</v>
      </c>
      <c r="AA1302" t="str">
        <f>VLOOKUP(表2[index_id],表11[],2)</f>
        <v>ValueOntology.QUANTITY</v>
      </c>
      <c r="AB1302" s="8" t="b">
        <f>表2[[#This Row],[vo104]]=表2[[#This Row],[vo109]]</f>
        <v>1</v>
      </c>
    </row>
    <row r="1303" spans="1:28" ht="15" hidden="1" x14ac:dyDescent="0.25">
      <c r="A1303" s="1">
        <v>139193</v>
      </c>
      <c r="B1303" s="1">
        <v>8030101749</v>
      </c>
      <c r="C1303" s="1" t="s">
        <v>1837</v>
      </c>
      <c r="D1303" s="1"/>
      <c r="E1303" s="1">
        <v>2</v>
      </c>
      <c r="F1303" s="1" t="s">
        <v>310</v>
      </c>
      <c r="G1303" s="1" t="s">
        <v>49</v>
      </c>
      <c r="H1303" s="1" t="s">
        <v>1056</v>
      </c>
      <c r="I1303" s="1" t="s">
        <v>892</v>
      </c>
      <c r="J1303" s="1">
        <v>0</v>
      </c>
      <c r="K1303" s="1" t="s">
        <v>1102</v>
      </c>
      <c r="L1303" s="1" t="s">
        <v>1103</v>
      </c>
      <c r="M1303" s="1" t="s">
        <v>1059</v>
      </c>
      <c r="N1303" s="1"/>
      <c r="O1303" s="1" t="s">
        <v>41</v>
      </c>
      <c r="P1303" s="2" t="s">
        <v>33</v>
      </c>
      <c r="Q1303" s="1" t="s">
        <v>108</v>
      </c>
      <c r="R1303" s="1" t="str">
        <f>VLOOKUP(表2[index_id],表1[],2)</f>
        <v>ValueOntology.PERCENTAGE</v>
      </c>
      <c r="S1303" t="str">
        <f>VLOOKUP(表2[index_id],表3[],2)</f>
        <v>ValueOntology.PERCENTAGE</v>
      </c>
      <c r="T1303" s="5" t="str">
        <f>VLOOKUP(表2[index_id],表4[],2)</f>
        <v>ValueOntology.PERCENTAGE</v>
      </c>
      <c r="U1303" t="str">
        <f>VLOOKUP(表2[index_id],表5[],2)</f>
        <v>ValueOntology.PERCENTAGE</v>
      </c>
      <c r="V1303" t="str">
        <f>VLOOKUP(表2[index_id],表6[],2)</f>
        <v>ValueOntology.PERCENTAGE</v>
      </c>
      <c r="W1303" t="str">
        <f>VLOOKUP(表2[index_id],表7[],2)</f>
        <v>ValueOntology.PERCENTAGE</v>
      </c>
      <c r="X1303" t="str">
        <f>VLOOKUP(表2[index_id],表8[],2)</f>
        <v>ValueOntology.PERCENTAGE</v>
      </c>
      <c r="Y1303" t="str">
        <f>VLOOKUP(表2[index_id],表9[],2)</f>
        <v>ValueOntology.PERCENTAGE</v>
      </c>
      <c r="Z1303" t="str">
        <f>VLOOKUP(表2[index_id],表10[],2)</f>
        <v>ValueOntology.PERCENTAGE</v>
      </c>
      <c r="AA1303" t="str">
        <f>VLOOKUP(表2[index_id],表11[],2)</f>
        <v>ValueOntology.PERCENTAGE</v>
      </c>
      <c r="AB1303" s="8" t="b">
        <f>表2[[#This Row],[vo104]]=表2[[#This Row],[vo109]]</f>
        <v>1</v>
      </c>
    </row>
    <row r="1304" spans="1:28" ht="15" hidden="1" x14ac:dyDescent="0.25">
      <c r="A1304" s="1">
        <v>139769</v>
      </c>
      <c r="B1304" s="1">
        <v>8030102313</v>
      </c>
      <c r="C1304" s="1" t="s">
        <v>1838</v>
      </c>
      <c r="D1304" s="1"/>
      <c r="E1304" s="1">
        <v>2</v>
      </c>
      <c r="F1304" s="1" t="s">
        <v>310</v>
      </c>
      <c r="G1304" s="1" t="s">
        <v>49</v>
      </c>
      <c r="H1304" s="1" t="s">
        <v>1056</v>
      </c>
      <c r="I1304" s="1" t="s">
        <v>918</v>
      </c>
      <c r="J1304" s="1">
        <v>0</v>
      </c>
      <c r="K1304" s="1" t="s">
        <v>1096</v>
      </c>
      <c r="L1304" s="1" t="s">
        <v>1097</v>
      </c>
      <c r="M1304" s="1" t="s">
        <v>1059</v>
      </c>
      <c r="N1304" s="1"/>
      <c r="O1304" s="1" t="s">
        <v>41</v>
      </c>
      <c r="P1304" s="2" t="s">
        <v>33</v>
      </c>
      <c r="Q1304" s="1" t="s">
        <v>108</v>
      </c>
      <c r="R1304" s="1" t="str">
        <f>VLOOKUP(表2[index_id],表1[],2)</f>
        <v>ValueOntology.PERCENTAGE</v>
      </c>
      <c r="S1304" t="str">
        <f>VLOOKUP(表2[index_id],表3[],2)</f>
        <v>ValueOntology.PERCENTAGE</v>
      </c>
      <c r="T1304" s="5" t="str">
        <f>VLOOKUP(表2[index_id],表4[],2)</f>
        <v>ValueOntology.PERCENTAGE</v>
      </c>
      <c r="U1304" t="str">
        <f>VLOOKUP(表2[index_id],表5[],2)</f>
        <v>ValueOntology.PERCENTAGE</v>
      </c>
      <c r="V1304" t="str">
        <f>VLOOKUP(表2[index_id],表6[],2)</f>
        <v>ValueOntology.PERCENTAGE</v>
      </c>
      <c r="W1304" t="str">
        <f>VLOOKUP(表2[index_id],表7[],2)</f>
        <v>ValueOntology.PERCENTAGE</v>
      </c>
      <c r="X1304" t="str">
        <f>VLOOKUP(表2[index_id],表8[],2)</f>
        <v>ValueOntology.PERCENTAGE</v>
      </c>
      <c r="Y1304" t="str">
        <f>VLOOKUP(表2[index_id],表9[],2)</f>
        <v>ValueOntology.PERCENTAGE</v>
      </c>
      <c r="Z1304" t="str">
        <f>VLOOKUP(表2[index_id],表10[],2)</f>
        <v>ValueOntology.PERCENTAGE</v>
      </c>
      <c r="AA1304" t="str">
        <f>VLOOKUP(表2[index_id],表11[],2)</f>
        <v>ValueOntology.PERCENTAGE</v>
      </c>
      <c r="AB1304" s="8" t="b">
        <f>表2[[#This Row],[vo104]]=表2[[#This Row],[vo109]]</f>
        <v>1</v>
      </c>
    </row>
    <row r="1305" spans="1:28" ht="15" x14ac:dyDescent="0.25">
      <c r="A1305" s="1">
        <v>140176</v>
      </c>
      <c r="B1305" s="1">
        <v>8030102863</v>
      </c>
      <c r="C1305" s="1" t="s">
        <v>1839</v>
      </c>
      <c r="D1305" s="1"/>
      <c r="E1305" s="1">
        <v>2</v>
      </c>
      <c r="F1305" s="1" t="s">
        <v>359</v>
      </c>
      <c r="G1305" s="1" t="s">
        <v>49</v>
      </c>
      <c r="H1305" s="1" t="s">
        <v>315</v>
      </c>
      <c r="I1305" s="1" t="s">
        <v>1549</v>
      </c>
      <c r="J1305" s="1">
        <v>0</v>
      </c>
      <c r="K1305" s="1" t="s">
        <v>360</v>
      </c>
      <c r="L1305" s="1" t="s">
        <v>361</v>
      </c>
      <c r="M1305" s="1" t="s">
        <v>319</v>
      </c>
      <c r="N1305" s="1"/>
      <c r="O1305" s="1" t="s">
        <v>41</v>
      </c>
      <c r="P1305" s="2" t="s">
        <v>33</v>
      </c>
      <c r="Q1305" s="1" t="s">
        <v>345</v>
      </c>
      <c r="R1305" s="1" t="str">
        <f>VLOOKUP(表2[index_id],表1[],2)</f>
        <v>ValueOntology.PERCENTAGE</v>
      </c>
      <c r="S1305" t="str">
        <f>VLOOKUP(表2[index_id],表3[],2)</f>
        <v>ValueOntology.PERCENTAGE</v>
      </c>
      <c r="T1305" s="5" t="str">
        <f>VLOOKUP(表2[index_id],表4[],2)</f>
        <v>ValueOntology.PERCENTAGE</v>
      </c>
      <c r="U1305" t="str">
        <f>VLOOKUP(表2[index_id],表5[],2)</f>
        <v>ValueOntology.PERCENTAGE</v>
      </c>
      <c r="V1305" t="str">
        <f>VLOOKUP(表2[index_id],表6[],2)</f>
        <v>ValueOntology.PERCENTAGE</v>
      </c>
      <c r="W1305" t="str">
        <f>VLOOKUP(表2[index_id],表7[],2)</f>
        <v>ValueOntology.PERCENTAGE</v>
      </c>
      <c r="X1305" t="str">
        <f>VLOOKUP(表2[index_id],表8[],2)</f>
        <v>ValueOntology.PERCENTAGE</v>
      </c>
      <c r="Y1305" t="str">
        <f>VLOOKUP(表2[index_id],表9[],2)</f>
        <v>ValueOntology.PROPORTION_OF_NATION</v>
      </c>
      <c r="Z1305" t="str">
        <f>VLOOKUP(表2[index_id],表10[],2)</f>
        <v>ValueOntology.PROPORTION_OF_NATION</v>
      </c>
      <c r="AA1305" t="str">
        <f>VLOOKUP(表2[index_id],表11[],2)</f>
        <v>ValueOntology.PROPORTION_OF_NATION</v>
      </c>
      <c r="AB1305" s="8" t="b">
        <f>表2[[#This Row],[vo104]]=表2[[#This Row],[vo109]]</f>
        <v>1</v>
      </c>
    </row>
    <row r="1306" spans="1:28" ht="15" hidden="1" x14ac:dyDescent="0.25">
      <c r="A1306" s="1">
        <v>141756</v>
      </c>
      <c r="B1306" s="1">
        <v>8030103949</v>
      </c>
      <c r="C1306" s="1" t="s">
        <v>1840</v>
      </c>
      <c r="D1306" s="1"/>
      <c r="E1306" s="1">
        <v>0</v>
      </c>
      <c r="F1306" s="1" t="s">
        <v>25</v>
      </c>
      <c r="G1306" s="1" t="s">
        <v>49</v>
      </c>
      <c r="H1306" s="1" t="s">
        <v>1056</v>
      </c>
      <c r="I1306" s="1" t="s">
        <v>924</v>
      </c>
      <c r="J1306" s="1">
        <v>0</v>
      </c>
      <c r="K1306" s="1" t="s">
        <v>1087</v>
      </c>
      <c r="L1306" s="1" t="s">
        <v>1072</v>
      </c>
      <c r="M1306" s="1" t="s">
        <v>1059</v>
      </c>
      <c r="N1306" s="1"/>
      <c r="O1306" s="1" t="s">
        <v>41</v>
      </c>
      <c r="P1306" s="2" t="s">
        <v>33</v>
      </c>
      <c r="Q1306" s="1" t="s">
        <v>108</v>
      </c>
      <c r="R1306" s="1" t="str">
        <f>VLOOKUP(表2[index_id],表1[],2)</f>
        <v>ValueOntology.QUANTITY</v>
      </c>
      <c r="S1306" t="str">
        <f>VLOOKUP(表2[index_id],表3[],2)</f>
        <v>ValueOntology.QUANTITY</v>
      </c>
      <c r="T1306" s="5" t="str">
        <f>VLOOKUP(表2[index_id],表4[],2)</f>
        <v>ValueOntology.QUANTITY</v>
      </c>
      <c r="U1306" t="str">
        <f>VLOOKUP(表2[index_id],表5[],2)</f>
        <v>ValueOntology.QUANTITY</v>
      </c>
      <c r="V1306" t="str">
        <f>VLOOKUP(表2[index_id],表6[],2)</f>
        <v>ValueOntology.QUANTITY</v>
      </c>
      <c r="W1306" t="str">
        <f>VLOOKUP(表2[index_id],表7[],2)</f>
        <v>ValueOntology.QUANTITY</v>
      </c>
      <c r="X1306" t="str">
        <f>VLOOKUP(表2[index_id],表8[],2)</f>
        <v>ValueOntology.QUANTITY</v>
      </c>
      <c r="Y1306" t="str">
        <f>VLOOKUP(表2[index_id],表9[],2)</f>
        <v>ValueOntology.QUANTITY</v>
      </c>
      <c r="Z1306" t="str">
        <f>VLOOKUP(表2[index_id],表10[],2)</f>
        <v>ValueOntology.QUANTITY</v>
      </c>
      <c r="AA1306" t="str">
        <f>VLOOKUP(表2[index_id],表11[],2)</f>
        <v>ValueOntology.QUANTITY</v>
      </c>
      <c r="AB1306" s="8" t="b">
        <f>表2[[#This Row],[vo104]]=表2[[#This Row],[vo109]]</f>
        <v>1</v>
      </c>
    </row>
    <row r="1307" spans="1:28" ht="15" hidden="1" x14ac:dyDescent="0.25">
      <c r="A1307" s="1">
        <v>140286</v>
      </c>
      <c r="B1307" s="1">
        <v>8030103018</v>
      </c>
      <c r="C1307" s="1" t="s">
        <v>1841</v>
      </c>
      <c r="D1307" s="1"/>
      <c r="E1307" s="1">
        <v>2</v>
      </c>
      <c r="F1307" s="1" t="s">
        <v>310</v>
      </c>
      <c r="G1307" s="1" t="s">
        <v>49</v>
      </c>
      <c r="H1307" s="1" t="s">
        <v>315</v>
      </c>
      <c r="I1307" s="1" t="s">
        <v>403</v>
      </c>
      <c r="J1307" s="1">
        <v>0</v>
      </c>
      <c r="K1307" s="1" t="s">
        <v>343</v>
      </c>
      <c r="L1307" s="1" t="s">
        <v>344</v>
      </c>
      <c r="M1307" s="1" t="s">
        <v>319</v>
      </c>
      <c r="N1307" s="1"/>
      <c r="O1307" s="1" t="s">
        <v>41</v>
      </c>
      <c r="P1307" s="2" t="s">
        <v>33</v>
      </c>
      <c r="Q1307" s="1" t="s">
        <v>345</v>
      </c>
      <c r="R1307" s="1" t="str">
        <f>VLOOKUP(表2[index_id],表1[],2)</f>
        <v>ValueOntology.PERCENTAGE</v>
      </c>
      <c r="S1307" t="str">
        <f>VLOOKUP(表2[index_id],表3[],2)</f>
        <v>ValueOntology.PERCENTAGE</v>
      </c>
      <c r="T1307" s="5" t="str">
        <f>VLOOKUP(表2[index_id],表4[],2)</f>
        <v>ValueOntology.PERCENTAGE</v>
      </c>
      <c r="U1307" t="str">
        <f>VLOOKUP(表2[index_id],表5[],2)</f>
        <v>ValueOntology.PERCENTAGE</v>
      </c>
      <c r="V1307" t="str">
        <f>VLOOKUP(表2[index_id],表6[],2)</f>
        <v>ValueOntology.PERCENTAGE</v>
      </c>
      <c r="W1307" t="str">
        <f>VLOOKUP(表2[index_id],表7[],2)</f>
        <v>ValueOntology.PERCENTAGE</v>
      </c>
      <c r="X1307" t="str">
        <f>VLOOKUP(表2[index_id],表8[],2)</f>
        <v>ValueOntology.PERCENTAGE</v>
      </c>
      <c r="Y1307" t="str">
        <f>VLOOKUP(表2[index_id],表9[],2)</f>
        <v>ValueOntology.PERCENTAGE</v>
      </c>
      <c r="Z1307" t="str">
        <f>VLOOKUP(表2[index_id],表10[],2)</f>
        <v>ValueOntology.PERCENTAGE</v>
      </c>
      <c r="AA1307" t="str">
        <f>VLOOKUP(表2[index_id],表11[],2)</f>
        <v>ValueOntology.PERCENTAGE</v>
      </c>
      <c r="AB1307" s="8" t="b">
        <f>表2[[#This Row],[vo104]]=表2[[#This Row],[vo109]]</f>
        <v>1</v>
      </c>
    </row>
    <row r="1308" spans="1:28" ht="15" x14ac:dyDescent="0.25">
      <c r="A1308" s="1">
        <v>140402</v>
      </c>
      <c r="B1308" s="1">
        <v>8030103137</v>
      </c>
      <c r="C1308" s="1" t="s">
        <v>1842</v>
      </c>
      <c r="D1308" s="1"/>
      <c r="E1308" s="1">
        <v>2</v>
      </c>
      <c r="F1308" s="1" t="s">
        <v>359</v>
      </c>
      <c r="G1308" s="1" t="s">
        <v>49</v>
      </c>
      <c r="H1308" s="1" t="s">
        <v>315</v>
      </c>
      <c r="I1308" s="1" t="s">
        <v>403</v>
      </c>
      <c r="J1308" s="1">
        <v>0</v>
      </c>
      <c r="K1308" s="1" t="s">
        <v>404</v>
      </c>
      <c r="L1308" s="1" t="s">
        <v>405</v>
      </c>
      <c r="M1308" s="1" t="s">
        <v>319</v>
      </c>
      <c r="N1308" s="1"/>
      <c r="O1308" s="1" t="s">
        <v>41</v>
      </c>
      <c r="P1308" s="2" t="s">
        <v>33</v>
      </c>
      <c r="Q1308" s="1" t="s">
        <v>345</v>
      </c>
      <c r="R1308" s="1" t="str">
        <f>VLOOKUP(表2[index_id],表1[],2)</f>
        <v>ValueOntology.PERCENTAGE</v>
      </c>
      <c r="S1308" t="str">
        <f>VLOOKUP(表2[index_id],表3[],2)</f>
        <v>ValueOntology.PERCENTAGE</v>
      </c>
      <c r="T1308" s="5" t="str">
        <f>VLOOKUP(表2[index_id],表4[],2)</f>
        <v>ValueOntology.PERCENTAGE</v>
      </c>
      <c r="U1308" t="str">
        <f>VLOOKUP(表2[index_id],表5[],2)</f>
        <v>ValueOntology.PERCENTAGE</v>
      </c>
      <c r="V1308" t="str">
        <f>VLOOKUP(表2[index_id],表6[],2)</f>
        <v>ValueOntology.PERCENTAGE</v>
      </c>
      <c r="W1308" t="str">
        <f>VLOOKUP(表2[index_id],表7[],2)</f>
        <v>ValueOntology.PERCENTAGE</v>
      </c>
      <c r="X1308" t="str">
        <f>VLOOKUP(表2[index_id],表8[],2)</f>
        <v>ValueOntology.PERCENTAGE</v>
      </c>
      <c r="Y1308" t="str">
        <f>VLOOKUP(表2[index_id],表9[],2)</f>
        <v>ValueOntology.PROPORTION_OF_NATION</v>
      </c>
      <c r="Z1308" t="str">
        <f>VLOOKUP(表2[index_id],表10[],2)</f>
        <v>ValueOntology.PROPORTION_OF_NATION</v>
      </c>
      <c r="AA1308" t="str">
        <f>VLOOKUP(表2[index_id],表11[],2)</f>
        <v>ValueOntology.PROPORTION_OF_NATION</v>
      </c>
      <c r="AB1308" s="8" t="b">
        <f>表2[[#This Row],[vo104]]=表2[[#This Row],[vo109]]</f>
        <v>1</v>
      </c>
    </row>
    <row r="1309" spans="1:28" ht="15" hidden="1" x14ac:dyDescent="0.25">
      <c r="A1309" s="1">
        <v>141788</v>
      </c>
      <c r="B1309" s="1">
        <v>8030103981</v>
      </c>
      <c r="C1309" s="1" t="s">
        <v>1843</v>
      </c>
      <c r="D1309" s="1"/>
      <c r="E1309" s="1">
        <v>2</v>
      </c>
      <c r="F1309" s="1" t="s">
        <v>310</v>
      </c>
      <c r="G1309" s="1" t="s">
        <v>49</v>
      </c>
      <c r="H1309" s="1" t="s">
        <v>1056</v>
      </c>
      <c r="I1309" s="1" t="s">
        <v>924</v>
      </c>
      <c r="J1309" s="1">
        <v>0</v>
      </c>
      <c r="K1309" s="1" t="s">
        <v>1090</v>
      </c>
      <c r="L1309" s="1" t="s">
        <v>1075</v>
      </c>
      <c r="M1309" s="1" t="s">
        <v>1059</v>
      </c>
      <c r="N1309" s="1"/>
      <c r="O1309" s="1" t="s">
        <v>41</v>
      </c>
      <c r="P1309" s="2" t="s">
        <v>33</v>
      </c>
      <c r="Q1309" s="1" t="s">
        <v>108</v>
      </c>
      <c r="R1309" s="1" t="str">
        <f>VLOOKUP(表2[index_id],表1[],2)</f>
        <v>ValueOntology.PERCENTAGE</v>
      </c>
      <c r="S1309" t="str">
        <f>VLOOKUP(表2[index_id],表3[],2)</f>
        <v>ValueOntology.PERCENTAGE</v>
      </c>
      <c r="T1309" s="5" t="str">
        <f>VLOOKUP(表2[index_id],表4[],2)</f>
        <v>ValueOntology.PERCENTAGE</v>
      </c>
      <c r="U1309" t="str">
        <f>VLOOKUP(表2[index_id],表5[],2)</f>
        <v>ValueOntology.PERCENTAGE</v>
      </c>
      <c r="V1309" t="str">
        <f>VLOOKUP(表2[index_id],表6[],2)</f>
        <v>ValueOntology.PERCENTAGE</v>
      </c>
      <c r="W1309" t="str">
        <f>VLOOKUP(表2[index_id],表7[],2)</f>
        <v>ValueOntology.PERCENTAGE</v>
      </c>
      <c r="X1309" t="str">
        <f>VLOOKUP(表2[index_id],表8[],2)</f>
        <v>ValueOntology.PERCENTAGE</v>
      </c>
      <c r="Y1309" t="str">
        <f>VLOOKUP(表2[index_id],表9[],2)</f>
        <v>ValueOntology.PERCENTAGE</v>
      </c>
      <c r="Z1309" t="str">
        <f>VLOOKUP(表2[index_id],表10[],2)</f>
        <v>ValueOntology.PERCENTAGE</v>
      </c>
      <c r="AA1309" t="str">
        <f>VLOOKUP(表2[index_id],表11[],2)</f>
        <v>ValueOntology.PERCENTAGE</v>
      </c>
      <c r="AB1309" s="8" t="b">
        <f>表2[[#This Row],[vo104]]=表2[[#This Row],[vo109]]</f>
        <v>1</v>
      </c>
    </row>
    <row r="1310" spans="1:28" ht="15" hidden="1" x14ac:dyDescent="0.25">
      <c r="A1310" s="1">
        <v>139025</v>
      </c>
      <c r="B1310" s="1">
        <v>8030102641</v>
      </c>
      <c r="C1310" s="1" t="s">
        <v>1844</v>
      </c>
      <c r="D1310" s="1"/>
      <c r="E1310" s="1">
        <v>0</v>
      </c>
      <c r="F1310" s="1" t="s">
        <v>25</v>
      </c>
      <c r="G1310" s="1" t="s">
        <v>49</v>
      </c>
      <c r="H1310" s="1" t="s">
        <v>315</v>
      </c>
      <c r="I1310" s="1" t="s">
        <v>403</v>
      </c>
      <c r="J1310" s="1">
        <v>0</v>
      </c>
      <c r="K1310" s="1" t="s">
        <v>415</v>
      </c>
      <c r="L1310" s="1" t="s">
        <v>416</v>
      </c>
      <c r="M1310" s="1" t="s">
        <v>319</v>
      </c>
      <c r="N1310" s="1"/>
      <c r="O1310" s="1" t="s">
        <v>41</v>
      </c>
      <c r="P1310" s="2" t="s">
        <v>33</v>
      </c>
      <c r="Q1310" s="1" t="s">
        <v>108</v>
      </c>
      <c r="R1310" s="1" t="str">
        <f>VLOOKUP(表2[index_id],表1[],2)</f>
        <v>ValueOntology.QUANTITY</v>
      </c>
      <c r="S1310" t="str">
        <f>VLOOKUP(表2[index_id],表3[],2)</f>
        <v>ValueOntology.QUANTITY</v>
      </c>
      <c r="T1310" s="5" t="str">
        <f>VLOOKUP(表2[index_id],表4[],2)</f>
        <v>ValueOntology.QUANTITY</v>
      </c>
      <c r="U1310" t="str">
        <f>VLOOKUP(表2[index_id],表5[],2)</f>
        <v>ValueOntology.QUANTITY</v>
      </c>
      <c r="V1310" t="str">
        <f>VLOOKUP(表2[index_id],表6[],2)</f>
        <v>ValueOntology.QUANTITY</v>
      </c>
      <c r="W1310" t="str">
        <f>VLOOKUP(表2[index_id],表7[],2)</f>
        <v>ValueOntology.QUANTITY</v>
      </c>
      <c r="X1310" t="str">
        <f>VLOOKUP(表2[index_id],表8[],2)</f>
        <v>ValueOntology.QUANTITY</v>
      </c>
      <c r="Y1310" t="str">
        <f>VLOOKUP(表2[index_id],表9[],2)</f>
        <v>ValueOntology.QUANTITY</v>
      </c>
      <c r="Z1310" t="str">
        <f>VLOOKUP(表2[index_id],表10[],2)</f>
        <v>ValueOntology.QUANTITY</v>
      </c>
      <c r="AA1310" t="str">
        <f>VLOOKUP(表2[index_id],表11[],2)</f>
        <v>ValueOntology.QUANTITY</v>
      </c>
      <c r="AB1310" s="8" t="b">
        <f>表2[[#This Row],[vo104]]=表2[[#This Row],[vo109]]</f>
        <v>1</v>
      </c>
    </row>
    <row r="1311" spans="1:28" ht="15" hidden="1" x14ac:dyDescent="0.25">
      <c r="A1311" s="1">
        <v>139607</v>
      </c>
      <c r="B1311" s="1">
        <v>8030102163</v>
      </c>
      <c r="C1311" s="1" t="s">
        <v>1845</v>
      </c>
      <c r="D1311" s="1"/>
      <c r="E1311" s="1">
        <v>0</v>
      </c>
      <c r="F1311" s="1" t="s">
        <v>25</v>
      </c>
      <c r="G1311" s="1" t="s">
        <v>49</v>
      </c>
      <c r="H1311" s="1" t="s">
        <v>1056</v>
      </c>
      <c r="I1311" s="1" t="s">
        <v>924</v>
      </c>
      <c r="J1311" s="1">
        <v>0</v>
      </c>
      <c r="K1311" s="1" t="s">
        <v>1092</v>
      </c>
      <c r="L1311" s="1" t="s">
        <v>1058</v>
      </c>
      <c r="M1311" s="1" t="s">
        <v>1059</v>
      </c>
      <c r="N1311" s="1"/>
      <c r="O1311" s="1" t="s">
        <v>41</v>
      </c>
      <c r="P1311" s="2" t="s">
        <v>33</v>
      </c>
      <c r="Q1311" s="1" t="s">
        <v>108</v>
      </c>
      <c r="R1311" s="1" t="str">
        <f>VLOOKUP(表2[index_id],表1[],2)</f>
        <v>ValueOntology.QUANTITY</v>
      </c>
      <c r="S1311" t="str">
        <f>VLOOKUP(表2[index_id],表3[],2)</f>
        <v>ValueOntology.QUANTITY</v>
      </c>
      <c r="T1311" s="5" t="str">
        <f>VLOOKUP(表2[index_id],表4[],2)</f>
        <v>ValueOntology.QUANTITY</v>
      </c>
      <c r="U1311" t="str">
        <f>VLOOKUP(表2[index_id],表5[],2)</f>
        <v>ValueOntology.QUANTITY</v>
      </c>
      <c r="V1311" t="str">
        <f>VLOOKUP(表2[index_id],表6[],2)</f>
        <v>ValueOntology.QUANTITY</v>
      </c>
      <c r="W1311" t="str">
        <f>VLOOKUP(表2[index_id],表7[],2)</f>
        <v>ValueOntology.QUANTITY</v>
      </c>
      <c r="X1311" t="str">
        <f>VLOOKUP(表2[index_id],表8[],2)</f>
        <v>ValueOntology.QUANTITY</v>
      </c>
      <c r="Y1311" t="str">
        <f>VLOOKUP(表2[index_id],表9[],2)</f>
        <v>ValueOntology.QUANTITY</v>
      </c>
      <c r="Z1311" t="str">
        <f>VLOOKUP(表2[index_id],表10[],2)</f>
        <v>ValueOntology.QUANTITY</v>
      </c>
      <c r="AA1311" t="str">
        <f>VLOOKUP(表2[index_id],表11[],2)</f>
        <v>ValueOntology.QUANTITY</v>
      </c>
      <c r="AB1311" s="8" t="b">
        <f>表2[[#This Row],[vo104]]=表2[[#This Row],[vo109]]</f>
        <v>1</v>
      </c>
    </row>
    <row r="1312" spans="1:28" ht="15" x14ac:dyDescent="0.25">
      <c r="A1312" s="1">
        <v>140377</v>
      </c>
      <c r="B1312" s="1">
        <v>8030103112</v>
      </c>
      <c r="C1312" s="1" t="s">
        <v>1846</v>
      </c>
      <c r="D1312" s="1"/>
      <c r="E1312" s="1">
        <v>2</v>
      </c>
      <c r="F1312" s="1" t="s">
        <v>359</v>
      </c>
      <c r="G1312" s="1" t="s">
        <v>49</v>
      </c>
      <c r="H1312" s="1" t="s">
        <v>315</v>
      </c>
      <c r="I1312" s="1" t="s">
        <v>403</v>
      </c>
      <c r="J1312" s="1">
        <v>0</v>
      </c>
      <c r="K1312" s="1" t="s">
        <v>404</v>
      </c>
      <c r="L1312" s="1" t="s">
        <v>405</v>
      </c>
      <c r="M1312" s="1" t="s">
        <v>319</v>
      </c>
      <c r="N1312" s="1"/>
      <c r="O1312" s="1" t="s">
        <v>41</v>
      </c>
      <c r="P1312" s="2" t="s">
        <v>33</v>
      </c>
      <c r="Q1312" s="1" t="s">
        <v>345</v>
      </c>
      <c r="R1312" s="1" t="str">
        <f>VLOOKUP(表2[index_id],表1[],2)</f>
        <v>ValueOntology.PERCENTAGE</v>
      </c>
      <c r="S1312" t="str">
        <f>VLOOKUP(表2[index_id],表3[],2)</f>
        <v>ValueOntology.PERCENTAGE</v>
      </c>
      <c r="T1312" s="5" t="str">
        <f>VLOOKUP(表2[index_id],表4[],2)</f>
        <v>ValueOntology.PERCENTAGE</v>
      </c>
      <c r="U1312" t="str">
        <f>VLOOKUP(表2[index_id],表5[],2)</f>
        <v>ValueOntology.PERCENTAGE</v>
      </c>
      <c r="V1312" t="str">
        <f>VLOOKUP(表2[index_id],表6[],2)</f>
        <v>ValueOntology.PERCENTAGE</v>
      </c>
      <c r="W1312" t="str">
        <f>VLOOKUP(表2[index_id],表7[],2)</f>
        <v>ValueOntology.PERCENTAGE</v>
      </c>
      <c r="X1312" t="str">
        <f>VLOOKUP(表2[index_id],表8[],2)</f>
        <v>ValueOntology.PERCENTAGE</v>
      </c>
      <c r="Y1312" t="str">
        <f>VLOOKUP(表2[index_id],表9[],2)</f>
        <v>ValueOntology.PROPORTION_OF_NATION</v>
      </c>
      <c r="Z1312" t="str">
        <f>VLOOKUP(表2[index_id],表10[],2)</f>
        <v>ValueOntology.PROPORTION_OF_NATION</v>
      </c>
      <c r="AA1312" t="str">
        <f>VLOOKUP(表2[index_id],表11[],2)</f>
        <v>ValueOntology.PROPORTION_OF_NATION</v>
      </c>
      <c r="AB1312" s="8" t="b">
        <f>表2[[#This Row],[vo104]]=表2[[#This Row],[vo109]]</f>
        <v>1</v>
      </c>
    </row>
    <row r="1313" spans="1:28" ht="15" hidden="1" x14ac:dyDescent="0.25">
      <c r="A1313" s="1">
        <v>107435</v>
      </c>
      <c r="B1313" s="1">
        <v>7230060300</v>
      </c>
      <c r="C1313" s="1" t="s">
        <v>1847</v>
      </c>
      <c r="D1313" s="1"/>
      <c r="E1313" s="1">
        <v>2</v>
      </c>
      <c r="F1313" s="1" t="s">
        <v>88</v>
      </c>
      <c r="G1313" s="1" t="s">
        <v>26</v>
      </c>
      <c r="H1313" s="1" t="s">
        <v>27</v>
      </c>
      <c r="I1313" s="1" t="s">
        <v>89</v>
      </c>
      <c r="J1313" s="1">
        <v>0</v>
      </c>
      <c r="K1313" s="1" t="s">
        <v>29</v>
      </c>
      <c r="L1313" s="1" t="s">
        <v>90</v>
      </c>
      <c r="M1313" s="1" t="s">
        <v>31</v>
      </c>
      <c r="N1313" s="1"/>
      <c r="O1313" s="1" t="s">
        <v>54</v>
      </c>
      <c r="P1313" s="2" t="s">
        <v>33</v>
      </c>
      <c r="Q1313" s="1" t="s">
        <v>91</v>
      </c>
      <c r="R1313" s="1" t="str">
        <f>VLOOKUP(表2[index_id],表1[],2)</f>
        <v>ValueOntology.QUANTITY</v>
      </c>
      <c r="S1313" t="str">
        <f>VLOOKUP(表2[index_id],表3[],2)</f>
        <v>ValueOntology.QUANTITY_PER_CAPITA</v>
      </c>
      <c r="T1313" s="5" t="str">
        <f>VLOOKUP(表2[index_id],表4[],2)</f>
        <v>ValueOntology.QUANTITY_PER_CAPITA</v>
      </c>
      <c r="U1313" t="str">
        <f>VLOOKUP(表2[index_id],表5[],2)</f>
        <v>ValueOntology.QUANTITY_PER_CAPITA</v>
      </c>
      <c r="V1313" t="str">
        <f>VLOOKUP(表2[index_id],表6[],2)</f>
        <v>ValueOntology.QUANTITY_PER_CAPITA</v>
      </c>
      <c r="W1313" t="str">
        <f>VLOOKUP(表2[index_id],表7[],2)</f>
        <v>ValueOntology.QUANTITY_PER_CAPITA</v>
      </c>
      <c r="X1313" t="str">
        <f>VLOOKUP(表2[index_id],表8[],2)</f>
        <v>ValueOntology.QUANTITY_PER_CAPITA</v>
      </c>
      <c r="Y1313" t="str">
        <f>VLOOKUP(表2[index_id],表9[],2)</f>
        <v>ValueOntology.QUANTITY_PER_CAPITA</v>
      </c>
      <c r="Z1313" t="str">
        <f>VLOOKUP(表2[index_id],表10[],2)</f>
        <v>ValueOntology.QUANTITY_PER_CAPITA</v>
      </c>
      <c r="AA1313" t="str">
        <f>VLOOKUP(表2[index_id],表11[],2)</f>
        <v>ValueOntology.QUANTITY_PER_CAPITA</v>
      </c>
      <c r="AB1313" s="8" t="b">
        <f>表2[[#This Row],[vo104]]=表2[[#This Row],[vo109]]</f>
        <v>1</v>
      </c>
    </row>
    <row r="1314" spans="1:28" ht="15" hidden="1" x14ac:dyDescent="0.25">
      <c r="A1314" s="1">
        <v>139736</v>
      </c>
      <c r="B1314" s="1">
        <v>8030102283</v>
      </c>
      <c r="C1314" s="1" t="s">
        <v>1848</v>
      </c>
      <c r="D1314" s="1"/>
      <c r="E1314" s="1">
        <v>0</v>
      </c>
      <c r="F1314" s="1" t="s">
        <v>25</v>
      </c>
      <c r="G1314" s="1" t="s">
        <v>49</v>
      </c>
      <c r="H1314" s="1" t="s">
        <v>1056</v>
      </c>
      <c r="I1314" s="1" t="s">
        <v>924</v>
      </c>
      <c r="J1314" s="1">
        <v>0</v>
      </c>
      <c r="K1314" s="1" t="s">
        <v>1094</v>
      </c>
      <c r="L1314" s="1" t="s">
        <v>1062</v>
      </c>
      <c r="M1314" s="1" t="s">
        <v>1059</v>
      </c>
      <c r="N1314" s="1"/>
      <c r="O1314" s="1" t="s">
        <v>41</v>
      </c>
      <c r="P1314" s="2" t="s">
        <v>33</v>
      </c>
      <c r="Q1314" s="1" t="s">
        <v>108</v>
      </c>
      <c r="R1314" s="1" t="str">
        <f>VLOOKUP(表2[index_id],表1[],2)</f>
        <v>ValueOntology.QUANTITY</v>
      </c>
      <c r="S1314" t="str">
        <f>VLOOKUP(表2[index_id],表3[],2)</f>
        <v>ValueOntology.QUANTITY</v>
      </c>
      <c r="T1314" s="5" t="str">
        <f>VLOOKUP(表2[index_id],表4[],2)</f>
        <v>ValueOntology.QUANTITY</v>
      </c>
      <c r="U1314" t="str">
        <f>VLOOKUP(表2[index_id],表5[],2)</f>
        <v>ValueOntology.QUANTITY</v>
      </c>
      <c r="V1314" t="str">
        <f>VLOOKUP(表2[index_id],表6[],2)</f>
        <v>ValueOntology.QUANTITY</v>
      </c>
      <c r="W1314" t="str">
        <f>VLOOKUP(表2[index_id],表7[],2)</f>
        <v>ValueOntology.QUANTITY</v>
      </c>
      <c r="X1314" t="str">
        <f>VLOOKUP(表2[index_id],表8[],2)</f>
        <v>ValueOntology.QUANTITY</v>
      </c>
      <c r="Y1314" t="str">
        <f>VLOOKUP(表2[index_id],表9[],2)</f>
        <v>ValueOntology.QUANTITY</v>
      </c>
      <c r="Z1314" t="str">
        <f>VLOOKUP(表2[index_id],表10[],2)</f>
        <v>ValueOntology.QUANTITY</v>
      </c>
      <c r="AA1314" t="str">
        <f>VLOOKUP(表2[index_id],表11[],2)</f>
        <v>ValueOntology.QUANTITY</v>
      </c>
      <c r="AB1314" s="8" t="b">
        <f>表2[[#This Row],[vo104]]=表2[[#This Row],[vo109]]</f>
        <v>1</v>
      </c>
    </row>
    <row r="1315" spans="1:28" ht="15" hidden="1" x14ac:dyDescent="0.25">
      <c r="A1315" s="1">
        <v>139771</v>
      </c>
      <c r="B1315" s="1">
        <v>8030102315</v>
      </c>
      <c r="C1315" s="1" t="s">
        <v>1849</v>
      </c>
      <c r="D1315" s="1"/>
      <c r="E1315" s="1">
        <v>2</v>
      </c>
      <c r="F1315" s="1" t="s">
        <v>310</v>
      </c>
      <c r="G1315" s="1" t="s">
        <v>49</v>
      </c>
      <c r="H1315" s="1" t="s">
        <v>1056</v>
      </c>
      <c r="I1315" s="1" t="s">
        <v>924</v>
      </c>
      <c r="J1315" s="1">
        <v>0</v>
      </c>
      <c r="K1315" s="1" t="s">
        <v>1096</v>
      </c>
      <c r="L1315" s="1" t="s">
        <v>1097</v>
      </c>
      <c r="M1315" s="1" t="s">
        <v>1059</v>
      </c>
      <c r="N1315" s="1"/>
      <c r="O1315" s="1" t="s">
        <v>41</v>
      </c>
      <c r="P1315" s="2" t="s">
        <v>33</v>
      </c>
      <c r="Q1315" s="1" t="s">
        <v>108</v>
      </c>
      <c r="R1315" s="1" t="str">
        <f>VLOOKUP(表2[index_id],表1[],2)</f>
        <v>ValueOntology.PERCENTAGE</v>
      </c>
      <c r="S1315" t="str">
        <f>VLOOKUP(表2[index_id],表3[],2)</f>
        <v>ValueOntology.PERCENTAGE</v>
      </c>
      <c r="T1315" s="5" t="str">
        <f>VLOOKUP(表2[index_id],表4[],2)</f>
        <v>ValueOntology.PERCENTAGE</v>
      </c>
      <c r="U1315" t="str">
        <f>VLOOKUP(表2[index_id],表5[],2)</f>
        <v>ValueOntology.PERCENTAGE</v>
      </c>
      <c r="V1315" t="str">
        <f>VLOOKUP(表2[index_id],表6[],2)</f>
        <v>ValueOntology.PERCENTAGE</v>
      </c>
      <c r="W1315" t="str">
        <f>VLOOKUP(表2[index_id],表7[],2)</f>
        <v>ValueOntology.PERCENTAGE</v>
      </c>
      <c r="X1315" t="str">
        <f>VLOOKUP(表2[index_id],表8[],2)</f>
        <v>ValueOntology.PERCENTAGE</v>
      </c>
      <c r="Y1315" t="str">
        <f>VLOOKUP(表2[index_id],表9[],2)</f>
        <v>ValueOntology.PERCENTAGE</v>
      </c>
      <c r="Z1315" t="str">
        <f>VLOOKUP(表2[index_id],表10[],2)</f>
        <v>ValueOntology.PERCENTAGE</v>
      </c>
      <c r="AA1315" t="str">
        <f>VLOOKUP(表2[index_id],表11[],2)</f>
        <v>ValueOntology.PERCENTAGE</v>
      </c>
      <c r="AB1315" s="8" t="b">
        <f>表2[[#This Row],[vo104]]=表2[[#This Row],[vo109]]</f>
        <v>1</v>
      </c>
    </row>
    <row r="1316" spans="1:28" ht="15" hidden="1" x14ac:dyDescent="0.25">
      <c r="A1316" s="1">
        <v>139673</v>
      </c>
      <c r="B1316" s="1">
        <v>8030102223</v>
      </c>
      <c r="C1316" s="1" t="s">
        <v>1850</v>
      </c>
      <c r="D1316" s="1"/>
      <c r="E1316" s="1">
        <v>0</v>
      </c>
      <c r="F1316" s="1" t="s">
        <v>25</v>
      </c>
      <c r="G1316" s="1" t="s">
        <v>49</v>
      </c>
      <c r="H1316" s="1" t="s">
        <v>1056</v>
      </c>
      <c r="I1316" s="1" t="s">
        <v>924</v>
      </c>
      <c r="J1316" s="1">
        <v>0</v>
      </c>
      <c r="K1316" s="1" t="s">
        <v>1099</v>
      </c>
      <c r="L1316" s="1" t="s">
        <v>1100</v>
      </c>
      <c r="M1316" s="1" t="s">
        <v>1059</v>
      </c>
      <c r="N1316" s="1"/>
      <c r="O1316" s="1" t="s">
        <v>41</v>
      </c>
      <c r="P1316" s="2" t="s">
        <v>33</v>
      </c>
      <c r="Q1316" s="1" t="s">
        <v>108</v>
      </c>
      <c r="R1316" s="1" t="str">
        <f>VLOOKUP(表2[index_id],表1[],2)</f>
        <v>ValueOntology.QUANTITY</v>
      </c>
      <c r="S1316" t="str">
        <f>VLOOKUP(表2[index_id],表3[],2)</f>
        <v>ValueOntology.QUANTITY</v>
      </c>
      <c r="T1316" s="5" t="str">
        <f>VLOOKUP(表2[index_id],表4[],2)</f>
        <v>ValueOntology.QUANTITY</v>
      </c>
      <c r="U1316" t="str">
        <f>VLOOKUP(表2[index_id],表5[],2)</f>
        <v>ValueOntology.QUANTITY</v>
      </c>
      <c r="V1316" t="str">
        <f>VLOOKUP(表2[index_id],表6[],2)</f>
        <v>ValueOntology.QUANTITY</v>
      </c>
      <c r="W1316" t="str">
        <f>VLOOKUP(表2[index_id],表7[],2)</f>
        <v>ValueOntology.QUANTITY</v>
      </c>
      <c r="X1316" t="str">
        <f>VLOOKUP(表2[index_id],表8[],2)</f>
        <v>ValueOntology.QUANTITY</v>
      </c>
      <c r="Y1316" t="str">
        <f>VLOOKUP(表2[index_id],表9[],2)</f>
        <v>ValueOntology.QUANTITY</v>
      </c>
      <c r="Z1316" t="str">
        <f>VLOOKUP(表2[index_id],表10[],2)</f>
        <v>ValueOntology.QUANTITY</v>
      </c>
      <c r="AA1316" t="str">
        <f>VLOOKUP(表2[index_id],表11[],2)</f>
        <v>ValueOntology.QUANTITY</v>
      </c>
      <c r="AB1316" s="8" t="b">
        <f>表2[[#This Row],[vo104]]=表2[[#This Row],[vo109]]</f>
        <v>1</v>
      </c>
    </row>
    <row r="1317" spans="1:28" ht="15" hidden="1" x14ac:dyDescent="0.25">
      <c r="A1317" s="1">
        <v>140062</v>
      </c>
      <c r="B1317" s="1">
        <v>8030102735</v>
      </c>
      <c r="C1317" s="1" t="s">
        <v>1851</v>
      </c>
      <c r="D1317" s="1"/>
      <c r="E1317" s="1">
        <v>2</v>
      </c>
      <c r="F1317" s="1" t="s">
        <v>310</v>
      </c>
      <c r="G1317" s="1" t="s">
        <v>49</v>
      </c>
      <c r="H1317" s="1" t="s">
        <v>315</v>
      </c>
      <c r="I1317" s="1" t="s">
        <v>403</v>
      </c>
      <c r="J1317" s="1">
        <v>0</v>
      </c>
      <c r="K1317" s="1" t="s">
        <v>356</v>
      </c>
      <c r="L1317" s="1" t="s">
        <v>357</v>
      </c>
      <c r="M1317" s="1" t="s">
        <v>319</v>
      </c>
      <c r="N1317" s="1"/>
      <c r="O1317" s="1" t="s">
        <v>41</v>
      </c>
      <c r="P1317" s="2" t="s">
        <v>33</v>
      </c>
      <c r="Q1317" s="1" t="s">
        <v>345</v>
      </c>
      <c r="R1317" s="1" t="str">
        <f>VLOOKUP(表2[index_id],表1[],2)</f>
        <v>ValueOntology.PERCENTAGE</v>
      </c>
      <c r="S1317" t="str">
        <f>VLOOKUP(表2[index_id],表3[],2)</f>
        <v>ValueOntology.PERCENTAGE</v>
      </c>
      <c r="T1317" s="5" t="str">
        <f>VLOOKUP(表2[index_id],表4[],2)</f>
        <v>ValueOntology.PERCENTAGE</v>
      </c>
      <c r="U1317" t="str">
        <f>VLOOKUP(表2[index_id],表5[],2)</f>
        <v>ValueOntology.PERCENTAGE</v>
      </c>
      <c r="V1317" t="str">
        <f>VLOOKUP(表2[index_id],表6[],2)</f>
        <v>ValueOntology.PERCENTAGE</v>
      </c>
      <c r="W1317" t="str">
        <f>VLOOKUP(表2[index_id],表7[],2)</f>
        <v>ValueOntology.PERCENTAGE</v>
      </c>
      <c r="X1317" t="str">
        <f>VLOOKUP(表2[index_id],表8[],2)</f>
        <v>ValueOntology.PERCENTAGE</v>
      </c>
      <c r="Y1317" t="str">
        <f>VLOOKUP(表2[index_id],表9[],2)</f>
        <v>ValueOntology.PERCENTAGE</v>
      </c>
      <c r="Z1317" t="str">
        <f>VLOOKUP(表2[index_id],表10[],2)</f>
        <v>ValueOntology.PERCENTAGE</v>
      </c>
      <c r="AA1317" t="str">
        <f>VLOOKUP(表2[index_id],表11[],2)</f>
        <v>ValueOntology.PERCENTAGE</v>
      </c>
      <c r="AB1317" s="8" t="b">
        <f>表2[[#This Row],[vo104]]=表2[[#This Row],[vo109]]</f>
        <v>1</v>
      </c>
    </row>
    <row r="1318" spans="1:28" ht="15" x14ac:dyDescent="0.25">
      <c r="A1318" s="1">
        <v>140501</v>
      </c>
      <c r="B1318" s="1">
        <v>8030103237</v>
      </c>
      <c r="C1318" s="1" t="s">
        <v>1852</v>
      </c>
      <c r="D1318" s="1"/>
      <c r="E1318" s="1">
        <v>2</v>
      </c>
      <c r="F1318" s="1" t="s">
        <v>359</v>
      </c>
      <c r="G1318" s="1" t="s">
        <v>49</v>
      </c>
      <c r="H1318" s="1" t="s">
        <v>315</v>
      </c>
      <c r="I1318" s="1" t="s">
        <v>953</v>
      </c>
      <c r="J1318" s="1">
        <v>0</v>
      </c>
      <c r="K1318" s="1" t="s">
        <v>491</v>
      </c>
      <c r="L1318" s="1" t="s">
        <v>492</v>
      </c>
      <c r="M1318" s="1" t="s">
        <v>319</v>
      </c>
      <c r="N1318" s="1"/>
      <c r="O1318" s="1" t="s">
        <v>41</v>
      </c>
      <c r="P1318" s="2" t="s">
        <v>33</v>
      </c>
      <c r="Q1318" s="1" t="s">
        <v>345</v>
      </c>
      <c r="R1318" s="1" t="str">
        <f>VLOOKUP(表2[index_id],表1[],2)</f>
        <v>ValueOntology.PERCENTAGE</v>
      </c>
      <c r="S1318" t="str">
        <f>VLOOKUP(表2[index_id],表3[],2)</f>
        <v>ValueOntology.PERCENTAGE</v>
      </c>
      <c r="T1318" s="5" t="str">
        <f>VLOOKUP(表2[index_id],表4[],2)</f>
        <v>ValueOntology.PERCENTAGE</v>
      </c>
      <c r="U1318" t="str">
        <f>VLOOKUP(表2[index_id],表5[],2)</f>
        <v>ValueOntology.PERCENTAGE</v>
      </c>
      <c r="V1318" t="str">
        <f>VLOOKUP(表2[index_id],表6[],2)</f>
        <v>ValueOntology.PERCENTAGE</v>
      </c>
      <c r="W1318" t="str">
        <f>VLOOKUP(表2[index_id],表7[],2)</f>
        <v>ValueOntology.PERCENTAGE</v>
      </c>
      <c r="X1318" t="str">
        <f>VLOOKUP(表2[index_id],表8[],2)</f>
        <v>ValueOntology.PERCENTAGE</v>
      </c>
      <c r="Y1318" t="str">
        <f>VLOOKUP(表2[index_id],表9[],2)</f>
        <v>ValueOntology.PROPORTION_OF_NATION</v>
      </c>
      <c r="Z1318" t="str">
        <f>VLOOKUP(表2[index_id],表10[],2)</f>
        <v>ValueOntology.PROPORTION_OF_NATION</v>
      </c>
      <c r="AA1318" t="str">
        <f>VLOOKUP(表2[index_id],表11[],2)</f>
        <v>ValueOntology.PROPORTION_OF_NATION</v>
      </c>
      <c r="AB1318" s="8" t="b">
        <f>表2[[#This Row],[vo104]]=表2[[#This Row],[vo109]]</f>
        <v>1</v>
      </c>
    </row>
    <row r="1319" spans="1:28" ht="15" x14ac:dyDescent="0.25">
      <c r="A1319" s="1">
        <v>140142</v>
      </c>
      <c r="B1319" s="1">
        <v>8030102829</v>
      </c>
      <c r="C1319" s="1" t="s">
        <v>1853</v>
      </c>
      <c r="D1319" s="1"/>
      <c r="E1319" s="1">
        <v>2</v>
      </c>
      <c r="F1319" s="1" t="s">
        <v>359</v>
      </c>
      <c r="G1319" s="1" t="s">
        <v>49</v>
      </c>
      <c r="H1319" s="1" t="s">
        <v>315</v>
      </c>
      <c r="I1319" s="1" t="s">
        <v>403</v>
      </c>
      <c r="J1319" s="1">
        <v>0</v>
      </c>
      <c r="K1319" s="1" t="s">
        <v>360</v>
      </c>
      <c r="L1319" s="1" t="s">
        <v>361</v>
      </c>
      <c r="M1319" s="1" t="s">
        <v>319</v>
      </c>
      <c r="N1319" s="1"/>
      <c r="O1319" s="1" t="s">
        <v>41</v>
      </c>
      <c r="P1319" s="2" t="s">
        <v>33</v>
      </c>
      <c r="Q1319" s="1" t="s">
        <v>345</v>
      </c>
      <c r="R1319" s="1" t="str">
        <f>VLOOKUP(表2[index_id],表1[],2)</f>
        <v>ValueOntology.PERCENTAGE</v>
      </c>
      <c r="S1319" t="str">
        <f>VLOOKUP(表2[index_id],表3[],2)</f>
        <v>ValueOntology.PERCENTAGE</v>
      </c>
      <c r="T1319" s="5" t="str">
        <f>VLOOKUP(表2[index_id],表4[],2)</f>
        <v>ValueOntology.PERCENTAGE</v>
      </c>
      <c r="U1319" t="str">
        <f>VLOOKUP(表2[index_id],表5[],2)</f>
        <v>ValueOntology.PERCENTAGE</v>
      </c>
      <c r="V1319" t="str">
        <f>VLOOKUP(表2[index_id],表6[],2)</f>
        <v>ValueOntology.PERCENTAGE</v>
      </c>
      <c r="W1319" t="str">
        <f>VLOOKUP(表2[index_id],表7[],2)</f>
        <v>ValueOntology.PERCENTAGE</v>
      </c>
      <c r="X1319" t="str">
        <f>VLOOKUP(表2[index_id],表8[],2)</f>
        <v>ValueOntology.PERCENTAGE</v>
      </c>
      <c r="Y1319" t="str">
        <f>VLOOKUP(表2[index_id],表9[],2)</f>
        <v>ValueOntology.PROPORTION_OF_NATION</v>
      </c>
      <c r="Z1319" t="str">
        <f>VLOOKUP(表2[index_id],表10[],2)</f>
        <v>ValueOntology.PROPORTION_OF_NATION</v>
      </c>
      <c r="AA1319" t="str">
        <f>VLOOKUP(表2[index_id],表11[],2)</f>
        <v>ValueOntology.PROPORTION_OF_NATION</v>
      </c>
      <c r="AB1319" s="8" t="b">
        <f>表2[[#This Row],[vo104]]=表2[[#This Row],[vo109]]</f>
        <v>1</v>
      </c>
    </row>
    <row r="1320" spans="1:28" ht="15" hidden="1" x14ac:dyDescent="0.25">
      <c r="A1320" s="1">
        <v>138942</v>
      </c>
      <c r="B1320" s="1">
        <v>8030102669</v>
      </c>
      <c r="C1320" s="1" t="s">
        <v>1854</v>
      </c>
      <c r="D1320" s="1"/>
      <c r="E1320" s="1">
        <v>0</v>
      </c>
      <c r="F1320" s="1" t="s">
        <v>25</v>
      </c>
      <c r="G1320" s="1" t="s">
        <v>49</v>
      </c>
      <c r="H1320" s="1" t="s">
        <v>315</v>
      </c>
      <c r="I1320" s="1" t="s">
        <v>869</v>
      </c>
      <c r="J1320" s="1">
        <v>0</v>
      </c>
      <c r="K1320" s="1" t="s">
        <v>415</v>
      </c>
      <c r="L1320" s="1" t="s">
        <v>416</v>
      </c>
      <c r="M1320" s="1" t="s">
        <v>319</v>
      </c>
      <c r="N1320" s="1"/>
      <c r="O1320" s="1" t="s">
        <v>41</v>
      </c>
      <c r="P1320" s="2" t="s">
        <v>33</v>
      </c>
      <c r="Q1320" s="1" t="s">
        <v>108</v>
      </c>
      <c r="R1320" s="1" t="str">
        <f>VLOOKUP(表2[index_id],表1[],2)</f>
        <v>ValueOntology.QUANTITY</v>
      </c>
      <c r="S1320" t="str">
        <f>VLOOKUP(表2[index_id],表3[],2)</f>
        <v>ValueOntology.QUANTITY</v>
      </c>
      <c r="T1320" s="5" t="str">
        <f>VLOOKUP(表2[index_id],表4[],2)</f>
        <v>ValueOntology.QUANTITY</v>
      </c>
      <c r="U1320" t="str">
        <f>VLOOKUP(表2[index_id],表5[],2)</f>
        <v>ValueOntology.QUANTITY</v>
      </c>
      <c r="V1320" t="str">
        <f>VLOOKUP(表2[index_id],表6[],2)</f>
        <v>ValueOntology.QUANTITY</v>
      </c>
      <c r="W1320" t="str">
        <f>VLOOKUP(表2[index_id],表7[],2)</f>
        <v>ValueOntology.QUANTITY</v>
      </c>
      <c r="X1320" t="str">
        <f>VLOOKUP(表2[index_id],表8[],2)</f>
        <v>ValueOntology.QUANTITY</v>
      </c>
      <c r="Y1320" t="str">
        <f>VLOOKUP(表2[index_id],表9[],2)</f>
        <v>ValueOntology.QUANTITY</v>
      </c>
      <c r="Z1320" t="str">
        <f>VLOOKUP(表2[index_id],表10[],2)</f>
        <v>ValueOntology.QUANTITY</v>
      </c>
      <c r="AA1320" t="str">
        <f>VLOOKUP(表2[index_id],表11[],2)</f>
        <v>ValueOntology.QUANTITY</v>
      </c>
      <c r="AB1320" s="8" t="b">
        <f>表2[[#This Row],[vo104]]=表2[[#This Row],[vo109]]</f>
        <v>1</v>
      </c>
    </row>
    <row r="1321" spans="1:28" ht="15" hidden="1" x14ac:dyDescent="0.25">
      <c r="A1321" s="1">
        <v>140313</v>
      </c>
      <c r="B1321" s="1">
        <v>8030103046</v>
      </c>
      <c r="C1321" s="1" t="s">
        <v>1855</v>
      </c>
      <c r="D1321" s="1"/>
      <c r="E1321" s="1">
        <v>2</v>
      </c>
      <c r="F1321" s="1" t="s">
        <v>310</v>
      </c>
      <c r="G1321" s="1" t="s">
        <v>49</v>
      </c>
      <c r="H1321" s="1" t="s">
        <v>315</v>
      </c>
      <c r="I1321" s="1" t="s">
        <v>869</v>
      </c>
      <c r="J1321" s="1">
        <v>0</v>
      </c>
      <c r="K1321" s="1" t="s">
        <v>343</v>
      </c>
      <c r="L1321" s="1" t="s">
        <v>344</v>
      </c>
      <c r="M1321" s="1" t="s">
        <v>319</v>
      </c>
      <c r="N1321" s="1"/>
      <c r="O1321" s="1" t="s">
        <v>41</v>
      </c>
      <c r="P1321" s="2" t="s">
        <v>33</v>
      </c>
      <c r="Q1321" s="1" t="s">
        <v>345</v>
      </c>
      <c r="R1321" s="1" t="str">
        <f>VLOOKUP(表2[index_id],表1[],2)</f>
        <v>ValueOntology.PERCENTAGE</v>
      </c>
      <c r="S1321" t="str">
        <f>VLOOKUP(表2[index_id],表3[],2)</f>
        <v>ValueOntology.PERCENTAGE</v>
      </c>
      <c r="T1321" s="5" t="str">
        <f>VLOOKUP(表2[index_id],表4[],2)</f>
        <v>ValueOntology.PERCENTAGE</v>
      </c>
      <c r="U1321" t="str">
        <f>VLOOKUP(表2[index_id],表5[],2)</f>
        <v>ValueOntology.PERCENTAGE</v>
      </c>
      <c r="V1321" t="str">
        <f>VLOOKUP(表2[index_id],表6[],2)</f>
        <v>ValueOntology.PERCENTAGE</v>
      </c>
      <c r="W1321" t="str">
        <f>VLOOKUP(表2[index_id],表7[],2)</f>
        <v>ValueOntology.PERCENTAGE</v>
      </c>
      <c r="X1321" t="str">
        <f>VLOOKUP(表2[index_id],表8[],2)</f>
        <v>ValueOntology.PERCENTAGE</v>
      </c>
      <c r="Y1321" t="str">
        <f>VLOOKUP(表2[index_id],表9[],2)</f>
        <v>ValueOntology.PERCENTAGE</v>
      </c>
      <c r="Z1321" t="str">
        <f>VLOOKUP(表2[index_id],表10[],2)</f>
        <v>ValueOntology.PERCENTAGE</v>
      </c>
      <c r="AA1321" t="str">
        <f>VLOOKUP(表2[index_id],表11[],2)</f>
        <v>ValueOntology.PERCENTAGE</v>
      </c>
      <c r="AB1321" s="8" t="b">
        <f>表2[[#This Row],[vo104]]=表2[[#This Row],[vo109]]</f>
        <v>1</v>
      </c>
    </row>
    <row r="1322" spans="1:28" ht="15" hidden="1" x14ac:dyDescent="0.25">
      <c r="A1322" s="1">
        <v>107434</v>
      </c>
      <c r="B1322" s="1">
        <v>7230060200</v>
      </c>
      <c r="C1322" s="1" t="s">
        <v>1856</v>
      </c>
      <c r="D1322" s="1"/>
      <c r="E1322" s="1">
        <v>2</v>
      </c>
      <c r="F1322" s="1" t="s">
        <v>88</v>
      </c>
      <c r="G1322" s="1" t="s">
        <v>26</v>
      </c>
      <c r="H1322" s="1" t="s">
        <v>27</v>
      </c>
      <c r="I1322" s="1" t="s">
        <v>89</v>
      </c>
      <c r="J1322" s="1">
        <v>0</v>
      </c>
      <c r="K1322" s="1" t="s">
        <v>29</v>
      </c>
      <c r="L1322" s="1" t="s">
        <v>90</v>
      </c>
      <c r="M1322" s="1" t="s">
        <v>31</v>
      </c>
      <c r="N1322" s="1"/>
      <c r="O1322" s="1" t="s">
        <v>54</v>
      </c>
      <c r="P1322" s="2" t="s">
        <v>33</v>
      </c>
      <c r="Q1322" s="1" t="s">
        <v>91</v>
      </c>
      <c r="R1322" s="1" t="str">
        <f>VLOOKUP(表2[index_id],表1[],2)</f>
        <v>ValueOntology.QUANTITY</v>
      </c>
      <c r="S1322" t="str">
        <f>VLOOKUP(表2[index_id],表3[],2)</f>
        <v>ValueOntology.QUANTITY_PER_CAPITA</v>
      </c>
      <c r="T1322" s="5" t="str">
        <f>VLOOKUP(表2[index_id],表4[],2)</f>
        <v>ValueOntology.QUANTITY_PER_CAPITA</v>
      </c>
      <c r="U1322" t="str">
        <f>VLOOKUP(表2[index_id],表5[],2)</f>
        <v>ValueOntology.QUANTITY_PER_CAPITA</v>
      </c>
      <c r="V1322" t="str">
        <f>VLOOKUP(表2[index_id],表6[],2)</f>
        <v>ValueOntology.QUANTITY_PER_CAPITA</v>
      </c>
      <c r="W1322" t="str">
        <f>VLOOKUP(表2[index_id],表7[],2)</f>
        <v>ValueOntology.QUANTITY_PER_CAPITA</v>
      </c>
      <c r="X1322" t="str">
        <f>VLOOKUP(表2[index_id],表8[],2)</f>
        <v>ValueOntology.QUANTITY_PER_CAPITA</v>
      </c>
      <c r="Y1322" t="str">
        <f>VLOOKUP(表2[index_id],表9[],2)</f>
        <v>ValueOntology.QUANTITY_PER_CAPITA</v>
      </c>
      <c r="Z1322" t="str">
        <f>VLOOKUP(表2[index_id],表10[],2)</f>
        <v>ValueOntology.QUANTITY_PER_CAPITA</v>
      </c>
      <c r="AA1322" t="str">
        <f>VLOOKUP(表2[index_id],表11[],2)</f>
        <v>ValueOntology.QUANTITY_PER_CAPITA</v>
      </c>
      <c r="AB1322" s="8" t="b">
        <f>表2[[#This Row],[vo104]]=表2[[#This Row],[vo109]]</f>
        <v>1</v>
      </c>
    </row>
    <row r="1323" spans="1:28" ht="15" hidden="1" x14ac:dyDescent="0.25">
      <c r="A1323" s="1">
        <v>57539</v>
      </c>
      <c r="B1323" s="1">
        <v>8030100269</v>
      </c>
      <c r="C1323" s="1" t="s">
        <v>1857</v>
      </c>
      <c r="D1323" s="1"/>
      <c r="E1323" s="1">
        <v>0</v>
      </c>
      <c r="F1323" s="1" t="s">
        <v>338</v>
      </c>
      <c r="G1323" s="1" t="s">
        <v>49</v>
      </c>
      <c r="H1323" s="1" t="s">
        <v>315</v>
      </c>
      <c r="I1323" s="1" t="s">
        <v>403</v>
      </c>
      <c r="J1323" s="1"/>
      <c r="K1323" s="1" t="s">
        <v>340</v>
      </c>
      <c r="L1323" s="1" t="s">
        <v>341</v>
      </c>
      <c r="M1323" s="1" t="s">
        <v>319</v>
      </c>
      <c r="N1323" s="1"/>
      <c r="O1323" s="1" t="s">
        <v>41</v>
      </c>
      <c r="P1323" s="2" t="s">
        <v>33</v>
      </c>
      <c r="Q1323" s="1" t="s">
        <v>108</v>
      </c>
      <c r="R1323" s="1" t="str">
        <f>VLOOKUP(表2[index_id],表1[],2)</f>
        <v>ValueOntology.UNDETERMINED</v>
      </c>
      <c r="S1323" t="str">
        <f>VLOOKUP(表2[index_id],表3[],2)</f>
        <v>ValueOntology.PRICE</v>
      </c>
      <c r="T1323" s="5" t="str">
        <f>VLOOKUP(表2[index_id],表4[],2)</f>
        <v>ValueOntology.PRICE</v>
      </c>
      <c r="U1323" t="str">
        <f>VLOOKUP(表2[index_id],表5[],2)</f>
        <v>ValueOntology.PRICE</v>
      </c>
      <c r="V1323" t="str">
        <f>VLOOKUP(表2[index_id],表6[],2)</f>
        <v>ValueOntology.PRICE</v>
      </c>
      <c r="W1323" t="str">
        <f>VLOOKUP(表2[index_id],表7[],2)</f>
        <v>ValueOntology.PRICE</v>
      </c>
      <c r="X1323" t="str">
        <f>VLOOKUP(表2[index_id],表8[],2)</f>
        <v>ValueOntology.PRICE</v>
      </c>
      <c r="Y1323" t="str">
        <f>VLOOKUP(表2[index_id],表9[],2)</f>
        <v>ValueOntology.PRICE</v>
      </c>
      <c r="Z1323" t="str">
        <f>VLOOKUP(表2[index_id],表10[],2)</f>
        <v>ValueOntology.PRICE</v>
      </c>
      <c r="AA1323" t="str">
        <f>VLOOKUP(表2[index_id],表11[],2)</f>
        <v>ValueOntology.PRICE</v>
      </c>
      <c r="AB1323" s="8" t="b">
        <f>表2[[#This Row],[vo104]]=表2[[#This Row],[vo109]]</f>
        <v>1</v>
      </c>
    </row>
    <row r="1324" spans="1:28" ht="15" hidden="1" x14ac:dyDescent="0.25">
      <c r="A1324" s="1">
        <v>113669</v>
      </c>
      <c r="B1324" s="1">
        <v>8040100438</v>
      </c>
      <c r="C1324" s="1" t="s">
        <v>1858</v>
      </c>
      <c r="D1324" s="1"/>
      <c r="E1324" s="1">
        <v>0</v>
      </c>
      <c r="F1324" s="1" t="s">
        <v>25</v>
      </c>
      <c r="G1324" s="1" t="s">
        <v>49</v>
      </c>
      <c r="H1324" s="1" t="s">
        <v>315</v>
      </c>
      <c r="I1324" s="1" t="s">
        <v>869</v>
      </c>
      <c r="J1324" s="1">
        <v>0</v>
      </c>
      <c r="K1324" s="1" t="s">
        <v>347</v>
      </c>
      <c r="L1324" s="1" t="s">
        <v>70</v>
      </c>
      <c r="M1324" s="1" t="s">
        <v>319</v>
      </c>
      <c r="N1324" s="1"/>
      <c r="O1324" s="1" t="s">
        <v>41</v>
      </c>
      <c r="P1324" s="2" t="s">
        <v>33</v>
      </c>
      <c r="Q1324" s="1" t="s">
        <v>303</v>
      </c>
      <c r="R1324" s="1" t="str">
        <f>VLOOKUP(表2[index_id],表1[],2)</f>
        <v>ValueOntology.DIFF_QUANTITY</v>
      </c>
      <c r="S1324" t="str">
        <f>VLOOKUP(表2[index_id],表3[],2)</f>
        <v>ValueOntology.DIFF_QUANTITY</v>
      </c>
      <c r="T1324" s="5" t="str">
        <f>VLOOKUP(表2[index_id],表4[],2)</f>
        <v>ValueOntology.DIFF_QUANTITY</v>
      </c>
      <c r="U1324" t="str">
        <f>VLOOKUP(表2[index_id],表5[],2)</f>
        <v>ValueOntology.DIFF_QUANTITY</v>
      </c>
      <c r="V1324" t="str">
        <f>VLOOKUP(表2[index_id],表6[],2)</f>
        <v>ValueOntology.DIFF_QUANTITY</v>
      </c>
      <c r="W1324" t="str">
        <f>VLOOKUP(表2[index_id],表7[],2)</f>
        <v>ValueOntology.DIFF_QUANTITY</v>
      </c>
      <c r="X1324" t="str">
        <f>VLOOKUP(表2[index_id],表8[],2)</f>
        <v>ValueOntology.DIFF_QUANTITY</v>
      </c>
      <c r="Y1324" t="str">
        <f>VLOOKUP(表2[index_id],表9[],2)</f>
        <v>ValueOntology.DIFF_QUANTITY</v>
      </c>
      <c r="Z1324" t="str">
        <f>VLOOKUP(表2[index_id],表10[],2)</f>
        <v>ValueOntology.DIFF_QUANTITY</v>
      </c>
      <c r="AA1324" t="str">
        <f>VLOOKUP(表2[index_id],表11[],2)</f>
        <v>ValueOntology.DIFF_QUANTITY</v>
      </c>
      <c r="AB1324" s="8" t="b">
        <f>表2[[#This Row],[vo104]]=表2[[#This Row],[vo109]]</f>
        <v>1</v>
      </c>
    </row>
    <row r="1325" spans="1:28" ht="15" hidden="1" x14ac:dyDescent="0.25">
      <c r="A1325" s="1">
        <v>107688</v>
      </c>
      <c r="B1325" s="1">
        <v>7330100112</v>
      </c>
      <c r="C1325" s="1" t="s">
        <v>1859</v>
      </c>
      <c r="D1325" s="1"/>
      <c r="E1325" s="1">
        <v>2</v>
      </c>
      <c r="F1325" s="1" t="s">
        <v>88</v>
      </c>
      <c r="G1325" s="1" t="s">
        <v>49</v>
      </c>
      <c r="H1325" s="1" t="s">
        <v>315</v>
      </c>
      <c r="I1325" s="1" t="s">
        <v>869</v>
      </c>
      <c r="J1325" s="1">
        <v>0</v>
      </c>
      <c r="K1325" s="1" t="s">
        <v>347</v>
      </c>
      <c r="L1325" s="1" t="s">
        <v>348</v>
      </c>
      <c r="M1325" s="1" t="s">
        <v>319</v>
      </c>
      <c r="N1325" s="1"/>
      <c r="O1325" s="1" t="s">
        <v>54</v>
      </c>
      <c r="P1325" s="2" t="s">
        <v>33</v>
      </c>
      <c r="Q1325" s="1" t="s">
        <v>117</v>
      </c>
      <c r="R1325" s="1" t="str">
        <f>VLOOKUP(表2[index_id],表1[],2)</f>
        <v>ValueOntology.QUANTITY</v>
      </c>
      <c r="S1325" t="str">
        <f>VLOOKUP(表2[index_id],表3[],2)</f>
        <v>ValueOntology.QUANTITY_PER_CAPITA</v>
      </c>
      <c r="T1325" s="5" t="str">
        <f>VLOOKUP(表2[index_id],表4[],2)</f>
        <v>ValueOntology.QUANTITY_PER_CAPITA</v>
      </c>
      <c r="U1325" t="str">
        <f>VLOOKUP(表2[index_id],表5[],2)</f>
        <v>ValueOntology.QUANTITY_PER_CAPITA</v>
      </c>
      <c r="V1325" t="str">
        <f>VLOOKUP(表2[index_id],表6[],2)</f>
        <v>ValueOntology.QUANTITY_PER_CAPITA</v>
      </c>
      <c r="W1325" t="str">
        <f>VLOOKUP(表2[index_id],表7[],2)</f>
        <v>ValueOntology.QUANTITY_PER_CAPITA</v>
      </c>
      <c r="X1325" t="str">
        <f>VLOOKUP(表2[index_id],表8[],2)</f>
        <v>ValueOntology.QUANTITY_PER_CAPITA</v>
      </c>
      <c r="Y1325" t="str">
        <f>VLOOKUP(表2[index_id],表9[],2)</f>
        <v>ValueOntology.QUANTITY_PER_CAPITA</v>
      </c>
      <c r="Z1325" t="str">
        <f>VLOOKUP(表2[index_id],表10[],2)</f>
        <v>ValueOntology.QUANTITY_PER_CAPITA</v>
      </c>
      <c r="AA1325" t="str">
        <f>VLOOKUP(表2[index_id],表11[],2)</f>
        <v>ValueOntology.QUANTITY_PER_CAPITA</v>
      </c>
      <c r="AB1325" s="8" t="b">
        <f>表2[[#This Row],[vo104]]=表2[[#This Row],[vo109]]</f>
        <v>1</v>
      </c>
    </row>
    <row r="1326" spans="1:28" ht="15" hidden="1" x14ac:dyDescent="0.25">
      <c r="A1326" s="1">
        <v>57402</v>
      </c>
      <c r="B1326" s="1">
        <v>8030100114</v>
      </c>
      <c r="C1326" s="1" t="s">
        <v>1860</v>
      </c>
      <c r="D1326" s="1"/>
      <c r="E1326" s="1">
        <v>0</v>
      </c>
      <c r="F1326" s="1" t="s">
        <v>25</v>
      </c>
      <c r="G1326" s="1" t="s">
        <v>49</v>
      </c>
      <c r="H1326" s="1" t="s">
        <v>315</v>
      </c>
      <c r="I1326" s="1" t="s">
        <v>869</v>
      </c>
      <c r="J1326" s="1">
        <v>0</v>
      </c>
      <c r="K1326" s="1" t="s">
        <v>347</v>
      </c>
      <c r="L1326" s="1" t="s">
        <v>318</v>
      </c>
      <c r="M1326" s="1" t="s">
        <v>319</v>
      </c>
      <c r="N1326" s="1"/>
      <c r="O1326" s="1" t="s">
        <v>41</v>
      </c>
      <c r="P1326" s="2" t="s">
        <v>33</v>
      </c>
      <c r="Q1326" s="1" t="s">
        <v>108</v>
      </c>
      <c r="R1326" s="1" t="str">
        <f>VLOOKUP(表2[index_id],表1[],2)</f>
        <v>ValueOntology.QUANTITY</v>
      </c>
      <c r="S1326" t="str">
        <f>VLOOKUP(表2[index_id],表3[],2)</f>
        <v>ValueOntology.QUANTITY</v>
      </c>
      <c r="T1326" s="5" t="str">
        <f>VLOOKUP(表2[index_id],表4[],2)</f>
        <v>ValueOntology.QUANTITY</v>
      </c>
      <c r="U1326" t="str">
        <f>VLOOKUP(表2[index_id],表5[],2)</f>
        <v>ValueOntology.QUANTITY</v>
      </c>
      <c r="V1326" t="str">
        <f>VLOOKUP(表2[index_id],表6[],2)</f>
        <v>ValueOntology.QUANTITY</v>
      </c>
      <c r="W1326" t="str">
        <f>VLOOKUP(表2[index_id],表7[],2)</f>
        <v>ValueOntology.QUANTITY</v>
      </c>
      <c r="X1326" t="str">
        <f>VLOOKUP(表2[index_id],表8[],2)</f>
        <v>ValueOntology.QUANTITY</v>
      </c>
      <c r="Y1326" t="str">
        <f>VLOOKUP(表2[index_id],表9[],2)</f>
        <v>ValueOntology.QUANTITY</v>
      </c>
      <c r="Z1326" t="str">
        <f>VLOOKUP(表2[index_id],表10[],2)</f>
        <v>ValueOntology.QUANTITY</v>
      </c>
      <c r="AA1326" t="str">
        <f>VLOOKUP(表2[index_id],表11[],2)</f>
        <v>ValueOntology.QUANTITY</v>
      </c>
      <c r="AB1326" s="8" t="b">
        <f>表2[[#This Row],[vo104]]=表2[[#This Row],[vo109]]</f>
        <v>1</v>
      </c>
    </row>
    <row r="1327" spans="1:28" ht="15" hidden="1" x14ac:dyDescent="0.25">
      <c r="A1327" s="1">
        <v>139707</v>
      </c>
      <c r="B1327" s="1">
        <v>8030102255</v>
      </c>
      <c r="C1327" s="1" t="s">
        <v>1861</v>
      </c>
      <c r="D1327" s="1"/>
      <c r="E1327" s="1">
        <v>2</v>
      </c>
      <c r="F1327" s="1" t="s">
        <v>310</v>
      </c>
      <c r="G1327" s="1" t="s">
        <v>49</v>
      </c>
      <c r="H1327" s="1" t="s">
        <v>1056</v>
      </c>
      <c r="I1327" s="1" t="s">
        <v>924</v>
      </c>
      <c r="J1327" s="1">
        <v>0</v>
      </c>
      <c r="K1327" s="1" t="s">
        <v>1102</v>
      </c>
      <c r="L1327" s="1" t="s">
        <v>1103</v>
      </c>
      <c r="M1327" s="1" t="s">
        <v>1059</v>
      </c>
      <c r="N1327" s="1"/>
      <c r="O1327" s="1" t="s">
        <v>41</v>
      </c>
      <c r="P1327" s="2" t="s">
        <v>33</v>
      </c>
      <c r="Q1327" s="1" t="s">
        <v>108</v>
      </c>
      <c r="R1327" s="1" t="str">
        <f>VLOOKUP(表2[index_id],表1[],2)</f>
        <v>ValueOntology.PERCENTAGE</v>
      </c>
      <c r="S1327" t="str">
        <f>VLOOKUP(表2[index_id],表3[],2)</f>
        <v>ValueOntology.PERCENTAGE</v>
      </c>
      <c r="T1327" s="5" t="str">
        <f>VLOOKUP(表2[index_id],表4[],2)</f>
        <v>ValueOntology.PERCENTAGE</v>
      </c>
      <c r="U1327" t="str">
        <f>VLOOKUP(表2[index_id],表5[],2)</f>
        <v>ValueOntology.PERCENTAGE</v>
      </c>
      <c r="V1327" t="str">
        <f>VLOOKUP(表2[index_id],表6[],2)</f>
        <v>ValueOntology.PERCENTAGE</v>
      </c>
      <c r="W1327" t="str">
        <f>VLOOKUP(表2[index_id],表7[],2)</f>
        <v>ValueOntology.PERCENTAGE</v>
      </c>
      <c r="X1327" t="str">
        <f>VLOOKUP(表2[index_id],表8[],2)</f>
        <v>ValueOntology.PERCENTAGE</v>
      </c>
      <c r="Y1327" t="str">
        <f>VLOOKUP(表2[index_id],表9[],2)</f>
        <v>ValueOntology.PERCENTAGE</v>
      </c>
      <c r="Z1327" t="str">
        <f>VLOOKUP(表2[index_id],表10[],2)</f>
        <v>ValueOntology.PERCENTAGE</v>
      </c>
      <c r="AA1327" t="str">
        <f>VLOOKUP(表2[index_id],表11[],2)</f>
        <v>ValueOntology.PERCENTAGE</v>
      </c>
      <c r="AB1327" s="8" t="b">
        <f>表2[[#This Row],[vo104]]=表2[[#This Row],[vo109]]</f>
        <v>1</v>
      </c>
    </row>
    <row r="1328" spans="1:28" ht="15" hidden="1" x14ac:dyDescent="0.25">
      <c r="A1328" s="1">
        <v>138888</v>
      </c>
      <c r="B1328" s="1">
        <v>8030102402</v>
      </c>
      <c r="C1328" s="1" t="s">
        <v>1862</v>
      </c>
      <c r="D1328" s="1"/>
      <c r="E1328" s="1">
        <v>0</v>
      </c>
      <c r="F1328" s="1" t="s">
        <v>25</v>
      </c>
      <c r="G1328" s="1" t="s">
        <v>49</v>
      </c>
      <c r="H1328" s="1" t="s">
        <v>1056</v>
      </c>
      <c r="I1328" s="1" t="s">
        <v>924</v>
      </c>
      <c r="J1328" s="1">
        <v>0</v>
      </c>
      <c r="K1328" s="1" t="s">
        <v>1087</v>
      </c>
      <c r="L1328" s="1" t="s">
        <v>1072</v>
      </c>
      <c r="M1328" s="1" t="s">
        <v>1059</v>
      </c>
      <c r="N1328" s="1"/>
      <c r="O1328" s="1" t="s">
        <v>41</v>
      </c>
      <c r="P1328" s="2" t="s">
        <v>33</v>
      </c>
      <c r="Q1328" s="1" t="s">
        <v>108</v>
      </c>
      <c r="R1328" s="1" t="str">
        <f>VLOOKUP(表2[index_id],表1[],2)</f>
        <v>ValueOntology.QUANTITY</v>
      </c>
      <c r="S1328" t="str">
        <f>VLOOKUP(表2[index_id],表3[],2)</f>
        <v>ValueOntology.QUANTITY</v>
      </c>
      <c r="T1328" s="5" t="str">
        <f>VLOOKUP(表2[index_id],表4[],2)</f>
        <v>ValueOntology.QUANTITY</v>
      </c>
      <c r="U1328" t="str">
        <f>VLOOKUP(表2[index_id],表5[],2)</f>
        <v>ValueOntology.QUANTITY</v>
      </c>
      <c r="V1328" t="str">
        <f>VLOOKUP(表2[index_id],表6[],2)</f>
        <v>ValueOntology.QUANTITY</v>
      </c>
      <c r="W1328" t="str">
        <f>VLOOKUP(表2[index_id],表7[],2)</f>
        <v>ValueOntology.QUANTITY</v>
      </c>
      <c r="X1328" t="str">
        <f>VLOOKUP(表2[index_id],表8[],2)</f>
        <v>ValueOntology.QUANTITY</v>
      </c>
      <c r="Y1328" t="str">
        <f>VLOOKUP(表2[index_id],表9[],2)</f>
        <v>ValueOntology.QUANTITY</v>
      </c>
      <c r="Z1328" t="str">
        <f>VLOOKUP(表2[index_id],表10[],2)</f>
        <v>ValueOntology.QUANTITY</v>
      </c>
      <c r="AA1328" t="str">
        <f>VLOOKUP(表2[index_id],表11[],2)</f>
        <v>ValueOntology.QUANTITY</v>
      </c>
      <c r="AB1328" s="8" t="b">
        <f>表2[[#This Row],[vo104]]=表2[[#This Row],[vo109]]</f>
        <v>1</v>
      </c>
    </row>
    <row r="1329" spans="1:28" ht="15" hidden="1" x14ac:dyDescent="0.25">
      <c r="A1329" s="1">
        <v>141532</v>
      </c>
      <c r="B1329" s="1">
        <v>8030103441</v>
      </c>
      <c r="C1329" s="1" t="s">
        <v>1863</v>
      </c>
      <c r="D1329" s="1"/>
      <c r="E1329" s="1">
        <v>0</v>
      </c>
      <c r="F1329" s="1" t="s">
        <v>25</v>
      </c>
      <c r="G1329" s="1" t="s">
        <v>49</v>
      </c>
      <c r="H1329" s="1" t="s">
        <v>1056</v>
      </c>
      <c r="I1329" s="1" t="s">
        <v>924</v>
      </c>
      <c r="J1329" s="1">
        <v>0</v>
      </c>
      <c r="K1329" s="1" t="s">
        <v>1092</v>
      </c>
      <c r="L1329" s="1" t="s">
        <v>1058</v>
      </c>
      <c r="M1329" s="1" t="s">
        <v>1059</v>
      </c>
      <c r="N1329" s="1"/>
      <c r="O1329" s="1" t="s">
        <v>41</v>
      </c>
      <c r="P1329" s="2" t="s">
        <v>33</v>
      </c>
      <c r="Q1329" s="1" t="s">
        <v>108</v>
      </c>
      <c r="R1329" s="1" t="str">
        <f>VLOOKUP(表2[index_id],表1[],2)</f>
        <v>ValueOntology.QUANTITY</v>
      </c>
      <c r="S1329" t="str">
        <f>VLOOKUP(表2[index_id],表3[],2)</f>
        <v>ValueOntology.QUANTITY</v>
      </c>
      <c r="T1329" s="5" t="str">
        <f>VLOOKUP(表2[index_id],表4[],2)</f>
        <v>ValueOntology.QUANTITY</v>
      </c>
      <c r="U1329" t="str">
        <f>VLOOKUP(表2[index_id],表5[],2)</f>
        <v>ValueOntology.QUANTITY</v>
      </c>
      <c r="V1329" t="str">
        <f>VLOOKUP(表2[index_id],表6[],2)</f>
        <v>ValueOntology.QUANTITY</v>
      </c>
      <c r="W1329" t="str">
        <f>VLOOKUP(表2[index_id],表7[],2)</f>
        <v>ValueOntology.QUANTITY</v>
      </c>
      <c r="X1329" t="str">
        <f>VLOOKUP(表2[index_id],表8[],2)</f>
        <v>ValueOntology.QUANTITY</v>
      </c>
      <c r="Y1329" t="str">
        <f>VLOOKUP(表2[index_id],表9[],2)</f>
        <v>ValueOntology.QUANTITY</v>
      </c>
      <c r="Z1329" t="str">
        <f>VLOOKUP(表2[index_id],表10[],2)</f>
        <v>ValueOntology.QUANTITY</v>
      </c>
      <c r="AA1329" t="str">
        <f>VLOOKUP(表2[index_id],表11[],2)</f>
        <v>ValueOntology.QUANTITY</v>
      </c>
      <c r="AB1329" s="8" t="b">
        <f>表2[[#This Row],[vo104]]=表2[[#This Row],[vo109]]</f>
        <v>1</v>
      </c>
    </row>
    <row r="1330" spans="1:28" ht="15" hidden="1" x14ac:dyDescent="0.25">
      <c r="A1330" s="1">
        <v>57245</v>
      </c>
      <c r="B1330" s="1">
        <v>8030100443</v>
      </c>
      <c r="C1330" s="1" t="s">
        <v>1864</v>
      </c>
      <c r="D1330" s="1"/>
      <c r="E1330" s="1">
        <v>2</v>
      </c>
      <c r="F1330" s="1" t="s">
        <v>310</v>
      </c>
      <c r="G1330" s="1" t="s">
        <v>49</v>
      </c>
      <c r="H1330" s="1" t="s">
        <v>315</v>
      </c>
      <c r="I1330" s="1" t="s">
        <v>403</v>
      </c>
      <c r="J1330" s="1">
        <v>0</v>
      </c>
      <c r="K1330" s="1" t="s">
        <v>353</v>
      </c>
      <c r="L1330" s="1" t="s">
        <v>325</v>
      </c>
      <c r="M1330" s="1" t="s">
        <v>319</v>
      </c>
      <c r="N1330" s="1"/>
      <c r="O1330" s="1" t="s">
        <v>41</v>
      </c>
      <c r="P1330" s="2" t="s">
        <v>33</v>
      </c>
      <c r="Q1330" s="1" t="s">
        <v>108</v>
      </c>
      <c r="R1330" s="1" t="str">
        <f>VLOOKUP(表2[index_id],表1[],2)</f>
        <v>ValueOntology.PERCENTAGE</v>
      </c>
      <c r="S1330" t="str">
        <f>VLOOKUP(表2[index_id],表3[],2)</f>
        <v>ValueOntology.PERCENTAGE</v>
      </c>
      <c r="T1330" s="5" t="str">
        <f>VLOOKUP(表2[index_id],表4[],2)</f>
        <v>ValueOntology.PERCENTAGE</v>
      </c>
      <c r="U1330" t="str">
        <f>VLOOKUP(表2[index_id],表5[],2)</f>
        <v>ValueOntology.PERCENTAGE</v>
      </c>
      <c r="V1330" t="str">
        <f>VLOOKUP(表2[index_id],表6[],2)</f>
        <v>ValueOntology.PERCENTAGE</v>
      </c>
      <c r="W1330" t="str">
        <f>VLOOKUP(表2[index_id],表7[],2)</f>
        <v>ValueOntology.PERCENTAGE</v>
      </c>
      <c r="X1330" t="str">
        <f>VLOOKUP(表2[index_id],表8[],2)</f>
        <v>ValueOntology.PERCENTAGE</v>
      </c>
      <c r="Y1330" t="str">
        <f>VLOOKUP(表2[index_id],表9[],2)</f>
        <v>ValueOntology.PERCENTAGE</v>
      </c>
      <c r="Z1330" t="str">
        <f>VLOOKUP(表2[index_id],表10[],2)</f>
        <v>ValueOntology.PERCENTAGE</v>
      </c>
      <c r="AA1330" t="str">
        <f>VLOOKUP(表2[index_id],表11[],2)</f>
        <v>ValueOntology.PERCENTAGE</v>
      </c>
      <c r="AB1330" s="8" t="b">
        <f>表2[[#This Row],[vo104]]=表2[[#This Row],[vo109]]</f>
        <v>1</v>
      </c>
    </row>
    <row r="1331" spans="1:28" ht="15" hidden="1" x14ac:dyDescent="0.25">
      <c r="A1331" s="1">
        <v>141625</v>
      </c>
      <c r="B1331" s="1">
        <v>8030103535</v>
      </c>
      <c r="C1331" s="1" t="s">
        <v>1865</v>
      </c>
      <c r="D1331" s="1"/>
      <c r="E1331" s="1">
        <v>2</v>
      </c>
      <c r="F1331" s="1" t="s">
        <v>310</v>
      </c>
      <c r="G1331" s="1" t="s">
        <v>49</v>
      </c>
      <c r="H1331" s="1" t="s">
        <v>1056</v>
      </c>
      <c r="I1331" s="1" t="s">
        <v>924</v>
      </c>
      <c r="J1331" s="1">
        <v>0</v>
      </c>
      <c r="K1331" s="1" t="s">
        <v>1110</v>
      </c>
      <c r="L1331" s="1" t="s">
        <v>1111</v>
      </c>
      <c r="M1331" s="1" t="s">
        <v>1059</v>
      </c>
      <c r="N1331" s="1"/>
      <c r="O1331" s="1" t="s">
        <v>41</v>
      </c>
      <c r="P1331" s="2" t="s">
        <v>33</v>
      </c>
      <c r="Q1331" s="1" t="s">
        <v>108</v>
      </c>
      <c r="R1331" s="1" t="str">
        <f>VLOOKUP(表2[index_id],表1[],2)</f>
        <v>ValueOntology.PERCENTAGE</v>
      </c>
      <c r="S1331" t="str">
        <f>VLOOKUP(表2[index_id],表3[],2)</f>
        <v>ValueOntology.PERCENTAGE</v>
      </c>
      <c r="T1331" s="5" t="str">
        <f>VLOOKUP(表2[index_id],表4[],2)</f>
        <v>ValueOntology.PERCENTAGE</v>
      </c>
      <c r="U1331" t="str">
        <f>VLOOKUP(表2[index_id],表5[],2)</f>
        <v>ValueOntology.PERCENTAGE</v>
      </c>
      <c r="V1331" t="str">
        <f>VLOOKUP(表2[index_id],表6[],2)</f>
        <v>ValueOntology.PERCENTAGE</v>
      </c>
      <c r="W1331" t="str">
        <f>VLOOKUP(表2[index_id],表7[],2)</f>
        <v>ValueOntology.PERCENTAGE</v>
      </c>
      <c r="X1331" t="str">
        <f>VLOOKUP(表2[index_id],表8[],2)</f>
        <v>ValueOntology.PERCENTAGE</v>
      </c>
      <c r="Y1331" t="str">
        <f>VLOOKUP(表2[index_id],表9[],2)</f>
        <v>ValueOntology.PERCENTAGE</v>
      </c>
      <c r="Z1331" t="str">
        <f>VLOOKUP(表2[index_id],表10[],2)</f>
        <v>ValueOntology.PERCENTAGE</v>
      </c>
      <c r="AA1331" t="str">
        <f>VLOOKUP(表2[index_id],表11[],2)</f>
        <v>ValueOntology.PERCENTAGE</v>
      </c>
      <c r="AB1331" s="8" t="b">
        <f>表2[[#This Row],[vo104]]=表2[[#This Row],[vo109]]</f>
        <v>1</v>
      </c>
    </row>
    <row r="1332" spans="1:28" ht="15" hidden="1" x14ac:dyDescent="0.25">
      <c r="A1332" s="1">
        <v>139194</v>
      </c>
      <c r="B1332" s="1">
        <v>8030101750</v>
      </c>
      <c r="C1332" s="1" t="s">
        <v>1866</v>
      </c>
      <c r="D1332" s="1"/>
      <c r="E1332" s="1">
        <v>2</v>
      </c>
      <c r="F1332" s="1" t="s">
        <v>310</v>
      </c>
      <c r="G1332" s="1" t="s">
        <v>49</v>
      </c>
      <c r="H1332" s="1" t="s">
        <v>1056</v>
      </c>
      <c r="I1332" s="1" t="s">
        <v>924</v>
      </c>
      <c r="J1332" s="1">
        <v>0</v>
      </c>
      <c r="K1332" s="1" t="s">
        <v>1102</v>
      </c>
      <c r="L1332" s="1" t="s">
        <v>1103</v>
      </c>
      <c r="M1332" s="1" t="s">
        <v>1059</v>
      </c>
      <c r="N1332" s="1"/>
      <c r="O1332" s="1" t="s">
        <v>41</v>
      </c>
      <c r="P1332" s="2" t="s">
        <v>33</v>
      </c>
      <c r="Q1332" s="1" t="s">
        <v>108</v>
      </c>
      <c r="R1332" s="1" t="str">
        <f>VLOOKUP(表2[index_id],表1[],2)</f>
        <v>ValueOntology.PERCENTAGE</v>
      </c>
      <c r="S1332" t="str">
        <f>VLOOKUP(表2[index_id],表3[],2)</f>
        <v>ValueOntology.PERCENTAGE</v>
      </c>
      <c r="T1332" s="5" t="str">
        <f>VLOOKUP(表2[index_id],表4[],2)</f>
        <v>ValueOntology.PERCENTAGE</v>
      </c>
      <c r="U1332" t="str">
        <f>VLOOKUP(表2[index_id],表5[],2)</f>
        <v>ValueOntology.PERCENTAGE</v>
      </c>
      <c r="V1332" t="str">
        <f>VLOOKUP(表2[index_id],表6[],2)</f>
        <v>ValueOntology.PERCENTAGE</v>
      </c>
      <c r="W1332" t="str">
        <f>VLOOKUP(表2[index_id],表7[],2)</f>
        <v>ValueOntology.PERCENTAGE</v>
      </c>
      <c r="X1332" t="str">
        <f>VLOOKUP(表2[index_id],表8[],2)</f>
        <v>ValueOntology.PERCENTAGE</v>
      </c>
      <c r="Y1332" t="str">
        <f>VLOOKUP(表2[index_id],表9[],2)</f>
        <v>ValueOntology.PERCENTAGE</v>
      </c>
      <c r="Z1332" t="str">
        <f>VLOOKUP(表2[index_id],表10[],2)</f>
        <v>ValueOntology.PERCENTAGE</v>
      </c>
      <c r="AA1332" t="str">
        <f>VLOOKUP(表2[index_id],表11[],2)</f>
        <v>ValueOntology.PERCENTAGE</v>
      </c>
      <c r="AB1332" s="8" t="b">
        <f>表2[[#This Row],[vo104]]=表2[[#This Row],[vo109]]</f>
        <v>1</v>
      </c>
    </row>
    <row r="1333" spans="1:28" ht="15" x14ac:dyDescent="0.25">
      <c r="A1333" s="1">
        <v>110777</v>
      </c>
      <c r="B1333" s="1">
        <v>8030101508</v>
      </c>
      <c r="C1333" s="1" t="s">
        <v>1867</v>
      </c>
      <c r="D1333" s="1"/>
      <c r="E1333" s="1">
        <v>2</v>
      </c>
      <c r="F1333" s="1" t="s">
        <v>359</v>
      </c>
      <c r="G1333" s="1" t="s">
        <v>49</v>
      </c>
      <c r="H1333" s="1" t="s">
        <v>315</v>
      </c>
      <c r="I1333" s="1" t="s">
        <v>403</v>
      </c>
      <c r="J1333" s="1">
        <v>0</v>
      </c>
      <c r="K1333" s="1" t="s">
        <v>381</v>
      </c>
      <c r="L1333" s="1" t="s">
        <v>382</v>
      </c>
      <c r="M1333" s="1" t="s">
        <v>319</v>
      </c>
      <c r="N1333" s="1"/>
      <c r="O1333" s="1" t="s">
        <v>41</v>
      </c>
      <c r="P1333" s="2" t="s">
        <v>33</v>
      </c>
      <c r="Q1333" s="1" t="s">
        <v>345</v>
      </c>
      <c r="R1333" s="1" t="str">
        <f>VLOOKUP(表2[index_id],表1[],2)</f>
        <v>ValueOntology.PERCENTAGE</v>
      </c>
      <c r="S1333" t="str">
        <f>VLOOKUP(表2[index_id],表3[],2)</f>
        <v>ValueOntology.PERCENTAGE</v>
      </c>
      <c r="T1333" s="5" t="str">
        <f>VLOOKUP(表2[index_id],表4[],2)</f>
        <v>ValueOntology.PERCENTAGE</v>
      </c>
      <c r="U1333" t="str">
        <f>VLOOKUP(表2[index_id],表5[],2)</f>
        <v>ValueOntology.PERCENTAGE</v>
      </c>
      <c r="V1333" t="str">
        <f>VLOOKUP(表2[index_id],表6[],2)</f>
        <v>ValueOntology.PERCENTAGE</v>
      </c>
      <c r="W1333" t="str">
        <f>VLOOKUP(表2[index_id],表7[],2)</f>
        <v>ValueOntology.PERCENTAGE</v>
      </c>
      <c r="X1333" t="str">
        <f>VLOOKUP(表2[index_id],表8[],2)</f>
        <v>ValueOntology.PERCENTAGE</v>
      </c>
      <c r="Y1333" t="str">
        <f>VLOOKUP(表2[index_id],表9[],2)</f>
        <v>ValueOntology.PROPORTION_OF_NATION</v>
      </c>
      <c r="Z1333" t="str">
        <f>VLOOKUP(表2[index_id],表10[],2)</f>
        <v>ValueOntology.PROPORTION_OF_NATION</v>
      </c>
      <c r="AA1333" t="str">
        <f>VLOOKUP(表2[index_id],表11[],2)</f>
        <v>ValueOntology.PROPORTION_OF_NATION</v>
      </c>
      <c r="AB1333" s="8" t="b">
        <f>表2[[#This Row],[vo104]]=表2[[#This Row],[vo109]]</f>
        <v>1</v>
      </c>
    </row>
    <row r="1334" spans="1:28" ht="15" hidden="1" x14ac:dyDescent="0.25">
      <c r="A1334" s="1">
        <v>141290</v>
      </c>
      <c r="B1334" s="1">
        <v>8030103765</v>
      </c>
      <c r="C1334" s="1" t="s">
        <v>1868</v>
      </c>
      <c r="D1334" s="1"/>
      <c r="E1334" s="1">
        <v>2</v>
      </c>
      <c r="F1334" s="1" t="s">
        <v>310</v>
      </c>
      <c r="G1334" s="1" t="s">
        <v>49</v>
      </c>
      <c r="H1334" s="1" t="s">
        <v>315</v>
      </c>
      <c r="I1334" s="1" t="s">
        <v>403</v>
      </c>
      <c r="J1334" s="1">
        <v>0</v>
      </c>
      <c r="K1334" s="1" t="s">
        <v>370</v>
      </c>
      <c r="L1334" s="1" t="s">
        <v>371</v>
      </c>
      <c r="M1334" s="1" t="s">
        <v>319</v>
      </c>
      <c r="N1334" s="1"/>
      <c r="O1334" s="1" t="s">
        <v>41</v>
      </c>
      <c r="P1334" s="2" t="s">
        <v>33</v>
      </c>
      <c r="Q1334" s="1" t="s">
        <v>345</v>
      </c>
      <c r="R1334" s="1" t="str">
        <f>VLOOKUP(表2[index_id],表1[],2)</f>
        <v>ValueOntology.PERCENTAGE</v>
      </c>
      <c r="S1334" t="str">
        <f>VLOOKUP(表2[index_id],表3[],2)</f>
        <v>ValueOntology.PERCENTAGE</v>
      </c>
      <c r="T1334" s="5" t="str">
        <f>VLOOKUP(表2[index_id],表4[],2)</f>
        <v>ValueOntology.PERCENTAGE</v>
      </c>
      <c r="U1334" t="str">
        <f>VLOOKUP(表2[index_id],表5[],2)</f>
        <v>ValueOntology.PERCENTAGE</v>
      </c>
      <c r="V1334" t="str">
        <f>VLOOKUP(表2[index_id],表6[],2)</f>
        <v>ValueOntology.PERCENTAGE</v>
      </c>
      <c r="W1334" t="str">
        <f>VLOOKUP(表2[index_id],表7[],2)</f>
        <v>ValueOntology.PERCENTAGE</v>
      </c>
      <c r="X1334" t="str">
        <f>VLOOKUP(表2[index_id],表8[],2)</f>
        <v>ValueOntology.PERCENTAGE</v>
      </c>
      <c r="Y1334" t="str">
        <f>VLOOKUP(表2[index_id],表9[],2)</f>
        <v>ValueOntology.PERCENTAGE</v>
      </c>
      <c r="Z1334" t="str">
        <f>VLOOKUP(表2[index_id],表10[],2)</f>
        <v>ValueOntology.PERCENTAGE</v>
      </c>
      <c r="AA1334" t="str">
        <f>VLOOKUP(表2[index_id],表11[],2)</f>
        <v>ValueOntology.PERCENTAGE</v>
      </c>
      <c r="AB1334" s="8" t="b">
        <f>表2[[#This Row],[vo104]]=表2[[#This Row],[vo109]]</f>
        <v>1</v>
      </c>
    </row>
    <row r="1335" spans="1:28" ht="15" hidden="1" x14ac:dyDescent="0.25">
      <c r="A1335" s="1">
        <v>139846</v>
      </c>
      <c r="B1335" s="1">
        <v>8030102403</v>
      </c>
      <c r="C1335" s="1" t="s">
        <v>1869</v>
      </c>
      <c r="D1335" s="1"/>
      <c r="E1335" s="1">
        <v>0</v>
      </c>
      <c r="F1335" s="1" t="s">
        <v>25</v>
      </c>
      <c r="G1335" s="1" t="s">
        <v>49</v>
      </c>
      <c r="H1335" s="1" t="s">
        <v>1056</v>
      </c>
      <c r="I1335" s="1" t="s">
        <v>924</v>
      </c>
      <c r="J1335" s="1">
        <v>0</v>
      </c>
      <c r="K1335" s="1" t="s">
        <v>1087</v>
      </c>
      <c r="L1335" s="1" t="s">
        <v>1072</v>
      </c>
      <c r="M1335" s="1" t="s">
        <v>1059</v>
      </c>
      <c r="N1335" s="1"/>
      <c r="O1335" s="1" t="s">
        <v>41</v>
      </c>
      <c r="P1335" s="2" t="s">
        <v>33</v>
      </c>
      <c r="Q1335" s="1" t="s">
        <v>108</v>
      </c>
      <c r="R1335" s="1" t="str">
        <f>VLOOKUP(表2[index_id],表1[],2)</f>
        <v>ValueOntology.QUANTITY</v>
      </c>
      <c r="S1335" t="str">
        <f>VLOOKUP(表2[index_id],表3[],2)</f>
        <v>ValueOntology.QUANTITY</v>
      </c>
      <c r="T1335" s="5" t="str">
        <f>VLOOKUP(表2[index_id],表4[],2)</f>
        <v>ValueOntology.QUANTITY</v>
      </c>
      <c r="U1335" t="str">
        <f>VLOOKUP(表2[index_id],表5[],2)</f>
        <v>ValueOntology.QUANTITY</v>
      </c>
      <c r="V1335" t="str">
        <f>VLOOKUP(表2[index_id],表6[],2)</f>
        <v>ValueOntology.QUANTITY</v>
      </c>
      <c r="W1335" t="str">
        <f>VLOOKUP(表2[index_id],表7[],2)</f>
        <v>ValueOntology.QUANTITY</v>
      </c>
      <c r="X1335" t="str">
        <f>VLOOKUP(表2[index_id],表8[],2)</f>
        <v>ValueOntology.QUANTITY</v>
      </c>
      <c r="Y1335" t="str">
        <f>VLOOKUP(表2[index_id],表9[],2)</f>
        <v>ValueOntology.QUANTITY</v>
      </c>
      <c r="Z1335" t="str">
        <f>VLOOKUP(表2[index_id],表10[],2)</f>
        <v>ValueOntology.QUANTITY</v>
      </c>
      <c r="AA1335" t="str">
        <f>VLOOKUP(表2[index_id],表11[],2)</f>
        <v>ValueOntology.QUANTITY</v>
      </c>
      <c r="AB1335" s="8" t="b">
        <f>表2[[#This Row],[vo104]]=表2[[#This Row],[vo109]]</f>
        <v>1</v>
      </c>
    </row>
    <row r="1336" spans="1:28" ht="15" hidden="1" x14ac:dyDescent="0.25">
      <c r="A1336" s="1">
        <v>57271</v>
      </c>
      <c r="B1336" s="1">
        <v>8030100472</v>
      </c>
      <c r="C1336" s="1" t="s">
        <v>1870</v>
      </c>
      <c r="D1336" s="1"/>
      <c r="E1336" s="1">
        <v>2</v>
      </c>
      <c r="F1336" s="1" t="s">
        <v>310</v>
      </c>
      <c r="G1336" s="1" t="s">
        <v>49</v>
      </c>
      <c r="H1336" s="1" t="s">
        <v>315</v>
      </c>
      <c r="I1336" s="1" t="s">
        <v>869</v>
      </c>
      <c r="J1336" s="1">
        <v>0</v>
      </c>
      <c r="K1336" s="1" t="s">
        <v>353</v>
      </c>
      <c r="L1336" s="1" t="s">
        <v>325</v>
      </c>
      <c r="M1336" s="1" t="s">
        <v>319</v>
      </c>
      <c r="N1336" s="1"/>
      <c r="O1336" s="1" t="s">
        <v>41</v>
      </c>
      <c r="P1336" s="2" t="s">
        <v>33</v>
      </c>
      <c r="Q1336" s="1" t="s">
        <v>108</v>
      </c>
      <c r="R1336" s="1" t="str">
        <f>VLOOKUP(表2[index_id],表1[],2)</f>
        <v>ValueOntology.PERCENTAGE</v>
      </c>
      <c r="S1336" t="str">
        <f>VLOOKUP(表2[index_id],表3[],2)</f>
        <v>ValueOntology.PERCENTAGE</v>
      </c>
      <c r="T1336" s="5" t="str">
        <f>VLOOKUP(表2[index_id],表4[],2)</f>
        <v>ValueOntology.PERCENTAGE</v>
      </c>
      <c r="U1336" t="str">
        <f>VLOOKUP(表2[index_id],表5[],2)</f>
        <v>ValueOntology.PERCENTAGE</v>
      </c>
      <c r="V1336" t="str">
        <f>VLOOKUP(表2[index_id],表6[],2)</f>
        <v>ValueOntology.PERCENTAGE</v>
      </c>
      <c r="W1336" t="str">
        <f>VLOOKUP(表2[index_id],表7[],2)</f>
        <v>ValueOntology.PERCENTAGE</v>
      </c>
      <c r="X1336" t="str">
        <f>VLOOKUP(表2[index_id],表8[],2)</f>
        <v>ValueOntology.PERCENTAGE</v>
      </c>
      <c r="Y1336" t="str">
        <f>VLOOKUP(表2[index_id],表9[],2)</f>
        <v>ValueOntology.PERCENTAGE</v>
      </c>
      <c r="Z1336" t="str">
        <f>VLOOKUP(表2[index_id],表10[],2)</f>
        <v>ValueOntology.PERCENTAGE</v>
      </c>
      <c r="AA1336" t="str">
        <f>VLOOKUP(表2[index_id],表11[],2)</f>
        <v>ValueOntology.PERCENTAGE</v>
      </c>
      <c r="AB1336" s="8" t="b">
        <f>表2[[#This Row],[vo104]]=表2[[#This Row],[vo109]]</f>
        <v>1</v>
      </c>
    </row>
    <row r="1337" spans="1:28" ht="15" x14ac:dyDescent="0.25">
      <c r="A1337" s="1">
        <v>110861</v>
      </c>
      <c r="B1337" s="1">
        <v>8030101536</v>
      </c>
      <c r="C1337" s="1" t="s">
        <v>1871</v>
      </c>
      <c r="D1337" s="1"/>
      <c r="E1337" s="1">
        <v>2</v>
      </c>
      <c r="F1337" s="1" t="s">
        <v>359</v>
      </c>
      <c r="G1337" s="1" t="s">
        <v>49</v>
      </c>
      <c r="H1337" s="1" t="s">
        <v>315</v>
      </c>
      <c r="I1337" s="1" t="s">
        <v>869</v>
      </c>
      <c r="J1337" s="1">
        <v>0</v>
      </c>
      <c r="K1337" s="1" t="s">
        <v>381</v>
      </c>
      <c r="L1337" s="1" t="s">
        <v>382</v>
      </c>
      <c r="M1337" s="1" t="s">
        <v>319</v>
      </c>
      <c r="N1337" s="1"/>
      <c r="O1337" s="1" t="s">
        <v>41</v>
      </c>
      <c r="P1337" s="2" t="s">
        <v>33</v>
      </c>
      <c r="Q1337" s="1" t="s">
        <v>345</v>
      </c>
      <c r="R1337" s="1" t="str">
        <f>VLOOKUP(表2[index_id],表1[],2)</f>
        <v>ValueOntology.PERCENTAGE</v>
      </c>
      <c r="S1337" t="str">
        <f>VLOOKUP(表2[index_id],表3[],2)</f>
        <v>ValueOntology.PERCENTAGE</v>
      </c>
      <c r="T1337" s="5" t="str">
        <f>VLOOKUP(表2[index_id],表4[],2)</f>
        <v>ValueOntology.PERCENTAGE</v>
      </c>
      <c r="U1337" t="str">
        <f>VLOOKUP(表2[index_id],表5[],2)</f>
        <v>ValueOntology.PERCENTAGE</v>
      </c>
      <c r="V1337" t="str">
        <f>VLOOKUP(表2[index_id],表6[],2)</f>
        <v>ValueOntology.PERCENTAGE</v>
      </c>
      <c r="W1337" t="str">
        <f>VLOOKUP(表2[index_id],表7[],2)</f>
        <v>ValueOntology.PERCENTAGE</v>
      </c>
      <c r="X1337" t="str">
        <f>VLOOKUP(表2[index_id],表8[],2)</f>
        <v>ValueOntology.PERCENTAGE</v>
      </c>
      <c r="Y1337" t="str">
        <f>VLOOKUP(表2[index_id],表9[],2)</f>
        <v>ValueOntology.PROPORTION_OF_NATION</v>
      </c>
      <c r="Z1337" t="str">
        <f>VLOOKUP(表2[index_id],表10[],2)</f>
        <v>ValueOntology.PROPORTION_OF_NATION</v>
      </c>
      <c r="AA1337" t="str">
        <f>VLOOKUP(表2[index_id],表11[],2)</f>
        <v>ValueOntology.PROPORTION_OF_NATION</v>
      </c>
      <c r="AB1337" s="8" t="b">
        <f>表2[[#This Row],[vo104]]=表2[[#This Row],[vo109]]</f>
        <v>1</v>
      </c>
    </row>
    <row r="1338" spans="1:28" ht="15" hidden="1" x14ac:dyDescent="0.25">
      <c r="A1338" s="1">
        <v>141533</v>
      </c>
      <c r="B1338" s="1">
        <v>8030103442</v>
      </c>
      <c r="C1338" s="1" t="s">
        <v>1872</v>
      </c>
      <c r="D1338" s="1"/>
      <c r="E1338" s="1">
        <v>0</v>
      </c>
      <c r="F1338" s="1" t="s">
        <v>25</v>
      </c>
      <c r="G1338" s="1" t="s">
        <v>49</v>
      </c>
      <c r="H1338" s="1" t="s">
        <v>1056</v>
      </c>
      <c r="I1338" s="1" t="s">
        <v>924</v>
      </c>
      <c r="J1338" s="1">
        <v>0</v>
      </c>
      <c r="K1338" s="1" t="s">
        <v>1092</v>
      </c>
      <c r="L1338" s="1" t="s">
        <v>1058</v>
      </c>
      <c r="M1338" s="1" t="s">
        <v>1059</v>
      </c>
      <c r="N1338" s="1"/>
      <c r="O1338" s="1" t="s">
        <v>41</v>
      </c>
      <c r="P1338" s="2" t="s">
        <v>33</v>
      </c>
      <c r="Q1338" s="1" t="s">
        <v>108</v>
      </c>
      <c r="R1338" s="1" t="str">
        <f>VLOOKUP(表2[index_id],表1[],2)</f>
        <v>ValueOntology.QUANTITY</v>
      </c>
      <c r="S1338" t="str">
        <f>VLOOKUP(表2[index_id],表3[],2)</f>
        <v>ValueOntology.QUANTITY</v>
      </c>
      <c r="T1338" s="5" t="str">
        <f>VLOOKUP(表2[index_id],表4[],2)</f>
        <v>ValueOntology.QUANTITY</v>
      </c>
      <c r="U1338" t="str">
        <f>VLOOKUP(表2[index_id],表5[],2)</f>
        <v>ValueOntology.QUANTITY</v>
      </c>
      <c r="V1338" t="str">
        <f>VLOOKUP(表2[index_id],表6[],2)</f>
        <v>ValueOntology.QUANTITY</v>
      </c>
      <c r="W1338" t="str">
        <f>VLOOKUP(表2[index_id],表7[],2)</f>
        <v>ValueOntology.QUANTITY</v>
      </c>
      <c r="X1338" t="str">
        <f>VLOOKUP(表2[index_id],表8[],2)</f>
        <v>ValueOntology.QUANTITY</v>
      </c>
      <c r="Y1338" t="str">
        <f>VLOOKUP(表2[index_id],表9[],2)</f>
        <v>ValueOntology.QUANTITY</v>
      </c>
      <c r="Z1338" t="str">
        <f>VLOOKUP(表2[index_id],表10[],2)</f>
        <v>ValueOntology.QUANTITY</v>
      </c>
      <c r="AA1338" t="str">
        <f>VLOOKUP(表2[index_id],表11[],2)</f>
        <v>ValueOntology.QUANTITY</v>
      </c>
      <c r="AB1338" s="8" t="b">
        <f>表2[[#This Row],[vo104]]=表2[[#This Row],[vo109]]</f>
        <v>1</v>
      </c>
    </row>
    <row r="1339" spans="1:28" ht="15" hidden="1" x14ac:dyDescent="0.25">
      <c r="A1339" s="1">
        <v>141626</v>
      </c>
      <c r="B1339" s="1">
        <v>8030103536</v>
      </c>
      <c r="C1339" s="1" t="s">
        <v>1873</v>
      </c>
      <c r="D1339" s="1"/>
      <c r="E1339" s="1">
        <v>2</v>
      </c>
      <c r="F1339" s="1" t="s">
        <v>310</v>
      </c>
      <c r="G1339" s="1" t="s">
        <v>49</v>
      </c>
      <c r="H1339" s="1" t="s">
        <v>1056</v>
      </c>
      <c r="I1339" s="1" t="s">
        <v>924</v>
      </c>
      <c r="J1339" s="1">
        <v>0</v>
      </c>
      <c r="K1339" s="1" t="s">
        <v>1110</v>
      </c>
      <c r="L1339" s="1" t="s">
        <v>1111</v>
      </c>
      <c r="M1339" s="1" t="s">
        <v>1059</v>
      </c>
      <c r="N1339" s="1"/>
      <c r="O1339" s="1" t="s">
        <v>41</v>
      </c>
      <c r="P1339" s="2" t="s">
        <v>33</v>
      </c>
      <c r="Q1339" s="1" t="s">
        <v>108</v>
      </c>
      <c r="R1339" s="1" t="str">
        <f>VLOOKUP(表2[index_id],表1[],2)</f>
        <v>ValueOntology.PERCENTAGE</v>
      </c>
      <c r="S1339" t="str">
        <f>VLOOKUP(表2[index_id],表3[],2)</f>
        <v>ValueOntology.PERCENTAGE</v>
      </c>
      <c r="T1339" s="5" t="str">
        <f>VLOOKUP(表2[index_id],表4[],2)</f>
        <v>ValueOntology.PERCENTAGE</v>
      </c>
      <c r="U1339" t="str">
        <f>VLOOKUP(表2[index_id],表5[],2)</f>
        <v>ValueOntology.PERCENTAGE</v>
      </c>
      <c r="V1339" t="str">
        <f>VLOOKUP(表2[index_id],表6[],2)</f>
        <v>ValueOntology.PERCENTAGE</v>
      </c>
      <c r="W1339" t="str">
        <f>VLOOKUP(表2[index_id],表7[],2)</f>
        <v>ValueOntology.PERCENTAGE</v>
      </c>
      <c r="X1339" t="str">
        <f>VLOOKUP(表2[index_id],表8[],2)</f>
        <v>ValueOntology.PERCENTAGE</v>
      </c>
      <c r="Y1339" t="str">
        <f>VLOOKUP(表2[index_id],表9[],2)</f>
        <v>ValueOntology.PERCENTAGE</v>
      </c>
      <c r="Z1339" t="str">
        <f>VLOOKUP(表2[index_id],表10[],2)</f>
        <v>ValueOntology.PERCENTAGE</v>
      </c>
      <c r="AA1339" t="str">
        <f>VLOOKUP(表2[index_id],表11[],2)</f>
        <v>ValueOntology.PERCENTAGE</v>
      </c>
      <c r="AB1339" s="8" t="b">
        <f>表2[[#This Row],[vo104]]=表2[[#This Row],[vo109]]</f>
        <v>1</v>
      </c>
    </row>
    <row r="1340" spans="1:28" ht="15" hidden="1" x14ac:dyDescent="0.25">
      <c r="A1340" s="1">
        <v>139385</v>
      </c>
      <c r="B1340" s="1">
        <v>8030101940</v>
      </c>
      <c r="C1340" s="1" t="s">
        <v>1874</v>
      </c>
      <c r="D1340" s="1"/>
      <c r="E1340" s="1">
        <v>0</v>
      </c>
      <c r="F1340" s="1" t="s">
        <v>25</v>
      </c>
      <c r="G1340" s="1" t="s">
        <v>49</v>
      </c>
      <c r="H1340" s="1" t="s">
        <v>1056</v>
      </c>
      <c r="I1340" s="1" t="s">
        <v>924</v>
      </c>
      <c r="J1340" s="1">
        <v>0</v>
      </c>
      <c r="K1340" s="1" t="s">
        <v>1094</v>
      </c>
      <c r="L1340" s="1" t="s">
        <v>1062</v>
      </c>
      <c r="M1340" s="1" t="s">
        <v>1059</v>
      </c>
      <c r="N1340" s="1"/>
      <c r="O1340" s="1" t="s">
        <v>41</v>
      </c>
      <c r="P1340" s="2" t="s">
        <v>33</v>
      </c>
      <c r="Q1340" s="1" t="s">
        <v>108</v>
      </c>
      <c r="R1340" s="1" t="str">
        <f>VLOOKUP(表2[index_id],表1[],2)</f>
        <v>ValueOntology.QUANTITY</v>
      </c>
      <c r="S1340" t="str">
        <f>VLOOKUP(表2[index_id],表3[],2)</f>
        <v>ValueOntology.QUANTITY</v>
      </c>
      <c r="T1340" s="5" t="str">
        <f>VLOOKUP(表2[index_id],表4[],2)</f>
        <v>ValueOntology.QUANTITY</v>
      </c>
      <c r="U1340" t="str">
        <f>VLOOKUP(表2[index_id],表5[],2)</f>
        <v>ValueOntology.QUANTITY</v>
      </c>
      <c r="V1340" t="str">
        <f>VLOOKUP(表2[index_id],表6[],2)</f>
        <v>ValueOntology.QUANTITY</v>
      </c>
      <c r="W1340" t="str">
        <f>VLOOKUP(表2[index_id],表7[],2)</f>
        <v>ValueOntology.QUANTITY</v>
      </c>
      <c r="X1340" t="str">
        <f>VLOOKUP(表2[index_id],表8[],2)</f>
        <v>ValueOntology.QUANTITY</v>
      </c>
      <c r="Y1340" t="str">
        <f>VLOOKUP(表2[index_id],表9[],2)</f>
        <v>ValueOntology.QUANTITY</v>
      </c>
      <c r="Z1340" t="str">
        <f>VLOOKUP(表2[index_id],表10[],2)</f>
        <v>ValueOntology.QUANTITY</v>
      </c>
      <c r="AA1340" t="str">
        <f>VLOOKUP(表2[index_id],表11[],2)</f>
        <v>ValueOntology.QUANTITY</v>
      </c>
      <c r="AB1340" s="8" t="b">
        <f>表2[[#This Row],[vo104]]=表2[[#This Row],[vo109]]</f>
        <v>1</v>
      </c>
    </row>
    <row r="1341" spans="1:28" ht="15" hidden="1" x14ac:dyDescent="0.25">
      <c r="A1341" s="1">
        <v>139477</v>
      </c>
      <c r="B1341" s="1">
        <v>8030102034</v>
      </c>
      <c r="C1341" s="1" t="s">
        <v>1875</v>
      </c>
      <c r="D1341" s="1"/>
      <c r="E1341" s="1">
        <v>2</v>
      </c>
      <c r="F1341" s="1" t="s">
        <v>310</v>
      </c>
      <c r="G1341" s="1" t="s">
        <v>49</v>
      </c>
      <c r="H1341" s="1" t="s">
        <v>1056</v>
      </c>
      <c r="I1341" s="1" t="s">
        <v>924</v>
      </c>
      <c r="J1341" s="1">
        <v>0</v>
      </c>
      <c r="K1341" s="1" t="s">
        <v>1096</v>
      </c>
      <c r="L1341" s="1" t="s">
        <v>1097</v>
      </c>
      <c r="M1341" s="1" t="s">
        <v>1059</v>
      </c>
      <c r="N1341" s="1"/>
      <c r="O1341" s="1" t="s">
        <v>41</v>
      </c>
      <c r="P1341" s="2" t="s">
        <v>33</v>
      </c>
      <c r="Q1341" s="1" t="s">
        <v>108</v>
      </c>
      <c r="R1341" s="1" t="str">
        <f>VLOOKUP(表2[index_id],表1[],2)</f>
        <v>ValueOntology.PERCENTAGE</v>
      </c>
      <c r="S1341" t="str">
        <f>VLOOKUP(表2[index_id],表3[],2)</f>
        <v>ValueOntology.PERCENTAGE</v>
      </c>
      <c r="T1341" s="5" t="str">
        <f>VLOOKUP(表2[index_id],表4[],2)</f>
        <v>ValueOntology.PERCENTAGE</v>
      </c>
      <c r="U1341" t="str">
        <f>VLOOKUP(表2[index_id],表5[],2)</f>
        <v>ValueOntology.PERCENTAGE</v>
      </c>
      <c r="V1341" t="str">
        <f>VLOOKUP(表2[index_id],表6[],2)</f>
        <v>ValueOntology.PERCENTAGE</v>
      </c>
      <c r="W1341" t="str">
        <f>VLOOKUP(表2[index_id],表7[],2)</f>
        <v>ValueOntology.PERCENTAGE</v>
      </c>
      <c r="X1341" t="str">
        <f>VLOOKUP(表2[index_id],表8[],2)</f>
        <v>ValueOntology.PERCENTAGE</v>
      </c>
      <c r="Y1341" t="str">
        <f>VLOOKUP(表2[index_id],表9[],2)</f>
        <v>ValueOntology.PERCENTAGE</v>
      </c>
      <c r="Z1341" t="str">
        <f>VLOOKUP(表2[index_id],表10[],2)</f>
        <v>ValueOntology.PERCENTAGE</v>
      </c>
      <c r="AA1341" t="str">
        <f>VLOOKUP(表2[index_id],表11[],2)</f>
        <v>ValueOntology.PERCENTAGE</v>
      </c>
      <c r="AB1341" s="8" t="b">
        <f>表2[[#This Row],[vo104]]=表2[[#This Row],[vo109]]</f>
        <v>1</v>
      </c>
    </row>
    <row r="1342" spans="1:28" ht="15" x14ac:dyDescent="0.25">
      <c r="A1342" s="1">
        <v>141384</v>
      </c>
      <c r="B1342" s="1">
        <v>8030103859</v>
      </c>
      <c r="C1342" s="1" t="s">
        <v>1876</v>
      </c>
      <c r="D1342" s="1"/>
      <c r="E1342" s="1">
        <v>2</v>
      </c>
      <c r="F1342" s="1" t="s">
        <v>359</v>
      </c>
      <c r="G1342" s="1" t="s">
        <v>49</v>
      </c>
      <c r="H1342" s="1" t="s">
        <v>315</v>
      </c>
      <c r="I1342" s="1" t="s">
        <v>403</v>
      </c>
      <c r="J1342" s="1">
        <v>0</v>
      </c>
      <c r="K1342" s="1" t="s">
        <v>491</v>
      </c>
      <c r="L1342" s="1" t="s">
        <v>492</v>
      </c>
      <c r="M1342" s="1" t="s">
        <v>319</v>
      </c>
      <c r="N1342" s="1"/>
      <c r="O1342" s="1" t="s">
        <v>41</v>
      </c>
      <c r="P1342" s="2" t="s">
        <v>33</v>
      </c>
      <c r="Q1342" s="1" t="s">
        <v>345</v>
      </c>
      <c r="R1342" s="1" t="str">
        <f>VLOOKUP(表2[index_id],表1[],2)</f>
        <v>ValueOntology.PERCENTAGE</v>
      </c>
      <c r="S1342" t="str">
        <f>VLOOKUP(表2[index_id],表3[],2)</f>
        <v>ValueOntology.PERCENTAGE</v>
      </c>
      <c r="T1342" s="5" t="str">
        <f>VLOOKUP(表2[index_id],表4[],2)</f>
        <v>ValueOntology.PERCENTAGE</v>
      </c>
      <c r="U1342" t="str">
        <f>VLOOKUP(表2[index_id],表5[],2)</f>
        <v>ValueOntology.PERCENTAGE</v>
      </c>
      <c r="V1342" t="str">
        <f>VLOOKUP(表2[index_id],表6[],2)</f>
        <v>ValueOntology.PERCENTAGE</v>
      </c>
      <c r="W1342" t="str">
        <f>VLOOKUP(表2[index_id],表7[],2)</f>
        <v>ValueOntology.PERCENTAGE</v>
      </c>
      <c r="X1342" t="str">
        <f>VLOOKUP(表2[index_id],表8[],2)</f>
        <v>ValueOntology.PERCENTAGE</v>
      </c>
      <c r="Y1342" t="str">
        <f>VLOOKUP(表2[index_id],表9[],2)</f>
        <v>ValueOntology.PROPORTION_OF_NATION</v>
      </c>
      <c r="Z1342" t="str">
        <f>VLOOKUP(表2[index_id],表10[],2)</f>
        <v>ValueOntology.PROPORTION_OF_NATION</v>
      </c>
      <c r="AA1342" t="str">
        <f>VLOOKUP(表2[index_id],表11[],2)</f>
        <v>ValueOntology.PROPORTION_OF_NATION</v>
      </c>
      <c r="AB1342" s="8" t="b">
        <f>表2[[#This Row],[vo104]]=表2[[#This Row],[vo109]]</f>
        <v>1</v>
      </c>
    </row>
    <row r="1343" spans="1:28" ht="15" hidden="1" x14ac:dyDescent="0.25">
      <c r="A1343" s="1">
        <v>138974</v>
      </c>
      <c r="B1343" s="1">
        <v>8030102925</v>
      </c>
      <c r="C1343" s="1" t="s">
        <v>1877</v>
      </c>
      <c r="D1343" s="1"/>
      <c r="E1343" s="1">
        <v>0</v>
      </c>
      <c r="F1343" s="1" t="s">
        <v>25</v>
      </c>
      <c r="G1343" s="1" t="s">
        <v>49</v>
      </c>
      <c r="H1343" s="1" t="s">
        <v>315</v>
      </c>
      <c r="I1343" s="1" t="s">
        <v>403</v>
      </c>
      <c r="J1343" s="1">
        <v>0</v>
      </c>
      <c r="K1343" s="1" t="s">
        <v>395</v>
      </c>
      <c r="L1343" s="1" t="s">
        <v>396</v>
      </c>
      <c r="M1343" s="1" t="s">
        <v>319</v>
      </c>
      <c r="N1343" s="1"/>
      <c r="O1343" s="1" t="s">
        <v>41</v>
      </c>
      <c r="P1343" s="2" t="s">
        <v>33</v>
      </c>
      <c r="Q1343" s="1" t="s">
        <v>108</v>
      </c>
      <c r="R1343" s="1" t="str">
        <f>VLOOKUP(表2[index_id],表1[],2)</f>
        <v>ValueOntology.QUANTITY</v>
      </c>
      <c r="S1343" t="str">
        <f>VLOOKUP(表2[index_id],表3[],2)</f>
        <v>ValueOntology.QUANTITY</v>
      </c>
      <c r="T1343" s="5" t="str">
        <f>VLOOKUP(表2[index_id],表4[],2)</f>
        <v>ValueOntology.QUANTITY</v>
      </c>
      <c r="U1343" t="str">
        <f>VLOOKUP(表2[index_id],表5[],2)</f>
        <v>ValueOntology.QUANTITY</v>
      </c>
      <c r="V1343" t="str">
        <f>VLOOKUP(表2[index_id],表6[],2)</f>
        <v>ValueOntology.QUANTITY</v>
      </c>
      <c r="W1343" t="str">
        <f>VLOOKUP(表2[index_id],表7[],2)</f>
        <v>ValueOntology.QUANTITY</v>
      </c>
      <c r="X1343" t="str">
        <f>VLOOKUP(表2[index_id],表8[],2)</f>
        <v>ValueOntology.QUANTITY</v>
      </c>
      <c r="Y1343" t="str">
        <f>VLOOKUP(表2[index_id],表9[],2)</f>
        <v>ValueOntology.QUANTITY</v>
      </c>
      <c r="Z1343" t="str">
        <f>VLOOKUP(表2[index_id],表10[],2)</f>
        <v>ValueOntology.QUANTITY</v>
      </c>
      <c r="AA1343" t="str">
        <f>VLOOKUP(表2[index_id],表11[],2)</f>
        <v>ValueOntology.QUANTITY</v>
      </c>
      <c r="AB1343" s="8" t="b">
        <f>表2[[#This Row],[vo104]]=表2[[#This Row],[vo109]]</f>
        <v>1</v>
      </c>
    </row>
    <row r="1344" spans="1:28" ht="15" hidden="1" x14ac:dyDescent="0.25">
      <c r="A1344" s="1">
        <v>141757</v>
      </c>
      <c r="B1344" s="1">
        <v>8030103950</v>
      </c>
      <c r="C1344" s="1" t="s">
        <v>1878</v>
      </c>
      <c r="D1344" s="1"/>
      <c r="E1344" s="1">
        <v>0</v>
      </c>
      <c r="F1344" s="1" t="s">
        <v>25</v>
      </c>
      <c r="G1344" s="1" t="s">
        <v>49</v>
      </c>
      <c r="H1344" s="1" t="s">
        <v>1056</v>
      </c>
      <c r="I1344" s="1" t="s">
        <v>936</v>
      </c>
      <c r="J1344" s="1">
        <v>0</v>
      </c>
      <c r="K1344" s="1" t="s">
        <v>1087</v>
      </c>
      <c r="L1344" s="1" t="s">
        <v>1072</v>
      </c>
      <c r="M1344" s="1" t="s">
        <v>1059</v>
      </c>
      <c r="N1344" s="1"/>
      <c r="O1344" s="1" t="s">
        <v>41</v>
      </c>
      <c r="P1344" s="2" t="s">
        <v>33</v>
      </c>
      <c r="Q1344" s="1" t="s">
        <v>108</v>
      </c>
      <c r="R1344" s="1" t="str">
        <f>VLOOKUP(表2[index_id],表1[],2)</f>
        <v>ValueOntology.QUANTITY</v>
      </c>
      <c r="S1344" t="str">
        <f>VLOOKUP(表2[index_id],表3[],2)</f>
        <v>ValueOntology.QUANTITY</v>
      </c>
      <c r="T1344" s="5" t="str">
        <f>VLOOKUP(表2[index_id],表4[],2)</f>
        <v>ValueOntology.QUANTITY</v>
      </c>
      <c r="U1344" t="str">
        <f>VLOOKUP(表2[index_id],表5[],2)</f>
        <v>ValueOntology.QUANTITY</v>
      </c>
      <c r="V1344" t="str">
        <f>VLOOKUP(表2[index_id],表6[],2)</f>
        <v>ValueOntology.QUANTITY</v>
      </c>
      <c r="W1344" t="str">
        <f>VLOOKUP(表2[index_id],表7[],2)</f>
        <v>ValueOntology.QUANTITY</v>
      </c>
      <c r="X1344" t="str">
        <f>VLOOKUP(表2[index_id],表8[],2)</f>
        <v>ValueOntology.QUANTITY</v>
      </c>
      <c r="Y1344" t="str">
        <f>VLOOKUP(表2[index_id],表9[],2)</f>
        <v>ValueOntology.QUANTITY</v>
      </c>
      <c r="Z1344" t="str">
        <f>VLOOKUP(表2[index_id],表10[],2)</f>
        <v>ValueOntology.QUANTITY</v>
      </c>
      <c r="AA1344" t="str">
        <f>VLOOKUP(表2[index_id],表11[],2)</f>
        <v>ValueOntology.QUANTITY</v>
      </c>
      <c r="AB1344" s="8" t="b">
        <f>表2[[#This Row],[vo104]]=表2[[#This Row],[vo109]]</f>
        <v>1</v>
      </c>
    </row>
    <row r="1345" spans="1:28" ht="15" hidden="1" x14ac:dyDescent="0.25">
      <c r="A1345" s="1">
        <v>107433</v>
      </c>
      <c r="B1345" s="1">
        <v>7230060103</v>
      </c>
      <c r="C1345" s="1" t="s">
        <v>1879</v>
      </c>
      <c r="D1345" s="1"/>
      <c r="E1345" s="1">
        <v>2</v>
      </c>
      <c r="F1345" s="1" t="s">
        <v>88</v>
      </c>
      <c r="G1345" s="1" t="s">
        <v>26</v>
      </c>
      <c r="H1345" s="1" t="s">
        <v>27</v>
      </c>
      <c r="I1345" s="1" t="s">
        <v>89</v>
      </c>
      <c r="J1345" s="1">
        <v>0</v>
      </c>
      <c r="K1345" s="1" t="s">
        <v>29</v>
      </c>
      <c r="L1345" s="1" t="s">
        <v>90</v>
      </c>
      <c r="M1345" s="1" t="s">
        <v>31</v>
      </c>
      <c r="N1345" s="1"/>
      <c r="O1345" s="1" t="s">
        <v>54</v>
      </c>
      <c r="P1345" s="2" t="s">
        <v>33</v>
      </c>
      <c r="Q1345" s="1" t="s">
        <v>91</v>
      </c>
      <c r="R1345" s="1" t="str">
        <f>VLOOKUP(表2[index_id],表1[],2)</f>
        <v>ValueOntology.QUANTITY</v>
      </c>
      <c r="S1345" t="str">
        <f>VLOOKUP(表2[index_id],表3[],2)</f>
        <v>ValueOntology.QUANTITY_PER_CAPITA</v>
      </c>
      <c r="T1345" s="5" t="str">
        <f>VLOOKUP(表2[index_id],表4[],2)</f>
        <v>ValueOntology.QUANTITY_PER_CAPITA</v>
      </c>
      <c r="U1345" t="str">
        <f>VLOOKUP(表2[index_id],表5[],2)</f>
        <v>ValueOntology.QUANTITY_PER_CAPITA</v>
      </c>
      <c r="V1345" t="str">
        <f>VLOOKUP(表2[index_id],表6[],2)</f>
        <v>ValueOntology.QUANTITY_PER_CAPITA</v>
      </c>
      <c r="W1345" t="str">
        <f>VLOOKUP(表2[index_id],表7[],2)</f>
        <v>ValueOntology.QUANTITY_PER_CAPITA</v>
      </c>
      <c r="X1345" t="str">
        <f>VLOOKUP(表2[index_id],表8[],2)</f>
        <v>ValueOntology.QUANTITY_PER_CAPITA</v>
      </c>
      <c r="Y1345" t="str">
        <f>VLOOKUP(表2[index_id],表9[],2)</f>
        <v>ValueOntology.QUANTITY_PER_CAPITA</v>
      </c>
      <c r="Z1345" t="str">
        <f>VLOOKUP(表2[index_id],表10[],2)</f>
        <v>ValueOntology.QUANTITY_PER_CAPITA</v>
      </c>
      <c r="AA1345" t="str">
        <f>VLOOKUP(表2[index_id],表11[],2)</f>
        <v>ValueOntology.QUANTITY_PER_CAPITA</v>
      </c>
      <c r="AB1345" s="8" t="b">
        <f>表2[[#This Row],[vo104]]=表2[[#This Row],[vo109]]</f>
        <v>1</v>
      </c>
    </row>
    <row r="1346" spans="1:28" ht="15" hidden="1" x14ac:dyDescent="0.25">
      <c r="A1346" s="1">
        <v>139000</v>
      </c>
      <c r="B1346" s="1">
        <v>8030103019</v>
      </c>
      <c r="C1346" s="1" t="s">
        <v>1880</v>
      </c>
      <c r="D1346" s="1"/>
      <c r="E1346" s="1">
        <v>2</v>
      </c>
      <c r="F1346" s="1" t="s">
        <v>310</v>
      </c>
      <c r="G1346" s="1" t="s">
        <v>49</v>
      </c>
      <c r="H1346" s="1" t="s">
        <v>315</v>
      </c>
      <c r="I1346" s="1" t="s">
        <v>403</v>
      </c>
      <c r="J1346" s="1">
        <v>0</v>
      </c>
      <c r="K1346" s="1" t="s">
        <v>343</v>
      </c>
      <c r="L1346" s="1" t="s">
        <v>344</v>
      </c>
      <c r="M1346" s="1" t="s">
        <v>319</v>
      </c>
      <c r="N1346" s="1"/>
      <c r="O1346" s="1" t="s">
        <v>41</v>
      </c>
      <c r="P1346" s="2" t="s">
        <v>33</v>
      </c>
      <c r="Q1346" s="1" t="s">
        <v>345</v>
      </c>
      <c r="R1346" s="1" t="str">
        <f>VLOOKUP(表2[index_id],表1[],2)</f>
        <v>ValueOntology.PERCENTAGE</v>
      </c>
      <c r="S1346" t="str">
        <f>VLOOKUP(表2[index_id],表3[],2)</f>
        <v>ValueOntology.PERCENTAGE</v>
      </c>
      <c r="T1346" s="5" t="str">
        <f>VLOOKUP(表2[index_id],表4[],2)</f>
        <v>ValueOntology.PERCENTAGE</v>
      </c>
      <c r="U1346" t="str">
        <f>VLOOKUP(表2[index_id],表5[],2)</f>
        <v>ValueOntology.PERCENTAGE</v>
      </c>
      <c r="V1346" t="str">
        <f>VLOOKUP(表2[index_id],表6[],2)</f>
        <v>ValueOntology.PERCENTAGE</v>
      </c>
      <c r="W1346" t="str">
        <f>VLOOKUP(表2[index_id],表7[],2)</f>
        <v>ValueOntology.PERCENTAGE</v>
      </c>
      <c r="X1346" t="str">
        <f>VLOOKUP(表2[index_id],表8[],2)</f>
        <v>ValueOntology.PERCENTAGE</v>
      </c>
      <c r="Y1346" t="str">
        <f>VLOOKUP(表2[index_id],表9[],2)</f>
        <v>ValueOntology.PERCENTAGE</v>
      </c>
      <c r="Z1346" t="str">
        <f>VLOOKUP(表2[index_id],表10[],2)</f>
        <v>ValueOntology.PERCENTAGE</v>
      </c>
      <c r="AA1346" t="str">
        <f>VLOOKUP(表2[index_id],表11[],2)</f>
        <v>ValueOntology.PERCENTAGE</v>
      </c>
      <c r="AB1346" s="8" t="b">
        <f>表2[[#This Row],[vo104]]=表2[[#This Row],[vo109]]</f>
        <v>1</v>
      </c>
    </row>
    <row r="1347" spans="1:28" ht="15" hidden="1" x14ac:dyDescent="0.25">
      <c r="A1347" s="1">
        <v>141224</v>
      </c>
      <c r="B1347" s="1">
        <v>8030103699</v>
      </c>
      <c r="C1347" s="1" t="s">
        <v>1881</v>
      </c>
      <c r="D1347" s="1"/>
      <c r="E1347" s="1">
        <v>0</v>
      </c>
      <c r="F1347" s="1" t="s">
        <v>25</v>
      </c>
      <c r="G1347" s="1" t="s">
        <v>49</v>
      </c>
      <c r="H1347" s="1" t="s">
        <v>315</v>
      </c>
      <c r="I1347" s="1" t="s">
        <v>869</v>
      </c>
      <c r="J1347" s="1">
        <v>0</v>
      </c>
      <c r="K1347" s="1" t="s">
        <v>375</v>
      </c>
      <c r="L1347" s="1" t="s">
        <v>376</v>
      </c>
      <c r="M1347" s="1" t="s">
        <v>319</v>
      </c>
      <c r="N1347" s="1"/>
      <c r="O1347" s="1" t="s">
        <v>41</v>
      </c>
      <c r="P1347" s="2" t="s">
        <v>33</v>
      </c>
      <c r="Q1347" s="1" t="s">
        <v>108</v>
      </c>
      <c r="R1347" s="1" t="str">
        <f>VLOOKUP(表2[index_id],表1[],2)</f>
        <v>ValueOntology.QUANTITY</v>
      </c>
      <c r="S1347" t="str">
        <f>VLOOKUP(表2[index_id],表3[],2)</f>
        <v>ValueOntology.QUANTITY</v>
      </c>
      <c r="T1347" s="5" t="str">
        <f>VLOOKUP(表2[index_id],表4[],2)</f>
        <v>ValueOntology.QUANTITY</v>
      </c>
      <c r="U1347" t="str">
        <f>VLOOKUP(表2[index_id],表5[],2)</f>
        <v>ValueOntology.QUANTITY</v>
      </c>
      <c r="V1347" t="str">
        <f>VLOOKUP(表2[index_id],表6[],2)</f>
        <v>ValueOntology.QUANTITY</v>
      </c>
      <c r="W1347" t="str">
        <f>VLOOKUP(表2[index_id],表7[],2)</f>
        <v>ValueOntology.QUANTITY</v>
      </c>
      <c r="X1347" t="str">
        <f>VLOOKUP(表2[index_id],表8[],2)</f>
        <v>ValueOntology.QUANTITY</v>
      </c>
      <c r="Y1347" t="str">
        <f>VLOOKUP(表2[index_id],表9[],2)</f>
        <v>ValueOntology.QUANTITY</v>
      </c>
      <c r="Z1347" t="str">
        <f>VLOOKUP(表2[index_id],表10[],2)</f>
        <v>ValueOntology.QUANTITY</v>
      </c>
      <c r="AA1347" t="str">
        <f>VLOOKUP(表2[index_id],表11[],2)</f>
        <v>ValueOntology.QUANTITY</v>
      </c>
      <c r="AB1347" s="8" t="b">
        <f>表2[[#This Row],[vo104]]=表2[[#This Row],[vo109]]</f>
        <v>1</v>
      </c>
    </row>
    <row r="1348" spans="1:28" ht="15" x14ac:dyDescent="0.25">
      <c r="A1348" s="1">
        <v>140378</v>
      </c>
      <c r="B1348" s="1">
        <v>8030103113</v>
      </c>
      <c r="C1348" s="1" t="s">
        <v>1882</v>
      </c>
      <c r="D1348" s="1"/>
      <c r="E1348" s="1">
        <v>2</v>
      </c>
      <c r="F1348" s="1" t="s">
        <v>359</v>
      </c>
      <c r="G1348" s="1" t="s">
        <v>49</v>
      </c>
      <c r="H1348" s="1" t="s">
        <v>315</v>
      </c>
      <c r="I1348" s="1" t="s">
        <v>403</v>
      </c>
      <c r="J1348" s="1">
        <v>0</v>
      </c>
      <c r="K1348" s="1" t="s">
        <v>404</v>
      </c>
      <c r="L1348" s="1" t="s">
        <v>405</v>
      </c>
      <c r="M1348" s="1" t="s">
        <v>319</v>
      </c>
      <c r="N1348" s="1"/>
      <c r="O1348" s="1" t="s">
        <v>41</v>
      </c>
      <c r="P1348" s="2" t="s">
        <v>33</v>
      </c>
      <c r="Q1348" s="1" t="s">
        <v>345</v>
      </c>
      <c r="R1348" s="1" t="str">
        <f>VLOOKUP(表2[index_id],表1[],2)</f>
        <v>ValueOntology.PERCENTAGE</v>
      </c>
      <c r="S1348" t="str">
        <f>VLOOKUP(表2[index_id],表3[],2)</f>
        <v>ValueOntology.PERCENTAGE</v>
      </c>
      <c r="T1348" s="5" t="str">
        <f>VLOOKUP(表2[index_id],表4[],2)</f>
        <v>ValueOntology.PERCENTAGE</v>
      </c>
      <c r="U1348" t="str">
        <f>VLOOKUP(表2[index_id],表5[],2)</f>
        <v>ValueOntology.PERCENTAGE</v>
      </c>
      <c r="V1348" t="str">
        <f>VLOOKUP(表2[index_id],表6[],2)</f>
        <v>ValueOntology.PERCENTAGE</v>
      </c>
      <c r="W1348" t="str">
        <f>VLOOKUP(表2[index_id],表7[],2)</f>
        <v>ValueOntology.PERCENTAGE</v>
      </c>
      <c r="X1348" t="str">
        <f>VLOOKUP(表2[index_id],表8[],2)</f>
        <v>ValueOntology.PERCENTAGE</v>
      </c>
      <c r="Y1348" t="str">
        <f>VLOOKUP(表2[index_id],表9[],2)</f>
        <v>ValueOntology.PROPORTION_OF_NATION</v>
      </c>
      <c r="Z1348" t="str">
        <f>VLOOKUP(表2[index_id],表10[],2)</f>
        <v>ValueOntology.PROPORTION_OF_NATION</v>
      </c>
      <c r="AA1348" t="str">
        <f>VLOOKUP(表2[index_id],表11[],2)</f>
        <v>ValueOntology.PROPORTION_OF_NATION</v>
      </c>
      <c r="AB1348" s="8" t="b">
        <f>表2[[#This Row],[vo104]]=表2[[#This Row],[vo109]]</f>
        <v>1</v>
      </c>
    </row>
    <row r="1349" spans="1:28" ht="15" x14ac:dyDescent="0.25">
      <c r="A1349" s="1">
        <v>141418</v>
      </c>
      <c r="B1349" s="1">
        <v>8030103893</v>
      </c>
      <c r="C1349" s="1" t="s">
        <v>1883</v>
      </c>
      <c r="D1349" s="1"/>
      <c r="E1349" s="1">
        <v>2</v>
      </c>
      <c r="F1349" s="1" t="s">
        <v>359</v>
      </c>
      <c r="G1349" s="1" t="s">
        <v>49</v>
      </c>
      <c r="H1349" s="1" t="s">
        <v>315</v>
      </c>
      <c r="I1349" s="1" t="s">
        <v>1575</v>
      </c>
      <c r="J1349" s="1">
        <v>0</v>
      </c>
      <c r="K1349" s="1" t="s">
        <v>491</v>
      </c>
      <c r="L1349" s="1" t="s">
        <v>492</v>
      </c>
      <c r="M1349" s="1" t="s">
        <v>319</v>
      </c>
      <c r="N1349" s="1"/>
      <c r="O1349" s="1" t="s">
        <v>41</v>
      </c>
      <c r="P1349" s="2" t="s">
        <v>33</v>
      </c>
      <c r="Q1349" s="1" t="s">
        <v>345</v>
      </c>
      <c r="R1349" s="1" t="str">
        <f>VLOOKUP(表2[index_id],表1[],2)</f>
        <v>ValueOntology.PERCENTAGE</v>
      </c>
      <c r="S1349" t="str">
        <f>VLOOKUP(表2[index_id],表3[],2)</f>
        <v>ValueOntology.PERCENTAGE</v>
      </c>
      <c r="T1349" s="5" t="str">
        <f>VLOOKUP(表2[index_id],表4[],2)</f>
        <v>ValueOntology.PERCENTAGE</v>
      </c>
      <c r="U1349" t="str">
        <f>VLOOKUP(表2[index_id],表5[],2)</f>
        <v>ValueOntology.PERCENTAGE</v>
      </c>
      <c r="V1349" t="str">
        <f>VLOOKUP(表2[index_id],表6[],2)</f>
        <v>ValueOntology.PERCENTAGE</v>
      </c>
      <c r="W1349" t="str">
        <f>VLOOKUP(表2[index_id],表7[],2)</f>
        <v>ValueOntology.PERCENTAGE</v>
      </c>
      <c r="X1349" t="str">
        <f>VLOOKUP(表2[index_id],表8[],2)</f>
        <v>ValueOntology.PERCENTAGE</v>
      </c>
      <c r="Y1349" t="str">
        <f>VLOOKUP(表2[index_id],表9[],2)</f>
        <v>ValueOntology.PROPORTION_OF_NATION</v>
      </c>
      <c r="Z1349" t="str">
        <f>VLOOKUP(表2[index_id],表10[],2)</f>
        <v>ValueOntology.PROPORTION_OF_NATION</v>
      </c>
      <c r="AA1349" t="str">
        <f>VLOOKUP(表2[index_id],表11[],2)</f>
        <v>ValueOntology.PROPORTION_OF_NATION</v>
      </c>
      <c r="AB1349" s="8" t="b">
        <f>表2[[#This Row],[vo104]]=表2[[#This Row],[vo109]]</f>
        <v>1</v>
      </c>
    </row>
    <row r="1350" spans="1:28" ht="15" hidden="1" x14ac:dyDescent="0.25">
      <c r="A1350" s="1">
        <v>107431</v>
      </c>
      <c r="B1350" s="1">
        <v>7230060101</v>
      </c>
      <c r="C1350" s="1" t="s">
        <v>1884</v>
      </c>
      <c r="D1350" s="1"/>
      <c r="E1350" s="1">
        <v>2</v>
      </c>
      <c r="F1350" s="1" t="s">
        <v>88</v>
      </c>
      <c r="G1350" s="1" t="s">
        <v>26</v>
      </c>
      <c r="H1350" s="1" t="s">
        <v>27</v>
      </c>
      <c r="I1350" s="1" t="s">
        <v>89</v>
      </c>
      <c r="J1350" s="1">
        <v>0</v>
      </c>
      <c r="K1350" s="1" t="s">
        <v>29</v>
      </c>
      <c r="L1350" s="1" t="s">
        <v>90</v>
      </c>
      <c r="M1350" s="1" t="s">
        <v>31</v>
      </c>
      <c r="N1350" s="1"/>
      <c r="O1350" s="1" t="s">
        <v>54</v>
      </c>
      <c r="P1350" s="2" t="s">
        <v>33</v>
      </c>
      <c r="Q1350" s="1" t="s">
        <v>91</v>
      </c>
      <c r="R1350" s="1" t="str">
        <f>VLOOKUP(表2[index_id],表1[],2)</f>
        <v>ValueOntology.QUANTITY</v>
      </c>
      <c r="S1350" t="str">
        <f>VLOOKUP(表2[index_id],表3[],2)</f>
        <v>ValueOntology.QUANTITY_PER_CAPITA</v>
      </c>
      <c r="T1350" s="5" t="str">
        <f>VLOOKUP(表2[index_id],表4[],2)</f>
        <v>ValueOntology.QUANTITY_PER_CAPITA</v>
      </c>
      <c r="U1350" t="str">
        <f>VLOOKUP(表2[index_id],表5[],2)</f>
        <v>ValueOntology.QUANTITY_PER_CAPITA</v>
      </c>
      <c r="V1350" t="str">
        <f>VLOOKUP(表2[index_id],表6[],2)</f>
        <v>ValueOntology.QUANTITY_PER_CAPITA</v>
      </c>
      <c r="W1350" t="str">
        <f>VLOOKUP(表2[index_id],表7[],2)</f>
        <v>ValueOntology.QUANTITY_PER_CAPITA</v>
      </c>
      <c r="X1350" t="str">
        <f>VLOOKUP(表2[index_id],表8[],2)</f>
        <v>ValueOntology.QUANTITY_PER_CAPITA</v>
      </c>
      <c r="Y1350" t="str">
        <f>VLOOKUP(表2[index_id],表9[],2)</f>
        <v>ValueOntology.QUANTITY_PER_CAPITA</v>
      </c>
      <c r="Z1350" t="str">
        <f>VLOOKUP(表2[index_id],表10[],2)</f>
        <v>ValueOntology.QUANTITY_PER_CAPITA</v>
      </c>
      <c r="AA1350" t="str">
        <f>VLOOKUP(表2[index_id],表11[],2)</f>
        <v>ValueOntology.QUANTITY_PER_CAPITA</v>
      </c>
      <c r="AB1350" s="8" t="b">
        <f>表2[[#This Row],[vo104]]=表2[[#This Row],[vo109]]</f>
        <v>1</v>
      </c>
    </row>
    <row r="1351" spans="1:28" ht="15" hidden="1" x14ac:dyDescent="0.25">
      <c r="A1351" s="1">
        <v>107430</v>
      </c>
      <c r="B1351" s="1">
        <v>7230060100</v>
      </c>
      <c r="C1351" s="1" t="s">
        <v>1885</v>
      </c>
      <c r="D1351" s="1"/>
      <c r="E1351" s="1">
        <v>2</v>
      </c>
      <c r="F1351" s="1" t="s">
        <v>88</v>
      </c>
      <c r="G1351" s="1" t="s">
        <v>26</v>
      </c>
      <c r="H1351" s="1" t="s">
        <v>27</v>
      </c>
      <c r="I1351" s="1" t="s">
        <v>89</v>
      </c>
      <c r="J1351" s="1">
        <v>0</v>
      </c>
      <c r="K1351" s="1" t="s">
        <v>29</v>
      </c>
      <c r="L1351" s="1" t="s">
        <v>90</v>
      </c>
      <c r="M1351" s="1" t="s">
        <v>31</v>
      </c>
      <c r="N1351" s="1"/>
      <c r="O1351" s="1" t="s">
        <v>54</v>
      </c>
      <c r="P1351" s="2" t="s">
        <v>33</v>
      </c>
      <c r="Q1351" s="1" t="s">
        <v>91</v>
      </c>
      <c r="R1351" s="1" t="str">
        <f>VLOOKUP(表2[index_id],表1[],2)</f>
        <v>ValueOntology.QUANTITY</v>
      </c>
      <c r="S1351" t="str">
        <f>VLOOKUP(表2[index_id],表3[],2)</f>
        <v>ValueOntology.QUANTITY_PER_CAPITA</v>
      </c>
      <c r="T1351" s="5" t="str">
        <f>VLOOKUP(表2[index_id],表4[],2)</f>
        <v>ValueOntology.QUANTITY_PER_CAPITA</v>
      </c>
      <c r="U1351" t="str">
        <f>VLOOKUP(表2[index_id],表5[],2)</f>
        <v>ValueOntology.QUANTITY_PER_CAPITA</v>
      </c>
      <c r="V1351" t="str">
        <f>VLOOKUP(表2[index_id],表6[],2)</f>
        <v>ValueOntology.QUANTITY_PER_CAPITA</v>
      </c>
      <c r="W1351" t="str">
        <f>VLOOKUP(表2[index_id],表7[],2)</f>
        <v>ValueOntology.QUANTITY_PER_CAPITA</v>
      </c>
      <c r="X1351" t="str">
        <f>VLOOKUP(表2[index_id],表8[],2)</f>
        <v>ValueOntology.QUANTITY_PER_CAPITA</v>
      </c>
      <c r="Y1351" t="str">
        <f>VLOOKUP(表2[index_id],表9[],2)</f>
        <v>ValueOntology.QUANTITY_PER_CAPITA</v>
      </c>
      <c r="Z1351" t="str">
        <f>VLOOKUP(表2[index_id],表10[],2)</f>
        <v>ValueOntology.QUANTITY_PER_CAPITA</v>
      </c>
      <c r="AA1351" t="str">
        <f>VLOOKUP(表2[index_id],表11[],2)</f>
        <v>ValueOntology.QUANTITY_PER_CAPITA</v>
      </c>
      <c r="AB1351" s="8" t="b">
        <f>表2[[#This Row],[vo104]]=表2[[#This Row],[vo109]]</f>
        <v>1</v>
      </c>
    </row>
    <row r="1352" spans="1:28" ht="15" hidden="1" x14ac:dyDescent="0.25">
      <c r="A1352" s="1">
        <v>140252</v>
      </c>
      <c r="B1352" s="1">
        <v>8030102953</v>
      </c>
      <c r="C1352" s="1" t="s">
        <v>1886</v>
      </c>
      <c r="D1352" s="1"/>
      <c r="E1352" s="1">
        <v>0</v>
      </c>
      <c r="F1352" s="1" t="s">
        <v>25</v>
      </c>
      <c r="G1352" s="1" t="s">
        <v>49</v>
      </c>
      <c r="H1352" s="1" t="s">
        <v>315</v>
      </c>
      <c r="I1352" s="1" t="s">
        <v>869</v>
      </c>
      <c r="J1352" s="1">
        <v>0</v>
      </c>
      <c r="K1352" s="1" t="s">
        <v>395</v>
      </c>
      <c r="L1352" s="1" t="s">
        <v>396</v>
      </c>
      <c r="M1352" s="1" t="s">
        <v>319</v>
      </c>
      <c r="N1352" s="1"/>
      <c r="O1352" s="1" t="s">
        <v>41</v>
      </c>
      <c r="P1352" s="2" t="s">
        <v>33</v>
      </c>
      <c r="Q1352" s="1" t="s">
        <v>108</v>
      </c>
      <c r="R1352" s="1" t="str">
        <f>VLOOKUP(表2[index_id],表1[],2)</f>
        <v>ValueOntology.QUANTITY</v>
      </c>
      <c r="S1352" t="str">
        <f>VLOOKUP(表2[index_id],表3[],2)</f>
        <v>ValueOntology.QUANTITY</v>
      </c>
      <c r="T1352" s="5" t="str">
        <f>VLOOKUP(表2[index_id],表4[],2)</f>
        <v>ValueOntology.QUANTITY</v>
      </c>
      <c r="U1352" t="str">
        <f>VLOOKUP(表2[index_id],表5[],2)</f>
        <v>ValueOntology.QUANTITY</v>
      </c>
      <c r="V1352" t="str">
        <f>VLOOKUP(表2[index_id],表6[],2)</f>
        <v>ValueOntology.QUANTITY</v>
      </c>
      <c r="W1352" t="str">
        <f>VLOOKUP(表2[index_id],表7[],2)</f>
        <v>ValueOntology.QUANTITY</v>
      </c>
      <c r="X1352" t="str">
        <f>VLOOKUP(表2[index_id],表8[],2)</f>
        <v>ValueOntology.QUANTITY</v>
      </c>
      <c r="Y1352" t="str">
        <f>VLOOKUP(表2[index_id],表9[],2)</f>
        <v>ValueOntology.QUANTITY</v>
      </c>
      <c r="Z1352" t="str">
        <f>VLOOKUP(表2[index_id],表10[],2)</f>
        <v>ValueOntology.QUANTITY</v>
      </c>
      <c r="AA1352" t="str">
        <f>VLOOKUP(表2[index_id],表11[],2)</f>
        <v>ValueOntology.QUANTITY</v>
      </c>
      <c r="AB1352" s="8" t="b">
        <f>表2[[#This Row],[vo104]]=表2[[#This Row],[vo109]]</f>
        <v>1</v>
      </c>
    </row>
    <row r="1353" spans="1:28" ht="15" hidden="1" x14ac:dyDescent="0.25">
      <c r="A1353" s="1">
        <v>138938</v>
      </c>
      <c r="B1353" s="1">
        <v>8030102736</v>
      </c>
      <c r="C1353" s="1" t="s">
        <v>1887</v>
      </c>
      <c r="D1353" s="1"/>
      <c r="E1353" s="1">
        <v>2</v>
      </c>
      <c r="F1353" s="1" t="s">
        <v>310</v>
      </c>
      <c r="G1353" s="1" t="s">
        <v>49</v>
      </c>
      <c r="H1353" s="1" t="s">
        <v>315</v>
      </c>
      <c r="I1353" s="1" t="s">
        <v>403</v>
      </c>
      <c r="J1353" s="1">
        <v>0</v>
      </c>
      <c r="K1353" s="1" t="s">
        <v>356</v>
      </c>
      <c r="L1353" s="1" t="s">
        <v>357</v>
      </c>
      <c r="M1353" s="1" t="s">
        <v>319</v>
      </c>
      <c r="N1353" s="1"/>
      <c r="O1353" s="1" t="s">
        <v>41</v>
      </c>
      <c r="P1353" s="2" t="s">
        <v>33</v>
      </c>
      <c r="Q1353" s="1" t="s">
        <v>345</v>
      </c>
      <c r="R1353" s="1" t="str">
        <f>VLOOKUP(表2[index_id],表1[],2)</f>
        <v>ValueOntology.PERCENTAGE</v>
      </c>
      <c r="S1353" t="str">
        <f>VLOOKUP(表2[index_id],表3[],2)</f>
        <v>ValueOntology.PERCENTAGE</v>
      </c>
      <c r="T1353" s="5" t="str">
        <f>VLOOKUP(表2[index_id],表4[],2)</f>
        <v>ValueOntology.PERCENTAGE</v>
      </c>
      <c r="U1353" t="str">
        <f>VLOOKUP(表2[index_id],表5[],2)</f>
        <v>ValueOntology.PERCENTAGE</v>
      </c>
      <c r="V1353" t="str">
        <f>VLOOKUP(表2[index_id],表6[],2)</f>
        <v>ValueOntology.PERCENTAGE</v>
      </c>
      <c r="W1353" t="str">
        <f>VLOOKUP(表2[index_id],表7[],2)</f>
        <v>ValueOntology.PERCENTAGE</v>
      </c>
      <c r="X1353" t="str">
        <f>VLOOKUP(表2[index_id],表8[],2)</f>
        <v>ValueOntology.PERCENTAGE</v>
      </c>
      <c r="Y1353" t="str">
        <f>VLOOKUP(表2[index_id],表9[],2)</f>
        <v>ValueOntology.PERCENTAGE</v>
      </c>
      <c r="Z1353" t="str">
        <f>VLOOKUP(表2[index_id],表10[],2)</f>
        <v>ValueOntology.PERCENTAGE</v>
      </c>
      <c r="AA1353" t="str">
        <f>VLOOKUP(表2[index_id],表11[],2)</f>
        <v>ValueOntology.PERCENTAGE</v>
      </c>
      <c r="AB1353" s="8" t="b">
        <f>表2[[#This Row],[vo104]]=表2[[#This Row],[vo109]]</f>
        <v>1</v>
      </c>
    </row>
    <row r="1354" spans="1:28" ht="15" x14ac:dyDescent="0.25">
      <c r="A1354" s="1">
        <v>140205</v>
      </c>
      <c r="B1354" s="1">
        <v>8030102892</v>
      </c>
      <c r="C1354" s="1" t="s">
        <v>1888</v>
      </c>
      <c r="D1354" s="1"/>
      <c r="E1354" s="1">
        <v>2</v>
      </c>
      <c r="F1354" s="1" t="s">
        <v>359</v>
      </c>
      <c r="G1354" s="1" t="s">
        <v>49</v>
      </c>
      <c r="H1354" s="1" t="s">
        <v>315</v>
      </c>
      <c r="I1354" s="1" t="s">
        <v>972</v>
      </c>
      <c r="J1354" s="1">
        <v>0</v>
      </c>
      <c r="K1354" s="1" t="s">
        <v>360</v>
      </c>
      <c r="L1354" s="1" t="s">
        <v>361</v>
      </c>
      <c r="M1354" s="1" t="s">
        <v>319</v>
      </c>
      <c r="N1354" s="1"/>
      <c r="O1354" s="1" t="s">
        <v>41</v>
      </c>
      <c r="P1354" s="2" t="s">
        <v>33</v>
      </c>
      <c r="Q1354" s="1" t="s">
        <v>345</v>
      </c>
      <c r="R1354" s="1" t="str">
        <f>VLOOKUP(表2[index_id],表1[],2)</f>
        <v>ValueOntology.PERCENTAGE</v>
      </c>
      <c r="S1354" t="str">
        <f>VLOOKUP(表2[index_id],表3[],2)</f>
        <v>ValueOntology.PERCENTAGE</v>
      </c>
      <c r="T1354" s="5" t="str">
        <f>VLOOKUP(表2[index_id],表4[],2)</f>
        <v>ValueOntology.PERCENTAGE</v>
      </c>
      <c r="U1354" t="str">
        <f>VLOOKUP(表2[index_id],表5[],2)</f>
        <v>ValueOntology.PERCENTAGE</v>
      </c>
      <c r="V1354" t="str">
        <f>VLOOKUP(表2[index_id],表6[],2)</f>
        <v>ValueOntology.PERCENTAGE</v>
      </c>
      <c r="W1354" t="str">
        <f>VLOOKUP(表2[index_id],表7[],2)</f>
        <v>ValueOntology.PERCENTAGE</v>
      </c>
      <c r="X1354" t="str">
        <f>VLOOKUP(表2[index_id],表8[],2)</f>
        <v>ValueOntology.PERCENTAGE</v>
      </c>
      <c r="Y1354" t="str">
        <f>VLOOKUP(表2[index_id],表9[],2)</f>
        <v>ValueOntology.PROPORTION_OF_NATION</v>
      </c>
      <c r="Z1354" t="str">
        <f>VLOOKUP(表2[index_id],表10[],2)</f>
        <v>ValueOntology.PROPORTION_OF_NATION</v>
      </c>
      <c r="AA1354" t="str">
        <f>VLOOKUP(表2[index_id],表11[],2)</f>
        <v>ValueOntology.PROPORTION_OF_NATION</v>
      </c>
      <c r="AB1354" s="8" t="b">
        <f>表2[[#This Row],[vo104]]=表2[[#This Row],[vo109]]</f>
        <v>1</v>
      </c>
    </row>
    <row r="1355" spans="1:28" ht="15" hidden="1" x14ac:dyDescent="0.25">
      <c r="A1355" s="1">
        <v>107429</v>
      </c>
      <c r="B1355" s="1">
        <v>7230060000</v>
      </c>
      <c r="C1355" s="1" t="s">
        <v>1889</v>
      </c>
      <c r="D1355" s="1"/>
      <c r="E1355" s="1">
        <v>2</v>
      </c>
      <c r="F1355" s="1" t="s">
        <v>88</v>
      </c>
      <c r="G1355" s="1" t="s">
        <v>26</v>
      </c>
      <c r="H1355" s="1" t="s">
        <v>27</v>
      </c>
      <c r="I1355" s="1" t="s">
        <v>89</v>
      </c>
      <c r="J1355" s="1">
        <v>0</v>
      </c>
      <c r="K1355" s="1" t="s">
        <v>29</v>
      </c>
      <c r="L1355" s="1" t="s">
        <v>90</v>
      </c>
      <c r="M1355" s="1" t="s">
        <v>31</v>
      </c>
      <c r="N1355" s="1"/>
      <c r="O1355" s="1" t="s">
        <v>54</v>
      </c>
      <c r="P1355" s="2" t="s">
        <v>33</v>
      </c>
      <c r="Q1355" s="1" t="s">
        <v>91</v>
      </c>
      <c r="R1355" s="1" t="str">
        <f>VLOOKUP(表2[index_id],表1[],2)</f>
        <v>ValueOntology.QUANTITY</v>
      </c>
      <c r="S1355" t="str">
        <f>VLOOKUP(表2[index_id],表3[],2)</f>
        <v>ValueOntology.QUANTITY_PER_CAPITA</v>
      </c>
      <c r="T1355" s="5" t="str">
        <f>VLOOKUP(表2[index_id],表4[],2)</f>
        <v>ValueOntology.QUANTITY_PER_CAPITA</v>
      </c>
      <c r="U1355" t="str">
        <f>VLOOKUP(表2[index_id],表5[],2)</f>
        <v>ValueOntology.QUANTITY_PER_CAPITA</v>
      </c>
      <c r="V1355" t="str">
        <f>VLOOKUP(表2[index_id],表6[],2)</f>
        <v>ValueOntology.QUANTITY_PER_CAPITA</v>
      </c>
      <c r="W1355" t="str">
        <f>VLOOKUP(表2[index_id],表7[],2)</f>
        <v>ValueOntology.QUANTITY_PER_CAPITA</v>
      </c>
      <c r="X1355" t="str">
        <f>VLOOKUP(表2[index_id],表8[],2)</f>
        <v>ValueOntology.QUANTITY_PER_CAPITA</v>
      </c>
      <c r="Y1355" t="str">
        <f>VLOOKUP(表2[index_id],表9[],2)</f>
        <v>ValueOntology.QUANTITY_PER_CAPITA</v>
      </c>
      <c r="Z1355" t="str">
        <f>VLOOKUP(表2[index_id],表10[],2)</f>
        <v>ValueOntology.QUANTITY_PER_CAPITA</v>
      </c>
      <c r="AA1355" t="str">
        <f>VLOOKUP(表2[index_id],表11[],2)</f>
        <v>ValueOntology.QUANTITY_PER_CAPITA</v>
      </c>
      <c r="AB1355" s="8" t="b">
        <f>表2[[#This Row],[vo104]]=表2[[#This Row],[vo109]]</f>
        <v>1</v>
      </c>
    </row>
    <row r="1356" spans="1:28" ht="15" hidden="1" x14ac:dyDescent="0.25">
      <c r="A1356" s="1">
        <v>107428</v>
      </c>
      <c r="B1356" s="1">
        <v>7230050900</v>
      </c>
      <c r="C1356" s="1" t="s">
        <v>1890</v>
      </c>
      <c r="D1356" s="1"/>
      <c r="E1356" s="1">
        <v>2</v>
      </c>
      <c r="F1356" s="1" t="s">
        <v>88</v>
      </c>
      <c r="G1356" s="1" t="s">
        <v>26</v>
      </c>
      <c r="H1356" s="1" t="s">
        <v>27</v>
      </c>
      <c r="I1356" s="1" t="s">
        <v>89</v>
      </c>
      <c r="J1356" s="1">
        <v>0</v>
      </c>
      <c r="K1356" s="1" t="s">
        <v>29</v>
      </c>
      <c r="L1356" s="1" t="s">
        <v>90</v>
      </c>
      <c r="M1356" s="1" t="s">
        <v>31</v>
      </c>
      <c r="N1356" s="1"/>
      <c r="O1356" s="1" t="s">
        <v>54</v>
      </c>
      <c r="P1356" s="2" t="s">
        <v>33</v>
      </c>
      <c r="Q1356" s="1" t="s">
        <v>91</v>
      </c>
      <c r="R1356" s="1" t="str">
        <f>VLOOKUP(表2[index_id],表1[],2)</f>
        <v>ValueOntology.QUANTITY</v>
      </c>
      <c r="S1356" t="str">
        <f>VLOOKUP(表2[index_id],表3[],2)</f>
        <v>ValueOntology.QUANTITY_PER_CAPITA</v>
      </c>
      <c r="T1356" s="5" t="str">
        <f>VLOOKUP(表2[index_id],表4[],2)</f>
        <v>ValueOntology.QUANTITY_PER_CAPITA</v>
      </c>
      <c r="U1356" t="str">
        <f>VLOOKUP(表2[index_id],表5[],2)</f>
        <v>ValueOntology.QUANTITY_PER_CAPITA</v>
      </c>
      <c r="V1356" t="str">
        <f>VLOOKUP(表2[index_id],表6[],2)</f>
        <v>ValueOntology.QUANTITY_PER_CAPITA</v>
      </c>
      <c r="W1356" t="str">
        <f>VLOOKUP(表2[index_id],表7[],2)</f>
        <v>ValueOntology.QUANTITY_PER_CAPITA</v>
      </c>
      <c r="X1356" t="str">
        <f>VLOOKUP(表2[index_id],表8[],2)</f>
        <v>ValueOntology.QUANTITY_PER_CAPITA</v>
      </c>
      <c r="Y1356" t="str">
        <f>VLOOKUP(表2[index_id],表9[],2)</f>
        <v>ValueOntology.QUANTITY_PER_CAPITA</v>
      </c>
      <c r="Z1356" t="str">
        <f>VLOOKUP(表2[index_id],表10[],2)</f>
        <v>ValueOntology.QUANTITY_PER_CAPITA</v>
      </c>
      <c r="AA1356" t="str">
        <f>VLOOKUP(表2[index_id],表11[],2)</f>
        <v>ValueOntology.QUANTITY_PER_CAPITA</v>
      </c>
      <c r="AB1356" s="8" t="b">
        <f>表2[[#This Row],[vo104]]=表2[[#This Row],[vo109]]</f>
        <v>1</v>
      </c>
    </row>
    <row r="1357" spans="1:28" ht="15" hidden="1" x14ac:dyDescent="0.25">
      <c r="A1357" s="1">
        <v>141288</v>
      </c>
      <c r="B1357" s="1">
        <v>8030103763</v>
      </c>
      <c r="C1357" s="1" t="s">
        <v>1891</v>
      </c>
      <c r="D1357" s="1"/>
      <c r="E1357" s="1">
        <v>2</v>
      </c>
      <c r="F1357" s="1" t="s">
        <v>310</v>
      </c>
      <c r="G1357" s="1" t="s">
        <v>49</v>
      </c>
      <c r="H1357" s="1" t="s">
        <v>315</v>
      </c>
      <c r="I1357" s="1" t="s">
        <v>403</v>
      </c>
      <c r="J1357" s="1">
        <v>0</v>
      </c>
      <c r="K1357" s="1" t="s">
        <v>370</v>
      </c>
      <c r="L1357" s="1" t="s">
        <v>371</v>
      </c>
      <c r="M1357" s="1" t="s">
        <v>319</v>
      </c>
      <c r="N1357" s="1"/>
      <c r="O1357" s="1" t="s">
        <v>41</v>
      </c>
      <c r="P1357" s="2" t="s">
        <v>33</v>
      </c>
      <c r="Q1357" s="1" t="s">
        <v>345</v>
      </c>
      <c r="R1357" s="1" t="str">
        <f>VLOOKUP(表2[index_id],表1[],2)</f>
        <v>ValueOntology.PERCENTAGE</v>
      </c>
      <c r="S1357" t="str">
        <f>VLOOKUP(表2[index_id],表3[],2)</f>
        <v>ValueOntology.PERCENTAGE</v>
      </c>
      <c r="T1357" s="5" t="str">
        <f>VLOOKUP(表2[index_id],表4[],2)</f>
        <v>ValueOntology.PERCENTAGE</v>
      </c>
      <c r="U1357" t="str">
        <f>VLOOKUP(表2[index_id],表5[],2)</f>
        <v>ValueOntology.PERCENTAGE</v>
      </c>
      <c r="V1357" t="str">
        <f>VLOOKUP(表2[index_id],表6[],2)</f>
        <v>ValueOntology.PERCENTAGE</v>
      </c>
      <c r="W1357" t="str">
        <f>VLOOKUP(表2[index_id],表7[],2)</f>
        <v>ValueOntology.PERCENTAGE</v>
      </c>
      <c r="X1357" t="str">
        <f>VLOOKUP(表2[index_id],表8[],2)</f>
        <v>ValueOntology.PERCENTAGE</v>
      </c>
      <c r="Y1357" t="str">
        <f>VLOOKUP(表2[index_id],表9[],2)</f>
        <v>ValueOntology.PERCENTAGE</v>
      </c>
      <c r="Z1357" t="str">
        <f>VLOOKUP(表2[index_id],表10[],2)</f>
        <v>ValueOntology.PERCENTAGE</v>
      </c>
      <c r="AA1357" t="str">
        <f>VLOOKUP(表2[index_id],表11[],2)</f>
        <v>ValueOntology.PERCENTAGE</v>
      </c>
      <c r="AB1357" s="8" t="b">
        <f>表2[[#This Row],[vo104]]=表2[[#This Row],[vo109]]</f>
        <v>1</v>
      </c>
    </row>
    <row r="1358" spans="1:28" ht="15" hidden="1" x14ac:dyDescent="0.25">
      <c r="A1358" s="1">
        <v>140314</v>
      </c>
      <c r="B1358" s="1">
        <v>8030103047</v>
      </c>
      <c r="C1358" s="1" t="s">
        <v>1892</v>
      </c>
      <c r="D1358" s="1"/>
      <c r="E1358" s="1">
        <v>2</v>
      </c>
      <c r="F1358" s="1" t="s">
        <v>310</v>
      </c>
      <c r="G1358" s="1" t="s">
        <v>49</v>
      </c>
      <c r="H1358" s="1" t="s">
        <v>315</v>
      </c>
      <c r="I1358" s="1" t="s">
        <v>869</v>
      </c>
      <c r="J1358" s="1">
        <v>0</v>
      </c>
      <c r="K1358" s="1" t="s">
        <v>343</v>
      </c>
      <c r="L1358" s="1" t="s">
        <v>344</v>
      </c>
      <c r="M1358" s="1" t="s">
        <v>319</v>
      </c>
      <c r="N1358" s="1"/>
      <c r="O1358" s="1" t="s">
        <v>41</v>
      </c>
      <c r="P1358" s="2" t="s">
        <v>33</v>
      </c>
      <c r="Q1358" s="1" t="s">
        <v>345</v>
      </c>
      <c r="R1358" s="1" t="str">
        <f>VLOOKUP(表2[index_id],表1[],2)</f>
        <v>ValueOntology.PERCENTAGE</v>
      </c>
      <c r="S1358" t="str">
        <f>VLOOKUP(表2[index_id],表3[],2)</f>
        <v>ValueOntology.PERCENTAGE</v>
      </c>
      <c r="T1358" s="5" t="str">
        <f>VLOOKUP(表2[index_id],表4[],2)</f>
        <v>ValueOntology.PERCENTAGE</v>
      </c>
      <c r="U1358" t="str">
        <f>VLOOKUP(表2[index_id],表5[],2)</f>
        <v>ValueOntology.PERCENTAGE</v>
      </c>
      <c r="V1358" t="str">
        <f>VLOOKUP(表2[index_id],表6[],2)</f>
        <v>ValueOntology.PERCENTAGE</v>
      </c>
      <c r="W1358" t="str">
        <f>VLOOKUP(表2[index_id],表7[],2)</f>
        <v>ValueOntology.PERCENTAGE</v>
      </c>
      <c r="X1358" t="str">
        <f>VLOOKUP(表2[index_id],表8[],2)</f>
        <v>ValueOntology.PERCENTAGE</v>
      </c>
      <c r="Y1358" t="str">
        <f>VLOOKUP(表2[index_id],表9[],2)</f>
        <v>ValueOntology.PERCENTAGE</v>
      </c>
      <c r="Z1358" t="str">
        <f>VLOOKUP(表2[index_id],表10[],2)</f>
        <v>ValueOntology.PERCENTAGE</v>
      </c>
      <c r="AA1358" t="str">
        <f>VLOOKUP(表2[index_id],表11[],2)</f>
        <v>ValueOntology.PERCENTAGE</v>
      </c>
      <c r="AB1358" s="8" t="b">
        <f>表2[[#This Row],[vo104]]=表2[[#This Row],[vo109]]</f>
        <v>1</v>
      </c>
    </row>
    <row r="1359" spans="1:28" ht="15" hidden="1" x14ac:dyDescent="0.25">
      <c r="A1359" s="1">
        <v>138943</v>
      </c>
      <c r="B1359" s="1">
        <v>8030102670</v>
      </c>
      <c r="C1359" s="1" t="s">
        <v>1893</v>
      </c>
      <c r="D1359" s="1"/>
      <c r="E1359" s="1">
        <v>0</v>
      </c>
      <c r="F1359" s="1" t="s">
        <v>25</v>
      </c>
      <c r="G1359" s="1" t="s">
        <v>49</v>
      </c>
      <c r="H1359" s="1" t="s">
        <v>315</v>
      </c>
      <c r="I1359" s="1" t="s">
        <v>869</v>
      </c>
      <c r="J1359" s="1">
        <v>0</v>
      </c>
      <c r="K1359" s="1" t="s">
        <v>415</v>
      </c>
      <c r="L1359" s="1" t="s">
        <v>416</v>
      </c>
      <c r="M1359" s="1" t="s">
        <v>319</v>
      </c>
      <c r="N1359" s="1"/>
      <c r="O1359" s="1" t="s">
        <v>41</v>
      </c>
      <c r="P1359" s="2" t="s">
        <v>33</v>
      </c>
      <c r="Q1359" s="1" t="s">
        <v>108</v>
      </c>
      <c r="R1359" s="1" t="str">
        <f>VLOOKUP(表2[index_id],表1[],2)</f>
        <v>ValueOntology.QUANTITY</v>
      </c>
      <c r="S1359" t="str">
        <f>VLOOKUP(表2[index_id],表3[],2)</f>
        <v>ValueOntology.QUANTITY</v>
      </c>
      <c r="T1359" s="5" t="str">
        <f>VLOOKUP(表2[index_id],表4[],2)</f>
        <v>ValueOntology.QUANTITY</v>
      </c>
      <c r="U1359" t="str">
        <f>VLOOKUP(表2[index_id],表5[],2)</f>
        <v>ValueOntology.QUANTITY</v>
      </c>
      <c r="V1359" t="str">
        <f>VLOOKUP(表2[index_id],表6[],2)</f>
        <v>ValueOntology.QUANTITY</v>
      </c>
      <c r="W1359" t="str">
        <f>VLOOKUP(表2[index_id],表7[],2)</f>
        <v>ValueOntology.QUANTITY</v>
      </c>
      <c r="X1359" t="str">
        <f>VLOOKUP(表2[index_id],表8[],2)</f>
        <v>ValueOntology.QUANTITY</v>
      </c>
      <c r="Y1359" t="str">
        <f>VLOOKUP(表2[index_id],表9[],2)</f>
        <v>ValueOntology.QUANTITY</v>
      </c>
      <c r="Z1359" t="str">
        <f>VLOOKUP(表2[index_id],表10[],2)</f>
        <v>ValueOntology.QUANTITY</v>
      </c>
      <c r="AA1359" t="str">
        <f>VLOOKUP(表2[index_id],表11[],2)</f>
        <v>ValueOntology.QUANTITY</v>
      </c>
      <c r="AB1359" s="8" t="b">
        <f>表2[[#This Row],[vo104]]=表2[[#This Row],[vo109]]</f>
        <v>1</v>
      </c>
    </row>
    <row r="1360" spans="1:28" ht="15" hidden="1" x14ac:dyDescent="0.25">
      <c r="A1360" s="1">
        <v>107427</v>
      </c>
      <c r="B1360" s="1">
        <v>7230050800</v>
      </c>
      <c r="C1360" s="1" t="s">
        <v>1894</v>
      </c>
      <c r="D1360" s="1"/>
      <c r="E1360" s="1">
        <v>2</v>
      </c>
      <c r="F1360" s="1" t="s">
        <v>88</v>
      </c>
      <c r="G1360" s="1" t="s">
        <v>26</v>
      </c>
      <c r="H1360" s="1" t="s">
        <v>27</v>
      </c>
      <c r="I1360" s="1" t="s">
        <v>89</v>
      </c>
      <c r="J1360" s="1">
        <v>0</v>
      </c>
      <c r="K1360" s="1" t="s">
        <v>29</v>
      </c>
      <c r="L1360" s="1" t="s">
        <v>90</v>
      </c>
      <c r="M1360" s="1" t="s">
        <v>31</v>
      </c>
      <c r="N1360" s="1"/>
      <c r="O1360" s="1" t="s">
        <v>54</v>
      </c>
      <c r="P1360" s="2" t="s">
        <v>33</v>
      </c>
      <c r="Q1360" s="1" t="s">
        <v>91</v>
      </c>
      <c r="R1360" s="1" t="str">
        <f>VLOOKUP(表2[index_id],表1[],2)</f>
        <v>ValueOntology.QUANTITY</v>
      </c>
      <c r="S1360" t="str">
        <f>VLOOKUP(表2[index_id],表3[],2)</f>
        <v>ValueOntology.QUANTITY_PER_CAPITA</v>
      </c>
      <c r="T1360" s="5" t="str">
        <f>VLOOKUP(表2[index_id],表4[],2)</f>
        <v>ValueOntology.QUANTITY_PER_CAPITA</v>
      </c>
      <c r="U1360" t="str">
        <f>VLOOKUP(表2[index_id],表5[],2)</f>
        <v>ValueOntology.QUANTITY_PER_CAPITA</v>
      </c>
      <c r="V1360" t="str">
        <f>VLOOKUP(表2[index_id],表6[],2)</f>
        <v>ValueOntology.QUANTITY_PER_CAPITA</v>
      </c>
      <c r="W1360" t="str">
        <f>VLOOKUP(表2[index_id],表7[],2)</f>
        <v>ValueOntology.QUANTITY_PER_CAPITA</v>
      </c>
      <c r="X1360" t="str">
        <f>VLOOKUP(表2[index_id],表8[],2)</f>
        <v>ValueOntology.QUANTITY_PER_CAPITA</v>
      </c>
      <c r="Y1360" t="str">
        <f>VLOOKUP(表2[index_id],表9[],2)</f>
        <v>ValueOntology.QUANTITY_PER_CAPITA</v>
      </c>
      <c r="Z1360" t="str">
        <f>VLOOKUP(表2[index_id],表10[],2)</f>
        <v>ValueOntology.QUANTITY_PER_CAPITA</v>
      </c>
      <c r="AA1360" t="str">
        <f>VLOOKUP(表2[index_id],表11[],2)</f>
        <v>ValueOntology.QUANTITY_PER_CAPITA</v>
      </c>
      <c r="AB1360" s="8" t="b">
        <f>表2[[#This Row],[vo104]]=表2[[#This Row],[vo109]]</f>
        <v>1</v>
      </c>
    </row>
    <row r="1361" spans="1:28" ht="15" hidden="1" x14ac:dyDescent="0.25">
      <c r="A1361" s="1">
        <v>139608</v>
      </c>
      <c r="B1361" s="1">
        <v>8030102164</v>
      </c>
      <c r="C1361" s="1" t="s">
        <v>1895</v>
      </c>
      <c r="D1361" s="1"/>
      <c r="E1361" s="1">
        <v>0</v>
      </c>
      <c r="F1361" s="1" t="s">
        <v>25</v>
      </c>
      <c r="G1361" s="1" t="s">
        <v>49</v>
      </c>
      <c r="H1361" s="1" t="s">
        <v>1056</v>
      </c>
      <c r="I1361" s="1" t="s">
        <v>936</v>
      </c>
      <c r="J1361" s="1">
        <v>0</v>
      </c>
      <c r="K1361" s="1" t="s">
        <v>1092</v>
      </c>
      <c r="L1361" s="1" t="s">
        <v>1058</v>
      </c>
      <c r="M1361" s="1" t="s">
        <v>1059</v>
      </c>
      <c r="N1361" s="1"/>
      <c r="O1361" s="1" t="s">
        <v>41</v>
      </c>
      <c r="P1361" s="2" t="s">
        <v>33</v>
      </c>
      <c r="Q1361" s="1" t="s">
        <v>108</v>
      </c>
      <c r="R1361" s="1" t="str">
        <f>VLOOKUP(表2[index_id],表1[],2)</f>
        <v>ValueOntology.QUANTITY</v>
      </c>
      <c r="S1361" t="str">
        <f>VLOOKUP(表2[index_id],表3[],2)</f>
        <v>ValueOntology.QUANTITY</v>
      </c>
      <c r="T1361" s="5" t="str">
        <f>VLOOKUP(表2[index_id],表4[],2)</f>
        <v>ValueOntology.QUANTITY</v>
      </c>
      <c r="U1361" t="str">
        <f>VLOOKUP(表2[index_id],表5[],2)</f>
        <v>ValueOntology.QUANTITY</v>
      </c>
      <c r="V1361" t="str">
        <f>VLOOKUP(表2[index_id],表6[],2)</f>
        <v>ValueOntology.QUANTITY</v>
      </c>
      <c r="W1361" t="str">
        <f>VLOOKUP(表2[index_id],表7[],2)</f>
        <v>ValueOntology.QUANTITY</v>
      </c>
      <c r="X1361" t="str">
        <f>VLOOKUP(表2[index_id],表8[],2)</f>
        <v>ValueOntology.QUANTITY</v>
      </c>
      <c r="Y1361" t="str">
        <f>VLOOKUP(表2[index_id],表9[],2)</f>
        <v>ValueOntology.QUANTITY</v>
      </c>
      <c r="Z1361" t="str">
        <f>VLOOKUP(表2[index_id],表10[],2)</f>
        <v>ValueOntology.QUANTITY</v>
      </c>
      <c r="AA1361" t="str">
        <f>VLOOKUP(表2[index_id],表11[],2)</f>
        <v>ValueOntology.QUANTITY</v>
      </c>
      <c r="AB1361" s="8" t="b">
        <f>表2[[#This Row],[vo104]]=表2[[#This Row],[vo109]]</f>
        <v>1</v>
      </c>
    </row>
    <row r="1362" spans="1:28" ht="15" hidden="1" x14ac:dyDescent="0.25">
      <c r="A1362" s="1">
        <v>139646</v>
      </c>
      <c r="B1362" s="1">
        <v>8030102197</v>
      </c>
      <c r="C1362" s="1" t="s">
        <v>1896</v>
      </c>
      <c r="D1362" s="1"/>
      <c r="E1362" s="1">
        <v>2</v>
      </c>
      <c r="F1362" s="1" t="s">
        <v>310</v>
      </c>
      <c r="G1362" s="1" t="s">
        <v>49</v>
      </c>
      <c r="H1362" s="1" t="s">
        <v>1056</v>
      </c>
      <c r="I1362" s="1" t="s">
        <v>936</v>
      </c>
      <c r="J1362" s="1">
        <v>0</v>
      </c>
      <c r="K1362" s="1" t="s">
        <v>1110</v>
      </c>
      <c r="L1362" s="1" t="s">
        <v>1111</v>
      </c>
      <c r="M1362" s="1" t="s">
        <v>1059</v>
      </c>
      <c r="N1362" s="1"/>
      <c r="O1362" s="1" t="s">
        <v>41</v>
      </c>
      <c r="P1362" s="2" t="s">
        <v>33</v>
      </c>
      <c r="Q1362" s="1" t="s">
        <v>108</v>
      </c>
      <c r="R1362" s="1" t="str">
        <f>VLOOKUP(表2[index_id],表1[],2)</f>
        <v>ValueOntology.PERCENTAGE</v>
      </c>
      <c r="S1362" t="str">
        <f>VLOOKUP(表2[index_id],表3[],2)</f>
        <v>ValueOntology.PERCENTAGE</v>
      </c>
      <c r="T1362" s="5" t="str">
        <f>VLOOKUP(表2[index_id],表4[],2)</f>
        <v>ValueOntology.PERCENTAGE</v>
      </c>
      <c r="U1362" t="str">
        <f>VLOOKUP(表2[index_id],表5[],2)</f>
        <v>ValueOntology.PERCENTAGE</v>
      </c>
      <c r="V1362" t="str">
        <f>VLOOKUP(表2[index_id],表6[],2)</f>
        <v>ValueOntology.PERCENTAGE</v>
      </c>
      <c r="W1362" t="str">
        <f>VLOOKUP(表2[index_id],表7[],2)</f>
        <v>ValueOntology.PERCENTAGE</v>
      </c>
      <c r="X1362" t="str">
        <f>VLOOKUP(表2[index_id],表8[],2)</f>
        <v>ValueOntology.PERCENTAGE</v>
      </c>
      <c r="Y1362" t="str">
        <f>VLOOKUP(表2[index_id],表9[],2)</f>
        <v>ValueOntology.PERCENTAGE</v>
      </c>
      <c r="Z1362" t="str">
        <f>VLOOKUP(表2[index_id],表10[],2)</f>
        <v>ValueOntology.PERCENTAGE</v>
      </c>
      <c r="AA1362" t="str">
        <f>VLOOKUP(表2[index_id],表11[],2)</f>
        <v>ValueOntology.PERCENTAGE</v>
      </c>
      <c r="AB1362" s="8" t="b">
        <f>表2[[#This Row],[vo104]]=表2[[#This Row],[vo109]]</f>
        <v>1</v>
      </c>
    </row>
    <row r="1363" spans="1:28" ht="15" hidden="1" x14ac:dyDescent="0.25">
      <c r="A1363" s="1">
        <v>57168</v>
      </c>
      <c r="B1363" s="1">
        <v>8030100058</v>
      </c>
      <c r="C1363" s="1" t="s">
        <v>1897</v>
      </c>
      <c r="D1363" s="1"/>
      <c r="E1363" s="1">
        <v>0</v>
      </c>
      <c r="F1363" s="1" t="s">
        <v>25</v>
      </c>
      <c r="G1363" s="1" t="s">
        <v>49</v>
      </c>
      <c r="H1363" s="1" t="s">
        <v>315</v>
      </c>
      <c r="I1363" s="1" t="s">
        <v>403</v>
      </c>
      <c r="J1363" s="1">
        <v>0</v>
      </c>
      <c r="K1363" s="1" t="s">
        <v>347</v>
      </c>
      <c r="L1363" s="1" t="s">
        <v>318</v>
      </c>
      <c r="M1363" s="1" t="s">
        <v>319</v>
      </c>
      <c r="N1363" s="1"/>
      <c r="O1363" s="1" t="s">
        <v>41</v>
      </c>
      <c r="P1363" s="2" t="s">
        <v>33</v>
      </c>
      <c r="Q1363" s="1" t="s">
        <v>108</v>
      </c>
      <c r="R1363" s="1" t="str">
        <f>VLOOKUP(表2[index_id],表1[],2)</f>
        <v>ValueOntology.QUANTITY</v>
      </c>
      <c r="S1363" t="str">
        <f>VLOOKUP(表2[index_id],表3[],2)</f>
        <v>ValueOntology.QUANTITY</v>
      </c>
      <c r="T1363" s="5" t="str">
        <f>VLOOKUP(表2[index_id],表4[],2)</f>
        <v>ValueOntology.QUANTITY</v>
      </c>
      <c r="U1363" t="str">
        <f>VLOOKUP(表2[index_id],表5[],2)</f>
        <v>ValueOntology.QUANTITY</v>
      </c>
      <c r="V1363" t="str">
        <f>VLOOKUP(表2[index_id],表6[],2)</f>
        <v>ValueOntology.QUANTITY</v>
      </c>
      <c r="W1363" t="str">
        <f>VLOOKUP(表2[index_id],表7[],2)</f>
        <v>ValueOntology.QUANTITY</v>
      </c>
      <c r="X1363" t="str">
        <f>VLOOKUP(表2[index_id],表8[],2)</f>
        <v>ValueOntology.QUANTITY</v>
      </c>
      <c r="Y1363" t="str">
        <f>VLOOKUP(表2[index_id],表9[],2)</f>
        <v>ValueOntology.QUANTITY</v>
      </c>
      <c r="Z1363" t="str">
        <f>VLOOKUP(表2[index_id],表10[],2)</f>
        <v>ValueOntology.QUANTITY</v>
      </c>
      <c r="AA1363" t="str">
        <f>VLOOKUP(表2[index_id],表11[],2)</f>
        <v>ValueOntology.QUANTITY</v>
      </c>
      <c r="AB1363" s="8" t="b">
        <f>表2[[#This Row],[vo104]]=表2[[#This Row],[vo109]]</f>
        <v>1</v>
      </c>
    </row>
    <row r="1364" spans="1:28" ht="15" hidden="1" x14ac:dyDescent="0.25">
      <c r="A1364" s="1">
        <v>57246</v>
      </c>
      <c r="B1364" s="1">
        <v>8030100444</v>
      </c>
      <c r="C1364" s="1" t="s">
        <v>1898</v>
      </c>
      <c r="D1364" s="1"/>
      <c r="E1364" s="1">
        <v>2</v>
      </c>
      <c r="F1364" s="1" t="s">
        <v>310</v>
      </c>
      <c r="G1364" s="1" t="s">
        <v>49</v>
      </c>
      <c r="H1364" s="1" t="s">
        <v>315</v>
      </c>
      <c r="I1364" s="1" t="s">
        <v>403</v>
      </c>
      <c r="J1364" s="1">
        <v>0</v>
      </c>
      <c r="K1364" s="1" t="s">
        <v>353</v>
      </c>
      <c r="L1364" s="1" t="s">
        <v>325</v>
      </c>
      <c r="M1364" s="1" t="s">
        <v>319</v>
      </c>
      <c r="N1364" s="1"/>
      <c r="O1364" s="1" t="s">
        <v>41</v>
      </c>
      <c r="P1364" s="2" t="s">
        <v>33</v>
      </c>
      <c r="Q1364" s="1" t="s">
        <v>108</v>
      </c>
      <c r="R1364" s="1" t="str">
        <f>VLOOKUP(表2[index_id],表1[],2)</f>
        <v>ValueOntology.PERCENTAGE</v>
      </c>
      <c r="S1364" t="str">
        <f>VLOOKUP(表2[index_id],表3[],2)</f>
        <v>ValueOntology.PERCENTAGE</v>
      </c>
      <c r="T1364" s="5" t="str">
        <f>VLOOKUP(表2[index_id],表4[],2)</f>
        <v>ValueOntology.PERCENTAGE</v>
      </c>
      <c r="U1364" t="str">
        <f>VLOOKUP(表2[index_id],表5[],2)</f>
        <v>ValueOntology.PERCENTAGE</v>
      </c>
      <c r="V1364" t="str">
        <f>VLOOKUP(表2[index_id],表6[],2)</f>
        <v>ValueOntology.PERCENTAGE</v>
      </c>
      <c r="W1364" t="str">
        <f>VLOOKUP(表2[index_id],表7[],2)</f>
        <v>ValueOntology.PERCENTAGE</v>
      </c>
      <c r="X1364" t="str">
        <f>VLOOKUP(表2[index_id],表8[],2)</f>
        <v>ValueOntology.PERCENTAGE</v>
      </c>
      <c r="Y1364" t="str">
        <f>VLOOKUP(表2[index_id],表9[],2)</f>
        <v>ValueOntology.PERCENTAGE</v>
      </c>
      <c r="Z1364" t="str">
        <f>VLOOKUP(表2[index_id],表10[],2)</f>
        <v>ValueOntology.PERCENTAGE</v>
      </c>
      <c r="AA1364" t="str">
        <f>VLOOKUP(表2[index_id],表11[],2)</f>
        <v>ValueOntology.PERCENTAGE</v>
      </c>
      <c r="AB1364" s="8" t="b">
        <f>表2[[#This Row],[vo104]]=表2[[#This Row],[vo109]]</f>
        <v>1</v>
      </c>
    </row>
    <row r="1365" spans="1:28" ht="15" hidden="1" x14ac:dyDescent="0.25">
      <c r="A1365" s="1">
        <v>141197</v>
      </c>
      <c r="B1365" s="1">
        <v>8030103672</v>
      </c>
      <c r="C1365" s="1" t="s">
        <v>1899</v>
      </c>
      <c r="D1365" s="1"/>
      <c r="E1365" s="1">
        <v>0</v>
      </c>
      <c r="F1365" s="1" t="s">
        <v>25</v>
      </c>
      <c r="G1365" s="1" t="s">
        <v>49</v>
      </c>
      <c r="H1365" s="1" t="s">
        <v>315</v>
      </c>
      <c r="I1365" s="1" t="s">
        <v>403</v>
      </c>
      <c r="J1365" s="1">
        <v>0</v>
      </c>
      <c r="K1365" s="1" t="s">
        <v>375</v>
      </c>
      <c r="L1365" s="1" t="s">
        <v>376</v>
      </c>
      <c r="M1365" s="1" t="s">
        <v>319</v>
      </c>
      <c r="N1365" s="1"/>
      <c r="O1365" s="1" t="s">
        <v>41</v>
      </c>
      <c r="P1365" s="2" t="s">
        <v>33</v>
      </c>
      <c r="Q1365" s="1" t="s">
        <v>108</v>
      </c>
      <c r="R1365" s="1" t="str">
        <f>VLOOKUP(表2[index_id],表1[],2)</f>
        <v>ValueOntology.QUANTITY</v>
      </c>
      <c r="S1365" t="str">
        <f>VLOOKUP(表2[index_id],表3[],2)</f>
        <v>ValueOntology.QUANTITY</v>
      </c>
      <c r="T1365" s="5" t="str">
        <f>VLOOKUP(表2[index_id],表4[],2)</f>
        <v>ValueOntology.QUANTITY</v>
      </c>
      <c r="U1365" t="str">
        <f>VLOOKUP(表2[index_id],表5[],2)</f>
        <v>ValueOntology.QUANTITY</v>
      </c>
      <c r="V1365" t="str">
        <f>VLOOKUP(表2[index_id],表6[],2)</f>
        <v>ValueOntology.QUANTITY</v>
      </c>
      <c r="W1365" t="str">
        <f>VLOOKUP(表2[index_id],表7[],2)</f>
        <v>ValueOntology.QUANTITY</v>
      </c>
      <c r="X1365" t="str">
        <f>VLOOKUP(表2[index_id],表8[],2)</f>
        <v>ValueOntology.QUANTITY</v>
      </c>
      <c r="Y1365" t="str">
        <f>VLOOKUP(表2[index_id],表9[],2)</f>
        <v>ValueOntology.QUANTITY</v>
      </c>
      <c r="Z1365" t="str">
        <f>VLOOKUP(表2[index_id],表10[],2)</f>
        <v>ValueOntology.QUANTITY</v>
      </c>
      <c r="AA1365" t="str">
        <f>VLOOKUP(表2[index_id],表11[],2)</f>
        <v>ValueOntology.QUANTITY</v>
      </c>
      <c r="AB1365" s="8" t="b">
        <f>表2[[#This Row],[vo104]]=表2[[#This Row],[vo109]]</f>
        <v>1</v>
      </c>
    </row>
    <row r="1366" spans="1:28" ht="15" hidden="1" x14ac:dyDescent="0.25">
      <c r="A1366" s="1">
        <v>139737</v>
      </c>
      <c r="B1366" s="1">
        <v>8030102284</v>
      </c>
      <c r="C1366" s="1" t="s">
        <v>1900</v>
      </c>
      <c r="D1366" s="1"/>
      <c r="E1366" s="1">
        <v>0</v>
      </c>
      <c r="F1366" s="1" t="s">
        <v>25</v>
      </c>
      <c r="G1366" s="1" t="s">
        <v>49</v>
      </c>
      <c r="H1366" s="1" t="s">
        <v>1056</v>
      </c>
      <c r="I1366" s="1" t="s">
        <v>936</v>
      </c>
      <c r="J1366" s="1">
        <v>0</v>
      </c>
      <c r="K1366" s="1" t="s">
        <v>1094</v>
      </c>
      <c r="L1366" s="1" t="s">
        <v>1062</v>
      </c>
      <c r="M1366" s="1" t="s">
        <v>1059</v>
      </c>
      <c r="N1366" s="1"/>
      <c r="O1366" s="1" t="s">
        <v>41</v>
      </c>
      <c r="P1366" s="2" t="s">
        <v>33</v>
      </c>
      <c r="Q1366" s="1" t="s">
        <v>108</v>
      </c>
      <c r="R1366" s="1" t="str">
        <f>VLOOKUP(表2[index_id],表1[],2)</f>
        <v>ValueOntology.QUANTITY</v>
      </c>
      <c r="S1366" t="str">
        <f>VLOOKUP(表2[index_id],表3[],2)</f>
        <v>ValueOntology.QUANTITY</v>
      </c>
      <c r="T1366" s="5" t="str">
        <f>VLOOKUP(表2[index_id],表4[],2)</f>
        <v>ValueOntology.QUANTITY</v>
      </c>
      <c r="U1366" t="str">
        <f>VLOOKUP(表2[index_id],表5[],2)</f>
        <v>ValueOntology.QUANTITY</v>
      </c>
      <c r="V1366" t="str">
        <f>VLOOKUP(表2[index_id],表6[],2)</f>
        <v>ValueOntology.QUANTITY</v>
      </c>
      <c r="W1366" t="str">
        <f>VLOOKUP(表2[index_id],表7[],2)</f>
        <v>ValueOntology.QUANTITY</v>
      </c>
      <c r="X1366" t="str">
        <f>VLOOKUP(表2[index_id],表8[],2)</f>
        <v>ValueOntology.QUANTITY</v>
      </c>
      <c r="Y1366" t="str">
        <f>VLOOKUP(表2[index_id],表9[],2)</f>
        <v>ValueOntology.QUANTITY</v>
      </c>
      <c r="Z1366" t="str">
        <f>VLOOKUP(表2[index_id],表10[],2)</f>
        <v>ValueOntology.QUANTITY</v>
      </c>
      <c r="AA1366" t="str">
        <f>VLOOKUP(表2[index_id],表11[],2)</f>
        <v>ValueOntology.QUANTITY</v>
      </c>
      <c r="AB1366" s="8" t="b">
        <f>表2[[#This Row],[vo104]]=表2[[#This Row],[vo109]]</f>
        <v>1</v>
      </c>
    </row>
    <row r="1367" spans="1:28" ht="15" x14ac:dyDescent="0.25">
      <c r="A1367" s="1">
        <v>110780</v>
      </c>
      <c r="B1367" s="1">
        <v>8030101509</v>
      </c>
      <c r="C1367" s="1" t="s">
        <v>1901</v>
      </c>
      <c r="D1367" s="1"/>
      <c r="E1367" s="1">
        <v>2</v>
      </c>
      <c r="F1367" s="1" t="s">
        <v>359</v>
      </c>
      <c r="G1367" s="1" t="s">
        <v>49</v>
      </c>
      <c r="H1367" s="1" t="s">
        <v>315</v>
      </c>
      <c r="I1367" s="1" t="s">
        <v>403</v>
      </c>
      <c r="J1367" s="1">
        <v>0</v>
      </c>
      <c r="K1367" s="1" t="s">
        <v>381</v>
      </c>
      <c r="L1367" s="1" t="s">
        <v>382</v>
      </c>
      <c r="M1367" s="1" t="s">
        <v>319</v>
      </c>
      <c r="N1367" s="1"/>
      <c r="O1367" s="1" t="s">
        <v>41</v>
      </c>
      <c r="P1367" s="2" t="s">
        <v>33</v>
      </c>
      <c r="Q1367" s="1" t="s">
        <v>345</v>
      </c>
      <c r="R1367" s="1" t="str">
        <f>VLOOKUP(表2[index_id],表1[],2)</f>
        <v>ValueOntology.PERCENTAGE</v>
      </c>
      <c r="S1367" t="str">
        <f>VLOOKUP(表2[index_id],表3[],2)</f>
        <v>ValueOntology.PERCENTAGE</v>
      </c>
      <c r="T1367" s="5" t="str">
        <f>VLOOKUP(表2[index_id],表4[],2)</f>
        <v>ValueOntology.PERCENTAGE</v>
      </c>
      <c r="U1367" t="str">
        <f>VLOOKUP(表2[index_id],表5[],2)</f>
        <v>ValueOntology.PERCENTAGE</v>
      </c>
      <c r="V1367" t="str">
        <f>VLOOKUP(表2[index_id],表6[],2)</f>
        <v>ValueOntology.PERCENTAGE</v>
      </c>
      <c r="W1367" t="str">
        <f>VLOOKUP(表2[index_id],表7[],2)</f>
        <v>ValueOntology.PERCENTAGE</v>
      </c>
      <c r="X1367" t="str">
        <f>VLOOKUP(表2[index_id],表8[],2)</f>
        <v>ValueOntology.PERCENTAGE</v>
      </c>
      <c r="Y1367" t="str">
        <f>VLOOKUP(表2[index_id],表9[],2)</f>
        <v>ValueOntology.PROPORTION_OF_NATION</v>
      </c>
      <c r="Z1367" t="str">
        <f>VLOOKUP(表2[index_id],表10[],2)</f>
        <v>ValueOntology.PROPORTION_OF_NATION</v>
      </c>
      <c r="AA1367" t="str">
        <f>VLOOKUP(表2[index_id],表11[],2)</f>
        <v>ValueOntology.PROPORTION_OF_NATION</v>
      </c>
      <c r="AB1367" s="8" t="b">
        <f>表2[[#This Row],[vo104]]=表2[[#This Row],[vo109]]</f>
        <v>1</v>
      </c>
    </row>
    <row r="1368" spans="1:28" ht="15" hidden="1" x14ac:dyDescent="0.25">
      <c r="A1368" s="1">
        <v>107423</v>
      </c>
      <c r="B1368" s="1">
        <v>7230050503</v>
      </c>
      <c r="C1368" s="1" t="s">
        <v>1902</v>
      </c>
      <c r="D1368" s="1"/>
      <c r="E1368" s="1">
        <v>2</v>
      </c>
      <c r="F1368" s="1" t="s">
        <v>88</v>
      </c>
      <c r="G1368" s="1" t="s">
        <v>26</v>
      </c>
      <c r="H1368" s="1" t="s">
        <v>27</v>
      </c>
      <c r="I1368" s="1" t="s">
        <v>89</v>
      </c>
      <c r="J1368" s="1">
        <v>0</v>
      </c>
      <c r="K1368" s="1" t="s">
        <v>29</v>
      </c>
      <c r="L1368" s="1" t="s">
        <v>90</v>
      </c>
      <c r="M1368" s="1" t="s">
        <v>31</v>
      </c>
      <c r="N1368" s="1"/>
      <c r="O1368" s="1" t="s">
        <v>54</v>
      </c>
      <c r="P1368" s="2" t="s">
        <v>33</v>
      </c>
      <c r="Q1368" s="1" t="s">
        <v>91</v>
      </c>
      <c r="R1368" s="1" t="str">
        <f>VLOOKUP(表2[index_id],表1[],2)</f>
        <v>ValueOntology.QUANTITY</v>
      </c>
      <c r="S1368" t="str">
        <f>VLOOKUP(表2[index_id],表3[],2)</f>
        <v>ValueOntology.QUANTITY_PER_CAPITA</v>
      </c>
      <c r="T1368" s="5" t="str">
        <f>VLOOKUP(表2[index_id],表4[],2)</f>
        <v>ValueOntology.QUANTITY_PER_CAPITA</v>
      </c>
      <c r="U1368" t="str">
        <f>VLOOKUP(表2[index_id],表5[],2)</f>
        <v>ValueOntology.QUANTITY_PER_CAPITA</v>
      </c>
      <c r="V1368" t="str">
        <f>VLOOKUP(表2[index_id],表6[],2)</f>
        <v>ValueOntology.QUANTITY_PER_CAPITA</v>
      </c>
      <c r="W1368" t="str">
        <f>VLOOKUP(表2[index_id],表7[],2)</f>
        <v>ValueOntology.QUANTITY_PER_CAPITA</v>
      </c>
      <c r="X1368" t="str">
        <f>VLOOKUP(表2[index_id],表8[],2)</f>
        <v>ValueOntology.QUANTITY_PER_CAPITA</v>
      </c>
      <c r="Y1368" t="str">
        <f>VLOOKUP(表2[index_id],表9[],2)</f>
        <v>ValueOntology.QUANTITY_PER_CAPITA</v>
      </c>
      <c r="Z1368" t="str">
        <f>VLOOKUP(表2[index_id],表10[],2)</f>
        <v>ValueOntology.QUANTITY_PER_CAPITA</v>
      </c>
      <c r="AA1368" t="str">
        <f>VLOOKUP(表2[index_id],表11[],2)</f>
        <v>ValueOntology.QUANTITY_PER_CAPITA</v>
      </c>
      <c r="AB1368" s="8" t="b">
        <f>表2[[#This Row],[vo104]]=表2[[#This Row],[vo109]]</f>
        <v>1</v>
      </c>
    </row>
    <row r="1369" spans="1:28" ht="15" hidden="1" x14ac:dyDescent="0.25">
      <c r="A1369" s="1">
        <v>140230</v>
      </c>
      <c r="B1369" s="1">
        <v>8030102926</v>
      </c>
      <c r="C1369" s="1" t="s">
        <v>1903</v>
      </c>
      <c r="D1369" s="1"/>
      <c r="E1369" s="1">
        <v>0</v>
      </c>
      <c r="F1369" s="1" t="s">
        <v>25</v>
      </c>
      <c r="G1369" s="1" t="s">
        <v>49</v>
      </c>
      <c r="H1369" s="1" t="s">
        <v>315</v>
      </c>
      <c r="I1369" s="1" t="s">
        <v>403</v>
      </c>
      <c r="J1369" s="1">
        <v>0</v>
      </c>
      <c r="K1369" s="1" t="s">
        <v>395</v>
      </c>
      <c r="L1369" s="1" t="s">
        <v>396</v>
      </c>
      <c r="M1369" s="1" t="s">
        <v>319</v>
      </c>
      <c r="N1369" s="1"/>
      <c r="O1369" s="1" t="s">
        <v>41</v>
      </c>
      <c r="P1369" s="2" t="s">
        <v>33</v>
      </c>
      <c r="Q1369" s="1" t="s">
        <v>108</v>
      </c>
      <c r="R1369" s="1" t="str">
        <f>VLOOKUP(表2[index_id],表1[],2)</f>
        <v>ValueOntology.QUANTITY</v>
      </c>
      <c r="S1369" t="str">
        <f>VLOOKUP(表2[index_id],表3[],2)</f>
        <v>ValueOntology.QUANTITY</v>
      </c>
      <c r="T1369" s="5" t="str">
        <f>VLOOKUP(表2[index_id],表4[],2)</f>
        <v>ValueOntology.QUANTITY</v>
      </c>
      <c r="U1369" t="str">
        <f>VLOOKUP(表2[index_id],表5[],2)</f>
        <v>ValueOntology.QUANTITY</v>
      </c>
      <c r="V1369" t="str">
        <f>VLOOKUP(表2[index_id],表6[],2)</f>
        <v>ValueOntology.QUANTITY</v>
      </c>
      <c r="W1369" t="str">
        <f>VLOOKUP(表2[index_id],表7[],2)</f>
        <v>ValueOntology.QUANTITY</v>
      </c>
      <c r="X1369" t="str">
        <f>VLOOKUP(表2[index_id],表8[],2)</f>
        <v>ValueOntology.QUANTITY</v>
      </c>
      <c r="Y1369" t="str">
        <f>VLOOKUP(表2[index_id],表9[],2)</f>
        <v>ValueOntology.QUANTITY</v>
      </c>
      <c r="Z1369" t="str">
        <f>VLOOKUP(表2[index_id],表10[],2)</f>
        <v>ValueOntology.QUANTITY</v>
      </c>
      <c r="AA1369" t="str">
        <f>VLOOKUP(表2[index_id],表11[],2)</f>
        <v>ValueOntology.QUANTITY</v>
      </c>
      <c r="AB1369" s="8" t="b">
        <f>表2[[#This Row],[vo104]]=表2[[#This Row],[vo109]]</f>
        <v>1</v>
      </c>
    </row>
    <row r="1370" spans="1:28" ht="15" hidden="1" x14ac:dyDescent="0.25">
      <c r="A1370" s="1">
        <v>107422</v>
      </c>
      <c r="B1370" s="1">
        <v>7230050502</v>
      </c>
      <c r="C1370" s="1" t="s">
        <v>1904</v>
      </c>
      <c r="D1370" s="1"/>
      <c r="E1370" s="1">
        <v>2</v>
      </c>
      <c r="F1370" s="1" t="s">
        <v>88</v>
      </c>
      <c r="G1370" s="1" t="s">
        <v>26</v>
      </c>
      <c r="H1370" s="1" t="s">
        <v>27</v>
      </c>
      <c r="I1370" s="1" t="s">
        <v>89</v>
      </c>
      <c r="J1370" s="1">
        <v>0</v>
      </c>
      <c r="K1370" s="1" t="s">
        <v>29</v>
      </c>
      <c r="L1370" s="1" t="s">
        <v>90</v>
      </c>
      <c r="M1370" s="1" t="s">
        <v>31</v>
      </c>
      <c r="N1370" s="1"/>
      <c r="O1370" s="1" t="s">
        <v>54</v>
      </c>
      <c r="P1370" s="2" t="s">
        <v>33</v>
      </c>
      <c r="Q1370" s="1" t="s">
        <v>91</v>
      </c>
      <c r="R1370" s="1" t="str">
        <f>VLOOKUP(表2[index_id],表1[],2)</f>
        <v>ValueOntology.QUANTITY</v>
      </c>
      <c r="S1370" t="str">
        <f>VLOOKUP(表2[index_id],表3[],2)</f>
        <v>ValueOntology.QUANTITY_PER_CAPITA</v>
      </c>
      <c r="T1370" s="5" t="str">
        <f>VLOOKUP(表2[index_id],表4[],2)</f>
        <v>ValueOntology.QUANTITY_PER_CAPITA</v>
      </c>
      <c r="U1370" t="str">
        <f>VLOOKUP(表2[index_id],表5[],2)</f>
        <v>ValueOntology.QUANTITY_PER_CAPITA</v>
      </c>
      <c r="V1370" t="str">
        <f>VLOOKUP(表2[index_id],表6[],2)</f>
        <v>ValueOntology.QUANTITY_PER_CAPITA</v>
      </c>
      <c r="W1370" t="str">
        <f>VLOOKUP(表2[index_id],表7[],2)</f>
        <v>ValueOntology.QUANTITY_PER_CAPITA</v>
      </c>
      <c r="X1370" t="str">
        <f>VLOOKUP(表2[index_id],表8[],2)</f>
        <v>ValueOntology.QUANTITY_PER_CAPITA</v>
      </c>
      <c r="Y1370" t="str">
        <f>VLOOKUP(表2[index_id],表9[],2)</f>
        <v>ValueOntology.QUANTITY_PER_CAPITA</v>
      </c>
      <c r="Z1370" t="str">
        <f>VLOOKUP(表2[index_id],表10[],2)</f>
        <v>ValueOntology.QUANTITY_PER_CAPITA</v>
      </c>
      <c r="AA1370" t="str">
        <f>VLOOKUP(表2[index_id],表11[],2)</f>
        <v>ValueOntology.QUANTITY_PER_CAPITA</v>
      </c>
      <c r="AB1370" s="8" t="b">
        <f>表2[[#This Row],[vo104]]=表2[[#This Row],[vo109]]</f>
        <v>1</v>
      </c>
    </row>
    <row r="1371" spans="1:28" ht="15" hidden="1" x14ac:dyDescent="0.25">
      <c r="A1371" s="1">
        <v>140090</v>
      </c>
      <c r="B1371" s="1">
        <v>8030102764</v>
      </c>
      <c r="C1371" s="1" t="s">
        <v>1905</v>
      </c>
      <c r="D1371" s="1"/>
      <c r="E1371" s="1">
        <v>2</v>
      </c>
      <c r="F1371" s="1" t="s">
        <v>310</v>
      </c>
      <c r="G1371" s="1" t="s">
        <v>49</v>
      </c>
      <c r="H1371" s="1" t="s">
        <v>315</v>
      </c>
      <c r="I1371" s="1" t="s">
        <v>869</v>
      </c>
      <c r="J1371" s="1">
        <v>0</v>
      </c>
      <c r="K1371" s="1" t="s">
        <v>356</v>
      </c>
      <c r="L1371" s="1" t="s">
        <v>357</v>
      </c>
      <c r="M1371" s="1" t="s">
        <v>319</v>
      </c>
      <c r="N1371" s="1"/>
      <c r="O1371" s="1" t="s">
        <v>41</v>
      </c>
      <c r="P1371" s="2" t="s">
        <v>33</v>
      </c>
      <c r="Q1371" s="1" t="s">
        <v>345</v>
      </c>
      <c r="R1371" s="1" t="str">
        <f>VLOOKUP(表2[index_id],表1[],2)</f>
        <v>ValueOntology.PERCENTAGE</v>
      </c>
      <c r="S1371" t="str">
        <f>VLOOKUP(表2[index_id],表3[],2)</f>
        <v>ValueOntology.PERCENTAGE</v>
      </c>
      <c r="T1371" s="5" t="str">
        <f>VLOOKUP(表2[index_id],表4[],2)</f>
        <v>ValueOntology.PERCENTAGE</v>
      </c>
      <c r="U1371" t="str">
        <f>VLOOKUP(表2[index_id],表5[],2)</f>
        <v>ValueOntology.PERCENTAGE</v>
      </c>
      <c r="V1371" t="str">
        <f>VLOOKUP(表2[index_id],表6[],2)</f>
        <v>ValueOntology.PERCENTAGE</v>
      </c>
      <c r="W1371" t="str">
        <f>VLOOKUP(表2[index_id],表7[],2)</f>
        <v>ValueOntology.PERCENTAGE</v>
      </c>
      <c r="X1371" t="str">
        <f>VLOOKUP(表2[index_id],表8[],2)</f>
        <v>ValueOntology.PERCENTAGE</v>
      </c>
      <c r="Y1371" t="str">
        <f>VLOOKUP(表2[index_id],表9[],2)</f>
        <v>ValueOntology.PERCENTAGE</v>
      </c>
      <c r="Z1371" t="str">
        <f>VLOOKUP(表2[index_id],表10[],2)</f>
        <v>ValueOntology.PERCENTAGE</v>
      </c>
      <c r="AA1371" t="str">
        <f>VLOOKUP(表2[index_id],表11[],2)</f>
        <v>ValueOntology.PERCENTAGE</v>
      </c>
      <c r="AB1371" s="8" t="b">
        <f>表2[[#This Row],[vo104]]=表2[[#This Row],[vo109]]</f>
        <v>1</v>
      </c>
    </row>
    <row r="1372" spans="1:28" ht="15" hidden="1" x14ac:dyDescent="0.25">
      <c r="A1372" s="1">
        <v>57579</v>
      </c>
      <c r="B1372" s="1">
        <v>8030100309</v>
      </c>
      <c r="C1372" s="1" t="s">
        <v>1906</v>
      </c>
      <c r="D1372" s="1"/>
      <c r="E1372" s="1">
        <v>0</v>
      </c>
      <c r="F1372" s="1" t="s">
        <v>338</v>
      </c>
      <c r="G1372" s="1" t="s">
        <v>49</v>
      </c>
      <c r="H1372" s="1" t="s">
        <v>315</v>
      </c>
      <c r="I1372" s="1" t="s">
        <v>1575</v>
      </c>
      <c r="J1372" s="1"/>
      <c r="K1372" s="1" t="s">
        <v>340</v>
      </c>
      <c r="L1372" s="1" t="s">
        <v>341</v>
      </c>
      <c r="M1372" s="1" t="s">
        <v>319</v>
      </c>
      <c r="N1372" s="1"/>
      <c r="O1372" s="1" t="s">
        <v>41</v>
      </c>
      <c r="P1372" s="2" t="s">
        <v>33</v>
      </c>
      <c r="Q1372" s="1" t="s">
        <v>108</v>
      </c>
      <c r="R1372" s="1" t="str">
        <f>VLOOKUP(表2[index_id],表1[],2)</f>
        <v>ValueOntology.UNDETERMINED</v>
      </c>
      <c r="S1372" t="str">
        <f>VLOOKUP(表2[index_id],表3[],2)</f>
        <v>ValueOntology.PRICE</v>
      </c>
      <c r="T1372" s="5" t="str">
        <f>VLOOKUP(表2[index_id],表4[],2)</f>
        <v>ValueOntology.PRICE</v>
      </c>
      <c r="U1372" t="str">
        <f>VLOOKUP(表2[index_id],表5[],2)</f>
        <v>ValueOntology.PRICE</v>
      </c>
      <c r="V1372" t="str">
        <f>VLOOKUP(表2[index_id],表6[],2)</f>
        <v>ValueOntology.PRICE</v>
      </c>
      <c r="W1372" t="str">
        <f>VLOOKUP(表2[index_id],表7[],2)</f>
        <v>ValueOntology.PRICE</v>
      </c>
      <c r="X1372" t="str">
        <f>VLOOKUP(表2[index_id],表8[],2)</f>
        <v>ValueOntology.PRICE</v>
      </c>
      <c r="Y1372" t="str">
        <f>VLOOKUP(表2[index_id],表9[],2)</f>
        <v>ValueOntology.PRICE</v>
      </c>
      <c r="Z1372" t="str">
        <f>VLOOKUP(表2[index_id],表10[],2)</f>
        <v>ValueOntology.PRICE</v>
      </c>
      <c r="AA1372" t="str">
        <f>VLOOKUP(表2[index_id],表11[],2)</f>
        <v>ValueOntology.PRICE</v>
      </c>
      <c r="AB1372" s="8" t="b">
        <f>表2[[#This Row],[vo104]]=表2[[#This Row],[vo109]]</f>
        <v>1</v>
      </c>
    </row>
    <row r="1373" spans="1:28" ht="15" hidden="1" x14ac:dyDescent="0.25">
      <c r="A1373" s="1">
        <v>107413</v>
      </c>
      <c r="B1373" s="1">
        <v>7230050215</v>
      </c>
      <c r="C1373" s="1" t="s">
        <v>1907</v>
      </c>
      <c r="D1373" s="1"/>
      <c r="E1373" s="1">
        <v>2</v>
      </c>
      <c r="F1373" s="1" t="s">
        <v>88</v>
      </c>
      <c r="G1373" s="1" t="s">
        <v>26</v>
      </c>
      <c r="H1373" s="1" t="s">
        <v>27</v>
      </c>
      <c r="I1373" s="1" t="s">
        <v>89</v>
      </c>
      <c r="J1373" s="1">
        <v>0</v>
      </c>
      <c r="K1373" s="1" t="s">
        <v>29</v>
      </c>
      <c r="L1373" s="1" t="s">
        <v>90</v>
      </c>
      <c r="M1373" s="1" t="s">
        <v>31</v>
      </c>
      <c r="N1373" s="1"/>
      <c r="O1373" s="1" t="s">
        <v>54</v>
      </c>
      <c r="P1373" s="2" t="s">
        <v>33</v>
      </c>
      <c r="Q1373" s="1" t="s">
        <v>91</v>
      </c>
      <c r="R1373" s="1" t="str">
        <f>VLOOKUP(表2[index_id],表1[],2)</f>
        <v>ValueOntology.QUANTITY</v>
      </c>
      <c r="S1373" t="str">
        <f>VLOOKUP(表2[index_id],表3[],2)</f>
        <v>ValueOntology.QUANTITY_PER_CAPITA</v>
      </c>
      <c r="T1373" s="5" t="str">
        <f>VLOOKUP(表2[index_id],表4[],2)</f>
        <v>ValueOntology.QUANTITY_PER_CAPITA</v>
      </c>
      <c r="U1373" t="str">
        <f>VLOOKUP(表2[index_id],表5[],2)</f>
        <v>ValueOntology.QUANTITY_PER_CAPITA</v>
      </c>
      <c r="V1373" t="str">
        <f>VLOOKUP(表2[index_id],表6[],2)</f>
        <v>ValueOntology.QUANTITY_PER_CAPITA</v>
      </c>
      <c r="W1373" t="str">
        <f>VLOOKUP(表2[index_id],表7[],2)</f>
        <v>ValueOntology.QUANTITY_PER_CAPITA</v>
      </c>
      <c r="X1373" t="str">
        <f>VLOOKUP(表2[index_id],表8[],2)</f>
        <v>ValueOntology.QUANTITY_PER_CAPITA</v>
      </c>
      <c r="Y1373" t="str">
        <f>VLOOKUP(表2[index_id],表9[],2)</f>
        <v>ValueOntology.QUANTITY_PER_CAPITA</v>
      </c>
      <c r="Z1373" t="str">
        <f>VLOOKUP(表2[index_id],表10[],2)</f>
        <v>ValueOntology.QUANTITY_PER_CAPITA</v>
      </c>
      <c r="AA1373" t="str">
        <f>VLOOKUP(表2[index_id],表11[],2)</f>
        <v>ValueOntology.QUANTITY_PER_CAPITA</v>
      </c>
      <c r="AB1373" s="8" t="b">
        <f>表2[[#This Row],[vo104]]=表2[[#This Row],[vo109]]</f>
        <v>1</v>
      </c>
    </row>
    <row r="1374" spans="1:28" ht="15" x14ac:dyDescent="0.25">
      <c r="A1374" s="1">
        <v>140379</v>
      </c>
      <c r="B1374" s="1">
        <v>8030103114</v>
      </c>
      <c r="C1374" s="1" t="s">
        <v>1908</v>
      </c>
      <c r="D1374" s="1"/>
      <c r="E1374" s="1">
        <v>2</v>
      </c>
      <c r="F1374" s="1" t="s">
        <v>359</v>
      </c>
      <c r="G1374" s="1" t="s">
        <v>49</v>
      </c>
      <c r="H1374" s="1" t="s">
        <v>315</v>
      </c>
      <c r="I1374" s="1" t="s">
        <v>403</v>
      </c>
      <c r="J1374" s="1">
        <v>0</v>
      </c>
      <c r="K1374" s="1" t="s">
        <v>404</v>
      </c>
      <c r="L1374" s="1" t="s">
        <v>405</v>
      </c>
      <c r="M1374" s="1" t="s">
        <v>319</v>
      </c>
      <c r="N1374" s="1"/>
      <c r="O1374" s="1" t="s">
        <v>41</v>
      </c>
      <c r="P1374" s="2" t="s">
        <v>33</v>
      </c>
      <c r="Q1374" s="1" t="s">
        <v>345</v>
      </c>
      <c r="R1374" s="1" t="str">
        <f>VLOOKUP(表2[index_id],表1[],2)</f>
        <v>ValueOntology.PERCENTAGE</v>
      </c>
      <c r="S1374" t="str">
        <f>VLOOKUP(表2[index_id],表3[],2)</f>
        <v>ValueOntology.PERCENTAGE</v>
      </c>
      <c r="T1374" s="5" t="str">
        <f>VLOOKUP(表2[index_id],表4[],2)</f>
        <v>ValueOntology.PERCENTAGE</v>
      </c>
      <c r="U1374" t="str">
        <f>VLOOKUP(表2[index_id],表5[],2)</f>
        <v>ValueOntology.PERCENTAGE</v>
      </c>
      <c r="V1374" t="str">
        <f>VLOOKUP(表2[index_id],表6[],2)</f>
        <v>ValueOntology.PERCENTAGE</v>
      </c>
      <c r="W1374" t="str">
        <f>VLOOKUP(表2[index_id],表7[],2)</f>
        <v>ValueOntology.PERCENTAGE</v>
      </c>
      <c r="X1374" t="str">
        <f>VLOOKUP(表2[index_id],表8[],2)</f>
        <v>ValueOntology.PERCENTAGE</v>
      </c>
      <c r="Y1374" t="str">
        <f>VLOOKUP(表2[index_id],表9[],2)</f>
        <v>ValueOntology.PROPORTION_OF_NATION</v>
      </c>
      <c r="Z1374" t="str">
        <f>VLOOKUP(表2[index_id],表10[],2)</f>
        <v>ValueOntology.PROPORTION_OF_NATION</v>
      </c>
      <c r="AA1374" t="str">
        <f>VLOOKUP(表2[index_id],表11[],2)</f>
        <v>ValueOntology.PROPORTION_OF_NATION</v>
      </c>
      <c r="AB1374" s="8" t="b">
        <f>表2[[#This Row],[vo104]]=表2[[#This Row],[vo109]]</f>
        <v>1</v>
      </c>
    </row>
    <row r="1375" spans="1:28" ht="15" hidden="1" x14ac:dyDescent="0.25">
      <c r="A1375" s="1">
        <v>139773</v>
      </c>
      <c r="B1375" s="1">
        <v>8030102317</v>
      </c>
      <c r="C1375" s="1" t="s">
        <v>1909</v>
      </c>
      <c r="D1375" s="1"/>
      <c r="E1375" s="1">
        <v>2</v>
      </c>
      <c r="F1375" s="1" t="s">
        <v>310</v>
      </c>
      <c r="G1375" s="1" t="s">
        <v>49</v>
      </c>
      <c r="H1375" s="1" t="s">
        <v>1056</v>
      </c>
      <c r="I1375" s="1" t="s">
        <v>936</v>
      </c>
      <c r="J1375" s="1">
        <v>0</v>
      </c>
      <c r="K1375" s="1" t="s">
        <v>1096</v>
      </c>
      <c r="L1375" s="1" t="s">
        <v>1097</v>
      </c>
      <c r="M1375" s="1" t="s">
        <v>1059</v>
      </c>
      <c r="N1375" s="1"/>
      <c r="O1375" s="1" t="s">
        <v>41</v>
      </c>
      <c r="P1375" s="2" t="s">
        <v>33</v>
      </c>
      <c r="Q1375" s="1" t="s">
        <v>108</v>
      </c>
      <c r="R1375" s="1" t="str">
        <f>VLOOKUP(表2[index_id],表1[],2)</f>
        <v>ValueOntology.PERCENTAGE</v>
      </c>
      <c r="S1375" t="str">
        <f>VLOOKUP(表2[index_id],表3[],2)</f>
        <v>ValueOntology.PERCENTAGE</v>
      </c>
      <c r="T1375" s="5" t="str">
        <f>VLOOKUP(表2[index_id],表4[],2)</f>
        <v>ValueOntology.PERCENTAGE</v>
      </c>
      <c r="U1375" t="str">
        <f>VLOOKUP(表2[index_id],表5[],2)</f>
        <v>ValueOntology.PERCENTAGE</v>
      </c>
      <c r="V1375" t="str">
        <f>VLOOKUP(表2[index_id],表6[],2)</f>
        <v>ValueOntology.PERCENTAGE</v>
      </c>
      <c r="W1375" t="str">
        <f>VLOOKUP(表2[index_id],表7[],2)</f>
        <v>ValueOntology.PERCENTAGE</v>
      </c>
      <c r="X1375" t="str">
        <f>VLOOKUP(表2[index_id],表8[],2)</f>
        <v>ValueOntology.PERCENTAGE</v>
      </c>
      <c r="Y1375" t="str">
        <f>VLOOKUP(表2[index_id],表9[],2)</f>
        <v>ValueOntology.PERCENTAGE</v>
      </c>
      <c r="Z1375" t="str">
        <f>VLOOKUP(表2[index_id],表10[],2)</f>
        <v>ValueOntology.PERCENTAGE</v>
      </c>
      <c r="AA1375" t="str">
        <f>VLOOKUP(表2[index_id],表11[],2)</f>
        <v>ValueOntology.PERCENTAGE</v>
      </c>
      <c r="AB1375" s="8" t="b">
        <f>表2[[#This Row],[vo104]]=表2[[#This Row],[vo109]]</f>
        <v>1</v>
      </c>
    </row>
    <row r="1376" spans="1:28" ht="15" hidden="1" x14ac:dyDescent="0.25">
      <c r="A1376" s="1">
        <v>113670</v>
      </c>
      <c r="B1376" s="1">
        <v>8040100439</v>
      </c>
      <c r="C1376" s="1" t="s">
        <v>1910</v>
      </c>
      <c r="D1376" s="1"/>
      <c r="E1376" s="1">
        <v>0</v>
      </c>
      <c r="F1376" s="1" t="s">
        <v>25</v>
      </c>
      <c r="G1376" s="1" t="s">
        <v>49</v>
      </c>
      <c r="H1376" s="1" t="s">
        <v>315</v>
      </c>
      <c r="I1376" s="1" t="s">
        <v>869</v>
      </c>
      <c r="J1376" s="1">
        <v>0</v>
      </c>
      <c r="K1376" s="1" t="s">
        <v>347</v>
      </c>
      <c r="L1376" s="1" t="s">
        <v>70</v>
      </c>
      <c r="M1376" s="1" t="s">
        <v>319</v>
      </c>
      <c r="N1376" s="1"/>
      <c r="O1376" s="1" t="s">
        <v>41</v>
      </c>
      <c r="P1376" s="2" t="s">
        <v>33</v>
      </c>
      <c r="Q1376" s="1" t="s">
        <v>303</v>
      </c>
      <c r="R1376" s="1" t="str">
        <f>VLOOKUP(表2[index_id],表1[],2)</f>
        <v>ValueOntology.DIFF_QUANTITY</v>
      </c>
      <c r="S1376" t="str">
        <f>VLOOKUP(表2[index_id],表3[],2)</f>
        <v>ValueOntology.DIFF_QUANTITY</v>
      </c>
      <c r="T1376" s="5" t="str">
        <f>VLOOKUP(表2[index_id],表4[],2)</f>
        <v>ValueOntology.DIFF_QUANTITY</v>
      </c>
      <c r="U1376" t="str">
        <f>VLOOKUP(表2[index_id],表5[],2)</f>
        <v>ValueOntology.DIFF_QUANTITY</v>
      </c>
      <c r="V1376" t="str">
        <f>VLOOKUP(表2[index_id],表6[],2)</f>
        <v>ValueOntology.DIFF_QUANTITY</v>
      </c>
      <c r="W1376" t="str">
        <f>VLOOKUP(表2[index_id],表7[],2)</f>
        <v>ValueOntology.DIFF_QUANTITY</v>
      </c>
      <c r="X1376" t="str">
        <f>VLOOKUP(表2[index_id],表8[],2)</f>
        <v>ValueOntology.DIFF_QUANTITY</v>
      </c>
      <c r="Y1376" t="str">
        <f>VLOOKUP(表2[index_id],表9[],2)</f>
        <v>ValueOntology.DIFF_QUANTITY</v>
      </c>
      <c r="Z1376" t="str">
        <f>VLOOKUP(表2[index_id],表10[],2)</f>
        <v>ValueOntology.DIFF_QUANTITY</v>
      </c>
      <c r="AA1376" t="str">
        <f>VLOOKUP(表2[index_id],表11[],2)</f>
        <v>ValueOntology.DIFF_QUANTITY</v>
      </c>
      <c r="AB1376" s="8" t="b">
        <f>表2[[#This Row],[vo104]]=表2[[#This Row],[vo109]]</f>
        <v>1</v>
      </c>
    </row>
    <row r="1377" spans="1:28" ht="15" hidden="1" x14ac:dyDescent="0.25">
      <c r="A1377" s="1">
        <v>57404</v>
      </c>
      <c r="B1377" s="1">
        <v>8030100116</v>
      </c>
      <c r="C1377" s="1" t="s">
        <v>1911</v>
      </c>
      <c r="D1377" s="1"/>
      <c r="E1377" s="1">
        <v>0</v>
      </c>
      <c r="F1377" s="1" t="s">
        <v>25</v>
      </c>
      <c r="G1377" s="1" t="s">
        <v>49</v>
      </c>
      <c r="H1377" s="1" t="s">
        <v>315</v>
      </c>
      <c r="I1377" s="1" t="s">
        <v>869</v>
      </c>
      <c r="J1377" s="1">
        <v>0</v>
      </c>
      <c r="K1377" s="1" t="s">
        <v>347</v>
      </c>
      <c r="L1377" s="1" t="s">
        <v>318</v>
      </c>
      <c r="M1377" s="1" t="s">
        <v>319</v>
      </c>
      <c r="N1377" s="1"/>
      <c r="O1377" s="1" t="s">
        <v>41</v>
      </c>
      <c r="P1377" s="2" t="s">
        <v>33</v>
      </c>
      <c r="Q1377" s="1" t="s">
        <v>108</v>
      </c>
      <c r="R1377" s="1" t="str">
        <f>VLOOKUP(表2[index_id],表1[],2)</f>
        <v>ValueOntology.QUANTITY</v>
      </c>
      <c r="S1377" t="str">
        <f>VLOOKUP(表2[index_id],表3[],2)</f>
        <v>ValueOntology.QUANTITY</v>
      </c>
      <c r="T1377" s="5" t="str">
        <f>VLOOKUP(表2[index_id],表4[],2)</f>
        <v>ValueOntology.QUANTITY</v>
      </c>
      <c r="U1377" t="str">
        <f>VLOOKUP(表2[index_id],表5[],2)</f>
        <v>ValueOntology.QUANTITY</v>
      </c>
      <c r="V1377" t="str">
        <f>VLOOKUP(表2[index_id],表6[],2)</f>
        <v>ValueOntology.QUANTITY</v>
      </c>
      <c r="W1377" t="str">
        <f>VLOOKUP(表2[index_id],表7[],2)</f>
        <v>ValueOntology.QUANTITY</v>
      </c>
      <c r="X1377" t="str">
        <f>VLOOKUP(表2[index_id],表8[],2)</f>
        <v>ValueOntology.QUANTITY</v>
      </c>
      <c r="Y1377" t="str">
        <f>VLOOKUP(表2[index_id],表9[],2)</f>
        <v>ValueOntology.QUANTITY</v>
      </c>
      <c r="Z1377" t="str">
        <f>VLOOKUP(表2[index_id],表10[],2)</f>
        <v>ValueOntology.QUANTITY</v>
      </c>
      <c r="AA1377" t="str">
        <f>VLOOKUP(表2[index_id],表11[],2)</f>
        <v>ValueOntology.QUANTITY</v>
      </c>
      <c r="AB1377" s="8" t="b">
        <f>表2[[#This Row],[vo104]]=表2[[#This Row],[vo109]]</f>
        <v>1</v>
      </c>
    </row>
    <row r="1378" spans="1:28" ht="15" hidden="1" x14ac:dyDescent="0.25">
      <c r="A1378" s="1">
        <v>139674</v>
      </c>
      <c r="B1378" s="1">
        <v>8030102224</v>
      </c>
      <c r="C1378" s="1" t="s">
        <v>1912</v>
      </c>
      <c r="D1378" s="1"/>
      <c r="E1378" s="1">
        <v>0</v>
      </c>
      <c r="F1378" s="1" t="s">
        <v>25</v>
      </c>
      <c r="G1378" s="1" t="s">
        <v>49</v>
      </c>
      <c r="H1378" s="1" t="s">
        <v>1056</v>
      </c>
      <c r="I1378" s="1" t="s">
        <v>936</v>
      </c>
      <c r="J1378" s="1">
        <v>0</v>
      </c>
      <c r="K1378" s="1" t="s">
        <v>1099</v>
      </c>
      <c r="L1378" s="1" t="s">
        <v>1100</v>
      </c>
      <c r="M1378" s="1" t="s">
        <v>1059</v>
      </c>
      <c r="N1378" s="1"/>
      <c r="O1378" s="1" t="s">
        <v>41</v>
      </c>
      <c r="P1378" s="2" t="s">
        <v>33</v>
      </c>
      <c r="Q1378" s="1" t="s">
        <v>108</v>
      </c>
      <c r="R1378" s="1" t="str">
        <f>VLOOKUP(表2[index_id],表1[],2)</f>
        <v>ValueOntology.QUANTITY</v>
      </c>
      <c r="S1378" t="str">
        <f>VLOOKUP(表2[index_id],表3[],2)</f>
        <v>ValueOntology.QUANTITY</v>
      </c>
      <c r="T1378" s="5" t="str">
        <f>VLOOKUP(表2[index_id],表4[],2)</f>
        <v>ValueOntology.QUANTITY</v>
      </c>
      <c r="U1378" t="str">
        <f>VLOOKUP(表2[index_id],表5[],2)</f>
        <v>ValueOntology.QUANTITY</v>
      </c>
      <c r="V1378" t="str">
        <f>VLOOKUP(表2[index_id],表6[],2)</f>
        <v>ValueOntology.QUANTITY</v>
      </c>
      <c r="W1378" t="str">
        <f>VLOOKUP(表2[index_id],表7[],2)</f>
        <v>ValueOntology.QUANTITY</v>
      </c>
      <c r="X1378" t="str">
        <f>VLOOKUP(表2[index_id],表8[],2)</f>
        <v>ValueOntology.QUANTITY</v>
      </c>
      <c r="Y1378" t="str">
        <f>VLOOKUP(表2[index_id],表9[],2)</f>
        <v>ValueOntology.QUANTITY</v>
      </c>
      <c r="Z1378" t="str">
        <f>VLOOKUP(表2[index_id],表10[],2)</f>
        <v>ValueOntology.QUANTITY</v>
      </c>
      <c r="AA1378" t="str">
        <f>VLOOKUP(表2[index_id],表11[],2)</f>
        <v>ValueOntology.QUANTITY</v>
      </c>
      <c r="AB1378" s="8" t="b">
        <f>表2[[#This Row],[vo104]]=表2[[#This Row],[vo109]]</f>
        <v>1</v>
      </c>
    </row>
    <row r="1379" spans="1:28" ht="15" hidden="1" x14ac:dyDescent="0.25">
      <c r="A1379" s="1">
        <v>140063</v>
      </c>
      <c r="B1379" s="1">
        <v>8030102737</v>
      </c>
      <c r="C1379" s="1" t="s">
        <v>1913</v>
      </c>
      <c r="D1379" s="1"/>
      <c r="E1379" s="1">
        <v>2</v>
      </c>
      <c r="F1379" s="1" t="s">
        <v>310</v>
      </c>
      <c r="G1379" s="1" t="s">
        <v>49</v>
      </c>
      <c r="H1379" s="1" t="s">
        <v>315</v>
      </c>
      <c r="I1379" s="1" t="s">
        <v>403</v>
      </c>
      <c r="J1379" s="1">
        <v>0</v>
      </c>
      <c r="K1379" s="1" t="s">
        <v>356</v>
      </c>
      <c r="L1379" s="1" t="s">
        <v>357</v>
      </c>
      <c r="M1379" s="1" t="s">
        <v>319</v>
      </c>
      <c r="N1379" s="1"/>
      <c r="O1379" s="1" t="s">
        <v>41</v>
      </c>
      <c r="P1379" s="2" t="s">
        <v>33</v>
      </c>
      <c r="Q1379" s="1" t="s">
        <v>345</v>
      </c>
      <c r="R1379" s="1" t="str">
        <f>VLOOKUP(表2[index_id],表1[],2)</f>
        <v>ValueOntology.PERCENTAGE</v>
      </c>
      <c r="S1379" t="str">
        <f>VLOOKUP(表2[index_id],表3[],2)</f>
        <v>ValueOntology.PERCENTAGE</v>
      </c>
      <c r="T1379" s="5" t="str">
        <f>VLOOKUP(表2[index_id],表4[],2)</f>
        <v>ValueOntology.PERCENTAGE</v>
      </c>
      <c r="U1379" t="str">
        <f>VLOOKUP(表2[index_id],表5[],2)</f>
        <v>ValueOntology.PERCENTAGE</v>
      </c>
      <c r="V1379" t="str">
        <f>VLOOKUP(表2[index_id],表6[],2)</f>
        <v>ValueOntology.PERCENTAGE</v>
      </c>
      <c r="W1379" t="str">
        <f>VLOOKUP(表2[index_id],表7[],2)</f>
        <v>ValueOntology.PERCENTAGE</v>
      </c>
      <c r="X1379" t="str">
        <f>VLOOKUP(表2[index_id],表8[],2)</f>
        <v>ValueOntology.PERCENTAGE</v>
      </c>
      <c r="Y1379" t="str">
        <f>VLOOKUP(表2[index_id],表9[],2)</f>
        <v>ValueOntology.PERCENTAGE</v>
      </c>
      <c r="Z1379" t="str">
        <f>VLOOKUP(表2[index_id],表10[],2)</f>
        <v>ValueOntology.PERCENTAGE</v>
      </c>
      <c r="AA1379" t="str">
        <f>VLOOKUP(表2[index_id],表11[],2)</f>
        <v>ValueOntology.PERCENTAGE</v>
      </c>
      <c r="AB1379" s="8" t="b">
        <f>表2[[#This Row],[vo104]]=表2[[#This Row],[vo109]]</f>
        <v>1</v>
      </c>
    </row>
    <row r="1380" spans="1:28" ht="15" hidden="1" x14ac:dyDescent="0.25">
      <c r="A1380" s="1">
        <v>57272</v>
      </c>
      <c r="B1380" s="1">
        <v>8030100473</v>
      </c>
      <c r="C1380" s="1" t="s">
        <v>1914</v>
      </c>
      <c r="D1380" s="1"/>
      <c r="E1380" s="1">
        <v>2</v>
      </c>
      <c r="F1380" s="1" t="s">
        <v>310</v>
      </c>
      <c r="G1380" s="1" t="s">
        <v>49</v>
      </c>
      <c r="H1380" s="1" t="s">
        <v>315</v>
      </c>
      <c r="I1380" s="1" t="s">
        <v>869</v>
      </c>
      <c r="J1380" s="1">
        <v>0</v>
      </c>
      <c r="K1380" s="1" t="s">
        <v>353</v>
      </c>
      <c r="L1380" s="1" t="s">
        <v>325</v>
      </c>
      <c r="M1380" s="1" t="s">
        <v>319</v>
      </c>
      <c r="N1380" s="1"/>
      <c r="O1380" s="1" t="s">
        <v>41</v>
      </c>
      <c r="P1380" s="2" t="s">
        <v>33</v>
      </c>
      <c r="Q1380" s="1" t="s">
        <v>108</v>
      </c>
      <c r="R1380" s="1" t="str">
        <f>VLOOKUP(表2[index_id],表1[],2)</f>
        <v>ValueOntology.PERCENTAGE</v>
      </c>
      <c r="S1380" t="str">
        <f>VLOOKUP(表2[index_id],表3[],2)</f>
        <v>ValueOntology.PERCENTAGE</v>
      </c>
      <c r="T1380" s="5" t="str">
        <f>VLOOKUP(表2[index_id],表4[],2)</f>
        <v>ValueOntology.PERCENTAGE</v>
      </c>
      <c r="U1380" t="str">
        <f>VLOOKUP(表2[index_id],表5[],2)</f>
        <v>ValueOntology.PERCENTAGE</v>
      </c>
      <c r="V1380" t="str">
        <f>VLOOKUP(表2[index_id],表6[],2)</f>
        <v>ValueOntology.PERCENTAGE</v>
      </c>
      <c r="W1380" t="str">
        <f>VLOOKUP(表2[index_id],表7[],2)</f>
        <v>ValueOntology.PERCENTAGE</v>
      </c>
      <c r="X1380" t="str">
        <f>VLOOKUP(表2[index_id],表8[],2)</f>
        <v>ValueOntology.PERCENTAGE</v>
      </c>
      <c r="Y1380" t="str">
        <f>VLOOKUP(表2[index_id],表9[],2)</f>
        <v>ValueOntology.PERCENTAGE</v>
      </c>
      <c r="Z1380" t="str">
        <f>VLOOKUP(表2[index_id],表10[],2)</f>
        <v>ValueOntology.PERCENTAGE</v>
      </c>
      <c r="AA1380" t="str">
        <f>VLOOKUP(表2[index_id],表11[],2)</f>
        <v>ValueOntology.PERCENTAGE</v>
      </c>
      <c r="AB1380" s="8" t="b">
        <f>表2[[#This Row],[vo104]]=表2[[#This Row],[vo109]]</f>
        <v>1</v>
      </c>
    </row>
    <row r="1381" spans="1:28" ht="15" x14ac:dyDescent="0.25">
      <c r="A1381" s="1">
        <v>141419</v>
      </c>
      <c r="B1381" s="1">
        <v>8030103894</v>
      </c>
      <c r="C1381" s="1" t="s">
        <v>1915</v>
      </c>
      <c r="D1381" s="1"/>
      <c r="E1381" s="1">
        <v>2</v>
      </c>
      <c r="F1381" s="1" t="s">
        <v>359</v>
      </c>
      <c r="G1381" s="1" t="s">
        <v>49</v>
      </c>
      <c r="H1381" s="1" t="s">
        <v>315</v>
      </c>
      <c r="I1381" s="1" t="s">
        <v>1575</v>
      </c>
      <c r="J1381" s="1">
        <v>0</v>
      </c>
      <c r="K1381" s="1" t="s">
        <v>491</v>
      </c>
      <c r="L1381" s="1" t="s">
        <v>492</v>
      </c>
      <c r="M1381" s="1" t="s">
        <v>319</v>
      </c>
      <c r="N1381" s="1"/>
      <c r="O1381" s="1" t="s">
        <v>41</v>
      </c>
      <c r="P1381" s="2" t="s">
        <v>33</v>
      </c>
      <c r="Q1381" s="1" t="s">
        <v>345</v>
      </c>
      <c r="R1381" s="1" t="str">
        <f>VLOOKUP(表2[index_id],表1[],2)</f>
        <v>ValueOntology.PERCENTAGE</v>
      </c>
      <c r="S1381" t="str">
        <f>VLOOKUP(表2[index_id],表3[],2)</f>
        <v>ValueOntology.PERCENTAGE</v>
      </c>
      <c r="T1381" s="5" t="str">
        <f>VLOOKUP(表2[index_id],表4[],2)</f>
        <v>ValueOntology.PERCENTAGE</v>
      </c>
      <c r="U1381" t="str">
        <f>VLOOKUP(表2[index_id],表5[],2)</f>
        <v>ValueOntology.PERCENTAGE</v>
      </c>
      <c r="V1381" t="str">
        <f>VLOOKUP(表2[index_id],表6[],2)</f>
        <v>ValueOntology.PERCENTAGE</v>
      </c>
      <c r="W1381" t="str">
        <f>VLOOKUP(表2[index_id],表7[],2)</f>
        <v>ValueOntology.PERCENTAGE</v>
      </c>
      <c r="X1381" t="str">
        <f>VLOOKUP(表2[index_id],表8[],2)</f>
        <v>ValueOntology.PERCENTAGE</v>
      </c>
      <c r="Y1381" t="str">
        <f>VLOOKUP(表2[index_id],表9[],2)</f>
        <v>ValueOntology.PROPORTION_OF_NATION</v>
      </c>
      <c r="Z1381" t="str">
        <f>VLOOKUP(表2[index_id],表10[],2)</f>
        <v>ValueOntology.PROPORTION_OF_NATION</v>
      </c>
      <c r="AA1381" t="str">
        <f>VLOOKUP(表2[index_id],表11[],2)</f>
        <v>ValueOntology.PROPORTION_OF_NATION</v>
      </c>
      <c r="AB1381" s="8" t="b">
        <f>表2[[#This Row],[vo104]]=表2[[#This Row],[vo109]]</f>
        <v>1</v>
      </c>
    </row>
    <row r="1382" spans="1:28" ht="15" hidden="1" x14ac:dyDescent="0.25">
      <c r="A1382" s="1">
        <v>107412</v>
      </c>
      <c r="B1382" s="1">
        <v>7230050214</v>
      </c>
      <c r="C1382" s="1" t="s">
        <v>1916</v>
      </c>
      <c r="D1382" s="1"/>
      <c r="E1382" s="1">
        <v>2</v>
      </c>
      <c r="F1382" s="1" t="s">
        <v>88</v>
      </c>
      <c r="G1382" s="1" t="s">
        <v>26</v>
      </c>
      <c r="H1382" s="1" t="s">
        <v>27</v>
      </c>
      <c r="I1382" s="1" t="s">
        <v>89</v>
      </c>
      <c r="J1382" s="1">
        <v>0</v>
      </c>
      <c r="K1382" s="1" t="s">
        <v>29</v>
      </c>
      <c r="L1382" s="1" t="s">
        <v>90</v>
      </c>
      <c r="M1382" s="1" t="s">
        <v>31</v>
      </c>
      <c r="N1382" s="1"/>
      <c r="O1382" s="1" t="s">
        <v>54</v>
      </c>
      <c r="P1382" s="2" t="s">
        <v>33</v>
      </c>
      <c r="Q1382" s="1" t="s">
        <v>91</v>
      </c>
      <c r="R1382" s="1" t="str">
        <f>VLOOKUP(表2[index_id],表1[],2)</f>
        <v>ValueOntology.QUANTITY</v>
      </c>
      <c r="S1382" t="str">
        <f>VLOOKUP(表2[index_id],表3[],2)</f>
        <v>ValueOntology.QUANTITY_PER_CAPITA</v>
      </c>
      <c r="T1382" s="5" t="str">
        <f>VLOOKUP(表2[index_id],表4[],2)</f>
        <v>ValueOntology.QUANTITY_PER_CAPITA</v>
      </c>
      <c r="U1382" t="str">
        <f>VLOOKUP(表2[index_id],表5[],2)</f>
        <v>ValueOntology.QUANTITY_PER_CAPITA</v>
      </c>
      <c r="V1382" t="str">
        <f>VLOOKUP(表2[index_id],表6[],2)</f>
        <v>ValueOntology.QUANTITY_PER_CAPITA</v>
      </c>
      <c r="W1382" t="str">
        <f>VLOOKUP(表2[index_id],表7[],2)</f>
        <v>ValueOntology.QUANTITY_PER_CAPITA</v>
      </c>
      <c r="X1382" t="str">
        <f>VLOOKUP(表2[index_id],表8[],2)</f>
        <v>ValueOntology.QUANTITY_PER_CAPITA</v>
      </c>
      <c r="Y1382" t="str">
        <f>VLOOKUP(表2[index_id],表9[],2)</f>
        <v>ValueOntology.QUANTITY_PER_CAPITA</v>
      </c>
      <c r="Z1382" t="str">
        <f>VLOOKUP(表2[index_id],表10[],2)</f>
        <v>ValueOntology.QUANTITY_PER_CAPITA</v>
      </c>
      <c r="AA1382" t="str">
        <f>VLOOKUP(表2[index_id],表11[],2)</f>
        <v>ValueOntology.QUANTITY_PER_CAPITA</v>
      </c>
      <c r="AB1382" s="8" t="b">
        <f>表2[[#This Row],[vo104]]=表2[[#This Row],[vo109]]</f>
        <v>1</v>
      </c>
    </row>
    <row r="1383" spans="1:28" ht="15" hidden="1" x14ac:dyDescent="0.25">
      <c r="A1383" s="1">
        <v>139847</v>
      </c>
      <c r="B1383" s="1">
        <v>8030102404</v>
      </c>
      <c r="C1383" s="1" t="s">
        <v>1917</v>
      </c>
      <c r="D1383" s="1"/>
      <c r="E1383" s="1">
        <v>0</v>
      </c>
      <c r="F1383" s="1" t="s">
        <v>25</v>
      </c>
      <c r="G1383" s="1" t="s">
        <v>49</v>
      </c>
      <c r="H1383" s="1" t="s">
        <v>1056</v>
      </c>
      <c r="I1383" s="1" t="s">
        <v>936</v>
      </c>
      <c r="J1383" s="1">
        <v>0</v>
      </c>
      <c r="K1383" s="1" t="s">
        <v>1087</v>
      </c>
      <c r="L1383" s="1" t="s">
        <v>1072</v>
      </c>
      <c r="M1383" s="1" t="s">
        <v>1059</v>
      </c>
      <c r="N1383" s="1"/>
      <c r="O1383" s="1" t="s">
        <v>41</v>
      </c>
      <c r="P1383" s="2" t="s">
        <v>33</v>
      </c>
      <c r="Q1383" s="1" t="s">
        <v>108</v>
      </c>
      <c r="R1383" s="1" t="str">
        <f>VLOOKUP(表2[index_id],表1[],2)</f>
        <v>ValueOntology.QUANTITY</v>
      </c>
      <c r="S1383" t="str">
        <f>VLOOKUP(表2[index_id],表3[],2)</f>
        <v>ValueOntology.QUANTITY</v>
      </c>
      <c r="T1383" s="5" t="str">
        <f>VLOOKUP(表2[index_id],表4[],2)</f>
        <v>ValueOntology.QUANTITY</v>
      </c>
      <c r="U1383" t="str">
        <f>VLOOKUP(表2[index_id],表5[],2)</f>
        <v>ValueOntology.QUANTITY</v>
      </c>
      <c r="V1383" t="str">
        <f>VLOOKUP(表2[index_id],表6[],2)</f>
        <v>ValueOntology.QUANTITY</v>
      </c>
      <c r="W1383" t="str">
        <f>VLOOKUP(表2[index_id],表7[],2)</f>
        <v>ValueOntology.QUANTITY</v>
      </c>
      <c r="X1383" t="str">
        <f>VLOOKUP(表2[index_id],表8[],2)</f>
        <v>ValueOntology.QUANTITY</v>
      </c>
      <c r="Y1383" t="str">
        <f>VLOOKUP(表2[index_id],表9[],2)</f>
        <v>ValueOntology.QUANTITY</v>
      </c>
      <c r="Z1383" t="str">
        <f>VLOOKUP(表2[index_id],表10[],2)</f>
        <v>ValueOntology.QUANTITY</v>
      </c>
      <c r="AA1383" t="str">
        <f>VLOOKUP(表2[index_id],表11[],2)</f>
        <v>ValueOntology.QUANTITY</v>
      </c>
      <c r="AB1383" s="8" t="b">
        <f>表2[[#This Row],[vo104]]=表2[[#This Row],[vo109]]</f>
        <v>1</v>
      </c>
    </row>
    <row r="1384" spans="1:28" ht="15" hidden="1" x14ac:dyDescent="0.25">
      <c r="A1384" s="1">
        <v>139923</v>
      </c>
      <c r="B1384" s="1">
        <v>8030102498</v>
      </c>
      <c r="C1384" s="1" t="s">
        <v>1918</v>
      </c>
      <c r="D1384" s="1"/>
      <c r="E1384" s="1">
        <v>2</v>
      </c>
      <c r="F1384" s="1" t="s">
        <v>310</v>
      </c>
      <c r="G1384" s="1" t="s">
        <v>49</v>
      </c>
      <c r="H1384" s="1" t="s">
        <v>1056</v>
      </c>
      <c r="I1384" s="1" t="s">
        <v>936</v>
      </c>
      <c r="J1384" s="1">
        <v>0</v>
      </c>
      <c r="K1384" s="1" t="s">
        <v>1090</v>
      </c>
      <c r="L1384" s="1" t="s">
        <v>1075</v>
      </c>
      <c r="M1384" s="1" t="s">
        <v>1059</v>
      </c>
      <c r="N1384" s="1"/>
      <c r="O1384" s="1" t="s">
        <v>41</v>
      </c>
      <c r="P1384" s="2" t="s">
        <v>33</v>
      </c>
      <c r="Q1384" s="1" t="s">
        <v>108</v>
      </c>
      <c r="R1384" s="1" t="str">
        <f>VLOOKUP(表2[index_id],表1[],2)</f>
        <v>ValueOntology.PERCENTAGE</v>
      </c>
      <c r="S1384" t="str">
        <f>VLOOKUP(表2[index_id],表3[],2)</f>
        <v>ValueOntology.PERCENTAGE</v>
      </c>
      <c r="T1384" s="5" t="str">
        <f>VLOOKUP(表2[index_id],表4[],2)</f>
        <v>ValueOntology.PERCENTAGE</v>
      </c>
      <c r="U1384" t="str">
        <f>VLOOKUP(表2[index_id],表5[],2)</f>
        <v>ValueOntology.PERCENTAGE</v>
      </c>
      <c r="V1384" t="str">
        <f>VLOOKUP(表2[index_id],表6[],2)</f>
        <v>ValueOntology.PERCENTAGE</v>
      </c>
      <c r="W1384" t="str">
        <f>VLOOKUP(表2[index_id],表7[],2)</f>
        <v>ValueOntology.PERCENTAGE</v>
      </c>
      <c r="X1384" t="str">
        <f>VLOOKUP(表2[index_id],表8[],2)</f>
        <v>ValueOntology.PERCENTAGE</v>
      </c>
      <c r="Y1384" t="str">
        <f>VLOOKUP(表2[index_id],表9[],2)</f>
        <v>ValueOntology.PERCENTAGE</v>
      </c>
      <c r="Z1384" t="str">
        <f>VLOOKUP(表2[index_id],表10[],2)</f>
        <v>ValueOntology.PERCENTAGE</v>
      </c>
      <c r="AA1384" t="str">
        <f>VLOOKUP(表2[index_id],表11[],2)</f>
        <v>ValueOntology.PERCENTAGE</v>
      </c>
      <c r="AB1384" s="8" t="b">
        <f>表2[[#This Row],[vo104]]=表2[[#This Row],[vo109]]</f>
        <v>1</v>
      </c>
    </row>
    <row r="1385" spans="1:28" ht="15" hidden="1" x14ac:dyDescent="0.25">
      <c r="A1385" s="1">
        <v>141534</v>
      </c>
      <c r="B1385" s="1">
        <v>8030103443</v>
      </c>
      <c r="C1385" s="1" t="s">
        <v>1919</v>
      </c>
      <c r="D1385" s="1"/>
      <c r="E1385" s="1">
        <v>0</v>
      </c>
      <c r="F1385" s="1" t="s">
        <v>25</v>
      </c>
      <c r="G1385" s="1" t="s">
        <v>49</v>
      </c>
      <c r="H1385" s="1" t="s">
        <v>1056</v>
      </c>
      <c r="I1385" s="1" t="s">
        <v>936</v>
      </c>
      <c r="J1385" s="1">
        <v>0</v>
      </c>
      <c r="K1385" s="1" t="s">
        <v>1092</v>
      </c>
      <c r="L1385" s="1" t="s">
        <v>1058</v>
      </c>
      <c r="M1385" s="1" t="s">
        <v>1059</v>
      </c>
      <c r="N1385" s="1"/>
      <c r="O1385" s="1" t="s">
        <v>41</v>
      </c>
      <c r="P1385" s="2" t="s">
        <v>33</v>
      </c>
      <c r="Q1385" s="1" t="s">
        <v>108</v>
      </c>
      <c r="R1385" s="1" t="str">
        <f>VLOOKUP(表2[index_id],表1[],2)</f>
        <v>ValueOntology.QUANTITY</v>
      </c>
      <c r="S1385" t="str">
        <f>VLOOKUP(表2[index_id],表3[],2)</f>
        <v>ValueOntology.QUANTITY</v>
      </c>
      <c r="T1385" s="5" t="str">
        <f>VLOOKUP(表2[index_id],表4[],2)</f>
        <v>ValueOntology.QUANTITY</v>
      </c>
      <c r="U1385" t="str">
        <f>VLOOKUP(表2[index_id],表5[],2)</f>
        <v>ValueOntology.QUANTITY</v>
      </c>
      <c r="V1385" t="str">
        <f>VLOOKUP(表2[index_id],表6[],2)</f>
        <v>ValueOntology.QUANTITY</v>
      </c>
      <c r="W1385" t="str">
        <f>VLOOKUP(表2[index_id],表7[],2)</f>
        <v>ValueOntology.QUANTITY</v>
      </c>
      <c r="X1385" t="str">
        <f>VLOOKUP(表2[index_id],表8[],2)</f>
        <v>ValueOntology.QUANTITY</v>
      </c>
      <c r="Y1385" t="str">
        <f>VLOOKUP(表2[index_id],表9[],2)</f>
        <v>ValueOntology.QUANTITY</v>
      </c>
      <c r="Z1385" t="str">
        <f>VLOOKUP(表2[index_id],表10[],2)</f>
        <v>ValueOntology.QUANTITY</v>
      </c>
      <c r="AA1385" t="str">
        <f>VLOOKUP(表2[index_id],表11[],2)</f>
        <v>ValueOntology.QUANTITY</v>
      </c>
      <c r="AB1385" s="8" t="b">
        <f>表2[[#This Row],[vo104]]=表2[[#This Row],[vo109]]</f>
        <v>1</v>
      </c>
    </row>
    <row r="1386" spans="1:28" ht="15" hidden="1" x14ac:dyDescent="0.25">
      <c r="A1386" s="1">
        <v>107661</v>
      </c>
      <c r="B1386" s="1">
        <v>7330100058</v>
      </c>
      <c r="C1386" s="1" t="s">
        <v>1920</v>
      </c>
      <c r="D1386" s="1"/>
      <c r="E1386" s="1">
        <v>2</v>
      </c>
      <c r="F1386" s="1" t="s">
        <v>88</v>
      </c>
      <c r="G1386" s="1" t="s">
        <v>49</v>
      </c>
      <c r="H1386" s="1" t="s">
        <v>315</v>
      </c>
      <c r="I1386" s="1" t="s">
        <v>403</v>
      </c>
      <c r="J1386" s="1">
        <v>0</v>
      </c>
      <c r="K1386" s="1" t="s">
        <v>347</v>
      </c>
      <c r="L1386" s="1" t="s">
        <v>348</v>
      </c>
      <c r="M1386" s="1" t="s">
        <v>319</v>
      </c>
      <c r="N1386" s="1"/>
      <c r="O1386" s="1" t="s">
        <v>54</v>
      </c>
      <c r="P1386" s="2" t="s">
        <v>33</v>
      </c>
      <c r="Q1386" s="1" t="s">
        <v>117</v>
      </c>
      <c r="R1386" s="1" t="str">
        <f>VLOOKUP(表2[index_id],表1[],2)</f>
        <v>ValueOntology.QUANTITY</v>
      </c>
      <c r="S1386" t="str">
        <f>VLOOKUP(表2[index_id],表3[],2)</f>
        <v>ValueOntology.QUANTITY_PER_CAPITA</v>
      </c>
      <c r="T1386" s="5" t="str">
        <f>VLOOKUP(表2[index_id],表4[],2)</f>
        <v>ValueOntology.QUANTITY_PER_CAPITA</v>
      </c>
      <c r="U1386" t="str">
        <f>VLOOKUP(表2[index_id],表5[],2)</f>
        <v>ValueOntology.QUANTITY_PER_CAPITA</v>
      </c>
      <c r="V1386" t="str">
        <f>VLOOKUP(表2[index_id],表6[],2)</f>
        <v>ValueOntology.QUANTITY_PER_CAPITA</v>
      </c>
      <c r="W1386" t="str">
        <f>VLOOKUP(表2[index_id],表7[],2)</f>
        <v>ValueOntology.QUANTITY_PER_CAPITA</v>
      </c>
      <c r="X1386" t="str">
        <f>VLOOKUP(表2[index_id],表8[],2)</f>
        <v>ValueOntology.QUANTITY_PER_CAPITA</v>
      </c>
      <c r="Y1386" t="str">
        <f>VLOOKUP(表2[index_id],表9[],2)</f>
        <v>ValueOntology.QUANTITY_PER_CAPITA</v>
      </c>
      <c r="Z1386" t="str">
        <f>VLOOKUP(表2[index_id],表10[],2)</f>
        <v>ValueOntology.QUANTITY_PER_CAPITA</v>
      </c>
      <c r="AA1386" t="str">
        <f>VLOOKUP(表2[index_id],表11[],2)</f>
        <v>ValueOntology.QUANTITY_PER_CAPITA</v>
      </c>
      <c r="AB1386" s="8" t="b">
        <f>表2[[#This Row],[vo104]]=表2[[#This Row],[vo109]]</f>
        <v>1</v>
      </c>
    </row>
    <row r="1387" spans="1:28" ht="15" x14ac:dyDescent="0.25">
      <c r="A1387" s="1">
        <v>140207</v>
      </c>
      <c r="B1387" s="1">
        <v>8030102894</v>
      </c>
      <c r="C1387" s="1" t="s">
        <v>1921</v>
      </c>
      <c r="D1387" s="1"/>
      <c r="E1387" s="1">
        <v>2</v>
      </c>
      <c r="F1387" s="1" t="s">
        <v>359</v>
      </c>
      <c r="G1387" s="1" t="s">
        <v>49</v>
      </c>
      <c r="H1387" s="1" t="s">
        <v>315</v>
      </c>
      <c r="I1387" s="1" t="s">
        <v>972</v>
      </c>
      <c r="J1387" s="1">
        <v>0</v>
      </c>
      <c r="K1387" s="1" t="s">
        <v>360</v>
      </c>
      <c r="L1387" s="1" t="s">
        <v>361</v>
      </c>
      <c r="M1387" s="1" t="s">
        <v>319</v>
      </c>
      <c r="N1387" s="1"/>
      <c r="O1387" s="1" t="s">
        <v>41</v>
      </c>
      <c r="P1387" s="2" t="s">
        <v>33</v>
      </c>
      <c r="Q1387" s="1" t="s">
        <v>345</v>
      </c>
      <c r="R1387" s="1" t="str">
        <f>VLOOKUP(表2[index_id],表1[],2)</f>
        <v>ValueOntology.PERCENTAGE</v>
      </c>
      <c r="S1387" t="str">
        <f>VLOOKUP(表2[index_id],表3[],2)</f>
        <v>ValueOntology.PERCENTAGE</v>
      </c>
      <c r="T1387" s="5" t="str">
        <f>VLOOKUP(表2[index_id],表4[],2)</f>
        <v>ValueOntology.PERCENTAGE</v>
      </c>
      <c r="U1387" t="str">
        <f>VLOOKUP(表2[index_id],表5[],2)</f>
        <v>ValueOntology.PERCENTAGE</v>
      </c>
      <c r="V1387" t="str">
        <f>VLOOKUP(表2[index_id],表6[],2)</f>
        <v>ValueOntology.PERCENTAGE</v>
      </c>
      <c r="W1387" t="str">
        <f>VLOOKUP(表2[index_id],表7[],2)</f>
        <v>ValueOntology.PERCENTAGE</v>
      </c>
      <c r="X1387" t="str">
        <f>VLOOKUP(表2[index_id],表8[],2)</f>
        <v>ValueOntology.PERCENTAGE</v>
      </c>
      <c r="Y1387" t="str">
        <f>VLOOKUP(表2[index_id],表9[],2)</f>
        <v>ValueOntology.PROPORTION_OF_NATION</v>
      </c>
      <c r="Z1387" t="str">
        <f>VLOOKUP(表2[index_id],表10[],2)</f>
        <v>ValueOntology.PROPORTION_OF_NATION</v>
      </c>
      <c r="AA1387" t="str">
        <f>VLOOKUP(表2[index_id],表11[],2)</f>
        <v>ValueOntology.PROPORTION_OF_NATION</v>
      </c>
      <c r="AB1387" s="8" t="b">
        <f>表2[[#This Row],[vo104]]=表2[[#This Row],[vo109]]</f>
        <v>1</v>
      </c>
    </row>
    <row r="1388" spans="1:28" ht="15" hidden="1" x14ac:dyDescent="0.25">
      <c r="A1388" s="1">
        <v>57541</v>
      </c>
      <c r="B1388" s="1">
        <v>8030100271</v>
      </c>
      <c r="C1388" s="1" t="s">
        <v>1922</v>
      </c>
      <c r="D1388" s="1"/>
      <c r="E1388" s="1">
        <v>0</v>
      </c>
      <c r="F1388" s="1" t="s">
        <v>338</v>
      </c>
      <c r="G1388" s="1" t="s">
        <v>49</v>
      </c>
      <c r="H1388" s="1" t="s">
        <v>315</v>
      </c>
      <c r="I1388" s="1" t="s">
        <v>403</v>
      </c>
      <c r="J1388" s="1"/>
      <c r="K1388" s="1" t="s">
        <v>340</v>
      </c>
      <c r="L1388" s="1" t="s">
        <v>341</v>
      </c>
      <c r="M1388" s="1" t="s">
        <v>319</v>
      </c>
      <c r="N1388" s="1"/>
      <c r="O1388" s="1" t="s">
        <v>41</v>
      </c>
      <c r="P1388" s="2" t="s">
        <v>33</v>
      </c>
      <c r="Q1388" s="1" t="s">
        <v>108</v>
      </c>
      <c r="R1388" s="1" t="str">
        <f>VLOOKUP(表2[index_id],表1[],2)</f>
        <v>ValueOntology.UNDETERMINED</v>
      </c>
      <c r="S1388" t="str">
        <f>VLOOKUP(表2[index_id],表3[],2)</f>
        <v>ValueOntology.PRICE</v>
      </c>
      <c r="T1388" s="5" t="str">
        <f>VLOOKUP(表2[index_id],表4[],2)</f>
        <v>ValueOntology.PRICE</v>
      </c>
      <c r="U1388" t="str">
        <f>VLOOKUP(表2[index_id],表5[],2)</f>
        <v>ValueOntology.PRICE</v>
      </c>
      <c r="V1388" t="str">
        <f>VLOOKUP(表2[index_id],表6[],2)</f>
        <v>ValueOntology.PRICE</v>
      </c>
      <c r="W1388" t="str">
        <f>VLOOKUP(表2[index_id],表7[],2)</f>
        <v>ValueOntology.PRICE</v>
      </c>
      <c r="X1388" t="str">
        <f>VLOOKUP(表2[index_id],表8[],2)</f>
        <v>ValueOntology.PRICE</v>
      </c>
      <c r="Y1388" t="str">
        <f>VLOOKUP(表2[index_id],表9[],2)</f>
        <v>ValueOntology.PRICE</v>
      </c>
      <c r="Z1388" t="str">
        <f>VLOOKUP(表2[index_id],表10[],2)</f>
        <v>ValueOntology.PRICE</v>
      </c>
      <c r="AA1388" t="str">
        <f>VLOOKUP(表2[index_id],表11[],2)</f>
        <v>ValueOntology.PRICE</v>
      </c>
      <c r="AB1388" s="8" t="b">
        <f>表2[[#This Row],[vo104]]=表2[[#This Row],[vo109]]</f>
        <v>1</v>
      </c>
    </row>
    <row r="1389" spans="1:28" ht="15" x14ac:dyDescent="0.25">
      <c r="A1389" s="1">
        <v>110864</v>
      </c>
      <c r="B1389" s="1">
        <v>8030101537</v>
      </c>
      <c r="C1389" s="1" t="s">
        <v>1923</v>
      </c>
      <c r="D1389" s="1"/>
      <c r="E1389" s="1">
        <v>2</v>
      </c>
      <c r="F1389" s="1" t="s">
        <v>359</v>
      </c>
      <c r="G1389" s="1" t="s">
        <v>49</v>
      </c>
      <c r="H1389" s="1" t="s">
        <v>315</v>
      </c>
      <c r="I1389" s="1" t="s">
        <v>869</v>
      </c>
      <c r="J1389" s="1">
        <v>0</v>
      </c>
      <c r="K1389" s="1" t="s">
        <v>381</v>
      </c>
      <c r="L1389" s="1" t="s">
        <v>382</v>
      </c>
      <c r="M1389" s="1" t="s">
        <v>319</v>
      </c>
      <c r="N1389" s="1"/>
      <c r="O1389" s="1" t="s">
        <v>41</v>
      </c>
      <c r="P1389" s="2" t="s">
        <v>33</v>
      </c>
      <c r="Q1389" s="1" t="s">
        <v>345</v>
      </c>
      <c r="R1389" s="1" t="str">
        <f>VLOOKUP(表2[index_id],表1[],2)</f>
        <v>ValueOntology.PERCENTAGE</v>
      </c>
      <c r="S1389" t="str">
        <f>VLOOKUP(表2[index_id],表3[],2)</f>
        <v>ValueOntology.PERCENTAGE</v>
      </c>
      <c r="T1389" s="5" t="str">
        <f>VLOOKUP(表2[index_id],表4[],2)</f>
        <v>ValueOntology.PERCENTAGE</v>
      </c>
      <c r="U1389" t="str">
        <f>VLOOKUP(表2[index_id],表5[],2)</f>
        <v>ValueOntology.PERCENTAGE</v>
      </c>
      <c r="V1389" t="str">
        <f>VLOOKUP(表2[index_id],表6[],2)</f>
        <v>ValueOntology.PERCENTAGE</v>
      </c>
      <c r="W1389" t="str">
        <f>VLOOKUP(表2[index_id],表7[],2)</f>
        <v>ValueOntology.PERCENTAGE</v>
      </c>
      <c r="X1389" t="str">
        <f>VLOOKUP(表2[index_id],表8[],2)</f>
        <v>ValueOntology.PERCENTAGE</v>
      </c>
      <c r="Y1389" t="str">
        <f>VLOOKUP(表2[index_id],表9[],2)</f>
        <v>ValueOntology.PROPORTION_OF_NATION</v>
      </c>
      <c r="Z1389" t="str">
        <f>VLOOKUP(表2[index_id],表10[],2)</f>
        <v>ValueOntology.PROPORTION_OF_NATION</v>
      </c>
      <c r="AA1389" t="str">
        <f>VLOOKUP(表2[index_id],表11[],2)</f>
        <v>ValueOntology.PROPORTION_OF_NATION</v>
      </c>
      <c r="AB1389" s="8" t="b">
        <f>表2[[#This Row],[vo104]]=表2[[#This Row],[vo109]]</f>
        <v>1</v>
      </c>
    </row>
    <row r="1390" spans="1:28" ht="15" hidden="1" x14ac:dyDescent="0.25">
      <c r="A1390" s="1">
        <v>140253</v>
      </c>
      <c r="B1390" s="1">
        <v>8030102954</v>
      </c>
      <c r="C1390" s="1" t="s">
        <v>1924</v>
      </c>
      <c r="D1390" s="1"/>
      <c r="E1390" s="1">
        <v>0</v>
      </c>
      <c r="F1390" s="1" t="s">
        <v>25</v>
      </c>
      <c r="G1390" s="1" t="s">
        <v>49</v>
      </c>
      <c r="H1390" s="1" t="s">
        <v>315</v>
      </c>
      <c r="I1390" s="1" t="s">
        <v>869</v>
      </c>
      <c r="J1390" s="1">
        <v>0</v>
      </c>
      <c r="K1390" s="1" t="s">
        <v>395</v>
      </c>
      <c r="L1390" s="1" t="s">
        <v>396</v>
      </c>
      <c r="M1390" s="1" t="s">
        <v>319</v>
      </c>
      <c r="N1390" s="1"/>
      <c r="O1390" s="1" t="s">
        <v>41</v>
      </c>
      <c r="P1390" s="2" t="s">
        <v>33</v>
      </c>
      <c r="Q1390" s="1" t="s">
        <v>108</v>
      </c>
      <c r="R1390" s="1" t="str">
        <f>VLOOKUP(表2[index_id],表1[],2)</f>
        <v>ValueOntology.QUANTITY</v>
      </c>
      <c r="S1390" t="str">
        <f>VLOOKUP(表2[index_id],表3[],2)</f>
        <v>ValueOntology.QUANTITY</v>
      </c>
      <c r="T1390" s="5" t="str">
        <f>VLOOKUP(表2[index_id],表4[],2)</f>
        <v>ValueOntology.QUANTITY</v>
      </c>
      <c r="U1390" t="str">
        <f>VLOOKUP(表2[index_id],表5[],2)</f>
        <v>ValueOntology.QUANTITY</v>
      </c>
      <c r="V1390" t="str">
        <f>VLOOKUP(表2[index_id],表6[],2)</f>
        <v>ValueOntology.QUANTITY</v>
      </c>
      <c r="W1390" t="str">
        <f>VLOOKUP(表2[index_id],表7[],2)</f>
        <v>ValueOntology.QUANTITY</v>
      </c>
      <c r="X1390" t="str">
        <f>VLOOKUP(表2[index_id],表8[],2)</f>
        <v>ValueOntology.QUANTITY</v>
      </c>
      <c r="Y1390" t="str">
        <f>VLOOKUP(表2[index_id],表9[],2)</f>
        <v>ValueOntology.QUANTITY</v>
      </c>
      <c r="Z1390" t="str">
        <f>VLOOKUP(表2[index_id],表10[],2)</f>
        <v>ValueOntology.QUANTITY</v>
      </c>
      <c r="AA1390" t="str">
        <f>VLOOKUP(表2[index_id],表11[],2)</f>
        <v>ValueOntology.QUANTITY</v>
      </c>
      <c r="AB1390" s="8" t="b">
        <f>表2[[#This Row],[vo104]]=表2[[#This Row],[vo109]]</f>
        <v>1</v>
      </c>
    </row>
    <row r="1391" spans="1:28" ht="15" hidden="1" x14ac:dyDescent="0.25">
      <c r="A1391" s="1">
        <v>107411</v>
      </c>
      <c r="B1391" s="1">
        <v>7230050213</v>
      </c>
      <c r="C1391" s="1" t="s">
        <v>1925</v>
      </c>
      <c r="D1391" s="1"/>
      <c r="E1391" s="1">
        <v>2</v>
      </c>
      <c r="F1391" s="1" t="s">
        <v>88</v>
      </c>
      <c r="G1391" s="1" t="s">
        <v>26</v>
      </c>
      <c r="H1391" s="1" t="s">
        <v>27</v>
      </c>
      <c r="I1391" s="1" t="s">
        <v>89</v>
      </c>
      <c r="J1391" s="1">
        <v>0</v>
      </c>
      <c r="K1391" s="1" t="s">
        <v>29</v>
      </c>
      <c r="L1391" s="1" t="s">
        <v>90</v>
      </c>
      <c r="M1391" s="1" t="s">
        <v>31</v>
      </c>
      <c r="N1391" s="1"/>
      <c r="O1391" s="1" t="s">
        <v>54</v>
      </c>
      <c r="P1391" s="2" t="s">
        <v>33</v>
      </c>
      <c r="Q1391" s="1" t="s">
        <v>91</v>
      </c>
      <c r="R1391" s="1" t="str">
        <f>VLOOKUP(表2[index_id],表1[],2)</f>
        <v>ValueOntology.QUANTITY</v>
      </c>
      <c r="S1391" t="str">
        <f>VLOOKUP(表2[index_id],表3[],2)</f>
        <v>ValueOntology.QUANTITY_PER_CAPITA</v>
      </c>
      <c r="T1391" s="5" t="str">
        <f>VLOOKUP(表2[index_id],表4[],2)</f>
        <v>ValueOntology.QUANTITY_PER_CAPITA</v>
      </c>
      <c r="U1391" t="str">
        <f>VLOOKUP(表2[index_id],表5[],2)</f>
        <v>ValueOntology.QUANTITY_PER_CAPITA</v>
      </c>
      <c r="V1391" t="str">
        <f>VLOOKUP(表2[index_id],表6[],2)</f>
        <v>ValueOntology.QUANTITY_PER_CAPITA</v>
      </c>
      <c r="W1391" t="str">
        <f>VLOOKUP(表2[index_id],表7[],2)</f>
        <v>ValueOntology.QUANTITY_PER_CAPITA</v>
      </c>
      <c r="X1391" t="str">
        <f>VLOOKUP(表2[index_id],表8[],2)</f>
        <v>ValueOntology.QUANTITY_PER_CAPITA</v>
      </c>
      <c r="Y1391" t="str">
        <f>VLOOKUP(表2[index_id],表9[],2)</f>
        <v>ValueOntology.QUANTITY_PER_CAPITA</v>
      </c>
      <c r="Z1391" t="str">
        <f>VLOOKUP(表2[index_id],表10[],2)</f>
        <v>ValueOntology.QUANTITY_PER_CAPITA</v>
      </c>
      <c r="AA1391" t="str">
        <f>VLOOKUP(表2[index_id],表11[],2)</f>
        <v>ValueOntology.QUANTITY_PER_CAPITA</v>
      </c>
      <c r="AB1391" s="8" t="b">
        <f>表2[[#This Row],[vo104]]=表2[[#This Row],[vo109]]</f>
        <v>1</v>
      </c>
    </row>
    <row r="1392" spans="1:28" ht="15" hidden="1" x14ac:dyDescent="0.25">
      <c r="A1392" s="1">
        <v>107410</v>
      </c>
      <c r="B1392" s="1">
        <v>7230050212</v>
      </c>
      <c r="C1392" s="1" t="s">
        <v>1926</v>
      </c>
      <c r="D1392" s="1"/>
      <c r="E1392" s="1">
        <v>2</v>
      </c>
      <c r="F1392" s="1" t="s">
        <v>88</v>
      </c>
      <c r="G1392" s="1" t="s">
        <v>26</v>
      </c>
      <c r="H1392" s="1" t="s">
        <v>27</v>
      </c>
      <c r="I1392" s="1" t="s">
        <v>89</v>
      </c>
      <c r="J1392" s="1">
        <v>0</v>
      </c>
      <c r="K1392" s="1" t="s">
        <v>29</v>
      </c>
      <c r="L1392" s="1" t="s">
        <v>90</v>
      </c>
      <c r="M1392" s="1" t="s">
        <v>31</v>
      </c>
      <c r="N1392" s="1"/>
      <c r="O1392" s="1" t="s">
        <v>54</v>
      </c>
      <c r="P1392" s="2" t="s">
        <v>33</v>
      </c>
      <c r="Q1392" s="1" t="s">
        <v>91</v>
      </c>
      <c r="R1392" s="1" t="str">
        <f>VLOOKUP(表2[index_id],表1[],2)</f>
        <v>ValueOntology.QUANTITY</v>
      </c>
      <c r="S1392" t="str">
        <f>VLOOKUP(表2[index_id],表3[],2)</f>
        <v>ValueOntology.QUANTITY_PER_CAPITA</v>
      </c>
      <c r="T1392" s="5" t="str">
        <f>VLOOKUP(表2[index_id],表4[],2)</f>
        <v>ValueOntology.QUANTITY_PER_CAPITA</v>
      </c>
      <c r="U1392" t="str">
        <f>VLOOKUP(表2[index_id],表5[],2)</f>
        <v>ValueOntology.QUANTITY_PER_CAPITA</v>
      </c>
      <c r="V1392" t="str">
        <f>VLOOKUP(表2[index_id],表6[],2)</f>
        <v>ValueOntology.QUANTITY_PER_CAPITA</v>
      </c>
      <c r="W1392" t="str">
        <f>VLOOKUP(表2[index_id],表7[],2)</f>
        <v>ValueOntology.QUANTITY_PER_CAPITA</v>
      </c>
      <c r="X1392" t="str">
        <f>VLOOKUP(表2[index_id],表8[],2)</f>
        <v>ValueOntology.QUANTITY_PER_CAPITA</v>
      </c>
      <c r="Y1392" t="str">
        <f>VLOOKUP(表2[index_id],表9[],2)</f>
        <v>ValueOntology.QUANTITY_PER_CAPITA</v>
      </c>
      <c r="Z1392" t="str">
        <f>VLOOKUP(表2[index_id],表10[],2)</f>
        <v>ValueOntology.QUANTITY_PER_CAPITA</v>
      </c>
      <c r="AA1392" t="str">
        <f>VLOOKUP(表2[index_id],表11[],2)</f>
        <v>ValueOntology.QUANTITY_PER_CAPITA</v>
      </c>
      <c r="AB1392" s="8" t="b">
        <f>表2[[#This Row],[vo104]]=表2[[#This Row],[vo109]]</f>
        <v>1</v>
      </c>
    </row>
    <row r="1393" spans="1:28" ht="15" hidden="1" x14ac:dyDescent="0.25">
      <c r="A1393" s="1">
        <v>65650</v>
      </c>
      <c r="B1393" s="1">
        <v>4030212301</v>
      </c>
      <c r="C1393" s="1" t="s">
        <v>1927</v>
      </c>
      <c r="D1393" s="1"/>
      <c r="E1393" s="1">
        <v>0</v>
      </c>
      <c r="F1393" s="1" t="s">
        <v>101</v>
      </c>
      <c r="G1393" s="1" t="s">
        <v>26</v>
      </c>
      <c r="H1393" s="1" t="s">
        <v>60</v>
      </c>
      <c r="I1393" s="1" t="s">
        <v>760</v>
      </c>
      <c r="J1393" s="1"/>
      <c r="K1393" s="1" t="s">
        <v>1928</v>
      </c>
      <c r="L1393" s="1" t="s">
        <v>762</v>
      </c>
      <c r="M1393" s="1" t="s">
        <v>64</v>
      </c>
      <c r="N1393" s="1"/>
      <c r="O1393" s="1" t="s">
        <v>65</v>
      </c>
      <c r="P1393" s="2" t="s">
        <v>33</v>
      </c>
      <c r="Q1393" s="1" t="s">
        <v>66</v>
      </c>
      <c r="R1393" s="1" t="str">
        <f>VLOOKUP(表2[index_id],表1[],2)</f>
        <v>ValueOntology.QUANTITY</v>
      </c>
      <c r="S1393" t="str">
        <f>VLOOKUP(表2[index_id],表3[],2)</f>
        <v>ValueOntology.QUANTITY</v>
      </c>
      <c r="T1393" s="5" t="str">
        <f>VLOOKUP(表2[index_id],表4[],2)</f>
        <v>ValueOntology.QUANTITY</v>
      </c>
      <c r="U1393" t="str">
        <f>VLOOKUP(表2[index_id],表5[],2)</f>
        <v>ValueOntology.QUANTITY</v>
      </c>
      <c r="V1393" t="str">
        <f>VLOOKUP(表2[index_id],表6[],2)</f>
        <v>ValueOntology.QUANTITY</v>
      </c>
      <c r="W1393" t="str">
        <f>VLOOKUP(表2[index_id],表7[],2)</f>
        <v>ValueOntology.QUANTITY</v>
      </c>
      <c r="X1393" t="str">
        <f>VLOOKUP(表2[index_id],表8[],2)</f>
        <v>ValueOntology.QUANTITY</v>
      </c>
      <c r="Y1393" t="str">
        <f>VLOOKUP(表2[index_id],表9[],2)</f>
        <v>ValueOntology.QUANTITY</v>
      </c>
      <c r="Z1393" t="str">
        <f>VLOOKUP(表2[index_id],表10[],2)</f>
        <v>ValueOntology.QUANTITY</v>
      </c>
      <c r="AA1393" t="str">
        <f>VLOOKUP(表2[index_id],表11[],2)</f>
        <v>ValueOntology.QUANTITY</v>
      </c>
      <c r="AB1393" s="8" t="b">
        <f>表2[[#This Row],[vo104]]=表2[[#This Row],[vo109]]</f>
        <v>1</v>
      </c>
    </row>
    <row r="1394" spans="1:28" ht="15" hidden="1" x14ac:dyDescent="0.25">
      <c r="A1394" s="1">
        <v>139386</v>
      </c>
      <c r="B1394" s="1">
        <v>8030101941</v>
      </c>
      <c r="C1394" s="1" t="s">
        <v>1929</v>
      </c>
      <c r="D1394" s="1"/>
      <c r="E1394" s="1">
        <v>0</v>
      </c>
      <c r="F1394" s="1" t="s">
        <v>25</v>
      </c>
      <c r="G1394" s="1" t="s">
        <v>49</v>
      </c>
      <c r="H1394" s="1" t="s">
        <v>1056</v>
      </c>
      <c r="I1394" s="1" t="s">
        <v>936</v>
      </c>
      <c r="J1394" s="1">
        <v>0</v>
      </c>
      <c r="K1394" s="1" t="s">
        <v>1094</v>
      </c>
      <c r="L1394" s="1" t="s">
        <v>1062</v>
      </c>
      <c r="M1394" s="1" t="s">
        <v>1059</v>
      </c>
      <c r="N1394" s="1"/>
      <c r="O1394" s="1" t="s">
        <v>41</v>
      </c>
      <c r="P1394" s="2" t="s">
        <v>33</v>
      </c>
      <c r="Q1394" s="1" t="s">
        <v>108</v>
      </c>
      <c r="R1394" s="1" t="str">
        <f>VLOOKUP(表2[index_id],表1[],2)</f>
        <v>ValueOntology.QUANTITY</v>
      </c>
      <c r="S1394" t="str">
        <f>VLOOKUP(表2[index_id],表3[],2)</f>
        <v>ValueOntology.QUANTITY</v>
      </c>
      <c r="T1394" s="5" t="str">
        <f>VLOOKUP(表2[index_id],表4[],2)</f>
        <v>ValueOntology.QUANTITY</v>
      </c>
      <c r="U1394" t="str">
        <f>VLOOKUP(表2[index_id],表5[],2)</f>
        <v>ValueOntology.QUANTITY</v>
      </c>
      <c r="V1394" t="str">
        <f>VLOOKUP(表2[index_id],表6[],2)</f>
        <v>ValueOntology.QUANTITY</v>
      </c>
      <c r="W1394" t="str">
        <f>VLOOKUP(表2[index_id],表7[],2)</f>
        <v>ValueOntology.QUANTITY</v>
      </c>
      <c r="X1394" t="str">
        <f>VLOOKUP(表2[index_id],表8[],2)</f>
        <v>ValueOntology.QUANTITY</v>
      </c>
      <c r="Y1394" t="str">
        <f>VLOOKUP(表2[index_id],表9[],2)</f>
        <v>ValueOntology.QUANTITY</v>
      </c>
      <c r="Z1394" t="str">
        <f>VLOOKUP(表2[index_id],表10[],2)</f>
        <v>ValueOntology.QUANTITY</v>
      </c>
      <c r="AA1394" t="str">
        <f>VLOOKUP(表2[index_id],表11[],2)</f>
        <v>ValueOntology.QUANTITY</v>
      </c>
      <c r="AB1394" s="8" t="b">
        <f>表2[[#This Row],[vo104]]=表2[[#This Row],[vo109]]</f>
        <v>1</v>
      </c>
    </row>
    <row r="1395" spans="1:28" ht="15" hidden="1" x14ac:dyDescent="0.25">
      <c r="A1395" s="1">
        <v>107403</v>
      </c>
      <c r="B1395" s="1">
        <v>7230050205</v>
      </c>
      <c r="C1395" s="1" t="s">
        <v>1930</v>
      </c>
      <c r="D1395" s="1"/>
      <c r="E1395" s="1">
        <v>2</v>
      </c>
      <c r="F1395" s="1" t="s">
        <v>88</v>
      </c>
      <c r="G1395" s="1" t="s">
        <v>26</v>
      </c>
      <c r="H1395" s="1" t="s">
        <v>27</v>
      </c>
      <c r="I1395" s="1" t="s">
        <v>89</v>
      </c>
      <c r="J1395" s="1">
        <v>0</v>
      </c>
      <c r="K1395" s="1" t="s">
        <v>29</v>
      </c>
      <c r="L1395" s="1" t="s">
        <v>90</v>
      </c>
      <c r="M1395" s="1" t="s">
        <v>31</v>
      </c>
      <c r="N1395" s="1"/>
      <c r="O1395" s="1" t="s">
        <v>54</v>
      </c>
      <c r="P1395" s="2" t="s">
        <v>33</v>
      </c>
      <c r="Q1395" s="1" t="s">
        <v>91</v>
      </c>
      <c r="R1395" s="1" t="str">
        <f>VLOOKUP(表2[index_id],表1[],2)</f>
        <v>ValueOntology.QUANTITY</v>
      </c>
      <c r="S1395" t="str">
        <f>VLOOKUP(表2[index_id],表3[],2)</f>
        <v>ValueOntology.QUANTITY_PER_CAPITA</v>
      </c>
      <c r="T1395" s="5" t="str">
        <f>VLOOKUP(表2[index_id],表4[],2)</f>
        <v>ValueOntology.QUANTITY_PER_CAPITA</v>
      </c>
      <c r="U1395" t="str">
        <f>VLOOKUP(表2[index_id],表5[],2)</f>
        <v>ValueOntology.QUANTITY_PER_CAPITA</v>
      </c>
      <c r="V1395" t="str">
        <f>VLOOKUP(表2[index_id],表6[],2)</f>
        <v>ValueOntology.QUANTITY_PER_CAPITA</v>
      </c>
      <c r="W1395" t="str">
        <f>VLOOKUP(表2[index_id],表7[],2)</f>
        <v>ValueOntology.QUANTITY_PER_CAPITA</v>
      </c>
      <c r="X1395" t="str">
        <f>VLOOKUP(表2[index_id],表8[],2)</f>
        <v>ValueOntology.QUANTITY_PER_CAPITA</v>
      </c>
      <c r="Y1395" t="str">
        <f>VLOOKUP(表2[index_id],表9[],2)</f>
        <v>ValueOntology.QUANTITY_PER_CAPITA</v>
      </c>
      <c r="Z1395" t="str">
        <f>VLOOKUP(表2[index_id],表10[],2)</f>
        <v>ValueOntology.QUANTITY_PER_CAPITA</v>
      </c>
      <c r="AA1395" t="str">
        <f>VLOOKUP(表2[index_id],表11[],2)</f>
        <v>ValueOntology.QUANTITY_PER_CAPITA</v>
      </c>
      <c r="AB1395" s="8" t="b">
        <f>表2[[#This Row],[vo104]]=表2[[#This Row],[vo109]]</f>
        <v>1</v>
      </c>
    </row>
    <row r="1396" spans="1:28" ht="15" x14ac:dyDescent="0.25">
      <c r="A1396" s="1">
        <v>110783</v>
      </c>
      <c r="B1396" s="1">
        <v>8030101510</v>
      </c>
      <c r="C1396" s="1" t="s">
        <v>1931</v>
      </c>
      <c r="D1396" s="1"/>
      <c r="E1396" s="1">
        <v>2</v>
      </c>
      <c r="F1396" s="1" t="s">
        <v>359</v>
      </c>
      <c r="G1396" s="1" t="s">
        <v>49</v>
      </c>
      <c r="H1396" s="1" t="s">
        <v>315</v>
      </c>
      <c r="I1396" s="1" t="s">
        <v>403</v>
      </c>
      <c r="J1396" s="1">
        <v>0</v>
      </c>
      <c r="K1396" s="1" t="s">
        <v>381</v>
      </c>
      <c r="L1396" s="1" t="s">
        <v>382</v>
      </c>
      <c r="M1396" s="1" t="s">
        <v>319</v>
      </c>
      <c r="N1396" s="1"/>
      <c r="O1396" s="1" t="s">
        <v>41</v>
      </c>
      <c r="P1396" s="2" t="s">
        <v>33</v>
      </c>
      <c r="Q1396" s="1" t="s">
        <v>345</v>
      </c>
      <c r="R1396" s="1" t="str">
        <f>VLOOKUP(表2[index_id],表1[],2)</f>
        <v>ValueOntology.PERCENTAGE</v>
      </c>
      <c r="S1396" t="str">
        <f>VLOOKUP(表2[index_id],表3[],2)</f>
        <v>ValueOntology.PERCENTAGE</v>
      </c>
      <c r="T1396" s="5" t="str">
        <f>VLOOKUP(表2[index_id],表4[],2)</f>
        <v>ValueOntology.PERCENTAGE</v>
      </c>
      <c r="U1396" t="str">
        <f>VLOOKUP(表2[index_id],表5[],2)</f>
        <v>ValueOntology.PERCENTAGE</v>
      </c>
      <c r="V1396" t="str">
        <f>VLOOKUP(表2[index_id],表6[],2)</f>
        <v>ValueOntology.PERCENTAGE</v>
      </c>
      <c r="W1396" t="str">
        <f>VLOOKUP(表2[index_id],表7[],2)</f>
        <v>ValueOntology.PERCENTAGE</v>
      </c>
      <c r="X1396" t="str">
        <f>VLOOKUP(表2[index_id],表8[],2)</f>
        <v>ValueOntology.PERCENTAGE</v>
      </c>
      <c r="Y1396" t="str">
        <f>VLOOKUP(表2[index_id],表9[],2)</f>
        <v>ValueOntology.PROPORTION_OF_NATION</v>
      </c>
      <c r="Z1396" t="str">
        <f>VLOOKUP(表2[index_id],表10[],2)</f>
        <v>ValueOntology.PROPORTION_OF_NATION</v>
      </c>
      <c r="AA1396" t="str">
        <f>VLOOKUP(表2[index_id],表11[],2)</f>
        <v>ValueOntology.PROPORTION_OF_NATION</v>
      </c>
      <c r="AB1396" s="8" t="b">
        <f>表2[[#This Row],[vo104]]=表2[[#This Row],[vo109]]</f>
        <v>1</v>
      </c>
    </row>
    <row r="1397" spans="1:28" ht="15" x14ac:dyDescent="0.25">
      <c r="A1397" s="1">
        <v>141386</v>
      </c>
      <c r="B1397" s="1">
        <v>8030103861</v>
      </c>
      <c r="C1397" s="1" t="s">
        <v>1932</v>
      </c>
      <c r="D1397" s="1"/>
      <c r="E1397" s="1">
        <v>2</v>
      </c>
      <c r="F1397" s="1" t="s">
        <v>359</v>
      </c>
      <c r="G1397" s="1" t="s">
        <v>49</v>
      </c>
      <c r="H1397" s="1" t="s">
        <v>315</v>
      </c>
      <c r="I1397" s="1" t="s">
        <v>403</v>
      </c>
      <c r="J1397" s="1">
        <v>0</v>
      </c>
      <c r="K1397" s="1" t="s">
        <v>491</v>
      </c>
      <c r="L1397" s="1" t="s">
        <v>492</v>
      </c>
      <c r="M1397" s="1" t="s">
        <v>319</v>
      </c>
      <c r="N1397" s="1"/>
      <c r="O1397" s="1" t="s">
        <v>41</v>
      </c>
      <c r="P1397" s="2" t="s">
        <v>33</v>
      </c>
      <c r="Q1397" s="1" t="s">
        <v>345</v>
      </c>
      <c r="R1397" s="1" t="str">
        <f>VLOOKUP(表2[index_id],表1[],2)</f>
        <v>ValueOntology.PERCENTAGE</v>
      </c>
      <c r="S1397" t="str">
        <f>VLOOKUP(表2[index_id],表3[],2)</f>
        <v>ValueOntology.PERCENTAGE</v>
      </c>
      <c r="T1397" s="5" t="str">
        <f>VLOOKUP(表2[index_id],表4[],2)</f>
        <v>ValueOntology.PERCENTAGE</v>
      </c>
      <c r="U1397" t="str">
        <f>VLOOKUP(表2[index_id],表5[],2)</f>
        <v>ValueOntology.PERCENTAGE</v>
      </c>
      <c r="V1397" t="str">
        <f>VLOOKUP(表2[index_id],表6[],2)</f>
        <v>ValueOntology.PERCENTAGE</v>
      </c>
      <c r="W1397" t="str">
        <f>VLOOKUP(表2[index_id],表7[],2)</f>
        <v>ValueOntology.PERCENTAGE</v>
      </c>
      <c r="X1397" t="str">
        <f>VLOOKUP(表2[index_id],表8[],2)</f>
        <v>ValueOntology.PERCENTAGE</v>
      </c>
      <c r="Y1397" t="str">
        <f>VLOOKUP(表2[index_id],表9[],2)</f>
        <v>ValueOntology.PROPORTION_OF_NATION</v>
      </c>
      <c r="Z1397" t="str">
        <f>VLOOKUP(表2[index_id],表10[],2)</f>
        <v>ValueOntology.PROPORTION_OF_NATION</v>
      </c>
      <c r="AA1397" t="str">
        <f>VLOOKUP(表2[index_id],表11[],2)</f>
        <v>ValueOntology.PROPORTION_OF_NATION</v>
      </c>
      <c r="AB1397" s="8" t="b">
        <f>表2[[#This Row],[vo104]]=表2[[#This Row],[vo109]]</f>
        <v>1</v>
      </c>
    </row>
    <row r="1398" spans="1:28" ht="15" hidden="1" x14ac:dyDescent="0.25">
      <c r="A1398" s="1">
        <v>139102</v>
      </c>
      <c r="B1398" s="1">
        <v>8030101658</v>
      </c>
      <c r="C1398" s="1" t="s">
        <v>1933</v>
      </c>
      <c r="D1398" s="1"/>
      <c r="E1398" s="1">
        <v>0</v>
      </c>
      <c r="F1398" s="1" t="s">
        <v>25</v>
      </c>
      <c r="G1398" s="1" t="s">
        <v>49</v>
      </c>
      <c r="H1398" s="1" t="s">
        <v>1056</v>
      </c>
      <c r="I1398" s="1" t="s">
        <v>936</v>
      </c>
      <c r="J1398" s="1">
        <v>0</v>
      </c>
      <c r="K1398" s="1" t="s">
        <v>1099</v>
      </c>
      <c r="L1398" s="1" t="s">
        <v>1100</v>
      </c>
      <c r="M1398" s="1" t="s">
        <v>1059</v>
      </c>
      <c r="N1398" s="1"/>
      <c r="O1398" s="1" t="s">
        <v>41</v>
      </c>
      <c r="P1398" s="2" t="s">
        <v>33</v>
      </c>
      <c r="Q1398" s="1" t="s">
        <v>108</v>
      </c>
      <c r="R1398" s="1" t="str">
        <f>VLOOKUP(表2[index_id],表1[],2)</f>
        <v>ValueOntology.QUANTITY</v>
      </c>
      <c r="S1398" t="str">
        <f>VLOOKUP(表2[index_id],表3[],2)</f>
        <v>ValueOntology.QUANTITY</v>
      </c>
      <c r="T1398" s="5" t="str">
        <f>VLOOKUP(表2[index_id],表4[],2)</f>
        <v>ValueOntology.QUANTITY</v>
      </c>
      <c r="U1398" t="str">
        <f>VLOOKUP(表2[index_id],表5[],2)</f>
        <v>ValueOntology.QUANTITY</v>
      </c>
      <c r="V1398" t="str">
        <f>VLOOKUP(表2[index_id],表6[],2)</f>
        <v>ValueOntology.QUANTITY</v>
      </c>
      <c r="W1398" t="str">
        <f>VLOOKUP(表2[index_id],表7[],2)</f>
        <v>ValueOntology.QUANTITY</v>
      </c>
      <c r="X1398" t="str">
        <f>VLOOKUP(表2[index_id],表8[],2)</f>
        <v>ValueOntology.QUANTITY</v>
      </c>
      <c r="Y1398" t="str">
        <f>VLOOKUP(表2[index_id],表9[],2)</f>
        <v>ValueOntology.QUANTITY</v>
      </c>
      <c r="Z1398" t="str">
        <f>VLOOKUP(表2[index_id],表10[],2)</f>
        <v>ValueOntology.QUANTITY</v>
      </c>
      <c r="AA1398" t="str">
        <f>VLOOKUP(表2[index_id],表11[],2)</f>
        <v>ValueOntology.QUANTITY</v>
      </c>
      <c r="AB1398" s="8" t="b">
        <f>表2[[#This Row],[vo104]]=表2[[#This Row],[vo109]]</f>
        <v>1</v>
      </c>
    </row>
    <row r="1399" spans="1:28" ht="15" hidden="1" x14ac:dyDescent="0.25">
      <c r="A1399" s="1">
        <v>57267</v>
      </c>
      <c r="B1399" s="1">
        <v>8030100468</v>
      </c>
      <c r="C1399" s="1" t="s">
        <v>1934</v>
      </c>
      <c r="D1399" s="1"/>
      <c r="E1399" s="1">
        <v>2</v>
      </c>
      <c r="F1399" s="1" t="s">
        <v>310</v>
      </c>
      <c r="G1399" s="1" t="s">
        <v>49</v>
      </c>
      <c r="H1399" s="1" t="s">
        <v>315</v>
      </c>
      <c r="I1399" s="1" t="s">
        <v>403</v>
      </c>
      <c r="J1399" s="1">
        <v>0</v>
      </c>
      <c r="K1399" s="1" t="s">
        <v>353</v>
      </c>
      <c r="L1399" s="1" t="s">
        <v>325</v>
      </c>
      <c r="M1399" s="1" t="s">
        <v>319</v>
      </c>
      <c r="N1399" s="1"/>
      <c r="O1399" s="1" t="s">
        <v>41</v>
      </c>
      <c r="P1399" s="2" t="s">
        <v>33</v>
      </c>
      <c r="Q1399" s="1" t="s">
        <v>108</v>
      </c>
      <c r="R1399" s="1" t="str">
        <f>VLOOKUP(表2[index_id],表1[],2)</f>
        <v>ValueOntology.PERCENTAGE</v>
      </c>
      <c r="S1399" t="str">
        <f>VLOOKUP(表2[index_id],表3[],2)</f>
        <v>ValueOntology.PERCENTAGE</v>
      </c>
      <c r="T1399" s="5" t="str">
        <f>VLOOKUP(表2[index_id],表4[],2)</f>
        <v>ValueOntology.PERCENTAGE</v>
      </c>
      <c r="U1399" t="str">
        <f>VLOOKUP(表2[index_id],表5[],2)</f>
        <v>ValueOntology.PERCENTAGE</v>
      </c>
      <c r="V1399" t="str">
        <f>VLOOKUP(表2[index_id],表6[],2)</f>
        <v>ValueOntology.PERCENTAGE</v>
      </c>
      <c r="W1399" t="str">
        <f>VLOOKUP(表2[index_id],表7[],2)</f>
        <v>ValueOntology.PERCENTAGE</v>
      </c>
      <c r="X1399" t="str">
        <f>VLOOKUP(表2[index_id],表8[],2)</f>
        <v>ValueOntology.PERCENTAGE</v>
      </c>
      <c r="Y1399" t="str">
        <f>VLOOKUP(表2[index_id],表9[],2)</f>
        <v>ValueOntology.PERCENTAGE</v>
      </c>
      <c r="Z1399" t="str">
        <f>VLOOKUP(表2[index_id],表10[],2)</f>
        <v>ValueOntology.PERCENTAGE</v>
      </c>
      <c r="AA1399" t="str">
        <f>VLOOKUP(表2[index_id],表11[],2)</f>
        <v>ValueOntology.PERCENTAGE</v>
      </c>
      <c r="AB1399" s="8" t="b">
        <f>表2[[#This Row],[vo104]]=表2[[#This Row],[vo109]]</f>
        <v>1</v>
      </c>
    </row>
    <row r="1400" spans="1:28" ht="15" hidden="1" x14ac:dyDescent="0.25">
      <c r="A1400" s="1">
        <v>139196</v>
      </c>
      <c r="B1400" s="1">
        <v>8030101752</v>
      </c>
      <c r="C1400" s="1" t="s">
        <v>1935</v>
      </c>
      <c r="D1400" s="1"/>
      <c r="E1400" s="1">
        <v>2</v>
      </c>
      <c r="F1400" s="1" t="s">
        <v>310</v>
      </c>
      <c r="G1400" s="1" t="s">
        <v>49</v>
      </c>
      <c r="H1400" s="1" t="s">
        <v>1056</v>
      </c>
      <c r="I1400" s="1" t="s">
        <v>936</v>
      </c>
      <c r="J1400" s="1">
        <v>0</v>
      </c>
      <c r="K1400" s="1" t="s">
        <v>1102</v>
      </c>
      <c r="L1400" s="1" t="s">
        <v>1103</v>
      </c>
      <c r="M1400" s="1" t="s">
        <v>1059</v>
      </c>
      <c r="N1400" s="1"/>
      <c r="O1400" s="1" t="s">
        <v>41</v>
      </c>
      <c r="P1400" s="2" t="s">
        <v>33</v>
      </c>
      <c r="Q1400" s="1" t="s">
        <v>108</v>
      </c>
      <c r="R1400" s="1" t="str">
        <f>VLOOKUP(表2[index_id],表1[],2)</f>
        <v>ValueOntology.PERCENTAGE</v>
      </c>
      <c r="S1400" t="str">
        <f>VLOOKUP(表2[index_id],表3[],2)</f>
        <v>ValueOntology.PERCENTAGE</v>
      </c>
      <c r="T1400" s="5" t="str">
        <f>VLOOKUP(表2[index_id],表4[],2)</f>
        <v>ValueOntology.PERCENTAGE</v>
      </c>
      <c r="U1400" t="str">
        <f>VLOOKUP(表2[index_id],表5[],2)</f>
        <v>ValueOntology.PERCENTAGE</v>
      </c>
      <c r="V1400" t="str">
        <f>VLOOKUP(表2[index_id],表6[],2)</f>
        <v>ValueOntology.PERCENTAGE</v>
      </c>
      <c r="W1400" t="str">
        <f>VLOOKUP(表2[index_id],表7[],2)</f>
        <v>ValueOntology.PERCENTAGE</v>
      </c>
      <c r="X1400" t="str">
        <f>VLOOKUP(表2[index_id],表8[],2)</f>
        <v>ValueOntology.PERCENTAGE</v>
      </c>
      <c r="Y1400" t="str">
        <f>VLOOKUP(表2[index_id],表9[],2)</f>
        <v>ValueOntology.PERCENTAGE</v>
      </c>
      <c r="Z1400" t="str">
        <f>VLOOKUP(表2[index_id],表10[],2)</f>
        <v>ValueOntology.PERCENTAGE</v>
      </c>
      <c r="AA1400" t="str">
        <f>VLOOKUP(表2[index_id],表11[],2)</f>
        <v>ValueOntology.PERCENTAGE</v>
      </c>
      <c r="AB1400" s="8" t="b">
        <f>表2[[#This Row],[vo104]]=表2[[#This Row],[vo109]]</f>
        <v>1</v>
      </c>
    </row>
    <row r="1401" spans="1:28" ht="15" hidden="1" x14ac:dyDescent="0.25">
      <c r="A1401" s="1">
        <v>140231</v>
      </c>
      <c r="B1401" s="1">
        <v>8030102927</v>
      </c>
      <c r="C1401" s="1" t="s">
        <v>1936</v>
      </c>
      <c r="D1401" s="1"/>
      <c r="E1401" s="1">
        <v>0</v>
      </c>
      <c r="F1401" s="1" t="s">
        <v>25</v>
      </c>
      <c r="G1401" s="1" t="s">
        <v>49</v>
      </c>
      <c r="H1401" s="1" t="s">
        <v>315</v>
      </c>
      <c r="I1401" s="1" t="s">
        <v>403</v>
      </c>
      <c r="J1401" s="1">
        <v>0</v>
      </c>
      <c r="K1401" s="1" t="s">
        <v>395</v>
      </c>
      <c r="L1401" s="1" t="s">
        <v>396</v>
      </c>
      <c r="M1401" s="1" t="s">
        <v>319</v>
      </c>
      <c r="N1401" s="1"/>
      <c r="O1401" s="1" t="s">
        <v>41</v>
      </c>
      <c r="P1401" s="2" t="s">
        <v>33</v>
      </c>
      <c r="Q1401" s="1" t="s">
        <v>108</v>
      </c>
      <c r="R1401" s="1" t="str">
        <f>VLOOKUP(表2[index_id],表1[],2)</f>
        <v>ValueOntology.QUANTITY</v>
      </c>
      <c r="S1401" t="str">
        <f>VLOOKUP(表2[index_id],表3[],2)</f>
        <v>ValueOntology.QUANTITY</v>
      </c>
      <c r="T1401" s="5" t="str">
        <f>VLOOKUP(表2[index_id],表4[],2)</f>
        <v>ValueOntology.QUANTITY</v>
      </c>
      <c r="U1401" t="str">
        <f>VLOOKUP(表2[index_id],表5[],2)</f>
        <v>ValueOntology.QUANTITY</v>
      </c>
      <c r="V1401" t="str">
        <f>VLOOKUP(表2[index_id],表6[],2)</f>
        <v>ValueOntology.QUANTITY</v>
      </c>
      <c r="W1401" t="str">
        <f>VLOOKUP(表2[index_id],表7[],2)</f>
        <v>ValueOntology.QUANTITY</v>
      </c>
      <c r="X1401" t="str">
        <f>VLOOKUP(表2[index_id],表8[],2)</f>
        <v>ValueOntology.QUANTITY</v>
      </c>
      <c r="Y1401" t="str">
        <f>VLOOKUP(表2[index_id],表9[],2)</f>
        <v>ValueOntology.QUANTITY</v>
      </c>
      <c r="Z1401" t="str">
        <f>VLOOKUP(表2[index_id],表10[],2)</f>
        <v>ValueOntology.QUANTITY</v>
      </c>
      <c r="AA1401" t="str">
        <f>VLOOKUP(表2[index_id],表11[],2)</f>
        <v>ValueOntology.QUANTITY</v>
      </c>
      <c r="AB1401" s="8" t="b">
        <f>表2[[#This Row],[vo104]]=表2[[#This Row],[vo109]]</f>
        <v>1</v>
      </c>
    </row>
    <row r="1402" spans="1:28" ht="15" hidden="1" x14ac:dyDescent="0.25">
      <c r="A1402" s="1">
        <v>107402</v>
      </c>
      <c r="B1402" s="1">
        <v>7230050204</v>
      </c>
      <c r="C1402" s="1" t="s">
        <v>1937</v>
      </c>
      <c r="D1402" s="1"/>
      <c r="E1402" s="1">
        <v>2</v>
      </c>
      <c r="F1402" s="1" t="s">
        <v>88</v>
      </c>
      <c r="G1402" s="1" t="s">
        <v>26</v>
      </c>
      <c r="H1402" s="1" t="s">
        <v>27</v>
      </c>
      <c r="I1402" s="1" t="s">
        <v>89</v>
      </c>
      <c r="J1402" s="1">
        <v>0</v>
      </c>
      <c r="K1402" s="1" t="s">
        <v>29</v>
      </c>
      <c r="L1402" s="1" t="s">
        <v>90</v>
      </c>
      <c r="M1402" s="1" t="s">
        <v>31</v>
      </c>
      <c r="N1402" s="1"/>
      <c r="O1402" s="1" t="s">
        <v>54</v>
      </c>
      <c r="P1402" s="2" t="s">
        <v>33</v>
      </c>
      <c r="Q1402" s="1" t="s">
        <v>91</v>
      </c>
      <c r="R1402" s="1" t="str">
        <f>VLOOKUP(表2[index_id],表1[],2)</f>
        <v>ValueOntology.QUANTITY</v>
      </c>
      <c r="S1402" t="str">
        <f>VLOOKUP(表2[index_id],表3[],2)</f>
        <v>ValueOntology.QUANTITY_PER_CAPITA</v>
      </c>
      <c r="T1402" s="5" t="str">
        <f>VLOOKUP(表2[index_id],表4[],2)</f>
        <v>ValueOntology.QUANTITY_PER_CAPITA</v>
      </c>
      <c r="U1402" t="str">
        <f>VLOOKUP(表2[index_id],表5[],2)</f>
        <v>ValueOntology.QUANTITY_PER_CAPITA</v>
      </c>
      <c r="V1402" t="str">
        <f>VLOOKUP(表2[index_id],表6[],2)</f>
        <v>ValueOntology.QUANTITY_PER_CAPITA</v>
      </c>
      <c r="W1402" t="str">
        <f>VLOOKUP(表2[index_id],表7[],2)</f>
        <v>ValueOntology.QUANTITY_PER_CAPITA</v>
      </c>
      <c r="X1402" t="str">
        <f>VLOOKUP(表2[index_id],表8[],2)</f>
        <v>ValueOntology.QUANTITY_PER_CAPITA</v>
      </c>
      <c r="Y1402" t="str">
        <f>VLOOKUP(表2[index_id],表9[],2)</f>
        <v>ValueOntology.QUANTITY_PER_CAPITA</v>
      </c>
      <c r="Z1402" t="str">
        <f>VLOOKUP(表2[index_id],表10[],2)</f>
        <v>ValueOntology.QUANTITY_PER_CAPITA</v>
      </c>
      <c r="AA1402" t="str">
        <f>VLOOKUP(表2[index_id],表11[],2)</f>
        <v>ValueOntology.QUANTITY_PER_CAPITA</v>
      </c>
      <c r="AB1402" s="8" t="b">
        <f>表2[[#This Row],[vo104]]=表2[[#This Row],[vo109]]</f>
        <v>1</v>
      </c>
    </row>
    <row r="1403" spans="1:28" ht="15" hidden="1" x14ac:dyDescent="0.25">
      <c r="A1403" s="1">
        <v>113633</v>
      </c>
      <c r="B1403" s="1">
        <v>8040100440</v>
      </c>
      <c r="C1403" s="1" t="s">
        <v>1938</v>
      </c>
      <c r="D1403" s="1"/>
      <c r="E1403" s="1">
        <v>0</v>
      </c>
      <c r="F1403" s="1" t="s">
        <v>25</v>
      </c>
      <c r="G1403" s="1" t="s">
        <v>49</v>
      </c>
      <c r="H1403" s="1" t="s">
        <v>315</v>
      </c>
      <c r="I1403" s="1" t="s">
        <v>869</v>
      </c>
      <c r="J1403" s="1">
        <v>0</v>
      </c>
      <c r="K1403" s="1" t="s">
        <v>347</v>
      </c>
      <c r="L1403" s="1" t="s">
        <v>70</v>
      </c>
      <c r="M1403" s="1" t="s">
        <v>319</v>
      </c>
      <c r="N1403" s="1"/>
      <c r="O1403" s="1" t="s">
        <v>41</v>
      </c>
      <c r="P1403" s="2" t="s">
        <v>33</v>
      </c>
      <c r="Q1403" s="1" t="s">
        <v>303</v>
      </c>
      <c r="R1403" s="1" t="str">
        <f>VLOOKUP(表2[index_id],表1[],2)</f>
        <v>ValueOntology.DIFF_QUANTITY</v>
      </c>
      <c r="S1403" t="str">
        <f>VLOOKUP(表2[index_id],表3[],2)</f>
        <v>ValueOntology.DIFF_QUANTITY</v>
      </c>
      <c r="T1403" s="5" t="str">
        <f>VLOOKUP(表2[index_id],表4[],2)</f>
        <v>ValueOntology.DIFF_QUANTITY</v>
      </c>
      <c r="U1403" t="str">
        <f>VLOOKUP(表2[index_id],表5[],2)</f>
        <v>ValueOntology.DIFF_QUANTITY</v>
      </c>
      <c r="V1403" t="str">
        <f>VLOOKUP(表2[index_id],表6[],2)</f>
        <v>ValueOntology.DIFF_QUANTITY</v>
      </c>
      <c r="W1403" t="str">
        <f>VLOOKUP(表2[index_id],表7[],2)</f>
        <v>ValueOntology.DIFF_QUANTITY</v>
      </c>
      <c r="X1403" t="str">
        <f>VLOOKUP(表2[index_id],表8[],2)</f>
        <v>ValueOntology.DIFF_QUANTITY</v>
      </c>
      <c r="Y1403" t="str">
        <f>VLOOKUP(表2[index_id],表9[],2)</f>
        <v>ValueOntology.DIFF_QUANTITY</v>
      </c>
      <c r="Z1403" t="str">
        <f>VLOOKUP(表2[index_id],表10[],2)</f>
        <v>ValueOntology.DIFF_QUANTITY</v>
      </c>
      <c r="AA1403" t="str">
        <f>VLOOKUP(表2[index_id],表11[],2)</f>
        <v>ValueOntology.DIFF_QUANTITY</v>
      </c>
      <c r="AB1403" s="8" t="b">
        <f>表2[[#This Row],[vo104]]=表2[[#This Row],[vo109]]</f>
        <v>1</v>
      </c>
    </row>
    <row r="1404" spans="1:28" ht="15" x14ac:dyDescent="0.25">
      <c r="A1404" s="1">
        <v>140487</v>
      </c>
      <c r="B1404" s="1">
        <v>8030103223</v>
      </c>
      <c r="C1404" s="1" t="s">
        <v>1939</v>
      </c>
      <c r="D1404" s="1"/>
      <c r="E1404" s="1">
        <v>2</v>
      </c>
      <c r="F1404" s="1" t="s">
        <v>359</v>
      </c>
      <c r="G1404" s="1" t="s">
        <v>49</v>
      </c>
      <c r="H1404" s="1" t="s">
        <v>315</v>
      </c>
      <c r="I1404" s="1" t="s">
        <v>878</v>
      </c>
      <c r="J1404" s="1">
        <v>0</v>
      </c>
      <c r="K1404" s="1" t="s">
        <v>491</v>
      </c>
      <c r="L1404" s="1" t="s">
        <v>492</v>
      </c>
      <c r="M1404" s="1" t="s">
        <v>319</v>
      </c>
      <c r="N1404" s="1"/>
      <c r="O1404" s="1" t="s">
        <v>41</v>
      </c>
      <c r="P1404" s="2" t="s">
        <v>33</v>
      </c>
      <c r="Q1404" s="1" t="s">
        <v>345</v>
      </c>
      <c r="R1404" s="1" t="str">
        <f>VLOOKUP(表2[index_id],表1[],2)</f>
        <v>ValueOntology.PERCENTAGE</v>
      </c>
      <c r="S1404" t="str">
        <f>VLOOKUP(表2[index_id],表3[],2)</f>
        <v>ValueOntology.PERCENTAGE</v>
      </c>
      <c r="T1404" s="5" t="str">
        <f>VLOOKUP(表2[index_id],表4[],2)</f>
        <v>ValueOntology.PERCENTAGE</v>
      </c>
      <c r="U1404" t="str">
        <f>VLOOKUP(表2[index_id],表5[],2)</f>
        <v>ValueOntology.PERCENTAGE</v>
      </c>
      <c r="V1404" t="str">
        <f>VLOOKUP(表2[index_id],表6[],2)</f>
        <v>ValueOntology.PERCENTAGE</v>
      </c>
      <c r="W1404" t="str">
        <f>VLOOKUP(表2[index_id],表7[],2)</f>
        <v>ValueOntology.PERCENTAGE</v>
      </c>
      <c r="X1404" t="str">
        <f>VLOOKUP(表2[index_id],表8[],2)</f>
        <v>ValueOntology.PERCENTAGE</v>
      </c>
      <c r="Y1404" t="str">
        <f>VLOOKUP(表2[index_id],表9[],2)</f>
        <v>ValueOntology.PROPORTION_OF_NATION</v>
      </c>
      <c r="Z1404" t="str">
        <f>VLOOKUP(表2[index_id],表10[],2)</f>
        <v>ValueOntology.PROPORTION_OF_NATION</v>
      </c>
      <c r="AA1404" t="str">
        <f>VLOOKUP(表2[index_id],表11[],2)</f>
        <v>ValueOntology.PROPORTION_OF_NATION</v>
      </c>
      <c r="AB1404" s="8" t="b">
        <f>表2[[#This Row],[vo104]]=表2[[#This Row],[vo109]]</f>
        <v>1</v>
      </c>
    </row>
    <row r="1405" spans="1:28" ht="15" hidden="1" x14ac:dyDescent="0.25">
      <c r="A1405" s="1">
        <v>107401</v>
      </c>
      <c r="B1405" s="1">
        <v>7230050203</v>
      </c>
      <c r="C1405" s="1" t="s">
        <v>1940</v>
      </c>
      <c r="D1405" s="1"/>
      <c r="E1405" s="1">
        <v>2</v>
      </c>
      <c r="F1405" s="1" t="s">
        <v>88</v>
      </c>
      <c r="G1405" s="1" t="s">
        <v>26</v>
      </c>
      <c r="H1405" s="1" t="s">
        <v>27</v>
      </c>
      <c r="I1405" s="1" t="s">
        <v>89</v>
      </c>
      <c r="J1405" s="1">
        <v>0</v>
      </c>
      <c r="K1405" s="1" t="s">
        <v>29</v>
      </c>
      <c r="L1405" s="1" t="s">
        <v>90</v>
      </c>
      <c r="M1405" s="1" t="s">
        <v>31</v>
      </c>
      <c r="N1405" s="1"/>
      <c r="O1405" s="1" t="s">
        <v>54</v>
      </c>
      <c r="P1405" s="2" t="s">
        <v>33</v>
      </c>
      <c r="Q1405" s="1" t="s">
        <v>91</v>
      </c>
      <c r="R1405" s="1" t="str">
        <f>VLOOKUP(表2[index_id],表1[],2)</f>
        <v>ValueOntology.QUANTITY</v>
      </c>
      <c r="S1405" t="str">
        <f>VLOOKUP(表2[index_id],表3[],2)</f>
        <v>ValueOntology.QUANTITY_PER_CAPITA</v>
      </c>
      <c r="T1405" s="5" t="str">
        <f>VLOOKUP(表2[index_id],表4[],2)</f>
        <v>ValueOntology.QUANTITY_PER_CAPITA</v>
      </c>
      <c r="U1405" t="str">
        <f>VLOOKUP(表2[index_id],表5[],2)</f>
        <v>ValueOntology.QUANTITY_PER_CAPITA</v>
      </c>
      <c r="V1405" t="str">
        <f>VLOOKUP(表2[index_id],表6[],2)</f>
        <v>ValueOntology.QUANTITY_PER_CAPITA</v>
      </c>
      <c r="W1405" t="str">
        <f>VLOOKUP(表2[index_id],表7[],2)</f>
        <v>ValueOntology.QUANTITY_PER_CAPITA</v>
      </c>
      <c r="X1405" t="str">
        <f>VLOOKUP(表2[index_id],表8[],2)</f>
        <v>ValueOntology.QUANTITY_PER_CAPITA</v>
      </c>
      <c r="Y1405" t="str">
        <f>VLOOKUP(表2[index_id],表9[],2)</f>
        <v>ValueOntology.QUANTITY_PER_CAPITA</v>
      </c>
      <c r="Z1405" t="str">
        <f>VLOOKUP(表2[index_id],表10[],2)</f>
        <v>ValueOntology.QUANTITY_PER_CAPITA</v>
      </c>
      <c r="AA1405" t="str">
        <f>VLOOKUP(表2[index_id],表11[],2)</f>
        <v>ValueOntology.QUANTITY_PER_CAPITA</v>
      </c>
      <c r="AB1405" s="8" t="b">
        <f>表2[[#This Row],[vo104]]=表2[[#This Row],[vo109]]</f>
        <v>1</v>
      </c>
    </row>
    <row r="1406" spans="1:28" ht="15" x14ac:dyDescent="0.25">
      <c r="A1406" s="1">
        <v>110852</v>
      </c>
      <c r="B1406" s="1">
        <v>8030101533</v>
      </c>
      <c r="C1406" s="1" t="s">
        <v>1941</v>
      </c>
      <c r="D1406" s="1"/>
      <c r="E1406" s="1">
        <v>2</v>
      </c>
      <c r="F1406" s="1" t="s">
        <v>359</v>
      </c>
      <c r="G1406" s="1" t="s">
        <v>49</v>
      </c>
      <c r="H1406" s="1" t="s">
        <v>315</v>
      </c>
      <c r="I1406" s="1" t="s">
        <v>403</v>
      </c>
      <c r="J1406" s="1">
        <v>0</v>
      </c>
      <c r="K1406" s="1" t="s">
        <v>381</v>
      </c>
      <c r="L1406" s="1" t="s">
        <v>382</v>
      </c>
      <c r="M1406" s="1" t="s">
        <v>319</v>
      </c>
      <c r="N1406" s="1"/>
      <c r="O1406" s="1" t="s">
        <v>41</v>
      </c>
      <c r="P1406" s="2" t="s">
        <v>33</v>
      </c>
      <c r="Q1406" s="1" t="s">
        <v>345</v>
      </c>
      <c r="R1406" s="1" t="str">
        <f>VLOOKUP(表2[index_id],表1[],2)</f>
        <v>ValueOntology.PERCENTAGE</v>
      </c>
      <c r="S1406" t="str">
        <f>VLOOKUP(表2[index_id],表3[],2)</f>
        <v>ValueOntology.PERCENTAGE</v>
      </c>
      <c r="T1406" s="5" t="str">
        <f>VLOOKUP(表2[index_id],表4[],2)</f>
        <v>ValueOntology.PERCENTAGE</v>
      </c>
      <c r="U1406" t="str">
        <f>VLOOKUP(表2[index_id],表5[],2)</f>
        <v>ValueOntology.PERCENTAGE</v>
      </c>
      <c r="V1406" t="str">
        <f>VLOOKUP(表2[index_id],表6[],2)</f>
        <v>ValueOntology.PERCENTAGE</v>
      </c>
      <c r="W1406" t="str">
        <f>VLOOKUP(表2[index_id],表7[],2)</f>
        <v>ValueOntology.PERCENTAGE</v>
      </c>
      <c r="X1406" t="str">
        <f>VLOOKUP(表2[index_id],表8[],2)</f>
        <v>ValueOntology.PERCENTAGE</v>
      </c>
      <c r="Y1406" t="str">
        <f>VLOOKUP(表2[index_id],表9[],2)</f>
        <v>ValueOntology.PROPORTION_OF_NATION</v>
      </c>
      <c r="Z1406" t="str">
        <f>VLOOKUP(表2[index_id],表10[],2)</f>
        <v>ValueOntology.PROPORTION_OF_NATION</v>
      </c>
      <c r="AA1406" t="str">
        <f>VLOOKUP(表2[index_id],表11[],2)</f>
        <v>ValueOntology.PROPORTION_OF_NATION</v>
      </c>
      <c r="AB1406" s="8" t="b">
        <f>表2[[#This Row],[vo104]]=表2[[#This Row],[vo109]]</f>
        <v>1</v>
      </c>
    </row>
    <row r="1407" spans="1:28" ht="15" hidden="1" x14ac:dyDescent="0.25">
      <c r="A1407" s="1">
        <v>139924</v>
      </c>
      <c r="B1407" s="1">
        <v>8030102499</v>
      </c>
      <c r="C1407" s="1" t="s">
        <v>1942</v>
      </c>
      <c r="D1407" s="1"/>
      <c r="E1407" s="1">
        <v>2</v>
      </c>
      <c r="F1407" s="1" t="s">
        <v>310</v>
      </c>
      <c r="G1407" s="1" t="s">
        <v>49</v>
      </c>
      <c r="H1407" s="1" t="s">
        <v>1056</v>
      </c>
      <c r="I1407" s="1" t="s">
        <v>936</v>
      </c>
      <c r="J1407" s="1">
        <v>0</v>
      </c>
      <c r="K1407" s="1" t="s">
        <v>1090</v>
      </c>
      <c r="L1407" s="1" t="s">
        <v>1075</v>
      </c>
      <c r="M1407" s="1" t="s">
        <v>1059</v>
      </c>
      <c r="N1407" s="1"/>
      <c r="O1407" s="1" t="s">
        <v>41</v>
      </c>
      <c r="P1407" s="2" t="s">
        <v>33</v>
      </c>
      <c r="Q1407" s="1" t="s">
        <v>108</v>
      </c>
      <c r="R1407" s="1" t="str">
        <f>VLOOKUP(表2[index_id],表1[],2)</f>
        <v>ValueOntology.PERCENTAGE</v>
      </c>
      <c r="S1407" t="str">
        <f>VLOOKUP(表2[index_id],表3[],2)</f>
        <v>ValueOntology.PERCENTAGE</v>
      </c>
      <c r="T1407" s="5" t="str">
        <f>VLOOKUP(表2[index_id],表4[],2)</f>
        <v>ValueOntology.PERCENTAGE</v>
      </c>
      <c r="U1407" t="str">
        <f>VLOOKUP(表2[index_id],表5[],2)</f>
        <v>ValueOntology.PERCENTAGE</v>
      </c>
      <c r="V1407" t="str">
        <f>VLOOKUP(表2[index_id],表6[],2)</f>
        <v>ValueOntology.PERCENTAGE</v>
      </c>
      <c r="W1407" t="str">
        <f>VLOOKUP(表2[index_id],表7[],2)</f>
        <v>ValueOntology.PERCENTAGE</v>
      </c>
      <c r="X1407" t="str">
        <f>VLOOKUP(表2[index_id],表8[],2)</f>
        <v>ValueOntology.PERCENTAGE</v>
      </c>
      <c r="Y1407" t="str">
        <f>VLOOKUP(表2[index_id],表9[],2)</f>
        <v>ValueOntology.PERCENTAGE</v>
      </c>
      <c r="Z1407" t="str">
        <f>VLOOKUP(表2[index_id],表10[],2)</f>
        <v>ValueOntology.PERCENTAGE</v>
      </c>
      <c r="AA1407" t="str">
        <f>VLOOKUP(表2[index_id],表11[],2)</f>
        <v>ValueOntology.PERCENTAGE</v>
      </c>
      <c r="AB1407" s="8" t="b">
        <f>表2[[#This Row],[vo104]]=表2[[#This Row],[vo109]]</f>
        <v>1</v>
      </c>
    </row>
    <row r="1408" spans="1:28" ht="15" hidden="1" x14ac:dyDescent="0.25">
      <c r="A1408" s="1">
        <v>139387</v>
      </c>
      <c r="B1408" s="1">
        <v>8030101942</v>
      </c>
      <c r="C1408" s="1" t="s">
        <v>1943</v>
      </c>
      <c r="D1408" s="1"/>
      <c r="E1408" s="1">
        <v>0</v>
      </c>
      <c r="F1408" s="1" t="s">
        <v>25</v>
      </c>
      <c r="G1408" s="1" t="s">
        <v>49</v>
      </c>
      <c r="H1408" s="1" t="s">
        <v>1056</v>
      </c>
      <c r="I1408" s="1" t="s">
        <v>936</v>
      </c>
      <c r="J1408" s="1">
        <v>0</v>
      </c>
      <c r="K1408" s="1" t="s">
        <v>1094</v>
      </c>
      <c r="L1408" s="1" t="s">
        <v>1062</v>
      </c>
      <c r="M1408" s="1" t="s">
        <v>1059</v>
      </c>
      <c r="N1408" s="1"/>
      <c r="O1408" s="1" t="s">
        <v>41</v>
      </c>
      <c r="P1408" s="2" t="s">
        <v>33</v>
      </c>
      <c r="Q1408" s="1" t="s">
        <v>108</v>
      </c>
      <c r="R1408" s="1" t="str">
        <f>VLOOKUP(表2[index_id],表1[],2)</f>
        <v>ValueOntology.QUANTITY</v>
      </c>
      <c r="S1408" t="str">
        <f>VLOOKUP(表2[index_id],表3[],2)</f>
        <v>ValueOntology.QUANTITY</v>
      </c>
      <c r="T1408" s="5" t="str">
        <f>VLOOKUP(表2[index_id],表4[],2)</f>
        <v>ValueOntology.QUANTITY</v>
      </c>
      <c r="U1408" t="str">
        <f>VLOOKUP(表2[index_id],表5[],2)</f>
        <v>ValueOntology.QUANTITY</v>
      </c>
      <c r="V1408" t="str">
        <f>VLOOKUP(表2[index_id],表6[],2)</f>
        <v>ValueOntology.QUANTITY</v>
      </c>
      <c r="W1408" t="str">
        <f>VLOOKUP(表2[index_id],表7[],2)</f>
        <v>ValueOntology.QUANTITY</v>
      </c>
      <c r="X1408" t="str">
        <f>VLOOKUP(表2[index_id],表8[],2)</f>
        <v>ValueOntology.QUANTITY</v>
      </c>
      <c r="Y1408" t="str">
        <f>VLOOKUP(表2[index_id],表9[],2)</f>
        <v>ValueOntology.QUANTITY</v>
      </c>
      <c r="Z1408" t="str">
        <f>VLOOKUP(表2[index_id],表10[],2)</f>
        <v>ValueOntology.QUANTITY</v>
      </c>
      <c r="AA1408" t="str">
        <f>VLOOKUP(表2[index_id],表11[],2)</f>
        <v>ValueOntology.QUANTITY</v>
      </c>
      <c r="AB1408" s="8" t="b">
        <f>表2[[#This Row],[vo104]]=表2[[#This Row],[vo109]]</f>
        <v>1</v>
      </c>
    </row>
    <row r="1409" spans="1:28" ht="15" hidden="1" x14ac:dyDescent="0.25">
      <c r="A1409" s="1">
        <v>107396</v>
      </c>
      <c r="B1409" s="1">
        <v>7230050122</v>
      </c>
      <c r="C1409" s="1" t="s">
        <v>1944</v>
      </c>
      <c r="D1409" s="1"/>
      <c r="E1409" s="1">
        <v>2</v>
      </c>
      <c r="F1409" s="1" t="s">
        <v>88</v>
      </c>
      <c r="G1409" s="1" t="s">
        <v>26</v>
      </c>
      <c r="H1409" s="1" t="s">
        <v>27</v>
      </c>
      <c r="I1409" s="1" t="s">
        <v>89</v>
      </c>
      <c r="J1409" s="1">
        <v>0</v>
      </c>
      <c r="K1409" s="1" t="s">
        <v>29</v>
      </c>
      <c r="L1409" s="1" t="s">
        <v>90</v>
      </c>
      <c r="M1409" s="1" t="s">
        <v>31</v>
      </c>
      <c r="N1409" s="1"/>
      <c r="O1409" s="1" t="s">
        <v>54</v>
      </c>
      <c r="P1409" s="2" t="s">
        <v>33</v>
      </c>
      <c r="Q1409" s="1" t="s">
        <v>91</v>
      </c>
      <c r="R1409" s="1" t="str">
        <f>VLOOKUP(表2[index_id],表1[],2)</f>
        <v>ValueOntology.QUANTITY</v>
      </c>
      <c r="S1409" t="str">
        <f>VLOOKUP(表2[index_id],表3[],2)</f>
        <v>ValueOntology.QUANTITY_PER_CAPITA</v>
      </c>
      <c r="T1409" s="5" t="str">
        <f>VLOOKUP(表2[index_id],表4[],2)</f>
        <v>ValueOntology.QUANTITY_PER_CAPITA</v>
      </c>
      <c r="U1409" t="str">
        <f>VLOOKUP(表2[index_id],表5[],2)</f>
        <v>ValueOntology.QUANTITY_PER_CAPITA</v>
      </c>
      <c r="V1409" t="str">
        <f>VLOOKUP(表2[index_id],表6[],2)</f>
        <v>ValueOntology.QUANTITY_PER_CAPITA</v>
      </c>
      <c r="W1409" t="str">
        <f>VLOOKUP(表2[index_id],表7[],2)</f>
        <v>ValueOntology.QUANTITY_PER_CAPITA</v>
      </c>
      <c r="X1409" t="str">
        <f>VLOOKUP(表2[index_id],表8[],2)</f>
        <v>ValueOntology.QUANTITY_PER_CAPITA</v>
      </c>
      <c r="Y1409" t="str">
        <f>VLOOKUP(表2[index_id],表9[],2)</f>
        <v>ValueOntology.QUANTITY_PER_CAPITA</v>
      </c>
      <c r="Z1409" t="str">
        <f>VLOOKUP(表2[index_id],表10[],2)</f>
        <v>ValueOntology.QUANTITY_PER_CAPITA</v>
      </c>
      <c r="AA1409" t="str">
        <f>VLOOKUP(表2[index_id],表11[],2)</f>
        <v>ValueOntology.QUANTITY_PER_CAPITA</v>
      </c>
      <c r="AB1409" s="8" t="b">
        <f>表2[[#This Row],[vo104]]=表2[[#This Row],[vo109]]</f>
        <v>1</v>
      </c>
    </row>
    <row r="1410" spans="1:28" ht="15" hidden="1" x14ac:dyDescent="0.25">
      <c r="A1410" s="1">
        <v>57615</v>
      </c>
      <c r="B1410" s="1">
        <v>8030100345</v>
      </c>
      <c r="C1410" s="1" t="s">
        <v>1945</v>
      </c>
      <c r="D1410" s="1"/>
      <c r="E1410" s="1">
        <v>0</v>
      </c>
      <c r="F1410" s="1" t="s">
        <v>338</v>
      </c>
      <c r="G1410" s="1" t="s">
        <v>49</v>
      </c>
      <c r="H1410" s="1" t="s">
        <v>315</v>
      </c>
      <c r="I1410" s="1" t="s">
        <v>972</v>
      </c>
      <c r="J1410" s="1"/>
      <c r="K1410" s="1" t="s">
        <v>340</v>
      </c>
      <c r="L1410" s="1" t="s">
        <v>341</v>
      </c>
      <c r="M1410" s="1" t="s">
        <v>319</v>
      </c>
      <c r="N1410" s="1"/>
      <c r="O1410" s="1" t="s">
        <v>41</v>
      </c>
      <c r="P1410" s="2" t="s">
        <v>33</v>
      </c>
      <c r="Q1410" s="1" t="s">
        <v>108</v>
      </c>
      <c r="R1410" s="1" t="str">
        <f>VLOOKUP(表2[index_id],表1[],2)</f>
        <v>ValueOntology.UNDETERMINED</v>
      </c>
      <c r="S1410" t="str">
        <f>VLOOKUP(表2[index_id],表3[],2)</f>
        <v>ValueOntology.PRICE</v>
      </c>
      <c r="T1410" s="5" t="str">
        <f>VLOOKUP(表2[index_id],表4[],2)</f>
        <v>ValueOntology.PRICE</v>
      </c>
      <c r="U1410" t="str">
        <f>VLOOKUP(表2[index_id],表5[],2)</f>
        <v>ValueOntology.PRICE</v>
      </c>
      <c r="V1410" t="str">
        <f>VLOOKUP(表2[index_id],表6[],2)</f>
        <v>ValueOntology.PRICE</v>
      </c>
      <c r="W1410" t="str">
        <f>VLOOKUP(表2[index_id],表7[],2)</f>
        <v>ValueOntology.PRICE</v>
      </c>
      <c r="X1410" t="str">
        <f>VLOOKUP(表2[index_id],表8[],2)</f>
        <v>ValueOntology.PRICE</v>
      </c>
      <c r="Y1410" t="str">
        <f>VLOOKUP(表2[index_id],表9[],2)</f>
        <v>ValueOntology.PRICE</v>
      </c>
      <c r="Z1410" t="str">
        <f>VLOOKUP(表2[index_id],表10[],2)</f>
        <v>ValueOntology.PRICE</v>
      </c>
      <c r="AA1410" t="str">
        <f>VLOOKUP(表2[index_id],表11[],2)</f>
        <v>ValueOntology.PRICE</v>
      </c>
      <c r="AB1410" s="8" t="b">
        <f>表2[[#This Row],[vo104]]=表2[[#This Row],[vo109]]</f>
        <v>1</v>
      </c>
    </row>
    <row r="1411" spans="1:28" ht="15" hidden="1" x14ac:dyDescent="0.25">
      <c r="A1411" s="1">
        <v>139033</v>
      </c>
      <c r="B1411" s="1">
        <v>8030102644</v>
      </c>
      <c r="C1411" s="1" t="s">
        <v>1946</v>
      </c>
      <c r="D1411" s="1"/>
      <c r="E1411" s="1">
        <v>0</v>
      </c>
      <c r="F1411" s="1" t="s">
        <v>25</v>
      </c>
      <c r="G1411" s="1" t="s">
        <v>49</v>
      </c>
      <c r="H1411" s="1" t="s">
        <v>315</v>
      </c>
      <c r="I1411" s="1" t="s">
        <v>403</v>
      </c>
      <c r="J1411" s="1">
        <v>0</v>
      </c>
      <c r="K1411" s="1" t="s">
        <v>415</v>
      </c>
      <c r="L1411" s="1" t="s">
        <v>416</v>
      </c>
      <c r="M1411" s="1" t="s">
        <v>319</v>
      </c>
      <c r="N1411" s="1"/>
      <c r="O1411" s="1" t="s">
        <v>41</v>
      </c>
      <c r="P1411" s="2" t="s">
        <v>33</v>
      </c>
      <c r="Q1411" s="1" t="s">
        <v>108</v>
      </c>
      <c r="R1411" s="1" t="str">
        <f>VLOOKUP(表2[index_id],表1[],2)</f>
        <v>ValueOntology.QUANTITY</v>
      </c>
      <c r="S1411" t="str">
        <f>VLOOKUP(表2[index_id],表3[],2)</f>
        <v>ValueOntology.QUANTITY</v>
      </c>
      <c r="T1411" s="5" t="str">
        <f>VLOOKUP(表2[index_id],表4[],2)</f>
        <v>ValueOntology.QUANTITY</v>
      </c>
      <c r="U1411" t="str">
        <f>VLOOKUP(表2[index_id],表5[],2)</f>
        <v>ValueOntology.QUANTITY</v>
      </c>
      <c r="V1411" t="str">
        <f>VLOOKUP(表2[index_id],表6[],2)</f>
        <v>ValueOntology.QUANTITY</v>
      </c>
      <c r="W1411" t="str">
        <f>VLOOKUP(表2[index_id],表7[],2)</f>
        <v>ValueOntology.QUANTITY</v>
      </c>
      <c r="X1411" t="str">
        <f>VLOOKUP(表2[index_id],表8[],2)</f>
        <v>ValueOntology.QUANTITY</v>
      </c>
      <c r="Y1411" t="str">
        <f>VLOOKUP(表2[index_id],表9[],2)</f>
        <v>ValueOntology.QUANTITY</v>
      </c>
      <c r="Z1411" t="str">
        <f>VLOOKUP(表2[index_id],表10[],2)</f>
        <v>ValueOntology.QUANTITY</v>
      </c>
      <c r="AA1411" t="str">
        <f>VLOOKUP(表2[index_id],表11[],2)</f>
        <v>ValueOntology.QUANTITY</v>
      </c>
      <c r="AB1411" s="8" t="b">
        <f>表2[[#This Row],[vo104]]=表2[[#This Row],[vo109]]</f>
        <v>1</v>
      </c>
    </row>
    <row r="1412" spans="1:28" ht="15" hidden="1" x14ac:dyDescent="0.25">
      <c r="A1412" s="1">
        <v>139103</v>
      </c>
      <c r="B1412" s="1">
        <v>8030101659</v>
      </c>
      <c r="C1412" s="1" t="s">
        <v>1947</v>
      </c>
      <c r="D1412" s="1"/>
      <c r="E1412" s="1">
        <v>0</v>
      </c>
      <c r="F1412" s="1" t="s">
        <v>25</v>
      </c>
      <c r="G1412" s="1" t="s">
        <v>49</v>
      </c>
      <c r="H1412" s="1" t="s">
        <v>1056</v>
      </c>
      <c r="I1412" s="1" t="s">
        <v>936</v>
      </c>
      <c r="J1412" s="1">
        <v>0</v>
      </c>
      <c r="K1412" s="1" t="s">
        <v>1099</v>
      </c>
      <c r="L1412" s="1" t="s">
        <v>1100</v>
      </c>
      <c r="M1412" s="1" t="s">
        <v>1059</v>
      </c>
      <c r="N1412" s="1"/>
      <c r="O1412" s="1" t="s">
        <v>41</v>
      </c>
      <c r="P1412" s="2" t="s">
        <v>33</v>
      </c>
      <c r="Q1412" s="1" t="s">
        <v>108</v>
      </c>
      <c r="R1412" s="1" t="str">
        <f>VLOOKUP(表2[index_id],表1[],2)</f>
        <v>ValueOntology.QUANTITY</v>
      </c>
      <c r="S1412" t="str">
        <f>VLOOKUP(表2[index_id],表3[],2)</f>
        <v>ValueOntology.QUANTITY</v>
      </c>
      <c r="T1412" s="5" t="str">
        <f>VLOOKUP(表2[index_id],表4[],2)</f>
        <v>ValueOntology.QUANTITY</v>
      </c>
      <c r="U1412" t="str">
        <f>VLOOKUP(表2[index_id],表5[],2)</f>
        <v>ValueOntology.QUANTITY</v>
      </c>
      <c r="V1412" t="str">
        <f>VLOOKUP(表2[index_id],表6[],2)</f>
        <v>ValueOntology.QUANTITY</v>
      </c>
      <c r="W1412" t="str">
        <f>VLOOKUP(表2[index_id],表7[],2)</f>
        <v>ValueOntology.QUANTITY</v>
      </c>
      <c r="X1412" t="str">
        <f>VLOOKUP(表2[index_id],表8[],2)</f>
        <v>ValueOntology.QUANTITY</v>
      </c>
      <c r="Y1412" t="str">
        <f>VLOOKUP(表2[index_id],表9[],2)</f>
        <v>ValueOntology.QUANTITY</v>
      </c>
      <c r="Z1412" t="str">
        <f>VLOOKUP(表2[index_id],表10[],2)</f>
        <v>ValueOntology.QUANTITY</v>
      </c>
      <c r="AA1412" t="str">
        <f>VLOOKUP(表2[index_id],表11[],2)</f>
        <v>ValueOntology.QUANTITY</v>
      </c>
      <c r="AB1412" s="8" t="b">
        <f>表2[[#This Row],[vo104]]=表2[[#This Row],[vo109]]</f>
        <v>1</v>
      </c>
    </row>
    <row r="1413" spans="1:28" ht="15" hidden="1" x14ac:dyDescent="0.25">
      <c r="A1413" s="1">
        <v>107543</v>
      </c>
      <c r="B1413" s="1">
        <v>7230080601</v>
      </c>
      <c r="C1413" s="1" t="s">
        <v>1948</v>
      </c>
      <c r="D1413" s="1"/>
      <c r="E1413" s="1">
        <v>2</v>
      </c>
      <c r="F1413" s="1" t="s">
        <v>88</v>
      </c>
      <c r="G1413" s="1" t="s">
        <v>26</v>
      </c>
      <c r="H1413" s="1" t="s">
        <v>27</v>
      </c>
      <c r="I1413" s="1" t="s">
        <v>89</v>
      </c>
      <c r="J1413" s="1">
        <v>0</v>
      </c>
      <c r="K1413" s="1" t="s">
        <v>29</v>
      </c>
      <c r="L1413" s="1" t="s">
        <v>90</v>
      </c>
      <c r="M1413" s="1" t="s">
        <v>31</v>
      </c>
      <c r="N1413" s="1"/>
      <c r="O1413" s="1" t="s">
        <v>54</v>
      </c>
      <c r="P1413" s="2" t="s">
        <v>33</v>
      </c>
      <c r="Q1413" s="1" t="s">
        <v>91</v>
      </c>
      <c r="R1413" s="1" t="str">
        <f>VLOOKUP(表2[index_id],表1[],2)</f>
        <v>ValueOntology.QUANTITY</v>
      </c>
      <c r="S1413" t="str">
        <f>VLOOKUP(表2[index_id],表3[],2)</f>
        <v>ValueOntology.QUANTITY_PER_CAPITA</v>
      </c>
      <c r="T1413" s="5" t="str">
        <f>VLOOKUP(表2[index_id],表4[],2)</f>
        <v>ValueOntology.QUANTITY_PER_CAPITA</v>
      </c>
      <c r="U1413" t="str">
        <f>VLOOKUP(表2[index_id],表5[],2)</f>
        <v>ValueOntology.QUANTITY_PER_CAPITA</v>
      </c>
      <c r="V1413" t="str">
        <f>VLOOKUP(表2[index_id],表6[],2)</f>
        <v>ValueOntology.QUANTITY_PER_CAPITA</v>
      </c>
      <c r="W1413" t="str">
        <f>VLOOKUP(表2[index_id],表7[],2)</f>
        <v>ValueOntology.QUANTITY_PER_CAPITA</v>
      </c>
      <c r="X1413" t="str">
        <f>VLOOKUP(表2[index_id],表8[],2)</f>
        <v>ValueOntology.QUANTITY_PER_CAPITA</v>
      </c>
      <c r="Y1413" t="str">
        <f>VLOOKUP(表2[index_id],表9[],2)</f>
        <v>ValueOntology.QUANTITY_PER_CAPITA</v>
      </c>
      <c r="Z1413" t="str">
        <f>VLOOKUP(表2[index_id],表10[],2)</f>
        <v>ValueOntology.QUANTITY_PER_CAPITA</v>
      </c>
      <c r="AA1413" t="str">
        <f>VLOOKUP(表2[index_id],表11[],2)</f>
        <v>ValueOntology.QUANTITY_PER_CAPITA</v>
      </c>
      <c r="AB1413" s="8" t="b">
        <f>表2[[#This Row],[vo104]]=表2[[#This Row],[vo109]]</f>
        <v>1</v>
      </c>
    </row>
    <row r="1414" spans="1:28" ht="15" hidden="1" x14ac:dyDescent="0.25">
      <c r="A1414" s="1">
        <v>107389</v>
      </c>
      <c r="B1414" s="1">
        <v>7230050115</v>
      </c>
      <c r="C1414" s="1" t="s">
        <v>1949</v>
      </c>
      <c r="D1414" s="1"/>
      <c r="E1414" s="1">
        <v>2</v>
      </c>
      <c r="F1414" s="1" t="s">
        <v>88</v>
      </c>
      <c r="G1414" s="1" t="s">
        <v>26</v>
      </c>
      <c r="H1414" s="1" t="s">
        <v>27</v>
      </c>
      <c r="I1414" s="1" t="s">
        <v>89</v>
      </c>
      <c r="J1414" s="1">
        <v>0</v>
      </c>
      <c r="K1414" s="1" t="s">
        <v>29</v>
      </c>
      <c r="L1414" s="1" t="s">
        <v>90</v>
      </c>
      <c r="M1414" s="1" t="s">
        <v>31</v>
      </c>
      <c r="N1414" s="1"/>
      <c r="O1414" s="1" t="s">
        <v>54</v>
      </c>
      <c r="P1414" s="2" t="s">
        <v>33</v>
      </c>
      <c r="Q1414" s="1" t="s">
        <v>91</v>
      </c>
      <c r="R1414" s="1" t="str">
        <f>VLOOKUP(表2[index_id],表1[],2)</f>
        <v>ValueOntology.QUANTITY</v>
      </c>
      <c r="S1414" t="str">
        <f>VLOOKUP(表2[index_id],表3[],2)</f>
        <v>ValueOntology.QUANTITY_PER_CAPITA</v>
      </c>
      <c r="T1414" s="5" t="str">
        <f>VLOOKUP(表2[index_id],表4[],2)</f>
        <v>ValueOntology.QUANTITY_PER_CAPITA</v>
      </c>
      <c r="U1414" t="str">
        <f>VLOOKUP(表2[index_id],表5[],2)</f>
        <v>ValueOntology.QUANTITY_PER_CAPITA</v>
      </c>
      <c r="V1414" t="str">
        <f>VLOOKUP(表2[index_id],表6[],2)</f>
        <v>ValueOntology.QUANTITY_PER_CAPITA</v>
      </c>
      <c r="W1414" t="str">
        <f>VLOOKUP(表2[index_id],表7[],2)</f>
        <v>ValueOntology.QUANTITY_PER_CAPITA</v>
      </c>
      <c r="X1414" t="str">
        <f>VLOOKUP(表2[index_id],表8[],2)</f>
        <v>ValueOntology.QUANTITY_PER_CAPITA</v>
      </c>
      <c r="Y1414" t="str">
        <f>VLOOKUP(表2[index_id],表9[],2)</f>
        <v>ValueOntology.QUANTITY_PER_CAPITA</v>
      </c>
      <c r="Z1414" t="str">
        <f>VLOOKUP(表2[index_id],表10[],2)</f>
        <v>ValueOntology.QUANTITY_PER_CAPITA</v>
      </c>
      <c r="AA1414" t="str">
        <f>VLOOKUP(表2[index_id],表11[],2)</f>
        <v>ValueOntology.QUANTITY_PER_CAPITA</v>
      </c>
      <c r="AB1414" s="8" t="b">
        <f>表2[[#This Row],[vo104]]=表2[[#This Row],[vo109]]</f>
        <v>1</v>
      </c>
    </row>
    <row r="1415" spans="1:28" ht="15" hidden="1" x14ac:dyDescent="0.25">
      <c r="A1415" s="1">
        <v>57542</v>
      </c>
      <c r="B1415" s="1">
        <v>8030100272</v>
      </c>
      <c r="C1415" s="1" t="s">
        <v>1950</v>
      </c>
      <c r="D1415" s="1"/>
      <c r="E1415" s="1">
        <v>0</v>
      </c>
      <c r="F1415" s="1" t="s">
        <v>338</v>
      </c>
      <c r="G1415" s="1" t="s">
        <v>49</v>
      </c>
      <c r="H1415" s="1" t="s">
        <v>315</v>
      </c>
      <c r="I1415" s="1" t="s">
        <v>403</v>
      </c>
      <c r="J1415" s="1"/>
      <c r="K1415" s="1" t="s">
        <v>340</v>
      </c>
      <c r="L1415" s="1" t="s">
        <v>341</v>
      </c>
      <c r="M1415" s="1" t="s">
        <v>319</v>
      </c>
      <c r="N1415" s="1"/>
      <c r="O1415" s="1" t="s">
        <v>41</v>
      </c>
      <c r="P1415" s="2" t="s">
        <v>33</v>
      </c>
      <c r="Q1415" s="1" t="s">
        <v>108</v>
      </c>
      <c r="R1415" s="1" t="str">
        <f>VLOOKUP(表2[index_id],表1[],2)</f>
        <v>ValueOntology.UNDETERMINED</v>
      </c>
      <c r="S1415" t="str">
        <f>VLOOKUP(表2[index_id],表3[],2)</f>
        <v>ValueOntology.PRICE</v>
      </c>
      <c r="T1415" s="5" t="str">
        <f>VLOOKUP(表2[index_id],表4[],2)</f>
        <v>ValueOntology.PRICE</v>
      </c>
      <c r="U1415" t="str">
        <f>VLOOKUP(表2[index_id],表5[],2)</f>
        <v>ValueOntology.PRICE</v>
      </c>
      <c r="V1415" t="str">
        <f>VLOOKUP(表2[index_id],表6[],2)</f>
        <v>ValueOntology.PRICE</v>
      </c>
      <c r="W1415" t="str">
        <f>VLOOKUP(表2[index_id],表7[],2)</f>
        <v>ValueOntology.PRICE</v>
      </c>
      <c r="X1415" t="str">
        <f>VLOOKUP(表2[index_id],表8[],2)</f>
        <v>ValueOntology.PRICE</v>
      </c>
      <c r="Y1415" t="str">
        <f>VLOOKUP(表2[index_id],表9[],2)</f>
        <v>ValueOntology.PRICE</v>
      </c>
      <c r="Z1415" t="str">
        <f>VLOOKUP(表2[index_id],表10[],2)</f>
        <v>ValueOntology.PRICE</v>
      </c>
      <c r="AA1415" t="str">
        <f>VLOOKUP(表2[index_id],表11[],2)</f>
        <v>ValueOntology.PRICE</v>
      </c>
      <c r="AB1415" s="8" t="b">
        <f>表2[[#This Row],[vo104]]=表2[[#This Row],[vo109]]</f>
        <v>1</v>
      </c>
    </row>
    <row r="1416" spans="1:28" ht="15" hidden="1" x14ac:dyDescent="0.25">
      <c r="A1416" s="1">
        <v>107690</v>
      </c>
      <c r="B1416" s="1">
        <v>7330100116</v>
      </c>
      <c r="C1416" s="1" t="s">
        <v>1951</v>
      </c>
      <c r="D1416" s="1"/>
      <c r="E1416" s="1">
        <v>2</v>
      </c>
      <c r="F1416" s="1" t="s">
        <v>88</v>
      </c>
      <c r="G1416" s="1" t="s">
        <v>49</v>
      </c>
      <c r="H1416" s="1" t="s">
        <v>315</v>
      </c>
      <c r="I1416" s="1" t="s">
        <v>869</v>
      </c>
      <c r="J1416" s="1">
        <v>0</v>
      </c>
      <c r="K1416" s="1" t="s">
        <v>347</v>
      </c>
      <c r="L1416" s="1" t="s">
        <v>348</v>
      </c>
      <c r="M1416" s="1" t="s">
        <v>319</v>
      </c>
      <c r="N1416" s="1"/>
      <c r="O1416" s="1" t="s">
        <v>54</v>
      </c>
      <c r="P1416" s="2" t="s">
        <v>33</v>
      </c>
      <c r="Q1416" s="1" t="s">
        <v>117</v>
      </c>
      <c r="R1416" s="1" t="str">
        <f>VLOOKUP(表2[index_id],表1[],2)</f>
        <v>ValueOntology.QUANTITY</v>
      </c>
      <c r="S1416" t="str">
        <f>VLOOKUP(表2[index_id],表3[],2)</f>
        <v>ValueOntology.QUANTITY_PER_CAPITA</v>
      </c>
      <c r="T1416" s="5" t="str">
        <f>VLOOKUP(表2[index_id],表4[],2)</f>
        <v>ValueOntology.QUANTITY_PER_CAPITA</v>
      </c>
      <c r="U1416" t="str">
        <f>VLOOKUP(表2[index_id],表5[],2)</f>
        <v>ValueOntology.QUANTITY_PER_CAPITA</v>
      </c>
      <c r="V1416" t="str">
        <f>VLOOKUP(表2[index_id],表6[],2)</f>
        <v>ValueOntology.QUANTITY_PER_CAPITA</v>
      </c>
      <c r="W1416" t="str">
        <f>VLOOKUP(表2[index_id],表7[],2)</f>
        <v>ValueOntology.QUANTITY_PER_CAPITA</v>
      </c>
      <c r="X1416" t="str">
        <f>VLOOKUP(表2[index_id],表8[],2)</f>
        <v>ValueOntology.QUANTITY_PER_CAPITA</v>
      </c>
      <c r="Y1416" t="str">
        <f>VLOOKUP(表2[index_id],表9[],2)</f>
        <v>ValueOntology.QUANTITY_PER_CAPITA</v>
      </c>
      <c r="Z1416" t="str">
        <f>VLOOKUP(表2[index_id],表10[],2)</f>
        <v>ValueOntology.QUANTITY_PER_CAPITA</v>
      </c>
      <c r="AA1416" t="str">
        <f>VLOOKUP(表2[index_id],表11[],2)</f>
        <v>ValueOntology.QUANTITY_PER_CAPITA</v>
      </c>
      <c r="AB1416" s="8" t="b">
        <f>表2[[#This Row],[vo104]]=表2[[#This Row],[vo109]]</f>
        <v>1</v>
      </c>
    </row>
    <row r="1417" spans="1:28" ht="15" hidden="1" x14ac:dyDescent="0.25">
      <c r="A1417" s="1">
        <v>63299</v>
      </c>
      <c r="B1417" s="1">
        <v>8030100685</v>
      </c>
      <c r="C1417" s="1" t="s">
        <v>1952</v>
      </c>
      <c r="D1417" s="1"/>
      <c r="E1417" s="1">
        <v>0</v>
      </c>
      <c r="F1417" s="1" t="s">
        <v>25</v>
      </c>
      <c r="G1417" s="1" t="s">
        <v>49</v>
      </c>
      <c r="H1417" s="1" t="s">
        <v>315</v>
      </c>
      <c r="I1417" s="1" t="s">
        <v>1549</v>
      </c>
      <c r="J1417" s="1">
        <v>0</v>
      </c>
      <c r="K1417" s="1" t="s">
        <v>347</v>
      </c>
      <c r="L1417" s="1" t="s">
        <v>318</v>
      </c>
      <c r="M1417" s="1" t="s">
        <v>319</v>
      </c>
      <c r="N1417" s="1"/>
      <c r="O1417" s="1" t="s">
        <v>41</v>
      </c>
      <c r="P1417" s="2" t="s">
        <v>33</v>
      </c>
      <c r="Q1417" s="1" t="s">
        <v>108</v>
      </c>
      <c r="R1417" s="1" t="str">
        <f>VLOOKUP(表2[index_id],表1[],2)</f>
        <v>ValueOntology.QUANTITY</v>
      </c>
      <c r="S1417" t="str">
        <f>VLOOKUP(表2[index_id],表3[],2)</f>
        <v>ValueOntology.QUANTITY</v>
      </c>
      <c r="T1417" s="5" t="str">
        <f>VLOOKUP(表2[index_id],表4[],2)</f>
        <v>ValueOntology.QUANTITY</v>
      </c>
      <c r="U1417" t="str">
        <f>VLOOKUP(表2[index_id],表5[],2)</f>
        <v>ValueOntology.QUANTITY</v>
      </c>
      <c r="V1417" t="str">
        <f>VLOOKUP(表2[index_id],表6[],2)</f>
        <v>ValueOntology.QUANTITY</v>
      </c>
      <c r="W1417" t="str">
        <f>VLOOKUP(表2[index_id],表7[],2)</f>
        <v>ValueOntology.QUANTITY</v>
      </c>
      <c r="X1417" t="str">
        <f>VLOOKUP(表2[index_id],表8[],2)</f>
        <v>ValueOntology.QUANTITY</v>
      </c>
      <c r="Y1417" t="str">
        <f>VLOOKUP(表2[index_id],表9[],2)</f>
        <v>ValueOntology.QUANTITY</v>
      </c>
      <c r="Z1417" t="str">
        <f>VLOOKUP(表2[index_id],表10[],2)</f>
        <v>ValueOntology.QUANTITY</v>
      </c>
      <c r="AA1417" t="str">
        <f>VLOOKUP(表2[index_id],表11[],2)</f>
        <v>ValueOntology.QUANTITY</v>
      </c>
      <c r="AB1417" s="8" t="b">
        <f>表2[[#This Row],[vo104]]=表2[[#This Row],[vo109]]</f>
        <v>1</v>
      </c>
    </row>
    <row r="1418" spans="1:28" ht="15" x14ac:dyDescent="0.25">
      <c r="A1418" s="1">
        <v>70586</v>
      </c>
      <c r="B1418" s="1">
        <v>8030101319</v>
      </c>
      <c r="C1418" s="1" t="s">
        <v>1953</v>
      </c>
      <c r="D1418" s="1"/>
      <c r="E1418" s="1">
        <v>2</v>
      </c>
      <c r="F1418" s="1" t="s">
        <v>359</v>
      </c>
      <c r="G1418" s="1" t="s">
        <v>49</v>
      </c>
      <c r="H1418" s="1" t="s">
        <v>315</v>
      </c>
      <c r="I1418" s="1" t="s">
        <v>1549</v>
      </c>
      <c r="J1418" s="1">
        <v>0</v>
      </c>
      <c r="K1418" s="1" t="s">
        <v>381</v>
      </c>
      <c r="L1418" s="1" t="s">
        <v>382</v>
      </c>
      <c r="M1418" s="1" t="s">
        <v>319</v>
      </c>
      <c r="N1418" s="1"/>
      <c r="O1418" s="1" t="s">
        <v>41</v>
      </c>
      <c r="P1418" s="2" t="s">
        <v>33</v>
      </c>
      <c r="Q1418" s="1" t="s">
        <v>108</v>
      </c>
      <c r="R1418" s="1" t="str">
        <f>VLOOKUP(表2[index_id],表1[],2)</f>
        <v>ValueOntology.PERCENTAGE</v>
      </c>
      <c r="S1418" t="str">
        <f>VLOOKUP(表2[index_id],表3[],2)</f>
        <v>ValueOntology.PERCENTAGE</v>
      </c>
      <c r="T1418" s="5" t="str">
        <f>VLOOKUP(表2[index_id],表4[],2)</f>
        <v>ValueOntology.PERCENTAGE</v>
      </c>
      <c r="U1418" t="str">
        <f>VLOOKUP(表2[index_id],表5[],2)</f>
        <v>ValueOntology.PERCENTAGE</v>
      </c>
      <c r="V1418" t="str">
        <f>VLOOKUP(表2[index_id],表6[],2)</f>
        <v>ValueOntology.PERCENTAGE</v>
      </c>
      <c r="W1418" t="str">
        <f>VLOOKUP(表2[index_id],表7[],2)</f>
        <v>ValueOntology.PERCENTAGE</v>
      </c>
      <c r="X1418" t="str">
        <f>VLOOKUP(表2[index_id],表8[],2)</f>
        <v>ValueOntology.PERCENTAGE</v>
      </c>
      <c r="Y1418" t="str">
        <f>VLOOKUP(表2[index_id],表9[],2)</f>
        <v>ValueOntology.PROPORTION_OF_NATION</v>
      </c>
      <c r="Z1418" t="str">
        <f>VLOOKUP(表2[index_id],表10[],2)</f>
        <v>ValueOntology.PROPORTION_OF_NATION</v>
      </c>
      <c r="AA1418" t="str">
        <f>VLOOKUP(表2[index_id],表11[],2)</f>
        <v>ValueOntology.PROPORTION_OF_NATION</v>
      </c>
      <c r="AB1418" s="8" t="b">
        <f>表2[[#This Row],[vo104]]=表2[[#This Row],[vo109]]</f>
        <v>1</v>
      </c>
    </row>
    <row r="1419" spans="1:28" ht="15" hidden="1" x14ac:dyDescent="0.25">
      <c r="A1419" s="1">
        <v>139197</v>
      </c>
      <c r="B1419" s="1">
        <v>8030101753</v>
      </c>
      <c r="C1419" s="1" t="s">
        <v>1954</v>
      </c>
      <c r="D1419" s="1"/>
      <c r="E1419" s="1">
        <v>2</v>
      </c>
      <c r="F1419" s="1" t="s">
        <v>310</v>
      </c>
      <c r="G1419" s="1" t="s">
        <v>49</v>
      </c>
      <c r="H1419" s="1" t="s">
        <v>1056</v>
      </c>
      <c r="I1419" s="1" t="s">
        <v>936</v>
      </c>
      <c r="J1419" s="1">
        <v>0</v>
      </c>
      <c r="K1419" s="1" t="s">
        <v>1102</v>
      </c>
      <c r="L1419" s="1" t="s">
        <v>1103</v>
      </c>
      <c r="M1419" s="1" t="s">
        <v>1059</v>
      </c>
      <c r="N1419" s="1"/>
      <c r="O1419" s="1" t="s">
        <v>41</v>
      </c>
      <c r="P1419" s="2" t="s">
        <v>33</v>
      </c>
      <c r="Q1419" s="1" t="s">
        <v>108</v>
      </c>
      <c r="R1419" s="1" t="str">
        <f>VLOOKUP(表2[index_id],表1[],2)</f>
        <v>ValueOntology.PERCENTAGE</v>
      </c>
      <c r="S1419" t="str">
        <f>VLOOKUP(表2[index_id],表3[],2)</f>
        <v>ValueOntology.PERCENTAGE</v>
      </c>
      <c r="T1419" s="5" t="str">
        <f>VLOOKUP(表2[index_id],表4[],2)</f>
        <v>ValueOntology.PERCENTAGE</v>
      </c>
      <c r="U1419" t="str">
        <f>VLOOKUP(表2[index_id],表5[],2)</f>
        <v>ValueOntology.PERCENTAGE</v>
      </c>
      <c r="V1419" t="str">
        <f>VLOOKUP(表2[index_id],表6[],2)</f>
        <v>ValueOntology.PERCENTAGE</v>
      </c>
      <c r="W1419" t="str">
        <f>VLOOKUP(表2[index_id],表7[],2)</f>
        <v>ValueOntology.PERCENTAGE</v>
      </c>
      <c r="X1419" t="str">
        <f>VLOOKUP(表2[index_id],表8[],2)</f>
        <v>ValueOntology.PERCENTAGE</v>
      </c>
      <c r="Y1419" t="str">
        <f>VLOOKUP(表2[index_id],表9[],2)</f>
        <v>ValueOntology.PERCENTAGE</v>
      </c>
      <c r="Z1419" t="str">
        <f>VLOOKUP(表2[index_id],表10[],2)</f>
        <v>ValueOntology.PERCENTAGE</v>
      </c>
      <c r="AA1419" t="str">
        <f>VLOOKUP(表2[index_id],表11[],2)</f>
        <v>ValueOntology.PERCENTAGE</v>
      </c>
      <c r="AB1419" s="8" t="b">
        <f>表2[[#This Row],[vo104]]=表2[[#This Row],[vo109]]</f>
        <v>1</v>
      </c>
    </row>
    <row r="1420" spans="1:28" ht="15" hidden="1" x14ac:dyDescent="0.25">
      <c r="A1420" s="1">
        <v>141315</v>
      </c>
      <c r="B1420" s="1">
        <v>8030103790</v>
      </c>
      <c r="C1420" s="1" t="s">
        <v>1955</v>
      </c>
      <c r="D1420" s="1"/>
      <c r="E1420" s="1">
        <v>2</v>
      </c>
      <c r="F1420" s="1" t="s">
        <v>310</v>
      </c>
      <c r="G1420" s="1" t="s">
        <v>49</v>
      </c>
      <c r="H1420" s="1" t="s">
        <v>315</v>
      </c>
      <c r="I1420" s="1" t="s">
        <v>403</v>
      </c>
      <c r="J1420" s="1">
        <v>0</v>
      </c>
      <c r="K1420" s="1" t="s">
        <v>370</v>
      </c>
      <c r="L1420" s="1" t="s">
        <v>371</v>
      </c>
      <c r="M1420" s="1" t="s">
        <v>319</v>
      </c>
      <c r="N1420" s="1"/>
      <c r="O1420" s="1" t="s">
        <v>41</v>
      </c>
      <c r="P1420" s="2" t="s">
        <v>33</v>
      </c>
      <c r="Q1420" s="1" t="s">
        <v>345</v>
      </c>
      <c r="R1420" s="1" t="str">
        <f>VLOOKUP(表2[index_id],表1[],2)</f>
        <v>ValueOntology.PERCENTAGE</v>
      </c>
      <c r="S1420" t="str">
        <f>VLOOKUP(表2[index_id],表3[],2)</f>
        <v>ValueOntology.PERCENTAGE</v>
      </c>
      <c r="T1420" s="5" t="str">
        <f>VLOOKUP(表2[index_id],表4[],2)</f>
        <v>ValueOntology.PERCENTAGE</v>
      </c>
      <c r="U1420" t="str">
        <f>VLOOKUP(表2[index_id],表5[],2)</f>
        <v>ValueOntology.PERCENTAGE</v>
      </c>
      <c r="V1420" t="str">
        <f>VLOOKUP(表2[index_id],表6[],2)</f>
        <v>ValueOntology.PERCENTAGE</v>
      </c>
      <c r="W1420" t="str">
        <f>VLOOKUP(表2[index_id],表7[],2)</f>
        <v>ValueOntology.PERCENTAGE</v>
      </c>
      <c r="X1420" t="str">
        <f>VLOOKUP(表2[index_id],表8[],2)</f>
        <v>ValueOntology.PERCENTAGE</v>
      </c>
      <c r="Y1420" t="str">
        <f>VLOOKUP(表2[index_id],表9[],2)</f>
        <v>ValueOntology.PERCENTAGE</v>
      </c>
      <c r="Z1420" t="str">
        <f>VLOOKUP(表2[index_id],表10[],2)</f>
        <v>ValueOntology.PERCENTAGE</v>
      </c>
      <c r="AA1420" t="str">
        <f>VLOOKUP(表2[index_id],表11[],2)</f>
        <v>ValueOntology.PERCENTAGE</v>
      </c>
      <c r="AB1420" s="8" t="b">
        <f>表2[[#This Row],[vo104]]=表2[[#This Row],[vo109]]</f>
        <v>1</v>
      </c>
    </row>
    <row r="1421" spans="1:28" ht="15" hidden="1" x14ac:dyDescent="0.25">
      <c r="A1421" s="1">
        <v>140484</v>
      </c>
      <c r="B1421" s="1">
        <v>8030103220</v>
      </c>
      <c r="C1421" s="1" t="s">
        <v>1956</v>
      </c>
      <c r="D1421" s="1"/>
      <c r="E1421" s="1">
        <v>2</v>
      </c>
      <c r="F1421" s="1" t="s">
        <v>310</v>
      </c>
      <c r="G1421" s="1" t="s">
        <v>49</v>
      </c>
      <c r="H1421" s="1" t="s">
        <v>315</v>
      </c>
      <c r="I1421" s="1" t="s">
        <v>1549</v>
      </c>
      <c r="J1421" s="1">
        <v>0</v>
      </c>
      <c r="K1421" s="1" t="s">
        <v>370</v>
      </c>
      <c r="L1421" s="1" t="s">
        <v>371</v>
      </c>
      <c r="M1421" s="1" t="s">
        <v>319</v>
      </c>
      <c r="N1421" s="1"/>
      <c r="O1421" s="1" t="s">
        <v>41</v>
      </c>
      <c r="P1421" s="2" t="s">
        <v>33</v>
      </c>
      <c r="Q1421" s="1" t="s">
        <v>345</v>
      </c>
      <c r="R1421" s="1" t="str">
        <f>VLOOKUP(表2[index_id],表1[],2)</f>
        <v>ValueOntology.PERCENTAGE</v>
      </c>
      <c r="S1421" t="str">
        <f>VLOOKUP(表2[index_id],表3[],2)</f>
        <v>ValueOntology.PERCENTAGE</v>
      </c>
      <c r="T1421" s="5" t="str">
        <f>VLOOKUP(表2[index_id],表4[],2)</f>
        <v>ValueOntology.PERCENTAGE</v>
      </c>
      <c r="U1421" t="str">
        <f>VLOOKUP(表2[index_id],表5[],2)</f>
        <v>ValueOntology.PERCENTAGE</v>
      </c>
      <c r="V1421" t="str">
        <f>VLOOKUP(表2[index_id],表6[],2)</f>
        <v>ValueOntology.PERCENTAGE</v>
      </c>
      <c r="W1421" t="str">
        <f>VLOOKUP(表2[index_id],表7[],2)</f>
        <v>ValueOntology.PERCENTAGE</v>
      </c>
      <c r="X1421" t="str">
        <f>VLOOKUP(表2[index_id],表8[],2)</f>
        <v>ValueOntology.PERCENTAGE</v>
      </c>
      <c r="Y1421" t="str">
        <f>VLOOKUP(表2[index_id],表9[],2)</f>
        <v>ValueOntology.PERCENTAGE</v>
      </c>
      <c r="Z1421" t="str">
        <f>VLOOKUP(表2[index_id],表10[],2)</f>
        <v>ValueOntology.PERCENTAGE</v>
      </c>
      <c r="AA1421" t="str">
        <f>VLOOKUP(表2[index_id],表11[],2)</f>
        <v>ValueOntology.PERCENTAGE</v>
      </c>
      <c r="AB1421" s="8" t="b">
        <f>表2[[#This Row],[vo104]]=表2[[#This Row],[vo109]]</f>
        <v>1</v>
      </c>
    </row>
    <row r="1422" spans="1:28" ht="15" hidden="1" x14ac:dyDescent="0.25">
      <c r="A1422" s="1">
        <v>141536</v>
      </c>
      <c r="B1422" s="1">
        <v>8030103445</v>
      </c>
      <c r="C1422" s="1" t="s">
        <v>1957</v>
      </c>
      <c r="D1422" s="1"/>
      <c r="E1422" s="1">
        <v>0</v>
      </c>
      <c r="F1422" s="1" t="s">
        <v>25</v>
      </c>
      <c r="G1422" s="1" t="s">
        <v>49</v>
      </c>
      <c r="H1422" s="1" t="s">
        <v>1056</v>
      </c>
      <c r="I1422" s="1" t="s">
        <v>936</v>
      </c>
      <c r="J1422" s="1">
        <v>0</v>
      </c>
      <c r="K1422" s="1" t="s">
        <v>1092</v>
      </c>
      <c r="L1422" s="1" t="s">
        <v>1058</v>
      </c>
      <c r="M1422" s="1" t="s">
        <v>1059</v>
      </c>
      <c r="N1422" s="1"/>
      <c r="O1422" s="1" t="s">
        <v>41</v>
      </c>
      <c r="P1422" s="2" t="s">
        <v>33</v>
      </c>
      <c r="Q1422" s="1" t="s">
        <v>108</v>
      </c>
      <c r="R1422" s="1" t="str">
        <f>VLOOKUP(表2[index_id],表1[],2)</f>
        <v>ValueOntology.QUANTITY</v>
      </c>
      <c r="S1422" t="str">
        <f>VLOOKUP(表2[index_id],表3[],2)</f>
        <v>ValueOntology.QUANTITY</v>
      </c>
      <c r="T1422" s="5" t="str">
        <f>VLOOKUP(表2[index_id],表4[],2)</f>
        <v>ValueOntology.QUANTITY</v>
      </c>
      <c r="U1422" t="str">
        <f>VLOOKUP(表2[index_id],表5[],2)</f>
        <v>ValueOntology.QUANTITY</v>
      </c>
      <c r="V1422" t="str">
        <f>VLOOKUP(表2[index_id],表6[],2)</f>
        <v>ValueOntology.QUANTITY</v>
      </c>
      <c r="W1422" t="str">
        <f>VLOOKUP(表2[index_id],表7[],2)</f>
        <v>ValueOntology.QUANTITY</v>
      </c>
      <c r="X1422" t="str">
        <f>VLOOKUP(表2[index_id],表8[],2)</f>
        <v>ValueOntology.QUANTITY</v>
      </c>
      <c r="Y1422" t="str">
        <f>VLOOKUP(表2[index_id],表9[],2)</f>
        <v>ValueOntology.QUANTITY</v>
      </c>
      <c r="Z1422" t="str">
        <f>VLOOKUP(表2[index_id],表10[],2)</f>
        <v>ValueOntology.QUANTITY</v>
      </c>
      <c r="AA1422" t="str">
        <f>VLOOKUP(表2[index_id],表11[],2)</f>
        <v>ValueOntology.QUANTITY</v>
      </c>
      <c r="AB1422" s="8" t="b">
        <f>表2[[#This Row],[vo104]]=表2[[#This Row],[vo109]]</f>
        <v>1</v>
      </c>
    </row>
    <row r="1423" spans="1:28" ht="15" hidden="1" x14ac:dyDescent="0.25">
      <c r="A1423" s="1">
        <v>57148</v>
      </c>
      <c r="B1423" s="1">
        <v>8030100446</v>
      </c>
      <c r="C1423" s="1" t="s">
        <v>1958</v>
      </c>
      <c r="D1423" s="1"/>
      <c r="E1423" s="1">
        <v>2</v>
      </c>
      <c r="F1423" s="1" t="s">
        <v>310</v>
      </c>
      <c r="G1423" s="1" t="s">
        <v>49</v>
      </c>
      <c r="H1423" s="1" t="s">
        <v>315</v>
      </c>
      <c r="I1423" s="1" t="s">
        <v>403</v>
      </c>
      <c r="J1423" s="1">
        <v>0</v>
      </c>
      <c r="K1423" s="1" t="s">
        <v>353</v>
      </c>
      <c r="L1423" s="1" t="s">
        <v>325</v>
      </c>
      <c r="M1423" s="1" t="s">
        <v>319</v>
      </c>
      <c r="N1423" s="1"/>
      <c r="O1423" s="1" t="s">
        <v>41</v>
      </c>
      <c r="P1423" s="2" t="s">
        <v>33</v>
      </c>
      <c r="Q1423" s="1" t="s">
        <v>108</v>
      </c>
      <c r="R1423" s="1" t="str">
        <f>VLOOKUP(表2[index_id],表1[],2)</f>
        <v>ValueOntology.PERCENTAGE</v>
      </c>
      <c r="S1423" t="str">
        <f>VLOOKUP(表2[index_id],表3[],2)</f>
        <v>ValueOntology.PERCENTAGE</v>
      </c>
      <c r="T1423" s="5" t="str">
        <f>VLOOKUP(表2[index_id],表4[],2)</f>
        <v>ValueOntology.PERCENTAGE</v>
      </c>
      <c r="U1423" t="str">
        <f>VLOOKUP(表2[index_id],表5[],2)</f>
        <v>ValueOntology.PERCENTAGE</v>
      </c>
      <c r="V1423" t="str">
        <f>VLOOKUP(表2[index_id],表6[],2)</f>
        <v>ValueOntology.PERCENTAGE</v>
      </c>
      <c r="W1423" t="str">
        <f>VLOOKUP(表2[index_id],表7[],2)</f>
        <v>ValueOntology.PERCENTAGE</v>
      </c>
      <c r="X1423" t="str">
        <f>VLOOKUP(表2[index_id],表8[],2)</f>
        <v>ValueOntology.PERCENTAGE</v>
      </c>
      <c r="Y1423" t="str">
        <f>VLOOKUP(表2[index_id],表9[],2)</f>
        <v>ValueOntology.PERCENTAGE</v>
      </c>
      <c r="Z1423" t="str">
        <f>VLOOKUP(表2[index_id],表10[],2)</f>
        <v>ValueOntology.PERCENTAGE</v>
      </c>
      <c r="AA1423" t="str">
        <f>VLOOKUP(表2[index_id],表11[],2)</f>
        <v>ValueOntology.PERCENTAGE</v>
      </c>
      <c r="AB1423" s="8" t="b">
        <f>表2[[#This Row],[vo104]]=表2[[#This Row],[vo109]]</f>
        <v>1</v>
      </c>
    </row>
    <row r="1424" spans="1:28" ht="15" hidden="1" x14ac:dyDescent="0.25">
      <c r="A1424" s="1">
        <v>140604</v>
      </c>
      <c r="B1424" s="1">
        <v>8030103340</v>
      </c>
      <c r="C1424" s="1" t="s">
        <v>1959</v>
      </c>
      <c r="D1424" s="1"/>
      <c r="E1424" s="1">
        <v>2</v>
      </c>
      <c r="F1424" s="1" t="s">
        <v>310</v>
      </c>
      <c r="G1424" s="1" t="s">
        <v>49</v>
      </c>
      <c r="H1424" s="1" t="s">
        <v>315</v>
      </c>
      <c r="I1424" s="1" t="s">
        <v>1549</v>
      </c>
      <c r="J1424" s="1">
        <v>0</v>
      </c>
      <c r="K1424" s="1" t="s">
        <v>343</v>
      </c>
      <c r="L1424" s="1" t="s">
        <v>344</v>
      </c>
      <c r="M1424" s="1" t="s">
        <v>319</v>
      </c>
      <c r="N1424" s="1"/>
      <c r="O1424" s="1" t="s">
        <v>41</v>
      </c>
      <c r="P1424" s="2" t="s">
        <v>33</v>
      </c>
      <c r="Q1424" s="1" t="s">
        <v>345</v>
      </c>
      <c r="R1424" s="1" t="str">
        <f>VLOOKUP(表2[index_id],表1[],2)</f>
        <v>ValueOntology.PERCENTAGE</v>
      </c>
      <c r="S1424" t="str">
        <f>VLOOKUP(表2[index_id],表3[],2)</f>
        <v>ValueOntology.PERCENTAGE</v>
      </c>
      <c r="T1424" s="5" t="str">
        <f>VLOOKUP(表2[index_id],表4[],2)</f>
        <v>ValueOntology.PERCENTAGE</v>
      </c>
      <c r="U1424" t="str">
        <f>VLOOKUP(表2[index_id],表5[],2)</f>
        <v>ValueOntology.PERCENTAGE</v>
      </c>
      <c r="V1424" t="str">
        <f>VLOOKUP(表2[index_id],表6[],2)</f>
        <v>ValueOntology.PERCENTAGE</v>
      </c>
      <c r="W1424" t="str">
        <f>VLOOKUP(表2[index_id],表7[],2)</f>
        <v>ValueOntology.PERCENTAGE</v>
      </c>
      <c r="X1424" t="str">
        <f>VLOOKUP(表2[index_id],表8[],2)</f>
        <v>ValueOntology.PERCENTAGE</v>
      </c>
      <c r="Y1424" t="str">
        <f>VLOOKUP(表2[index_id],表9[],2)</f>
        <v>ValueOntology.PERCENTAGE</v>
      </c>
      <c r="Z1424" t="str">
        <f>VLOOKUP(表2[index_id],表10[],2)</f>
        <v>ValueOntology.PERCENTAGE</v>
      </c>
      <c r="AA1424" t="str">
        <f>VLOOKUP(表2[index_id],表11[],2)</f>
        <v>ValueOntology.PERCENTAGE</v>
      </c>
      <c r="AB1424" s="8" t="b">
        <f>表2[[#This Row],[vo104]]=表2[[#This Row],[vo109]]</f>
        <v>1</v>
      </c>
    </row>
    <row r="1425" spans="1:28" ht="15" hidden="1" x14ac:dyDescent="0.25">
      <c r="A1425" s="1">
        <v>140544</v>
      </c>
      <c r="B1425" s="1">
        <v>8030103280</v>
      </c>
      <c r="C1425" s="1" t="s">
        <v>1960</v>
      </c>
      <c r="D1425" s="1"/>
      <c r="E1425" s="1">
        <v>2</v>
      </c>
      <c r="F1425" s="1" t="s">
        <v>310</v>
      </c>
      <c r="G1425" s="1" t="s">
        <v>49</v>
      </c>
      <c r="H1425" s="1" t="s">
        <v>315</v>
      </c>
      <c r="I1425" s="1" t="s">
        <v>1549</v>
      </c>
      <c r="J1425" s="1">
        <v>0</v>
      </c>
      <c r="K1425" s="1" t="s">
        <v>356</v>
      </c>
      <c r="L1425" s="1" t="s">
        <v>357</v>
      </c>
      <c r="M1425" s="1" t="s">
        <v>319</v>
      </c>
      <c r="N1425" s="1"/>
      <c r="O1425" s="1" t="s">
        <v>41</v>
      </c>
      <c r="P1425" s="2" t="s">
        <v>33</v>
      </c>
      <c r="Q1425" s="1" t="s">
        <v>345</v>
      </c>
      <c r="R1425" s="1" t="str">
        <f>VLOOKUP(表2[index_id],表1[],2)</f>
        <v>ValueOntology.PERCENTAGE</v>
      </c>
      <c r="S1425" t="str">
        <f>VLOOKUP(表2[index_id],表3[],2)</f>
        <v>ValueOntology.PERCENTAGE</v>
      </c>
      <c r="T1425" s="5" t="str">
        <f>VLOOKUP(表2[index_id],表4[],2)</f>
        <v>ValueOntology.PERCENTAGE</v>
      </c>
      <c r="U1425" t="str">
        <f>VLOOKUP(表2[index_id],表5[],2)</f>
        <v>ValueOntology.PERCENTAGE</v>
      </c>
      <c r="V1425" t="str">
        <f>VLOOKUP(表2[index_id],表6[],2)</f>
        <v>ValueOntology.PERCENTAGE</v>
      </c>
      <c r="W1425" t="str">
        <f>VLOOKUP(表2[index_id],表7[],2)</f>
        <v>ValueOntology.PERCENTAGE</v>
      </c>
      <c r="X1425" t="str">
        <f>VLOOKUP(表2[index_id],表8[],2)</f>
        <v>ValueOntology.PERCENTAGE</v>
      </c>
      <c r="Y1425" t="str">
        <f>VLOOKUP(表2[index_id],表9[],2)</f>
        <v>ValueOntology.PERCENTAGE</v>
      </c>
      <c r="Z1425" t="str">
        <f>VLOOKUP(表2[index_id],表10[],2)</f>
        <v>ValueOntology.PERCENTAGE</v>
      </c>
      <c r="AA1425" t="str">
        <f>VLOOKUP(表2[index_id],表11[],2)</f>
        <v>ValueOntology.PERCENTAGE</v>
      </c>
      <c r="AB1425" s="8" t="b">
        <f>表2[[#This Row],[vo104]]=表2[[#This Row],[vo109]]</f>
        <v>1</v>
      </c>
    </row>
    <row r="1426" spans="1:28" ht="15" hidden="1" x14ac:dyDescent="0.25">
      <c r="A1426" s="1">
        <v>141629</v>
      </c>
      <c r="B1426" s="1">
        <v>8030103539</v>
      </c>
      <c r="C1426" s="1" t="s">
        <v>1961</v>
      </c>
      <c r="D1426" s="1"/>
      <c r="E1426" s="1">
        <v>2</v>
      </c>
      <c r="F1426" s="1" t="s">
        <v>310</v>
      </c>
      <c r="G1426" s="1" t="s">
        <v>49</v>
      </c>
      <c r="H1426" s="1" t="s">
        <v>1056</v>
      </c>
      <c r="I1426" s="1" t="s">
        <v>936</v>
      </c>
      <c r="J1426" s="1">
        <v>0</v>
      </c>
      <c r="K1426" s="1" t="s">
        <v>1110</v>
      </c>
      <c r="L1426" s="1" t="s">
        <v>1111</v>
      </c>
      <c r="M1426" s="1" t="s">
        <v>1059</v>
      </c>
      <c r="N1426" s="1"/>
      <c r="O1426" s="1" t="s">
        <v>41</v>
      </c>
      <c r="P1426" s="2" t="s">
        <v>33</v>
      </c>
      <c r="Q1426" s="1" t="s">
        <v>108</v>
      </c>
      <c r="R1426" s="1" t="str">
        <f>VLOOKUP(表2[index_id],表1[],2)</f>
        <v>ValueOntology.PERCENTAGE</v>
      </c>
      <c r="S1426" t="str">
        <f>VLOOKUP(表2[index_id],表3[],2)</f>
        <v>ValueOntology.PERCENTAGE</v>
      </c>
      <c r="T1426" s="5" t="str">
        <f>VLOOKUP(表2[index_id],表4[],2)</f>
        <v>ValueOntology.PERCENTAGE</v>
      </c>
      <c r="U1426" t="str">
        <f>VLOOKUP(表2[index_id],表5[],2)</f>
        <v>ValueOntology.PERCENTAGE</v>
      </c>
      <c r="V1426" t="str">
        <f>VLOOKUP(表2[index_id],表6[],2)</f>
        <v>ValueOntology.PERCENTAGE</v>
      </c>
      <c r="W1426" t="str">
        <f>VLOOKUP(表2[index_id],表7[],2)</f>
        <v>ValueOntology.PERCENTAGE</v>
      </c>
      <c r="X1426" t="str">
        <f>VLOOKUP(表2[index_id],表8[],2)</f>
        <v>ValueOntology.PERCENTAGE</v>
      </c>
      <c r="Y1426" t="str">
        <f>VLOOKUP(表2[index_id],表9[],2)</f>
        <v>ValueOntology.PERCENTAGE</v>
      </c>
      <c r="Z1426" t="str">
        <f>VLOOKUP(表2[index_id],表10[],2)</f>
        <v>ValueOntology.PERCENTAGE</v>
      </c>
      <c r="AA1426" t="str">
        <f>VLOOKUP(表2[index_id],表11[],2)</f>
        <v>ValueOntology.PERCENTAGE</v>
      </c>
      <c r="AB1426" s="8" t="b">
        <f>表2[[#This Row],[vo104]]=表2[[#This Row],[vo109]]</f>
        <v>1</v>
      </c>
    </row>
    <row r="1427" spans="1:28" ht="15" hidden="1" x14ac:dyDescent="0.25">
      <c r="A1427" s="1">
        <v>65626</v>
      </c>
      <c r="B1427" s="1">
        <v>4530212102</v>
      </c>
      <c r="C1427" s="1" t="s">
        <v>1962</v>
      </c>
      <c r="D1427" s="1"/>
      <c r="E1427" s="1">
        <v>0</v>
      </c>
      <c r="F1427" s="1" t="s">
        <v>101</v>
      </c>
      <c r="G1427" s="1" t="s">
        <v>26</v>
      </c>
      <c r="H1427" s="1" t="s">
        <v>60</v>
      </c>
      <c r="I1427" s="1" t="s">
        <v>768</v>
      </c>
      <c r="J1427" s="1"/>
      <c r="K1427" s="1" t="s">
        <v>1963</v>
      </c>
      <c r="L1427" s="1" t="s">
        <v>770</v>
      </c>
      <c r="M1427" s="1" t="s">
        <v>64</v>
      </c>
      <c r="N1427" s="1"/>
      <c r="O1427" s="1" t="s">
        <v>65</v>
      </c>
      <c r="P1427" s="2" t="s">
        <v>33</v>
      </c>
      <c r="Q1427" s="1" t="s">
        <v>91</v>
      </c>
      <c r="R1427" s="1" t="str">
        <f>VLOOKUP(表2[index_id],表1[],2)</f>
        <v>ValueOntology.QUANTITY</v>
      </c>
      <c r="S1427" t="str">
        <f>VLOOKUP(表2[index_id],表3[],2)</f>
        <v>ValueOntology.QUANTITY</v>
      </c>
      <c r="T1427" s="5" t="str">
        <f>VLOOKUP(表2[index_id],表4[],2)</f>
        <v>ValueOntology.QUANTITY</v>
      </c>
      <c r="U1427" t="str">
        <f>VLOOKUP(表2[index_id],表5[],2)</f>
        <v>ValueOntology.QUANTITY</v>
      </c>
      <c r="V1427" t="str">
        <f>VLOOKUP(表2[index_id],表6[],2)</f>
        <v>ValueOntology.QUANTITY</v>
      </c>
      <c r="W1427" t="str">
        <f>VLOOKUP(表2[index_id],表7[],2)</f>
        <v>ValueOntology.QUANTITY</v>
      </c>
      <c r="X1427" t="str">
        <f>VLOOKUP(表2[index_id],表8[],2)</f>
        <v>ValueOntology.QUANTITY</v>
      </c>
      <c r="Y1427" t="str">
        <f>VLOOKUP(表2[index_id],表9[],2)</f>
        <v>ValueOntology.QUANTITY</v>
      </c>
      <c r="Z1427" t="str">
        <f>VLOOKUP(表2[index_id],表10[],2)</f>
        <v>ValueOntology.QUANTITY</v>
      </c>
      <c r="AA1427" t="str">
        <f>VLOOKUP(表2[index_id],表11[],2)</f>
        <v>ValueOntology.QUANTITY</v>
      </c>
      <c r="AB1427" s="8" t="b">
        <f>表2[[#This Row],[vo104]]=表2[[#This Row],[vo109]]</f>
        <v>1</v>
      </c>
    </row>
    <row r="1428" spans="1:28" ht="15" hidden="1" x14ac:dyDescent="0.25">
      <c r="A1428" s="1">
        <v>139388</v>
      </c>
      <c r="B1428" s="1">
        <v>8030101943</v>
      </c>
      <c r="C1428" s="1" t="s">
        <v>1964</v>
      </c>
      <c r="D1428" s="1"/>
      <c r="E1428" s="1">
        <v>0</v>
      </c>
      <c r="F1428" s="1" t="s">
        <v>25</v>
      </c>
      <c r="G1428" s="1" t="s">
        <v>49</v>
      </c>
      <c r="H1428" s="1" t="s">
        <v>1056</v>
      </c>
      <c r="I1428" s="1" t="s">
        <v>936</v>
      </c>
      <c r="J1428" s="1">
        <v>0</v>
      </c>
      <c r="K1428" s="1" t="s">
        <v>1094</v>
      </c>
      <c r="L1428" s="1" t="s">
        <v>1062</v>
      </c>
      <c r="M1428" s="1" t="s">
        <v>1059</v>
      </c>
      <c r="N1428" s="1"/>
      <c r="O1428" s="1" t="s">
        <v>41</v>
      </c>
      <c r="P1428" s="2" t="s">
        <v>33</v>
      </c>
      <c r="Q1428" s="1" t="s">
        <v>108</v>
      </c>
      <c r="R1428" s="1" t="str">
        <f>VLOOKUP(表2[index_id],表1[],2)</f>
        <v>ValueOntology.QUANTITY</v>
      </c>
      <c r="S1428" t="str">
        <f>VLOOKUP(表2[index_id],表3[],2)</f>
        <v>ValueOntology.QUANTITY</v>
      </c>
      <c r="T1428" s="5" t="str">
        <f>VLOOKUP(表2[index_id],表4[],2)</f>
        <v>ValueOntology.QUANTITY</v>
      </c>
      <c r="U1428" t="str">
        <f>VLOOKUP(表2[index_id],表5[],2)</f>
        <v>ValueOntology.QUANTITY</v>
      </c>
      <c r="V1428" t="str">
        <f>VLOOKUP(表2[index_id],表6[],2)</f>
        <v>ValueOntology.QUANTITY</v>
      </c>
      <c r="W1428" t="str">
        <f>VLOOKUP(表2[index_id],表7[],2)</f>
        <v>ValueOntology.QUANTITY</v>
      </c>
      <c r="X1428" t="str">
        <f>VLOOKUP(表2[index_id],表8[],2)</f>
        <v>ValueOntology.QUANTITY</v>
      </c>
      <c r="Y1428" t="str">
        <f>VLOOKUP(表2[index_id],表9[],2)</f>
        <v>ValueOntology.QUANTITY</v>
      </c>
      <c r="Z1428" t="str">
        <f>VLOOKUP(表2[index_id],表10[],2)</f>
        <v>ValueOntology.QUANTITY</v>
      </c>
      <c r="AA1428" t="str">
        <f>VLOOKUP(表2[index_id],表11[],2)</f>
        <v>ValueOntology.QUANTITY</v>
      </c>
      <c r="AB1428" s="8" t="b">
        <f>表2[[#This Row],[vo104]]=表2[[#This Row],[vo109]]</f>
        <v>1</v>
      </c>
    </row>
    <row r="1429" spans="1:28" ht="15" hidden="1" x14ac:dyDescent="0.25">
      <c r="A1429" s="1">
        <v>141758</v>
      </c>
      <c r="B1429" s="1">
        <v>8030103951</v>
      </c>
      <c r="C1429" s="1" t="s">
        <v>1965</v>
      </c>
      <c r="D1429" s="1"/>
      <c r="E1429" s="1">
        <v>0</v>
      </c>
      <c r="F1429" s="1" t="s">
        <v>25</v>
      </c>
      <c r="G1429" s="1" t="s">
        <v>49</v>
      </c>
      <c r="H1429" s="1" t="s">
        <v>1056</v>
      </c>
      <c r="I1429" s="1" t="s">
        <v>953</v>
      </c>
      <c r="J1429" s="1">
        <v>0</v>
      </c>
      <c r="K1429" s="1" t="s">
        <v>1087</v>
      </c>
      <c r="L1429" s="1" t="s">
        <v>1072</v>
      </c>
      <c r="M1429" s="1" t="s">
        <v>1059</v>
      </c>
      <c r="N1429" s="1"/>
      <c r="O1429" s="1" t="s">
        <v>41</v>
      </c>
      <c r="P1429" s="2" t="s">
        <v>33</v>
      </c>
      <c r="Q1429" s="1" t="s">
        <v>108</v>
      </c>
      <c r="R1429" s="1" t="str">
        <f>VLOOKUP(表2[index_id],表1[],2)</f>
        <v>ValueOntology.QUANTITY</v>
      </c>
      <c r="S1429" t="str">
        <f>VLOOKUP(表2[index_id],表3[],2)</f>
        <v>ValueOntology.QUANTITY</v>
      </c>
      <c r="T1429" s="5" t="str">
        <f>VLOOKUP(表2[index_id],表4[],2)</f>
        <v>ValueOntology.QUANTITY</v>
      </c>
      <c r="U1429" t="str">
        <f>VLOOKUP(表2[index_id],表5[],2)</f>
        <v>ValueOntology.QUANTITY</v>
      </c>
      <c r="V1429" t="str">
        <f>VLOOKUP(表2[index_id],表6[],2)</f>
        <v>ValueOntology.QUANTITY</v>
      </c>
      <c r="W1429" t="str">
        <f>VLOOKUP(表2[index_id],表7[],2)</f>
        <v>ValueOntology.QUANTITY</v>
      </c>
      <c r="X1429" t="str">
        <f>VLOOKUP(表2[index_id],表8[],2)</f>
        <v>ValueOntology.QUANTITY</v>
      </c>
      <c r="Y1429" t="str">
        <f>VLOOKUP(表2[index_id],表9[],2)</f>
        <v>ValueOntology.QUANTITY</v>
      </c>
      <c r="Z1429" t="str">
        <f>VLOOKUP(表2[index_id],表10[],2)</f>
        <v>ValueOntology.QUANTITY</v>
      </c>
      <c r="AA1429" t="str">
        <f>VLOOKUP(表2[index_id],表11[],2)</f>
        <v>ValueOntology.QUANTITY</v>
      </c>
      <c r="AB1429" s="8" t="b">
        <f>表2[[#This Row],[vo104]]=表2[[#This Row],[vo109]]</f>
        <v>1</v>
      </c>
    </row>
    <row r="1430" spans="1:28" ht="15" x14ac:dyDescent="0.25">
      <c r="A1430" s="1">
        <v>110786</v>
      </c>
      <c r="B1430" s="1">
        <v>8030101511</v>
      </c>
      <c r="C1430" s="1" t="s">
        <v>1966</v>
      </c>
      <c r="D1430" s="1"/>
      <c r="E1430" s="1">
        <v>2</v>
      </c>
      <c r="F1430" s="1" t="s">
        <v>359</v>
      </c>
      <c r="G1430" s="1" t="s">
        <v>49</v>
      </c>
      <c r="H1430" s="1" t="s">
        <v>315</v>
      </c>
      <c r="I1430" s="1" t="s">
        <v>403</v>
      </c>
      <c r="J1430" s="1">
        <v>0</v>
      </c>
      <c r="K1430" s="1" t="s">
        <v>381</v>
      </c>
      <c r="L1430" s="1" t="s">
        <v>382</v>
      </c>
      <c r="M1430" s="1" t="s">
        <v>319</v>
      </c>
      <c r="N1430" s="1"/>
      <c r="O1430" s="1" t="s">
        <v>41</v>
      </c>
      <c r="P1430" s="2" t="s">
        <v>33</v>
      </c>
      <c r="Q1430" s="1" t="s">
        <v>345</v>
      </c>
      <c r="R1430" s="1" t="str">
        <f>VLOOKUP(表2[index_id],表1[],2)</f>
        <v>ValueOntology.PERCENTAGE</v>
      </c>
      <c r="S1430" t="str">
        <f>VLOOKUP(表2[index_id],表3[],2)</f>
        <v>ValueOntology.PERCENTAGE</v>
      </c>
      <c r="T1430" s="5" t="str">
        <f>VLOOKUP(表2[index_id],表4[],2)</f>
        <v>ValueOntology.PERCENTAGE</v>
      </c>
      <c r="U1430" t="str">
        <f>VLOOKUP(表2[index_id],表5[],2)</f>
        <v>ValueOntology.PERCENTAGE</v>
      </c>
      <c r="V1430" t="str">
        <f>VLOOKUP(表2[index_id],表6[],2)</f>
        <v>ValueOntology.PERCENTAGE</v>
      </c>
      <c r="W1430" t="str">
        <f>VLOOKUP(表2[index_id],表7[],2)</f>
        <v>ValueOntology.PERCENTAGE</v>
      </c>
      <c r="X1430" t="str">
        <f>VLOOKUP(表2[index_id],表8[],2)</f>
        <v>ValueOntology.PERCENTAGE</v>
      </c>
      <c r="Y1430" t="str">
        <f>VLOOKUP(表2[index_id],表9[],2)</f>
        <v>ValueOntology.PROPORTION_OF_NATION</v>
      </c>
      <c r="Z1430" t="str">
        <f>VLOOKUP(表2[index_id],表10[],2)</f>
        <v>ValueOntology.PROPORTION_OF_NATION</v>
      </c>
      <c r="AA1430" t="str">
        <f>VLOOKUP(表2[index_id],表11[],2)</f>
        <v>ValueOntology.PROPORTION_OF_NATION</v>
      </c>
      <c r="AB1430" s="8" t="b">
        <f>表2[[#This Row],[vo104]]=表2[[#This Row],[vo109]]</f>
        <v>1</v>
      </c>
    </row>
    <row r="1431" spans="1:28" ht="15" x14ac:dyDescent="0.25">
      <c r="A1431" s="1">
        <v>141420</v>
      </c>
      <c r="B1431" s="1">
        <v>8030103895</v>
      </c>
      <c r="C1431" s="1" t="s">
        <v>1967</v>
      </c>
      <c r="D1431" s="1"/>
      <c r="E1431" s="1">
        <v>2</v>
      </c>
      <c r="F1431" s="1" t="s">
        <v>359</v>
      </c>
      <c r="G1431" s="1" t="s">
        <v>49</v>
      </c>
      <c r="H1431" s="1" t="s">
        <v>315</v>
      </c>
      <c r="I1431" s="1" t="s">
        <v>878</v>
      </c>
      <c r="J1431" s="1">
        <v>0</v>
      </c>
      <c r="K1431" s="1" t="s">
        <v>491</v>
      </c>
      <c r="L1431" s="1" t="s">
        <v>492</v>
      </c>
      <c r="M1431" s="1" t="s">
        <v>319</v>
      </c>
      <c r="N1431" s="1"/>
      <c r="O1431" s="1" t="s">
        <v>41</v>
      </c>
      <c r="P1431" s="2" t="s">
        <v>33</v>
      </c>
      <c r="Q1431" s="1" t="s">
        <v>345</v>
      </c>
      <c r="R1431" s="1" t="str">
        <f>VLOOKUP(表2[index_id],表1[],2)</f>
        <v>ValueOntology.PERCENTAGE</v>
      </c>
      <c r="S1431" t="str">
        <f>VLOOKUP(表2[index_id],表3[],2)</f>
        <v>ValueOntology.PERCENTAGE</v>
      </c>
      <c r="T1431" s="5" t="str">
        <f>VLOOKUP(表2[index_id],表4[],2)</f>
        <v>ValueOntology.PERCENTAGE</v>
      </c>
      <c r="U1431" t="str">
        <f>VLOOKUP(表2[index_id],表5[],2)</f>
        <v>ValueOntology.PERCENTAGE</v>
      </c>
      <c r="V1431" t="str">
        <f>VLOOKUP(表2[index_id],表6[],2)</f>
        <v>ValueOntology.PERCENTAGE</v>
      </c>
      <c r="W1431" t="str">
        <f>VLOOKUP(表2[index_id],表7[],2)</f>
        <v>ValueOntology.PERCENTAGE</v>
      </c>
      <c r="X1431" t="str">
        <f>VLOOKUP(表2[index_id],表8[],2)</f>
        <v>ValueOntology.PERCENTAGE</v>
      </c>
      <c r="Y1431" t="str">
        <f>VLOOKUP(表2[index_id],表9[],2)</f>
        <v>ValueOntology.PROPORTION_OF_NATION</v>
      </c>
      <c r="Z1431" t="str">
        <f>VLOOKUP(表2[index_id],表10[],2)</f>
        <v>ValueOntology.PROPORTION_OF_NATION</v>
      </c>
      <c r="AA1431" t="str">
        <f>VLOOKUP(表2[index_id],表11[],2)</f>
        <v>ValueOntology.PROPORTION_OF_NATION</v>
      </c>
      <c r="AB1431" s="8" t="b">
        <f>表2[[#This Row],[vo104]]=表2[[#This Row],[vo109]]</f>
        <v>1</v>
      </c>
    </row>
    <row r="1432" spans="1:28" ht="15" hidden="1" x14ac:dyDescent="0.25">
      <c r="A1432" s="1">
        <v>140249</v>
      </c>
      <c r="B1432" s="1">
        <v>8030102950</v>
      </c>
      <c r="C1432" s="1" t="s">
        <v>1968</v>
      </c>
      <c r="D1432" s="1"/>
      <c r="E1432" s="1">
        <v>0</v>
      </c>
      <c r="F1432" s="1" t="s">
        <v>25</v>
      </c>
      <c r="G1432" s="1" t="s">
        <v>49</v>
      </c>
      <c r="H1432" s="1" t="s">
        <v>315</v>
      </c>
      <c r="I1432" s="1" t="s">
        <v>403</v>
      </c>
      <c r="J1432" s="1">
        <v>0</v>
      </c>
      <c r="K1432" s="1" t="s">
        <v>395</v>
      </c>
      <c r="L1432" s="1" t="s">
        <v>396</v>
      </c>
      <c r="M1432" s="1" t="s">
        <v>319</v>
      </c>
      <c r="N1432" s="1"/>
      <c r="O1432" s="1" t="s">
        <v>41</v>
      </c>
      <c r="P1432" s="2" t="s">
        <v>33</v>
      </c>
      <c r="Q1432" s="1" t="s">
        <v>108</v>
      </c>
      <c r="R1432" s="1" t="str">
        <f>VLOOKUP(表2[index_id],表1[],2)</f>
        <v>ValueOntology.QUANTITY</v>
      </c>
      <c r="S1432" t="str">
        <f>VLOOKUP(表2[index_id],表3[],2)</f>
        <v>ValueOntology.QUANTITY</v>
      </c>
      <c r="T1432" s="5" t="str">
        <f>VLOOKUP(表2[index_id],表4[],2)</f>
        <v>ValueOntology.QUANTITY</v>
      </c>
      <c r="U1432" t="str">
        <f>VLOOKUP(表2[index_id],表5[],2)</f>
        <v>ValueOntology.QUANTITY</v>
      </c>
      <c r="V1432" t="str">
        <f>VLOOKUP(表2[index_id],表6[],2)</f>
        <v>ValueOntology.QUANTITY</v>
      </c>
      <c r="W1432" t="str">
        <f>VLOOKUP(表2[index_id],表7[],2)</f>
        <v>ValueOntology.QUANTITY</v>
      </c>
      <c r="X1432" t="str">
        <f>VLOOKUP(表2[index_id],表8[],2)</f>
        <v>ValueOntology.QUANTITY</v>
      </c>
      <c r="Y1432" t="str">
        <f>VLOOKUP(表2[index_id],表9[],2)</f>
        <v>ValueOntology.QUANTITY</v>
      </c>
      <c r="Z1432" t="str">
        <f>VLOOKUP(表2[index_id],表10[],2)</f>
        <v>ValueOntology.QUANTITY</v>
      </c>
      <c r="AA1432" t="str">
        <f>VLOOKUP(表2[index_id],表11[],2)</f>
        <v>ValueOntology.QUANTITY</v>
      </c>
      <c r="AB1432" s="8" t="b">
        <f>表2[[#This Row],[vo104]]=表2[[#This Row],[vo109]]</f>
        <v>1</v>
      </c>
    </row>
    <row r="1433" spans="1:28" ht="15" hidden="1" x14ac:dyDescent="0.25">
      <c r="A1433" s="1">
        <v>107367</v>
      </c>
      <c r="B1433" s="1">
        <v>7230021700</v>
      </c>
      <c r="C1433" s="1" t="s">
        <v>1969</v>
      </c>
      <c r="D1433" s="1"/>
      <c r="E1433" s="1">
        <v>2</v>
      </c>
      <c r="F1433" s="1" t="s">
        <v>88</v>
      </c>
      <c r="G1433" s="1" t="s">
        <v>26</v>
      </c>
      <c r="H1433" s="1" t="s">
        <v>27</v>
      </c>
      <c r="I1433" s="1" t="s">
        <v>89</v>
      </c>
      <c r="J1433" s="1">
        <v>0</v>
      </c>
      <c r="K1433" s="1" t="s">
        <v>29</v>
      </c>
      <c r="L1433" s="1" t="s">
        <v>90</v>
      </c>
      <c r="M1433" s="1" t="s">
        <v>31</v>
      </c>
      <c r="N1433" s="1"/>
      <c r="O1433" s="1" t="s">
        <v>54</v>
      </c>
      <c r="P1433" s="2" t="s">
        <v>33</v>
      </c>
      <c r="Q1433" s="1" t="s">
        <v>91</v>
      </c>
      <c r="R1433" s="1" t="str">
        <f>VLOOKUP(表2[index_id],表1[],2)</f>
        <v>ValueOntology.QUANTITY</v>
      </c>
      <c r="S1433" t="str">
        <f>VLOOKUP(表2[index_id],表3[],2)</f>
        <v>ValueOntology.QUANTITY_PER_CAPITA</v>
      </c>
      <c r="T1433" s="5" t="str">
        <f>VLOOKUP(表2[index_id],表4[],2)</f>
        <v>ValueOntology.QUANTITY_PER_CAPITA</v>
      </c>
      <c r="U1433" t="str">
        <f>VLOOKUP(表2[index_id],表5[],2)</f>
        <v>ValueOntology.QUANTITY_PER_CAPITA</v>
      </c>
      <c r="V1433" t="str">
        <f>VLOOKUP(表2[index_id],表6[],2)</f>
        <v>ValueOntology.QUANTITY_PER_CAPITA</v>
      </c>
      <c r="W1433" t="str">
        <f>VLOOKUP(表2[index_id],表7[],2)</f>
        <v>ValueOntology.QUANTITY_PER_CAPITA</v>
      </c>
      <c r="X1433" t="str">
        <f>VLOOKUP(表2[index_id],表8[],2)</f>
        <v>ValueOntology.QUANTITY_PER_CAPITA</v>
      </c>
      <c r="Y1433" t="str">
        <f>VLOOKUP(表2[index_id],表9[],2)</f>
        <v>ValueOntology.QUANTITY_PER_CAPITA</v>
      </c>
      <c r="Z1433" t="str">
        <f>VLOOKUP(表2[index_id],表10[],2)</f>
        <v>ValueOntology.QUANTITY_PER_CAPITA</v>
      </c>
      <c r="AA1433" t="str">
        <f>VLOOKUP(表2[index_id],表11[],2)</f>
        <v>ValueOntology.QUANTITY_PER_CAPITA</v>
      </c>
      <c r="AB1433" s="8" t="b">
        <f>表2[[#This Row],[vo104]]=表2[[#This Row],[vo109]]</f>
        <v>1</v>
      </c>
    </row>
    <row r="1434" spans="1:28" ht="15" hidden="1" x14ac:dyDescent="0.25">
      <c r="A1434" s="1">
        <v>141792</v>
      </c>
      <c r="B1434" s="1">
        <v>8030103985</v>
      </c>
      <c r="C1434" s="1" t="s">
        <v>1970</v>
      </c>
      <c r="D1434" s="1"/>
      <c r="E1434" s="1">
        <v>2</v>
      </c>
      <c r="F1434" s="1" t="s">
        <v>310</v>
      </c>
      <c r="G1434" s="1" t="s">
        <v>49</v>
      </c>
      <c r="H1434" s="1" t="s">
        <v>1056</v>
      </c>
      <c r="I1434" s="1" t="s">
        <v>953</v>
      </c>
      <c r="J1434" s="1">
        <v>0</v>
      </c>
      <c r="K1434" s="1" t="s">
        <v>1090</v>
      </c>
      <c r="L1434" s="1" t="s">
        <v>1075</v>
      </c>
      <c r="M1434" s="1" t="s">
        <v>1059</v>
      </c>
      <c r="N1434" s="1"/>
      <c r="O1434" s="1" t="s">
        <v>41</v>
      </c>
      <c r="P1434" s="2" t="s">
        <v>33</v>
      </c>
      <c r="Q1434" s="1" t="s">
        <v>108</v>
      </c>
      <c r="R1434" s="1" t="str">
        <f>VLOOKUP(表2[index_id],表1[],2)</f>
        <v>ValueOntology.PERCENTAGE</v>
      </c>
      <c r="S1434" t="str">
        <f>VLOOKUP(表2[index_id],表3[],2)</f>
        <v>ValueOntology.PERCENTAGE</v>
      </c>
      <c r="T1434" s="5" t="str">
        <f>VLOOKUP(表2[index_id],表4[],2)</f>
        <v>ValueOntology.PERCENTAGE</v>
      </c>
      <c r="U1434" t="str">
        <f>VLOOKUP(表2[index_id],表5[],2)</f>
        <v>ValueOntology.PERCENTAGE</v>
      </c>
      <c r="V1434" t="str">
        <f>VLOOKUP(表2[index_id],表6[],2)</f>
        <v>ValueOntology.PERCENTAGE</v>
      </c>
      <c r="W1434" t="str">
        <f>VLOOKUP(表2[index_id],表7[],2)</f>
        <v>ValueOntology.PERCENTAGE</v>
      </c>
      <c r="X1434" t="str">
        <f>VLOOKUP(表2[index_id],表8[],2)</f>
        <v>ValueOntology.PERCENTAGE</v>
      </c>
      <c r="Y1434" t="str">
        <f>VLOOKUP(表2[index_id],表9[],2)</f>
        <v>ValueOntology.PERCENTAGE</v>
      </c>
      <c r="Z1434" t="str">
        <f>VLOOKUP(表2[index_id],表10[],2)</f>
        <v>ValueOntology.PERCENTAGE</v>
      </c>
      <c r="AA1434" t="str">
        <f>VLOOKUP(表2[index_id],表11[],2)</f>
        <v>ValueOntology.PERCENTAGE</v>
      </c>
      <c r="AB1434" s="8" t="b">
        <f>表2[[#This Row],[vo104]]=表2[[#This Row],[vo109]]</f>
        <v>1</v>
      </c>
    </row>
    <row r="1435" spans="1:28" ht="15" hidden="1" x14ac:dyDescent="0.25">
      <c r="A1435" s="1">
        <v>107387</v>
      </c>
      <c r="B1435" s="1">
        <v>7230050113</v>
      </c>
      <c r="C1435" s="1" t="s">
        <v>1971</v>
      </c>
      <c r="D1435" s="1"/>
      <c r="E1435" s="1">
        <v>2</v>
      </c>
      <c r="F1435" s="1" t="s">
        <v>88</v>
      </c>
      <c r="G1435" s="1" t="s">
        <v>26</v>
      </c>
      <c r="H1435" s="1" t="s">
        <v>27</v>
      </c>
      <c r="I1435" s="1" t="s">
        <v>89</v>
      </c>
      <c r="J1435" s="1">
        <v>0</v>
      </c>
      <c r="K1435" s="1" t="s">
        <v>29</v>
      </c>
      <c r="L1435" s="1" t="s">
        <v>90</v>
      </c>
      <c r="M1435" s="1" t="s">
        <v>31</v>
      </c>
      <c r="N1435" s="1"/>
      <c r="O1435" s="1" t="s">
        <v>54</v>
      </c>
      <c r="P1435" s="2" t="s">
        <v>33</v>
      </c>
      <c r="Q1435" s="1" t="s">
        <v>91</v>
      </c>
      <c r="R1435" s="1" t="str">
        <f>VLOOKUP(表2[index_id],表1[],2)</f>
        <v>ValueOntology.QUANTITY</v>
      </c>
      <c r="S1435" t="str">
        <f>VLOOKUP(表2[index_id],表3[],2)</f>
        <v>ValueOntology.QUANTITY_PER_CAPITA</v>
      </c>
      <c r="T1435" s="5" t="str">
        <f>VLOOKUP(表2[index_id],表4[],2)</f>
        <v>ValueOntology.QUANTITY_PER_CAPITA</v>
      </c>
      <c r="U1435" t="str">
        <f>VLOOKUP(表2[index_id],表5[],2)</f>
        <v>ValueOntology.QUANTITY_PER_CAPITA</v>
      </c>
      <c r="V1435" t="str">
        <f>VLOOKUP(表2[index_id],表6[],2)</f>
        <v>ValueOntology.QUANTITY_PER_CAPITA</v>
      </c>
      <c r="W1435" t="str">
        <f>VLOOKUP(表2[index_id],表7[],2)</f>
        <v>ValueOntology.QUANTITY_PER_CAPITA</v>
      </c>
      <c r="X1435" t="str">
        <f>VLOOKUP(表2[index_id],表8[],2)</f>
        <v>ValueOntology.QUANTITY_PER_CAPITA</v>
      </c>
      <c r="Y1435" t="str">
        <f>VLOOKUP(表2[index_id],表9[],2)</f>
        <v>ValueOntology.QUANTITY_PER_CAPITA</v>
      </c>
      <c r="Z1435" t="str">
        <f>VLOOKUP(表2[index_id],表10[],2)</f>
        <v>ValueOntology.QUANTITY_PER_CAPITA</v>
      </c>
      <c r="AA1435" t="str">
        <f>VLOOKUP(表2[index_id],表11[],2)</f>
        <v>ValueOntology.QUANTITY_PER_CAPITA</v>
      </c>
      <c r="AB1435" s="8" t="b">
        <f>表2[[#This Row],[vo104]]=表2[[#This Row],[vo109]]</f>
        <v>1</v>
      </c>
    </row>
    <row r="1436" spans="1:28" ht="15" hidden="1" x14ac:dyDescent="0.25">
      <c r="A1436" s="1">
        <v>141199</v>
      </c>
      <c r="B1436" s="1">
        <v>8030103674</v>
      </c>
      <c r="C1436" s="1" t="s">
        <v>1972</v>
      </c>
      <c r="D1436" s="1"/>
      <c r="E1436" s="1">
        <v>0</v>
      </c>
      <c r="F1436" s="1" t="s">
        <v>25</v>
      </c>
      <c r="G1436" s="1" t="s">
        <v>49</v>
      </c>
      <c r="H1436" s="1" t="s">
        <v>315</v>
      </c>
      <c r="I1436" s="1" t="s">
        <v>403</v>
      </c>
      <c r="J1436" s="1">
        <v>0</v>
      </c>
      <c r="K1436" s="1" t="s">
        <v>375</v>
      </c>
      <c r="L1436" s="1" t="s">
        <v>376</v>
      </c>
      <c r="M1436" s="1" t="s">
        <v>319</v>
      </c>
      <c r="N1436" s="1"/>
      <c r="O1436" s="1" t="s">
        <v>41</v>
      </c>
      <c r="P1436" s="2" t="s">
        <v>33</v>
      </c>
      <c r="Q1436" s="1" t="s">
        <v>108</v>
      </c>
      <c r="R1436" s="1" t="str">
        <f>VLOOKUP(表2[index_id],表1[],2)</f>
        <v>ValueOntology.QUANTITY</v>
      </c>
      <c r="S1436" t="str">
        <f>VLOOKUP(表2[index_id],表3[],2)</f>
        <v>ValueOntology.QUANTITY</v>
      </c>
      <c r="T1436" s="5" t="str">
        <f>VLOOKUP(表2[index_id],表4[],2)</f>
        <v>ValueOntology.QUANTITY</v>
      </c>
      <c r="U1436" t="str">
        <f>VLOOKUP(表2[index_id],表5[],2)</f>
        <v>ValueOntology.QUANTITY</v>
      </c>
      <c r="V1436" t="str">
        <f>VLOOKUP(表2[index_id],表6[],2)</f>
        <v>ValueOntology.QUANTITY</v>
      </c>
      <c r="W1436" t="str">
        <f>VLOOKUP(表2[index_id],表7[],2)</f>
        <v>ValueOntology.QUANTITY</v>
      </c>
      <c r="X1436" t="str">
        <f>VLOOKUP(表2[index_id],表8[],2)</f>
        <v>ValueOntology.QUANTITY</v>
      </c>
      <c r="Y1436" t="str">
        <f>VLOOKUP(表2[index_id],表9[],2)</f>
        <v>ValueOntology.QUANTITY</v>
      </c>
      <c r="Z1436" t="str">
        <f>VLOOKUP(表2[index_id],表10[],2)</f>
        <v>ValueOntology.QUANTITY</v>
      </c>
      <c r="AA1436" t="str">
        <f>VLOOKUP(表2[index_id],表11[],2)</f>
        <v>ValueOntology.QUANTITY</v>
      </c>
      <c r="AB1436" s="8" t="b">
        <f>表2[[#This Row],[vo104]]=表2[[#This Row],[vo109]]</f>
        <v>1</v>
      </c>
    </row>
    <row r="1437" spans="1:28" ht="15" hidden="1" x14ac:dyDescent="0.25">
      <c r="A1437" s="1">
        <v>139609</v>
      </c>
      <c r="B1437" s="1">
        <v>8030102165</v>
      </c>
      <c r="C1437" s="1" t="s">
        <v>1973</v>
      </c>
      <c r="D1437" s="1"/>
      <c r="E1437" s="1">
        <v>0</v>
      </c>
      <c r="F1437" s="1" t="s">
        <v>25</v>
      </c>
      <c r="G1437" s="1" t="s">
        <v>49</v>
      </c>
      <c r="H1437" s="1" t="s">
        <v>1056</v>
      </c>
      <c r="I1437" s="1" t="s">
        <v>953</v>
      </c>
      <c r="J1437" s="1">
        <v>0</v>
      </c>
      <c r="K1437" s="1" t="s">
        <v>1092</v>
      </c>
      <c r="L1437" s="1" t="s">
        <v>1058</v>
      </c>
      <c r="M1437" s="1" t="s">
        <v>1059</v>
      </c>
      <c r="N1437" s="1"/>
      <c r="O1437" s="1" t="s">
        <v>41</v>
      </c>
      <c r="P1437" s="2" t="s">
        <v>33</v>
      </c>
      <c r="Q1437" s="1" t="s">
        <v>108</v>
      </c>
      <c r="R1437" s="1" t="str">
        <f>VLOOKUP(表2[index_id],表1[],2)</f>
        <v>ValueOntology.QUANTITY</v>
      </c>
      <c r="S1437" t="str">
        <f>VLOOKUP(表2[index_id],表3[],2)</f>
        <v>ValueOntology.QUANTITY</v>
      </c>
      <c r="T1437" s="5" t="str">
        <f>VLOOKUP(表2[index_id],表4[],2)</f>
        <v>ValueOntology.QUANTITY</v>
      </c>
      <c r="U1437" t="str">
        <f>VLOOKUP(表2[index_id],表5[],2)</f>
        <v>ValueOntology.QUANTITY</v>
      </c>
      <c r="V1437" t="str">
        <f>VLOOKUP(表2[index_id],表6[],2)</f>
        <v>ValueOntology.QUANTITY</v>
      </c>
      <c r="W1437" t="str">
        <f>VLOOKUP(表2[index_id],表7[],2)</f>
        <v>ValueOntology.QUANTITY</v>
      </c>
      <c r="X1437" t="str">
        <f>VLOOKUP(表2[index_id],表8[],2)</f>
        <v>ValueOntology.QUANTITY</v>
      </c>
      <c r="Y1437" t="str">
        <f>VLOOKUP(表2[index_id],表9[],2)</f>
        <v>ValueOntology.QUANTITY</v>
      </c>
      <c r="Z1437" t="str">
        <f>VLOOKUP(表2[index_id],表10[],2)</f>
        <v>ValueOntology.QUANTITY</v>
      </c>
      <c r="AA1437" t="str">
        <f>VLOOKUP(表2[index_id],表11[],2)</f>
        <v>ValueOntology.QUANTITY</v>
      </c>
      <c r="AB1437" s="8" t="b">
        <f>表2[[#This Row],[vo104]]=表2[[#This Row],[vo109]]</f>
        <v>1</v>
      </c>
    </row>
    <row r="1438" spans="1:28" ht="15" hidden="1" x14ac:dyDescent="0.25">
      <c r="A1438" s="1">
        <v>107533</v>
      </c>
      <c r="B1438" s="1">
        <v>7230080304</v>
      </c>
      <c r="C1438" s="1" t="s">
        <v>1974</v>
      </c>
      <c r="D1438" s="1"/>
      <c r="E1438" s="1">
        <v>2</v>
      </c>
      <c r="F1438" s="1" t="s">
        <v>88</v>
      </c>
      <c r="G1438" s="1" t="s">
        <v>26</v>
      </c>
      <c r="H1438" s="1" t="s">
        <v>27</v>
      </c>
      <c r="I1438" s="1" t="s">
        <v>89</v>
      </c>
      <c r="J1438" s="1">
        <v>0</v>
      </c>
      <c r="K1438" s="1" t="s">
        <v>29</v>
      </c>
      <c r="L1438" s="1" t="s">
        <v>90</v>
      </c>
      <c r="M1438" s="1" t="s">
        <v>31</v>
      </c>
      <c r="N1438" s="1"/>
      <c r="O1438" s="1" t="s">
        <v>54</v>
      </c>
      <c r="P1438" s="2" t="s">
        <v>33</v>
      </c>
      <c r="Q1438" s="1" t="s">
        <v>91</v>
      </c>
      <c r="R1438" s="1" t="str">
        <f>VLOOKUP(表2[index_id],表1[],2)</f>
        <v>ValueOntology.QUANTITY</v>
      </c>
      <c r="S1438" t="str">
        <f>VLOOKUP(表2[index_id],表3[],2)</f>
        <v>ValueOntology.QUANTITY_PER_CAPITA</v>
      </c>
      <c r="T1438" s="5" t="str">
        <f>VLOOKUP(表2[index_id],表4[],2)</f>
        <v>ValueOntology.QUANTITY_PER_CAPITA</v>
      </c>
      <c r="U1438" t="str">
        <f>VLOOKUP(表2[index_id],表5[],2)</f>
        <v>ValueOntology.QUANTITY_PER_CAPITA</v>
      </c>
      <c r="V1438" t="str">
        <f>VLOOKUP(表2[index_id],表6[],2)</f>
        <v>ValueOntology.QUANTITY_PER_CAPITA</v>
      </c>
      <c r="W1438" t="str">
        <f>VLOOKUP(表2[index_id],表7[],2)</f>
        <v>ValueOntology.QUANTITY_PER_CAPITA</v>
      </c>
      <c r="X1438" t="str">
        <f>VLOOKUP(表2[index_id],表8[],2)</f>
        <v>ValueOntology.QUANTITY_PER_CAPITA</v>
      </c>
      <c r="Y1438" t="str">
        <f>VLOOKUP(表2[index_id],表9[],2)</f>
        <v>ValueOntology.QUANTITY_PER_CAPITA</v>
      </c>
      <c r="Z1438" t="str">
        <f>VLOOKUP(表2[index_id],表10[],2)</f>
        <v>ValueOntology.QUANTITY_PER_CAPITA</v>
      </c>
      <c r="AA1438" t="str">
        <f>VLOOKUP(表2[index_id],表11[],2)</f>
        <v>ValueOntology.QUANTITY_PER_CAPITA</v>
      </c>
      <c r="AB1438" s="8" t="b">
        <f>表2[[#This Row],[vo104]]=表2[[#This Row],[vo109]]</f>
        <v>1</v>
      </c>
    </row>
    <row r="1439" spans="1:28" ht="15" hidden="1" x14ac:dyDescent="0.25">
      <c r="A1439" s="1">
        <v>107386</v>
      </c>
      <c r="B1439" s="1">
        <v>7230050112</v>
      </c>
      <c r="C1439" s="1" t="s">
        <v>1975</v>
      </c>
      <c r="D1439" s="1"/>
      <c r="E1439" s="1">
        <v>2</v>
      </c>
      <c r="F1439" s="1" t="s">
        <v>88</v>
      </c>
      <c r="G1439" s="1" t="s">
        <v>26</v>
      </c>
      <c r="H1439" s="1" t="s">
        <v>27</v>
      </c>
      <c r="I1439" s="1" t="s">
        <v>89</v>
      </c>
      <c r="J1439" s="1">
        <v>0</v>
      </c>
      <c r="K1439" s="1" t="s">
        <v>29</v>
      </c>
      <c r="L1439" s="1" t="s">
        <v>90</v>
      </c>
      <c r="M1439" s="1" t="s">
        <v>31</v>
      </c>
      <c r="N1439" s="1"/>
      <c r="O1439" s="1" t="s">
        <v>54</v>
      </c>
      <c r="P1439" s="2" t="s">
        <v>33</v>
      </c>
      <c r="Q1439" s="1" t="s">
        <v>91</v>
      </c>
      <c r="R1439" s="1" t="str">
        <f>VLOOKUP(表2[index_id],表1[],2)</f>
        <v>ValueOntology.QUANTITY</v>
      </c>
      <c r="S1439" t="str">
        <f>VLOOKUP(表2[index_id],表3[],2)</f>
        <v>ValueOntology.QUANTITY_PER_CAPITA</v>
      </c>
      <c r="T1439" s="5" t="str">
        <f>VLOOKUP(表2[index_id],表4[],2)</f>
        <v>ValueOntology.QUANTITY_PER_CAPITA</v>
      </c>
      <c r="U1439" t="str">
        <f>VLOOKUP(表2[index_id],表5[],2)</f>
        <v>ValueOntology.QUANTITY_PER_CAPITA</v>
      </c>
      <c r="V1439" t="str">
        <f>VLOOKUP(表2[index_id],表6[],2)</f>
        <v>ValueOntology.QUANTITY_PER_CAPITA</v>
      </c>
      <c r="W1439" t="str">
        <f>VLOOKUP(表2[index_id],表7[],2)</f>
        <v>ValueOntology.QUANTITY_PER_CAPITA</v>
      </c>
      <c r="X1439" t="str">
        <f>VLOOKUP(表2[index_id],表8[],2)</f>
        <v>ValueOntology.QUANTITY_PER_CAPITA</v>
      </c>
      <c r="Y1439" t="str">
        <f>VLOOKUP(表2[index_id],表9[],2)</f>
        <v>ValueOntology.QUANTITY_PER_CAPITA</v>
      </c>
      <c r="Z1439" t="str">
        <f>VLOOKUP(表2[index_id],表10[],2)</f>
        <v>ValueOntology.QUANTITY_PER_CAPITA</v>
      </c>
      <c r="AA1439" t="str">
        <f>VLOOKUP(表2[index_id],表11[],2)</f>
        <v>ValueOntology.QUANTITY_PER_CAPITA</v>
      </c>
      <c r="AB1439" s="8" t="b">
        <f>表2[[#This Row],[vo104]]=表2[[#This Row],[vo109]]</f>
        <v>1</v>
      </c>
    </row>
    <row r="1440" spans="1:28" ht="15" hidden="1" x14ac:dyDescent="0.25">
      <c r="A1440" s="1">
        <v>139648</v>
      </c>
      <c r="B1440" s="1">
        <v>8030102199</v>
      </c>
      <c r="C1440" s="1" t="s">
        <v>1976</v>
      </c>
      <c r="D1440" s="1"/>
      <c r="E1440" s="1">
        <v>2</v>
      </c>
      <c r="F1440" s="1" t="s">
        <v>310</v>
      </c>
      <c r="G1440" s="1" t="s">
        <v>49</v>
      </c>
      <c r="H1440" s="1" t="s">
        <v>1056</v>
      </c>
      <c r="I1440" s="1" t="s">
        <v>953</v>
      </c>
      <c r="J1440" s="1">
        <v>0</v>
      </c>
      <c r="K1440" s="1" t="s">
        <v>1110</v>
      </c>
      <c r="L1440" s="1" t="s">
        <v>1111</v>
      </c>
      <c r="M1440" s="1" t="s">
        <v>1059</v>
      </c>
      <c r="N1440" s="1"/>
      <c r="O1440" s="1" t="s">
        <v>41</v>
      </c>
      <c r="P1440" s="2" t="s">
        <v>33</v>
      </c>
      <c r="Q1440" s="1" t="s">
        <v>108</v>
      </c>
      <c r="R1440" s="1" t="str">
        <f>VLOOKUP(表2[index_id],表1[],2)</f>
        <v>ValueOntology.PERCENTAGE</v>
      </c>
      <c r="S1440" t="str">
        <f>VLOOKUP(表2[index_id],表3[],2)</f>
        <v>ValueOntology.PERCENTAGE</v>
      </c>
      <c r="T1440" s="5" t="str">
        <f>VLOOKUP(表2[index_id],表4[],2)</f>
        <v>ValueOntology.PERCENTAGE</v>
      </c>
      <c r="U1440" t="str">
        <f>VLOOKUP(表2[index_id],表5[],2)</f>
        <v>ValueOntology.PERCENTAGE</v>
      </c>
      <c r="V1440" t="str">
        <f>VLOOKUP(表2[index_id],表6[],2)</f>
        <v>ValueOntology.PERCENTAGE</v>
      </c>
      <c r="W1440" t="str">
        <f>VLOOKUP(表2[index_id],表7[],2)</f>
        <v>ValueOntology.PERCENTAGE</v>
      </c>
      <c r="X1440" t="str">
        <f>VLOOKUP(表2[index_id],表8[],2)</f>
        <v>ValueOntology.PERCENTAGE</v>
      </c>
      <c r="Y1440" t="str">
        <f>VLOOKUP(表2[index_id],表9[],2)</f>
        <v>ValueOntology.PERCENTAGE</v>
      </c>
      <c r="Z1440" t="str">
        <f>VLOOKUP(表2[index_id],表10[],2)</f>
        <v>ValueOntology.PERCENTAGE</v>
      </c>
      <c r="AA1440" t="str">
        <f>VLOOKUP(表2[index_id],表11[],2)</f>
        <v>ValueOntology.PERCENTAGE</v>
      </c>
      <c r="AB1440" s="8" t="b">
        <f>表2[[#This Row],[vo104]]=表2[[#This Row],[vo109]]</f>
        <v>1</v>
      </c>
    </row>
    <row r="1441" spans="1:28" ht="15" hidden="1" x14ac:dyDescent="0.25">
      <c r="A1441" s="1">
        <v>139738</v>
      </c>
      <c r="B1441" s="1">
        <v>8030102285</v>
      </c>
      <c r="C1441" s="1" t="s">
        <v>1977</v>
      </c>
      <c r="D1441" s="1"/>
      <c r="E1441" s="1">
        <v>0</v>
      </c>
      <c r="F1441" s="1" t="s">
        <v>25</v>
      </c>
      <c r="G1441" s="1" t="s">
        <v>49</v>
      </c>
      <c r="H1441" s="1" t="s">
        <v>1056</v>
      </c>
      <c r="I1441" s="1" t="s">
        <v>953</v>
      </c>
      <c r="J1441" s="1">
        <v>0</v>
      </c>
      <c r="K1441" s="1" t="s">
        <v>1094</v>
      </c>
      <c r="L1441" s="1" t="s">
        <v>1062</v>
      </c>
      <c r="M1441" s="1" t="s">
        <v>1059</v>
      </c>
      <c r="N1441" s="1"/>
      <c r="O1441" s="1" t="s">
        <v>41</v>
      </c>
      <c r="P1441" s="2" t="s">
        <v>33</v>
      </c>
      <c r="Q1441" s="1" t="s">
        <v>108</v>
      </c>
      <c r="R1441" s="1" t="str">
        <f>VLOOKUP(表2[index_id],表1[],2)</f>
        <v>ValueOntology.QUANTITY</v>
      </c>
      <c r="S1441" t="str">
        <f>VLOOKUP(表2[index_id],表3[],2)</f>
        <v>ValueOntology.QUANTITY</v>
      </c>
      <c r="T1441" s="5" t="str">
        <f>VLOOKUP(表2[index_id],表4[],2)</f>
        <v>ValueOntology.QUANTITY</v>
      </c>
      <c r="U1441" t="str">
        <f>VLOOKUP(表2[index_id],表5[],2)</f>
        <v>ValueOntology.QUANTITY</v>
      </c>
      <c r="V1441" t="str">
        <f>VLOOKUP(表2[index_id],表6[],2)</f>
        <v>ValueOntology.QUANTITY</v>
      </c>
      <c r="W1441" t="str">
        <f>VLOOKUP(表2[index_id],表7[],2)</f>
        <v>ValueOntology.QUANTITY</v>
      </c>
      <c r="X1441" t="str">
        <f>VLOOKUP(表2[index_id],表8[],2)</f>
        <v>ValueOntology.QUANTITY</v>
      </c>
      <c r="Y1441" t="str">
        <f>VLOOKUP(表2[index_id],表9[],2)</f>
        <v>ValueOntology.QUANTITY</v>
      </c>
      <c r="Z1441" t="str">
        <f>VLOOKUP(表2[index_id],表10[],2)</f>
        <v>ValueOntology.QUANTITY</v>
      </c>
      <c r="AA1441" t="str">
        <f>VLOOKUP(表2[index_id],表11[],2)</f>
        <v>ValueOntology.QUANTITY</v>
      </c>
      <c r="AB1441" s="8" t="b">
        <f>表2[[#This Row],[vo104]]=表2[[#This Row],[vo109]]</f>
        <v>1</v>
      </c>
    </row>
    <row r="1442" spans="1:28" ht="15" hidden="1" x14ac:dyDescent="0.25">
      <c r="A1442" s="1">
        <v>140311</v>
      </c>
      <c r="B1442" s="1">
        <v>8030103044</v>
      </c>
      <c r="C1442" s="1" t="s">
        <v>1978</v>
      </c>
      <c r="D1442" s="1"/>
      <c r="E1442" s="1">
        <v>2</v>
      </c>
      <c r="F1442" s="1" t="s">
        <v>310</v>
      </c>
      <c r="G1442" s="1" t="s">
        <v>49</v>
      </c>
      <c r="H1442" s="1" t="s">
        <v>315</v>
      </c>
      <c r="I1442" s="1" t="s">
        <v>403</v>
      </c>
      <c r="J1442" s="1">
        <v>0</v>
      </c>
      <c r="K1442" s="1" t="s">
        <v>343</v>
      </c>
      <c r="L1442" s="1" t="s">
        <v>344</v>
      </c>
      <c r="M1442" s="1" t="s">
        <v>319</v>
      </c>
      <c r="N1442" s="1"/>
      <c r="O1442" s="1" t="s">
        <v>41</v>
      </c>
      <c r="P1442" s="2" t="s">
        <v>33</v>
      </c>
      <c r="Q1442" s="1" t="s">
        <v>345</v>
      </c>
      <c r="R1442" s="1" t="str">
        <f>VLOOKUP(表2[index_id],表1[],2)</f>
        <v>ValueOntology.PERCENTAGE</v>
      </c>
      <c r="S1442" t="str">
        <f>VLOOKUP(表2[index_id],表3[],2)</f>
        <v>ValueOntology.PERCENTAGE</v>
      </c>
      <c r="T1442" s="5" t="str">
        <f>VLOOKUP(表2[index_id],表4[],2)</f>
        <v>ValueOntology.PERCENTAGE</v>
      </c>
      <c r="U1442" t="str">
        <f>VLOOKUP(表2[index_id],表5[],2)</f>
        <v>ValueOntology.PERCENTAGE</v>
      </c>
      <c r="V1442" t="str">
        <f>VLOOKUP(表2[index_id],表6[],2)</f>
        <v>ValueOntology.PERCENTAGE</v>
      </c>
      <c r="W1442" t="str">
        <f>VLOOKUP(表2[index_id],表7[],2)</f>
        <v>ValueOntology.PERCENTAGE</v>
      </c>
      <c r="X1442" t="str">
        <f>VLOOKUP(表2[index_id],表8[],2)</f>
        <v>ValueOntology.PERCENTAGE</v>
      </c>
      <c r="Y1442" t="str">
        <f>VLOOKUP(表2[index_id],表9[],2)</f>
        <v>ValueOntology.PERCENTAGE</v>
      </c>
      <c r="Z1442" t="str">
        <f>VLOOKUP(表2[index_id],表10[],2)</f>
        <v>ValueOntology.PERCENTAGE</v>
      </c>
      <c r="AA1442" t="str">
        <f>VLOOKUP(表2[index_id],表11[],2)</f>
        <v>ValueOntology.PERCENTAGE</v>
      </c>
      <c r="AB1442" s="8" t="b">
        <f>表2[[#This Row],[vo104]]=表2[[#This Row],[vo109]]</f>
        <v>1</v>
      </c>
    </row>
    <row r="1443" spans="1:28" ht="15" hidden="1" x14ac:dyDescent="0.25">
      <c r="A1443" s="1">
        <v>139675</v>
      </c>
      <c r="B1443" s="1">
        <v>8030102225</v>
      </c>
      <c r="C1443" s="1" t="s">
        <v>1979</v>
      </c>
      <c r="D1443" s="1"/>
      <c r="E1443" s="1">
        <v>0</v>
      </c>
      <c r="F1443" s="1" t="s">
        <v>25</v>
      </c>
      <c r="G1443" s="1" t="s">
        <v>49</v>
      </c>
      <c r="H1443" s="1" t="s">
        <v>1056</v>
      </c>
      <c r="I1443" s="1" t="s">
        <v>953</v>
      </c>
      <c r="J1443" s="1">
        <v>0</v>
      </c>
      <c r="K1443" s="1" t="s">
        <v>1099</v>
      </c>
      <c r="L1443" s="1" t="s">
        <v>1100</v>
      </c>
      <c r="M1443" s="1" t="s">
        <v>1059</v>
      </c>
      <c r="N1443" s="1"/>
      <c r="O1443" s="1" t="s">
        <v>41</v>
      </c>
      <c r="P1443" s="2" t="s">
        <v>33</v>
      </c>
      <c r="Q1443" s="1" t="s">
        <v>108</v>
      </c>
      <c r="R1443" s="1" t="str">
        <f>VLOOKUP(表2[index_id],表1[],2)</f>
        <v>ValueOntology.QUANTITY</v>
      </c>
      <c r="S1443" t="str">
        <f>VLOOKUP(表2[index_id],表3[],2)</f>
        <v>ValueOntology.QUANTITY</v>
      </c>
      <c r="T1443" s="5" t="str">
        <f>VLOOKUP(表2[index_id],表4[],2)</f>
        <v>ValueOntology.QUANTITY</v>
      </c>
      <c r="U1443" t="str">
        <f>VLOOKUP(表2[index_id],表5[],2)</f>
        <v>ValueOntology.QUANTITY</v>
      </c>
      <c r="V1443" t="str">
        <f>VLOOKUP(表2[index_id],表6[],2)</f>
        <v>ValueOntology.QUANTITY</v>
      </c>
      <c r="W1443" t="str">
        <f>VLOOKUP(表2[index_id],表7[],2)</f>
        <v>ValueOntology.QUANTITY</v>
      </c>
      <c r="X1443" t="str">
        <f>VLOOKUP(表2[index_id],表8[],2)</f>
        <v>ValueOntology.QUANTITY</v>
      </c>
      <c r="Y1443" t="str">
        <f>VLOOKUP(表2[index_id],表9[],2)</f>
        <v>ValueOntology.QUANTITY</v>
      </c>
      <c r="Z1443" t="str">
        <f>VLOOKUP(表2[index_id],表10[],2)</f>
        <v>ValueOntology.QUANTITY</v>
      </c>
      <c r="AA1443" t="str">
        <f>VLOOKUP(表2[index_id],表11[],2)</f>
        <v>ValueOntology.QUANTITY</v>
      </c>
      <c r="AB1443" s="8" t="b">
        <f>表2[[#This Row],[vo104]]=表2[[#This Row],[vo109]]</f>
        <v>1</v>
      </c>
    </row>
    <row r="1444" spans="1:28" ht="15" hidden="1" x14ac:dyDescent="0.25">
      <c r="A1444" s="1">
        <v>140232</v>
      </c>
      <c r="B1444" s="1">
        <v>8030102928</v>
      </c>
      <c r="C1444" s="1" t="s">
        <v>1980</v>
      </c>
      <c r="D1444" s="1"/>
      <c r="E1444" s="1">
        <v>0</v>
      </c>
      <c r="F1444" s="1" t="s">
        <v>25</v>
      </c>
      <c r="G1444" s="1" t="s">
        <v>49</v>
      </c>
      <c r="H1444" s="1" t="s">
        <v>315</v>
      </c>
      <c r="I1444" s="1" t="s">
        <v>403</v>
      </c>
      <c r="J1444" s="1">
        <v>0</v>
      </c>
      <c r="K1444" s="1" t="s">
        <v>395</v>
      </c>
      <c r="L1444" s="1" t="s">
        <v>396</v>
      </c>
      <c r="M1444" s="1" t="s">
        <v>319</v>
      </c>
      <c r="N1444" s="1"/>
      <c r="O1444" s="1" t="s">
        <v>41</v>
      </c>
      <c r="P1444" s="2" t="s">
        <v>33</v>
      </c>
      <c r="Q1444" s="1" t="s">
        <v>108</v>
      </c>
      <c r="R1444" s="1" t="str">
        <f>VLOOKUP(表2[index_id],表1[],2)</f>
        <v>ValueOntology.QUANTITY</v>
      </c>
      <c r="S1444" t="str">
        <f>VLOOKUP(表2[index_id],表3[],2)</f>
        <v>ValueOntology.QUANTITY</v>
      </c>
      <c r="T1444" s="5" t="str">
        <f>VLOOKUP(表2[index_id],表4[],2)</f>
        <v>ValueOntology.QUANTITY</v>
      </c>
      <c r="U1444" t="str">
        <f>VLOOKUP(表2[index_id],表5[],2)</f>
        <v>ValueOntology.QUANTITY</v>
      </c>
      <c r="V1444" t="str">
        <f>VLOOKUP(表2[index_id],表6[],2)</f>
        <v>ValueOntology.QUANTITY</v>
      </c>
      <c r="W1444" t="str">
        <f>VLOOKUP(表2[index_id],表7[],2)</f>
        <v>ValueOntology.QUANTITY</v>
      </c>
      <c r="X1444" t="str">
        <f>VLOOKUP(表2[index_id],表8[],2)</f>
        <v>ValueOntology.QUANTITY</v>
      </c>
      <c r="Y1444" t="str">
        <f>VLOOKUP(表2[index_id],表9[],2)</f>
        <v>ValueOntology.QUANTITY</v>
      </c>
      <c r="Z1444" t="str">
        <f>VLOOKUP(表2[index_id],表10[],2)</f>
        <v>ValueOntology.QUANTITY</v>
      </c>
      <c r="AA1444" t="str">
        <f>VLOOKUP(表2[index_id],表11[],2)</f>
        <v>ValueOntology.QUANTITY</v>
      </c>
      <c r="AB1444" s="8" t="b">
        <f>表2[[#This Row],[vo104]]=表2[[#This Row],[vo109]]</f>
        <v>1</v>
      </c>
    </row>
    <row r="1445" spans="1:28" ht="15" hidden="1" x14ac:dyDescent="0.25">
      <c r="A1445" s="1">
        <v>139713</v>
      </c>
      <c r="B1445" s="1">
        <v>8030102259</v>
      </c>
      <c r="C1445" s="1" t="s">
        <v>1981</v>
      </c>
      <c r="D1445" s="1"/>
      <c r="E1445" s="1">
        <v>2</v>
      </c>
      <c r="F1445" s="1" t="s">
        <v>310</v>
      </c>
      <c r="G1445" s="1" t="s">
        <v>49</v>
      </c>
      <c r="H1445" s="1" t="s">
        <v>1056</v>
      </c>
      <c r="I1445" s="1" t="s">
        <v>953</v>
      </c>
      <c r="J1445" s="1">
        <v>0</v>
      </c>
      <c r="K1445" s="1" t="s">
        <v>1102</v>
      </c>
      <c r="L1445" s="1" t="s">
        <v>1103</v>
      </c>
      <c r="M1445" s="1" t="s">
        <v>1059</v>
      </c>
      <c r="N1445" s="1"/>
      <c r="O1445" s="1" t="s">
        <v>41</v>
      </c>
      <c r="P1445" s="2" t="s">
        <v>33</v>
      </c>
      <c r="Q1445" s="1" t="s">
        <v>108</v>
      </c>
      <c r="R1445" s="1" t="str">
        <f>VLOOKUP(表2[index_id],表1[],2)</f>
        <v>ValueOntology.PERCENTAGE</v>
      </c>
      <c r="S1445" t="str">
        <f>VLOOKUP(表2[index_id],表3[],2)</f>
        <v>ValueOntology.PERCENTAGE</v>
      </c>
      <c r="T1445" s="5" t="str">
        <f>VLOOKUP(表2[index_id],表4[],2)</f>
        <v>ValueOntology.PERCENTAGE</v>
      </c>
      <c r="U1445" t="str">
        <f>VLOOKUP(表2[index_id],表5[],2)</f>
        <v>ValueOntology.PERCENTAGE</v>
      </c>
      <c r="V1445" t="str">
        <f>VLOOKUP(表2[index_id],表6[],2)</f>
        <v>ValueOntology.PERCENTAGE</v>
      </c>
      <c r="W1445" t="str">
        <f>VLOOKUP(表2[index_id],表7[],2)</f>
        <v>ValueOntology.PERCENTAGE</v>
      </c>
      <c r="X1445" t="str">
        <f>VLOOKUP(表2[index_id],表8[],2)</f>
        <v>ValueOntology.PERCENTAGE</v>
      </c>
      <c r="Y1445" t="str">
        <f>VLOOKUP(表2[index_id],表9[],2)</f>
        <v>ValueOntology.PERCENTAGE</v>
      </c>
      <c r="Z1445" t="str">
        <f>VLOOKUP(表2[index_id],表10[],2)</f>
        <v>ValueOntology.PERCENTAGE</v>
      </c>
      <c r="AA1445" t="str">
        <f>VLOOKUP(表2[index_id],表11[],2)</f>
        <v>ValueOntology.PERCENTAGE</v>
      </c>
      <c r="AB1445" s="8" t="b">
        <f>表2[[#This Row],[vo104]]=表2[[#This Row],[vo109]]</f>
        <v>1</v>
      </c>
    </row>
    <row r="1446" spans="1:28" ht="15" hidden="1" x14ac:dyDescent="0.25">
      <c r="A1446" s="1">
        <v>107385</v>
      </c>
      <c r="B1446" s="1">
        <v>7230050111</v>
      </c>
      <c r="C1446" s="1" t="s">
        <v>1982</v>
      </c>
      <c r="D1446" s="1"/>
      <c r="E1446" s="1">
        <v>2</v>
      </c>
      <c r="F1446" s="1" t="s">
        <v>88</v>
      </c>
      <c r="G1446" s="1" t="s">
        <v>26</v>
      </c>
      <c r="H1446" s="1" t="s">
        <v>27</v>
      </c>
      <c r="I1446" s="1" t="s">
        <v>89</v>
      </c>
      <c r="J1446" s="1">
        <v>0</v>
      </c>
      <c r="K1446" s="1" t="s">
        <v>29</v>
      </c>
      <c r="L1446" s="1" t="s">
        <v>90</v>
      </c>
      <c r="M1446" s="1" t="s">
        <v>31</v>
      </c>
      <c r="N1446" s="1"/>
      <c r="O1446" s="1" t="s">
        <v>54</v>
      </c>
      <c r="P1446" s="2" t="s">
        <v>33</v>
      </c>
      <c r="Q1446" s="1" t="s">
        <v>91</v>
      </c>
      <c r="R1446" s="1" t="str">
        <f>VLOOKUP(表2[index_id],表1[],2)</f>
        <v>ValueOntology.QUANTITY</v>
      </c>
      <c r="S1446" t="str">
        <f>VLOOKUP(表2[index_id],表3[],2)</f>
        <v>ValueOntology.QUANTITY_PER_CAPITA</v>
      </c>
      <c r="T1446" s="5" t="str">
        <f>VLOOKUP(表2[index_id],表4[],2)</f>
        <v>ValueOntology.QUANTITY_PER_CAPITA</v>
      </c>
      <c r="U1446" t="str">
        <f>VLOOKUP(表2[index_id],表5[],2)</f>
        <v>ValueOntology.QUANTITY_PER_CAPITA</v>
      </c>
      <c r="V1446" t="str">
        <f>VLOOKUP(表2[index_id],表6[],2)</f>
        <v>ValueOntology.QUANTITY_PER_CAPITA</v>
      </c>
      <c r="W1446" t="str">
        <f>VLOOKUP(表2[index_id],表7[],2)</f>
        <v>ValueOntology.QUANTITY_PER_CAPITA</v>
      </c>
      <c r="X1446" t="str">
        <f>VLOOKUP(表2[index_id],表8[],2)</f>
        <v>ValueOntology.QUANTITY_PER_CAPITA</v>
      </c>
      <c r="Y1446" t="str">
        <f>VLOOKUP(表2[index_id],表9[],2)</f>
        <v>ValueOntology.QUANTITY_PER_CAPITA</v>
      </c>
      <c r="Z1446" t="str">
        <f>VLOOKUP(表2[index_id],表10[],2)</f>
        <v>ValueOntology.QUANTITY_PER_CAPITA</v>
      </c>
      <c r="AA1446" t="str">
        <f>VLOOKUP(表2[index_id],表11[],2)</f>
        <v>ValueOntology.QUANTITY_PER_CAPITA</v>
      </c>
      <c r="AB1446" s="8" t="b">
        <f>表2[[#This Row],[vo104]]=表2[[#This Row],[vo109]]</f>
        <v>1</v>
      </c>
    </row>
    <row r="1447" spans="1:28" ht="15" hidden="1" x14ac:dyDescent="0.25">
      <c r="A1447" s="1">
        <v>140289</v>
      </c>
      <c r="B1447" s="1">
        <v>8030103022</v>
      </c>
      <c r="C1447" s="1" t="s">
        <v>1983</v>
      </c>
      <c r="D1447" s="1"/>
      <c r="E1447" s="1">
        <v>2</v>
      </c>
      <c r="F1447" s="1" t="s">
        <v>310</v>
      </c>
      <c r="G1447" s="1" t="s">
        <v>49</v>
      </c>
      <c r="H1447" s="1" t="s">
        <v>315</v>
      </c>
      <c r="I1447" s="1" t="s">
        <v>403</v>
      </c>
      <c r="J1447" s="1">
        <v>0</v>
      </c>
      <c r="K1447" s="1" t="s">
        <v>343</v>
      </c>
      <c r="L1447" s="1" t="s">
        <v>344</v>
      </c>
      <c r="M1447" s="1" t="s">
        <v>319</v>
      </c>
      <c r="N1447" s="1"/>
      <c r="O1447" s="1" t="s">
        <v>41</v>
      </c>
      <c r="P1447" s="2" t="s">
        <v>33</v>
      </c>
      <c r="Q1447" s="1" t="s">
        <v>345</v>
      </c>
      <c r="R1447" s="1" t="str">
        <f>VLOOKUP(表2[index_id],表1[],2)</f>
        <v>ValueOntology.PERCENTAGE</v>
      </c>
      <c r="S1447" t="str">
        <f>VLOOKUP(表2[index_id],表3[],2)</f>
        <v>ValueOntology.PERCENTAGE</v>
      </c>
      <c r="T1447" s="5" t="str">
        <f>VLOOKUP(表2[index_id],表4[],2)</f>
        <v>ValueOntology.PERCENTAGE</v>
      </c>
      <c r="U1447" t="str">
        <f>VLOOKUP(表2[index_id],表5[],2)</f>
        <v>ValueOntology.PERCENTAGE</v>
      </c>
      <c r="V1447" t="str">
        <f>VLOOKUP(表2[index_id],表6[],2)</f>
        <v>ValueOntology.PERCENTAGE</v>
      </c>
      <c r="W1447" t="str">
        <f>VLOOKUP(表2[index_id],表7[],2)</f>
        <v>ValueOntology.PERCENTAGE</v>
      </c>
      <c r="X1447" t="str">
        <f>VLOOKUP(表2[index_id],表8[],2)</f>
        <v>ValueOntology.PERCENTAGE</v>
      </c>
      <c r="Y1447" t="str">
        <f>VLOOKUP(表2[index_id],表9[],2)</f>
        <v>ValueOntology.PERCENTAGE</v>
      </c>
      <c r="Z1447" t="str">
        <f>VLOOKUP(表2[index_id],表10[],2)</f>
        <v>ValueOntology.PERCENTAGE</v>
      </c>
      <c r="AA1447" t="str">
        <f>VLOOKUP(表2[index_id],表11[],2)</f>
        <v>ValueOntology.PERCENTAGE</v>
      </c>
      <c r="AB1447" s="8" t="b">
        <f>表2[[#This Row],[vo104]]=表2[[#This Row],[vo109]]</f>
        <v>1</v>
      </c>
    </row>
    <row r="1448" spans="1:28" ht="15" hidden="1" x14ac:dyDescent="0.25">
      <c r="A1448" s="1">
        <v>65648</v>
      </c>
      <c r="B1448" s="1">
        <v>4030212221</v>
      </c>
      <c r="C1448" s="1" t="s">
        <v>1984</v>
      </c>
      <c r="D1448" s="1"/>
      <c r="E1448" s="1">
        <v>2</v>
      </c>
      <c r="F1448" s="1" t="s">
        <v>764</v>
      </c>
      <c r="G1448" s="1" t="s">
        <v>26</v>
      </c>
      <c r="H1448" s="1" t="s">
        <v>60</v>
      </c>
      <c r="I1448" s="1" t="s">
        <v>760</v>
      </c>
      <c r="J1448" s="1"/>
      <c r="K1448" s="1" t="s">
        <v>1985</v>
      </c>
      <c r="L1448" s="1" t="s">
        <v>1986</v>
      </c>
      <c r="M1448" s="1" t="s">
        <v>64</v>
      </c>
      <c r="N1448" s="1"/>
      <c r="O1448" s="1" t="s">
        <v>65</v>
      </c>
      <c r="P1448" s="2" t="s">
        <v>33</v>
      </c>
      <c r="Q1448" s="1" t="s">
        <v>66</v>
      </c>
      <c r="R1448" s="1" t="str">
        <f>VLOOKUP(表2[index_id],表1[],2)</f>
        <v>ValueOntology.QUANTITY</v>
      </c>
      <c r="S1448" t="str">
        <f>VLOOKUP(表2[index_id],表3[],2)</f>
        <v>ValueOntology.UNDETERMINED</v>
      </c>
      <c r="T1448" s="5" t="str">
        <f>VLOOKUP(表2[index_id],表4[],2)</f>
        <v>ValueOntology.UNDETERMINED</v>
      </c>
      <c r="U1448" t="str">
        <f>VLOOKUP(表2[index_id],表5[],2)</f>
        <v>ValueOntology.QUANTITY</v>
      </c>
      <c r="V1448" t="str">
        <f>VLOOKUP(表2[index_id],表6[],2)</f>
        <v>ValueOntology.QUANTITY</v>
      </c>
      <c r="W1448" t="str">
        <f>VLOOKUP(表2[index_id],表7[],2)</f>
        <v>ValueOntology.QUANTITY</v>
      </c>
      <c r="X1448" t="str">
        <f>VLOOKUP(表2[index_id],表8[],2)</f>
        <v>ValueOntology.QUANTITY</v>
      </c>
      <c r="Y1448" t="str">
        <f>VLOOKUP(表2[index_id],表9[],2)</f>
        <v>ValueOntology.QUANTITY</v>
      </c>
      <c r="Z1448" t="str">
        <f>VLOOKUP(表2[index_id],表10[],2)</f>
        <v>ValueOntology.QUANTITY</v>
      </c>
      <c r="AA1448" t="str">
        <f>VLOOKUP(表2[index_id],表11[],2)</f>
        <v>ValueOntology.QUANTITY</v>
      </c>
      <c r="AB1448" s="8" t="b">
        <f>表2[[#This Row],[vo104]]=表2[[#This Row],[vo109]]</f>
        <v>0</v>
      </c>
    </row>
    <row r="1449" spans="1:28" ht="15" hidden="1" x14ac:dyDescent="0.25">
      <c r="A1449" s="1">
        <v>139850</v>
      </c>
      <c r="B1449" s="1">
        <v>8030102407</v>
      </c>
      <c r="C1449" s="1" t="s">
        <v>1987</v>
      </c>
      <c r="D1449" s="1"/>
      <c r="E1449" s="1">
        <v>0</v>
      </c>
      <c r="F1449" s="1" t="s">
        <v>25</v>
      </c>
      <c r="G1449" s="1" t="s">
        <v>49</v>
      </c>
      <c r="H1449" s="1" t="s">
        <v>1056</v>
      </c>
      <c r="I1449" s="1" t="s">
        <v>953</v>
      </c>
      <c r="J1449" s="1">
        <v>0</v>
      </c>
      <c r="K1449" s="1" t="s">
        <v>1087</v>
      </c>
      <c r="L1449" s="1" t="s">
        <v>1072</v>
      </c>
      <c r="M1449" s="1" t="s">
        <v>1059</v>
      </c>
      <c r="N1449" s="1"/>
      <c r="O1449" s="1" t="s">
        <v>41</v>
      </c>
      <c r="P1449" s="2" t="s">
        <v>33</v>
      </c>
      <c r="Q1449" s="1" t="s">
        <v>108</v>
      </c>
      <c r="R1449" s="1" t="str">
        <f>VLOOKUP(表2[index_id],表1[],2)</f>
        <v>ValueOntology.QUANTITY</v>
      </c>
      <c r="S1449" t="str">
        <f>VLOOKUP(表2[index_id],表3[],2)</f>
        <v>ValueOntology.QUANTITY</v>
      </c>
      <c r="T1449" s="5" t="str">
        <f>VLOOKUP(表2[index_id],表4[],2)</f>
        <v>ValueOntology.QUANTITY</v>
      </c>
      <c r="U1449" t="str">
        <f>VLOOKUP(表2[index_id],表5[],2)</f>
        <v>ValueOntology.QUANTITY</v>
      </c>
      <c r="V1449" t="str">
        <f>VLOOKUP(表2[index_id],表6[],2)</f>
        <v>ValueOntology.QUANTITY</v>
      </c>
      <c r="W1449" t="str">
        <f>VLOOKUP(表2[index_id],表7[],2)</f>
        <v>ValueOntology.QUANTITY</v>
      </c>
      <c r="X1449" t="str">
        <f>VLOOKUP(表2[index_id],表8[],2)</f>
        <v>ValueOntology.QUANTITY</v>
      </c>
      <c r="Y1449" t="str">
        <f>VLOOKUP(表2[index_id],表9[],2)</f>
        <v>ValueOntology.QUANTITY</v>
      </c>
      <c r="Z1449" t="str">
        <f>VLOOKUP(表2[index_id],表10[],2)</f>
        <v>ValueOntology.QUANTITY</v>
      </c>
      <c r="AA1449" t="str">
        <f>VLOOKUP(表2[index_id],表11[],2)</f>
        <v>ValueOntology.QUANTITY</v>
      </c>
      <c r="AB1449" s="8" t="b">
        <f>表2[[#This Row],[vo104]]=表2[[#This Row],[vo109]]</f>
        <v>1</v>
      </c>
    </row>
    <row r="1450" spans="1:28" ht="15" hidden="1" x14ac:dyDescent="0.25">
      <c r="A1450" s="1">
        <v>139926</v>
      </c>
      <c r="B1450" s="1">
        <v>8030102501</v>
      </c>
      <c r="C1450" s="1" t="s">
        <v>1988</v>
      </c>
      <c r="D1450" s="1"/>
      <c r="E1450" s="1">
        <v>2</v>
      </c>
      <c r="F1450" s="1" t="s">
        <v>310</v>
      </c>
      <c r="G1450" s="1" t="s">
        <v>49</v>
      </c>
      <c r="H1450" s="1" t="s">
        <v>1056</v>
      </c>
      <c r="I1450" s="1" t="s">
        <v>953</v>
      </c>
      <c r="J1450" s="1">
        <v>0</v>
      </c>
      <c r="K1450" s="1" t="s">
        <v>1090</v>
      </c>
      <c r="L1450" s="1" t="s">
        <v>1075</v>
      </c>
      <c r="M1450" s="1" t="s">
        <v>1059</v>
      </c>
      <c r="N1450" s="1"/>
      <c r="O1450" s="1" t="s">
        <v>41</v>
      </c>
      <c r="P1450" s="2" t="s">
        <v>33</v>
      </c>
      <c r="Q1450" s="1" t="s">
        <v>108</v>
      </c>
      <c r="R1450" s="1" t="str">
        <f>VLOOKUP(表2[index_id],表1[],2)</f>
        <v>ValueOntology.PERCENTAGE</v>
      </c>
      <c r="S1450" t="str">
        <f>VLOOKUP(表2[index_id],表3[],2)</f>
        <v>ValueOntology.PERCENTAGE</v>
      </c>
      <c r="T1450" s="5" t="str">
        <f>VLOOKUP(表2[index_id],表4[],2)</f>
        <v>ValueOntology.PERCENTAGE</v>
      </c>
      <c r="U1450" t="str">
        <f>VLOOKUP(表2[index_id],表5[],2)</f>
        <v>ValueOntology.PERCENTAGE</v>
      </c>
      <c r="V1450" t="str">
        <f>VLOOKUP(表2[index_id],表6[],2)</f>
        <v>ValueOntology.PERCENTAGE</v>
      </c>
      <c r="W1450" t="str">
        <f>VLOOKUP(表2[index_id],表7[],2)</f>
        <v>ValueOntology.PERCENTAGE</v>
      </c>
      <c r="X1450" t="str">
        <f>VLOOKUP(表2[index_id],表8[],2)</f>
        <v>ValueOntology.PERCENTAGE</v>
      </c>
      <c r="Y1450" t="str">
        <f>VLOOKUP(表2[index_id],表9[],2)</f>
        <v>ValueOntology.PERCENTAGE</v>
      </c>
      <c r="Z1450" t="str">
        <f>VLOOKUP(表2[index_id],表10[],2)</f>
        <v>ValueOntology.PERCENTAGE</v>
      </c>
      <c r="AA1450" t="str">
        <f>VLOOKUP(表2[index_id],表11[],2)</f>
        <v>ValueOntology.PERCENTAGE</v>
      </c>
      <c r="AB1450" s="8" t="b">
        <f>表2[[#This Row],[vo104]]=表2[[#This Row],[vo109]]</f>
        <v>1</v>
      </c>
    </row>
    <row r="1451" spans="1:28" ht="15" hidden="1" x14ac:dyDescent="0.25">
      <c r="A1451" s="1">
        <v>107606</v>
      </c>
      <c r="B1451" s="1">
        <v>7230140700</v>
      </c>
      <c r="C1451" s="1" t="s">
        <v>1989</v>
      </c>
      <c r="D1451" s="1"/>
      <c r="E1451" s="1">
        <v>2</v>
      </c>
      <c r="F1451" s="1" t="s">
        <v>88</v>
      </c>
      <c r="G1451" s="1" t="s">
        <v>26</v>
      </c>
      <c r="H1451" s="1" t="s">
        <v>27</v>
      </c>
      <c r="I1451" s="1" t="s">
        <v>89</v>
      </c>
      <c r="J1451" s="1">
        <v>0</v>
      </c>
      <c r="K1451" s="1" t="s">
        <v>29</v>
      </c>
      <c r="L1451" s="1" t="s">
        <v>90</v>
      </c>
      <c r="M1451" s="1" t="s">
        <v>31</v>
      </c>
      <c r="N1451" s="1"/>
      <c r="O1451" s="1" t="s">
        <v>54</v>
      </c>
      <c r="P1451" s="2" t="s">
        <v>33</v>
      </c>
      <c r="Q1451" s="1" t="s">
        <v>91</v>
      </c>
      <c r="R1451" s="1" t="str">
        <f>VLOOKUP(表2[index_id],表1[],2)</f>
        <v>ValueOntology.QUANTITY</v>
      </c>
      <c r="S1451" t="str">
        <f>VLOOKUP(表2[index_id],表3[],2)</f>
        <v>ValueOntology.QUANTITY_PER_CAPITA</v>
      </c>
      <c r="T1451" s="5" t="str">
        <f>VLOOKUP(表2[index_id],表4[],2)</f>
        <v>ValueOntology.QUANTITY_PER_CAPITA</v>
      </c>
      <c r="U1451" t="str">
        <f>VLOOKUP(表2[index_id],表5[],2)</f>
        <v>ValueOntology.QUANTITY_PER_CAPITA</v>
      </c>
      <c r="V1451" t="str">
        <f>VLOOKUP(表2[index_id],表6[],2)</f>
        <v>ValueOntology.QUANTITY_PER_CAPITA</v>
      </c>
      <c r="W1451" t="str">
        <f>VLOOKUP(表2[index_id],表7[],2)</f>
        <v>ValueOntology.QUANTITY_PER_CAPITA</v>
      </c>
      <c r="X1451" t="str">
        <f>VLOOKUP(表2[index_id],表8[],2)</f>
        <v>ValueOntology.QUANTITY_PER_CAPITA</v>
      </c>
      <c r="Y1451" t="str">
        <f>VLOOKUP(表2[index_id],表9[],2)</f>
        <v>ValueOntology.QUANTITY_PER_CAPITA</v>
      </c>
      <c r="Z1451" t="str">
        <f>VLOOKUP(表2[index_id],表10[],2)</f>
        <v>ValueOntology.QUANTITY_PER_CAPITA</v>
      </c>
      <c r="AA1451" t="str">
        <f>VLOOKUP(表2[index_id],表11[],2)</f>
        <v>ValueOntology.QUANTITY_PER_CAPITA</v>
      </c>
      <c r="AB1451" s="8" t="b">
        <f>表2[[#This Row],[vo104]]=表2[[#This Row],[vo109]]</f>
        <v>1</v>
      </c>
    </row>
    <row r="1452" spans="1:28" ht="15" hidden="1" x14ac:dyDescent="0.25">
      <c r="A1452" s="1">
        <v>140039</v>
      </c>
      <c r="B1452" s="1">
        <v>8030102645</v>
      </c>
      <c r="C1452" s="1" t="s">
        <v>1990</v>
      </c>
      <c r="D1452" s="1"/>
      <c r="E1452" s="1">
        <v>0</v>
      </c>
      <c r="F1452" s="1" t="s">
        <v>25</v>
      </c>
      <c r="G1452" s="1" t="s">
        <v>49</v>
      </c>
      <c r="H1452" s="1" t="s">
        <v>315</v>
      </c>
      <c r="I1452" s="1" t="s">
        <v>403</v>
      </c>
      <c r="J1452" s="1">
        <v>0</v>
      </c>
      <c r="K1452" s="1" t="s">
        <v>415</v>
      </c>
      <c r="L1452" s="1" t="s">
        <v>416</v>
      </c>
      <c r="M1452" s="1" t="s">
        <v>319</v>
      </c>
      <c r="N1452" s="1"/>
      <c r="O1452" s="1" t="s">
        <v>41</v>
      </c>
      <c r="P1452" s="2" t="s">
        <v>33</v>
      </c>
      <c r="Q1452" s="1" t="s">
        <v>108</v>
      </c>
      <c r="R1452" s="1" t="str">
        <f>VLOOKUP(表2[index_id],表1[],2)</f>
        <v>ValueOntology.QUANTITY</v>
      </c>
      <c r="S1452" t="str">
        <f>VLOOKUP(表2[index_id],表3[],2)</f>
        <v>ValueOntology.QUANTITY</v>
      </c>
      <c r="T1452" s="5" t="str">
        <f>VLOOKUP(表2[index_id],表4[],2)</f>
        <v>ValueOntology.QUANTITY</v>
      </c>
      <c r="U1452" t="str">
        <f>VLOOKUP(表2[index_id],表5[],2)</f>
        <v>ValueOntology.QUANTITY</v>
      </c>
      <c r="V1452" t="str">
        <f>VLOOKUP(表2[index_id],表6[],2)</f>
        <v>ValueOntology.QUANTITY</v>
      </c>
      <c r="W1452" t="str">
        <f>VLOOKUP(表2[index_id],表7[],2)</f>
        <v>ValueOntology.QUANTITY</v>
      </c>
      <c r="X1452" t="str">
        <f>VLOOKUP(表2[index_id],表8[],2)</f>
        <v>ValueOntology.QUANTITY</v>
      </c>
      <c r="Y1452" t="str">
        <f>VLOOKUP(表2[index_id],表9[],2)</f>
        <v>ValueOntology.QUANTITY</v>
      </c>
      <c r="Z1452" t="str">
        <f>VLOOKUP(表2[index_id],表10[],2)</f>
        <v>ValueOntology.QUANTITY</v>
      </c>
      <c r="AA1452" t="str">
        <f>VLOOKUP(表2[index_id],表11[],2)</f>
        <v>ValueOntology.QUANTITY</v>
      </c>
      <c r="AB1452" s="8" t="b">
        <f>表2[[#This Row],[vo104]]=表2[[#This Row],[vo109]]</f>
        <v>1</v>
      </c>
    </row>
    <row r="1453" spans="1:28" ht="15" hidden="1" x14ac:dyDescent="0.25">
      <c r="A1453" s="1">
        <v>107384</v>
      </c>
      <c r="B1453" s="1">
        <v>7230050110</v>
      </c>
      <c r="C1453" s="1" t="s">
        <v>1991</v>
      </c>
      <c r="D1453" s="1"/>
      <c r="E1453" s="1">
        <v>2</v>
      </c>
      <c r="F1453" s="1" t="s">
        <v>88</v>
      </c>
      <c r="G1453" s="1" t="s">
        <v>26</v>
      </c>
      <c r="H1453" s="1" t="s">
        <v>27</v>
      </c>
      <c r="I1453" s="1" t="s">
        <v>89</v>
      </c>
      <c r="J1453" s="1">
        <v>0</v>
      </c>
      <c r="K1453" s="1" t="s">
        <v>29</v>
      </c>
      <c r="L1453" s="1" t="s">
        <v>90</v>
      </c>
      <c r="M1453" s="1" t="s">
        <v>31</v>
      </c>
      <c r="N1453" s="1"/>
      <c r="O1453" s="1" t="s">
        <v>54</v>
      </c>
      <c r="P1453" s="2" t="s">
        <v>33</v>
      </c>
      <c r="Q1453" s="1" t="s">
        <v>91</v>
      </c>
      <c r="R1453" s="1" t="str">
        <f>VLOOKUP(表2[index_id],表1[],2)</f>
        <v>ValueOntology.QUANTITY</v>
      </c>
      <c r="S1453" t="str">
        <f>VLOOKUP(表2[index_id],表3[],2)</f>
        <v>ValueOntology.QUANTITY_PER_CAPITA</v>
      </c>
      <c r="T1453" s="5" t="str">
        <f>VLOOKUP(表2[index_id],表4[],2)</f>
        <v>ValueOntology.QUANTITY_PER_CAPITA</v>
      </c>
      <c r="U1453" t="str">
        <f>VLOOKUP(表2[index_id],表5[],2)</f>
        <v>ValueOntology.QUANTITY_PER_CAPITA</v>
      </c>
      <c r="V1453" t="str">
        <f>VLOOKUP(表2[index_id],表6[],2)</f>
        <v>ValueOntology.QUANTITY_PER_CAPITA</v>
      </c>
      <c r="W1453" t="str">
        <f>VLOOKUP(表2[index_id],表7[],2)</f>
        <v>ValueOntology.QUANTITY_PER_CAPITA</v>
      </c>
      <c r="X1453" t="str">
        <f>VLOOKUP(表2[index_id],表8[],2)</f>
        <v>ValueOntology.QUANTITY_PER_CAPITA</v>
      </c>
      <c r="Y1453" t="str">
        <f>VLOOKUP(表2[index_id],表9[],2)</f>
        <v>ValueOntology.QUANTITY_PER_CAPITA</v>
      </c>
      <c r="Z1453" t="str">
        <f>VLOOKUP(表2[index_id],表10[],2)</f>
        <v>ValueOntology.QUANTITY_PER_CAPITA</v>
      </c>
      <c r="AA1453" t="str">
        <f>VLOOKUP(表2[index_id],表11[],2)</f>
        <v>ValueOntology.QUANTITY_PER_CAPITA</v>
      </c>
      <c r="AB1453" s="8" t="b">
        <f>表2[[#This Row],[vo104]]=表2[[#This Row],[vo109]]</f>
        <v>1</v>
      </c>
    </row>
    <row r="1454" spans="1:28" ht="15" x14ac:dyDescent="0.25">
      <c r="A1454" s="1">
        <v>110855</v>
      </c>
      <c r="B1454" s="1">
        <v>8030101534</v>
      </c>
      <c r="C1454" s="1" t="s">
        <v>1992</v>
      </c>
      <c r="D1454" s="1"/>
      <c r="E1454" s="1">
        <v>2</v>
      </c>
      <c r="F1454" s="1" t="s">
        <v>359</v>
      </c>
      <c r="G1454" s="1" t="s">
        <v>49</v>
      </c>
      <c r="H1454" s="1" t="s">
        <v>315</v>
      </c>
      <c r="I1454" s="1" t="s">
        <v>403</v>
      </c>
      <c r="J1454" s="1">
        <v>0</v>
      </c>
      <c r="K1454" s="1" t="s">
        <v>381</v>
      </c>
      <c r="L1454" s="1" t="s">
        <v>382</v>
      </c>
      <c r="M1454" s="1" t="s">
        <v>319</v>
      </c>
      <c r="N1454" s="1"/>
      <c r="O1454" s="1" t="s">
        <v>41</v>
      </c>
      <c r="P1454" s="2" t="s">
        <v>33</v>
      </c>
      <c r="Q1454" s="1" t="s">
        <v>345</v>
      </c>
      <c r="R1454" s="1" t="str">
        <f>VLOOKUP(表2[index_id],表1[],2)</f>
        <v>ValueOntology.PERCENTAGE</v>
      </c>
      <c r="S1454" t="str">
        <f>VLOOKUP(表2[index_id],表3[],2)</f>
        <v>ValueOntology.PERCENTAGE</v>
      </c>
      <c r="T1454" s="5" t="str">
        <f>VLOOKUP(表2[index_id],表4[],2)</f>
        <v>ValueOntology.PERCENTAGE</v>
      </c>
      <c r="U1454" t="str">
        <f>VLOOKUP(表2[index_id],表5[],2)</f>
        <v>ValueOntology.PERCENTAGE</v>
      </c>
      <c r="V1454" t="str">
        <f>VLOOKUP(表2[index_id],表6[],2)</f>
        <v>ValueOntology.PERCENTAGE</v>
      </c>
      <c r="W1454" t="str">
        <f>VLOOKUP(表2[index_id],表7[],2)</f>
        <v>ValueOntology.PERCENTAGE</v>
      </c>
      <c r="X1454" t="str">
        <f>VLOOKUP(表2[index_id],表8[],2)</f>
        <v>ValueOntology.PERCENTAGE</v>
      </c>
      <c r="Y1454" t="str">
        <f>VLOOKUP(表2[index_id],表9[],2)</f>
        <v>ValueOntology.PROPORTION_OF_NATION</v>
      </c>
      <c r="Z1454" t="str">
        <f>VLOOKUP(表2[index_id],表10[],2)</f>
        <v>ValueOntology.PROPORTION_OF_NATION</v>
      </c>
      <c r="AA1454" t="str">
        <f>VLOOKUP(表2[index_id],表11[],2)</f>
        <v>ValueOntology.PROPORTION_OF_NATION</v>
      </c>
      <c r="AB1454" s="8" t="b">
        <f>表2[[#This Row],[vo104]]=表2[[#This Row],[vo109]]</f>
        <v>1</v>
      </c>
    </row>
    <row r="1455" spans="1:28" ht="15" hidden="1" x14ac:dyDescent="0.25">
      <c r="A1455" s="1">
        <v>141537</v>
      </c>
      <c r="B1455" s="1">
        <v>8030103446</v>
      </c>
      <c r="C1455" s="1" t="s">
        <v>1993</v>
      </c>
      <c r="D1455" s="1"/>
      <c r="E1455" s="1">
        <v>0</v>
      </c>
      <c r="F1455" s="1" t="s">
        <v>25</v>
      </c>
      <c r="G1455" s="1" t="s">
        <v>49</v>
      </c>
      <c r="H1455" s="1" t="s">
        <v>1056</v>
      </c>
      <c r="I1455" s="1" t="s">
        <v>953</v>
      </c>
      <c r="J1455" s="1">
        <v>0</v>
      </c>
      <c r="K1455" s="1" t="s">
        <v>1092</v>
      </c>
      <c r="L1455" s="1" t="s">
        <v>1058</v>
      </c>
      <c r="M1455" s="1" t="s">
        <v>1059</v>
      </c>
      <c r="N1455" s="1"/>
      <c r="O1455" s="1" t="s">
        <v>41</v>
      </c>
      <c r="P1455" s="2" t="s">
        <v>33</v>
      </c>
      <c r="Q1455" s="1" t="s">
        <v>108</v>
      </c>
      <c r="R1455" s="1" t="str">
        <f>VLOOKUP(表2[index_id],表1[],2)</f>
        <v>ValueOntology.QUANTITY</v>
      </c>
      <c r="S1455" t="str">
        <f>VLOOKUP(表2[index_id],表3[],2)</f>
        <v>ValueOntology.QUANTITY</v>
      </c>
      <c r="T1455" s="5" t="str">
        <f>VLOOKUP(表2[index_id],表4[],2)</f>
        <v>ValueOntology.QUANTITY</v>
      </c>
      <c r="U1455" t="str">
        <f>VLOOKUP(表2[index_id],表5[],2)</f>
        <v>ValueOntology.QUANTITY</v>
      </c>
      <c r="V1455" t="str">
        <f>VLOOKUP(表2[index_id],表6[],2)</f>
        <v>ValueOntology.QUANTITY</v>
      </c>
      <c r="W1455" t="str">
        <f>VLOOKUP(表2[index_id],表7[],2)</f>
        <v>ValueOntology.QUANTITY</v>
      </c>
      <c r="X1455" t="str">
        <f>VLOOKUP(表2[index_id],表8[],2)</f>
        <v>ValueOntology.QUANTITY</v>
      </c>
      <c r="Y1455" t="str">
        <f>VLOOKUP(表2[index_id],表9[],2)</f>
        <v>ValueOntology.QUANTITY</v>
      </c>
      <c r="Z1455" t="str">
        <f>VLOOKUP(表2[index_id],表10[],2)</f>
        <v>ValueOntology.QUANTITY</v>
      </c>
      <c r="AA1455" t="str">
        <f>VLOOKUP(表2[index_id],表11[],2)</f>
        <v>ValueOntology.QUANTITY</v>
      </c>
      <c r="AB1455" s="8" t="b">
        <f>表2[[#This Row],[vo104]]=表2[[#This Row],[vo109]]</f>
        <v>1</v>
      </c>
    </row>
    <row r="1456" spans="1:28" ht="15" hidden="1" x14ac:dyDescent="0.25">
      <c r="A1456" s="1">
        <v>141222</v>
      </c>
      <c r="B1456" s="1">
        <v>8030103697</v>
      </c>
      <c r="C1456" s="1" t="s">
        <v>1994</v>
      </c>
      <c r="D1456" s="1"/>
      <c r="E1456" s="1">
        <v>0</v>
      </c>
      <c r="F1456" s="1" t="s">
        <v>25</v>
      </c>
      <c r="G1456" s="1" t="s">
        <v>49</v>
      </c>
      <c r="H1456" s="1" t="s">
        <v>315</v>
      </c>
      <c r="I1456" s="1" t="s">
        <v>403</v>
      </c>
      <c r="J1456" s="1">
        <v>0</v>
      </c>
      <c r="K1456" s="1" t="s">
        <v>375</v>
      </c>
      <c r="L1456" s="1" t="s">
        <v>376</v>
      </c>
      <c r="M1456" s="1" t="s">
        <v>319</v>
      </c>
      <c r="N1456" s="1"/>
      <c r="O1456" s="1" t="s">
        <v>41</v>
      </c>
      <c r="P1456" s="2" t="s">
        <v>33</v>
      </c>
      <c r="Q1456" s="1" t="s">
        <v>108</v>
      </c>
      <c r="R1456" s="1" t="str">
        <f>VLOOKUP(表2[index_id],表1[],2)</f>
        <v>ValueOntology.QUANTITY</v>
      </c>
      <c r="S1456" t="str">
        <f>VLOOKUP(表2[index_id],表3[],2)</f>
        <v>ValueOntology.QUANTITY</v>
      </c>
      <c r="T1456" s="5" t="str">
        <f>VLOOKUP(表2[index_id],表4[],2)</f>
        <v>ValueOntology.QUANTITY</v>
      </c>
      <c r="U1456" t="str">
        <f>VLOOKUP(表2[index_id],表5[],2)</f>
        <v>ValueOntology.QUANTITY</v>
      </c>
      <c r="V1456" t="str">
        <f>VLOOKUP(表2[index_id],表6[],2)</f>
        <v>ValueOntology.QUANTITY</v>
      </c>
      <c r="W1456" t="str">
        <f>VLOOKUP(表2[index_id],表7[],2)</f>
        <v>ValueOntology.QUANTITY</v>
      </c>
      <c r="X1456" t="str">
        <f>VLOOKUP(表2[index_id],表8[],2)</f>
        <v>ValueOntology.QUANTITY</v>
      </c>
      <c r="Y1456" t="str">
        <f>VLOOKUP(表2[index_id],表9[],2)</f>
        <v>ValueOntology.QUANTITY</v>
      </c>
      <c r="Z1456" t="str">
        <f>VLOOKUP(表2[index_id],表10[],2)</f>
        <v>ValueOntology.QUANTITY</v>
      </c>
      <c r="AA1456" t="str">
        <f>VLOOKUP(表2[index_id],表11[],2)</f>
        <v>ValueOntology.QUANTITY</v>
      </c>
      <c r="AB1456" s="8" t="b">
        <f>表2[[#This Row],[vo104]]=表2[[#This Row],[vo109]]</f>
        <v>1</v>
      </c>
    </row>
    <row r="1457" spans="1:28" ht="15" hidden="1" x14ac:dyDescent="0.25">
      <c r="A1457" s="1">
        <v>140065</v>
      </c>
      <c r="B1457" s="1">
        <v>8030102739</v>
      </c>
      <c r="C1457" s="1" t="s">
        <v>1995</v>
      </c>
      <c r="D1457" s="1"/>
      <c r="E1457" s="1">
        <v>2</v>
      </c>
      <c r="F1457" s="1" t="s">
        <v>310</v>
      </c>
      <c r="G1457" s="1" t="s">
        <v>49</v>
      </c>
      <c r="H1457" s="1" t="s">
        <v>315</v>
      </c>
      <c r="I1457" s="1" t="s">
        <v>403</v>
      </c>
      <c r="J1457" s="1">
        <v>0</v>
      </c>
      <c r="K1457" s="1" t="s">
        <v>356</v>
      </c>
      <c r="L1457" s="1" t="s">
        <v>357</v>
      </c>
      <c r="M1457" s="1" t="s">
        <v>319</v>
      </c>
      <c r="N1457" s="1"/>
      <c r="O1457" s="1" t="s">
        <v>41</v>
      </c>
      <c r="P1457" s="2" t="s">
        <v>33</v>
      </c>
      <c r="Q1457" s="1" t="s">
        <v>345</v>
      </c>
      <c r="R1457" s="1" t="str">
        <f>VLOOKUP(表2[index_id],表1[],2)</f>
        <v>ValueOntology.PERCENTAGE</v>
      </c>
      <c r="S1457" t="str">
        <f>VLOOKUP(表2[index_id],表3[],2)</f>
        <v>ValueOntology.PERCENTAGE</v>
      </c>
      <c r="T1457" s="5" t="str">
        <f>VLOOKUP(表2[index_id],表4[],2)</f>
        <v>ValueOntology.PERCENTAGE</v>
      </c>
      <c r="U1457" t="str">
        <f>VLOOKUP(表2[index_id],表5[],2)</f>
        <v>ValueOntology.PERCENTAGE</v>
      </c>
      <c r="V1457" t="str">
        <f>VLOOKUP(表2[index_id],表6[],2)</f>
        <v>ValueOntology.PERCENTAGE</v>
      </c>
      <c r="W1457" t="str">
        <f>VLOOKUP(表2[index_id],表7[],2)</f>
        <v>ValueOntology.PERCENTAGE</v>
      </c>
      <c r="X1457" t="str">
        <f>VLOOKUP(表2[index_id],表8[],2)</f>
        <v>ValueOntology.PERCENTAGE</v>
      </c>
      <c r="Y1457" t="str">
        <f>VLOOKUP(表2[index_id],表9[],2)</f>
        <v>ValueOntology.PERCENTAGE</v>
      </c>
      <c r="Z1457" t="str">
        <f>VLOOKUP(表2[index_id],表10[],2)</f>
        <v>ValueOntology.PERCENTAGE</v>
      </c>
      <c r="AA1457" t="str">
        <f>VLOOKUP(表2[index_id],表11[],2)</f>
        <v>ValueOntology.PERCENTAGE</v>
      </c>
      <c r="AB1457" s="8" t="b">
        <f>表2[[#This Row],[vo104]]=表2[[#This Row],[vo109]]</f>
        <v>1</v>
      </c>
    </row>
    <row r="1458" spans="1:28" ht="15" hidden="1" x14ac:dyDescent="0.25">
      <c r="A1458" s="1">
        <v>107382</v>
      </c>
      <c r="B1458" s="1">
        <v>7230050108</v>
      </c>
      <c r="C1458" s="1" t="s">
        <v>1996</v>
      </c>
      <c r="D1458" s="1"/>
      <c r="E1458" s="1">
        <v>2</v>
      </c>
      <c r="F1458" s="1" t="s">
        <v>88</v>
      </c>
      <c r="G1458" s="1" t="s">
        <v>26</v>
      </c>
      <c r="H1458" s="1" t="s">
        <v>27</v>
      </c>
      <c r="I1458" s="1" t="s">
        <v>89</v>
      </c>
      <c r="J1458" s="1">
        <v>0</v>
      </c>
      <c r="K1458" s="1" t="s">
        <v>29</v>
      </c>
      <c r="L1458" s="1" t="s">
        <v>90</v>
      </c>
      <c r="M1458" s="1" t="s">
        <v>31</v>
      </c>
      <c r="N1458" s="1"/>
      <c r="O1458" s="1" t="s">
        <v>54</v>
      </c>
      <c r="P1458" s="2" t="s">
        <v>33</v>
      </c>
      <c r="Q1458" s="1" t="s">
        <v>91</v>
      </c>
      <c r="R1458" s="1" t="str">
        <f>VLOOKUP(表2[index_id],表1[],2)</f>
        <v>ValueOntology.QUANTITY</v>
      </c>
      <c r="S1458" t="str">
        <f>VLOOKUP(表2[index_id],表3[],2)</f>
        <v>ValueOntology.QUANTITY_PER_CAPITA</v>
      </c>
      <c r="T1458" s="5" t="str">
        <f>VLOOKUP(表2[index_id],表4[],2)</f>
        <v>ValueOntology.QUANTITY_PER_CAPITA</v>
      </c>
      <c r="U1458" t="str">
        <f>VLOOKUP(表2[index_id],表5[],2)</f>
        <v>ValueOntology.QUANTITY_PER_CAPITA</v>
      </c>
      <c r="V1458" t="str">
        <f>VLOOKUP(表2[index_id],表6[],2)</f>
        <v>ValueOntology.QUANTITY_PER_CAPITA</v>
      </c>
      <c r="W1458" t="str">
        <f>VLOOKUP(表2[index_id],表7[],2)</f>
        <v>ValueOntology.QUANTITY_PER_CAPITA</v>
      </c>
      <c r="X1458" t="str">
        <f>VLOOKUP(表2[index_id],表8[],2)</f>
        <v>ValueOntology.QUANTITY_PER_CAPITA</v>
      </c>
      <c r="Y1458" t="str">
        <f>VLOOKUP(表2[index_id],表9[],2)</f>
        <v>ValueOntology.QUANTITY_PER_CAPITA</v>
      </c>
      <c r="Z1458" t="str">
        <f>VLOOKUP(表2[index_id],表10[],2)</f>
        <v>ValueOntology.QUANTITY_PER_CAPITA</v>
      </c>
      <c r="AA1458" t="str">
        <f>VLOOKUP(表2[index_id],表11[],2)</f>
        <v>ValueOntology.QUANTITY_PER_CAPITA</v>
      </c>
      <c r="AB1458" s="8" t="b">
        <f>表2[[#This Row],[vo104]]=表2[[#This Row],[vo109]]</f>
        <v>1</v>
      </c>
    </row>
    <row r="1459" spans="1:28" ht="15" hidden="1" x14ac:dyDescent="0.25">
      <c r="A1459" s="1">
        <v>139389</v>
      </c>
      <c r="B1459" s="1">
        <v>8030101944</v>
      </c>
      <c r="C1459" s="1" t="s">
        <v>1997</v>
      </c>
      <c r="D1459" s="1"/>
      <c r="E1459" s="1">
        <v>0</v>
      </c>
      <c r="F1459" s="1" t="s">
        <v>25</v>
      </c>
      <c r="G1459" s="1" t="s">
        <v>49</v>
      </c>
      <c r="H1459" s="1" t="s">
        <v>1056</v>
      </c>
      <c r="I1459" s="1" t="s">
        <v>953</v>
      </c>
      <c r="J1459" s="1">
        <v>0</v>
      </c>
      <c r="K1459" s="1" t="s">
        <v>1094</v>
      </c>
      <c r="L1459" s="1" t="s">
        <v>1062</v>
      </c>
      <c r="M1459" s="1" t="s">
        <v>1059</v>
      </c>
      <c r="N1459" s="1"/>
      <c r="O1459" s="1" t="s">
        <v>41</v>
      </c>
      <c r="P1459" s="2" t="s">
        <v>33</v>
      </c>
      <c r="Q1459" s="1" t="s">
        <v>108</v>
      </c>
      <c r="R1459" s="1" t="str">
        <f>VLOOKUP(表2[index_id],表1[],2)</f>
        <v>ValueOntology.QUANTITY</v>
      </c>
      <c r="S1459" t="str">
        <f>VLOOKUP(表2[index_id],表3[],2)</f>
        <v>ValueOntology.QUANTITY</v>
      </c>
      <c r="T1459" s="5" t="str">
        <f>VLOOKUP(表2[index_id],表4[],2)</f>
        <v>ValueOntology.QUANTITY</v>
      </c>
      <c r="U1459" t="str">
        <f>VLOOKUP(表2[index_id],表5[],2)</f>
        <v>ValueOntology.QUANTITY</v>
      </c>
      <c r="V1459" t="str">
        <f>VLOOKUP(表2[index_id],表6[],2)</f>
        <v>ValueOntology.QUANTITY</v>
      </c>
      <c r="W1459" t="str">
        <f>VLOOKUP(表2[index_id],表7[],2)</f>
        <v>ValueOntology.QUANTITY</v>
      </c>
      <c r="X1459" t="str">
        <f>VLOOKUP(表2[index_id],表8[],2)</f>
        <v>ValueOntology.QUANTITY</v>
      </c>
      <c r="Y1459" t="str">
        <f>VLOOKUP(表2[index_id],表9[],2)</f>
        <v>ValueOntology.QUANTITY</v>
      </c>
      <c r="Z1459" t="str">
        <f>VLOOKUP(表2[index_id],表10[],2)</f>
        <v>ValueOntology.QUANTITY</v>
      </c>
      <c r="AA1459" t="str">
        <f>VLOOKUP(表2[index_id],表11[],2)</f>
        <v>ValueOntology.QUANTITY</v>
      </c>
      <c r="AB1459" s="8" t="b">
        <f>表2[[#This Row],[vo104]]=表2[[#This Row],[vo109]]</f>
        <v>1</v>
      </c>
    </row>
    <row r="1460" spans="1:28" ht="15" hidden="1" x14ac:dyDescent="0.25">
      <c r="A1460" s="1">
        <v>139481</v>
      </c>
      <c r="B1460" s="1">
        <v>8030102038</v>
      </c>
      <c r="C1460" s="1" t="s">
        <v>1998</v>
      </c>
      <c r="D1460" s="1"/>
      <c r="E1460" s="1">
        <v>2</v>
      </c>
      <c r="F1460" s="1" t="s">
        <v>310</v>
      </c>
      <c r="G1460" s="1" t="s">
        <v>49</v>
      </c>
      <c r="H1460" s="1" t="s">
        <v>1056</v>
      </c>
      <c r="I1460" s="1" t="s">
        <v>953</v>
      </c>
      <c r="J1460" s="1">
        <v>0</v>
      </c>
      <c r="K1460" s="1" t="s">
        <v>1096</v>
      </c>
      <c r="L1460" s="1" t="s">
        <v>1097</v>
      </c>
      <c r="M1460" s="1" t="s">
        <v>1059</v>
      </c>
      <c r="N1460" s="1"/>
      <c r="O1460" s="1" t="s">
        <v>41</v>
      </c>
      <c r="P1460" s="2" t="s">
        <v>33</v>
      </c>
      <c r="Q1460" s="1" t="s">
        <v>108</v>
      </c>
      <c r="R1460" s="1" t="str">
        <f>VLOOKUP(表2[index_id],表1[],2)</f>
        <v>ValueOntology.PERCENTAGE</v>
      </c>
      <c r="S1460" t="str">
        <f>VLOOKUP(表2[index_id],表3[],2)</f>
        <v>ValueOntology.PERCENTAGE</v>
      </c>
      <c r="T1460" s="5" t="str">
        <f>VLOOKUP(表2[index_id],表4[],2)</f>
        <v>ValueOntology.PERCENTAGE</v>
      </c>
      <c r="U1460" t="str">
        <f>VLOOKUP(表2[index_id],表5[],2)</f>
        <v>ValueOntology.PERCENTAGE</v>
      </c>
      <c r="V1460" t="str">
        <f>VLOOKUP(表2[index_id],表6[],2)</f>
        <v>ValueOntology.PERCENTAGE</v>
      </c>
      <c r="W1460" t="str">
        <f>VLOOKUP(表2[index_id],表7[],2)</f>
        <v>ValueOntology.PERCENTAGE</v>
      </c>
      <c r="X1460" t="str">
        <f>VLOOKUP(表2[index_id],表8[],2)</f>
        <v>ValueOntology.PERCENTAGE</v>
      </c>
      <c r="Y1460" t="str">
        <f>VLOOKUP(表2[index_id],表9[],2)</f>
        <v>ValueOntology.PERCENTAGE</v>
      </c>
      <c r="Z1460" t="str">
        <f>VLOOKUP(表2[index_id],表10[],2)</f>
        <v>ValueOntology.PERCENTAGE</v>
      </c>
      <c r="AA1460" t="str">
        <f>VLOOKUP(表2[index_id],表11[],2)</f>
        <v>ValueOntology.PERCENTAGE</v>
      </c>
      <c r="AB1460" s="8" t="b">
        <f>表2[[#This Row],[vo104]]=表2[[#This Row],[vo109]]</f>
        <v>1</v>
      </c>
    </row>
    <row r="1461" spans="1:28" ht="15" hidden="1" x14ac:dyDescent="0.25">
      <c r="A1461" s="1">
        <v>113660</v>
      </c>
      <c r="B1461" s="1">
        <v>8040100414</v>
      </c>
      <c r="C1461" s="1" t="s">
        <v>1999</v>
      </c>
      <c r="D1461" s="1"/>
      <c r="E1461" s="1">
        <v>0</v>
      </c>
      <c r="F1461" s="1" t="s">
        <v>25</v>
      </c>
      <c r="G1461" s="1" t="s">
        <v>49</v>
      </c>
      <c r="H1461" s="1" t="s">
        <v>315</v>
      </c>
      <c r="I1461" s="1" t="s">
        <v>403</v>
      </c>
      <c r="J1461" s="1">
        <v>0</v>
      </c>
      <c r="K1461" s="1" t="s">
        <v>347</v>
      </c>
      <c r="L1461" s="1" t="s">
        <v>70</v>
      </c>
      <c r="M1461" s="1" t="s">
        <v>319</v>
      </c>
      <c r="N1461" s="1"/>
      <c r="O1461" s="1" t="s">
        <v>41</v>
      </c>
      <c r="P1461" s="2" t="s">
        <v>33</v>
      </c>
      <c r="Q1461" s="1" t="s">
        <v>303</v>
      </c>
      <c r="R1461" s="1" t="str">
        <f>VLOOKUP(表2[index_id],表1[],2)</f>
        <v>ValueOntology.DIFF_QUANTITY</v>
      </c>
      <c r="S1461" t="str">
        <f>VLOOKUP(表2[index_id],表3[],2)</f>
        <v>ValueOntology.DIFF_QUANTITY</v>
      </c>
      <c r="T1461" s="5" t="str">
        <f>VLOOKUP(表2[index_id],表4[],2)</f>
        <v>ValueOntology.DIFF_QUANTITY</v>
      </c>
      <c r="U1461" t="str">
        <f>VLOOKUP(表2[index_id],表5[],2)</f>
        <v>ValueOntology.DIFF_QUANTITY</v>
      </c>
      <c r="V1461" t="str">
        <f>VLOOKUP(表2[index_id],表6[],2)</f>
        <v>ValueOntology.DIFF_QUANTITY</v>
      </c>
      <c r="W1461" t="str">
        <f>VLOOKUP(表2[index_id],表7[],2)</f>
        <v>ValueOntology.DIFF_QUANTITY</v>
      </c>
      <c r="X1461" t="str">
        <f>VLOOKUP(表2[index_id],表8[],2)</f>
        <v>ValueOntology.DIFF_QUANTITY</v>
      </c>
      <c r="Y1461" t="str">
        <f>VLOOKUP(表2[index_id],表9[],2)</f>
        <v>ValueOntology.DIFF_QUANTITY</v>
      </c>
      <c r="Z1461" t="str">
        <f>VLOOKUP(表2[index_id],表10[],2)</f>
        <v>ValueOntology.DIFF_QUANTITY</v>
      </c>
      <c r="AA1461" t="str">
        <f>VLOOKUP(表2[index_id],表11[],2)</f>
        <v>ValueOntology.DIFF_QUANTITY</v>
      </c>
      <c r="AB1461" s="8" t="b">
        <f>表2[[#This Row],[vo104]]=表2[[#This Row],[vo109]]</f>
        <v>1</v>
      </c>
    </row>
    <row r="1462" spans="1:28" ht="15" hidden="1" x14ac:dyDescent="0.25">
      <c r="A1462" s="1">
        <v>70571</v>
      </c>
      <c r="B1462" s="1">
        <v>8040100067</v>
      </c>
      <c r="C1462" s="1" t="s">
        <v>2000</v>
      </c>
      <c r="D1462" s="1"/>
      <c r="E1462" s="1">
        <v>0</v>
      </c>
      <c r="F1462" s="1" t="s">
        <v>25</v>
      </c>
      <c r="G1462" s="1" t="s">
        <v>49</v>
      </c>
      <c r="H1462" s="1" t="s">
        <v>315</v>
      </c>
      <c r="I1462" s="1" t="s">
        <v>1549</v>
      </c>
      <c r="J1462" s="1">
        <v>0</v>
      </c>
      <c r="K1462" s="1" t="s">
        <v>347</v>
      </c>
      <c r="L1462" s="1" t="s">
        <v>70</v>
      </c>
      <c r="M1462" s="1" t="s">
        <v>319</v>
      </c>
      <c r="N1462" s="1"/>
      <c r="O1462" s="1" t="s">
        <v>41</v>
      </c>
      <c r="P1462" s="2" t="s">
        <v>33</v>
      </c>
      <c r="Q1462" s="1" t="s">
        <v>303</v>
      </c>
      <c r="R1462" s="1" t="str">
        <f>VLOOKUP(表2[index_id],表1[],2)</f>
        <v>ValueOntology.DIFF_QUANTITY</v>
      </c>
      <c r="S1462" t="str">
        <f>VLOOKUP(表2[index_id],表3[],2)</f>
        <v>ValueOntology.DIFF_QUANTITY</v>
      </c>
      <c r="T1462" s="5" t="str">
        <f>VLOOKUP(表2[index_id],表4[],2)</f>
        <v>ValueOntology.DIFF_QUANTITY</v>
      </c>
      <c r="U1462" t="str">
        <f>VLOOKUP(表2[index_id],表5[],2)</f>
        <v>ValueOntology.DIFF_QUANTITY</v>
      </c>
      <c r="V1462" t="str">
        <f>VLOOKUP(表2[index_id],表6[],2)</f>
        <v>ValueOntology.DIFF_QUANTITY</v>
      </c>
      <c r="W1462" t="str">
        <f>VLOOKUP(表2[index_id],表7[],2)</f>
        <v>ValueOntology.DIFF_QUANTITY</v>
      </c>
      <c r="X1462" t="str">
        <f>VLOOKUP(表2[index_id],表8[],2)</f>
        <v>ValueOntology.DIFF_QUANTITY</v>
      </c>
      <c r="Y1462" t="str">
        <f>VLOOKUP(表2[index_id],表9[],2)</f>
        <v>ValueOntology.DIFF_QUANTITY</v>
      </c>
      <c r="Z1462" t="str">
        <f>VLOOKUP(表2[index_id],表10[],2)</f>
        <v>ValueOntology.DIFF_QUANTITY</v>
      </c>
      <c r="AA1462" t="str">
        <f>VLOOKUP(表2[index_id],表11[],2)</f>
        <v>ValueOntology.DIFF_QUANTITY</v>
      </c>
      <c r="AB1462" s="8" t="b">
        <f>表2[[#This Row],[vo104]]=表2[[#This Row],[vo109]]</f>
        <v>1</v>
      </c>
    </row>
    <row r="1463" spans="1:28" ht="15" hidden="1" x14ac:dyDescent="0.25">
      <c r="A1463" s="1">
        <v>70748</v>
      </c>
      <c r="B1463" s="1">
        <v>8030101472</v>
      </c>
      <c r="C1463" s="1" t="s">
        <v>2001</v>
      </c>
      <c r="D1463" s="1"/>
      <c r="E1463" s="1">
        <v>0</v>
      </c>
      <c r="F1463" s="1" t="s">
        <v>25</v>
      </c>
      <c r="G1463" s="1" t="s">
        <v>49</v>
      </c>
      <c r="H1463" s="1" t="s">
        <v>315</v>
      </c>
      <c r="I1463" s="1" t="s">
        <v>1549</v>
      </c>
      <c r="J1463" s="1">
        <v>0</v>
      </c>
      <c r="K1463" s="1" t="s">
        <v>1212</v>
      </c>
      <c r="L1463" s="1" t="s">
        <v>1213</v>
      </c>
      <c r="M1463" s="1" t="s">
        <v>319</v>
      </c>
      <c r="N1463" s="1"/>
      <c r="O1463" s="1" t="s">
        <v>41</v>
      </c>
      <c r="P1463" s="2" t="s">
        <v>33</v>
      </c>
      <c r="Q1463" s="1" t="s">
        <v>303</v>
      </c>
      <c r="R1463" s="1" t="str">
        <f>VLOOKUP(表2[index_id],表1[],2)</f>
        <v>ValueOntology.QUANTITY</v>
      </c>
      <c r="S1463" t="str">
        <f>VLOOKUP(表2[index_id],表3[],2)</f>
        <v>ValueOntology.QUANTITY</v>
      </c>
      <c r="T1463" s="5" t="str">
        <f>VLOOKUP(表2[index_id],表4[],2)</f>
        <v>ValueOntology.QUANTITY</v>
      </c>
      <c r="U1463" t="str">
        <f>VLOOKUP(表2[index_id],表5[],2)</f>
        <v>ValueOntology.QUANTITY</v>
      </c>
      <c r="V1463" t="str">
        <f>VLOOKUP(表2[index_id],表6[],2)</f>
        <v>ValueOntology.QUANTITY</v>
      </c>
      <c r="W1463" t="str">
        <f>VLOOKUP(表2[index_id],表7[],2)</f>
        <v>ValueOntology.QUANTITY</v>
      </c>
      <c r="X1463" t="str">
        <f>VLOOKUP(表2[index_id],表8[],2)</f>
        <v>ValueOntology.QUANTITY</v>
      </c>
      <c r="Y1463" t="str">
        <f>VLOOKUP(表2[index_id],表9[],2)</f>
        <v>ValueOntology.QUANTITY</v>
      </c>
      <c r="Z1463" t="str">
        <f>VLOOKUP(表2[index_id],表10[],2)</f>
        <v>ValueOntology.QUANTITY</v>
      </c>
      <c r="AA1463" t="str">
        <f>VLOOKUP(表2[index_id],表11[],2)</f>
        <v>ValueOntology.QUANTITY</v>
      </c>
      <c r="AB1463" s="8" t="b">
        <f>表2[[#This Row],[vo104]]=表2[[#This Row],[vo109]]</f>
        <v>1</v>
      </c>
    </row>
    <row r="1464" spans="1:28" ht="15" hidden="1" x14ac:dyDescent="0.25">
      <c r="A1464" s="1">
        <v>139105</v>
      </c>
      <c r="B1464" s="1">
        <v>8030101661</v>
      </c>
      <c r="C1464" s="1" t="s">
        <v>2002</v>
      </c>
      <c r="D1464" s="1"/>
      <c r="E1464" s="1">
        <v>0</v>
      </c>
      <c r="F1464" s="1" t="s">
        <v>25</v>
      </c>
      <c r="G1464" s="1" t="s">
        <v>49</v>
      </c>
      <c r="H1464" s="1" t="s">
        <v>1056</v>
      </c>
      <c r="I1464" s="1" t="s">
        <v>953</v>
      </c>
      <c r="J1464" s="1">
        <v>0</v>
      </c>
      <c r="K1464" s="1" t="s">
        <v>1099</v>
      </c>
      <c r="L1464" s="1" t="s">
        <v>1100</v>
      </c>
      <c r="M1464" s="1" t="s">
        <v>1059</v>
      </c>
      <c r="N1464" s="1"/>
      <c r="O1464" s="1" t="s">
        <v>41</v>
      </c>
      <c r="P1464" s="2" t="s">
        <v>33</v>
      </c>
      <c r="Q1464" s="1" t="s">
        <v>108</v>
      </c>
      <c r="R1464" s="1" t="str">
        <f>VLOOKUP(表2[index_id],表1[],2)</f>
        <v>ValueOntology.QUANTITY</v>
      </c>
      <c r="S1464" t="str">
        <f>VLOOKUP(表2[index_id],表3[],2)</f>
        <v>ValueOntology.QUANTITY</v>
      </c>
      <c r="T1464" s="5" t="str">
        <f>VLOOKUP(表2[index_id],表4[],2)</f>
        <v>ValueOntology.QUANTITY</v>
      </c>
      <c r="U1464" t="str">
        <f>VLOOKUP(表2[index_id],表5[],2)</f>
        <v>ValueOntology.QUANTITY</v>
      </c>
      <c r="V1464" t="str">
        <f>VLOOKUP(表2[index_id],表6[],2)</f>
        <v>ValueOntology.QUANTITY</v>
      </c>
      <c r="W1464" t="str">
        <f>VLOOKUP(表2[index_id],表7[],2)</f>
        <v>ValueOntology.QUANTITY</v>
      </c>
      <c r="X1464" t="str">
        <f>VLOOKUP(表2[index_id],表8[],2)</f>
        <v>ValueOntology.QUANTITY</v>
      </c>
      <c r="Y1464" t="str">
        <f>VLOOKUP(表2[index_id],表9[],2)</f>
        <v>ValueOntology.QUANTITY</v>
      </c>
      <c r="Z1464" t="str">
        <f>VLOOKUP(表2[index_id],表10[],2)</f>
        <v>ValueOntology.QUANTITY</v>
      </c>
      <c r="AA1464" t="str">
        <f>VLOOKUP(表2[index_id],表11[],2)</f>
        <v>ValueOntology.QUANTITY</v>
      </c>
      <c r="AB1464" s="8" t="b">
        <f>表2[[#This Row],[vo104]]=表2[[#This Row],[vo109]]</f>
        <v>1</v>
      </c>
    </row>
    <row r="1465" spans="1:28" ht="15" hidden="1" x14ac:dyDescent="0.25">
      <c r="A1465" s="1">
        <v>139199</v>
      </c>
      <c r="B1465" s="1">
        <v>8030101755</v>
      </c>
      <c r="C1465" s="1" t="s">
        <v>2003</v>
      </c>
      <c r="D1465" s="1"/>
      <c r="E1465" s="1">
        <v>2</v>
      </c>
      <c r="F1465" s="1" t="s">
        <v>310</v>
      </c>
      <c r="G1465" s="1" t="s">
        <v>49</v>
      </c>
      <c r="H1465" s="1" t="s">
        <v>1056</v>
      </c>
      <c r="I1465" s="1" t="s">
        <v>953</v>
      </c>
      <c r="J1465" s="1">
        <v>0</v>
      </c>
      <c r="K1465" s="1" t="s">
        <v>1102</v>
      </c>
      <c r="L1465" s="1" t="s">
        <v>1103</v>
      </c>
      <c r="M1465" s="1" t="s">
        <v>1059</v>
      </c>
      <c r="N1465" s="1"/>
      <c r="O1465" s="1" t="s">
        <v>41</v>
      </c>
      <c r="P1465" s="2" t="s">
        <v>33</v>
      </c>
      <c r="Q1465" s="1" t="s">
        <v>108</v>
      </c>
      <c r="R1465" s="1" t="str">
        <f>VLOOKUP(表2[index_id],表1[],2)</f>
        <v>ValueOntology.PERCENTAGE</v>
      </c>
      <c r="S1465" t="str">
        <f>VLOOKUP(表2[index_id],表3[],2)</f>
        <v>ValueOntology.PERCENTAGE</v>
      </c>
      <c r="T1465" s="5" t="str">
        <f>VLOOKUP(表2[index_id],表4[],2)</f>
        <v>ValueOntology.PERCENTAGE</v>
      </c>
      <c r="U1465" t="str">
        <f>VLOOKUP(表2[index_id],表5[],2)</f>
        <v>ValueOntology.PERCENTAGE</v>
      </c>
      <c r="V1465" t="str">
        <f>VLOOKUP(表2[index_id],表6[],2)</f>
        <v>ValueOntology.PERCENTAGE</v>
      </c>
      <c r="W1465" t="str">
        <f>VLOOKUP(表2[index_id],表7[],2)</f>
        <v>ValueOntology.PERCENTAGE</v>
      </c>
      <c r="X1465" t="str">
        <f>VLOOKUP(表2[index_id],表8[],2)</f>
        <v>ValueOntology.PERCENTAGE</v>
      </c>
      <c r="Y1465" t="str">
        <f>VLOOKUP(表2[index_id],表9[],2)</f>
        <v>ValueOntology.PERCENTAGE</v>
      </c>
      <c r="Z1465" t="str">
        <f>VLOOKUP(表2[index_id],表10[],2)</f>
        <v>ValueOntology.PERCENTAGE</v>
      </c>
      <c r="AA1465" t="str">
        <f>VLOOKUP(表2[index_id],表11[],2)</f>
        <v>ValueOntology.PERCENTAGE</v>
      </c>
      <c r="AB1465" s="8" t="b">
        <f>表2[[#This Row],[vo104]]=表2[[#This Row],[vo109]]</f>
        <v>1</v>
      </c>
    </row>
    <row r="1466" spans="1:28" ht="15" hidden="1" x14ac:dyDescent="0.25">
      <c r="A1466" s="1">
        <v>140312</v>
      </c>
      <c r="B1466" s="1">
        <v>8030103045</v>
      </c>
      <c r="C1466" s="1" t="s">
        <v>2004</v>
      </c>
      <c r="D1466" s="1"/>
      <c r="E1466" s="1">
        <v>2</v>
      </c>
      <c r="F1466" s="1" t="s">
        <v>310</v>
      </c>
      <c r="G1466" s="1" t="s">
        <v>49</v>
      </c>
      <c r="H1466" s="1" t="s">
        <v>315</v>
      </c>
      <c r="I1466" s="1" t="s">
        <v>403</v>
      </c>
      <c r="J1466" s="1">
        <v>0</v>
      </c>
      <c r="K1466" s="1" t="s">
        <v>343</v>
      </c>
      <c r="L1466" s="1" t="s">
        <v>344</v>
      </c>
      <c r="M1466" s="1" t="s">
        <v>319</v>
      </c>
      <c r="N1466" s="1"/>
      <c r="O1466" s="1" t="s">
        <v>41</v>
      </c>
      <c r="P1466" s="2" t="s">
        <v>33</v>
      </c>
      <c r="Q1466" s="1" t="s">
        <v>345</v>
      </c>
      <c r="R1466" s="1" t="str">
        <f>VLOOKUP(表2[index_id],表1[],2)</f>
        <v>ValueOntology.PERCENTAGE</v>
      </c>
      <c r="S1466" t="str">
        <f>VLOOKUP(表2[index_id],表3[],2)</f>
        <v>ValueOntology.PERCENTAGE</v>
      </c>
      <c r="T1466" s="5" t="str">
        <f>VLOOKUP(表2[index_id],表4[],2)</f>
        <v>ValueOntology.PERCENTAGE</v>
      </c>
      <c r="U1466" t="str">
        <f>VLOOKUP(表2[index_id],表5[],2)</f>
        <v>ValueOntology.PERCENTAGE</v>
      </c>
      <c r="V1466" t="str">
        <f>VLOOKUP(表2[index_id],表6[],2)</f>
        <v>ValueOntology.PERCENTAGE</v>
      </c>
      <c r="W1466" t="str">
        <f>VLOOKUP(表2[index_id],表7[],2)</f>
        <v>ValueOntology.PERCENTAGE</v>
      </c>
      <c r="X1466" t="str">
        <f>VLOOKUP(表2[index_id],表8[],2)</f>
        <v>ValueOntology.PERCENTAGE</v>
      </c>
      <c r="Y1466" t="str">
        <f>VLOOKUP(表2[index_id],表9[],2)</f>
        <v>ValueOntology.PERCENTAGE</v>
      </c>
      <c r="Z1466" t="str">
        <f>VLOOKUP(表2[index_id],表10[],2)</f>
        <v>ValueOntology.PERCENTAGE</v>
      </c>
      <c r="AA1466" t="str">
        <f>VLOOKUP(表2[index_id],表11[],2)</f>
        <v>ValueOntology.PERCENTAGE</v>
      </c>
      <c r="AB1466" s="8" t="b">
        <f>表2[[#This Row],[vo104]]=表2[[#This Row],[vo109]]</f>
        <v>1</v>
      </c>
    </row>
    <row r="1467" spans="1:28" ht="15" hidden="1" x14ac:dyDescent="0.25">
      <c r="A1467" s="1">
        <v>139927</v>
      </c>
      <c r="B1467" s="1">
        <v>8030102502</v>
      </c>
      <c r="C1467" s="1" t="s">
        <v>2005</v>
      </c>
      <c r="D1467" s="1"/>
      <c r="E1467" s="1">
        <v>2</v>
      </c>
      <c r="F1467" s="1" t="s">
        <v>310</v>
      </c>
      <c r="G1467" s="1" t="s">
        <v>49</v>
      </c>
      <c r="H1467" s="1" t="s">
        <v>1056</v>
      </c>
      <c r="I1467" s="1" t="s">
        <v>953</v>
      </c>
      <c r="J1467" s="1">
        <v>0</v>
      </c>
      <c r="K1467" s="1" t="s">
        <v>1090</v>
      </c>
      <c r="L1467" s="1" t="s">
        <v>1075</v>
      </c>
      <c r="M1467" s="1" t="s">
        <v>1059</v>
      </c>
      <c r="N1467" s="1"/>
      <c r="O1467" s="1" t="s">
        <v>41</v>
      </c>
      <c r="P1467" s="2" t="s">
        <v>33</v>
      </c>
      <c r="Q1467" s="1" t="s">
        <v>108</v>
      </c>
      <c r="R1467" s="1" t="str">
        <f>VLOOKUP(表2[index_id],表1[],2)</f>
        <v>ValueOntology.PERCENTAGE</v>
      </c>
      <c r="S1467" t="str">
        <f>VLOOKUP(表2[index_id],表3[],2)</f>
        <v>ValueOntology.PERCENTAGE</v>
      </c>
      <c r="T1467" s="5" t="str">
        <f>VLOOKUP(表2[index_id],表4[],2)</f>
        <v>ValueOntology.PERCENTAGE</v>
      </c>
      <c r="U1467" t="str">
        <f>VLOOKUP(表2[index_id],表5[],2)</f>
        <v>ValueOntology.PERCENTAGE</v>
      </c>
      <c r="V1467" t="str">
        <f>VLOOKUP(表2[index_id],表6[],2)</f>
        <v>ValueOntology.PERCENTAGE</v>
      </c>
      <c r="W1467" t="str">
        <f>VLOOKUP(表2[index_id],表7[],2)</f>
        <v>ValueOntology.PERCENTAGE</v>
      </c>
      <c r="X1467" t="str">
        <f>VLOOKUP(表2[index_id],表8[],2)</f>
        <v>ValueOntology.PERCENTAGE</v>
      </c>
      <c r="Y1467" t="str">
        <f>VLOOKUP(表2[index_id],表9[],2)</f>
        <v>ValueOntology.PERCENTAGE</v>
      </c>
      <c r="Z1467" t="str">
        <f>VLOOKUP(表2[index_id],表10[],2)</f>
        <v>ValueOntology.PERCENTAGE</v>
      </c>
      <c r="AA1467" t="str">
        <f>VLOOKUP(表2[index_id],表11[],2)</f>
        <v>ValueOntology.PERCENTAGE</v>
      </c>
      <c r="AB1467" s="8" t="b">
        <f>表2[[#This Row],[vo104]]=表2[[#This Row],[vo109]]</f>
        <v>1</v>
      </c>
    </row>
    <row r="1468" spans="1:28" ht="15" hidden="1" x14ac:dyDescent="0.25">
      <c r="A1468" s="1">
        <v>107691</v>
      </c>
      <c r="B1468" s="1">
        <v>7330100685</v>
      </c>
      <c r="C1468" s="1" t="s">
        <v>2006</v>
      </c>
      <c r="D1468" s="1"/>
      <c r="E1468" s="1">
        <v>2</v>
      </c>
      <c r="F1468" s="1" t="s">
        <v>88</v>
      </c>
      <c r="G1468" s="1" t="s">
        <v>49</v>
      </c>
      <c r="H1468" s="1" t="s">
        <v>315</v>
      </c>
      <c r="I1468" s="1" t="s">
        <v>1549</v>
      </c>
      <c r="J1468" s="1">
        <v>0</v>
      </c>
      <c r="K1468" s="1" t="s">
        <v>347</v>
      </c>
      <c r="L1468" s="1" t="s">
        <v>348</v>
      </c>
      <c r="M1468" s="1" t="s">
        <v>319</v>
      </c>
      <c r="N1468" s="1"/>
      <c r="O1468" s="1" t="s">
        <v>54</v>
      </c>
      <c r="P1468" s="2" t="s">
        <v>33</v>
      </c>
      <c r="Q1468" s="1" t="s">
        <v>117</v>
      </c>
      <c r="R1468" s="1" t="str">
        <f>VLOOKUP(表2[index_id],表1[],2)</f>
        <v>ValueOntology.QUANTITY</v>
      </c>
      <c r="S1468" t="str">
        <f>VLOOKUP(表2[index_id],表3[],2)</f>
        <v>ValueOntology.QUANTITY_PER_CAPITA</v>
      </c>
      <c r="T1468" s="5" t="str">
        <f>VLOOKUP(表2[index_id],表4[],2)</f>
        <v>ValueOntology.QUANTITY_PER_CAPITA</v>
      </c>
      <c r="U1468" t="str">
        <f>VLOOKUP(表2[index_id],表5[],2)</f>
        <v>ValueOntology.QUANTITY_PER_CAPITA</v>
      </c>
      <c r="V1468" t="str">
        <f>VLOOKUP(表2[index_id],表6[],2)</f>
        <v>ValueOntology.QUANTITY_PER_CAPITA</v>
      </c>
      <c r="W1468" t="str">
        <f>VLOOKUP(表2[index_id],表7[],2)</f>
        <v>ValueOntology.QUANTITY_PER_CAPITA</v>
      </c>
      <c r="X1468" t="str">
        <f>VLOOKUP(表2[index_id],表8[],2)</f>
        <v>ValueOntology.QUANTITY_PER_CAPITA</v>
      </c>
      <c r="Y1468" t="str">
        <f>VLOOKUP(表2[index_id],表9[],2)</f>
        <v>ValueOntology.QUANTITY_PER_CAPITA</v>
      </c>
      <c r="Z1468" t="str">
        <f>VLOOKUP(表2[index_id],表10[],2)</f>
        <v>ValueOntology.QUANTITY_PER_CAPITA</v>
      </c>
      <c r="AA1468" t="str">
        <f>VLOOKUP(表2[index_id],表11[],2)</f>
        <v>ValueOntology.QUANTITY_PER_CAPITA</v>
      </c>
      <c r="AB1468" s="8" t="b">
        <f>表2[[#This Row],[vo104]]=表2[[#This Row],[vo109]]</f>
        <v>1</v>
      </c>
    </row>
    <row r="1469" spans="1:28" ht="15" hidden="1" x14ac:dyDescent="0.25">
      <c r="A1469" s="1">
        <v>57199</v>
      </c>
      <c r="B1469" s="1">
        <v>8030100120</v>
      </c>
      <c r="C1469" s="1" t="s">
        <v>2007</v>
      </c>
      <c r="D1469" s="1"/>
      <c r="E1469" s="1">
        <v>0</v>
      </c>
      <c r="F1469" s="1" t="s">
        <v>25</v>
      </c>
      <c r="G1469" s="1" t="s">
        <v>49</v>
      </c>
      <c r="H1469" s="1" t="s">
        <v>315</v>
      </c>
      <c r="I1469" s="1" t="s">
        <v>1549</v>
      </c>
      <c r="J1469" s="1">
        <v>0</v>
      </c>
      <c r="K1469" s="1" t="s">
        <v>347</v>
      </c>
      <c r="L1469" s="1" t="s">
        <v>318</v>
      </c>
      <c r="M1469" s="1" t="s">
        <v>319</v>
      </c>
      <c r="N1469" s="1"/>
      <c r="O1469" s="1" t="s">
        <v>41</v>
      </c>
      <c r="P1469" s="2" t="s">
        <v>33</v>
      </c>
      <c r="Q1469" s="1" t="s">
        <v>108</v>
      </c>
      <c r="R1469" s="1" t="str">
        <f>VLOOKUP(表2[index_id],表1[],2)</f>
        <v>ValueOntology.QUANTITY</v>
      </c>
      <c r="S1469" t="str">
        <f>VLOOKUP(表2[index_id],表3[],2)</f>
        <v>ValueOntology.QUANTITY</v>
      </c>
      <c r="T1469" s="5" t="str">
        <f>VLOOKUP(表2[index_id],表4[],2)</f>
        <v>ValueOntology.QUANTITY</v>
      </c>
      <c r="U1469" t="str">
        <f>VLOOKUP(表2[index_id],表5[],2)</f>
        <v>ValueOntology.QUANTITY</v>
      </c>
      <c r="V1469" t="str">
        <f>VLOOKUP(表2[index_id],表6[],2)</f>
        <v>ValueOntology.QUANTITY</v>
      </c>
      <c r="W1469" t="str">
        <f>VLOOKUP(表2[index_id],表7[],2)</f>
        <v>ValueOntology.QUANTITY</v>
      </c>
      <c r="X1469" t="str">
        <f>VLOOKUP(表2[index_id],表8[],2)</f>
        <v>ValueOntology.QUANTITY</v>
      </c>
      <c r="Y1469" t="str">
        <f>VLOOKUP(表2[index_id],表9[],2)</f>
        <v>ValueOntology.QUANTITY</v>
      </c>
      <c r="Z1469" t="str">
        <f>VLOOKUP(表2[index_id],表10[],2)</f>
        <v>ValueOntology.QUANTITY</v>
      </c>
      <c r="AA1469" t="str">
        <f>VLOOKUP(表2[index_id],表11[],2)</f>
        <v>ValueOntology.QUANTITY</v>
      </c>
      <c r="AB1469" s="8" t="b">
        <f>表2[[#This Row],[vo104]]=表2[[#This Row],[vo109]]</f>
        <v>1</v>
      </c>
    </row>
    <row r="1470" spans="1:28" ht="15" hidden="1" x14ac:dyDescent="0.25">
      <c r="A1470" s="1">
        <v>57274</v>
      </c>
      <c r="B1470" s="1">
        <v>8030100475</v>
      </c>
      <c r="C1470" s="1" t="s">
        <v>2008</v>
      </c>
      <c r="D1470" s="1"/>
      <c r="E1470" s="1">
        <v>2</v>
      </c>
      <c r="F1470" s="1" t="s">
        <v>310</v>
      </c>
      <c r="G1470" s="1" t="s">
        <v>49</v>
      </c>
      <c r="H1470" s="1" t="s">
        <v>315</v>
      </c>
      <c r="I1470" s="1" t="s">
        <v>1549</v>
      </c>
      <c r="J1470" s="1">
        <v>0</v>
      </c>
      <c r="K1470" s="1" t="s">
        <v>353</v>
      </c>
      <c r="L1470" s="1" t="s">
        <v>325</v>
      </c>
      <c r="M1470" s="1" t="s">
        <v>319</v>
      </c>
      <c r="N1470" s="1"/>
      <c r="O1470" s="1" t="s">
        <v>41</v>
      </c>
      <c r="P1470" s="2" t="s">
        <v>33</v>
      </c>
      <c r="Q1470" s="1" t="s">
        <v>108</v>
      </c>
      <c r="R1470" s="1" t="str">
        <f>VLOOKUP(表2[index_id],表1[],2)</f>
        <v>ValueOntology.PERCENTAGE</v>
      </c>
      <c r="S1470" t="str">
        <f>VLOOKUP(表2[index_id],表3[],2)</f>
        <v>ValueOntology.PERCENTAGE</v>
      </c>
      <c r="T1470" s="5" t="str">
        <f>VLOOKUP(表2[index_id],表4[],2)</f>
        <v>ValueOntology.PERCENTAGE</v>
      </c>
      <c r="U1470" t="str">
        <f>VLOOKUP(表2[index_id],表5[],2)</f>
        <v>ValueOntology.PERCENTAGE</v>
      </c>
      <c r="V1470" t="str">
        <f>VLOOKUP(表2[index_id],表6[],2)</f>
        <v>ValueOntology.PERCENTAGE</v>
      </c>
      <c r="W1470" t="str">
        <f>VLOOKUP(表2[index_id],表7[],2)</f>
        <v>ValueOntology.PERCENTAGE</v>
      </c>
      <c r="X1470" t="str">
        <f>VLOOKUP(表2[index_id],表8[],2)</f>
        <v>ValueOntology.PERCENTAGE</v>
      </c>
      <c r="Y1470" t="str">
        <f>VLOOKUP(表2[index_id],表9[],2)</f>
        <v>ValueOntology.PERCENTAGE</v>
      </c>
      <c r="Z1470" t="str">
        <f>VLOOKUP(表2[index_id],表10[],2)</f>
        <v>ValueOntology.PERCENTAGE</v>
      </c>
      <c r="AA1470" t="str">
        <f>VLOOKUP(表2[index_id],表11[],2)</f>
        <v>ValueOntology.PERCENTAGE</v>
      </c>
      <c r="AB1470" s="8" t="b">
        <f>表2[[#This Row],[vo104]]=表2[[#This Row],[vo109]]</f>
        <v>1</v>
      </c>
    </row>
    <row r="1471" spans="1:28" ht="15" hidden="1" x14ac:dyDescent="0.25">
      <c r="A1471" s="1">
        <v>63325</v>
      </c>
      <c r="B1471" s="1">
        <v>8030100716</v>
      </c>
      <c r="C1471" s="1" t="s">
        <v>2009</v>
      </c>
      <c r="D1471" s="1"/>
      <c r="E1471" s="1">
        <v>0</v>
      </c>
      <c r="F1471" s="1" t="s">
        <v>338</v>
      </c>
      <c r="G1471" s="1" t="s">
        <v>49</v>
      </c>
      <c r="H1471" s="1" t="s">
        <v>315</v>
      </c>
      <c r="I1471" s="1" t="s">
        <v>994</v>
      </c>
      <c r="J1471" s="1"/>
      <c r="K1471" s="1" t="s">
        <v>340</v>
      </c>
      <c r="L1471" s="1" t="s">
        <v>341</v>
      </c>
      <c r="M1471" s="1" t="s">
        <v>319</v>
      </c>
      <c r="N1471" s="1"/>
      <c r="O1471" s="1" t="s">
        <v>41</v>
      </c>
      <c r="P1471" s="2" t="s">
        <v>33</v>
      </c>
      <c r="Q1471" s="1" t="s">
        <v>108</v>
      </c>
      <c r="R1471" s="1" t="str">
        <f>VLOOKUP(表2[index_id],表1[],2)</f>
        <v>ValueOntology.UNDETERMINED</v>
      </c>
      <c r="S1471" t="str">
        <f>VLOOKUP(表2[index_id],表3[],2)</f>
        <v>ValueOntology.PRICE</v>
      </c>
      <c r="T1471" s="5" t="str">
        <f>VLOOKUP(表2[index_id],表4[],2)</f>
        <v>ValueOntology.PRICE</v>
      </c>
      <c r="U1471" t="str">
        <f>VLOOKUP(表2[index_id],表5[],2)</f>
        <v>ValueOntology.PRICE</v>
      </c>
      <c r="V1471" t="str">
        <f>VLOOKUP(表2[index_id],表6[],2)</f>
        <v>ValueOntology.PRICE</v>
      </c>
      <c r="W1471" t="str">
        <f>VLOOKUP(表2[index_id],表7[],2)</f>
        <v>ValueOntology.PRICE</v>
      </c>
      <c r="X1471" t="str">
        <f>VLOOKUP(表2[index_id],表8[],2)</f>
        <v>ValueOntology.PRICE</v>
      </c>
      <c r="Y1471" t="str">
        <f>VLOOKUP(表2[index_id],表9[],2)</f>
        <v>ValueOntology.PRICE</v>
      </c>
      <c r="Z1471" t="str">
        <f>VLOOKUP(表2[index_id],表10[],2)</f>
        <v>ValueOntology.PRICE</v>
      </c>
      <c r="AA1471" t="str">
        <f>VLOOKUP(表2[index_id],表11[],2)</f>
        <v>ValueOntology.PRICE</v>
      </c>
      <c r="AB1471" s="8" t="b">
        <f>表2[[#This Row],[vo104]]=表2[[#This Row],[vo109]]</f>
        <v>1</v>
      </c>
    </row>
    <row r="1472" spans="1:28" ht="15" hidden="1" x14ac:dyDescent="0.25">
      <c r="A1472" s="1">
        <v>141538</v>
      </c>
      <c r="B1472" s="1">
        <v>8030103447</v>
      </c>
      <c r="C1472" s="1" t="s">
        <v>2010</v>
      </c>
      <c r="D1472" s="1"/>
      <c r="E1472" s="1">
        <v>0</v>
      </c>
      <c r="F1472" s="1" t="s">
        <v>25</v>
      </c>
      <c r="G1472" s="1" t="s">
        <v>49</v>
      </c>
      <c r="H1472" s="1" t="s">
        <v>1056</v>
      </c>
      <c r="I1472" s="1" t="s">
        <v>953</v>
      </c>
      <c r="J1472" s="1">
        <v>0</v>
      </c>
      <c r="K1472" s="1" t="s">
        <v>1092</v>
      </c>
      <c r="L1472" s="1" t="s">
        <v>1058</v>
      </c>
      <c r="M1472" s="1" t="s">
        <v>1059</v>
      </c>
      <c r="N1472" s="1"/>
      <c r="O1472" s="1" t="s">
        <v>41</v>
      </c>
      <c r="P1472" s="2" t="s">
        <v>33</v>
      </c>
      <c r="Q1472" s="1" t="s">
        <v>108</v>
      </c>
      <c r="R1472" s="1" t="str">
        <f>VLOOKUP(表2[index_id],表1[],2)</f>
        <v>ValueOntology.QUANTITY</v>
      </c>
      <c r="S1472" t="str">
        <f>VLOOKUP(表2[index_id],表3[],2)</f>
        <v>ValueOntology.QUANTITY</v>
      </c>
      <c r="T1472" s="5" t="str">
        <f>VLOOKUP(表2[index_id],表4[],2)</f>
        <v>ValueOntology.QUANTITY</v>
      </c>
      <c r="U1472" t="str">
        <f>VLOOKUP(表2[index_id],表5[],2)</f>
        <v>ValueOntology.QUANTITY</v>
      </c>
      <c r="V1472" t="str">
        <f>VLOOKUP(表2[index_id],表6[],2)</f>
        <v>ValueOntology.QUANTITY</v>
      </c>
      <c r="W1472" t="str">
        <f>VLOOKUP(表2[index_id],表7[],2)</f>
        <v>ValueOntology.QUANTITY</v>
      </c>
      <c r="X1472" t="str">
        <f>VLOOKUP(表2[index_id],表8[],2)</f>
        <v>ValueOntology.QUANTITY</v>
      </c>
      <c r="Y1472" t="str">
        <f>VLOOKUP(表2[index_id],表9[],2)</f>
        <v>ValueOntology.QUANTITY</v>
      </c>
      <c r="Z1472" t="str">
        <f>VLOOKUP(表2[index_id],表10[],2)</f>
        <v>ValueOntology.QUANTITY</v>
      </c>
      <c r="AA1472" t="str">
        <f>VLOOKUP(表2[index_id],表11[],2)</f>
        <v>ValueOntology.QUANTITY</v>
      </c>
      <c r="AB1472" s="8" t="b">
        <f>表2[[#This Row],[vo104]]=表2[[#This Row],[vo109]]</f>
        <v>1</v>
      </c>
    </row>
    <row r="1473" spans="1:28" ht="15" hidden="1" x14ac:dyDescent="0.25">
      <c r="A1473" s="1">
        <v>141631</v>
      </c>
      <c r="B1473" s="1">
        <v>8030103541</v>
      </c>
      <c r="C1473" s="1" t="s">
        <v>2011</v>
      </c>
      <c r="D1473" s="1"/>
      <c r="E1473" s="1">
        <v>2</v>
      </c>
      <c r="F1473" s="1" t="s">
        <v>310</v>
      </c>
      <c r="G1473" s="1" t="s">
        <v>49</v>
      </c>
      <c r="H1473" s="1" t="s">
        <v>1056</v>
      </c>
      <c r="I1473" s="1" t="s">
        <v>953</v>
      </c>
      <c r="J1473" s="1">
        <v>0</v>
      </c>
      <c r="K1473" s="1" t="s">
        <v>1110</v>
      </c>
      <c r="L1473" s="1" t="s">
        <v>1111</v>
      </c>
      <c r="M1473" s="1" t="s">
        <v>1059</v>
      </c>
      <c r="N1473" s="1"/>
      <c r="O1473" s="1" t="s">
        <v>41</v>
      </c>
      <c r="P1473" s="2" t="s">
        <v>33</v>
      </c>
      <c r="Q1473" s="1" t="s">
        <v>108</v>
      </c>
      <c r="R1473" s="1" t="str">
        <f>VLOOKUP(表2[index_id],表1[],2)</f>
        <v>ValueOntology.PERCENTAGE</v>
      </c>
      <c r="S1473" t="str">
        <f>VLOOKUP(表2[index_id],表3[],2)</f>
        <v>ValueOntology.PERCENTAGE</v>
      </c>
      <c r="T1473" s="5" t="str">
        <f>VLOOKUP(表2[index_id],表4[],2)</f>
        <v>ValueOntology.PERCENTAGE</v>
      </c>
      <c r="U1473" t="str">
        <f>VLOOKUP(表2[index_id],表5[],2)</f>
        <v>ValueOntology.PERCENTAGE</v>
      </c>
      <c r="V1473" t="str">
        <f>VLOOKUP(表2[index_id],表6[],2)</f>
        <v>ValueOntology.PERCENTAGE</v>
      </c>
      <c r="W1473" t="str">
        <f>VLOOKUP(表2[index_id],表7[],2)</f>
        <v>ValueOntology.PERCENTAGE</v>
      </c>
      <c r="X1473" t="str">
        <f>VLOOKUP(表2[index_id],表8[],2)</f>
        <v>ValueOntology.PERCENTAGE</v>
      </c>
      <c r="Y1473" t="str">
        <f>VLOOKUP(表2[index_id],表9[],2)</f>
        <v>ValueOntology.PERCENTAGE</v>
      </c>
      <c r="Z1473" t="str">
        <f>VLOOKUP(表2[index_id],表10[],2)</f>
        <v>ValueOntology.PERCENTAGE</v>
      </c>
      <c r="AA1473" t="str">
        <f>VLOOKUP(表2[index_id],表11[],2)</f>
        <v>ValueOntology.PERCENTAGE</v>
      </c>
      <c r="AB1473" s="8" t="b">
        <f>表2[[#This Row],[vo104]]=表2[[#This Row],[vo109]]</f>
        <v>1</v>
      </c>
    </row>
    <row r="1474" spans="1:28" ht="15" hidden="1" x14ac:dyDescent="0.25">
      <c r="A1474" s="1">
        <v>140290</v>
      </c>
      <c r="B1474" s="1">
        <v>8030103023</v>
      </c>
      <c r="C1474" s="1" t="s">
        <v>2012</v>
      </c>
      <c r="D1474" s="1"/>
      <c r="E1474" s="1">
        <v>2</v>
      </c>
      <c r="F1474" s="1" t="s">
        <v>310</v>
      </c>
      <c r="G1474" s="1" t="s">
        <v>49</v>
      </c>
      <c r="H1474" s="1" t="s">
        <v>315</v>
      </c>
      <c r="I1474" s="1" t="s">
        <v>403</v>
      </c>
      <c r="J1474" s="1">
        <v>0</v>
      </c>
      <c r="K1474" s="1" t="s">
        <v>343</v>
      </c>
      <c r="L1474" s="1" t="s">
        <v>344</v>
      </c>
      <c r="M1474" s="1" t="s">
        <v>319</v>
      </c>
      <c r="N1474" s="1"/>
      <c r="O1474" s="1" t="s">
        <v>41</v>
      </c>
      <c r="P1474" s="2" t="s">
        <v>33</v>
      </c>
      <c r="Q1474" s="1" t="s">
        <v>345</v>
      </c>
      <c r="R1474" s="1" t="str">
        <f>VLOOKUP(表2[index_id],表1[],2)</f>
        <v>ValueOntology.PERCENTAGE</v>
      </c>
      <c r="S1474" t="str">
        <f>VLOOKUP(表2[index_id],表3[],2)</f>
        <v>ValueOntology.PERCENTAGE</v>
      </c>
      <c r="T1474" s="5" t="str">
        <f>VLOOKUP(表2[index_id],表4[],2)</f>
        <v>ValueOntology.PERCENTAGE</v>
      </c>
      <c r="U1474" t="str">
        <f>VLOOKUP(表2[index_id],表5[],2)</f>
        <v>ValueOntology.PERCENTAGE</v>
      </c>
      <c r="V1474" t="str">
        <f>VLOOKUP(表2[index_id],表6[],2)</f>
        <v>ValueOntology.PERCENTAGE</v>
      </c>
      <c r="W1474" t="str">
        <f>VLOOKUP(表2[index_id],表7[],2)</f>
        <v>ValueOntology.PERCENTAGE</v>
      </c>
      <c r="X1474" t="str">
        <f>VLOOKUP(表2[index_id],表8[],2)</f>
        <v>ValueOntology.PERCENTAGE</v>
      </c>
      <c r="Y1474" t="str">
        <f>VLOOKUP(表2[index_id],表9[],2)</f>
        <v>ValueOntology.PERCENTAGE</v>
      </c>
      <c r="Z1474" t="str">
        <f>VLOOKUP(表2[index_id],表10[],2)</f>
        <v>ValueOntology.PERCENTAGE</v>
      </c>
      <c r="AA1474" t="str">
        <f>VLOOKUP(表2[index_id],表11[],2)</f>
        <v>ValueOntology.PERCENTAGE</v>
      </c>
      <c r="AB1474" s="8" t="b">
        <f>表2[[#This Row],[vo104]]=表2[[#This Row],[vo109]]</f>
        <v>1</v>
      </c>
    </row>
    <row r="1475" spans="1:28" ht="15" x14ac:dyDescent="0.25">
      <c r="A1475" s="1">
        <v>140382</v>
      </c>
      <c r="B1475" s="1">
        <v>8030103117</v>
      </c>
      <c r="C1475" s="1" t="s">
        <v>2013</v>
      </c>
      <c r="D1475" s="1"/>
      <c r="E1475" s="1">
        <v>2</v>
      </c>
      <c r="F1475" s="1" t="s">
        <v>359</v>
      </c>
      <c r="G1475" s="1" t="s">
        <v>49</v>
      </c>
      <c r="H1475" s="1" t="s">
        <v>315</v>
      </c>
      <c r="I1475" s="1" t="s">
        <v>403</v>
      </c>
      <c r="J1475" s="1">
        <v>0</v>
      </c>
      <c r="K1475" s="1" t="s">
        <v>404</v>
      </c>
      <c r="L1475" s="1" t="s">
        <v>405</v>
      </c>
      <c r="M1475" s="1" t="s">
        <v>319</v>
      </c>
      <c r="N1475" s="1"/>
      <c r="O1475" s="1" t="s">
        <v>41</v>
      </c>
      <c r="P1475" s="2" t="s">
        <v>33</v>
      </c>
      <c r="Q1475" s="1" t="s">
        <v>345</v>
      </c>
      <c r="R1475" s="1" t="str">
        <f>VLOOKUP(表2[index_id],表1[],2)</f>
        <v>ValueOntology.PERCENTAGE</v>
      </c>
      <c r="S1475" t="str">
        <f>VLOOKUP(表2[index_id],表3[],2)</f>
        <v>ValueOntology.PERCENTAGE</v>
      </c>
      <c r="T1475" s="5" t="str">
        <f>VLOOKUP(表2[index_id],表4[],2)</f>
        <v>ValueOntology.PERCENTAGE</v>
      </c>
      <c r="U1475" t="str">
        <f>VLOOKUP(表2[index_id],表5[],2)</f>
        <v>ValueOntology.PERCENTAGE</v>
      </c>
      <c r="V1475" t="str">
        <f>VLOOKUP(表2[index_id],表6[],2)</f>
        <v>ValueOntology.PERCENTAGE</v>
      </c>
      <c r="W1475" t="str">
        <f>VLOOKUP(表2[index_id],表7[],2)</f>
        <v>ValueOntology.PERCENTAGE</v>
      </c>
      <c r="X1475" t="str">
        <f>VLOOKUP(表2[index_id],表8[],2)</f>
        <v>ValueOntology.PERCENTAGE</v>
      </c>
      <c r="Y1475" t="str">
        <f>VLOOKUP(表2[index_id],表9[],2)</f>
        <v>ValueOntology.PROPORTION_OF_NATION</v>
      </c>
      <c r="Z1475" t="str">
        <f>VLOOKUP(表2[index_id],表10[],2)</f>
        <v>ValueOntology.PROPORTION_OF_NATION</v>
      </c>
      <c r="AA1475" t="str">
        <f>VLOOKUP(表2[index_id],表11[],2)</f>
        <v>ValueOntology.PROPORTION_OF_NATION</v>
      </c>
      <c r="AB1475" s="8" t="b">
        <f>表2[[#This Row],[vo104]]=表2[[#This Row],[vo109]]</f>
        <v>1</v>
      </c>
    </row>
    <row r="1476" spans="1:28" ht="15" hidden="1" x14ac:dyDescent="0.25">
      <c r="A1476" s="1">
        <v>139650</v>
      </c>
      <c r="B1476" s="1">
        <v>8030102646</v>
      </c>
      <c r="C1476" s="1" t="s">
        <v>2014</v>
      </c>
      <c r="D1476" s="1"/>
      <c r="E1476" s="1">
        <v>0</v>
      </c>
      <c r="F1476" s="1" t="s">
        <v>25</v>
      </c>
      <c r="G1476" s="1" t="s">
        <v>49</v>
      </c>
      <c r="H1476" s="1" t="s">
        <v>315</v>
      </c>
      <c r="I1476" s="1" t="s">
        <v>403</v>
      </c>
      <c r="J1476" s="1">
        <v>0</v>
      </c>
      <c r="K1476" s="1" t="s">
        <v>415</v>
      </c>
      <c r="L1476" s="1" t="s">
        <v>416</v>
      </c>
      <c r="M1476" s="1" t="s">
        <v>319</v>
      </c>
      <c r="N1476" s="1"/>
      <c r="O1476" s="1" t="s">
        <v>41</v>
      </c>
      <c r="P1476" s="2" t="s">
        <v>33</v>
      </c>
      <c r="Q1476" s="1" t="s">
        <v>108</v>
      </c>
      <c r="R1476" s="1" t="str">
        <f>VLOOKUP(表2[index_id],表1[],2)</f>
        <v>ValueOntology.QUANTITY</v>
      </c>
      <c r="S1476" t="str">
        <f>VLOOKUP(表2[index_id],表3[],2)</f>
        <v>ValueOntology.QUANTITY</v>
      </c>
      <c r="T1476" s="5" t="str">
        <f>VLOOKUP(表2[index_id],表4[],2)</f>
        <v>ValueOntology.QUANTITY</v>
      </c>
      <c r="U1476" t="str">
        <f>VLOOKUP(表2[index_id],表5[],2)</f>
        <v>ValueOntology.QUANTITY</v>
      </c>
      <c r="V1476" t="str">
        <f>VLOOKUP(表2[index_id],表6[],2)</f>
        <v>ValueOntology.QUANTITY</v>
      </c>
      <c r="W1476" t="str">
        <f>VLOOKUP(表2[index_id],表7[],2)</f>
        <v>ValueOntology.QUANTITY</v>
      </c>
      <c r="X1476" t="str">
        <f>VLOOKUP(表2[index_id],表8[],2)</f>
        <v>ValueOntology.QUANTITY</v>
      </c>
      <c r="Y1476" t="str">
        <f>VLOOKUP(表2[index_id],表9[],2)</f>
        <v>ValueOntology.QUANTITY</v>
      </c>
      <c r="Z1476" t="str">
        <f>VLOOKUP(表2[index_id],表10[],2)</f>
        <v>ValueOntology.QUANTITY</v>
      </c>
      <c r="AA1476" t="str">
        <f>VLOOKUP(表2[index_id],表11[],2)</f>
        <v>ValueOntology.QUANTITY</v>
      </c>
      <c r="AB1476" s="8" t="b">
        <f>表2[[#This Row],[vo104]]=表2[[#This Row],[vo109]]</f>
        <v>1</v>
      </c>
    </row>
    <row r="1477" spans="1:28" ht="15" hidden="1" x14ac:dyDescent="0.25">
      <c r="A1477" s="1">
        <v>139390</v>
      </c>
      <c r="B1477" s="1">
        <v>8030101945</v>
      </c>
      <c r="C1477" s="1" t="s">
        <v>2015</v>
      </c>
      <c r="D1477" s="1"/>
      <c r="E1477" s="1">
        <v>0</v>
      </c>
      <c r="F1477" s="1" t="s">
        <v>25</v>
      </c>
      <c r="G1477" s="1" t="s">
        <v>49</v>
      </c>
      <c r="H1477" s="1" t="s">
        <v>1056</v>
      </c>
      <c r="I1477" s="1" t="s">
        <v>953</v>
      </c>
      <c r="J1477" s="1">
        <v>0</v>
      </c>
      <c r="K1477" s="1" t="s">
        <v>1094</v>
      </c>
      <c r="L1477" s="1" t="s">
        <v>1062</v>
      </c>
      <c r="M1477" s="1" t="s">
        <v>1059</v>
      </c>
      <c r="N1477" s="1"/>
      <c r="O1477" s="1" t="s">
        <v>41</v>
      </c>
      <c r="P1477" s="2" t="s">
        <v>33</v>
      </c>
      <c r="Q1477" s="1" t="s">
        <v>108</v>
      </c>
      <c r="R1477" s="1" t="str">
        <f>VLOOKUP(表2[index_id],表1[],2)</f>
        <v>ValueOntology.QUANTITY</v>
      </c>
      <c r="S1477" t="str">
        <f>VLOOKUP(表2[index_id],表3[],2)</f>
        <v>ValueOntology.QUANTITY</v>
      </c>
      <c r="T1477" s="5" t="str">
        <f>VLOOKUP(表2[index_id],表4[],2)</f>
        <v>ValueOntology.QUANTITY</v>
      </c>
      <c r="U1477" t="str">
        <f>VLOOKUP(表2[index_id],表5[],2)</f>
        <v>ValueOntology.QUANTITY</v>
      </c>
      <c r="V1477" t="str">
        <f>VLOOKUP(表2[index_id],表6[],2)</f>
        <v>ValueOntology.QUANTITY</v>
      </c>
      <c r="W1477" t="str">
        <f>VLOOKUP(表2[index_id],表7[],2)</f>
        <v>ValueOntology.QUANTITY</v>
      </c>
      <c r="X1477" t="str">
        <f>VLOOKUP(表2[index_id],表8[],2)</f>
        <v>ValueOntology.QUANTITY</v>
      </c>
      <c r="Y1477" t="str">
        <f>VLOOKUP(表2[index_id],表9[],2)</f>
        <v>ValueOntology.QUANTITY</v>
      </c>
      <c r="Z1477" t="str">
        <f>VLOOKUP(表2[index_id],表10[],2)</f>
        <v>ValueOntology.QUANTITY</v>
      </c>
      <c r="AA1477" t="str">
        <f>VLOOKUP(表2[index_id],表11[],2)</f>
        <v>ValueOntology.QUANTITY</v>
      </c>
      <c r="AB1477" s="8" t="b">
        <f>表2[[#This Row],[vo104]]=表2[[#This Row],[vo109]]</f>
        <v>1</v>
      </c>
    </row>
    <row r="1478" spans="1:28" ht="15" hidden="1" x14ac:dyDescent="0.25">
      <c r="A1478" s="1">
        <v>139482</v>
      </c>
      <c r="B1478" s="1">
        <v>8030102039</v>
      </c>
      <c r="C1478" s="1" t="s">
        <v>2016</v>
      </c>
      <c r="D1478" s="1"/>
      <c r="E1478" s="1">
        <v>2</v>
      </c>
      <c r="F1478" s="1" t="s">
        <v>310</v>
      </c>
      <c r="G1478" s="1" t="s">
        <v>49</v>
      </c>
      <c r="H1478" s="1" t="s">
        <v>1056</v>
      </c>
      <c r="I1478" s="1" t="s">
        <v>953</v>
      </c>
      <c r="J1478" s="1">
        <v>0</v>
      </c>
      <c r="K1478" s="1" t="s">
        <v>1096</v>
      </c>
      <c r="L1478" s="1" t="s">
        <v>1097</v>
      </c>
      <c r="M1478" s="1" t="s">
        <v>1059</v>
      </c>
      <c r="N1478" s="1"/>
      <c r="O1478" s="1" t="s">
        <v>41</v>
      </c>
      <c r="P1478" s="2" t="s">
        <v>33</v>
      </c>
      <c r="Q1478" s="1" t="s">
        <v>108</v>
      </c>
      <c r="R1478" s="1" t="str">
        <f>VLOOKUP(表2[index_id],表1[],2)</f>
        <v>ValueOntology.PERCENTAGE</v>
      </c>
      <c r="S1478" t="str">
        <f>VLOOKUP(表2[index_id],表3[],2)</f>
        <v>ValueOntology.PERCENTAGE</v>
      </c>
      <c r="T1478" s="5" t="str">
        <f>VLOOKUP(表2[index_id],表4[],2)</f>
        <v>ValueOntology.PERCENTAGE</v>
      </c>
      <c r="U1478" t="str">
        <f>VLOOKUP(表2[index_id],表5[],2)</f>
        <v>ValueOntology.PERCENTAGE</v>
      </c>
      <c r="V1478" t="str">
        <f>VLOOKUP(表2[index_id],表6[],2)</f>
        <v>ValueOntology.PERCENTAGE</v>
      </c>
      <c r="W1478" t="str">
        <f>VLOOKUP(表2[index_id],表7[],2)</f>
        <v>ValueOntology.PERCENTAGE</v>
      </c>
      <c r="X1478" t="str">
        <f>VLOOKUP(表2[index_id],表8[],2)</f>
        <v>ValueOntology.PERCENTAGE</v>
      </c>
      <c r="Y1478" t="str">
        <f>VLOOKUP(表2[index_id],表9[],2)</f>
        <v>ValueOntology.PERCENTAGE</v>
      </c>
      <c r="Z1478" t="str">
        <f>VLOOKUP(表2[index_id],表10[],2)</f>
        <v>ValueOntology.PERCENTAGE</v>
      </c>
      <c r="AA1478" t="str">
        <f>VLOOKUP(表2[index_id],表11[],2)</f>
        <v>ValueOntology.PERCENTAGE</v>
      </c>
      <c r="AB1478" s="8" t="b">
        <f>表2[[#This Row],[vo104]]=表2[[#This Row],[vo109]]</f>
        <v>1</v>
      </c>
    </row>
    <row r="1479" spans="1:28" ht="15" hidden="1" x14ac:dyDescent="0.25">
      <c r="A1479" s="1">
        <v>107375</v>
      </c>
      <c r="B1479" s="1">
        <v>7230050100</v>
      </c>
      <c r="C1479" s="1" t="s">
        <v>2017</v>
      </c>
      <c r="D1479" s="1"/>
      <c r="E1479" s="1">
        <v>2</v>
      </c>
      <c r="F1479" s="1" t="s">
        <v>88</v>
      </c>
      <c r="G1479" s="1" t="s">
        <v>26</v>
      </c>
      <c r="H1479" s="1" t="s">
        <v>27</v>
      </c>
      <c r="I1479" s="1" t="s">
        <v>89</v>
      </c>
      <c r="J1479" s="1">
        <v>0</v>
      </c>
      <c r="K1479" s="1" t="s">
        <v>29</v>
      </c>
      <c r="L1479" s="1" t="s">
        <v>90</v>
      </c>
      <c r="M1479" s="1" t="s">
        <v>31</v>
      </c>
      <c r="N1479" s="1"/>
      <c r="O1479" s="1" t="s">
        <v>54</v>
      </c>
      <c r="P1479" s="2" t="s">
        <v>33</v>
      </c>
      <c r="Q1479" s="1" t="s">
        <v>91</v>
      </c>
      <c r="R1479" s="1" t="str">
        <f>VLOOKUP(表2[index_id],表1[],2)</f>
        <v>ValueOntology.QUANTITY</v>
      </c>
      <c r="S1479" t="str">
        <f>VLOOKUP(表2[index_id],表3[],2)</f>
        <v>ValueOntology.QUANTITY_PER_CAPITA</v>
      </c>
      <c r="T1479" s="5" t="str">
        <f>VLOOKUP(表2[index_id],表4[],2)</f>
        <v>ValueOntology.QUANTITY_PER_CAPITA</v>
      </c>
      <c r="U1479" t="str">
        <f>VLOOKUP(表2[index_id],表5[],2)</f>
        <v>ValueOntology.QUANTITY_PER_CAPITA</v>
      </c>
      <c r="V1479" t="str">
        <f>VLOOKUP(表2[index_id],表6[],2)</f>
        <v>ValueOntology.QUANTITY_PER_CAPITA</v>
      </c>
      <c r="W1479" t="str">
        <f>VLOOKUP(表2[index_id],表7[],2)</f>
        <v>ValueOntology.QUANTITY_PER_CAPITA</v>
      </c>
      <c r="X1479" t="str">
        <f>VLOOKUP(表2[index_id],表8[],2)</f>
        <v>ValueOntology.QUANTITY_PER_CAPITA</v>
      </c>
      <c r="Y1479" t="str">
        <f>VLOOKUP(表2[index_id],表9[],2)</f>
        <v>ValueOntology.QUANTITY_PER_CAPITA</v>
      </c>
      <c r="Z1479" t="str">
        <f>VLOOKUP(表2[index_id],表10[],2)</f>
        <v>ValueOntology.QUANTITY_PER_CAPITA</v>
      </c>
      <c r="AA1479" t="str">
        <f>VLOOKUP(表2[index_id],表11[],2)</f>
        <v>ValueOntology.QUANTITY_PER_CAPITA</v>
      </c>
      <c r="AB1479" s="8" t="b">
        <f>表2[[#This Row],[vo104]]=表2[[#This Row],[vo109]]</f>
        <v>1</v>
      </c>
    </row>
    <row r="1480" spans="1:28" ht="15" x14ac:dyDescent="0.25">
      <c r="A1480" s="1">
        <v>140181</v>
      </c>
      <c r="B1480" s="1">
        <v>8030102868</v>
      </c>
      <c r="C1480" s="1" t="s">
        <v>2018</v>
      </c>
      <c r="D1480" s="1"/>
      <c r="E1480" s="1">
        <v>2</v>
      </c>
      <c r="F1480" s="1" t="s">
        <v>359</v>
      </c>
      <c r="G1480" s="1" t="s">
        <v>49</v>
      </c>
      <c r="H1480" s="1" t="s">
        <v>315</v>
      </c>
      <c r="I1480" s="1" t="s">
        <v>878</v>
      </c>
      <c r="J1480" s="1">
        <v>0</v>
      </c>
      <c r="K1480" s="1" t="s">
        <v>360</v>
      </c>
      <c r="L1480" s="1" t="s">
        <v>361</v>
      </c>
      <c r="M1480" s="1" t="s">
        <v>319</v>
      </c>
      <c r="N1480" s="1"/>
      <c r="O1480" s="1" t="s">
        <v>41</v>
      </c>
      <c r="P1480" s="2" t="s">
        <v>33</v>
      </c>
      <c r="Q1480" s="1" t="s">
        <v>345</v>
      </c>
      <c r="R1480" s="1" t="str">
        <f>VLOOKUP(表2[index_id],表1[],2)</f>
        <v>ValueOntology.PERCENTAGE</v>
      </c>
      <c r="S1480" t="str">
        <f>VLOOKUP(表2[index_id],表3[],2)</f>
        <v>ValueOntology.PERCENTAGE</v>
      </c>
      <c r="T1480" s="5" t="str">
        <f>VLOOKUP(表2[index_id],表4[],2)</f>
        <v>ValueOntology.PERCENTAGE</v>
      </c>
      <c r="U1480" t="str">
        <f>VLOOKUP(表2[index_id],表5[],2)</f>
        <v>ValueOntology.PERCENTAGE</v>
      </c>
      <c r="V1480" t="str">
        <f>VLOOKUP(表2[index_id],表6[],2)</f>
        <v>ValueOntology.PERCENTAGE</v>
      </c>
      <c r="W1480" t="str">
        <f>VLOOKUP(表2[index_id],表7[],2)</f>
        <v>ValueOntology.PERCENTAGE</v>
      </c>
      <c r="X1480" t="str">
        <f>VLOOKUP(表2[index_id],表8[],2)</f>
        <v>ValueOntology.PERCENTAGE</v>
      </c>
      <c r="Y1480" t="str">
        <f>VLOOKUP(表2[index_id],表9[],2)</f>
        <v>ValueOntology.PROPORTION_OF_NATION</v>
      </c>
      <c r="Z1480" t="str">
        <f>VLOOKUP(表2[index_id],表10[],2)</f>
        <v>ValueOntology.PROPORTION_OF_NATION</v>
      </c>
      <c r="AA1480" t="str">
        <f>VLOOKUP(表2[index_id],表11[],2)</f>
        <v>ValueOntology.PROPORTION_OF_NATION</v>
      </c>
      <c r="AB1480" s="8" t="b">
        <f>表2[[#This Row],[vo104]]=表2[[#This Row],[vo109]]</f>
        <v>1</v>
      </c>
    </row>
    <row r="1481" spans="1:28" ht="15" hidden="1" x14ac:dyDescent="0.25">
      <c r="A1481" s="1">
        <v>139106</v>
      </c>
      <c r="B1481" s="1">
        <v>8030101662</v>
      </c>
      <c r="C1481" s="1" t="s">
        <v>2019</v>
      </c>
      <c r="D1481" s="1"/>
      <c r="E1481" s="1">
        <v>0</v>
      </c>
      <c r="F1481" s="1" t="s">
        <v>25</v>
      </c>
      <c r="G1481" s="1" t="s">
        <v>49</v>
      </c>
      <c r="H1481" s="1" t="s">
        <v>1056</v>
      </c>
      <c r="I1481" s="1" t="s">
        <v>953</v>
      </c>
      <c r="J1481" s="1">
        <v>0</v>
      </c>
      <c r="K1481" s="1" t="s">
        <v>1099</v>
      </c>
      <c r="L1481" s="1" t="s">
        <v>1100</v>
      </c>
      <c r="M1481" s="1" t="s">
        <v>1059</v>
      </c>
      <c r="N1481" s="1"/>
      <c r="O1481" s="1" t="s">
        <v>41</v>
      </c>
      <c r="P1481" s="2" t="s">
        <v>33</v>
      </c>
      <c r="Q1481" s="1" t="s">
        <v>108</v>
      </c>
      <c r="R1481" s="1" t="str">
        <f>VLOOKUP(表2[index_id],表1[],2)</f>
        <v>ValueOntology.QUANTITY</v>
      </c>
      <c r="S1481" t="str">
        <f>VLOOKUP(表2[index_id],表3[],2)</f>
        <v>ValueOntology.QUANTITY</v>
      </c>
      <c r="T1481" s="5" t="str">
        <f>VLOOKUP(表2[index_id],表4[],2)</f>
        <v>ValueOntology.QUANTITY</v>
      </c>
      <c r="U1481" t="str">
        <f>VLOOKUP(表2[index_id],表5[],2)</f>
        <v>ValueOntology.QUANTITY</v>
      </c>
      <c r="V1481" t="str">
        <f>VLOOKUP(表2[index_id],表6[],2)</f>
        <v>ValueOntology.QUANTITY</v>
      </c>
      <c r="W1481" t="str">
        <f>VLOOKUP(表2[index_id],表7[],2)</f>
        <v>ValueOntology.QUANTITY</v>
      </c>
      <c r="X1481" t="str">
        <f>VLOOKUP(表2[index_id],表8[],2)</f>
        <v>ValueOntology.QUANTITY</v>
      </c>
      <c r="Y1481" t="str">
        <f>VLOOKUP(表2[index_id],表9[],2)</f>
        <v>ValueOntology.QUANTITY</v>
      </c>
      <c r="Z1481" t="str">
        <f>VLOOKUP(表2[index_id],表10[],2)</f>
        <v>ValueOntology.QUANTITY</v>
      </c>
      <c r="AA1481" t="str">
        <f>VLOOKUP(表2[index_id],表11[],2)</f>
        <v>ValueOntology.QUANTITY</v>
      </c>
      <c r="AB1481" s="8" t="b">
        <f>表2[[#This Row],[vo104]]=表2[[#This Row],[vo109]]</f>
        <v>1</v>
      </c>
    </row>
    <row r="1482" spans="1:28" ht="15" hidden="1" x14ac:dyDescent="0.25">
      <c r="A1482" s="1">
        <v>139200</v>
      </c>
      <c r="B1482" s="1">
        <v>8030101756</v>
      </c>
      <c r="C1482" s="1" t="s">
        <v>2020</v>
      </c>
      <c r="D1482" s="1"/>
      <c r="E1482" s="1">
        <v>2</v>
      </c>
      <c r="F1482" s="1" t="s">
        <v>310</v>
      </c>
      <c r="G1482" s="1" t="s">
        <v>49</v>
      </c>
      <c r="H1482" s="1" t="s">
        <v>1056</v>
      </c>
      <c r="I1482" s="1" t="s">
        <v>953</v>
      </c>
      <c r="J1482" s="1">
        <v>0</v>
      </c>
      <c r="K1482" s="1" t="s">
        <v>1102</v>
      </c>
      <c r="L1482" s="1" t="s">
        <v>1103</v>
      </c>
      <c r="M1482" s="1" t="s">
        <v>1059</v>
      </c>
      <c r="N1482" s="1"/>
      <c r="O1482" s="1" t="s">
        <v>41</v>
      </c>
      <c r="P1482" s="2" t="s">
        <v>33</v>
      </c>
      <c r="Q1482" s="1" t="s">
        <v>108</v>
      </c>
      <c r="R1482" s="1" t="str">
        <f>VLOOKUP(表2[index_id],表1[],2)</f>
        <v>ValueOntology.PERCENTAGE</v>
      </c>
      <c r="S1482" t="str">
        <f>VLOOKUP(表2[index_id],表3[],2)</f>
        <v>ValueOntology.PERCENTAGE</v>
      </c>
      <c r="T1482" s="5" t="str">
        <f>VLOOKUP(表2[index_id],表4[],2)</f>
        <v>ValueOntology.PERCENTAGE</v>
      </c>
      <c r="U1482" t="str">
        <f>VLOOKUP(表2[index_id],表5[],2)</f>
        <v>ValueOntology.PERCENTAGE</v>
      </c>
      <c r="V1482" t="str">
        <f>VLOOKUP(表2[index_id],表6[],2)</f>
        <v>ValueOntology.PERCENTAGE</v>
      </c>
      <c r="W1482" t="str">
        <f>VLOOKUP(表2[index_id],表7[],2)</f>
        <v>ValueOntology.PERCENTAGE</v>
      </c>
      <c r="X1482" t="str">
        <f>VLOOKUP(表2[index_id],表8[],2)</f>
        <v>ValueOntology.PERCENTAGE</v>
      </c>
      <c r="Y1482" t="str">
        <f>VLOOKUP(表2[index_id],表9[],2)</f>
        <v>ValueOntology.PERCENTAGE</v>
      </c>
      <c r="Z1482" t="str">
        <f>VLOOKUP(表2[index_id],表10[],2)</f>
        <v>ValueOntology.PERCENTAGE</v>
      </c>
      <c r="AA1482" t="str">
        <f>VLOOKUP(表2[index_id],表11[],2)</f>
        <v>ValueOntology.PERCENTAGE</v>
      </c>
      <c r="AB1482" s="8" t="b">
        <f>表2[[#This Row],[vo104]]=表2[[#This Row],[vo109]]</f>
        <v>1</v>
      </c>
    </row>
    <row r="1483" spans="1:28" ht="15" hidden="1" x14ac:dyDescent="0.25">
      <c r="A1483" s="1">
        <v>139852</v>
      </c>
      <c r="B1483" s="1">
        <v>8030102409</v>
      </c>
      <c r="C1483" s="1" t="s">
        <v>2021</v>
      </c>
      <c r="D1483" s="1"/>
      <c r="E1483" s="1">
        <v>0</v>
      </c>
      <c r="F1483" s="1" t="s">
        <v>25</v>
      </c>
      <c r="G1483" s="1" t="s">
        <v>49</v>
      </c>
      <c r="H1483" s="1" t="s">
        <v>1056</v>
      </c>
      <c r="I1483" s="1" t="s">
        <v>953</v>
      </c>
      <c r="J1483" s="1">
        <v>0</v>
      </c>
      <c r="K1483" s="1" t="s">
        <v>1087</v>
      </c>
      <c r="L1483" s="1" t="s">
        <v>1072</v>
      </c>
      <c r="M1483" s="1" t="s">
        <v>1059</v>
      </c>
      <c r="N1483" s="1"/>
      <c r="O1483" s="1" t="s">
        <v>41</v>
      </c>
      <c r="P1483" s="2" t="s">
        <v>33</v>
      </c>
      <c r="Q1483" s="1" t="s">
        <v>108</v>
      </c>
      <c r="R1483" s="1" t="str">
        <f>VLOOKUP(表2[index_id],表1[],2)</f>
        <v>ValueOntology.QUANTITY</v>
      </c>
      <c r="S1483" t="str">
        <f>VLOOKUP(表2[index_id],表3[],2)</f>
        <v>ValueOntology.QUANTITY</v>
      </c>
      <c r="T1483" s="5" t="str">
        <f>VLOOKUP(表2[index_id],表4[],2)</f>
        <v>ValueOntology.QUANTITY</v>
      </c>
      <c r="U1483" t="str">
        <f>VLOOKUP(表2[index_id],表5[],2)</f>
        <v>ValueOntology.QUANTITY</v>
      </c>
      <c r="V1483" t="str">
        <f>VLOOKUP(表2[index_id],表6[],2)</f>
        <v>ValueOntology.QUANTITY</v>
      </c>
      <c r="W1483" t="str">
        <f>VLOOKUP(表2[index_id],表7[],2)</f>
        <v>ValueOntology.QUANTITY</v>
      </c>
      <c r="X1483" t="str">
        <f>VLOOKUP(表2[index_id],表8[],2)</f>
        <v>ValueOntology.QUANTITY</v>
      </c>
      <c r="Y1483" t="str">
        <f>VLOOKUP(表2[index_id],表9[],2)</f>
        <v>ValueOntology.QUANTITY</v>
      </c>
      <c r="Z1483" t="str">
        <f>VLOOKUP(表2[index_id],表10[],2)</f>
        <v>ValueOntology.QUANTITY</v>
      </c>
      <c r="AA1483" t="str">
        <f>VLOOKUP(表2[index_id],表11[],2)</f>
        <v>ValueOntology.QUANTITY</v>
      </c>
      <c r="AB1483" s="8" t="b">
        <f>表2[[#This Row],[vo104]]=表2[[#This Row],[vo109]]</f>
        <v>1</v>
      </c>
    </row>
    <row r="1484" spans="1:28" ht="15" hidden="1" x14ac:dyDescent="0.25">
      <c r="A1484" s="1">
        <v>141632</v>
      </c>
      <c r="B1484" s="1">
        <v>8030103542</v>
      </c>
      <c r="C1484" s="1" t="s">
        <v>2022</v>
      </c>
      <c r="D1484" s="1"/>
      <c r="E1484" s="1">
        <v>2</v>
      </c>
      <c r="F1484" s="1" t="s">
        <v>310</v>
      </c>
      <c r="G1484" s="1" t="s">
        <v>49</v>
      </c>
      <c r="H1484" s="1" t="s">
        <v>1056</v>
      </c>
      <c r="I1484" s="1" t="s">
        <v>953</v>
      </c>
      <c r="J1484" s="1">
        <v>0</v>
      </c>
      <c r="K1484" s="1" t="s">
        <v>1110</v>
      </c>
      <c r="L1484" s="1" t="s">
        <v>1111</v>
      </c>
      <c r="M1484" s="1" t="s">
        <v>1059</v>
      </c>
      <c r="N1484" s="1"/>
      <c r="O1484" s="1" t="s">
        <v>41</v>
      </c>
      <c r="P1484" s="2" t="s">
        <v>33</v>
      </c>
      <c r="Q1484" s="1" t="s">
        <v>108</v>
      </c>
      <c r="R1484" s="1" t="str">
        <f>VLOOKUP(表2[index_id],表1[],2)</f>
        <v>ValueOntology.PERCENTAGE</v>
      </c>
      <c r="S1484" t="str">
        <f>VLOOKUP(表2[index_id],表3[],2)</f>
        <v>ValueOntology.PERCENTAGE</v>
      </c>
      <c r="T1484" s="5" t="str">
        <f>VLOOKUP(表2[index_id],表4[],2)</f>
        <v>ValueOntology.PERCENTAGE</v>
      </c>
      <c r="U1484" t="str">
        <f>VLOOKUP(表2[index_id],表5[],2)</f>
        <v>ValueOntology.PERCENTAGE</v>
      </c>
      <c r="V1484" t="str">
        <f>VLOOKUP(表2[index_id],表6[],2)</f>
        <v>ValueOntology.PERCENTAGE</v>
      </c>
      <c r="W1484" t="str">
        <f>VLOOKUP(表2[index_id],表7[],2)</f>
        <v>ValueOntology.PERCENTAGE</v>
      </c>
      <c r="X1484" t="str">
        <f>VLOOKUP(表2[index_id],表8[],2)</f>
        <v>ValueOntology.PERCENTAGE</v>
      </c>
      <c r="Y1484" t="str">
        <f>VLOOKUP(表2[index_id],表9[],2)</f>
        <v>ValueOntology.PERCENTAGE</v>
      </c>
      <c r="Z1484" t="str">
        <f>VLOOKUP(表2[index_id],表10[],2)</f>
        <v>ValueOntology.PERCENTAGE</v>
      </c>
      <c r="AA1484" t="str">
        <f>VLOOKUP(表2[index_id],表11[],2)</f>
        <v>ValueOntology.PERCENTAGE</v>
      </c>
      <c r="AB1484" s="8" t="b">
        <f>表2[[#This Row],[vo104]]=表2[[#This Row],[vo109]]</f>
        <v>1</v>
      </c>
    </row>
    <row r="1485" spans="1:28" ht="15" x14ac:dyDescent="0.25">
      <c r="A1485" s="1">
        <v>140210</v>
      </c>
      <c r="B1485" s="1">
        <v>8030102897</v>
      </c>
      <c r="C1485" s="1" t="s">
        <v>2023</v>
      </c>
      <c r="D1485" s="1"/>
      <c r="E1485" s="1">
        <v>2</v>
      </c>
      <c r="F1485" s="1" t="s">
        <v>359</v>
      </c>
      <c r="G1485" s="1" t="s">
        <v>49</v>
      </c>
      <c r="H1485" s="1" t="s">
        <v>315</v>
      </c>
      <c r="I1485" s="1" t="s">
        <v>1007</v>
      </c>
      <c r="J1485" s="1">
        <v>0</v>
      </c>
      <c r="K1485" s="1" t="s">
        <v>360</v>
      </c>
      <c r="L1485" s="1" t="s">
        <v>361</v>
      </c>
      <c r="M1485" s="1" t="s">
        <v>319</v>
      </c>
      <c r="N1485" s="1"/>
      <c r="O1485" s="1" t="s">
        <v>41</v>
      </c>
      <c r="P1485" s="2" t="s">
        <v>33</v>
      </c>
      <c r="Q1485" s="1" t="s">
        <v>345</v>
      </c>
      <c r="R1485" s="1" t="str">
        <f>VLOOKUP(表2[index_id],表1[],2)</f>
        <v>ValueOntology.PERCENTAGE</v>
      </c>
      <c r="S1485" t="str">
        <f>VLOOKUP(表2[index_id],表3[],2)</f>
        <v>ValueOntology.PERCENTAGE</v>
      </c>
      <c r="T1485" s="5" t="str">
        <f>VLOOKUP(表2[index_id],表4[],2)</f>
        <v>ValueOntology.PERCENTAGE</v>
      </c>
      <c r="U1485" t="str">
        <f>VLOOKUP(表2[index_id],表5[],2)</f>
        <v>ValueOntology.PERCENTAGE</v>
      </c>
      <c r="V1485" t="str">
        <f>VLOOKUP(表2[index_id],表6[],2)</f>
        <v>ValueOntology.PERCENTAGE</v>
      </c>
      <c r="W1485" t="str">
        <f>VLOOKUP(表2[index_id],表7[],2)</f>
        <v>ValueOntology.PERCENTAGE</v>
      </c>
      <c r="X1485" t="str">
        <f>VLOOKUP(表2[index_id],表8[],2)</f>
        <v>ValueOntology.PERCENTAGE</v>
      </c>
      <c r="Y1485" t="str">
        <f>VLOOKUP(表2[index_id],表9[],2)</f>
        <v>ValueOntology.PROPORTION_OF_NATION</v>
      </c>
      <c r="Z1485" t="str">
        <f>VLOOKUP(表2[index_id],表10[],2)</f>
        <v>ValueOntology.PROPORTION_OF_NATION</v>
      </c>
      <c r="AA1485" t="str">
        <f>VLOOKUP(表2[index_id],表11[],2)</f>
        <v>ValueOntology.PROPORTION_OF_NATION</v>
      </c>
      <c r="AB1485" s="8" t="b">
        <f>表2[[#This Row],[vo104]]=表2[[#This Row],[vo109]]</f>
        <v>1</v>
      </c>
    </row>
    <row r="1486" spans="1:28" ht="15" hidden="1" x14ac:dyDescent="0.25">
      <c r="A1486" s="1">
        <v>140066</v>
      </c>
      <c r="B1486" s="1">
        <v>8030102740</v>
      </c>
      <c r="C1486" s="1" t="s">
        <v>2024</v>
      </c>
      <c r="D1486" s="1"/>
      <c r="E1486" s="1">
        <v>2</v>
      </c>
      <c r="F1486" s="1" t="s">
        <v>310</v>
      </c>
      <c r="G1486" s="1" t="s">
        <v>49</v>
      </c>
      <c r="H1486" s="1" t="s">
        <v>315</v>
      </c>
      <c r="I1486" s="1" t="s">
        <v>403</v>
      </c>
      <c r="J1486" s="1">
        <v>0</v>
      </c>
      <c r="K1486" s="1" t="s">
        <v>356</v>
      </c>
      <c r="L1486" s="1" t="s">
        <v>357</v>
      </c>
      <c r="M1486" s="1" t="s">
        <v>319</v>
      </c>
      <c r="N1486" s="1"/>
      <c r="O1486" s="1" t="s">
        <v>41</v>
      </c>
      <c r="P1486" s="2" t="s">
        <v>33</v>
      </c>
      <c r="Q1486" s="1" t="s">
        <v>345</v>
      </c>
      <c r="R1486" s="1" t="str">
        <f>VLOOKUP(表2[index_id],表1[],2)</f>
        <v>ValueOntology.PERCENTAGE</v>
      </c>
      <c r="S1486" t="str">
        <f>VLOOKUP(表2[index_id],表3[],2)</f>
        <v>ValueOntology.PERCENTAGE</v>
      </c>
      <c r="T1486" s="5" t="str">
        <f>VLOOKUP(表2[index_id],表4[],2)</f>
        <v>ValueOntology.PERCENTAGE</v>
      </c>
      <c r="U1486" t="str">
        <f>VLOOKUP(表2[index_id],表5[],2)</f>
        <v>ValueOntology.PERCENTAGE</v>
      </c>
      <c r="V1486" t="str">
        <f>VLOOKUP(表2[index_id],表6[],2)</f>
        <v>ValueOntology.PERCENTAGE</v>
      </c>
      <c r="W1486" t="str">
        <f>VLOOKUP(表2[index_id],表7[],2)</f>
        <v>ValueOntology.PERCENTAGE</v>
      </c>
      <c r="X1486" t="str">
        <f>VLOOKUP(表2[index_id],表8[],2)</f>
        <v>ValueOntology.PERCENTAGE</v>
      </c>
      <c r="Y1486" t="str">
        <f>VLOOKUP(表2[index_id],表9[],2)</f>
        <v>ValueOntology.PERCENTAGE</v>
      </c>
      <c r="Z1486" t="str">
        <f>VLOOKUP(表2[index_id],表10[],2)</f>
        <v>ValueOntology.PERCENTAGE</v>
      </c>
      <c r="AA1486" t="str">
        <f>VLOOKUP(表2[index_id],表11[],2)</f>
        <v>ValueOntology.PERCENTAGE</v>
      </c>
      <c r="AB1486" s="8" t="b">
        <f>表2[[#This Row],[vo104]]=表2[[#This Row],[vo109]]</f>
        <v>1</v>
      </c>
    </row>
    <row r="1487" spans="1:28" ht="15" hidden="1" x14ac:dyDescent="0.25">
      <c r="A1487" s="1">
        <v>141226</v>
      </c>
      <c r="B1487" s="1">
        <v>8030103701</v>
      </c>
      <c r="C1487" s="1" t="s">
        <v>2025</v>
      </c>
      <c r="D1487" s="1"/>
      <c r="E1487" s="1">
        <v>0</v>
      </c>
      <c r="F1487" s="1" t="s">
        <v>25</v>
      </c>
      <c r="G1487" s="1" t="s">
        <v>49</v>
      </c>
      <c r="H1487" s="1" t="s">
        <v>315</v>
      </c>
      <c r="I1487" s="1" t="s">
        <v>1549</v>
      </c>
      <c r="J1487" s="1">
        <v>0</v>
      </c>
      <c r="K1487" s="1" t="s">
        <v>375</v>
      </c>
      <c r="L1487" s="1" t="s">
        <v>376</v>
      </c>
      <c r="M1487" s="1" t="s">
        <v>319</v>
      </c>
      <c r="N1487" s="1"/>
      <c r="O1487" s="1" t="s">
        <v>41</v>
      </c>
      <c r="P1487" s="2" t="s">
        <v>33</v>
      </c>
      <c r="Q1487" s="1" t="s">
        <v>108</v>
      </c>
      <c r="R1487" s="1" t="str">
        <f>VLOOKUP(表2[index_id],表1[],2)</f>
        <v>ValueOntology.QUANTITY</v>
      </c>
      <c r="S1487" t="str">
        <f>VLOOKUP(表2[index_id],表3[],2)</f>
        <v>ValueOntology.QUANTITY</v>
      </c>
      <c r="T1487" s="5" t="str">
        <f>VLOOKUP(表2[index_id],表4[],2)</f>
        <v>ValueOntology.QUANTITY</v>
      </c>
      <c r="U1487" t="str">
        <f>VLOOKUP(表2[index_id],表5[],2)</f>
        <v>ValueOntology.QUANTITY</v>
      </c>
      <c r="V1487" t="str">
        <f>VLOOKUP(表2[index_id],表6[],2)</f>
        <v>ValueOntology.QUANTITY</v>
      </c>
      <c r="W1487" t="str">
        <f>VLOOKUP(表2[index_id],表7[],2)</f>
        <v>ValueOntology.QUANTITY</v>
      </c>
      <c r="X1487" t="str">
        <f>VLOOKUP(表2[index_id],表8[],2)</f>
        <v>ValueOntology.QUANTITY</v>
      </c>
      <c r="Y1487" t="str">
        <f>VLOOKUP(表2[index_id],表9[],2)</f>
        <v>ValueOntology.QUANTITY</v>
      </c>
      <c r="Z1487" t="str">
        <f>VLOOKUP(表2[index_id],表10[],2)</f>
        <v>ValueOntology.QUANTITY</v>
      </c>
      <c r="AA1487" t="str">
        <f>VLOOKUP(表2[index_id],表11[],2)</f>
        <v>ValueOntology.QUANTITY</v>
      </c>
      <c r="AB1487" s="8" t="b">
        <f>表2[[#This Row],[vo104]]=表2[[#This Row],[vo109]]</f>
        <v>1</v>
      </c>
    </row>
    <row r="1488" spans="1:28" ht="15" x14ac:dyDescent="0.25">
      <c r="A1488" s="1">
        <v>110867</v>
      </c>
      <c r="B1488" s="1">
        <v>8030101538</v>
      </c>
      <c r="C1488" s="1" t="s">
        <v>2026</v>
      </c>
      <c r="D1488" s="1"/>
      <c r="E1488" s="1">
        <v>2</v>
      </c>
      <c r="F1488" s="1" t="s">
        <v>359</v>
      </c>
      <c r="G1488" s="1" t="s">
        <v>49</v>
      </c>
      <c r="H1488" s="1" t="s">
        <v>315</v>
      </c>
      <c r="I1488" s="1" t="s">
        <v>1549</v>
      </c>
      <c r="J1488" s="1">
        <v>0</v>
      </c>
      <c r="K1488" s="1" t="s">
        <v>381</v>
      </c>
      <c r="L1488" s="1" t="s">
        <v>382</v>
      </c>
      <c r="M1488" s="1" t="s">
        <v>319</v>
      </c>
      <c r="N1488" s="1"/>
      <c r="O1488" s="1" t="s">
        <v>41</v>
      </c>
      <c r="P1488" s="2" t="s">
        <v>33</v>
      </c>
      <c r="Q1488" s="1" t="s">
        <v>345</v>
      </c>
      <c r="R1488" s="1" t="str">
        <f>VLOOKUP(表2[index_id],表1[],2)</f>
        <v>ValueOntology.PERCENTAGE</v>
      </c>
      <c r="S1488" t="str">
        <f>VLOOKUP(表2[index_id],表3[],2)</f>
        <v>ValueOntology.PERCENTAGE</v>
      </c>
      <c r="T1488" s="5" t="str">
        <f>VLOOKUP(表2[index_id],表4[],2)</f>
        <v>ValueOntology.PERCENTAGE</v>
      </c>
      <c r="U1488" t="str">
        <f>VLOOKUP(表2[index_id],表5[],2)</f>
        <v>ValueOntology.PERCENTAGE</v>
      </c>
      <c r="V1488" t="str">
        <f>VLOOKUP(表2[index_id],表6[],2)</f>
        <v>ValueOntology.PERCENTAGE</v>
      </c>
      <c r="W1488" t="str">
        <f>VLOOKUP(表2[index_id],表7[],2)</f>
        <v>ValueOntology.PERCENTAGE</v>
      </c>
      <c r="X1488" t="str">
        <f>VLOOKUP(表2[index_id],表8[],2)</f>
        <v>ValueOntology.PERCENTAGE</v>
      </c>
      <c r="Y1488" t="str">
        <f>VLOOKUP(表2[index_id],表9[],2)</f>
        <v>ValueOntology.PROPORTION_OF_NATION</v>
      </c>
      <c r="Z1488" t="str">
        <f>VLOOKUP(表2[index_id],表10[],2)</f>
        <v>ValueOntology.PROPORTION_OF_NATION</v>
      </c>
      <c r="AA1488" t="str">
        <f>VLOOKUP(表2[index_id],表11[],2)</f>
        <v>ValueOntology.PROPORTION_OF_NATION</v>
      </c>
      <c r="AB1488" s="8" t="b">
        <f>表2[[#This Row],[vo104]]=表2[[#This Row],[vo109]]</f>
        <v>1</v>
      </c>
    </row>
    <row r="1489" spans="1:28" ht="15" hidden="1" x14ac:dyDescent="0.25">
      <c r="A1489" s="1">
        <v>107371</v>
      </c>
      <c r="B1489" s="1">
        <v>7230040000</v>
      </c>
      <c r="C1489" s="1" t="s">
        <v>2027</v>
      </c>
      <c r="D1489" s="1"/>
      <c r="E1489" s="1">
        <v>2</v>
      </c>
      <c r="F1489" s="1" t="s">
        <v>88</v>
      </c>
      <c r="G1489" s="1" t="s">
        <v>26</v>
      </c>
      <c r="H1489" s="1" t="s">
        <v>27</v>
      </c>
      <c r="I1489" s="1" t="s">
        <v>89</v>
      </c>
      <c r="J1489" s="1">
        <v>0</v>
      </c>
      <c r="K1489" s="1" t="s">
        <v>29</v>
      </c>
      <c r="L1489" s="1" t="s">
        <v>90</v>
      </c>
      <c r="M1489" s="1" t="s">
        <v>31</v>
      </c>
      <c r="N1489" s="1"/>
      <c r="O1489" s="1" t="s">
        <v>54</v>
      </c>
      <c r="P1489" s="2" t="s">
        <v>33</v>
      </c>
      <c r="Q1489" s="1" t="s">
        <v>91</v>
      </c>
      <c r="R1489" s="1" t="str">
        <f>VLOOKUP(表2[index_id],表1[],2)</f>
        <v>ValueOntology.QUANTITY</v>
      </c>
      <c r="S1489" t="str">
        <f>VLOOKUP(表2[index_id],表3[],2)</f>
        <v>ValueOntology.QUANTITY_PER_CAPITA</v>
      </c>
      <c r="T1489" s="5" t="str">
        <f>VLOOKUP(表2[index_id],表4[],2)</f>
        <v>ValueOntology.QUANTITY_PER_CAPITA</v>
      </c>
      <c r="U1489" t="str">
        <f>VLOOKUP(表2[index_id],表5[],2)</f>
        <v>ValueOntology.QUANTITY_PER_CAPITA</v>
      </c>
      <c r="V1489" t="str">
        <f>VLOOKUP(表2[index_id],表6[],2)</f>
        <v>ValueOntology.QUANTITY_PER_CAPITA</v>
      </c>
      <c r="W1489" t="str">
        <f>VLOOKUP(表2[index_id],表7[],2)</f>
        <v>ValueOntology.QUANTITY_PER_CAPITA</v>
      </c>
      <c r="X1489" t="str">
        <f>VLOOKUP(表2[index_id],表8[],2)</f>
        <v>ValueOntology.QUANTITY_PER_CAPITA</v>
      </c>
      <c r="Y1489" t="str">
        <f>VLOOKUP(表2[index_id],表9[],2)</f>
        <v>ValueOntology.QUANTITY_PER_CAPITA</v>
      </c>
      <c r="Z1489" t="str">
        <f>VLOOKUP(表2[index_id],表10[],2)</f>
        <v>ValueOntology.QUANTITY_PER_CAPITA</v>
      </c>
      <c r="AA1489" t="str">
        <f>VLOOKUP(表2[index_id],表11[],2)</f>
        <v>ValueOntology.QUANTITY_PER_CAPITA</v>
      </c>
      <c r="AB1489" s="8" t="b">
        <f>表2[[#This Row],[vo104]]=表2[[#This Row],[vo109]]</f>
        <v>1</v>
      </c>
    </row>
    <row r="1490" spans="1:28" ht="15" hidden="1" x14ac:dyDescent="0.25">
      <c r="A1490" s="1">
        <v>139391</v>
      </c>
      <c r="B1490" s="1">
        <v>8030101946</v>
      </c>
      <c r="C1490" s="1" t="s">
        <v>2028</v>
      </c>
      <c r="D1490" s="1"/>
      <c r="E1490" s="1">
        <v>0</v>
      </c>
      <c r="F1490" s="1" t="s">
        <v>25</v>
      </c>
      <c r="G1490" s="1" t="s">
        <v>49</v>
      </c>
      <c r="H1490" s="1" t="s">
        <v>1056</v>
      </c>
      <c r="I1490" s="1" t="s">
        <v>953</v>
      </c>
      <c r="J1490" s="1">
        <v>0</v>
      </c>
      <c r="K1490" s="1" t="s">
        <v>1094</v>
      </c>
      <c r="L1490" s="1" t="s">
        <v>1062</v>
      </c>
      <c r="M1490" s="1" t="s">
        <v>1059</v>
      </c>
      <c r="N1490" s="1"/>
      <c r="O1490" s="1" t="s">
        <v>41</v>
      </c>
      <c r="P1490" s="2" t="s">
        <v>33</v>
      </c>
      <c r="Q1490" s="1" t="s">
        <v>108</v>
      </c>
      <c r="R1490" s="1" t="str">
        <f>VLOOKUP(表2[index_id],表1[],2)</f>
        <v>ValueOntology.QUANTITY</v>
      </c>
      <c r="S1490" t="str">
        <f>VLOOKUP(表2[index_id],表3[],2)</f>
        <v>ValueOntology.QUANTITY</v>
      </c>
      <c r="T1490" s="5" t="str">
        <f>VLOOKUP(表2[index_id],表4[],2)</f>
        <v>ValueOntology.QUANTITY</v>
      </c>
      <c r="U1490" t="str">
        <f>VLOOKUP(表2[index_id],表5[],2)</f>
        <v>ValueOntology.QUANTITY</v>
      </c>
      <c r="V1490" t="str">
        <f>VLOOKUP(表2[index_id],表6[],2)</f>
        <v>ValueOntology.QUANTITY</v>
      </c>
      <c r="W1490" t="str">
        <f>VLOOKUP(表2[index_id],表7[],2)</f>
        <v>ValueOntology.QUANTITY</v>
      </c>
      <c r="X1490" t="str">
        <f>VLOOKUP(表2[index_id],表8[],2)</f>
        <v>ValueOntology.QUANTITY</v>
      </c>
      <c r="Y1490" t="str">
        <f>VLOOKUP(表2[index_id],表9[],2)</f>
        <v>ValueOntology.QUANTITY</v>
      </c>
      <c r="Z1490" t="str">
        <f>VLOOKUP(表2[index_id],表10[],2)</f>
        <v>ValueOntology.QUANTITY</v>
      </c>
      <c r="AA1490" t="str">
        <f>VLOOKUP(表2[index_id],表11[],2)</f>
        <v>ValueOntology.QUANTITY</v>
      </c>
      <c r="AB1490" s="8" t="b">
        <f>表2[[#This Row],[vo104]]=表2[[#This Row],[vo109]]</f>
        <v>1</v>
      </c>
    </row>
    <row r="1491" spans="1:28" ht="15" x14ac:dyDescent="0.25">
      <c r="A1491" s="1">
        <v>141423</v>
      </c>
      <c r="B1491" s="1">
        <v>8030103898</v>
      </c>
      <c r="C1491" s="1" t="s">
        <v>2029</v>
      </c>
      <c r="D1491" s="1"/>
      <c r="E1491" s="1">
        <v>2</v>
      </c>
      <c r="F1491" s="1" t="s">
        <v>359</v>
      </c>
      <c r="G1491" s="1" t="s">
        <v>49</v>
      </c>
      <c r="H1491" s="1" t="s">
        <v>315</v>
      </c>
      <c r="I1491" s="1" t="s">
        <v>878</v>
      </c>
      <c r="J1491" s="1">
        <v>0</v>
      </c>
      <c r="K1491" s="1" t="s">
        <v>491</v>
      </c>
      <c r="L1491" s="1" t="s">
        <v>492</v>
      </c>
      <c r="M1491" s="1" t="s">
        <v>319</v>
      </c>
      <c r="N1491" s="1"/>
      <c r="O1491" s="1" t="s">
        <v>41</v>
      </c>
      <c r="P1491" s="2" t="s">
        <v>33</v>
      </c>
      <c r="Q1491" s="1" t="s">
        <v>345</v>
      </c>
      <c r="R1491" s="1" t="str">
        <f>VLOOKUP(表2[index_id],表1[],2)</f>
        <v>ValueOntology.PERCENTAGE</v>
      </c>
      <c r="S1491" t="str">
        <f>VLOOKUP(表2[index_id],表3[],2)</f>
        <v>ValueOntology.PERCENTAGE</v>
      </c>
      <c r="T1491" s="5" t="str">
        <f>VLOOKUP(表2[index_id],表4[],2)</f>
        <v>ValueOntology.PERCENTAGE</v>
      </c>
      <c r="U1491" t="str">
        <f>VLOOKUP(表2[index_id],表5[],2)</f>
        <v>ValueOntology.PERCENTAGE</v>
      </c>
      <c r="V1491" t="str">
        <f>VLOOKUP(表2[index_id],表6[],2)</f>
        <v>ValueOntology.PERCENTAGE</v>
      </c>
      <c r="W1491" t="str">
        <f>VLOOKUP(表2[index_id],表7[],2)</f>
        <v>ValueOntology.PERCENTAGE</v>
      </c>
      <c r="X1491" t="str">
        <f>VLOOKUP(表2[index_id],表8[],2)</f>
        <v>ValueOntology.PERCENTAGE</v>
      </c>
      <c r="Y1491" t="str">
        <f>VLOOKUP(表2[index_id],表9[],2)</f>
        <v>ValueOntology.PROPORTION_OF_NATION</v>
      </c>
      <c r="Z1491" t="str">
        <f>VLOOKUP(表2[index_id],表10[],2)</f>
        <v>ValueOntology.PROPORTION_OF_NATION</v>
      </c>
      <c r="AA1491" t="str">
        <f>VLOOKUP(表2[index_id],表11[],2)</f>
        <v>ValueOntology.PROPORTION_OF_NATION</v>
      </c>
      <c r="AB1491" s="8" t="b">
        <f>表2[[#This Row],[vo104]]=表2[[#This Row],[vo109]]</f>
        <v>1</v>
      </c>
    </row>
    <row r="1492" spans="1:28" ht="15" hidden="1" x14ac:dyDescent="0.25">
      <c r="A1492" s="1">
        <v>139483</v>
      </c>
      <c r="B1492" s="1">
        <v>8030102040</v>
      </c>
      <c r="C1492" s="1" t="s">
        <v>2030</v>
      </c>
      <c r="D1492" s="1"/>
      <c r="E1492" s="1">
        <v>2</v>
      </c>
      <c r="F1492" s="1" t="s">
        <v>310</v>
      </c>
      <c r="G1492" s="1" t="s">
        <v>49</v>
      </c>
      <c r="H1492" s="1" t="s">
        <v>1056</v>
      </c>
      <c r="I1492" s="1" t="s">
        <v>953</v>
      </c>
      <c r="J1492" s="1">
        <v>0</v>
      </c>
      <c r="K1492" s="1" t="s">
        <v>1096</v>
      </c>
      <c r="L1492" s="1" t="s">
        <v>1097</v>
      </c>
      <c r="M1492" s="1" t="s">
        <v>1059</v>
      </c>
      <c r="N1492" s="1"/>
      <c r="O1492" s="1" t="s">
        <v>41</v>
      </c>
      <c r="P1492" s="2" t="s">
        <v>33</v>
      </c>
      <c r="Q1492" s="1" t="s">
        <v>108</v>
      </c>
      <c r="R1492" s="1" t="str">
        <f>VLOOKUP(表2[index_id],表1[],2)</f>
        <v>ValueOntology.PERCENTAGE</v>
      </c>
      <c r="S1492" t="str">
        <f>VLOOKUP(表2[index_id],表3[],2)</f>
        <v>ValueOntology.PERCENTAGE</v>
      </c>
      <c r="T1492" s="5" t="str">
        <f>VLOOKUP(表2[index_id],表4[],2)</f>
        <v>ValueOntology.PERCENTAGE</v>
      </c>
      <c r="U1492" t="str">
        <f>VLOOKUP(表2[index_id],表5[],2)</f>
        <v>ValueOntology.PERCENTAGE</v>
      </c>
      <c r="V1492" t="str">
        <f>VLOOKUP(表2[index_id],表6[],2)</f>
        <v>ValueOntology.PERCENTAGE</v>
      </c>
      <c r="W1492" t="str">
        <f>VLOOKUP(表2[index_id],表7[],2)</f>
        <v>ValueOntology.PERCENTAGE</v>
      </c>
      <c r="X1492" t="str">
        <f>VLOOKUP(表2[index_id],表8[],2)</f>
        <v>ValueOntology.PERCENTAGE</v>
      </c>
      <c r="Y1492" t="str">
        <f>VLOOKUP(表2[index_id],表9[],2)</f>
        <v>ValueOntology.PERCENTAGE</v>
      </c>
      <c r="Z1492" t="str">
        <f>VLOOKUP(表2[index_id],表10[],2)</f>
        <v>ValueOntology.PERCENTAGE</v>
      </c>
      <c r="AA1492" t="str">
        <f>VLOOKUP(表2[index_id],表11[],2)</f>
        <v>ValueOntology.PERCENTAGE</v>
      </c>
      <c r="AB1492" s="8" t="b">
        <f>表2[[#This Row],[vo104]]=表2[[#This Row],[vo109]]</f>
        <v>1</v>
      </c>
    </row>
    <row r="1493" spans="1:28" ht="15" hidden="1" x14ac:dyDescent="0.25">
      <c r="A1493" s="1">
        <v>139107</v>
      </c>
      <c r="B1493" s="1">
        <v>8030101663</v>
      </c>
      <c r="C1493" s="1" t="s">
        <v>2031</v>
      </c>
      <c r="D1493" s="1"/>
      <c r="E1493" s="1">
        <v>0</v>
      </c>
      <c r="F1493" s="1" t="s">
        <v>25</v>
      </c>
      <c r="G1493" s="1" t="s">
        <v>49</v>
      </c>
      <c r="H1493" s="1" t="s">
        <v>1056</v>
      </c>
      <c r="I1493" s="1" t="s">
        <v>953</v>
      </c>
      <c r="J1493" s="1">
        <v>0</v>
      </c>
      <c r="K1493" s="1" t="s">
        <v>1099</v>
      </c>
      <c r="L1493" s="1" t="s">
        <v>1100</v>
      </c>
      <c r="M1493" s="1" t="s">
        <v>1059</v>
      </c>
      <c r="N1493" s="1"/>
      <c r="O1493" s="1" t="s">
        <v>41</v>
      </c>
      <c r="P1493" s="2" t="s">
        <v>33</v>
      </c>
      <c r="Q1493" s="1" t="s">
        <v>108</v>
      </c>
      <c r="R1493" s="1" t="str">
        <f>VLOOKUP(表2[index_id],表1[],2)</f>
        <v>ValueOntology.QUANTITY</v>
      </c>
      <c r="S1493" t="str">
        <f>VLOOKUP(表2[index_id],表3[],2)</f>
        <v>ValueOntology.QUANTITY</v>
      </c>
      <c r="T1493" s="5" t="str">
        <f>VLOOKUP(表2[index_id],表4[],2)</f>
        <v>ValueOntology.QUANTITY</v>
      </c>
      <c r="U1493" t="str">
        <f>VLOOKUP(表2[index_id],表5[],2)</f>
        <v>ValueOntology.QUANTITY</v>
      </c>
      <c r="V1493" t="str">
        <f>VLOOKUP(表2[index_id],表6[],2)</f>
        <v>ValueOntology.QUANTITY</v>
      </c>
      <c r="W1493" t="str">
        <f>VLOOKUP(表2[index_id],表7[],2)</f>
        <v>ValueOntology.QUANTITY</v>
      </c>
      <c r="X1493" t="str">
        <f>VLOOKUP(表2[index_id],表8[],2)</f>
        <v>ValueOntology.QUANTITY</v>
      </c>
      <c r="Y1493" t="str">
        <f>VLOOKUP(表2[index_id],表9[],2)</f>
        <v>ValueOntology.QUANTITY</v>
      </c>
      <c r="Z1493" t="str">
        <f>VLOOKUP(表2[index_id],表10[],2)</f>
        <v>ValueOntology.QUANTITY</v>
      </c>
      <c r="AA1493" t="str">
        <f>VLOOKUP(表2[index_id],表11[],2)</f>
        <v>ValueOntology.QUANTITY</v>
      </c>
      <c r="AB1493" s="8" t="b">
        <f>表2[[#This Row],[vo104]]=表2[[#This Row],[vo109]]</f>
        <v>1</v>
      </c>
    </row>
    <row r="1494" spans="1:28" ht="15" hidden="1" x14ac:dyDescent="0.25">
      <c r="A1494" s="1">
        <v>139201</v>
      </c>
      <c r="B1494" s="1">
        <v>8030101757</v>
      </c>
      <c r="C1494" s="1" t="s">
        <v>2032</v>
      </c>
      <c r="D1494" s="1"/>
      <c r="E1494" s="1">
        <v>2</v>
      </c>
      <c r="F1494" s="1" t="s">
        <v>310</v>
      </c>
      <c r="G1494" s="1" t="s">
        <v>49</v>
      </c>
      <c r="H1494" s="1" t="s">
        <v>1056</v>
      </c>
      <c r="I1494" s="1" t="s">
        <v>953</v>
      </c>
      <c r="J1494" s="1">
        <v>0</v>
      </c>
      <c r="K1494" s="1" t="s">
        <v>1102</v>
      </c>
      <c r="L1494" s="1" t="s">
        <v>1103</v>
      </c>
      <c r="M1494" s="1" t="s">
        <v>1059</v>
      </c>
      <c r="N1494" s="1"/>
      <c r="O1494" s="1" t="s">
        <v>41</v>
      </c>
      <c r="P1494" s="2" t="s">
        <v>33</v>
      </c>
      <c r="Q1494" s="1" t="s">
        <v>108</v>
      </c>
      <c r="R1494" s="1" t="str">
        <f>VLOOKUP(表2[index_id],表1[],2)</f>
        <v>ValueOntology.PERCENTAGE</v>
      </c>
      <c r="S1494" t="str">
        <f>VLOOKUP(表2[index_id],表3[],2)</f>
        <v>ValueOntology.PERCENTAGE</v>
      </c>
      <c r="T1494" s="5" t="str">
        <f>VLOOKUP(表2[index_id],表4[],2)</f>
        <v>ValueOntology.PERCENTAGE</v>
      </c>
      <c r="U1494" t="str">
        <f>VLOOKUP(表2[index_id],表5[],2)</f>
        <v>ValueOntology.PERCENTAGE</v>
      </c>
      <c r="V1494" t="str">
        <f>VLOOKUP(表2[index_id],表6[],2)</f>
        <v>ValueOntology.PERCENTAGE</v>
      </c>
      <c r="W1494" t="str">
        <f>VLOOKUP(表2[index_id],表7[],2)</f>
        <v>ValueOntology.PERCENTAGE</v>
      </c>
      <c r="X1494" t="str">
        <f>VLOOKUP(表2[index_id],表8[],2)</f>
        <v>ValueOntology.PERCENTAGE</v>
      </c>
      <c r="Y1494" t="str">
        <f>VLOOKUP(表2[index_id],表9[],2)</f>
        <v>ValueOntology.PERCENTAGE</v>
      </c>
      <c r="Z1494" t="str">
        <f>VLOOKUP(表2[index_id],表10[],2)</f>
        <v>ValueOntology.PERCENTAGE</v>
      </c>
      <c r="AA1494" t="str">
        <f>VLOOKUP(表2[index_id],表11[],2)</f>
        <v>ValueOntology.PERCENTAGE</v>
      </c>
      <c r="AB1494" s="8" t="b">
        <f>表2[[#This Row],[vo104]]=表2[[#This Row],[vo109]]</f>
        <v>1</v>
      </c>
    </row>
    <row r="1495" spans="1:28" ht="15" hidden="1" x14ac:dyDescent="0.25">
      <c r="A1495" s="1">
        <v>113622</v>
      </c>
      <c r="B1495" s="1">
        <v>8040100415</v>
      </c>
      <c r="C1495" s="1" t="s">
        <v>2033</v>
      </c>
      <c r="D1495" s="1"/>
      <c r="E1495" s="1">
        <v>0</v>
      </c>
      <c r="F1495" s="1" t="s">
        <v>25</v>
      </c>
      <c r="G1495" s="1" t="s">
        <v>49</v>
      </c>
      <c r="H1495" s="1" t="s">
        <v>315</v>
      </c>
      <c r="I1495" s="1" t="s">
        <v>403</v>
      </c>
      <c r="J1495" s="1">
        <v>0</v>
      </c>
      <c r="K1495" s="1" t="s">
        <v>347</v>
      </c>
      <c r="L1495" s="1" t="s">
        <v>70</v>
      </c>
      <c r="M1495" s="1" t="s">
        <v>319</v>
      </c>
      <c r="N1495" s="1"/>
      <c r="O1495" s="1" t="s">
        <v>41</v>
      </c>
      <c r="P1495" s="2" t="s">
        <v>33</v>
      </c>
      <c r="Q1495" s="1" t="s">
        <v>303</v>
      </c>
      <c r="R1495" s="1" t="str">
        <f>VLOOKUP(表2[index_id],表1[],2)</f>
        <v>ValueOntology.DIFF_QUANTITY</v>
      </c>
      <c r="S1495" t="str">
        <f>VLOOKUP(表2[index_id],表3[],2)</f>
        <v>ValueOntology.DIFF_QUANTITY</v>
      </c>
      <c r="T1495" s="5" t="str">
        <f>VLOOKUP(表2[index_id],表4[],2)</f>
        <v>ValueOntology.DIFF_QUANTITY</v>
      </c>
      <c r="U1495" t="str">
        <f>VLOOKUP(表2[index_id],表5[],2)</f>
        <v>ValueOntology.DIFF_QUANTITY</v>
      </c>
      <c r="V1495" t="str">
        <f>VLOOKUP(表2[index_id],表6[],2)</f>
        <v>ValueOntology.DIFF_QUANTITY</v>
      </c>
      <c r="W1495" t="str">
        <f>VLOOKUP(表2[index_id],表7[],2)</f>
        <v>ValueOntology.DIFF_QUANTITY</v>
      </c>
      <c r="X1495" t="str">
        <f>VLOOKUP(表2[index_id],表8[],2)</f>
        <v>ValueOntology.DIFF_QUANTITY</v>
      </c>
      <c r="Y1495" t="str">
        <f>VLOOKUP(表2[index_id],表9[],2)</f>
        <v>ValueOntology.DIFF_QUANTITY</v>
      </c>
      <c r="Z1495" t="str">
        <f>VLOOKUP(表2[index_id],表10[],2)</f>
        <v>ValueOntology.DIFF_QUANTITY</v>
      </c>
      <c r="AA1495" t="str">
        <f>VLOOKUP(表2[index_id],表11[],2)</f>
        <v>ValueOntology.DIFF_QUANTITY</v>
      </c>
      <c r="AB1495" s="8" t="b">
        <f>表2[[#This Row],[vo104]]=表2[[#This Row],[vo109]]</f>
        <v>1</v>
      </c>
    </row>
    <row r="1496" spans="1:28" ht="15" hidden="1" x14ac:dyDescent="0.25">
      <c r="A1496" s="1">
        <v>138983</v>
      </c>
      <c r="B1496" s="1">
        <v>8030102955</v>
      </c>
      <c r="C1496" s="1" t="s">
        <v>2034</v>
      </c>
      <c r="D1496" s="1"/>
      <c r="E1496" s="1">
        <v>0</v>
      </c>
      <c r="F1496" s="1" t="s">
        <v>25</v>
      </c>
      <c r="G1496" s="1" t="s">
        <v>49</v>
      </c>
      <c r="H1496" s="1" t="s">
        <v>315</v>
      </c>
      <c r="I1496" s="1" t="s">
        <v>1549</v>
      </c>
      <c r="J1496" s="1">
        <v>0</v>
      </c>
      <c r="K1496" s="1" t="s">
        <v>395</v>
      </c>
      <c r="L1496" s="1" t="s">
        <v>396</v>
      </c>
      <c r="M1496" s="1" t="s">
        <v>319</v>
      </c>
      <c r="N1496" s="1"/>
      <c r="O1496" s="1" t="s">
        <v>41</v>
      </c>
      <c r="P1496" s="2" t="s">
        <v>33</v>
      </c>
      <c r="Q1496" s="1" t="s">
        <v>108</v>
      </c>
      <c r="R1496" s="1" t="str">
        <f>VLOOKUP(表2[index_id],表1[],2)</f>
        <v>ValueOntology.QUANTITY</v>
      </c>
      <c r="S1496" t="str">
        <f>VLOOKUP(表2[index_id],表3[],2)</f>
        <v>ValueOntology.QUANTITY</v>
      </c>
      <c r="T1496" s="5" t="str">
        <f>VLOOKUP(表2[index_id],表4[],2)</f>
        <v>ValueOntology.QUANTITY</v>
      </c>
      <c r="U1496" t="str">
        <f>VLOOKUP(表2[index_id],表5[],2)</f>
        <v>ValueOntology.QUANTITY</v>
      </c>
      <c r="V1496" t="str">
        <f>VLOOKUP(表2[index_id],表6[],2)</f>
        <v>ValueOntology.QUANTITY</v>
      </c>
      <c r="W1496" t="str">
        <f>VLOOKUP(表2[index_id],表7[],2)</f>
        <v>ValueOntology.QUANTITY</v>
      </c>
      <c r="X1496" t="str">
        <f>VLOOKUP(表2[index_id],表8[],2)</f>
        <v>ValueOntology.QUANTITY</v>
      </c>
      <c r="Y1496" t="str">
        <f>VLOOKUP(表2[index_id],表9[],2)</f>
        <v>ValueOntology.QUANTITY</v>
      </c>
      <c r="Z1496" t="str">
        <f>VLOOKUP(表2[index_id],表10[],2)</f>
        <v>ValueOntology.QUANTITY</v>
      </c>
      <c r="AA1496" t="str">
        <f>VLOOKUP(表2[index_id],表11[],2)</f>
        <v>ValueOntology.QUANTITY</v>
      </c>
      <c r="AB1496" s="8" t="b">
        <f>表2[[#This Row],[vo104]]=表2[[#This Row],[vo109]]</f>
        <v>1</v>
      </c>
    </row>
    <row r="1497" spans="1:28" ht="15" hidden="1" x14ac:dyDescent="0.25">
      <c r="A1497" s="1">
        <v>113634</v>
      </c>
      <c r="B1497" s="1">
        <v>8040100441</v>
      </c>
      <c r="C1497" s="1" t="s">
        <v>2035</v>
      </c>
      <c r="D1497" s="1"/>
      <c r="E1497" s="1">
        <v>0</v>
      </c>
      <c r="F1497" s="1" t="s">
        <v>25</v>
      </c>
      <c r="G1497" s="1" t="s">
        <v>49</v>
      </c>
      <c r="H1497" s="1" t="s">
        <v>315</v>
      </c>
      <c r="I1497" s="1" t="s">
        <v>1549</v>
      </c>
      <c r="J1497" s="1">
        <v>0</v>
      </c>
      <c r="K1497" s="1" t="s">
        <v>347</v>
      </c>
      <c r="L1497" s="1" t="s">
        <v>70</v>
      </c>
      <c r="M1497" s="1" t="s">
        <v>319</v>
      </c>
      <c r="N1497" s="1"/>
      <c r="O1497" s="1" t="s">
        <v>41</v>
      </c>
      <c r="P1497" s="2" t="s">
        <v>33</v>
      </c>
      <c r="Q1497" s="1" t="s">
        <v>303</v>
      </c>
      <c r="R1497" s="1" t="str">
        <f>VLOOKUP(表2[index_id],表1[],2)</f>
        <v>ValueOntology.DIFF_QUANTITY</v>
      </c>
      <c r="S1497" t="str">
        <f>VLOOKUP(表2[index_id],表3[],2)</f>
        <v>ValueOntology.DIFF_QUANTITY</v>
      </c>
      <c r="T1497" s="5" t="str">
        <f>VLOOKUP(表2[index_id],表4[],2)</f>
        <v>ValueOntology.DIFF_QUANTITY</v>
      </c>
      <c r="U1497" t="str">
        <f>VLOOKUP(表2[index_id],表5[],2)</f>
        <v>ValueOntology.DIFF_QUANTITY</v>
      </c>
      <c r="V1497" t="str">
        <f>VLOOKUP(表2[index_id],表6[],2)</f>
        <v>ValueOntology.DIFF_QUANTITY</v>
      </c>
      <c r="W1497" t="str">
        <f>VLOOKUP(表2[index_id],表7[],2)</f>
        <v>ValueOntology.DIFF_QUANTITY</v>
      </c>
      <c r="X1497" t="str">
        <f>VLOOKUP(表2[index_id],表8[],2)</f>
        <v>ValueOntology.DIFF_QUANTITY</v>
      </c>
      <c r="Y1497" t="str">
        <f>VLOOKUP(表2[index_id],表9[],2)</f>
        <v>ValueOntology.DIFF_QUANTITY</v>
      </c>
      <c r="Z1497" t="str">
        <f>VLOOKUP(表2[index_id],表10[],2)</f>
        <v>ValueOntology.DIFF_QUANTITY</v>
      </c>
      <c r="AA1497" t="str">
        <f>VLOOKUP(表2[index_id],表11[],2)</f>
        <v>ValueOntology.DIFF_QUANTITY</v>
      </c>
      <c r="AB1497" s="8" t="b">
        <f>表2[[#This Row],[vo104]]=表2[[#This Row],[vo109]]</f>
        <v>1</v>
      </c>
    </row>
    <row r="1498" spans="1:28" ht="15" hidden="1" x14ac:dyDescent="0.25">
      <c r="A1498" s="1">
        <v>107370</v>
      </c>
      <c r="B1498" s="1">
        <v>7230030000</v>
      </c>
      <c r="C1498" s="1" t="s">
        <v>2036</v>
      </c>
      <c r="D1498" s="1"/>
      <c r="E1498" s="1">
        <v>2</v>
      </c>
      <c r="F1498" s="1" t="s">
        <v>88</v>
      </c>
      <c r="G1498" s="1" t="s">
        <v>26</v>
      </c>
      <c r="H1498" s="1" t="s">
        <v>27</v>
      </c>
      <c r="I1498" s="1" t="s">
        <v>89</v>
      </c>
      <c r="J1498" s="1">
        <v>0</v>
      </c>
      <c r="K1498" s="1" t="s">
        <v>29</v>
      </c>
      <c r="L1498" s="1" t="s">
        <v>90</v>
      </c>
      <c r="M1498" s="1" t="s">
        <v>31</v>
      </c>
      <c r="N1498" s="1"/>
      <c r="O1498" s="1" t="s">
        <v>54</v>
      </c>
      <c r="P1498" s="2" t="s">
        <v>33</v>
      </c>
      <c r="Q1498" s="1" t="s">
        <v>91</v>
      </c>
      <c r="R1498" s="1" t="str">
        <f>VLOOKUP(表2[index_id],表1[],2)</f>
        <v>ValueOntology.QUANTITY</v>
      </c>
      <c r="S1498" t="str">
        <f>VLOOKUP(表2[index_id],表3[],2)</f>
        <v>ValueOntology.QUANTITY_PER_CAPITA</v>
      </c>
      <c r="T1498" s="5" t="str">
        <f>VLOOKUP(表2[index_id],表4[],2)</f>
        <v>ValueOntology.QUANTITY_PER_CAPITA</v>
      </c>
      <c r="U1498" t="str">
        <f>VLOOKUP(表2[index_id],表5[],2)</f>
        <v>ValueOntology.QUANTITY_PER_CAPITA</v>
      </c>
      <c r="V1498" t="str">
        <f>VLOOKUP(表2[index_id],表6[],2)</f>
        <v>ValueOntology.QUANTITY_PER_CAPITA</v>
      </c>
      <c r="W1498" t="str">
        <f>VLOOKUP(表2[index_id],表7[],2)</f>
        <v>ValueOntology.QUANTITY_PER_CAPITA</v>
      </c>
      <c r="X1498" t="str">
        <f>VLOOKUP(表2[index_id],表8[],2)</f>
        <v>ValueOntology.QUANTITY_PER_CAPITA</v>
      </c>
      <c r="Y1498" t="str">
        <f>VLOOKUP(表2[index_id],表9[],2)</f>
        <v>ValueOntology.QUANTITY_PER_CAPITA</v>
      </c>
      <c r="Z1498" t="str">
        <f>VLOOKUP(表2[index_id],表10[],2)</f>
        <v>ValueOntology.QUANTITY_PER_CAPITA</v>
      </c>
      <c r="AA1498" t="str">
        <f>VLOOKUP(表2[index_id],表11[],2)</f>
        <v>ValueOntology.QUANTITY_PER_CAPITA</v>
      </c>
      <c r="AB1498" s="8" t="b">
        <f>表2[[#This Row],[vo104]]=表2[[#This Row],[vo109]]</f>
        <v>1</v>
      </c>
    </row>
    <row r="1499" spans="1:28" ht="15" hidden="1" x14ac:dyDescent="0.25">
      <c r="A1499" s="1">
        <v>139853</v>
      </c>
      <c r="B1499" s="1">
        <v>8030102410</v>
      </c>
      <c r="C1499" s="1" t="s">
        <v>2037</v>
      </c>
      <c r="D1499" s="1"/>
      <c r="E1499" s="1">
        <v>0</v>
      </c>
      <c r="F1499" s="1" t="s">
        <v>25</v>
      </c>
      <c r="G1499" s="1" t="s">
        <v>49</v>
      </c>
      <c r="H1499" s="1" t="s">
        <v>1056</v>
      </c>
      <c r="I1499" s="1" t="s">
        <v>953</v>
      </c>
      <c r="J1499" s="1">
        <v>0</v>
      </c>
      <c r="K1499" s="1" t="s">
        <v>1087</v>
      </c>
      <c r="L1499" s="1" t="s">
        <v>1072</v>
      </c>
      <c r="M1499" s="1" t="s">
        <v>1059</v>
      </c>
      <c r="N1499" s="1"/>
      <c r="O1499" s="1" t="s">
        <v>41</v>
      </c>
      <c r="P1499" s="2" t="s">
        <v>33</v>
      </c>
      <c r="Q1499" s="1" t="s">
        <v>108</v>
      </c>
      <c r="R1499" s="1" t="str">
        <f>VLOOKUP(表2[index_id],表1[],2)</f>
        <v>ValueOntology.QUANTITY</v>
      </c>
      <c r="S1499" t="str">
        <f>VLOOKUP(表2[index_id],表3[],2)</f>
        <v>ValueOntology.QUANTITY</v>
      </c>
      <c r="T1499" s="5" t="str">
        <f>VLOOKUP(表2[index_id],表4[],2)</f>
        <v>ValueOntology.QUANTITY</v>
      </c>
      <c r="U1499" t="str">
        <f>VLOOKUP(表2[index_id],表5[],2)</f>
        <v>ValueOntology.QUANTITY</v>
      </c>
      <c r="V1499" t="str">
        <f>VLOOKUP(表2[index_id],表6[],2)</f>
        <v>ValueOntology.QUANTITY</v>
      </c>
      <c r="W1499" t="str">
        <f>VLOOKUP(表2[index_id],表7[],2)</f>
        <v>ValueOntology.QUANTITY</v>
      </c>
      <c r="X1499" t="str">
        <f>VLOOKUP(表2[index_id],表8[],2)</f>
        <v>ValueOntology.QUANTITY</v>
      </c>
      <c r="Y1499" t="str">
        <f>VLOOKUP(表2[index_id],表9[],2)</f>
        <v>ValueOntology.QUANTITY</v>
      </c>
      <c r="Z1499" t="str">
        <f>VLOOKUP(表2[index_id],表10[],2)</f>
        <v>ValueOntology.QUANTITY</v>
      </c>
      <c r="AA1499" t="str">
        <f>VLOOKUP(表2[index_id],表11[],2)</f>
        <v>ValueOntology.QUANTITY</v>
      </c>
      <c r="AB1499" s="8" t="b">
        <f>表2[[#This Row],[vo104]]=表2[[#This Row],[vo109]]</f>
        <v>1</v>
      </c>
    </row>
    <row r="1500" spans="1:28" ht="15" hidden="1" x14ac:dyDescent="0.25">
      <c r="A1500" s="1">
        <v>57247</v>
      </c>
      <c r="B1500" s="1">
        <v>8030100448</v>
      </c>
      <c r="C1500" s="1" t="s">
        <v>2038</v>
      </c>
      <c r="D1500" s="1"/>
      <c r="E1500" s="1">
        <v>2</v>
      </c>
      <c r="F1500" s="1" t="s">
        <v>310</v>
      </c>
      <c r="G1500" s="1" t="s">
        <v>49</v>
      </c>
      <c r="H1500" s="1" t="s">
        <v>315</v>
      </c>
      <c r="I1500" s="1" t="s">
        <v>403</v>
      </c>
      <c r="J1500" s="1">
        <v>0</v>
      </c>
      <c r="K1500" s="1" t="s">
        <v>353</v>
      </c>
      <c r="L1500" s="1" t="s">
        <v>325</v>
      </c>
      <c r="M1500" s="1" t="s">
        <v>319</v>
      </c>
      <c r="N1500" s="1"/>
      <c r="O1500" s="1" t="s">
        <v>41</v>
      </c>
      <c r="P1500" s="2" t="s">
        <v>33</v>
      </c>
      <c r="Q1500" s="1" t="s">
        <v>108</v>
      </c>
      <c r="R1500" s="1" t="str">
        <f>VLOOKUP(表2[index_id],表1[],2)</f>
        <v>ValueOntology.PERCENTAGE</v>
      </c>
      <c r="S1500" t="str">
        <f>VLOOKUP(表2[index_id],表3[],2)</f>
        <v>ValueOntology.PERCENTAGE</v>
      </c>
      <c r="T1500" s="5" t="str">
        <f>VLOOKUP(表2[index_id],表4[],2)</f>
        <v>ValueOntology.PERCENTAGE</v>
      </c>
      <c r="U1500" t="str">
        <f>VLOOKUP(表2[index_id],表5[],2)</f>
        <v>ValueOntology.PERCENTAGE</v>
      </c>
      <c r="V1500" t="str">
        <f>VLOOKUP(表2[index_id],表6[],2)</f>
        <v>ValueOntology.PERCENTAGE</v>
      </c>
      <c r="W1500" t="str">
        <f>VLOOKUP(表2[index_id],表7[],2)</f>
        <v>ValueOntology.PERCENTAGE</v>
      </c>
      <c r="X1500" t="str">
        <f>VLOOKUP(表2[index_id],表8[],2)</f>
        <v>ValueOntology.PERCENTAGE</v>
      </c>
      <c r="Y1500" t="str">
        <f>VLOOKUP(表2[index_id],表9[],2)</f>
        <v>ValueOntology.PERCENTAGE</v>
      </c>
      <c r="Z1500" t="str">
        <f>VLOOKUP(表2[index_id],表10[],2)</f>
        <v>ValueOntology.PERCENTAGE</v>
      </c>
      <c r="AA1500" t="str">
        <f>VLOOKUP(表2[index_id],表11[],2)</f>
        <v>ValueOntology.PERCENTAGE</v>
      </c>
      <c r="AB1500" s="8" t="b">
        <f>表2[[#This Row],[vo104]]=表2[[#This Row],[vo109]]</f>
        <v>1</v>
      </c>
    </row>
    <row r="1501" spans="1:28" ht="15" hidden="1" x14ac:dyDescent="0.25">
      <c r="A1501" s="1">
        <v>57407</v>
      </c>
      <c r="B1501" s="1">
        <v>8030100122</v>
      </c>
      <c r="C1501" s="1" t="s">
        <v>2039</v>
      </c>
      <c r="D1501" s="1"/>
      <c r="E1501" s="1">
        <v>0</v>
      </c>
      <c r="F1501" s="1" t="s">
        <v>25</v>
      </c>
      <c r="G1501" s="1" t="s">
        <v>49</v>
      </c>
      <c r="H1501" s="1" t="s">
        <v>315</v>
      </c>
      <c r="I1501" s="1" t="s">
        <v>1549</v>
      </c>
      <c r="J1501" s="1">
        <v>0</v>
      </c>
      <c r="K1501" s="1" t="s">
        <v>347</v>
      </c>
      <c r="L1501" s="1" t="s">
        <v>318</v>
      </c>
      <c r="M1501" s="1" t="s">
        <v>319</v>
      </c>
      <c r="N1501" s="1"/>
      <c r="O1501" s="1" t="s">
        <v>41</v>
      </c>
      <c r="P1501" s="2" t="s">
        <v>33</v>
      </c>
      <c r="Q1501" s="1" t="s">
        <v>108</v>
      </c>
      <c r="R1501" s="1" t="str">
        <f>VLOOKUP(表2[index_id],表1[],2)</f>
        <v>ValueOntology.QUANTITY</v>
      </c>
      <c r="S1501" t="str">
        <f>VLOOKUP(表2[index_id],表3[],2)</f>
        <v>ValueOntology.QUANTITY</v>
      </c>
      <c r="T1501" s="5" t="str">
        <f>VLOOKUP(表2[index_id],表4[],2)</f>
        <v>ValueOntology.QUANTITY</v>
      </c>
      <c r="U1501" t="str">
        <f>VLOOKUP(表2[index_id],表5[],2)</f>
        <v>ValueOntology.QUANTITY</v>
      </c>
      <c r="V1501" t="str">
        <f>VLOOKUP(表2[index_id],表6[],2)</f>
        <v>ValueOntology.QUANTITY</v>
      </c>
      <c r="W1501" t="str">
        <f>VLOOKUP(表2[index_id],表7[],2)</f>
        <v>ValueOntology.QUANTITY</v>
      </c>
      <c r="X1501" t="str">
        <f>VLOOKUP(表2[index_id],表8[],2)</f>
        <v>ValueOntology.QUANTITY</v>
      </c>
      <c r="Y1501" t="str">
        <f>VLOOKUP(表2[index_id],表9[],2)</f>
        <v>ValueOntology.QUANTITY</v>
      </c>
      <c r="Z1501" t="str">
        <f>VLOOKUP(表2[index_id],表10[],2)</f>
        <v>ValueOntology.QUANTITY</v>
      </c>
      <c r="AA1501" t="str">
        <f>VLOOKUP(表2[index_id],表11[],2)</f>
        <v>ValueOntology.QUANTITY</v>
      </c>
      <c r="AB1501" s="8" t="b">
        <f>表2[[#This Row],[vo104]]=表2[[#This Row],[vo109]]</f>
        <v>1</v>
      </c>
    </row>
    <row r="1502" spans="1:28" ht="15" x14ac:dyDescent="0.25">
      <c r="A1502" s="1">
        <v>140182</v>
      </c>
      <c r="B1502" s="1">
        <v>8030102869</v>
      </c>
      <c r="C1502" s="1" t="s">
        <v>2040</v>
      </c>
      <c r="D1502" s="1"/>
      <c r="E1502" s="1">
        <v>2</v>
      </c>
      <c r="F1502" s="1" t="s">
        <v>359</v>
      </c>
      <c r="G1502" s="1" t="s">
        <v>49</v>
      </c>
      <c r="H1502" s="1" t="s">
        <v>315</v>
      </c>
      <c r="I1502" s="1" t="s">
        <v>878</v>
      </c>
      <c r="J1502" s="1">
        <v>0</v>
      </c>
      <c r="K1502" s="1" t="s">
        <v>360</v>
      </c>
      <c r="L1502" s="1" t="s">
        <v>361</v>
      </c>
      <c r="M1502" s="1" t="s">
        <v>319</v>
      </c>
      <c r="N1502" s="1"/>
      <c r="O1502" s="1" t="s">
        <v>41</v>
      </c>
      <c r="P1502" s="2" t="s">
        <v>33</v>
      </c>
      <c r="Q1502" s="1" t="s">
        <v>345</v>
      </c>
      <c r="R1502" s="1" t="str">
        <f>VLOOKUP(表2[index_id],表1[],2)</f>
        <v>ValueOntology.PERCENTAGE</v>
      </c>
      <c r="S1502" t="str">
        <f>VLOOKUP(表2[index_id],表3[],2)</f>
        <v>ValueOntology.PERCENTAGE</v>
      </c>
      <c r="T1502" s="5" t="str">
        <f>VLOOKUP(表2[index_id],表4[],2)</f>
        <v>ValueOntology.PERCENTAGE</v>
      </c>
      <c r="U1502" t="str">
        <f>VLOOKUP(表2[index_id],表5[],2)</f>
        <v>ValueOntology.PERCENTAGE</v>
      </c>
      <c r="V1502" t="str">
        <f>VLOOKUP(表2[index_id],表6[],2)</f>
        <v>ValueOntology.PERCENTAGE</v>
      </c>
      <c r="W1502" t="str">
        <f>VLOOKUP(表2[index_id],表7[],2)</f>
        <v>ValueOntology.PERCENTAGE</v>
      </c>
      <c r="X1502" t="str">
        <f>VLOOKUP(表2[index_id],表8[],2)</f>
        <v>ValueOntology.PERCENTAGE</v>
      </c>
      <c r="Y1502" t="str">
        <f>VLOOKUP(表2[index_id],表9[],2)</f>
        <v>ValueOntology.PROPORTION_OF_NATION</v>
      </c>
      <c r="Z1502" t="str">
        <f>VLOOKUP(表2[index_id],表10[],2)</f>
        <v>ValueOntology.PROPORTION_OF_NATION</v>
      </c>
      <c r="AA1502" t="str">
        <f>VLOOKUP(表2[index_id],表11[],2)</f>
        <v>ValueOntology.PROPORTION_OF_NATION</v>
      </c>
      <c r="AB1502" s="8" t="b">
        <f>表2[[#This Row],[vo104]]=表2[[#This Row],[vo109]]</f>
        <v>1</v>
      </c>
    </row>
    <row r="1503" spans="1:28" ht="15" hidden="1" x14ac:dyDescent="0.25">
      <c r="A1503" s="1">
        <v>139929</v>
      </c>
      <c r="B1503" s="1">
        <v>8030102504</v>
      </c>
      <c r="C1503" s="1" t="s">
        <v>2041</v>
      </c>
      <c r="D1503" s="1"/>
      <c r="E1503" s="1">
        <v>2</v>
      </c>
      <c r="F1503" s="1" t="s">
        <v>310</v>
      </c>
      <c r="G1503" s="1" t="s">
        <v>49</v>
      </c>
      <c r="H1503" s="1" t="s">
        <v>1056</v>
      </c>
      <c r="I1503" s="1" t="s">
        <v>953</v>
      </c>
      <c r="J1503" s="1">
        <v>0</v>
      </c>
      <c r="K1503" s="1" t="s">
        <v>1090</v>
      </c>
      <c r="L1503" s="1" t="s">
        <v>1075</v>
      </c>
      <c r="M1503" s="1" t="s">
        <v>1059</v>
      </c>
      <c r="N1503" s="1"/>
      <c r="O1503" s="1" t="s">
        <v>41</v>
      </c>
      <c r="P1503" s="2" t="s">
        <v>33</v>
      </c>
      <c r="Q1503" s="1" t="s">
        <v>108</v>
      </c>
      <c r="R1503" s="1" t="str">
        <f>VLOOKUP(表2[index_id],表1[],2)</f>
        <v>ValueOntology.PERCENTAGE</v>
      </c>
      <c r="S1503" t="str">
        <f>VLOOKUP(表2[index_id],表3[],2)</f>
        <v>ValueOntology.PERCENTAGE</v>
      </c>
      <c r="T1503" s="5" t="str">
        <f>VLOOKUP(表2[index_id],表4[],2)</f>
        <v>ValueOntology.PERCENTAGE</v>
      </c>
      <c r="U1503" t="str">
        <f>VLOOKUP(表2[index_id],表5[],2)</f>
        <v>ValueOntology.PERCENTAGE</v>
      </c>
      <c r="V1503" t="str">
        <f>VLOOKUP(表2[index_id],表6[],2)</f>
        <v>ValueOntology.PERCENTAGE</v>
      </c>
      <c r="W1503" t="str">
        <f>VLOOKUP(表2[index_id],表7[],2)</f>
        <v>ValueOntology.PERCENTAGE</v>
      </c>
      <c r="X1503" t="str">
        <f>VLOOKUP(表2[index_id],表8[],2)</f>
        <v>ValueOntology.PERCENTAGE</v>
      </c>
      <c r="Y1503" t="str">
        <f>VLOOKUP(表2[index_id],表9[],2)</f>
        <v>ValueOntology.PERCENTAGE</v>
      </c>
      <c r="Z1503" t="str">
        <f>VLOOKUP(表2[index_id],表10[],2)</f>
        <v>ValueOntology.PERCENTAGE</v>
      </c>
      <c r="AA1503" t="str">
        <f>VLOOKUP(表2[index_id],表11[],2)</f>
        <v>ValueOntology.PERCENTAGE</v>
      </c>
      <c r="AB1503" s="8" t="b">
        <f>表2[[#This Row],[vo104]]=表2[[#This Row],[vo109]]</f>
        <v>1</v>
      </c>
    </row>
    <row r="1504" spans="1:28" ht="15" hidden="1" x14ac:dyDescent="0.25">
      <c r="A1504" s="1">
        <v>141201</v>
      </c>
      <c r="B1504" s="1">
        <v>8030103676</v>
      </c>
      <c r="C1504" s="1" t="s">
        <v>2042</v>
      </c>
      <c r="D1504" s="1"/>
      <c r="E1504" s="1">
        <v>0</v>
      </c>
      <c r="F1504" s="1" t="s">
        <v>25</v>
      </c>
      <c r="G1504" s="1" t="s">
        <v>49</v>
      </c>
      <c r="H1504" s="1" t="s">
        <v>315</v>
      </c>
      <c r="I1504" s="1" t="s">
        <v>403</v>
      </c>
      <c r="J1504" s="1">
        <v>0</v>
      </c>
      <c r="K1504" s="1" t="s">
        <v>375</v>
      </c>
      <c r="L1504" s="1" t="s">
        <v>376</v>
      </c>
      <c r="M1504" s="1" t="s">
        <v>319</v>
      </c>
      <c r="N1504" s="1"/>
      <c r="O1504" s="1" t="s">
        <v>41</v>
      </c>
      <c r="P1504" s="2" t="s">
        <v>33</v>
      </c>
      <c r="Q1504" s="1" t="s">
        <v>108</v>
      </c>
      <c r="R1504" s="1" t="str">
        <f>VLOOKUP(表2[index_id],表1[],2)</f>
        <v>ValueOntology.QUANTITY</v>
      </c>
      <c r="S1504" t="str">
        <f>VLOOKUP(表2[index_id],表3[],2)</f>
        <v>ValueOntology.QUANTITY</v>
      </c>
      <c r="T1504" s="5" t="str">
        <f>VLOOKUP(表2[index_id],表4[],2)</f>
        <v>ValueOntology.QUANTITY</v>
      </c>
      <c r="U1504" t="str">
        <f>VLOOKUP(表2[index_id],表5[],2)</f>
        <v>ValueOntology.QUANTITY</v>
      </c>
      <c r="V1504" t="str">
        <f>VLOOKUP(表2[index_id],表6[],2)</f>
        <v>ValueOntology.QUANTITY</v>
      </c>
      <c r="W1504" t="str">
        <f>VLOOKUP(表2[index_id],表7[],2)</f>
        <v>ValueOntology.QUANTITY</v>
      </c>
      <c r="X1504" t="str">
        <f>VLOOKUP(表2[index_id],表8[],2)</f>
        <v>ValueOntology.QUANTITY</v>
      </c>
      <c r="Y1504" t="str">
        <f>VLOOKUP(表2[index_id],表9[],2)</f>
        <v>ValueOntology.QUANTITY</v>
      </c>
      <c r="Z1504" t="str">
        <f>VLOOKUP(表2[index_id],表10[],2)</f>
        <v>ValueOntology.QUANTITY</v>
      </c>
      <c r="AA1504" t="str">
        <f>VLOOKUP(表2[index_id],表11[],2)</f>
        <v>ValueOntology.QUANTITY</v>
      </c>
      <c r="AB1504" s="8" t="b">
        <f>表2[[#This Row],[vo104]]=表2[[#This Row],[vo109]]</f>
        <v>1</v>
      </c>
    </row>
    <row r="1505" spans="1:28" ht="15" hidden="1" x14ac:dyDescent="0.25">
      <c r="A1505" s="1">
        <v>107366</v>
      </c>
      <c r="B1505" s="1">
        <v>7230021600</v>
      </c>
      <c r="C1505" s="1" t="s">
        <v>2043</v>
      </c>
      <c r="D1505" s="1"/>
      <c r="E1505" s="1">
        <v>2</v>
      </c>
      <c r="F1505" s="1" t="s">
        <v>88</v>
      </c>
      <c r="G1505" s="1" t="s">
        <v>26</v>
      </c>
      <c r="H1505" s="1" t="s">
        <v>27</v>
      </c>
      <c r="I1505" s="1" t="s">
        <v>89</v>
      </c>
      <c r="J1505" s="1">
        <v>0</v>
      </c>
      <c r="K1505" s="1" t="s">
        <v>29</v>
      </c>
      <c r="L1505" s="1" t="s">
        <v>90</v>
      </c>
      <c r="M1505" s="1" t="s">
        <v>31</v>
      </c>
      <c r="N1505" s="1"/>
      <c r="O1505" s="1" t="s">
        <v>54</v>
      </c>
      <c r="P1505" s="2" t="s">
        <v>33</v>
      </c>
      <c r="Q1505" s="1" t="s">
        <v>91</v>
      </c>
      <c r="R1505" s="1" t="str">
        <f>VLOOKUP(表2[index_id],表1[],2)</f>
        <v>ValueOntology.QUANTITY</v>
      </c>
      <c r="S1505" t="str">
        <f>VLOOKUP(表2[index_id],表3[],2)</f>
        <v>ValueOntology.QUANTITY_PER_CAPITA</v>
      </c>
      <c r="T1505" s="5" t="str">
        <f>VLOOKUP(表2[index_id],表4[],2)</f>
        <v>ValueOntology.QUANTITY_PER_CAPITA</v>
      </c>
      <c r="U1505" t="str">
        <f>VLOOKUP(表2[index_id],表5[],2)</f>
        <v>ValueOntology.QUANTITY_PER_CAPITA</v>
      </c>
      <c r="V1505" t="str">
        <f>VLOOKUP(表2[index_id],表6[],2)</f>
        <v>ValueOntology.QUANTITY_PER_CAPITA</v>
      </c>
      <c r="W1505" t="str">
        <f>VLOOKUP(表2[index_id],表7[],2)</f>
        <v>ValueOntology.QUANTITY_PER_CAPITA</v>
      </c>
      <c r="X1505" t="str">
        <f>VLOOKUP(表2[index_id],表8[],2)</f>
        <v>ValueOntology.QUANTITY_PER_CAPITA</v>
      </c>
      <c r="Y1505" t="str">
        <f>VLOOKUP(表2[index_id],表9[],2)</f>
        <v>ValueOntology.QUANTITY_PER_CAPITA</v>
      </c>
      <c r="Z1505" t="str">
        <f>VLOOKUP(表2[index_id],表10[],2)</f>
        <v>ValueOntology.QUANTITY_PER_CAPITA</v>
      </c>
      <c r="AA1505" t="str">
        <f>VLOOKUP(表2[index_id],表11[],2)</f>
        <v>ValueOntology.QUANTITY_PER_CAPITA</v>
      </c>
      <c r="AB1505" s="8" t="b">
        <f>表2[[#This Row],[vo104]]=表2[[#This Row],[vo109]]</f>
        <v>1</v>
      </c>
    </row>
    <row r="1506" spans="1:28" ht="15" hidden="1" x14ac:dyDescent="0.25">
      <c r="A1506" s="1">
        <v>57275</v>
      </c>
      <c r="B1506" s="1">
        <v>8030100476</v>
      </c>
      <c r="C1506" s="1" t="s">
        <v>2044</v>
      </c>
      <c r="D1506" s="1"/>
      <c r="E1506" s="1">
        <v>2</v>
      </c>
      <c r="F1506" s="1" t="s">
        <v>310</v>
      </c>
      <c r="G1506" s="1" t="s">
        <v>49</v>
      </c>
      <c r="H1506" s="1" t="s">
        <v>315</v>
      </c>
      <c r="I1506" s="1" t="s">
        <v>1549</v>
      </c>
      <c r="J1506" s="1">
        <v>0</v>
      </c>
      <c r="K1506" s="1" t="s">
        <v>353</v>
      </c>
      <c r="L1506" s="1" t="s">
        <v>325</v>
      </c>
      <c r="M1506" s="1" t="s">
        <v>319</v>
      </c>
      <c r="N1506" s="1"/>
      <c r="O1506" s="1" t="s">
        <v>41</v>
      </c>
      <c r="P1506" s="2" t="s">
        <v>33</v>
      </c>
      <c r="Q1506" s="1" t="s">
        <v>108</v>
      </c>
      <c r="R1506" s="1" t="str">
        <f>VLOOKUP(表2[index_id],表1[],2)</f>
        <v>ValueOntology.PERCENTAGE</v>
      </c>
      <c r="S1506" t="str">
        <f>VLOOKUP(表2[index_id],表3[],2)</f>
        <v>ValueOntology.PERCENTAGE</v>
      </c>
      <c r="T1506" s="5" t="str">
        <f>VLOOKUP(表2[index_id],表4[],2)</f>
        <v>ValueOntology.PERCENTAGE</v>
      </c>
      <c r="U1506" t="str">
        <f>VLOOKUP(表2[index_id],表5[],2)</f>
        <v>ValueOntology.PERCENTAGE</v>
      </c>
      <c r="V1506" t="str">
        <f>VLOOKUP(表2[index_id],表6[],2)</f>
        <v>ValueOntology.PERCENTAGE</v>
      </c>
      <c r="W1506" t="str">
        <f>VLOOKUP(表2[index_id],表7[],2)</f>
        <v>ValueOntology.PERCENTAGE</v>
      </c>
      <c r="X1506" t="str">
        <f>VLOOKUP(表2[index_id],表8[],2)</f>
        <v>ValueOntology.PERCENTAGE</v>
      </c>
      <c r="Y1506" t="str">
        <f>VLOOKUP(表2[index_id],表9[],2)</f>
        <v>ValueOntology.PERCENTAGE</v>
      </c>
      <c r="Z1506" t="str">
        <f>VLOOKUP(表2[index_id],表10[],2)</f>
        <v>ValueOntology.PERCENTAGE</v>
      </c>
      <c r="AA1506" t="str">
        <f>VLOOKUP(表2[index_id],表11[],2)</f>
        <v>ValueOntology.PERCENTAGE</v>
      </c>
      <c r="AB1506" s="8" t="b">
        <f>表2[[#This Row],[vo104]]=表2[[#This Row],[vo109]]</f>
        <v>1</v>
      </c>
    </row>
    <row r="1507" spans="1:28" ht="15" hidden="1" x14ac:dyDescent="0.25">
      <c r="A1507" s="1">
        <v>57621</v>
      </c>
      <c r="B1507" s="1">
        <v>8030100351</v>
      </c>
      <c r="C1507" s="1" t="s">
        <v>2045</v>
      </c>
      <c r="D1507" s="1"/>
      <c r="E1507" s="1">
        <v>0</v>
      </c>
      <c r="F1507" s="1" t="s">
        <v>338</v>
      </c>
      <c r="G1507" s="1" t="s">
        <v>49</v>
      </c>
      <c r="H1507" s="1" t="s">
        <v>315</v>
      </c>
      <c r="I1507" s="1" t="s">
        <v>994</v>
      </c>
      <c r="J1507" s="1"/>
      <c r="K1507" s="1" t="s">
        <v>340</v>
      </c>
      <c r="L1507" s="1" t="s">
        <v>341</v>
      </c>
      <c r="M1507" s="1" t="s">
        <v>319</v>
      </c>
      <c r="N1507" s="1"/>
      <c r="O1507" s="1" t="s">
        <v>41</v>
      </c>
      <c r="P1507" s="2" t="s">
        <v>33</v>
      </c>
      <c r="Q1507" s="1" t="s">
        <v>108</v>
      </c>
      <c r="R1507" s="1" t="str">
        <f>VLOOKUP(表2[index_id],表1[],2)</f>
        <v>ValueOntology.UNDETERMINED</v>
      </c>
      <c r="S1507" t="str">
        <f>VLOOKUP(表2[index_id],表3[],2)</f>
        <v>ValueOntology.PRICE</v>
      </c>
      <c r="T1507" s="5" t="str">
        <f>VLOOKUP(表2[index_id],表4[],2)</f>
        <v>ValueOntology.PRICE</v>
      </c>
      <c r="U1507" t="str">
        <f>VLOOKUP(表2[index_id],表5[],2)</f>
        <v>ValueOntology.PRICE</v>
      </c>
      <c r="V1507" t="str">
        <f>VLOOKUP(表2[index_id],表6[],2)</f>
        <v>ValueOntology.PRICE</v>
      </c>
      <c r="W1507" t="str">
        <f>VLOOKUP(表2[index_id],表7[],2)</f>
        <v>ValueOntology.PRICE</v>
      </c>
      <c r="X1507" t="str">
        <f>VLOOKUP(表2[index_id],表8[],2)</f>
        <v>ValueOntology.PRICE</v>
      </c>
      <c r="Y1507" t="str">
        <f>VLOOKUP(表2[index_id],表9[],2)</f>
        <v>ValueOntology.PRICE</v>
      </c>
      <c r="Z1507" t="str">
        <f>VLOOKUP(表2[index_id],表10[],2)</f>
        <v>ValueOntology.PRICE</v>
      </c>
      <c r="AA1507" t="str">
        <f>VLOOKUP(表2[index_id],表11[],2)</f>
        <v>ValueOntology.PRICE</v>
      </c>
      <c r="AB1507" s="8" t="b">
        <f>表2[[#This Row],[vo104]]=表2[[#This Row],[vo109]]</f>
        <v>1</v>
      </c>
    </row>
    <row r="1508" spans="1:28" ht="15" hidden="1" x14ac:dyDescent="0.25">
      <c r="A1508" s="1">
        <v>107365</v>
      </c>
      <c r="B1508" s="1">
        <v>7230021200</v>
      </c>
      <c r="C1508" s="1" t="s">
        <v>2046</v>
      </c>
      <c r="D1508" s="1"/>
      <c r="E1508" s="1">
        <v>2</v>
      </c>
      <c r="F1508" s="1" t="s">
        <v>88</v>
      </c>
      <c r="G1508" s="1" t="s">
        <v>26</v>
      </c>
      <c r="H1508" s="1" t="s">
        <v>27</v>
      </c>
      <c r="I1508" s="1" t="s">
        <v>89</v>
      </c>
      <c r="J1508" s="1">
        <v>0</v>
      </c>
      <c r="K1508" s="1" t="s">
        <v>29</v>
      </c>
      <c r="L1508" s="1" t="s">
        <v>90</v>
      </c>
      <c r="M1508" s="1" t="s">
        <v>31</v>
      </c>
      <c r="N1508" s="1"/>
      <c r="O1508" s="1" t="s">
        <v>54</v>
      </c>
      <c r="P1508" s="2" t="s">
        <v>33</v>
      </c>
      <c r="Q1508" s="1" t="s">
        <v>91</v>
      </c>
      <c r="R1508" s="1" t="str">
        <f>VLOOKUP(表2[index_id],表1[],2)</f>
        <v>ValueOntology.QUANTITY</v>
      </c>
      <c r="S1508" t="str">
        <f>VLOOKUP(表2[index_id],表3[],2)</f>
        <v>ValueOntology.QUANTITY_PER_CAPITA</v>
      </c>
      <c r="T1508" s="5" t="str">
        <f>VLOOKUP(表2[index_id],表4[],2)</f>
        <v>ValueOntology.QUANTITY_PER_CAPITA</v>
      </c>
      <c r="U1508" t="str">
        <f>VLOOKUP(表2[index_id],表5[],2)</f>
        <v>ValueOntology.QUANTITY_PER_CAPITA</v>
      </c>
      <c r="V1508" t="str">
        <f>VLOOKUP(表2[index_id],表6[],2)</f>
        <v>ValueOntology.QUANTITY_PER_CAPITA</v>
      </c>
      <c r="W1508" t="str">
        <f>VLOOKUP(表2[index_id],表7[],2)</f>
        <v>ValueOntology.QUANTITY_PER_CAPITA</v>
      </c>
      <c r="X1508" t="str">
        <f>VLOOKUP(表2[index_id],表8[],2)</f>
        <v>ValueOntology.QUANTITY_PER_CAPITA</v>
      </c>
      <c r="Y1508" t="str">
        <f>VLOOKUP(表2[index_id],表9[],2)</f>
        <v>ValueOntology.QUANTITY_PER_CAPITA</v>
      </c>
      <c r="Z1508" t="str">
        <f>VLOOKUP(表2[index_id],表10[],2)</f>
        <v>ValueOntology.QUANTITY_PER_CAPITA</v>
      </c>
      <c r="AA1508" t="str">
        <f>VLOOKUP(表2[index_id],表11[],2)</f>
        <v>ValueOntology.QUANTITY_PER_CAPITA</v>
      </c>
      <c r="AB1508" s="8" t="b">
        <f>表2[[#This Row],[vo104]]=表2[[#This Row],[vo109]]</f>
        <v>1</v>
      </c>
    </row>
    <row r="1509" spans="1:28" ht="15" hidden="1" x14ac:dyDescent="0.25">
      <c r="A1509" s="1">
        <v>140602</v>
      </c>
      <c r="B1509" s="1">
        <v>8030103338</v>
      </c>
      <c r="C1509" s="1" t="s">
        <v>2047</v>
      </c>
      <c r="D1509" s="1"/>
      <c r="E1509" s="1">
        <v>2</v>
      </c>
      <c r="F1509" s="1" t="s">
        <v>310</v>
      </c>
      <c r="G1509" s="1" t="s">
        <v>49</v>
      </c>
      <c r="H1509" s="1" t="s">
        <v>315</v>
      </c>
      <c r="I1509" s="1" t="s">
        <v>869</v>
      </c>
      <c r="J1509" s="1">
        <v>0</v>
      </c>
      <c r="K1509" s="1" t="s">
        <v>343</v>
      </c>
      <c r="L1509" s="1" t="s">
        <v>344</v>
      </c>
      <c r="M1509" s="1" t="s">
        <v>319</v>
      </c>
      <c r="N1509" s="1"/>
      <c r="O1509" s="1" t="s">
        <v>41</v>
      </c>
      <c r="P1509" s="2" t="s">
        <v>33</v>
      </c>
      <c r="Q1509" s="1" t="s">
        <v>345</v>
      </c>
      <c r="R1509" s="1" t="str">
        <f>VLOOKUP(表2[index_id],表1[],2)</f>
        <v>ValueOntology.PERCENTAGE</v>
      </c>
      <c r="S1509" t="str">
        <f>VLOOKUP(表2[index_id],表3[],2)</f>
        <v>ValueOntology.PERCENTAGE</v>
      </c>
      <c r="T1509" s="5" t="str">
        <f>VLOOKUP(表2[index_id],表4[],2)</f>
        <v>ValueOntology.PERCENTAGE</v>
      </c>
      <c r="U1509" t="str">
        <f>VLOOKUP(表2[index_id],表5[],2)</f>
        <v>ValueOntology.PERCENTAGE</v>
      </c>
      <c r="V1509" t="str">
        <f>VLOOKUP(表2[index_id],表6[],2)</f>
        <v>ValueOntology.PERCENTAGE</v>
      </c>
      <c r="W1509" t="str">
        <f>VLOOKUP(表2[index_id],表7[],2)</f>
        <v>ValueOntology.PERCENTAGE</v>
      </c>
      <c r="X1509" t="str">
        <f>VLOOKUP(表2[index_id],表8[],2)</f>
        <v>ValueOntology.PERCENTAGE</v>
      </c>
      <c r="Y1509" t="str">
        <f>VLOOKUP(表2[index_id],表9[],2)</f>
        <v>ValueOntology.PERCENTAGE</v>
      </c>
      <c r="Z1509" t="str">
        <f>VLOOKUP(表2[index_id],表10[],2)</f>
        <v>ValueOntology.PERCENTAGE</v>
      </c>
      <c r="AA1509" t="str">
        <f>VLOOKUP(表2[index_id],表11[],2)</f>
        <v>ValueOntology.PERCENTAGE</v>
      </c>
      <c r="AB1509" s="8" t="b">
        <f>表2[[#This Row],[vo104]]=表2[[#This Row],[vo109]]</f>
        <v>1</v>
      </c>
    </row>
    <row r="1510" spans="1:28" ht="15" hidden="1" x14ac:dyDescent="0.25">
      <c r="A1510" s="1">
        <v>141540</v>
      </c>
      <c r="B1510" s="1">
        <v>8030103449</v>
      </c>
      <c r="C1510" s="1" t="s">
        <v>2048</v>
      </c>
      <c r="D1510" s="1"/>
      <c r="E1510" s="1">
        <v>0</v>
      </c>
      <c r="F1510" s="1" t="s">
        <v>25</v>
      </c>
      <c r="G1510" s="1" t="s">
        <v>49</v>
      </c>
      <c r="H1510" s="1" t="s">
        <v>1056</v>
      </c>
      <c r="I1510" s="1" t="s">
        <v>953</v>
      </c>
      <c r="J1510" s="1">
        <v>0</v>
      </c>
      <c r="K1510" s="1" t="s">
        <v>1092</v>
      </c>
      <c r="L1510" s="1" t="s">
        <v>1058</v>
      </c>
      <c r="M1510" s="1" t="s">
        <v>1059</v>
      </c>
      <c r="N1510" s="1"/>
      <c r="O1510" s="1" t="s">
        <v>41</v>
      </c>
      <c r="P1510" s="2" t="s">
        <v>33</v>
      </c>
      <c r="Q1510" s="1" t="s">
        <v>108</v>
      </c>
      <c r="R1510" s="1" t="str">
        <f>VLOOKUP(表2[index_id],表1[],2)</f>
        <v>ValueOntology.QUANTITY</v>
      </c>
      <c r="S1510" t="str">
        <f>VLOOKUP(表2[index_id],表3[],2)</f>
        <v>ValueOntology.QUANTITY</v>
      </c>
      <c r="T1510" s="5" t="str">
        <f>VLOOKUP(表2[index_id],表4[],2)</f>
        <v>ValueOntology.QUANTITY</v>
      </c>
      <c r="U1510" t="str">
        <f>VLOOKUP(表2[index_id],表5[],2)</f>
        <v>ValueOntology.QUANTITY</v>
      </c>
      <c r="V1510" t="str">
        <f>VLOOKUP(表2[index_id],表6[],2)</f>
        <v>ValueOntology.QUANTITY</v>
      </c>
      <c r="W1510" t="str">
        <f>VLOOKUP(表2[index_id],表7[],2)</f>
        <v>ValueOntology.QUANTITY</v>
      </c>
      <c r="X1510" t="str">
        <f>VLOOKUP(表2[index_id],表8[],2)</f>
        <v>ValueOntology.QUANTITY</v>
      </c>
      <c r="Y1510" t="str">
        <f>VLOOKUP(表2[index_id],表9[],2)</f>
        <v>ValueOntology.QUANTITY</v>
      </c>
      <c r="Z1510" t="str">
        <f>VLOOKUP(表2[index_id],表10[],2)</f>
        <v>ValueOntology.QUANTITY</v>
      </c>
      <c r="AA1510" t="str">
        <f>VLOOKUP(表2[index_id],表11[],2)</f>
        <v>ValueOntology.QUANTITY</v>
      </c>
      <c r="AB1510" s="8" t="b">
        <f>表2[[#This Row],[vo104]]=表2[[#This Row],[vo109]]</f>
        <v>1</v>
      </c>
    </row>
    <row r="1511" spans="1:28" ht="15" hidden="1" x14ac:dyDescent="0.25">
      <c r="A1511" s="1">
        <v>141633</v>
      </c>
      <c r="B1511" s="1">
        <v>8030103543</v>
      </c>
      <c r="C1511" s="1" t="s">
        <v>2049</v>
      </c>
      <c r="D1511" s="1"/>
      <c r="E1511" s="1">
        <v>2</v>
      </c>
      <c r="F1511" s="1" t="s">
        <v>310</v>
      </c>
      <c r="G1511" s="1" t="s">
        <v>49</v>
      </c>
      <c r="H1511" s="1" t="s">
        <v>1056</v>
      </c>
      <c r="I1511" s="1" t="s">
        <v>953</v>
      </c>
      <c r="J1511" s="1">
        <v>0</v>
      </c>
      <c r="K1511" s="1" t="s">
        <v>1110</v>
      </c>
      <c r="L1511" s="1" t="s">
        <v>1111</v>
      </c>
      <c r="M1511" s="1" t="s">
        <v>1059</v>
      </c>
      <c r="N1511" s="1"/>
      <c r="O1511" s="1" t="s">
        <v>41</v>
      </c>
      <c r="P1511" s="2" t="s">
        <v>33</v>
      </c>
      <c r="Q1511" s="1" t="s">
        <v>108</v>
      </c>
      <c r="R1511" s="1" t="str">
        <f>VLOOKUP(表2[index_id],表1[],2)</f>
        <v>ValueOntology.PERCENTAGE</v>
      </c>
      <c r="S1511" t="str">
        <f>VLOOKUP(表2[index_id],表3[],2)</f>
        <v>ValueOntology.PERCENTAGE</v>
      </c>
      <c r="T1511" s="5" t="str">
        <f>VLOOKUP(表2[index_id],表4[],2)</f>
        <v>ValueOntology.PERCENTAGE</v>
      </c>
      <c r="U1511" t="str">
        <f>VLOOKUP(表2[index_id],表5[],2)</f>
        <v>ValueOntology.PERCENTAGE</v>
      </c>
      <c r="V1511" t="str">
        <f>VLOOKUP(表2[index_id],表6[],2)</f>
        <v>ValueOntology.PERCENTAGE</v>
      </c>
      <c r="W1511" t="str">
        <f>VLOOKUP(表2[index_id],表7[],2)</f>
        <v>ValueOntology.PERCENTAGE</v>
      </c>
      <c r="X1511" t="str">
        <f>VLOOKUP(表2[index_id],表8[],2)</f>
        <v>ValueOntology.PERCENTAGE</v>
      </c>
      <c r="Y1511" t="str">
        <f>VLOOKUP(表2[index_id],表9[],2)</f>
        <v>ValueOntology.PERCENTAGE</v>
      </c>
      <c r="Z1511" t="str">
        <f>VLOOKUP(表2[index_id],表10[],2)</f>
        <v>ValueOntology.PERCENTAGE</v>
      </c>
      <c r="AA1511" t="str">
        <f>VLOOKUP(表2[index_id],表11[],2)</f>
        <v>ValueOntology.PERCENTAGE</v>
      </c>
      <c r="AB1511" s="8" t="b">
        <f>表2[[#This Row],[vo104]]=表2[[#This Row],[vo109]]</f>
        <v>1</v>
      </c>
    </row>
    <row r="1512" spans="1:28" ht="15" hidden="1" x14ac:dyDescent="0.25">
      <c r="A1512" s="1">
        <v>139392</v>
      </c>
      <c r="B1512" s="1">
        <v>8030101947</v>
      </c>
      <c r="C1512" s="1" t="s">
        <v>2050</v>
      </c>
      <c r="D1512" s="1"/>
      <c r="E1512" s="1">
        <v>0</v>
      </c>
      <c r="F1512" s="1" t="s">
        <v>25</v>
      </c>
      <c r="G1512" s="1" t="s">
        <v>49</v>
      </c>
      <c r="H1512" s="1" t="s">
        <v>1056</v>
      </c>
      <c r="I1512" s="1" t="s">
        <v>953</v>
      </c>
      <c r="J1512" s="1">
        <v>0</v>
      </c>
      <c r="K1512" s="1" t="s">
        <v>1094</v>
      </c>
      <c r="L1512" s="1" t="s">
        <v>1062</v>
      </c>
      <c r="M1512" s="1" t="s">
        <v>1059</v>
      </c>
      <c r="N1512" s="1"/>
      <c r="O1512" s="1" t="s">
        <v>41</v>
      </c>
      <c r="P1512" s="2" t="s">
        <v>33</v>
      </c>
      <c r="Q1512" s="1" t="s">
        <v>108</v>
      </c>
      <c r="R1512" s="1" t="str">
        <f>VLOOKUP(表2[index_id],表1[],2)</f>
        <v>ValueOntology.QUANTITY</v>
      </c>
      <c r="S1512" t="str">
        <f>VLOOKUP(表2[index_id],表3[],2)</f>
        <v>ValueOntology.QUANTITY</v>
      </c>
      <c r="T1512" s="5" t="str">
        <f>VLOOKUP(表2[index_id],表4[],2)</f>
        <v>ValueOntology.QUANTITY</v>
      </c>
      <c r="U1512" t="str">
        <f>VLOOKUP(表2[index_id],表5[],2)</f>
        <v>ValueOntology.QUANTITY</v>
      </c>
      <c r="V1512" t="str">
        <f>VLOOKUP(表2[index_id],表6[],2)</f>
        <v>ValueOntology.QUANTITY</v>
      </c>
      <c r="W1512" t="str">
        <f>VLOOKUP(表2[index_id],表7[],2)</f>
        <v>ValueOntology.QUANTITY</v>
      </c>
      <c r="X1512" t="str">
        <f>VLOOKUP(表2[index_id],表8[],2)</f>
        <v>ValueOntology.QUANTITY</v>
      </c>
      <c r="Y1512" t="str">
        <f>VLOOKUP(表2[index_id],表9[],2)</f>
        <v>ValueOntology.QUANTITY</v>
      </c>
      <c r="Z1512" t="str">
        <f>VLOOKUP(表2[index_id],表10[],2)</f>
        <v>ValueOntology.QUANTITY</v>
      </c>
      <c r="AA1512" t="str">
        <f>VLOOKUP(表2[index_id],表11[],2)</f>
        <v>ValueOntology.QUANTITY</v>
      </c>
      <c r="AB1512" s="8" t="b">
        <f>表2[[#This Row],[vo104]]=表2[[#This Row],[vo109]]</f>
        <v>1</v>
      </c>
    </row>
    <row r="1513" spans="1:28" ht="15" hidden="1" x14ac:dyDescent="0.25">
      <c r="A1513" s="1">
        <v>140233</v>
      </c>
      <c r="B1513" s="1">
        <v>8030102930</v>
      </c>
      <c r="C1513" s="1" t="s">
        <v>2051</v>
      </c>
      <c r="D1513" s="1"/>
      <c r="E1513" s="1">
        <v>0</v>
      </c>
      <c r="F1513" s="1" t="s">
        <v>25</v>
      </c>
      <c r="G1513" s="1" t="s">
        <v>49</v>
      </c>
      <c r="H1513" s="1" t="s">
        <v>315</v>
      </c>
      <c r="I1513" s="1" t="s">
        <v>403</v>
      </c>
      <c r="J1513" s="1">
        <v>0</v>
      </c>
      <c r="K1513" s="1" t="s">
        <v>395</v>
      </c>
      <c r="L1513" s="1" t="s">
        <v>396</v>
      </c>
      <c r="M1513" s="1" t="s">
        <v>319</v>
      </c>
      <c r="N1513" s="1"/>
      <c r="O1513" s="1" t="s">
        <v>41</v>
      </c>
      <c r="P1513" s="2" t="s">
        <v>33</v>
      </c>
      <c r="Q1513" s="1" t="s">
        <v>108</v>
      </c>
      <c r="R1513" s="1" t="str">
        <f>VLOOKUP(表2[index_id],表1[],2)</f>
        <v>ValueOntology.QUANTITY</v>
      </c>
      <c r="S1513" t="str">
        <f>VLOOKUP(表2[index_id],表3[],2)</f>
        <v>ValueOntology.QUANTITY</v>
      </c>
      <c r="T1513" s="5" t="str">
        <f>VLOOKUP(表2[index_id],表4[],2)</f>
        <v>ValueOntology.QUANTITY</v>
      </c>
      <c r="U1513" t="str">
        <f>VLOOKUP(表2[index_id],表5[],2)</f>
        <v>ValueOntology.QUANTITY</v>
      </c>
      <c r="V1513" t="str">
        <f>VLOOKUP(表2[index_id],表6[],2)</f>
        <v>ValueOntology.QUANTITY</v>
      </c>
      <c r="W1513" t="str">
        <f>VLOOKUP(表2[index_id],表7[],2)</f>
        <v>ValueOntology.QUANTITY</v>
      </c>
      <c r="X1513" t="str">
        <f>VLOOKUP(表2[index_id],表8[],2)</f>
        <v>ValueOntology.QUANTITY</v>
      </c>
      <c r="Y1513" t="str">
        <f>VLOOKUP(表2[index_id],表9[],2)</f>
        <v>ValueOntology.QUANTITY</v>
      </c>
      <c r="Z1513" t="str">
        <f>VLOOKUP(表2[index_id],表10[],2)</f>
        <v>ValueOntology.QUANTITY</v>
      </c>
      <c r="AA1513" t="str">
        <f>VLOOKUP(表2[index_id],表11[],2)</f>
        <v>ValueOntology.QUANTITY</v>
      </c>
      <c r="AB1513" s="8" t="b">
        <f>表2[[#This Row],[vo104]]=表2[[#This Row],[vo109]]</f>
        <v>1</v>
      </c>
    </row>
    <row r="1514" spans="1:28" ht="15" hidden="1" x14ac:dyDescent="0.25">
      <c r="A1514" s="1">
        <v>139484</v>
      </c>
      <c r="B1514" s="1">
        <v>8030102041</v>
      </c>
      <c r="C1514" s="1" t="s">
        <v>2052</v>
      </c>
      <c r="D1514" s="1"/>
      <c r="E1514" s="1">
        <v>2</v>
      </c>
      <c r="F1514" s="1" t="s">
        <v>310</v>
      </c>
      <c r="G1514" s="1" t="s">
        <v>49</v>
      </c>
      <c r="H1514" s="1" t="s">
        <v>1056</v>
      </c>
      <c r="I1514" s="1" t="s">
        <v>953</v>
      </c>
      <c r="J1514" s="1">
        <v>0</v>
      </c>
      <c r="K1514" s="1" t="s">
        <v>1096</v>
      </c>
      <c r="L1514" s="1" t="s">
        <v>1097</v>
      </c>
      <c r="M1514" s="1" t="s">
        <v>1059</v>
      </c>
      <c r="N1514" s="1"/>
      <c r="O1514" s="1" t="s">
        <v>41</v>
      </c>
      <c r="P1514" s="2" t="s">
        <v>33</v>
      </c>
      <c r="Q1514" s="1" t="s">
        <v>108</v>
      </c>
      <c r="R1514" s="1" t="str">
        <f>VLOOKUP(表2[index_id],表1[],2)</f>
        <v>ValueOntology.PERCENTAGE</v>
      </c>
      <c r="S1514" t="str">
        <f>VLOOKUP(表2[index_id],表3[],2)</f>
        <v>ValueOntology.PERCENTAGE</v>
      </c>
      <c r="T1514" s="5" t="str">
        <f>VLOOKUP(表2[index_id],表4[],2)</f>
        <v>ValueOntology.PERCENTAGE</v>
      </c>
      <c r="U1514" t="str">
        <f>VLOOKUP(表2[index_id],表5[],2)</f>
        <v>ValueOntology.PERCENTAGE</v>
      </c>
      <c r="V1514" t="str">
        <f>VLOOKUP(表2[index_id],表6[],2)</f>
        <v>ValueOntology.PERCENTAGE</v>
      </c>
      <c r="W1514" t="str">
        <f>VLOOKUP(表2[index_id],表7[],2)</f>
        <v>ValueOntology.PERCENTAGE</v>
      </c>
      <c r="X1514" t="str">
        <f>VLOOKUP(表2[index_id],表8[],2)</f>
        <v>ValueOntology.PERCENTAGE</v>
      </c>
      <c r="Y1514" t="str">
        <f>VLOOKUP(表2[index_id],表9[],2)</f>
        <v>ValueOntology.PERCENTAGE</v>
      </c>
      <c r="Z1514" t="str">
        <f>VLOOKUP(表2[index_id],表10[],2)</f>
        <v>ValueOntology.PERCENTAGE</v>
      </c>
      <c r="AA1514" t="str">
        <f>VLOOKUP(表2[index_id],表11[],2)</f>
        <v>ValueOntology.PERCENTAGE</v>
      </c>
      <c r="AB1514" s="8" t="b">
        <f>表2[[#This Row],[vo104]]=表2[[#This Row],[vo109]]</f>
        <v>1</v>
      </c>
    </row>
    <row r="1515" spans="1:28" ht="15" hidden="1" x14ac:dyDescent="0.25">
      <c r="A1515" s="1">
        <v>107364</v>
      </c>
      <c r="B1515" s="1">
        <v>7230021000</v>
      </c>
      <c r="C1515" s="1" t="s">
        <v>2053</v>
      </c>
      <c r="D1515" s="1"/>
      <c r="E1515" s="1">
        <v>2</v>
      </c>
      <c r="F1515" s="1" t="s">
        <v>88</v>
      </c>
      <c r="G1515" s="1" t="s">
        <v>26</v>
      </c>
      <c r="H1515" s="1" t="s">
        <v>27</v>
      </c>
      <c r="I1515" s="1" t="s">
        <v>89</v>
      </c>
      <c r="J1515" s="1">
        <v>0</v>
      </c>
      <c r="K1515" s="1" t="s">
        <v>29</v>
      </c>
      <c r="L1515" s="1" t="s">
        <v>90</v>
      </c>
      <c r="M1515" s="1" t="s">
        <v>31</v>
      </c>
      <c r="N1515" s="1"/>
      <c r="O1515" s="1" t="s">
        <v>54</v>
      </c>
      <c r="P1515" s="2" t="s">
        <v>33</v>
      </c>
      <c r="Q1515" s="1" t="s">
        <v>91</v>
      </c>
      <c r="R1515" s="1" t="str">
        <f>VLOOKUP(表2[index_id],表1[],2)</f>
        <v>ValueOntology.QUANTITY</v>
      </c>
      <c r="S1515" t="str">
        <f>VLOOKUP(表2[index_id],表3[],2)</f>
        <v>ValueOntology.QUANTITY_PER_CAPITA</v>
      </c>
      <c r="T1515" s="5" t="str">
        <f>VLOOKUP(表2[index_id],表4[],2)</f>
        <v>ValueOntology.QUANTITY_PER_CAPITA</v>
      </c>
      <c r="U1515" t="str">
        <f>VLOOKUP(表2[index_id],表5[],2)</f>
        <v>ValueOntology.QUANTITY_PER_CAPITA</v>
      </c>
      <c r="V1515" t="str">
        <f>VLOOKUP(表2[index_id],表6[],2)</f>
        <v>ValueOntology.QUANTITY_PER_CAPITA</v>
      </c>
      <c r="W1515" t="str">
        <f>VLOOKUP(表2[index_id],表7[],2)</f>
        <v>ValueOntology.QUANTITY_PER_CAPITA</v>
      </c>
      <c r="X1515" t="str">
        <f>VLOOKUP(表2[index_id],表8[],2)</f>
        <v>ValueOntology.QUANTITY_PER_CAPITA</v>
      </c>
      <c r="Y1515" t="str">
        <f>VLOOKUP(表2[index_id],表9[],2)</f>
        <v>ValueOntology.QUANTITY_PER_CAPITA</v>
      </c>
      <c r="Z1515" t="str">
        <f>VLOOKUP(表2[index_id],表10[],2)</f>
        <v>ValueOntology.QUANTITY_PER_CAPITA</v>
      </c>
      <c r="AA1515" t="str">
        <f>VLOOKUP(表2[index_id],表11[],2)</f>
        <v>ValueOntology.QUANTITY_PER_CAPITA</v>
      </c>
      <c r="AB1515" s="8" t="b">
        <f>表2[[#This Row],[vo104]]=表2[[#This Row],[vo109]]</f>
        <v>1</v>
      </c>
    </row>
    <row r="1516" spans="1:28" ht="15" hidden="1" x14ac:dyDescent="0.25">
      <c r="A1516" s="1">
        <v>140291</v>
      </c>
      <c r="B1516" s="1">
        <v>8030103024</v>
      </c>
      <c r="C1516" s="1" t="s">
        <v>2054</v>
      </c>
      <c r="D1516" s="1"/>
      <c r="E1516" s="1">
        <v>2</v>
      </c>
      <c r="F1516" s="1" t="s">
        <v>310</v>
      </c>
      <c r="G1516" s="1" t="s">
        <v>49</v>
      </c>
      <c r="H1516" s="1" t="s">
        <v>315</v>
      </c>
      <c r="I1516" s="1" t="s">
        <v>403</v>
      </c>
      <c r="J1516" s="1">
        <v>0</v>
      </c>
      <c r="K1516" s="1" t="s">
        <v>343</v>
      </c>
      <c r="L1516" s="1" t="s">
        <v>344</v>
      </c>
      <c r="M1516" s="1" t="s">
        <v>319</v>
      </c>
      <c r="N1516" s="1"/>
      <c r="O1516" s="1" t="s">
        <v>41</v>
      </c>
      <c r="P1516" s="2" t="s">
        <v>33</v>
      </c>
      <c r="Q1516" s="1" t="s">
        <v>345</v>
      </c>
      <c r="R1516" s="1" t="str">
        <f>VLOOKUP(表2[index_id],表1[],2)</f>
        <v>ValueOntology.PERCENTAGE</v>
      </c>
      <c r="S1516" t="str">
        <f>VLOOKUP(表2[index_id],表3[],2)</f>
        <v>ValueOntology.PERCENTAGE</v>
      </c>
      <c r="T1516" s="5" t="str">
        <f>VLOOKUP(表2[index_id],表4[],2)</f>
        <v>ValueOntology.PERCENTAGE</v>
      </c>
      <c r="U1516" t="str">
        <f>VLOOKUP(表2[index_id],表5[],2)</f>
        <v>ValueOntology.PERCENTAGE</v>
      </c>
      <c r="V1516" t="str">
        <f>VLOOKUP(表2[index_id],表6[],2)</f>
        <v>ValueOntology.PERCENTAGE</v>
      </c>
      <c r="W1516" t="str">
        <f>VLOOKUP(表2[index_id],表7[],2)</f>
        <v>ValueOntology.PERCENTAGE</v>
      </c>
      <c r="X1516" t="str">
        <f>VLOOKUP(表2[index_id],表8[],2)</f>
        <v>ValueOntology.PERCENTAGE</v>
      </c>
      <c r="Y1516" t="str">
        <f>VLOOKUP(表2[index_id],表9[],2)</f>
        <v>ValueOntology.PERCENTAGE</v>
      </c>
      <c r="Z1516" t="str">
        <f>VLOOKUP(表2[index_id],表10[],2)</f>
        <v>ValueOntology.PERCENTAGE</v>
      </c>
      <c r="AA1516" t="str">
        <f>VLOOKUP(表2[index_id],表11[],2)</f>
        <v>ValueOntology.PERCENTAGE</v>
      </c>
      <c r="AB1516" s="8" t="b">
        <f>表2[[#This Row],[vo104]]=表2[[#This Row],[vo109]]</f>
        <v>1</v>
      </c>
    </row>
    <row r="1517" spans="1:28" ht="15" hidden="1" x14ac:dyDescent="0.25">
      <c r="A1517" s="1">
        <v>139108</v>
      </c>
      <c r="B1517" s="1">
        <v>8030101664</v>
      </c>
      <c r="C1517" s="1" t="s">
        <v>2055</v>
      </c>
      <c r="D1517" s="1"/>
      <c r="E1517" s="1">
        <v>0</v>
      </c>
      <c r="F1517" s="1" t="s">
        <v>25</v>
      </c>
      <c r="G1517" s="1" t="s">
        <v>49</v>
      </c>
      <c r="H1517" s="1" t="s">
        <v>1056</v>
      </c>
      <c r="I1517" s="1" t="s">
        <v>953</v>
      </c>
      <c r="J1517" s="1">
        <v>0</v>
      </c>
      <c r="K1517" s="1" t="s">
        <v>1099</v>
      </c>
      <c r="L1517" s="1" t="s">
        <v>1100</v>
      </c>
      <c r="M1517" s="1" t="s">
        <v>1059</v>
      </c>
      <c r="N1517" s="1"/>
      <c r="O1517" s="1" t="s">
        <v>41</v>
      </c>
      <c r="P1517" s="2" t="s">
        <v>33</v>
      </c>
      <c r="Q1517" s="1" t="s">
        <v>108</v>
      </c>
      <c r="R1517" s="1" t="str">
        <f>VLOOKUP(表2[index_id],表1[],2)</f>
        <v>ValueOntology.QUANTITY</v>
      </c>
      <c r="S1517" t="str">
        <f>VLOOKUP(表2[index_id],表3[],2)</f>
        <v>ValueOntology.QUANTITY</v>
      </c>
      <c r="T1517" s="5" t="str">
        <f>VLOOKUP(表2[index_id],表4[],2)</f>
        <v>ValueOntology.QUANTITY</v>
      </c>
      <c r="U1517" t="str">
        <f>VLOOKUP(表2[index_id],表5[],2)</f>
        <v>ValueOntology.QUANTITY</v>
      </c>
      <c r="V1517" t="str">
        <f>VLOOKUP(表2[index_id],表6[],2)</f>
        <v>ValueOntology.QUANTITY</v>
      </c>
      <c r="W1517" t="str">
        <f>VLOOKUP(表2[index_id],表7[],2)</f>
        <v>ValueOntology.QUANTITY</v>
      </c>
      <c r="X1517" t="str">
        <f>VLOOKUP(表2[index_id],表8[],2)</f>
        <v>ValueOntology.QUANTITY</v>
      </c>
      <c r="Y1517" t="str">
        <f>VLOOKUP(表2[index_id],表9[],2)</f>
        <v>ValueOntology.QUANTITY</v>
      </c>
      <c r="Z1517" t="str">
        <f>VLOOKUP(表2[index_id],表10[],2)</f>
        <v>ValueOntology.QUANTITY</v>
      </c>
      <c r="AA1517" t="str">
        <f>VLOOKUP(表2[index_id],表11[],2)</f>
        <v>ValueOntology.QUANTITY</v>
      </c>
      <c r="AB1517" s="8" t="b">
        <f>表2[[#This Row],[vo104]]=表2[[#This Row],[vo109]]</f>
        <v>1</v>
      </c>
    </row>
    <row r="1518" spans="1:28" ht="15" x14ac:dyDescent="0.25">
      <c r="A1518" s="1">
        <v>141424</v>
      </c>
      <c r="B1518" s="1">
        <v>8030103899</v>
      </c>
      <c r="C1518" s="1" t="s">
        <v>2056</v>
      </c>
      <c r="D1518" s="1"/>
      <c r="E1518" s="1">
        <v>2</v>
      </c>
      <c r="F1518" s="1" t="s">
        <v>359</v>
      </c>
      <c r="G1518" s="1" t="s">
        <v>49</v>
      </c>
      <c r="H1518" s="1" t="s">
        <v>315</v>
      </c>
      <c r="I1518" s="1" t="s">
        <v>878</v>
      </c>
      <c r="J1518" s="1">
        <v>0</v>
      </c>
      <c r="K1518" s="1" t="s">
        <v>491</v>
      </c>
      <c r="L1518" s="1" t="s">
        <v>492</v>
      </c>
      <c r="M1518" s="1" t="s">
        <v>319</v>
      </c>
      <c r="N1518" s="1"/>
      <c r="O1518" s="1" t="s">
        <v>41</v>
      </c>
      <c r="P1518" s="2" t="s">
        <v>33</v>
      </c>
      <c r="Q1518" s="1" t="s">
        <v>345</v>
      </c>
      <c r="R1518" s="1" t="str">
        <f>VLOOKUP(表2[index_id],表1[],2)</f>
        <v>ValueOntology.PERCENTAGE</v>
      </c>
      <c r="S1518" t="str">
        <f>VLOOKUP(表2[index_id],表3[],2)</f>
        <v>ValueOntology.PERCENTAGE</v>
      </c>
      <c r="T1518" s="5" t="str">
        <f>VLOOKUP(表2[index_id],表4[],2)</f>
        <v>ValueOntology.PERCENTAGE</v>
      </c>
      <c r="U1518" t="str">
        <f>VLOOKUP(表2[index_id],表5[],2)</f>
        <v>ValueOntology.PERCENTAGE</v>
      </c>
      <c r="V1518" t="str">
        <f>VLOOKUP(表2[index_id],表6[],2)</f>
        <v>ValueOntology.PERCENTAGE</v>
      </c>
      <c r="W1518" t="str">
        <f>VLOOKUP(表2[index_id],表7[],2)</f>
        <v>ValueOntology.PERCENTAGE</v>
      </c>
      <c r="X1518" t="str">
        <f>VLOOKUP(表2[index_id],表8[],2)</f>
        <v>ValueOntology.PERCENTAGE</v>
      </c>
      <c r="Y1518" t="str">
        <f>VLOOKUP(表2[index_id],表9[],2)</f>
        <v>ValueOntology.PROPORTION_OF_NATION</v>
      </c>
      <c r="Z1518" t="str">
        <f>VLOOKUP(表2[index_id],表10[],2)</f>
        <v>ValueOntology.PROPORTION_OF_NATION</v>
      </c>
      <c r="AA1518" t="str">
        <f>VLOOKUP(表2[index_id],表11[],2)</f>
        <v>ValueOntology.PROPORTION_OF_NATION</v>
      </c>
      <c r="AB1518" s="8" t="b">
        <f>表2[[#This Row],[vo104]]=表2[[#This Row],[vo109]]</f>
        <v>1</v>
      </c>
    </row>
    <row r="1519" spans="1:28" ht="15" hidden="1" x14ac:dyDescent="0.25">
      <c r="A1519" s="1">
        <v>139202</v>
      </c>
      <c r="B1519" s="1">
        <v>8030101758</v>
      </c>
      <c r="C1519" s="1" t="s">
        <v>2057</v>
      </c>
      <c r="D1519" s="1"/>
      <c r="E1519" s="1">
        <v>2</v>
      </c>
      <c r="F1519" s="1" t="s">
        <v>310</v>
      </c>
      <c r="G1519" s="1" t="s">
        <v>49</v>
      </c>
      <c r="H1519" s="1" t="s">
        <v>1056</v>
      </c>
      <c r="I1519" s="1" t="s">
        <v>953</v>
      </c>
      <c r="J1519" s="1">
        <v>0</v>
      </c>
      <c r="K1519" s="1" t="s">
        <v>1102</v>
      </c>
      <c r="L1519" s="1" t="s">
        <v>1103</v>
      </c>
      <c r="M1519" s="1" t="s">
        <v>1059</v>
      </c>
      <c r="N1519" s="1"/>
      <c r="O1519" s="1" t="s">
        <v>41</v>
      </c>
      <c r="P1519" s="2" t="s">
        <v>33</v>
      </c>
      <c r="Q1519" s="1" t="s">
        <v>108</v>
      </c>
      <c r="R1519" s="1" t="str">
        <f>VLOOKUP(表2[index_id],表1[],2)</f>
        <v>ValueOntology.PERCENTAGE</v>
      </c>
      <c r="S1519" t="str">
        <f>VLOOKUP(表2[index_id],表3[],2)</f>
        <v>ValueOntology.PERCENTAGE</v>
      </c>
      <c r="T1519" s="5" t="str">
        <f>VLOOKUP(表2[index_id],表4[],2)</f>
        <v>ValueOntology.PERCENTAGE</v>
      </c>
      <c r="U1519" t="str">
        <f>VLOOKUP(表2[index_id],表5[],2)</f>
        <v>ValueOntology.PERCENTAGE</v>
      </c>
      <c r="V1519" t="str">
        <f>VLOOKUP(表2[index_id],表6[],2)</f>
        <v>ValueOntology.PERCENTAGE</v>
      </c>
      <c r="W1519" t="str">
        <f>VLOOKUP(表2[index_id],表7[],2)</f>
        <v>ValueOntology.PERCENTAGE</v>
      </c>
      <c r="X1519" t="str">
        <f>VLOOKUP(表2[index_id],表8[],2)</f>
        <v>ValueOntology.PERCENTAGE</v>
      </c>
      <c r="Y1519" t="str">
        <f>VLOOKUP(表2[index_id],表9[],2)</f>
        <v>ValueOntology.PERCENTAGE</v>
      </c>
      <c r="Z1519" t="str">
        <f>VLOOKUP(表2[index_id],表10[],2)</f>
        <v>ValueOntology.PERCENTAGE</v>
      </c>
      <c r="AA1519" t="str">
        <f>VLOOKUP(表2[index_id],表11[],2)</f>
        <v>ValueOntology.PERCENTAGE</v>
      </c>
      <c r="AB1519" s="8" t="b">
        <f>表2[[#This Row],[vo104]]=表2[[#This Row],[vo109]]</f>
        <v>1</v>
      </c>
    </row>
    <row r="1520" spans="1:28" ht="15" hidden="1" x14ac:dyDescent="0.25">
      <c r="A1520" s="1">
        <v>139651</v>
      </c>
      <c r="B1520" s="1">
        <v>8030102201</v>
      </c>
      <c r="C1520" s="1" t="s">
        <v>2058</v>
      </c>
      <c r="D1520" s="1"/>
      <c r="E1520" s="1">
        <v>2</v>
      </c>
      <c r="F1520" s="1" t="s">
        <v>310</v>
      </c>
      <c r="G1520" s="1" t="s">
        <v>49</v>
      </c>
      <c r="H1520" s="1" t="s">
        <v>1056</v>
      </c>
      <c r="I1520" s="1" t="s">
        <v>972</v>
      </c>
      <c r="J1520" s="1">
        <v>0</v>
      </c>
      <c r="K1520" s="1" t="s">
        <v>1110</v>
      </c>
      <c r="L1520" s="1" t="s">
        <v>1111</v>
      </c>
      <c r="M1520" s="1" t="s">
        <v>1059</v>
      </c>
      <c r="N1520" s="1"/>
      <c r="O1520" s="1" t="s">
        <v>41</v>
      </c>
      <c r="P1520" s="2" t="s">
        <v>33</v>
      </c>
      <c r="Q1520" s="1" t="s">
        <v>108</v>
      </c>
      <c r="R1520" s="1" t="str">
        <f>VLOOKUP(表2[index_id],表1[],2)</f>
        <v>ValueOntology.PERCENTAGE</v>
      </c>
      <c r="S1520" t="str">
        <f>VLOOKUP(表2[index_id],表3[],2)</f>
        <v>ValueOntology.PERCENTAGE</v>
      </c>
      <c r="T1520" s="5" t="str">
        <f>VLOOKUP(表2[index_id],表4[],2)</f>
        <v>ValueOntology.PERCENTAGE</v>
      </c>
      <c r="U1520" t="str">
        <f>VLOOKUP(表2[index_id],表5[],2)</f>
        <v>ValueOntology.PERCENTAGE</v>
      </c>
      <c r="V1520" t="str">
        <f>VLOOKUP(表2[index_id],表6[],2)</f>
        <v>ValueOntology.PERCENTAGE</v>
      </c>
      <c r="W1520" t="str">
        <f>VLOOKUP(表2[index_id],表7[],2)</f>
        <v>ValueOntology.PERCENTAGE</v>
      </c>
      <c r="X1520" t="str">
        <f>VLOOKUP(表2[index_id],表8[],2)</f>
        <v>ValueOntology.PERCENTAGE</v>
      </c>
      <c r="Y1520" t="str">
        <f>VLOOKUP(表2[index_id],表9[],2)</f>
        <v>ValueOntology.PERCENTAGE</v>
      </c>
      <c r="Z1520" t="str">
        <f>VLOOKUP(表2[index_id],表10[],2)</f>
        <v>ValueOntology.PERCENTAGE</v>
      </c>
      <c r="AA1520" t="str">
        <f>VLOOKUP(表2[index_id],表11[],2)</f>
        <v>ValueOntology.PERCENTAGE</v>
      </c>
      <c r="AB1520" s="8" t="b">
        <f>表2[[#This Row],[vo104]]=表2[[#This Row],[vo109]]</f>
        <v>1</v>
      </c>
    </row>
    <row r="1521" spans="1:28" ht="15" hidden="1" x14ac:dyDescent="0.25">
      <c r="A1521" s="1">
        <v>139739</v>
      </c>
      <c r="B1521" s="1">
        <v>8030102286</v>
      </c>
      <c r="C1521" s="1" t="s">
        <v>2059</v>
      </c>
      <c r="D1521" s="1"/>
      <c r="E1521" s="1">
        <v>0</v>
      </c>
      <c r="F1521" s="1" t="s">
        <v>25</v>
      </c>
      <c r="G1521" s="1" t="s">
        <v>49</v>
      </c>
      <c r="H1521" s="1" t="s">
        <v>1056</v>
      </c>
      <c r="I1521" s="1" t="s">
        <v>972</v>
      </c>
      <c r="J1521" s="1">
        <v>0</v>
      </c>
      <c r="K1521" s="1" t="s">
        <v>1094</v>
      </c>
      <c r="L1521" s="1" t="s">
        <v>1062</v>
      </c>
      <c r="M1521" s="1" t="s">
        <v>1059</v>
      </c>
      <c r="N1521" s="1"/>
      <c r="O1521" s="1" t="s">
        <v>41</v>
      </c>
      <c r="P1521" s="2" t="s">
        <v>33</v>
      </c>
      <c r="Q1521" s="1" t="s">
        <v>108</v>
      </c>
      <c r="R1521" s="1" t="str">
        <f>VLOOKUP(表2[index_id],表1[],2)</f>
        <v>ValueOntology.QUANTITY</v>
      </c>
      <c r="S1521" t="str">
        <f>VLOOKUP(表2[index_id],表3[],2)</f>
        <v>ValueOntology.QUANTITY</v>
      </c>
      <c r="T1521" s="5" t="str">
        <f>VLOOKUP(表2[index_id],表4[],2)</f>
        <v>ValueOntology.QUANTITY</v>
      </c>
      <c r="U1521" t="str">
        <f>VLOOKUP(表2[index_id],表5[],2)</f>
        <v>ValueOntology.QUANTITY</v>
      </c>
      <c r="V1521" t="str">
        <f>VLOOKUP(表2[index_id],表6[],2)</f>
        <v>ValueOntology.QUANTITY</v>
      </c>
      <c r="W1521" t="str">
        <f>VLOOKUP(表2[index_id],表7[],2)</f>
        <v>ValueOntology.QUANTITY</v>
      </c>
      <c r="X1521" t="str">
        <f>VLOOKUP(表2[index_id],表8[],2)</f>
        <v>ValueOntology.QUANTITY</v>
      </c>
      <c r="Y1521" t="str">
        <f>VLOOKUP(表2[index_id],表9[],2)</f>
        <v>ValueOntology.QUANTITY</v>
      </c>
      <c r="Z1521" t="str">
        <f>VLOOKUP(表2[index_id],表10[],2)</f>
        <v>ValueOntology.QUANTITY</v>
      </c>
      <c r="AA1521" t="str">
        <f>VLOOKUP(表2[index_id],表11[],2)</f>
        <v>ValueOntology.QUANTITY</v>
      </c>
      <c r="AB1521" s="8" t="b">
        <f>表2[[#This Row],[vo104]]=表2[[#This Row],[vo109]]</f>
        <v>1</v>
      </c>
    </row>
    <row r="1522" spans="1:28" ht="15" x14ac:dyDescent="0.25">
      <c r="A1522" s="1">
        <v>140383</v>
      </c>
      <c r="B1522" s="1">
        <v>8030103118</v>
      </c>
      <c r="C1522" s="1" t="s">
        <v>2060</v>
      </c>
      <c r="D1522" s="1"/>
      <c r="E1522" s="1">
        <v>2</v>
      </c>
      <c r="F1522" s="1" t="s">
        <v>359</v>
      </c>
      <c r="G1522" s="1" t="s">
        <v>49</v>
      </c>
      <c r="H1522" s="1" t="s">
        <v>315</v>
      </c>
      <c r="I1522" s="1" t="s">
        <v>403</v>
      </c>
      <c r="J1522" s="1">
        <v>0</v>
      </c>
      <c r="K1522" s="1" t="s">
        <v>404</v>
      </c>
      <c r="L1522" s="1" t="s">
        <v>405</v>
      </c>
      <c r="M1522" s="1" t="s">
        <v>319</v>
      </c>
      <c r="N1522" s="1"/>
      <c r="O1522" s="1" t="s">
        <v>41</v>
      </c>
      <c r="P1522" s="2" t="s">
        <v>33</v>
      </c>
      <c r="Q1522" s="1" t="s">
        <v>345</v>
      </c>
      <c r="R1522" s="1" t="str">
        <f>VLOOKUP(表2[index_id],表1[],2)</f>
        <v>ValueOntology.PERCENTAGE</v>
      </c>
      <c r="S1522" t="str">
        <f>VLOOKUP(表2[index_id],表3[],2)</f>
        <v>ValueOntology.PERCENTAGE</v>
      </c>
      <c r="T1522" s="5" t="str">
        <f>VLOOKUP(表2[index_id],表4[],2)</f>
        <v>ValueOntology.PERCENTAGE</v>
      </c>
      <c r="U1522" t="str">
        <f>VLOOKUP(表2[index_id],表5[],2)</f>
        <v>ValueOntology.PERCENTAGE</v>
      </c>
      <c r="V1522" t="str">
        <f>VLOOKUP(表2[index_id],表6[],2)</f>
        <v>ValueOntology.PERCENTAGE</v>
      </c>
      <c r="W1522" t="str">
        <f>VLOOKUP(表2[index_id],表7[],2)</f>
        <v>ValueOntology.PERCENTAGE</v>
      </c>
      <c r="X1522" t="str">
        <f>VLOOKUP(表2[index_id],表8[],2)</f>
        <v>ValueOntology.PERCENTAGE</v>
      </c>
      <c r="Y1522" t="str">
        <f>VLOOKUP(表2[index_id],表9[],2)</f>
        <v>ValueOntology.PROPORTION_OF_NATION</v>
      </c>
      <c r="Z1522" t="str">
        <f>VLOOKUP(表2[index_id],表10[],2)</f>
        <v>ValueOntology.PROPORTION_OF_NATION</v>
      </c>
      <c r="AA1522" t="str">
        <f>VLOOKUP(表2[index_id],表11[],2)</f>
        <v>ValueOntology.PROPORTION_OF_NATION</v>
      </c>
      <c r="AB1522" s="8" t="b">
        <f>表2[[#This Row],[vo104]]=表2[[#This Row],[vo109]]</f>
        <v>1</v>
      </c>
    </row>
    <row r="1523" spans="1:28" ht="15" x14ac:dyDescent="0.25">
      <c r="A1523" s="1">
        <v>110870</v>
      </c>
      <c r="B1523" s="1">
        <v>8030101539</v>
      </c>
      <c r="C1523" s="1" t="s">
        <v>2061</v>
      </c>
      <c r="D1523" s="1"/>
      <c r="E1523" s="1">
        <v>2</v>
      </c>
      <c r="F1523" s="1" t="s">
        <v>359</v>
      </c>
      <c r="G1523" s="1" t="s">
        <v>49</v>
      </c>
      <c r="H1523" s="1" t="s">
        <v>315</v>
      </c>
      <c r="I1523" s="1" t="s">
        <v>1549</v>
      </c>
      <c r="J1523" s="1">
        <v>0</v>
      </c>
      <c r="K1523" s="1" t="s">
        <v>381</v>
      </c>
      <c r="L1523" s="1" t="s">
        <v>382</v>
      </c>
      <c r="M1523" s="1" t="s">
        <v>319</v>
      </c>
      <c r="N1523" s="1"/>
      <c r="O1523" s="1" t="s">
        <v>41</v>
      </c>
      <c r="P1523" s="2" t="s">
        <v>33</v>
      </c>
      <c r="Q1523" s="1" t="s">
        <v>345</v>
      </c>
      <c r="R1523" s="1" t="str">
        <f>VLOOKUP(表2[index_id],表1[],2)</f>
        <v>ValueOntology.PERCENTAGE</v>
      </c>
      <c r="S1523" t="str">
        <f>VLOOKUP(表2[index_id],表3[],2)</f>
        <v>ValueOntology.PERCENTAGE</v>
      </c>
      <c r="T1523" s="5" t="str">
        <f>VLOOKUP(表2[index_id],表4[],2)</f>
        <v>ValueOntology.PERCENTAGE</v>
      </c>
      <c r="U1523" t="str">
        <f>VLOOKUP(表2[index_id],表5[],2)</f>
        <v>ValueOntology.PERCENTAGE</v>
      </c>
      <c r="V1523" t="str">
        <f>VLOOKUP(表2[index_id],表6[],2)</f>
        <v>ValueOntology.PERCENTAGE</v>
      </c>
      <c r="W1523" t="str">
        <f>VLOOKUP(表2[index_id],表7[],2)</f>
        <v>ValueOntology.PERCENTAGE</v>
      </c>
      <c r="X1523" t="str">
        <f>VLOOKUP(表2[index_id],表8[],2)</f>
        <v>ValueOntology.PERCENTAGE</v>
      </c>
      <c r="Y1523" t="str">
        <f>VLOOKUP(表2[index_id],表9[],2)</f>
        <v>ValueOntology.PROPORTION_OF_NATION</v>
      </c>
      <c r="Z1523" t="str">
        <f>VLOOKUP(表2[index_id],表10[],2)</f>
        <v>ValueOntology.PROPORTION_OF_NATION</v>
      </c>
      <c r="AA1523" t="str">
        <f>VLOOKUP(表2[index_id],表11[],2)</f>
        <v>ValueOntology.PROPORTION_OF_NATION</v>
      </c>
      <c r="AB1523" s="8" t="b">
        <f>表2[[#This Row],[vo104]]=表2[[#This Row],[vo109]]</f>
        <v>1</v>
      </c>
    </row>
    <row r="1524" spans="1:28" ht="15" hidden="1" x14ac:dyDescent="0.25">
      <c r="A1524" s="1">
        <v>141227</v>
      </c>
      <c r="B1524" s="1">
        <v>8030103702</v>
      </c>
      <c r="C1524" s="1" t="s">
        <v>2062</v>
      </c>
      <c r="D1524" s="1"/>
      <c r="E1524" s="1">
        <v>0</v>
      </c>
      <c r="F1524" s="1" t="s">
        <v>25</v>
      </c>
      <c r="G1524" s="1" t="s">
        <v>49</v>
      </c>
      <c r="H1524" s="1" t="s">
        <v>315</v>
      </c>
      <c r="I1524" s="1" t="s">
        <v>1549</v>
      </c>
      <c r="J1524" s="1">
        <v>0</v>
      </c>
      <c r="K1524" s="1" t="s">
        <v>375</v>
      </c>
      <c r="L1524" s="1" t="s">
        <v>376</v>
      </c>
      <c r="M1524" s="1" t="s">
        <v>319</v>
      </c>
      <c r="N1524" s="1"/>
      <c r="O1524" s="1" t="s">
        <v>41</v>
      </c>
      <c r="P1524" s="2" t="s">
        <v>33</v>
      </c>
      <c r="Q1524" s="1" t="s">
        <v>108</v>
      </c>
      <c r="R1524" s="1" t="str">
        <f>VLOOKUP(表2[index_id],表1[],2)</f>
        <v>ValueOntology.QUANTITY</v>
      </c>
      <c r="S1524" t="str">
        <f>VLOOKUP(表2[index_id],表3[],2)</f>
        <v>ValueOntology.QUANTITY</v>
      </c>
      <c r="T1524" s="5" t="str">
        <f>VLOOKUP(表2[index_id],表4[],2)</f>
        <v>ValueOntology.QUANTITY</v>
      </c>
      <c r="U1524" t="str">
        <f>VLOOKUP(表2[index_id],表5[],2)</f>
        <v>ValueOntology.QUANTITY</v>
      </c>
      <c r="V1524" t="str">
        <f>VLOOKUP(表2[index_id],表6[],2)</f>
        <v>ValueOntology.QUANTITY</v>
      </c>
      <c r="W1524" t="str">
        <f>VLOOKUP(表2[index_id],表7[],2)</f>
        <v>ValueOntology.QUANTITY</v>
      </c>
      <c r="X1524" t="str">
        <f>VLOOKUP(表2[index_id],表8[],2)</f>
        <v>ValueOntology.QUANTITY</v>
      </c>
      <c r="Y1524" t="str">
        <f>VLOOKUP(表2[index_id],表9[],2)</f>
        <v>ValueOntology.QUANTITY</v>
      </c>
      <c r="Z1524" t="str">
        <f>VLOOKUP(表2[index_id],表10[],2)</f>
        <v>ValueOntology.QUANTITY</v>
      </c>
      <c r="AA1524" t="str">
        <f>VLOOKUP(表2[index_id],表11[],2)</f>
        <v>ValueOntology.QUANTITY</v>
      </c>
      <c r="AB1524" s="8" t="b">
        <f>表2[[#This Row],[vo104]]=表2[[#This Row],[vo109]]</f>
        <v>1</v>
      </c>
    </row>
    <row r="1525" spans="1:28" ht="15" hidden="1" x14ac:dyDescent="0.25">
      <c r="A1525" s="1">
        <v>107363</v>
      </c>
      <c r="B1525" s="1">
        <v>7230020900</v>
      </c>
      <c r="C1525" s="1" t="s">
        <v>2063</v>
      </c>
      <c r="D1525" s="1"/>
      <c r="E1525" s="1">
        <v>2</v>
      </c>
      <c r="F1525" s="1" t="s">
        <v>88</v>
      </c>
      <c r="G1525" s="1" t="s">
        <v>26</v>
      </c>
      <c r="H1525" s="1" t="s">
        <v>27</v>
      </c>
      <c r="I1525" s="1" t="s">
        <v>89</v>
      </c>
      <c r="J1525" s="1">
        <v>0</v>
      </c>
      <c r="K1525" s="1" t="s">
        <v>29</v>
      </c>
      <c r="L1525" s="1" t="s">
        <v>90</v>
      </c>
      <c r="M1525" s="1" t="s">
        <v>31</v>
      </c>
      <c r="N1525" s="1"/>
      <c r="O1525" s="1" t="s">
        <v>54</v>
      </c>
      <c r="P1525" s="2" t="s">
        <v>33</v>
      </c>
      <c r="Q1525" s="1" t="s">
        <v>91</v>
      </c>
      <c r="R1525" s="1" t="str">
        <f>VLOOKUP(表2[index_id],表1[],2)</f>
        <v>ValueOntology.QUANTITY</v>
      </c>
      <c r="S1525" t="str">
        <f>VLOOKUP(表2[index_id],表3[],2)</f>
        <v>ValueOntology.QUANTITY_PER_CAPITA</v>
      </c>
      <c r="T1525" s="5" t="str">
        <f>VLOOKUP(表2[index_id],表4[],2)</f>
        <v>ValueOntology.QUANTITY_PER_CAPITA</v>
      </c>
      <c r="U1525" t="str">
        <f>VLOOKUP(表2[index_id],表5[],2)</f>
        <v>ValueOntology.QUANTITY_PER_CAPITA</v>
      </c>
      <c r="V1525" t="str">
        <f>VLOOKUP(表2[index_id],表6[],2)</f>
        <v>ValueOntology.QUANTITY_PER_CAPITA</v>
      </c>
      <c r="W1525" t="str">
        <f>VLOOKUP(表2[index_id],表7[],2)</f>
        <v>ValueOntology.QUANTITY_PER_CAPITA</v>
      </c>
      <c r="X1525" t="str">
        <f>VLOOKUP(表2[index_id],表8[],2)</f>
        <v>ValueOntology.QUANTITY_PER_CAPITA</v>
      </c>
      <c r="Y1525" t="str">
        <f>VLOOKUP(表2[index_id],表9[],2)</f>
        <v>ValueOntology.QUANTITY_PER_CAPITA</v>
      </c>
      <c r="Z1525" t="str">
        <f>VLOOKUP(表2[index_id],表10[],2)</f>
        <v>ValueOntology.QUANTITY_PER_CAPITA</v>
      </c>
      <c r="AA1525" t="str">
        <f>VLOOKUP(表2[index_id],表11[],2)</f>
        <v>ValueOntology.QUANTITY_PER_CAPITA</v>
      </c>
      <c r="AB1525" s="8" t="b">
        <f>表2[[#This Row],[vo104]]=表2[[#This Row],[vo109]]</f>
        <v>1</v>
      </c>
    </row>
    <row r="1526" spans="1:28" ht="15" hidden="1" x14ac:dyDescent="0.25">
      <c r="A1526" s="1">
        <v>139676</v>
      </c>
      <c r="B1526" s="1">
        <v>8030102226</v>
      </c>
      <c r="C1526" s="1" t="s">
        <v>2064</v>
      </c>
      <c r="D1526" s="1"/>
      <c r="E1526" s="1">
        <v>0</v>
      </c>
      <c r="F1526" s="1" t="s">
        <v>25</v>
      </c>
      <c r="G1526" s="1" t="s">
        <v>49</v>
      </c>
      <c r="H1526" s="1" t="s">
        <v>1056</v>
      </c>
      <c r="I1526" s="1" t="s">
        <v>972</v>
      </c>
      <c r="J1526" s="1">
        <v>0</v>
      </c>
      <c r="K1526" s="1" t="s">
        <v>1099</v>
      </c>
      <c r="L1526" s="1" t="s">
        <v>1100</v>
      </c>
      <c r="M1526" s="1" t="s">
        <v>1059</v>
      </c>
      <c r="N1526" s="1"/>
      <c r="O1526" s="1" t="s">
        <v>41</v>
      </c>
      <c r="P1526" s="2" t="s">
        <v>33</v>
      </c>
      <c r="Q1526" s="1" t="s">
        <v>108</v>
      </c>
      <c r="R1526" s="1" t="str">
        <f>VLOOKUP(表2[index_id],表1[],2)</f>
        <v>ValueOntology.QUANTITY</v>
      </c>
      <c r="S1526" t="str">
        <f>VLOOKUP(表2[index_id],表3[],2)</f>
        <v>ValueOntology.QUANTITY</v>
      </c>
      <c r="T1526" s="5" t="str">
        <f>VLOOKUP(表2[index_id],表4[],2)</f>
        <v>ValueOntology.QUANTITY</v>
      </c>
      <c r="U1526" t="str">
        <f>VLOOKUP(表2[index_id],表5[],2)</f>
        <v>ValueOntology.QUANTITY</v>
      </c>
      <c r="V1526" t="str">
        <f>VLOOKUP(表2[index_id],表6[],2)</f>
        <v>ValueOntology.QUANTITY</v>
      </c>
      <c r="W1526" t="str">
        <f>VLOOKUP(表2[index_id],表7[],2)</f>
        <v>ValueOntology.QUANTITY</v>
      </c>
      <c r="X1526" t="str">
        <f>VLOOKUP(表2[index_id],表8[],2)</f>
        <v>ValueOntology.QUANTITY</v>
      </c>
      <c r="Y1526" t="str">
        <f>VLOOKUP(表2[index_id],表9[],2)</f>
        <v>ValueOntology.QUANTITY</v>
      </c>
      <c r="Z1526" t="str">
        <f>VLOOKUP(表2[index_id],表10[],2)</f>
        <v>ValueOntology.QUANTITY</v>
      </c>
      <c r="AA1526" t="str">
        <f>VLOOKUP(表2[index_id],表11[],2)</f>
        <v>ValueOntology.QUANTITY</v>
      </c>
      <c r="AB1526" s="8" t="b">
        <f>表2[[#This Row],[vo104]]=表2[[#This Row],[vo109]]</f>
        <v>1</v>
      </c>
    </row>
    <row r="1527" spans="1:28" ht="15" hidden="1" x14ac:dyDescent="0.25">
      <c r="A1527" s="1">
        <v>140067</v>
      </c>
      <c r="B1527" s="1">
        <v>8030102741</v>
      </c>
      <c r="C1527" s="1" t="s">
        <v>2065</v>
      </c>
      <c r="D1527" s="1"/>
      <c r="E1527" s="1">
        <v>2</v>
      </c>
      <c r="F1527" s="1" t="s">
        <v>310</v>
      </c>
      <c r="G1527" s="1" t="s">
        <v>49</v>
      </c>
      <c r="H1527" s="1" t="s">
        <v>315</v>
      </c>
      <c r="I1527" s="1" t="s">
        <v>403</v>
      </c>
      <c r="J1527" s="1">
        <v>0</v>
      </c>
      <c r="K1527" s="1" t="s">
        <v>356</v>
      </c>
      <c r="L1527" s="1" t="s">
        <v>357</v>
      </c>
      <c r="M1527" s="1" t="s">
        <v>319</v>
      </c>
      <c r="N1527" s="1"/>
      <c r="O1527" s="1" t="s">
        <v>41</v>
      </c>
      <c r="P1527" s="2" t="s">
        <v>33</v>
      </c>
      <c r="Q1527" s="1" t="s">
        <v>345</v>
      </c>
      <c r="R1527" s="1" t="str">
        <f>VLOOKUP(表2[index_id],表1[],2)</f>
        <v>ValueOntology.PERCENTAGE</v>
      </c>
      <c r="S1527" t="str">
        <f>VLOOKUP(表2[index_id],表3[],2)</f>
        <v>ValueOntology.PERCENTAGE</v>
      </c>
      <c r="T1527" s="5" t="str">
        <f>VLOOKUP(表2[index_id],表4[],2)</f>
        <v>ValueOntology.PERCENTAGE</v>
      </c>
      <c r="U1527" t="str">
        <f>VLOOKUP(表2[index_id],表5[],2)</f>
        <v>ValueOntology.PERCENTAGE</v>
      </c>
      <c r="V1527" t="str">
        <f>VLOOKUP(表2[index_id],表6[],2)</f>
        <v>ValueOntology.PERCENTAGE</v>
      </c>
      <c r="W1527" t="str">
        <f>VLOOKUP(表2[index_id],表7[],2)</f>
        <v>ValueOntology.PERCENTAGE</v>
      </c>
      <c r="X1527" t="str">
        <f>VLOOKUP(表2[index_id],表8[],2)</f>
        <v>ValueOntology.PERCENTAGE</v>
      </c>
      <c r="Y1527" t="str">
        <f>VLOOKUP(表2[index_id],表9[],2)</f>
        <v>ValueOntology.PERCENTAGE</v>
      </c>
      <c r="Z1527" t="str">
        <f>VLOOKUP(表2[index_id],表10[],2)</f>
        <v>ValueOntology.PERCENTAGE</v>
      </c>
      <c r="AA1527" t="str">
        <f>VLOOKUP(表2[index_id],表11[],2)</f>
        <v>ValueOntology.PERCENTAGE</v>
      </c>
      <c r="AB1527" s="8" t="b">
        <f>表2[[#This Row],[vo104]]=表2[[#This Row],[vo109]]</f>
        <v>1</v>
      </c>
    </row>
    <row r="1528" spans="1:28" ht="15" hidden="1" x14ac:dyDescent="0.25">
      <c r="A1528" s="1">
        <v>57409</v>
      </c>
      <c r="B1528" s="1">
        <v>8030100124</v>
      </c>
      <c r="C1528" s="1" t="s">
        <v>2066</v>
      </c>
      <c r="D1528" s="1"/>
      <c r="E1528" s="1">
        <v>0</v>
      </c>
      <c r="F1528" s="1" t="s">
        <v>25</v>
      </c>
      <c r="G1528" s="1" t="s">
        <v>49</v>
      </c>
      <c r="H1528" s="1" t="s">
        <v>315</v>
      </c>
      <c r="I1528" s="1" t="s">
        <v>1549</v>
      </c>
      <c r="J1528" s="1">
        <v>0</v>
      </c>
      <c r="K1528" s="1" t="s">
        <v>347</v>
      </c>
      <c r="L1528" s="1" t="s">
        <v>318</v>
      </c>
      <c r="M1528" s="1" t="s">
        <v>319</v>
      </c>
      <c r="N1528" s="1"/>
      <c r="O1528" s="1" t="s">
        <v>41</v>
      </c>
      <c r="P1528" s="2" t="s">
        <v>33</v>
      </c>
      <c r="Q1528" s="1" t="s">
        <v>108</v>
      </c>
      <c r="R1528" s="1" t="str">
        <f>VLOOKUP(表2[index_id],表1[],2)</f>
        <v>ValueOntology.QUANTITY</v>
      </c>
      <c r="S1528" t="str">
        <f>VLOOKUP(表2[index_id],表3[],2)</f>
        <v>ValueOntology.QUANTITY</v>
      </c>
      <c r="T1528" s="5" t="str">
        <f>VLOOKUP(表2[index_id],表4[],2)</f>
        <v>ValueOntology.QUANTITY</v>
      </c>
      <c r="U1528" t="str">
        <f>VLOOKUP(表2[index_id],表5[],2)</f>
        <v>ValueOntology.QUANTITY</v>
      </c>
      <c r="V1528" t="str">
        <f>VLOOKUP(表2[index_id],表6[],2)</f>
        <v>ValueOntology.QUANTITY</v>
      </c>
      <c r="W1528" t="str">
        <f>VLOOKUP(表2[index_id],表7[],2)</f>
        <v>ValueOntology.QUANTITY</v>
      </c>
      <c r="X1528" t="str">
        <f>VLOOKUP(表2[index_id],表8[],2)</f>
        <v>ValueOntology.QUANTITY</v>
      </c>
      <c r="Y1528" t="str">
        <f>VLOOKUP(表2[index_id],表9[],2)</f>
        <v>ValueOntology.QUANTITY</v>
      </c>
      <c r="Z1528" t="str">
        <f>VLOOKUP(表2[index_id],表10[],2)</f>
        <v>ValueOntology.QUANTITY</v>
      </c>
      <c r="AA1528" t="str">
        <f>VLOOKUP(表2[index_id],表11[],2)</f>
        <v>ValueOntology.QUANTITY</v>
      </c>
      <c r="AB1528" s="8" t="b">
        <f>表2[[#This Row],[vo104]]=表2[[#This Row],[vo109]]</f>
        <v>1</v>
      </c>
    </row>
    <row r="1529" spans="1:28" ht="15" x14ac:dyDescent="0.25">
      <c r="A1529" s="1">
        <v>140418</v>
      </c>
      <c r="B1529" s="1">
        <v>8030103153</v>
      </c>
      <c r="C1529" s="1" t="s">
        <v>2067</v>
      </c>
      <c r="D1529" s="1"/>
      <c r="E1529" s="1">
        <v>2</v>
      </c>
      <c r="F1529" s="1" t="s">
        <v>359</v>
      </c>
      <c r="G1529" s="1" t="s">
        <v>49</v>
      </c>
      <c r="H1529" s="1" t="s">
        <v>315</v>
      </c>
      <c r="I1529" s="1" t="s">
        <v>878</v>
      </c>
      <c r="J1529" s="1">
        <v>0</v>
      </c>
      <c r="K1529" s="1" t="s">
        <v>404</v>
      </c>
      <c r="L1529" s="1" t="s">
        <v>405</v>
      </c>
      <c r="M1529" s="1" t="s">
        <v>319</v>
      </c>
      <c r="N1529" s="1"/>
      <c r="O1529" s="1" t="s">
        <v>41</v>
      </c>
      <c r="P1529" s="2" t="s">
        <v>33</v>
      </c>
      <c r="Q1529" s="1" t="s">
        <v>345</v>
      </c>
      <c r="R1529" s="1" t="str">
        <f>VLOOKUP(表2[index_id],表1[],2)</f>
        <v>ValueOntology.PERCENTAGE</v>
      </c>
      <c r="S1529" t="str">
        <f>VLOOKUP(表2[index_id],表3[],2)</f>
        <v>ValueOntology.PERCENTAGE</v>
      </c>
      <c r="T1529" s="5" t="str">
        <f>VLOOKUP(表2[index_id],表4[],2)</f>
        <v>ValueOntology.PERCENTAGE</v>
      </c>
      <c r="U1529" t="str">
        <f>VLOOKUP(表2[index_id],表5[],2)</f>
        <v>ValueOntology.PERCENTAGE</v>
      </c>
      <c r="V1529" t="str">
        <f>VLOOKUP(表2[index_id],表6[],2)</f>
        <v>ValueOntology.PERCENTAGE</v>
      </c>
      <c r="W1529" t="str">
        <f>VLOOKUP(表2[index_id],表7[],2)</f>
        <v>ValueOntology.PERCENTAGE</v>
      </c>
      <c r="X1529" t="str">
        <f>VLOOKUP(表2[index_id],表8[],2)</f>
        <v>ValueOntology.PERCENTAGE</v>
      </c>
      <c r="Y1529" t="str">
        <f>VLOOKUP(表2[index_id],表9[],2)</f>
        <v>ValueOntology.PROPORTION_OF_NATION</v>
      </c>
      <c r="Z1529" t="str">
        <f>VLOOKUP(表2[index_id],表10[],2)</f>
        <v>ValueOntology.PROPORTION_OF_NATION</v>
      </c>
      <c r="AA1529" t="str">
        <f>VLOOKUP(表2[index_id],表11[],2)</f>
        <v>ValueOntology.PROPORTION_OF_NATION</v>
      </c>
      <c r="AB1529" s="8" t="b">
        <f>表2[[#This Row],[vo104]]=表2[[#This Row],[vo109]]</f>
        <v>1</v>
      </c>
    </row>
    <row r="1530" spans="1:28" ht="15" hidden="1" x14ac:dyDescent="0.25">
      <c r="A1530" s="1">
        <v>107359</v>
      </c>
      <c r="B1530" s="1">
        <v>7230020300</v>
      </c>
      <c r="C1530" s="1" t="s">
        <v>2068</v>
      </c>
      <c r="D1530" s="1"/>
      <c r="E1530" s="1">
        <v>2</v>
      </c>
      <c r="F1530" s="1" t="s">
        <v>88</v>
      </c>
      <c r="G1530" s="1" t="s">
        <v>26</v>
      </c>
      <c r="H1530" s="1" t="s">
        <v>27</v>
      </c>
      <c r="I1530" s="1" t="s">
        <v>89</v>
      </c>
      <c r="J1530" s="1">
        <v>0</v>
      </c>
      <c r="K1530" s="1" t="s">
        <v>29</v>
      </c>
      <c r="L1530" s="1" t="s">
        <v>90</v>
      </c>
      <c r="M1530" s="1" t="s">
        <v>31</v>
      </c>
      <c r="N1530" s="1"/>
      <c r="O1530" s="1" t="s">
        <v>54</v>
      </c>
      <c r="P1530" s="2" t="s">
        <v>33</v>
      </c>
      <c r="Q1530" s="1" t="s">
        <v>91</v>
      </c>
      <c r="R1530" s="1" t="str">
        <f>VLOOKUP(表2[index_id],表1[],2)</f>
        <v>ValueOntology.QUANTITY</v>
      </c>
      <c r="S1530" t="str">
        <f>VLOOKUP(表2[index_id],表3[],2)</f>
        <v>ValueOntology.QUANTITY_PER_CAPITA</v>
      </c>
      <c r="T1530" s="5" t="str">
        <f>VLOOKUP(表2[index_id],表4[],2)</f>
        <v>ValueOntology.QUANTITY_PER_CAPITA</v>
      </c>
      <c r="U1530" t="str">
        <f>VLOOKUP(表2[index_id],表5[],2)</f>
        <v>ValueOntology.QUANTITY_PER_CAPITA</v>
      </c>
      <c r="V1530" t="str">
        <f>VLOOKUP(表2[index_id],表6[],2)</f>
        <v>ValueOntology.QUANTITY_PER_CAPITA</v>
      </c>
      <c r="W1530" t="str">
        <f>VLOOKUP(表2[index_id],表7[],2)</f>
        <v>ValueOntology.QUANTITY_PER_CAPITA</v>
      </c>
      <c r="X1530" t="str">
        <f>VLOOKUP(表2[index_id],表8[],2)</f>
        <v>ValueOntology.QUANTITY_PER_CAPITA</v>
      </c>
      <c r="Y1530" t="str">
        <f>VLOOKUP(表2[index_id],表9[],2)</f>
        <v>ValueOntology.QUANTITY_PER_CAPITA</v>
      </c>
      <c r="Z1530" t="str">
        <f>VLOOKUP(表2[index_id],表10[],2)</f>
        <v>ValueOntology.QUANTITY_PER_CAPITA</v>
      </c>
      <c r="AA1530" t="str">
        <f>VLOOKUP(表2[index_id],表11[],2)</f>
        <v>ValueOntology.QUANTITY_PER_CAPITA</v>
      </c>
      <c r="AB1530" s="8" t="b">
        <f>表2[[#This Row],[vo104]]=表2[[#This Row],[vo109]]</f>
        <v>1</v>
      </c>
    </row>
    <row r="1531" spans="1:28" ht="15" hidden="1" x14ac:dyDescent="0.25">
      <c r="A1531" s="1">
        <v>139715</v>
      </c>
      <c r="B1531" s="1">
        <v>8030102261</v>
      </c>
      <c r="C1531" s="1" t="s">
        <v>2069</v>
      </c>
      <c r="D1531" s="1"/>
      <c r="E1531" s="1">
        <v>2</v>
      </c>
      <c r="F1531" s="1" t="s">
        <v>310</v>
      </c>
      <c r="G1531" s="1" t="s">
        <v>49</v>
      </c>
      <c r="H1531" s="1" t="s">
        <v>1056</v>
      </c>
      <c r="I1531" s="1" t="s">
        <v>972</v>
      </c>
      <c r="J1531" s="1">
        <v>0</v>
      </c>
      <c r="K1531" s="1" t="s">
        <v>1102</v>
      </c>
      <c r="L1531" s="1" t="s">
        <v>1103</v>
      </c>
      <c r="M1531" s="1" t="s">
        <v>1059</v>
      </c>
      <c r="N1531" s="1"/>
      <c r="O1531" s="1" t="s">
        <v>41</v>
      </c>
      <c r="P1531" s="2" t="s">
        <v>33</v>
      </c>
      <c r="Q1531" s="1" t="s">
        <v>108</v>
      </c>
      <c r="R1531" s="1" t="str">
        <f>VLOOKUP(表2[index_id],表1[],2)</f>
        <v>ValueOntology.PERCENTAGE</v>
      </c>
      <c r="S1531" t="str">
        <f>VLOOKUP(表2[index_id],表3[],2)</f>
        <v>ValueOntology.PERCENTAGE</v>
      </c>
      <c r="T1531" s="5" t="str">
        <f>VLOOKUP(表2[index_id],表4[],2)</f>
        <v>ValueOntology.PERCENTAGE</v>
      </c>
      <c r="U1531" t="str">
        <f>VLOOKUP(表2[index_id],表5[],2)</f>
        <v>ValueOntology.PERCENTAGE</v>
      </c>
      <c r="V1531" t="str">
        <f>VLOOKUP(表2[index_id],表6[],2)</f>
        <v>ValueOntology.PERCENTAGE</v>
      </c>
      <c r="W1531" t="str">
        <f>VLOOKUP(表2[index_id],表7[],2)</f>
        <v>ValueOntology.PERCENTAGE</v>
      </c>
      <c r="X1531" t="str">
        <f>VLOOKUP(表2[index_id],表8[],2)</f>
        <v>ValueOntology.PERCENTAGE</v>
      </c>
      <c r="Y1531" t="str">
        <f>VLOOKUP(表2[index_id],表9[],2)</f>
        <v>ValueOntology.PERCENTAGE</v>
      </c>
      <c r="Z1531" t="str">
        <f>VLOOKUP(表2[index_id],表10[],2)</f>
        <v>ValueOntology.PERCENTAGE</v>
      </c>
      <c r="AA1531" t="str">
        <f>VLOOKUP(表2[index_id],表11[],2)</f>
        <v>ValueOntology.PERCENTAGE</v>
      </c>
      <c r="AB1531" s="8" t="b">
        <f>表2[[#This Row],[vo104]]=表2[[#This Row],[vo109]]</f>
        <v>1</v>
      </c>
    </row>
    <row r="1532" spans="1:28" ht="15" hidden="1" x14ac:dyDescent="0.25">
      <c r="A1532" s="1">
        <v>141541</v>
      </c>
      <c r="B1532" s="1">
        <v>8030103450</v>
      </c>
      <c r="C1532" s="1" t="s">
        <v>2070</v>
      </c>
      <c r="D1532" s="1"/>
      <c r="E1532" s="1">
        <v>0</v>
      </c>
      <c r="F1532" s="1" t="s">
        <v>25</v>
      </c>
      <c r="G1532" s="1" t="s">
        <v>49</v>
      </c>
      <c r="H1532" s="1" t="s">
        <v>1056</v>
      </c>
      <c r="I1532" s="1" t="s">
        <v>972</v>
      </c>
      <c r="J1532" s="1">
        <v>0</v>
      </c>
      <c r="K1532" s="1" t="s">
        <v>1092</v>
      </c>
      <c r="L1532" s="1" t="s">
        <v>1058</v>
      </c>
      <c r="M1532" s="1" t="s">
        <v>1059</v>
      </c>
      <c r="N1532" s="1"/>
      <c r="O1532" s="1" t="s">
        <v>41</v>
      </c>
      <c r="P1532" s="2" t="s">
        <v>33</v>
      </c>
      <c r="Q1532" s="1" t="s">
        <v>108</v>
      </c>
      <c r="R1532" s="1" t="str">
        <f>VLOOKUP(表2[index_id],表1[],2)</f>
        <v>ValueOntology.QUANTITY</v>
      </c>
      <c r="S1532" t="str">
        <f>VLOOKUP(表2[index_id],表3[],2)</f>
        <v>ValueOntology.QUANTITY</v>
      </c>
      <c r="T1532" s="5" t="str">
        <f>VLOOKUP(表2[index_id],表4[],2)</f>
        <v>ValueOntology.QUANTITY</v>
      </c>
      <c r="U1532" t="str">
        <f>VLOOKUP(表2[index_id],表5[],2)</f>
        <v>ValueOntology.QUANTITY</v>
      </c>
      <c r="V1532" t="str">
        <f>VLOOKUP(表2[index_id],表6[],2)</f>
        <v>ValueOntology.QUANTITY</v>
      </c>
      <c r="W1532" t="str">
        <f>VLOOKUP(表2[index_id],表7[],2)</f>
        <v>ValueOntology.QUANTITY</v>
      </c>
      <c r="X1532" t="str">
        <f>VLOOKUP(表2[index_id],表8[],2)</f>
        <v>ValueOntology.QUANTITY</v>
      </c>
      <c r="Y1532" t="str">
        <f>VLOOKUP(表2[index_id],表9[],2)</f>
        <v>ValueOntology.QUANTITY</v>
      </c>
      <c r="Z1532" t="str">
        <f>VLOOKUP(表2[index_id],表10[],2)</f>
        <v>ValueOntology.QUANTITY</v>
      </c>
      <c r="AA1532" t="str">
        <f>VLOOKUP(表2[index_id],表11[],2)</f>
        <v>ValueOntology.QUANTITY</v>
      </c>
      <c r="AB1532" s="8" t="b">
        <f>表2[[#This Row],[vo104]]=表2[[#This Row],[vo109]]</f>
        <v>1</v>
      </c>
    </row>
    <row r="1533" spans="1:28" ht="15" hidden="1" x14ac:dyDescent="0.25">
      <c r="A1533" s="1">
        <v>107623</v>
      </c>
      <c r="B1533" s="1">
        <v>7230150210</v>
      </c>
      <c r="C1533" s="1" t="s">
        <v>2071</v>
      </c>
      <c r="D1533" s="1"/>
      <c r="E1533" s="1">
        <v>2</v>
      </c>
      <c r="F1533" s="1" t="s">
        <v>88</v>
      </c>
      <c r="G1533" s="1" t="s">
        <v>26</v>
      </c>
      <c r="H1533" s="1" t="s">
        <v>27</v>
      </c>
      <c r="I1533" s="1" t="s">
        <v>89</v>
      </c>
      <c r="J1533" s="1">
        <v>0</v>
      </c>
      <c r="K1533" s="1" t="s">
        <v>29</v>
      </c>
      <c r="L1533" s="1" t="s">
        <v>90</v>
      </c>
      <c r="M1533" s="1" t="s">
        <v>31</v>
      </c>
      <c r="N1533" s="1"/>
      <c r="O1533" s="1" t="s">
        <v>54</v>
      </c>
      <c r="P1533" s="2" t="s">
        <v>33</v>
      </c>
      <c r="Q1533" s="1" t="s">
        <v>91</v>
      </c>
      <c r="R1533" s="1" t="str">
        <f>VLOOKUP(表2[index_id],表1[],2)</f>
        <v>ValueOntology.QUANTITY</v>
      </c>
      <c r="S1533" t="str">
        <f>VLOOKUP(表2[index_id],表3[],2)</f>
        <v>ValueOntology.QUANTITY_PER_CAPITA</v>
      </c>
      <c r="T1533" s="5" t="str">
        <f>VLOOKUP(表2[index_id],表4[],2)</f>
        <v>ValueOntology.QUANTITY_PER_CAPITA</v>
      </c>
      <c r="U1533" t="str">
        <f>VLOOKUP(表2[index_id],表5[],2)</f>
        <v>ValueOntology.QUANTITY_PER_CAPITA</v>
      </c>
      <c r="V1533" t="str">
        <f>VLOOKUP(表2[index_id],表6[],2)</f>
        <v>ValueOntology.QUANTITY_PER_CAPITA</v>
      </c>
      <c r="W1533" t="str">
        <f>VLOOKUP(表2[index_id],表7[],2)</f>
        <v>ValueOntology.QUANTITY_PER_CAPITA</v>
      </c>
      <c r="X1533" t="str">
        <f>VLOOKUP(表2[index_id],表8[],2)</f>
        <v>ValueOntology.QUANTITY_PER_CAPITA</v>
      </c>
      <c r="Y1533" t="str">
        <f>VLOOKUP(表2[index_id],表9[],2)</f>
        <v>ValueOntology.QUANTITY_PER_CAPITA</v>
      </c>
      <c r="Z1533" t="str">
        <f>VLOOKUP(表2[index_id],表10[],2)</f>
        <v>ValueOntology.QUANTITY_PER_CAPITA</v>
      </c>
      <c r="AA1533" t="str">
        <f>VLOOKUP(表2[index_id],表11[],2)</f>
        <v>ValueOntology.QUANTITY_PER_CAPITA</v>
      </c>
      <c r="AB1533" s="8" t="b">
        <f>表2[[#This Row],[vo104]]=表2[[#This Row],[vo109]]</f>
        <v>1</v>
      </c>
    </row>
    <row r="1534" spans="1:28" ht="15" hidden="1" x14ac:dyDescent="0.25">
      <c r="A1534" s="1">
        <v>113623</v>
      </c>
      <c r="B1534" s="1">
        <v>8040100416</v>
      </c>
      <c r="C1534" s="1" t="s">
        <v>2072</v>
      </c>
      <c r="D1534" s="1"/>
      <c r="E1534" s="1">
        <v>0</v>
      </c>
      <c r="F1534" s="1" t="s">
        <v>25</v>
      </c>
      <c r="G1534" s="1" t="s">
        <v>49</v>
      </c>
      <c r="H1534" s="1" t="s">
        <v>315</v>
      </c>
      <c r="I1534" s="1" t="s">
        <v>403</v>
      </c>
      <c r="J1534" s="1">
        <v>0</v>
      </c>
      <c r="K1534" s="1" t="s">
        <v>347</v>
      </c>
      <c r="L1534" s="1" t="s">
        <v>70</v>
      </c>
      <c r="M1534" s="1" t="s">
        <v>319</v>
      </c>
      <c r="N1534" s="1"/>
      <c r="O1534" s="1" t="s">
        <v>41</v>
      </c>
      <c r="P1534" s="2" t="s">
        <v>33</v>
      </c>
      <c r="Q1534" s="1" t="s">
        <v>303</v>
      </c>
      <c r="R1534" s="1" t="str">
        <f>VLOOKUP(表2[index_id],表1[],2)</f>
        <v>ValueOntology.DIFF_QUANTITY</v>
      </c>
      <c r="S1534" t="str">
        <f>VLOOKUP(表2[index_id],表3[],2)</f>
        <v>ValueOntology.DIFF_QUANTITY</v>
      </c>
      <c r="T1534" s="5" t="str">
        <f>VLOOKUP(表2[index_id],表4[],2)</f>
        <v>ValueOntology.DIFF_QUANTITY</v>
      </c>
      <c r="U1534" t="str">
        <f>VLOOKUP(表2[index_id],表5[],2)</f>
        <v>ValueOntology.DIFF_QUANTITY</v>
      </c>
      <c r="V1534" t="str">
        <f>VLOOKUP(表2[index_id],表6[],2)</f>
        <v>ValueOntology.DIFF_QUANTITY</v>
      </c>
      <c r="W1534" t="str">
        <f>VLOOKUP(表2[index_id],表7[],2)</f>
        <v>ValueOntology.DIFF_QUANTITY</v>
      </c>
      <c r="X1534" t="str">
        <f>VLOOKUP(表2[index_id],表8[],2)</f>
        <v>ValueOntology.DIFF_QUANTITY</v>
      </c>
      <c r="Y1534" t="str">
        <f>VLOOKUP(表2[index_id],表9[],2)</f>
        <v>ValueOntology.DIFF_QUANTITY</v>
      </c>
      <c r="Z1534" t="str">
        <f>VLOOKUP(表2[index_id],表10[],2)</f>
        <v>ValueOntology.DIFF_QUANTITY</v>
      </c>
      <c r="AA1534" t="str">
        <f>VLOOKUP(表2[index_id],表11[],2)</f>
        <v>ValueOntology.DIFF_QUANTITY</v>
      </c>
      <c r="AB1534" s="8" t="b">
        <f>表2[[#This Row],[vo104]]=表2[[#This Row],[vo109]]</f>
        <v>1</v>
      </c>
    </row>
    <row r="1535" spans="1:28" ht="15" hidden="1" x14ac:dyDescent="0.25">
      <c r="A1535" s="1">
        <v>141634</v>
      </c>
      <c r="B1535" s="1">
        <v>8030103544</v>
      </c>
      <c r="C1535" s="1" t="s">
        <v>2073</v>
      </c>
      <c r="D1535" s="1"/>
      <c r="E1535" s="1">
        <v>2</v>
      </c>
      <c r="F1535" s="1" t="s">
        <v>310</v>
      </c>
      <c r="G1535" s="1" t="s">
        <v>49</v>
      </c>
      <c r="H1535" s="1" t="s">
        <v>1056</v>
      </c>
      <c r="I1535" s="1" t="s">
        <v>972</v>
      </c>
      <c r="J1535" s="1">
        <v>0</v>
      </c>
      <c r="K1535" s="1" t="s">
        <v>1110</v>
      </c>
      <c r="L1535" s="1" t="s">
        <v>1111</v>
      </c>
      <c r="M1535" s="1" t="s">
        <v>1059</v>
      </c>
      <c r="N1535" s="1"/>
      <c r="O1535" s="1" t="s">
        <v>41</v>
      </c>
      <c r="P1535" s="2" t="s">
        <v>33</v>
      </c>
      <c r="Q1535" s="1" t="s">
        <v>108</v>
      </c>
      <c r="R1535" s="1" t="str">
        <f>VLOOKUP(表2[index_id],表1[],2)</f>
        <v>ValueOntology.PERCENTAGE</v>
      </c>
      <c r="S1535" t="str">
        <f>VLOOKUP(表2[index_id],表3[],2)</f>
        <v>ValueOntology.PERCENTAGE</v>
      </c>
      <c r="T1535" s="5" t="str">
        <f>VLOOKUP(表2[index_id],表4[],2)</f>
        <v>ValueOntology.PERCENTAGE</v>
      </c>
      <c r="U1535" t="str">
        <f>VLOOKUP(表2[index_id],表5[],2)</f>
        <v>ValueOntology.PERCENTAGE</v>
      </c>
      <c r="V1535" t="str">
        <f>VLOOKUP(表2[index_id],表6[],2)</f>
        <v>ValueOntology.PERCENTAGE</v>
      </c>
      <c r="W1535" t="str">
        <f>VLOOKUP(表2[index_id],表7[],2)</f>
        <v>ValueOntology.PERCENTAGE</v>
      </c>
      <c r="X1535" t="str">
        <f>VLOOKUP(表2[index_id],表8[],2)</f>
        <v>ValueOntology.PERCENTAGE</v>
      </c>
      <c r="Y1535" t="str">
        <f>VLOOKUP(表2[index_id],表9[],2)</f>
        <v>ValueOntology.PERCENTAGE</v>
      </c>
      <c r="Z1535" t="str">
        <f>VLOOKUP(表2[index_id],表10[],2)</f>
        <v>ValueOntology.PERCENTAGE</v>
      </c>
      <c r="AA1535" t="str">
        <f>VLOOKUP(表2[index_id],表11[],2)</f>
        <v>ValueOntology.PERCENTAGE</v>
      </c>
      <c r="AB1535" s="8" t="b">
        <f>表2[[#This Row],[vo104]]=表2[[#This Row],[vo109]]</f>
        <v>1</v>
      </c>
    </row>
    <row r="1536" spans="1:28" ht="15" hidden="1" x14ac:dyDescent="0.25">
      <c r="A1536" s="1">
        <v>139393</v>
      </c>
      <c r="B1536" s="1">
        <v>8030101948</v>
      </c>
      <c r="C1536" s="1" t="s">
        <v>2074</v>
      </c>
      <c r="D1536" s="1"/>
      <c r="E1536" s="1">
        <v>0</v>
      </c>
      <c r="F1536" s="1" t="s">
        <v>25</v>
      </c>
      <c r="G1536" s="1" t="s">
        <v>49</v>
      </c>
      <c r="H1536" s="1" t="s">
        <v>1056</v>
      </c>
      <c r="I1536" s="1" t="s">
        <v>972</v>
      </c>
      <c r="J1536" s="1">
        <v>0</v>
      </c>
      <c r="K1536" s="1" t="s">
        <v>1094</v>
      </c>
      <c r="L1536" s="1" t="s">
        <v>1062</v>
      </c>
      <c r="M1536" s="1" t="s">
        <v>1059</v>
      </c>
      <c r="N1536" s="1"/>
      <c r="O1536" s="1" t="s">
        <v>41</v>
      </c>
      <c r="P1536" s="2" t="s">
        <v>33</v>
      </c>
      <c r="Q1536" s="1" t="s">
        <v>108</v>
      </c>
      <c r="R1536" s="1" t="str">
        <f>VLOOKUP(表2[index_id],表1[],2)</f>
        <v>ValueOntology.QUANTITY</v>
      </c>
      <c r="S1536" t="str">
        <f>VLOOKUP(表2[index_id],表3[],2)</f>
        <v>ValueOntology.QUANTITY</v>
      </c>
      <c r="T1536" s="5" t="str">
        <f>VLOOKUP(表2[index_id],表4[],2)</f>
        <v>ValueOntology.QUANTITY</v>
      </c>
      <c r="U1536" t="str">
        <f>VLOOKUP(表2[index_id],表5[],2)</f>
        <v>ValueOntology.QUANTITY</v>
      </c>
      <c r="V1536" t="str">
        <f>VLOOKUP(表2[index_id],表6[],2)</f>
        <v>ValueOntology.QUANTITY</v>
      </c>
      <c r="W1536" t="str">
        <f>VLOOKUP(表2[index_id],表7[],2)</f>
        <v>ValueOntology.QUANTITY</v>
      </c>
      <c r="X1536" t="str">
        <f>VLOOKUP(表2[index_id],表8[],2)</f>
        <v>ValueOntology.QUANTITY</v>
      </c>
      <c r="Y1536" t="str">
        <f>VLOOKUP(表2[index_id],表9[],2)</f>
        <v>ValueOntology.QUANTITY</v>
      </c>
      <c r="Z1536" t="str">
        <f>VLOOKUP(表2[index_id],表10[],2)</f>
        <v>ValueOntology.QUANTITY</v>
      </c>
      <c r="AA1536" t="str">
        <f>VLOOKUP(表2[index_id],表11[],2)</f>
        <v>ValueOntology.QUANTITY</v>
      </c>
      <c r="AB1536" s="8" t="b">
        <f>表2[[#This Row],[vo104]]=表2[[#This Row],[vo109]]</f>
        <v>1</v>
      </c>
    </row>
    <row r="1537" spans="1:28" ht="15" hidden="1" x14ac:dyDescent="0.25">
      <c r="A1537" s="1">
        <v>57270</v>
      </c>
      <c r="B1537" s="1">
        <v>8030100471</v>
      </c>
      <c r="C1537" s="1" t="s">
        <v>2075</v>
      </c>
      <c r="D1537" s="1"/>
      <c r="E1537" s="1">
        <v>2</v>
      </c>
      <c r="F1537" s="1" t="s">
        <v>310</v>
      </c>
      <c r="G1537" s="1" t="s">
        <v>49</v>
      </c>
      <c r="H1537" s="1" t="s">
        <v>315</v>
      </c>
      <c r="I1537" s="1" t="s">
        <v>869</v>
      </c>
      <c r="J1537" s="1">
        <v>0</v>
      </c>
      <c r="K1537" s="1" t="s">
        <v>353</v>
      </c>
      <c r="L1537" s="1" t="s">
        <v>325</v>
      </c>
      <c r="M1537" s="1" t="s">
        <v>319</v>
      </c>
      <c r="N1537" s="1"/>
      <c r="O1537" s="1" t="s">
        <v>41</v>
      </c>
      <c r="P1537" s="2" t="s">
        <v>33</v>
      </c>
      <c r="Q1537" s="1" t="s">
        <v>108</v>
      </c>
      <c r="R1537" s="1" t="str">
        <f>VLOOKUP(表2[index_id],表1[],2)</f>
        <v>ValueOntology.PERCENTAGE</v>
      </c>
      <c r="S1537" t="str">
        <f>VLOOKUP(表2[index_id],表3[],2)</f>
        <v>ValueOntology.PERCENTAGE</v>
      </c>
      <c r="T1537" s="5" t="str">
        <f>VLOOKUP(表2[index_id],表4[],2)</f>
        <v>ValueOntology.PERCENTAGE</v>
      </c>
      <c r="U1537" t="str">
        <f>VLOOKUP(表2[index_id],表5[],2)</f>
        <v>ValueOntology.PERCENTAGE</v>
      </c>
      <c r="V1537" t="str">
        <f>VLOOKUP(表2[index_id],表6[],2)</f>
        <v>ValueOntology.PERCENTAGE</v>
      </c>
      <c r="W1537" t="str">
        <f>VLOOKUP(表2[index_id],表7[],2)</f>
        <v>ValueOntology.PERCENTAGE</v>
      </c>
      <c r="X1537" t="str">
        <f>VLOOKUP(表2[index_id],表8[],2)</f>
        <v>ValueOntology.PERCENTAGE</v>
      </c>
      <c r="Y1537" t="str">
        <f>VLOOKUP(表2[index_id],表9[],2)</f>
        <v>ValueOntology.PERCENTAGE</v>
      </c>
      <c r="Z1537" t="str">
        <f>VLOOKUP(表2[index_id],表10[],2)</f>
        <v>ValueOntology.PERCENTAGE</v>
      </c>
      <c r="AA1537" t="str">
        <f>VLOOKUP(表2[index_id],表11[],2)</f>
        <v>ValueOntology.PERCENTAGE</v>
      </c>
      <c r="AB1537" s="8" t="b">
        <f>表2[[#This Row],[vo104]]=表2[[#This Row],[vo109]]</f>
        <v>1</v>
      </c>
    </row>
    <row r="1538" spans="1:28" ht="15" hidden="1" x14ac:dyDescent="0.25">
      <c r="A1538" s="1">
        <v>139485</v>
      </c>
      <c r="B1538" s="1">
        <v>8030102042</v>
      </c>
      <c r="C1538" s="1" t="s">
        <v>2076</v>
      </c>
      <c r="D1538" s="1"/>
      <c r="E1538" s="1">
        <v>2</v>
      </c>
      <c r="F1538" s="1" t="s">
        <v>310</v>
      </c>
      <c r="G1538" s="1" t="s">
        <v>49</v>
      </c>
      <c r="H1538" s="1" t="s">
        <v>1056</v>
      </c>
      <c r="I1538" s="1" t="s">
        <v>972</v>
      </c>
      <c r="J1538" s="1">
        <v>0</v>
      </c>
      <c r="K1538" s="1" t="s">
        <v>1096</v>
      </c>
      <c r="L1538" s="1" t="s">
        <v>1097</v>
      </c>
      <c r="M1538" s="1" t="s">
        <v>1059</v>
      </c>
      <c r="N1538" s="1"/>
      <c r="O1538" s="1" t="s">
        <v>41</v>
      </c>
      <c r="P1538" s="2" t="s">
        <v>33</v>
      </c>
      <c r="Q1538" s="1" t="s">
        <v>108</v>
      </c>
      <c r="R1538" s="1" t="str">
        <f>VLOOKUP(表2[index_id],表1[],2)</f>
        <v>ValueOntology.PERCENTAGE</v>
      </c>
      <c r="S1538" t="str">
        <f>VLOOKUP(表2[index_id],表3[],2)</f>
        <v>ValueOntology.PERCENTAGE</v>
      </c>
      <c r="T1538" s="5" t="str">
        <f>VLOOKUP(表2[index_id],表4[],2)</f>
        <v>ValueOntology.PERCENTAGE</v>
      </c>
      <c r="U1538" t="str">
        <f>VLOOKUP(表2[index_id],表5[],2)</f>
        <v>ValueOntology.PERCENTAGE</v>
      </c>
      <c r="V1538" t="str">
        <f>VLOOKUP(表2[index_id],表6[],2)</f>
        <v>ValueOntology.PERCENTAGE</v>
      </c>
      <c r="W1538" t="str">
        <f>VLOOKUP(表2[index_id],表7[],2)</f>
        <v>ValueOntology.PERCENTAGE</v>
      </c>
      <c r="X1538" t="str">
        <f>VLOOKUP(表2[index_id],表8[],2)</f>
        <v>ValueOntology.PERCENTAGE</v>
      </c>
      <c r="Y1538" t="str">
        <f>VLOOKUP(表2[index_id],表9[],2)</f>
        <v>ValueOntology.PERCENTAGE</v>
      </c>
      <c r="Z1538" t="str">
        <f>VLOOKUP(表2[index_id],表10[],2)</f>
        <v>ValueOntology.PERCENTAGE</v>
      </c>
      <c r="AA1538" t="str">
        <f>VLOOKUP(表2[index_id],表11[],2)</f>
        <v>ValueOntology.PERCENTAGE</v>
      </c>
      <c r="AB1538" s="8" t="b">
        <f>表2[[#This Row],[vo104]]=表2[[#This Row],[vo109]]</f>
        <v>1</v>
      </c>
    </row>
    <row r="1539" spans="1:28" ht="15" hidden="1" x14ac:dyDescent="0.25">
      <c r="A1539" s="1">
        <v>139109</v>
      </c>
      <c r="B1539" s="1">
        <v>8030101665</v>
      </c>
      <c r="C1539" s="1" t="s">
        <v>2077</v>
      </c>
      <c r="D1539" s="1"/>
      <c r="E1539" s="1">
        <v>0</v>
      </c>
      <c r="F1539" s="1" t="s">
        <v>25</v>
      </c>
      <c r="G1539" s="1" t="s">
        <v>49</v>
      </c>
      <c r="H1539" s="1" t="s">
        <v>1056</v>
      </c>
      <c r="I1539" s="1" t="s">
        <v>972</v>
      </c>
      <c r="J1539" s="1">
        <v>0</v>
      </c>
      <c r="K1539" s="1" t="s">
        <v>1099</v>
      </c>
      <c r="L1539" s="1" t="s">
        <v>1100</v>
      </c>
      <c r="M1539" s="1" t="s">
        <v>1059</v>
      </c>
      <c r="N1539" s="1"/>
      <c r="O1539" s="1" t="s">
        <v>41</v>
      </c>
      <c r="P1539" s="2" t="s">
        <v>33</v>
      </c>
      <c r="Q1539" s="1" t="s">
        <v>108</v>
      </c>
      <c r="R1539" s="1" t="str">
        <f>VLOOKUP(表2[index_id],表1[],2)</f>
        <v>ValueOntology.QUANTITY</v>
      </c>
      <c r="S1539" t="str">
        <f>VLOOKUP(表2[index_id],表3[],2)</f>
        <v>ValueOntology.QUANTITY</v>
      </c>
      <c r="T1539" s="5" t="str">
        <f>VLOOKUP(表2[index_id],表4[],2)</f>
        <v>ValueOntology.QUANTITY</v>
      </c>
      <c r="U1539" t="str">
        <f>VLOOKUP(表2[index_id],表5[],2)</f>
        <v>ValueOntology.QUANTITY</v>
      </c>
      <c r="V1539" t="str">
        <f>VLOOKUP(表2[index_id],表6[],2)</f>
        <v>ValueOntology.QUANTITY</v>
      </c>
      <c r="W1539" t="str">
        <f>VLOOKUP(表2[index_id],表7[],2)</f>
        <v>ValueOntology.QUANTITY</v>
      </c>
      <c r="X1539" t="str">
        <f>VLOOKUP(表2[index_id],表8[],2)</f>
        <v>ValueOntology.QUANTITY</v>
      </c>
      <c r="Y1539" t="str">
        <f>VLOOKUP(表2[index_id],表9[],2)</f>
        <v>ValueOntology.QUANTITY</v>
      </c>
      <c r="Z1539" t="str">
        <f>VLOOKUP(表2[index_id],表10[],2)</f>
        <v>ValueOntology.QUANTITY</v>
      </c>
      <c r="AA1539" t="str">
        <f>VLOOKUP(表2[index_id],表11[],2)</f>
        <v>ValueOntology.QUANTITY</v>
      </c>
      <c r="AB1539" s="8" t="b">
        <f>表2[[#This Row],[vo104]]=表2[[#This Row],[vo109]]</f>
        <v>1</v>
      </c>
    </row>
    <row r="1540" spans="1:28" ht="15" hidden="1" x14ac:dyDescent="0.25">
      <c r="A1540" s="1">
        <v>107665</v>
      </c>
      <c r="B1540" s="1">
        <v>7330100066</v>
      </c>
      <c r="C1540" s="1" t="s">
        <v>2078</v>
      </c>
      <c r="D1540" s="1"/>
      <c r="E1540" s="1">
        <v>2</v>
      </c>
      <c r="F1540" s="1" t="s">
        <v>88</v>
      </c>
      <c r="G1540" s="1" t="s">
        <v>49</v>
      </c>
      <c r="H1540" s="1" t="s">
        <v>315</v>
      </c>
      <c r="I1540" s="1" t="s">
        <v>403</v>
      </c>
      <c r="J1540" s="1">
        <v>0</v>
      </c>
      <c r="K1540" s="1" t="s">
        <v>347</v>
      </c>
      <c r="L1540" s="1" t="s">
        <v>348</v>
      </c>
      <c r="M1540" s="1" t="s">
        <v>319</v>
      </c>
      <c r="N1540" s="1"/>
      <c r="O1540" s="1" t="s">
        <v>54</v>
      </c>
      <c r="P1540" s="2" t="s">
        <v>33</v>
      </c>
      <c r="Q1540" s="1" t="s">
        <v>117</v>
      </c>
      <c r="R1540" s="1" t="str">
        <f>VLOOKUP(表2[index_id],表1[],2)</f>
        <v>ValueOntology.QUANTITY</v>
      </c>
      <c r="S1540" t="str">
        <f>VLOOKUP(表2[index_id],表3[],2)</f>
        <v>ValueOntology.QUANTITY_PER_CAPITA</v>
      </c>
      <c r="T1540" s="5" t="str">
        <f>VLOOKUP(表2[index_id],表4[],2)</f>
        <v>ValueOntology.QUANTITY_PER_CAPITA</v>
      </c>
      <c r="U1540" t="str">
        <f>VLOOKUP(表2[index_id],表5[],2)</f>
        <v>ValueOntology.QUANTITY_PER_CAPITA</v>
      </c>
      <c r="V1540" t="str">
        <f>VLOOKUP(表2[index_id],表6[],2)</f>
        <v>ValueOntology.QUANTITY_PER_CAPITA</v>
      </c>
      <c r="W1540" t="str">
        <f>VLOOKUP(表2[index_id],表7[],2)</f>
        <v>ValueOntology.QUANTITY_PER_CAPITA</v>
      </c>
      <c r="X1540" t="str">
        <f>VLOOKUP(表2[index_id],表8[],2)</f>
        <v>ValueOntology.QUANTITY_PER_CAPITA</v>
      </c>
      <c r="Y1540" t="str">
        <f>VLOOKUP(表2[index_id],表9[],2)</f>
        <v>ValueOntology.QUANTITY_PER_CAPITA</v>
      </c>
      <c r="Z1540" t="str">
        <f>VLOOKUP(表2[index_id],表10[],2)</f>
        <v>ValueOntology.QUANTITY_PER_CAPITA</v>
      </c>
      <c r="AA1540" t="str">
        <f>VLOOKUP(表2[index_id],表11[],2)</f>
        <v>ValueOntology.QUANTITY_PER_CAPITA</v>
      </c>
      <c r="AB1540" s="8" t="b">
        <f>表2[[#This Row],[vo104]]=表2[[#This Row],[vo109]]</f>
        <v>1</v>
      </c>
    </row>
    <row r="1541" spans="1:28" ht="15" hidden="1" x14ac:dyDescent="0.25">
      <c r="A1541" s="1">
        <v>57545</v>
      </c>
      <c r="B1541" s="1">
        <v>8030100275</v>
      </c>
      <c r="C1541" s="1" t="s">
        <v>2079</v>
      </c>
      <c r="D1541" s="1"/>
      <c r="E1541" s="1">
        <v>0</v>
      </c>
      <c r="F1541" s="1" t="s">
        <v>338</v>
      </c>
      <c r="G1541" s="1" t="s">
        <v>49</v>
      </c>
      <c r="H1541" s="1" t="s">
        <v>315</v>
      </c>
      <c r="I1541" s="1" t="s">
        <v>403</v>
      </c>
      <c r="J1541" s="1"/>
      <c r="K1541" s="1" t="s">
        <v>340</v>
      </c>
      <c r="L1541" s="1" t="s">
        <v>341</v>
      </c>
      <c r="M1541" s="1" t="s">
        <v>319</v>
      </c>
      <c r="N1541" s="1"/>
      <c r="O1541" s="1" t="s">
        <v>41</v>
      </c>
      <c r="P1541" s="2" t="s">
        <v>33</v>
      </c>
      <c r="Q1541" s="1" t="s">
        <v>108</v>
      </c>
      <c r="R1541" s="1" t="str">
        <f>VLOOKUP(表2[index_id],表1[],2)</f>
        <v>ValueOntology.UNDETERMINED</v>
      </c>
      <c r="S1541" t="str">
        <f>VLOOKUP(表2[index_id],表3[],2)</f>
        <v>ValueOntology.PRICE</v>
      </c>
      <c r="T1541" s="5" t="str">
        <f>VLOOKUP(表2[index_id],表4[],2)</f>
        <v>ValueOntology.PRICE</v>
      </c>
      <c r="U1541" t="str">
        <f>VLOOKUP(表2[index_id],表5[],2)</f>
        <v>ValueOntology.PRICE</v>
      </c>
      <c r="V1541" t="str">
        <f>VLOOKUP(表2[index_id],表6[],2)</f>
        <v>ValueOntology.PRICE</v>
      </c>
      <c r="W1541" t="str">
        <f>VLOOKUP(表2[index_id],表7[],2)</f>
        <v>ValueOntology.PRICE</v>
      </c>
      <c r="X1541" t="str">
        <f>VLOOKUP(表2[index_id],表8[],2)</f>
        <v>ValueOntology.PRICE</v>
      </c>
      <c r="Y1541" t="str">
        <f>VLOOKUP(表2[index_id],表9[],2)</f>
        <v>ValueOntology.PRICE</v>
      </c>
      <c r="Z1541" t="str">
        <f>VLOOKUP(表2[index_id],表10[],2)</f>
        <v>ValueOntology.PRICE</v>
      </c>
      <c r="AA1541" t="str">
        <f>VLOOKUP(表2[index_id],表11[],2)</f>
        <v>ValueOntology.PRICE</v>
      </c>
      <c r="AB1541" s="8" t="b">
        <f>表2[[#This Row],[vo104]]=表2[[#This Row],[vo109]]</f>
        <v>1</v>
      </c>
    </row>
    <row r="1542" spans="1:28" ht="15" hidden="1" x14ac:dyDescent="0.25">
      <c r="A1542" s="1">
        <v>57276</v>
      </c>
      <c r="B1542" s="1">
        <v>8030100477</v>
      </c>
      <c r="C1542" s="1" t="s">
        <v>2080</v>
      </c>
      <c r="D1542" s="1"/>
      <c r="E1542" s="1">
        <v>2</v>
      </c>
      <c r="F1542" s="1" t="s">
        <v>310</v>
      </c>
      <c r="G1542" s="1" t="s">
        <v>49</v>
      </c>
      <c r="H1542" s="1" t="s">
        <v>315</v>
      </c>
      <c r="I1542" s="1" t="s">
        <v>1549</v>
      </c>
      <c r="J1542" s="1">
        <v>0</v>
      </c>
      <c r="K1542" s="1" t="s">
        <v>353</v>
      </c>
      <c r="L1542" s="1" t="s">
        <v>325</v>
      </c>
      <c r="M1542" s="1" t="s">
        <v>319</v>
      </c>
      <c r="N1542" s="1"/>
      <c r="O1542" s="1" t="s">
        <v>41</v>
      </c>
      <c r="P1542" s="2" t="s">
        <v>33</v>
      </c>
      <c r="Q1542" s="1" t="s">
        <v>108</v>
      </c>
      <c r="R1542" s="1" t="str">
        <f>VLOOKUP(表2[index_id],表1[],2)</f>
        <v>ValueOntology.PERCENTAGE</v>
      </c>
      <c r="S1542" t="str">
        <f>VLOOKUP(表2[index_id],表3[],2)</f>
        <v>ValueOntology.PERCENTAGE</v>
      </c>
      <c r="T1542" s="5" t="str">
        <f>VLOOKUP(表2[index_id],表4[],2)</f>
        <v>ValueOntology.PERCENTAGE</v>
      </c>
      <c r="U1542" t="str">
        <f>VLOOKUP(表2[index_id],表5[],2)</f>
        <v>ValueOntology.PERCENTAGE</v>
      </c>
      <c r="V1542" t="str">
        <f>VLOOKUP(表2[index_id],表6[],2)</f>
        <v>ValueOntology.PERCENTAGE</v>
      </c>
      <c r="W1542" t="str">
        <f>VLOOKUP(表2[index_id],表7[],2)</f>
        <v>ValueOntology.PERCENTAGE</v>
      </c>
      <c r="X1542" t="str">
        <f>VLOOKUP(表2[index_id],表8[],2)</f>
        <v>ValueOntology.PERCENTAGE</v>
      </c>
      <c r="Y1542" t="str">
        <f>VLOOKUP(表2[index_id],表9[],2)</f>
        <v>ValueOntology.PERCENTAGE</v>
      </c>
      <c r="Z1542" t="str">
        <f>VLOOKUP(表2[index_id],表10[],2)</f>
        <v>ValueOntology.PERCENTAGE</v>
      </c>
      <c r="AA1542" t="str">
        <f>VLOOKUP(表2[index_id],表11[],2)</f>
        <v>ValueOntology.PERCENTAGE</v>
      </c>
      <c r="AB1542" s="8" t="b">
        <f>表2[[#This Row],[vo104]]=表2[[#This Row],[vo109]]</f>
        <v>1</v>
      </c>
    </row>
    <row r="1543" spans="1:28" ht="15" hidden="1" x14ac:dyDescent="0.25">
      <c r="A1543" s="1">
        <v>57248</v>
      </c>
      <c r="B1543" s="1">
        <v>8030100449</v>
      </c>
      <c r="C1543" s="1" t="s">
        <v>2081</v>
      </c>
      <c r="D1543" s="1"/>
      <c r="E1543" s="1">
        <v>2</v>
      </c>
      <c r="F1543" s="1" t="s">
        <v>310</v>
      </c>
      <c r="G1543" s="1" t="s">
        <v>49</v>
      </c>
      <c r="H1543" s="1" t="s">
        <v>315</v>
      </c>
      <c r="I1543" s="1" t="s">
        <v>403</v>
      </c>
      <c r="J1543" s="1">
        <v>0</v>
      </c>
      <c r="K1543" s="1" t="s">
        <v>353</v>
      </c>
      <c r="L1543" s="1" t="s">
        <v>325</v>
      </c>
      <c r="M1543" s="1" t="s">
        <v>319</v>
      </c>
      <c r="N1543" s="1"/>
      <c r="O1543" s="1" t="s">
        <v>41</v>
      </c>
      <c r="P1543" s="2" t="s">
        <v>33</v>
      </c>
      <c r="Q1543" s="1" t="s">
        <v>108</v>
      </c>
      <c r="R1543" s="1" t="str">
        <f>VLOOKUP(表2[index_id],表1[],2)</f>
        <v>ValueOntology.PERCENTAGE</v>
      </c>
      <c r="S1543" t="str">
        <f>VLOOKUP(表2[index_id],表3[],2)</f>
        <v>ValueOntology.PERCENTAGE</v>
      </c>
      <c r="T1543" s="5" t="str">
        <f>VLOOKUP(表2[index_id],表4[],2)</f>
        <v>ValueOntology.PERCENTAGE</v>
      </c>
      <c r="U1543" t="str">
        <f>VLOOKUP(表2[index_id],表5[],2)</f>
        <v>ValueOntology.PERCENTAGE</v>
      </c>
      <c r="V1543" t="str">
        <f>VLOOKUP(表2[index_id],表6[],2)</f>
        <v>ValueOntology.PERCENTAGE</v>
      </c>
      <c r="W1543" t="str">
        <f>VLOOKUP(表2[index_id],表7[],2)</f>
        <v>ValueOntology.PERCENTAGE</v>
      </c>
      <c r="X1543" t="str">
        <f>VLOOKUP(表2[index_id],表8[],2)</f>
        <v>ValueOntology.PERCENTAGE</v>
      </c>
      <c r="Y1543" t="str">
        <f>VLOOKUP(表2[index_id],表9[],2)</f>
        <v>ValueOntology.PERCENTAGE</v>
      </c>
      <c r="Z1543" t="str">
        <f>VLOOKUP(表2[index_id],表10[],2)</f>
        <v>ValueOntology.PERCENTAGE</v>
      </c>
      <c r="AA1543" t="str">
        <f>VLOOKUP(表2[index_id],表11[],2)</f>
        <v>ValueOntology.PERCENTAGE</v>
      </c>
      <c r="AB1543" s="8" t="b">
        <f>表2[[#This Row],[vo104]]=表2[[#This Row],[vo109]]</f>
        <v>1</v>
      </c>
    </row>
    <row r="1544" spans="1:28" ht="15" hidden="1" x14ac:dyDescent="0.25">
      <c r="A1544" s="1">
        <v>141322</v>
      </c>
      <c r="B1544" s="1">
        <v>8030103797</v>
      </c>
      <c r="C1544" s="1" t="s">
        <v>2082</v>
      </c>
      <c r="D1544" s="1"/>
      <c r="E1544" s="1">
        <v>2</v>
      </c>
      <c r="F1544" s="1" t="s">
        <v>310</v>
      </c>
      <c r="G1544" s="1" t="s">
        <v>49</v>
      </c>
      <c r="H1544" s="1" t="s">
        <v>315</v>
      </c>
      <c r="I1544" s="1" t="s">
        <v>1549</v>
      </c>
      <c r="J1544" s="1">
        <v>0</v>
      </c>
      <c r="K1544" s="1" t="s">
        <v>370</v>
      </c>
      <c r="L1544" s="1" t="s">
        <v>371</v>
      </c>
      <c r="M1544" s="1" t="s">
        <v>319</v>
      </c>
      <c r="N1544" s="1"/>
      <c r="O1544" s="1" t="s">
        <v>41</v>
      </c>
      <c r="P1544" s="2" t="s">
        <v>33</v>
      </c>
      <c r="Q1544" s="1" t="s">
        <v>345</v>
      </c>
      <c r="R1544" s="1" t="str">
        <f>VLOOKUP(表2[index_id],表1[],2)</f>
        <v>ValueOntology.PERCENTAGE</v>
      </c>
      <c r="S1544" t="str">
        <f>VLOOKUP(表2[index_id],表3[],2)</f>
        <v>ValueOntology.PERCENTAGE</v>
      </c>
      <c r="T1544" s="5" t="str">
        <f>VLOOKUP(表2[index_id],表4[],2)</f>
        <v>ValueOntology.PERCENTAGE</v>
      </c>
      <c r="U1544" t="str">
        <f>VLOOKUP(表2[index_id],表5[],2)</f>
        <v>ValueOntology.PERCENTAGE</v>
      </c>
      <c r="V1544" t="str">
        <f>VLOOKUP(表2[index_id],表6[],2)</f>
        <v>ValueOntology.PERCENTAGE</v>
      </c>
      <c r="W1544" t="str">
        <f>VLOOKUP(表2[index_id],表7[],2)</f>
        <v>ValueOntology.PERCENTAGE</v>
      </c>
      <c r="X1544" t="str">
        <f>VLOOKUP(表2[index_id],表8[],2)</f>
        <v>ValueOntology.PERCENTAGE</v>
      </c>
      <c r="Y1544" t="str">
        <f>VLOOKUP(表2[index_id],表9[],2)</f>
        <v>ValueOntology.PERCENTAGE</v>
      </c>
      <c r="Z1544" t="str">
        <f>VLOOKUP(表2[index_id],表10[],2)</f>
        <v>ValueOntology.PERCENTAGE</v>
      </c>
      <c r="AA1544" t="str">
        <f>VLOOKUP(表2[index_id],表11[],2)</f>
        <v>ValueOntology.PERCENTAGE</v>
      </c>
      <c r="AB1544" s="8" t="b">
        <f>表2[[#This Row],[vo104]]=表2[[#This Row],[vo109]]</f>
        <v>1</v>
      </c>
    </row>
    <row r="1545" spans="1:28" ht="15" hidden="1" x14ac:dyDescent="0.25">
      <c r="A1545" s="1">
        <v>139203</v>
      </c>
      <c r="B1545" s="1">
        <v>8030101759</v>
      </c>
      <c r="C1545" s="1" t="s">
        <v>2083</v>
      </c>
      <c r="D1545" s="1"/>
      <c r="E1545" s="1">
        <v>2</v>
      </c>
      <c r="F1545" s="1" t="s">
        <v>310</v>
      </c>
      <c r="G1545" s="1" t="s">
        <v>49</v>
      </c>
      <c r="H1545" s="1" t="s">
        <v>1056</v>
      </c>
      <c r="I1545" s="1" t="s">
        <v>972</v>
      </c>
      <c r="J1545" s="1">
        <v>0</v>
      </c>
      <c r="K1545" s="1" t="s">
        <v>1102</v>
      </c>
      <c r="L1545" s="1" t="s">
        <v>1103</v>
      </c>
      <c r="M1545" s="1" t="s">
        <v>1059</v>
      </c>
      <c r="N1545" s="1"/>
      <c r="O1545" s="1" t="s">
        <v>41</v>
      </c>
      <c r="P1545" s="2" t="s">
        <v>33</v>
      </c>
      <c r="Q1545" s="1" t="s">
        <v>108</v>
      </c>
      <c r="R1545" s="1" t="str">
        <f>VLOOKUP(表2[index_id],表1[],2)</f>
        <v>ValueOntology.PERCENTAGE</v>
      </c>
      <c r="S1545" t="str">
        <f>VLOOKUP(表2[index_id],表3[],2)</f>
        <v>ValueOntology.PERCENTAGE</v>
      </c>
      <c r="T1545" s="5" t="str">
        <f>VLOOKUP(表2[index_id],表4[],2)</f>
        <v>ValueOntology.PERCENTAGE</v>
      </c>
      <c r="U1545" t="str">
        <f>VLOOKUP(表2[index_id],表5[],2)</f>
        <v>ValueOntology.PERCENTAGE</v>
      </c>
      <c r="V1545" t="str">
        <f>VLOOKUP(表2[index_id],表6[],2)</f>
        <v>ValueOntology.PERCENTAGE</v>
      </c>
      <c r="W1545" t="str">
        <f>VLOOKUP(表2[index_id],表7[],2)</f>
        <v>ValueOntology.PERCENTAGE</v>
      </c>
      <c r="X1545" t="str">
        <f>VLOOKUP(表2[index_id],表8[],2)</f>
        <v>ValueOntology.PERCENTAGE</v>
      </c>
      <c r="Y1545" t="str">
        <f>VLOOKUP(表2[index_id],表9[],2)</f>
        <v>ValueOntology.PERCENTAGE</v>
      </c>
      <c r="Z1545" t="str">
        <f>VLOOKUP(表2[index_id],表10[],2)</f>
        <v>ValueOntology.PERCENTAGE</v>
      </c>
      <c r="AA1545" t="str">
        <f>VLOOKUP(表2[index_id],表11[],2)</f>
        <v>ValueOntology.PERCENTAGE</v>
      </c>
      <c r="AB1545" s="8" t="b">
        <f>表2[[#This Row],[vo104]]=表2[[#This Row],[vo109]]</f>
        <v>1</v>
      </c>
    </row>
    <row r="1546" spans="1:28" ht="15" hidden="1" x14ac:dyDescent="0.25">
      <c r="A1546" s="1">
        <v>57411</v>
      </c>
      <c r="B1546" s="1">
        <v>8030100126</v>
      </c>
      <c r="C1546" s="1" t="s">
        <v>2084</v>
      </c>
      <c r="D1546" s="1"/>
      <c r="E1546" s="1">
        <v>0</v>
      </c>
      <c r="F1546" s="1" t="s">
        <v>25</v>
      </c>
      <c r="G1546" s="1" t="s">
        <v>49</v>
      </c>
      <c r="H1546" s="1" t="s">
        <v>315</v>
      </c>
      <c r="I1546" s="1" t="s">
        <v>1549</v>
      </c>
      <c r="J1546" s="1">
        <v>0</v>
      </c>
      <c r="K1546" s="1" t="s">
        <v>347</v>
      </c>
      <c r="L1546" s="1" t="s">
        <v>318</v>
      </c>
      <c r="M1546" s="1" t="s">
        <v>319</v>
      </c>
      <c r="N1546" s="1"/>
      <c r="O1546" s="1" t="s">
        <v>41</v>
      </c>
      <c r="P1546" s="2" t="s">
        <v>33</v>
      </c>
      <c r="Q1546" s="1" t="s">
        <v>108</v>
      </c>
      <c r="R1546" s="1" t="str">
        <f>VLOOKUP(表2[index_id],表1[],2)</f>
        <v>ValueOntology.QUANTITY</v>
      </c>
      <c r="S1546" t="str">
        <f>VLOOKUP(表2[index_id],表3[],2)</f>
        <v>ValueOntology.QUANTITY</v>
      </c>
      <c r="T1546" s="5" t="str">
        <f>VLOOKUP(表2[index_id],表4[],2)</f>
        <v>ValueOntology.QUANTITY</v>
      </c>
      <c r="U1546" t="str">
        <f>VLOOKUP(表2[index_id],表5[],2)</f>
        <v>ValueOntology.QUANTITY</v>
      </c>
      <c r="V1546" t="str">
        <f>VLOOKUP(表2[index_id],表6[],2)</f>
        <v>ValueOntology.QUANTITY</v>
      </c>
      <c r="W1546" t="str">
        <f>VLOOKUP(表2[index_id],表7[],2)</f>
        <v>ValueOntology.QUANTITY</v>
      </c>
      <c r="X1546" t="str">
        <f>VLOOKUP(表2[index_id],表8[],2)</f>
        <v>ValueOntology.QUANTITY</v>
      </c>
      <c r="Y1546" t="str">
        <f>VLOOKUP(表2[index_id],表9[],2)</f>
        <v>ValueOntology.QUANTITY</v>
      </c>
      <c r="Z1546" t="str">
        <f>VLOOKUP(表2[index_id],表10[],2)</f>
        <v>ValueOntology.QUANTITY</v>
      </c>
      <c r="AA1546" t="str">
        <f>VLOOKUP(表2[index_id],表11[],2)</f>
        <v>ValueOntology.QUANTITY</v>
      </c>
      <c r="AB1546" s="8" t="b">
        <f>表2[[#This Row],[vo104]]=表2[[#This Row],[vo109]]</f>
        <v>1</v>
      </c>
    </row>
    <row r="1547" spans="1:28" ht="15" hidden="1" x14ac:dyDescent="0.25">
      <c r="A1547" s="1">
        <v>139855</v>
      </c>
      <c r="B1547" s="1">
        <v>8030102412</v>
      </c>
      <c r="C1547" s="1" t="s">
        <v>2085</v>
      </c>
      <c r="D1547" s="1"/>
      <c r="E1547" s="1">
        <v>0</v>
      </c>
      <c r="F1547" s="1" t="s">
        <v>25</v>
      </c>
      <c r="G1547" s="1" t="s">
        <v>49</v>
      </c>
      <c r="H1547" s="1" t="s">
        <v>1056</v>
      </c>
      <c r="I1547" s="1" t="s">
        <v>972</v>
      </c>
      <c r="J1547" s="1">
        <v>0</v>
      </c>
      <c r="K1547" s="1" t="s">
        <v>1087</v>
      </c>
      <c r="L1547" s="1" t="s">
        <v>1072</v>
      </c>
      <c r="M1547" s="1" t="s">
        <v>1059</v>
      </c>
      <c r="N1547" s="1"/>
      <c r="O1547" s="1" t="s">
        <v>41</v>
      </c>
      <c r="P1547" s="2" t="s">
        <v>33</v>
      </c>
      <c r="Q1547" s="1" t="s">
        <v>108</v>
      </c>
      <c r="R1547" s="1" t="str">
        <f>VLOOKUP(表2[index_id],表1[],2)</f>
        <v>ValueOntology.QUANTITY</v>
      </c>
      <c r="S1547" t="str">
        <f>VLOOKUP(表2[index_id],表3[],2)</f>
        <v>ValueOntology.QUANTITY</v>
      </c>
      <c r="T1547" s="5" t="str">
        <f>VLOOKUP(表2[index_id],表4[],2)</f>
        <v>ValueOntology.QUANTITY</v>
      </c>
      <c r="U1547" t="str">
        <f>VLOOKUP(表2[index_id],表5[],2)</f>
        <v>ValueOntology.QUANTITY</v>
      </c>
      <c r="V1547" t="str">
        <f>VLOOKUP(表2[index_id],表6[],2)</f>
        <v>ValueOntology.QUANTITY</v>
      </c>
      <c r="W1547" t="str">
        <f>VLOOKUP(表2[index_id],表7[],2)</f>
        <v>ValueOntology.QUANTITY</v>
      </c>
      <c r="X1547" t="str">
        <f>VLOOKUP(表2[index_id],表8[],2)</f>
        <v>ValueOntology.QUANTITY</v>
      </c>
      <c r="Y1547" t="str">
        <f>VLOOKUP(表2[index_id],表9[],2)</f>
        <v>ValueOntology.QUANTITY</v>
      </c>
      <c r="Z1547" t="str">
        <f>VLOOKUP(表2[index_id],表10[],2)</f>
        <v>ValueOntology.QUANTITY</v>
      </c>
      <c r="AA1547" t="str">
        <f>VLOOKUP(表2[index_id],表11[],2)</f>
        <v>ValueOntology.QUANTITY</v>
      </c>
      <c r="AB1547" s="8" t="b">
        <f>表2[[#This Row],[vo104]]=表2[[#This Row],[vo109]]</f>
        <v>1</v>
      </c>
    </row>
    <row r="1548" spans="1:28" ht="15" hidden="1" x14ac:dyDescent="0.25">
      <c r="A1548" s="1">
        <v>139931</v>
      </c>
      <c r="B1548" s="1">
        <v>8030102506</v>
      </c>
      <c r="C1548" s="1" t="s">
        <v>2086</v>
      </c>
      <c r="D1548" s="1"/>
      <c r="E1548" s="1">
        <v>2</v>
      </c>
      <c r="F1548" s="1" t="s">
        <v>310</v>
      </c>
      <c r="G1548" s="1" t="s">
        <v>49</v>
      </c>
      <c r="H1548" s="1" t="s">
        <v>1056</v>
      </c>
      <c r="I1548" s="1" t="s">
        <v>972</v>
      </c>
      <c r="J1548" s="1">
        <v>0</v>
      </c>
      <c r="K1548" s="1" t="s">
        <v>1090</v>
      </c>
      <c r="L1548" s="1" t="s">
        <v>1075</v>
      </c>
      <c r="M1548" s="1" t="s">
        <v>1059</v>
      </c>
      <c r="N1548" s="1"/>
      <c r="O1548" s="1" t="s">
        <v>41</v>
      </c>
      <c r="P1548" s="2" t="s">
        <v>33</v>
      </c>
      <c r="Q1548" s="1" t="s">
        <v>108</v>
      </c>
      <c r="R1548" s="1" t="str">
        <f>VLOOKUP(表2[index_id],表1[],2)</f>
        <v>ValueOntology.PERCENTAGE</v>
      </c>
      <c r="S1548" t="str">
        <f>VLOOKUP(表2[index_id],表3[],2)</f>
        <v>ValueOntology.PERCENTAGE</v>
      </c>
      <c r="T1548" s="5" t="str">
        <f>VLOOKUP(表2[index_id],表4[],2)</f>
        <v>ValueOntology.PERCENTAGE</v>
      </c>
      <c r="U1548" t="str">
        <f>VLOOKUP(表2[index_id],表5[],2)</f>
        <v>ValueOntology.PERCENTAGE</v>
      </c>
      <c r="V1548" t="str">
        <f>VLOOKUP(表2[index_id],表6[],2)</f>
        <v>ValueOntology.PERCENTAGE</v>
      </c>
      <c r="W1548" t="str">
        <f>VLOOKUP(表2[index_id],表7[],2)</f>
        <v>ValueOntology.PERCENTAGE</v>
      </c>
      <c r="X1548" t="str">
        <f>VLOOKUP(表2[index_id],表8[],2)</f>
        <v>ValueOntology.PERCENTAGE</v>
      </c>
      <c r="Y1548" t="str">
        <f>VLOOKUP(表2[index_id],表9[],2)</f>
        <v>ValueOntology.PERCENTAGE</v>
      </c>
      <c r="Z1548" t="str">
        <f>VLOOKUP(表2[index_id],表10[],2)</f>
        <v>ValueOntology.PERCENTAGE</v>
      </c>
      <c r="AA1548" t="str">
        <f>VLOOKUP(表2[index_id],表11[],2)</f>
        <v>ValueOntology.PERCENTAGE</v>
      </c>
      <c r="AB1548" s="8" t="b">
        <f>表2[[#This Row],[vo104]]=表2[[#This Row],[vo109]]</f>
        <v>1</v>
      </c>
    </row>
    <row r="1549" spans="1:28" ht="15" hidden="1" x14ac:dyDescent="0.25">
      <c r="A1549" s="1">
        <v>141635</v>
      </c>
      <c r="B1549" s="1">
        <v>8030103545</v>
      </c>
      <c r="C1549" s="1" t="s">
        <v>2087</v>
      </c>
      <c r="D1549" s="1"/>
      <c r="E1549" s="1">
        <v>2</v>
      </c>
      <c r="F1549" s="1" t="s">
        <v>310</v>
      </c>
      <c r="G1549" s="1" t="s">
        <v>49</v>
      </c>
      <c r="H1549" s="1" t="s">
        <v>1056</v>
      </c>
      <c r="I1549" s="1" t="s">
        <v>972</v>
      </c>
      <c r="J1549" s="1">
        <v>0</v>
      </c>
      <c r="K1549" s="1" t="s">
        <v>1110</v>
      </c>
      <c r="L1549" s="1" t="s">
        <v>1111</v>
      </c>
      <c r="M1549" s="1" t="s">
        <v>1059</v>
      </c>
      <c r="N1549" s="1"/>
      <c r="O1549" s="1" t="s">
        <v>41</v>
      </c>
      <c r="P1549" s="2" t="s">
        <v>33</v>
      </c>
      <c r="Q1549" s="1" t="s">
        <v>108</v>
      </c>
      <c r="R1549" s="1" t="str">
        <f>VLOOKUP(表2[index_id],表1[],2)</f>
        <v>ValueOntology.PERCENTAGE</v>
      </c>
      <c r="S1549" t="str">
        <f>VLOOKUP(表2[index_id],表3[],2)</f>
        <v>ValueOntology.PERCENTAGE</v>
      </c>
      <c r="T1549" s="5" t="str">
        <f>VLOOKUP(表2[index_id],表4[],2)</f>
        <v>ValueOntology.PERCENTAGE</v>
      </c>
      <c r="U1549" t="str">
        <f>VLOOKUP(表2[index_id],表5[],2)</f>
        <v>ValueOntology.PERCENTAGE</v>
      </c>
      <c r="V1549" t="str">
        <f>VLOOKUP(表2[index_id],表6[],2)</f>
        <v>ValueOntology.PERCENTAGE</v>
      </c>
      <c r="W1549" t="str">
        <f>VLOOKUP(表2[index_id],表7[],2)</f>
        <v>ValueOntology.PERCENTAGE</v>
      </c>
      <c r="X1549" t="str">
        <f>VLOOKUP(表2[index_id],表8[],2)</f>
        <v>ValueOntology.PERCENTAGE</v>
      </c>
      <c r="Y1549" t="str">
        <f>VLOOKUP(表2[index_id],表9[],2)</f>
        <v>ValueOntology.PERCENTAGE</v>
      </c>
      <c r="Z1549" t="str">
        <f>VLOOKUP(表2[index_id],表10[],2)</f>
        <v>ValueOntology.PERCENTAGE</v>
      </c>
      <c r="AA1549" t="str">
        <f>VLOOKUP(表2[index_id],表11[],2)</f>
        <v>ValueOntology.PERCENTAGE</v>
      </c>
      <c r="AB1549" s="8" t="b">
        <f>表2[[#This Row],[vo104]]=表2[[#This Row],[vo109]]</f>
        <v>1</v>
      </c>
    </row>
    <row r="1550" spans="1:28" ht="15" hidden="1" x14ac:dyDescent="0.25">
      <c r="A1550" s="1">
        <v>141296</v>
      </c>
      <c r="B1550" s="1">
        <v>8030103771</v>
      </c>
      <c r="C1550" s="1" t="s">
        <v>2088</v>
      </c>
      <c r="D1550" s="1"/>
      <c r="E1550" s="1">
        <v>2</v>
      </c>
      <c r="F1550" s="1" t="s">
        <v>310</v>
      </c>
      <c r="G1550" s="1" t="s">
        <v>49</v>
      </c>
      <c r="H1550" s="1" t="s">
        <v>315</v>
      </c>
      <c r="I1550" s="1" t="s">
        <v>403</v>
      </c>
      <c r="J1550" s="1">
        <v>0</v>
      </c>
      <c r="K1550" s="1" t="s">
        <v>370</v>
      </c>
      <c r="L1550" s="1" t="s">
        <v>371</v>
      </c>
      <c r="M1550" s="1" t="s">
        <v>319</v>
      </c>
      <c r="N1550" s="1"/>
      <c r="O1550" s="1" t="s">
        <v>41</v>
      </c>
      <c r="P1550" s="2" t="s">
        <v>33</v>
      </c>
      <c r="Q1550" s="1" t="s">
        <v>345</v>
      </c>
      <c r="R1550" s="1" t="str">
        <f>VLOOKUP(表2[index_id],表1[],2)</f>
        <v>ValueOntology.PERCENTAGE</v>
      </c>
      <c r="S1550" t="str">
        <f>VLOOKUP(表2[index_id],表3[],2)</f>
        <v>ValueOntology.PERCENTAGE</v>
      </c>
      <c r="T1550" s="5" t="str">
        <f>VLOOKUP(表2[index_id],表4[],2)</f>
        <v>ValueOntology.PERCENTAGE</v>
      </c>
      <c r="U1550" t="str">
        <f>VLOOKUP(表2[index_id],表5[],2)</f>
        <v>ValueOntology.PERCENTAGE</v>
      </c>
      <c r="V1550" t="str">
        <f>VLOOKUP(表2[index_id],表6[],2)</f>
        <v>ValueOntology.PERCENTAGE</v>
      </c>
      <c r="W1550" t="str">
        <f>VLOOKUP(表2[index_id],表7[],2)</f>
        <v>ValueOntology.PERCENTAGE</v>
      </c>
      <c r="X1550" t="str">
        <f>VLOOKUP(表2[index_id],表8[],2)</f>
        <v>ValueOntology.PERCENTAGE</v>
      </c>
      <c r="Y1550" t="str">
        <f>VLOOKUP(表2[index_id],表9[],2)</f>
        <v>ValueOntology.PERCENTAGE</v>
      </c>
      <c r="Z1550" t="str">
        <f>VLOOKUP(表2[index_id],表10[],2)</f>
        <v>ValueOntology.PERCENTAGE</v>
      </c>
      <c r="AA1550" t="str">
        <f>VLOOKUP(表2[index_id],表11[],2)</f>
        <v>ValueOntology.PERCENTAGE</v>
      </c>
      <c r="AB1550" s="8" t="b">
        <f>表2[[#This Row],[vo104]]=表2[[#This Row],[vo109]]</f>
        <v>1</v>
      </c>
    </row>
    <row r="1551" spans="1:28" ht="15" hidden="1" x14ac:dyDescent="0.25">
      <c r="A1551" s="1">
        <v>138969</v>
      </c>
      <c r="B1551" s="1">
        <v>8030102648</v>
      </c>
      <c r="C1551" s="1" t="s">
        <v>2089</v>
      </c>
      <c r="D1551" s="1"/>
      <c r="E1551" s="1">
        <v>0</v>
      </c>
      <c r="F1551" s="1" t="s">
        <v>25</v>
      </c>
      <c r="G1551" s="1" t="s">
        <v>49</v>
      </c>
      <c r="H1551" s="1" t="s">
        <v>315</v>
      </c>
      <c r="I1551" s="1" t="s">
        <v>403</v>
      </c>
      <c r="J1551" s="1">
        <v>0</v>
      </c>
      <c r="K1551" s="1" t="s">
        <v>415</v>
      </c>
      <c r="L1551" s="1" t="s">
        <v>416</v>
      </c>
      <c r="M1551" s="1" t="s">
        <v>319</v>
      </c>
      <c r="N1551" s="1"/>
      <c r="O1551" s="1" t="s">
        <v>41</v>
      </c>
      <c r="P1551" s="2" t="s">
        <v>33</v>
      </c>
      <c r="Q1551" s="1" t="s">
        <v>108</v>
      </c>
      <c r="R1551" s="1" t="str">
        <f>VLOOKUP(表2[index_id],表1[],2)</f>
        <v>ValueOntology.QUANTITY</v>
      </c>
      <c r="S1551" t="str">
        <f>VLOOKUP(表2[index_id],表3[],2)</f>
        <v>ValueOntology.QUANTITY</v>
      </c>
      <c r="T1551" s="5" t="str">
        <f>VLOOKUP(表2[index_id],表4[],2)</f>
        <v>ValueOntology.QUANTITY</v>
      </c>
      <c r="U1551" t="str">
        <f>VLOOKUP(表2[index_id],表5[],2)</f>
        <v>ValueOntology.QUANTITY</v>
      </c>
      <c r="V1551" t="str">
        <f>VLOOKUP(表2[index_id],表6[],2)</f>
        <v>ValueOntology.QUANTITY</v>
      </c>
      <c r="W1551" t="str">
        <f>VLOOKUP(表2[index_id],表7[],2)</f>
        <v>ValueOntology.QUANTITY</v>
      </c>
      <c r="X1551" t="str">
        <f>VLOOKUP(表2[index_id],表8[],2)</f>
        <v>ValueOntology.QUANTITY</v>
      </c>
      <c r="Y1551" t="str">
        <f>VLOOKUP(表2[index_id],表9[],2)</f>
        <v>ValueOntology.QUANTITY</v>
      </c>
      <c r="Z1551" t="str">
        <f>VLOOKUP(表2[index_id],表10[],2)</f>
        <v>ValueOntology.QUANTITY</v>
      </c>
      <c r="AA1551" t="str">
        <f>VLOOKUP(表2[index_id],表11[],2)</f>
        <v>ValueOntology.QUANTITY</v>
      </c>
      <c r="AB1551" s="8" t="b">
        <f>表2[[#This Row],[vo104]]=表2[[#This Row],[vo109]]</f>
        <v>1</v>
      </c>
    </row>
    <row r="1552" spans="1:28" ht="15" hidden="1" x14ac:dyDescent="0.25">
      <c r="A1552" s="1">
        <v>138857</v>
      </c>
      <c r="B1552" s="1">
        <v>8030102043</v>
      </c>
      <c r="C1552" s="1" t="s">
        <v>2090</v>
      </c>
      <c r="D1552" s="1"/>
      <c r="E1552" s="1">
        <v>2</v>
      </c>
      <c r="F1552" s="1" t="s">
        <v>310</v>
      </c>
      <c r="G1552" s="1" t="s">
        <v>49</v>
      </c>
      <c r="H1552" s="1" t="s">
        <v>1056</v>
      </c>
      <c r="I1552" s="1" t="s">
        <v>972</v>
      </c>
      <c r="J1552" s="1">
        <v>0</v>
      </c>
      <c r="K1552" s="1" t="s">
        <v>1096</v>
      </c>
      <c r="L1552" s="1" t="s">
        <v>1097</v>
      </c>
      <c r="M1552" s="1" t="s">
        <v>1059</v>
      </c>
      <c r="N1552" s="1"/>
      <c r="O1552" s="1" t="s">
        <v>41</v>
      </c>
      <c r="P1552" s="2" t="s">
        <v>33</v>
      </c>
      <c r="Q1552" s="1" t="s">
        <v>108</v>
      </c>
      <c r="R1552" s="1" t="str">
        <f>VLOOKUP(表2[index_id],表1[],2)</f>
        <v>ValueOntology.PERCENTAGE</v>
      </c>
      <c r="S1552" t="str">
        <f>VLOOKUP(表2[index_id],表3[],2)</f>
        <v>ValueOntology.PERCENTAGE</v>
      </c>
      <c r="T1552" s="5" t="str">
        <f>VLOOKUP(表2[index_id],表4[],2)</f>
        <v>ValueOntology.PERCENTAGE</v>
      </c>
      <c r="U1552" t="str">
        <f>VLOOKUP(表2[index_id],表5[],2)</f>
        <v>ValueOntology.PERCENTAGE</v>
      </c>
      <c r="V1552" t="str">
        <f>VLOOKUP(表2[index_id],表6[],2)</f>
        <v>ValueOntology.PERCENTAGE</v>
      </c>
      <c r="W1552" t="str">
        <f>VLOOKUP(表2[index_id],表7[],2)</f>
        <v>ValueOntology.PERCENTAGE</v>
      </c>
      <c r="X1552" t="str">
        <f>VLOOKUP(表2[index_id],表8[],2)</f>
        <v>ValueOntology.PERCENTAGE</v>
      </c>
      <c r="Y1552" t="str">
        <f>VLOOKUP(表2[index_id],表9[],2)</f>
        <v>ValueOntology.PERCENTAGE</v>
      </c>
      <c r="Z1552" t="str">
        <f>VLOOKUP(表2[index_id],表10[],2)</f>
        <v>ValueOntology.PERCENTAGE</v>
      </c>
      <c r="AA1552" t="str">
        <f>VLOOKUP(表2[index_id],表11[],2)</f>
        <v>ValueOntology.PERCENTAGE</v>
      </c>
      <c r="AB1552" s="8" t="b">
        <f>表2[[#This Row],[vo104]]=表2[[#This Row],[vo109]]</f>
        <v>1</v>
      </c>
    </row>
    <row r="1553" spans="1:28" ht="15" hidden="1" x14ac:dyDescent="0.25">
      <c r="A1553" s="1">
        <v>140292</v>
      </c>
      <c r="B1553" s="1">
        <v>8030103025</v>
      </c>
      <c r="C1553" s="1" t="s">
        <v>2091</v>
      </c>
      <c r="D1553" s="1"/>
      <c r="E1553" s="1">
        <v>2</v>
      </c>
      <c r="F1553" s="1" t="s">
        <v>310</v>
      </c>
      <c r="G1553" s="1" t="s">
        <v>49</v>
      </c>
      <c r="H1553" s="1" t="s">
        <v>315</v>
      </c>
      <c r="I1553" s="1" t="s">
        <v>403</v>
      </c>
      <c r="J1553" s="1">
        <v>0</v>
      </c>
      <c r="K1553" s="1" t="s">
        <v>343</v>
      </c>
      <c r="L1553" s="1" t="s">
        <v>344</v>
      </c>
      <c r="M1553" s="1" t="s">
        <v>319</v>
      </c>
      <c r="N1553" s="1"/>
      <c r="O1553" s="1" t="s">
        <v>41</v>
      </c>
      <c r="P1553" s="2" t="s">
        <v>33</v>
      </c>
      <c r="Q1553" s="1" t="s">
        <v>345</v>
      </c>
      <c r="R1553" s="1" t="str">
        <f>VLOOKUP(表2[index_id],表1[],2)</f>
        <v>ValueOntology.PERCENTAGE</v>
      </c>
      <c r="S1553" t="str">
        <f>VLOOKUP(表2[index_id],表3[],2)</f>
        <v>ValueOntology.PERCENTAGE</v>
      </c>
      <c r="T1553" s="5" t="str">
        <f>VLOOKUP(表2[index_id],表4[],2)</f>
        <v>ValueOntology.PERCENTAGE</v>
      </c>
      <c r="U1553" t="str">
        <f>VLOOKUP(表2[index_id],表5[],2)</f>
        <v>ValueOntology.PERCENTAGE</v>
      </c>
      <c r="V1553" t="str">
        <f>VLOOKUP(表2[index_id],表6[],2)</f>
        <v>ValueOntology.PERCENTAGE</v>
      </c>
      <c r="W1553" t="str">
        <f>VLOOKUP(表2[index_id],表7[],2)</f>
        <v>ValueOntology.PERCENTAGE</v>
      </c>
      <c r="X1553" t="str">
        <f>VLOOKUP(表2[index_id],表8[],2)</f>
        <v>ValueOntology.PERCENTAGE</v>
      </c>
      <c r="Y1553" t="str">
        <f>VLOOKUP(表2[index_id],表9[],2)</f>
        <v>ValueOntology.PERCENTAGE</v>
      </c>
      <c r="Z1553" t="str">
        <f>VLOOKUP(表2[index_id],表10[],2)</f>
        <v>ValueOntology.PERCENTAGE</v>
      </c>
      <c r="AA1553" t="str">
        <f>VLOOKUP(表2[index_id],表11[],2)</f>
        <v>ValueOntology.PERCENTAGE</v>
      </c>
      <c r="AB1553" s="8" t="b">
        <f>表2[[#This Row],[vo104]]=表2[[#This Row],[vo109]]</f>
        <v>1</v>
      </c>
    </row>
    <row r="1554" spans="1:28" ht="15" hidden="1" x14ac:dyDescent="0.25">
      <c r="A1554" s="1">
        <v>107353</v>
      </c>
      <c r="B1554" s="1">
        <v>7230010900</v>
      </c>
      <c r="C1554" s="1" t="s">
        <v>2092</v>
      </c>
      <c r="D1554" s="1"/>
      <c r="E1554" s="1">
        <v>2</v>
      </c>
      <c r="F1554" s="1" t="s">
        <v>88</v>
      </c>
      <c r="G1554" s="1" t="s">
        <v>26</v>
      </c>
      <c r="H1554" s="1" t="s">
        <v>27</v>
      </c>
      <c r="I1554" s="1" t="s">
        <v>89</v>
      </c>
      <c r="J1554" s="1">
        <v>0</v>
      </c>
      <c r="K1554" s="1" t="s">
        <v>29</v>
      </c>
      <c r="L1554" s="1" t="s">
        <v>90</v>
      </c>
      <c r="M1554" s="1" t="s">
        <v>31</v>
      </c>
      <c r="N1554" s="1"/>
      <c r="O1554" s="1" t="s">
        <v>54</v>
      </c>
      <c r="P1554" s="2" t="s">
        <v>33</v>
      </c>
      <c r="Q1554" s="1" t="s">
        <v>91</v>
      </c>
      <c r="R1554" s="1" t="str">
        <f>VLOOKUP(表2[index_id],表1[],2)</f>
        <v>ValueOntology.QUANTITY</v>
      </c>
      <c r="S1554" t="str">
        <f>VLOOKUP(表2[index_id],表3[],2)</f>
        <v>ValueOntology.QUANTITY_PER_CAPITA</v>
      </c>
      <c r="T1554" s="5" t="str">
        <f>VLOOKUP(表2[index_id],表4[],2)</f>
        <v>ValueOntology.QUANTITY_PER_CAPITA</v>
      </c>
      <c r="U1554" t="str">
        <f>VLOOKUP(表2[index_id],表5[],2)</f>
        <v>ValueOntology.QUANTITY_PER_CAPITA</v>
      </c>
      <c r="V1554" t="str">
        <f>VLOOKUP(表2[index_id],表6[],2)</f>
        <v>ValueOntology.QUANTITY_PER_CAPITA</v>
      </c>
      <c r="W1554" t="str">
        <f>VLOOKUP(表2[index_id],表7[],2)</f>
        <v>ValueOntology.QUANTITY_PER_CAPITA</v>
      </c>
      <c r="X1554" t="str">
        <f>VLOOKUP(表2[index_id],表8[],2)</f>
        <v>ValueOntology.QUANTITY_PER_CAPITA</v>
      </c>
      <c r="Y1554" t="str">
        <f>VLOOKUP(表2[index_id],表9[],2)</f>
        <v>ValueOntology.QUANTITY_PER_CAPITA</v>
      </c>
      <c r="Z1554" t="str">
        <f>VLOOKUP(表2[index_id],表10[],2)</f>
        <v>ValueOntology.QUANTITY_PER_CAPITA</v>
      </c>
      <c r="AA1554" t="str">
        <f>VLOOKUP(表2[index_id],表11[],2)</f>
        <v>ValueOntology.QUANTITY_PER_CAPITA</v>
      </c>
      <c r="AB1554" s="8" t="b">
        <f>表2[[#This Row],[vo104]]=表2[[#This Row],[vo109]]</f>
        <v>1</v>
      </c>
    </row>
    <row r="1555" spans="1:28" ht="15" hidden="1" x14ac:dyDescent="0.25">
      <c r="A1555" s="1">
        <v>140068</v>
      </c>
      <c r="B1555" s="1">
        <v>8030102742</v>
      </c>
      <c r="C1555" s="1" t="s">
        <v>2093</v>
      </c>
      <c r="D1555" s="1"/>
      <c r="E1555" s="1">
        <v>2</v>
      </c>
      <c r="F1555" s="1" t="s">
        <v>310</v>
      </c>
      <c r="G1555" s="1" t="s">
        <v>49</v>
      </c>
      <c r="H1555" s="1" t="s">
        <v>315</v>
      </c>
      <c r="I1555" s="1" t="s">
        <v>403</v>
      </c>
      <c r="J1555" s="1">
        <v>0</v>
      </c>
      <c r="K1555" s="1" t="s">
        <v>356</v>
      </c>
      <c r="L1555" s="1" t="s">
        <v>357</v>
      </c>
      <c r="M1555" s="1" t="s">
        <v>319</v>
      </c>
      <c r="N1555" s="1"/>
      <c r="O1555" s="1" t="s">
        <v>41</v>
      </c>
      <c r="P1555" s="2" t="s">
        <v>33</v>
      </c>
      <c r="Q1555" s="1" t="s">
        <v>345</v>
      </c>
      <c r="R1555" s="1" t="str">
        <f>VLOOKUP(表2[index_id],表1[],2)</f>
        <v>ValueOntology.PERCENTAGE</v>
      </c>
      <c r="S1555" t="str">
        <f>VLOOKUP(表2[index_id],表3[],2)</f>
        <v>ValueOntology.PERCENTAGE</v>
      </c>
      <c r="T1555" s="5" t="str">
        <f>VLOOKUP(表2[index_id],表4[],2)</f>
        <v>ValueOntology.PERCENTAGE</v>
      </c>
      <c r="U1555" t="str">
        <f>VLOOKUP(表2[index_id],表5[],2)</f>
        <v>ValueOntology.PERCENTAGE</v>
      </c>
      <c r="V1555" t="str">
        <f>VLOOKUP(表2[index_id],表6[],2)</f>
        <v>ValueOntology.PERCENTAGE</v>
      </c>
      <c r="W1555" t="str">
        <f>VLOOKUP(表2[index_id],表7[],2)</f>
        <v>ValueOntology.PERCENTAGE</v>
      </c>
      <c r="X1555" t="str">
        <f>VLOOKUP(表2[index_id],表8[],2)</f>
        <v>ValueOntology.PERCENTAGE</v>
      </c>
      <c r="Y1555" t="str">
        <f>VLOOKUP(表2[index_id],表9[],2)</f>
        <v>ValueOntology.PERCENTAGE</v>
      </c>
      <c r="Z1555" t="str">
        <f>VLOOKUP(表2[index_id],表10[],2)</f>
        <v>ValueOntology.PERCENTAGE</v>
      </c>
      <c r="AA1555" t="str">
        <f>VLOOKUP(表2[index_id],表11[],2)</f>
        <v>ValueOntology.PERCENTAGE</v>
      </c>
      <c r="AB1555" s="8" t="b">
        <f>表2[[#This Row],[vo104]]=表2[[#This Row],[vo109]]</f>
        <v>1</v>
      </c>
    </row>
    <row r="1556" spans="1:28" ht="15" hidden="1" x14ac:dyDescent="0.25">
      <c r="A1556" s="1">
        <v>139110</v>
      </c>
      <c r="B1556" s="1">
        <v>8030101666</v>
      </c>
      <c r="C1556" s="1" t="s">
        <v>2094</v>
      </c>
      <c r="D1556" s="1"/>
      <c r="E1556" s="1">
        <v>0</v>
      </c>
      <c r="F1556" s="1" t="s">
        <v>25</v>
      </c>
      <c r="G1556" s="1" t="s">
        <v>49</v>
      </c>
      <c r="H1556" s="1" t="s">
        <v>1056</v>
      </c>
      <c r="I1556" s="1" t="s">
        <v>972</v>
      </c>
      <c r="J1556" s="1">
        <v>0</v>
      </c>
      <c r="K1556" s="1" t="s">
        <v>1099</v>
      </c>
      <c r="L1556" s="1" t="s">
        <v>1100</v>
      </c>
      <c r="M1556" s="1" t="s">
        <v>1059</v>
      </c>
      <c r="N1556" s="1"/>
      <c r="O1556" s="1" t="s">
        <v>41</v>
      </c>
      <c r="P1556" s="2" t="s">
        <v>33</v>
      </c>
      <c r="Q1556" s="1" t="s">
        <v>108</v>
      </c>
      <c r="R1556" s="1" t="str">
        <f>VLOOKUP(表2[index_id],表1[],2)</f>
        <v>ValueOntology.QUANTITY</v>
      </c>
      <c r="S1556" t="str">
        <f>VLOOKUP(表2[index_id],表3[],2)</f>
        <v>ValueOntology.QUANTITY</v>
      </c>
      <c r="T1556" s="5" t="str">
        <f>VLOOKUP(表2[index_id],表4[],2)</f>
        <v>ValueOntology.QUANTITY</v>
      </c>
      <c r="U1556" t="str">
        <f>VLOOKUP(表2[index_id],表5[],2)</f>
        <v>ValueOntology.QUANTITY</v>
      </c>
      <c r="V1556" t="str">
        <f>VLOOKUP(表2[index_id],表6[],2)</f>
        <v>ValueOntology.QUANTITY</v>
      </c>
      <c r="W1556" t="str">
        <f>VLOOKUP(表2[index_id],表7[],2)</f>
        <v>ValueOntology.QUANTITY</v>
      </c>
      <c r="X1556" t="str">
        <f>VLOOKUP(表2[index_id],表8[],2)</f>
        <v>ValueOntology.QUANTITY</v>
      </c>
      <c r="Y1556" t="str">
        <f>VLOOKUP(表2[index_id],表9[],2)</f>
        <v>ValueOntology.QUANTITY</v>
      </c>
      <c r="Z1556" t="str">
        <f>VLOOKUP(表2[index_id],表10[],2)</f>
        <v>ValueOntology.QUANTITY</v>
      </c>
      <c r="AA1556" t="str">
        <f>VLOOKUP(表2[index_id],表11[],2)</f>
        <v>ValueOntology.QUANTITY</v>
      </c>
      <c r="AB1556" s="8" t="b">
        <f>表2[[#This Row],[vo104]]=表2[[#This Row],[vo109]]</f>
        <v>1</v>
      </c>
    </row>
    <row r="1557" spans="1:28" ht="15" x14ac:dyDescent="0.25">
      <c r="A1557" s="1">
        <v>140149</v>
      </c>
      <c r="B1557" s="1">
        <v>8030102836</v>
      </c>
      <c r="C1557" s="1" t="s">
        <v>2095</v>
      </c>
      <c r="D1557" s="1"/>
      <c r="E1557" s="1">
        <v>2</v>
      </c>
      <c r="F1557" s="1" t="s">
        <v>359</v>
      </c>
      <c r="G1557" s="1" t="s">
        <v>49</v>
      </c>
      <c r="H1557" s="1" t="s">
        <v>315</v>
      </c>
      <c r="I1557" s="1" t="s">
        <v>403</v>
      </c>
      <c r="J1557" s="1">
        <v>0</v>
      </c>
      <c r="K1557" s="1" t="s">
        <v>360</v>
      </c>
      <c r="L1557" s="1" t="s">
        <v>361</v>
      </c>
      <c r="M1557" s="1" t="s">
        <v>319</v>
      </c>
      <c r="N1557" s="1"/>
      <c r="O1557" s="1" t="s">
        <v>41</v>
      </c>
      <c r="P1557" s="2" t="s">
        <v>33</v>
      </c>
      <c r="Q1557" s="1" t="s">
        <v>345</v>
      </c>
      <c r="R1557" s="1" t="str">
        <f>VLOOKUP(表2[index_id],表1[],2)</f>
        <v>ValueOntology.PERCENTAGE</v>
      </c>
      <c r="S1557" t="str">
        <f>VLOOKUP(表2[index_id],表3[],2)</f>
        <v>ValueOntology.PERCENTAGE</v>
      </c>
      <c r="T1557" s="5" t="str">
        <f>VLOOKUP(表2[index_id],表4[],2)</f>
        <v>ValueOntology.PERCENTAGE</v>
      </c>
      <c r="U1557" t="str">
        <f>VLOOKUP(表2[index_id],表5[],2)</f>
        <v>ValueOntology.PERCENTAGE</v>
      </c>
      <c r="V1557" t="str">
        <f>VLOOKUP(表2[index_id],表6[],2)</f>
        <v>ValueOntology.PERCENTAGE</v>
      </c>
      <c r="W1557" t="str">
        <f>VLOOKUP(表2[index_id],表7[],2)</f>
        <v>ValueOntology.PERCENTAGE</v>
      </c>
      <c r="X1557" t="str">
        <f>VLOOKUP(表2[index_id],表8[],2)</f>
        <v>ValueOntology.PERCENTAGE</v>
      </c>
      <c r="Y1557" t="str">
        <f>VLOOKUP(表2[index_id],表9[],2)</f>
        <v>ValueOntology.PROPORTION_OF_NATION</v>
      </c>
      <c r="Z1557" t="str">
        <f>VLOOKUP(表2[index_id],表10[],2)</f>
        <v>ValueOntology.PROPORTION_OF_NATION</v>
      </c>
      <c r="AA1557" t="str">
        <f>VLOOKUP(表2[index_id],表11[],2)</f>
        <v>ValueOntology.PROPORTION_OF_NATION</v>
      </c>
      <c r="AB1557" s="8" t="b">
        <f>表2[[#This Row],[vo104]]=表2[[#This Row],[vo109]]</f>
        <v>1</v>
      </c>
    </row>
    <row r="1558" spans="1:28" ht="15" hidden="1" x14ac:dyDescent="0.25">
      <c r="A1558" s="1">
        <v>107345</v>
      </c>
      <c r="B1558" s="1">
        <v>7230010100</v>
      </c>
      <c r="C1558" s="1" t="s">
        <v>2096</v>
      </c>
      <c r="D1558" s="1"/>
      <c r="E1558" s="1">
        <v>2</v>
      </c>
      <c r="F1558" s="1" t="s">
        <v>88</v>
      </c>
      <c r="G1558" s="1" t="s">
        <v>26</v>
      </c>
      <c r="H1558" s="1" t="s">
        <v>27</v>
      </c>
      <c r="I1558" s="1" t="s">
        <v>89</v>
      </c>
      <c r="J1558" s="1">
        <v>0</v>
      </c>
      <c r="K1558" s="1" t="s">
        <v>29</v>
      </c>
      <c r="L1558" s="1" t="s">
        <v>90</v>
      </c>
      <c r="M1558" s="1" t="s">
        <v>31</v>
      </c>
      <c r="N1558" s="1"/>
      <c r="O1558" s="1" t="s">
        <v>54</v>
      </c>
      <c r="P1558" s="2" t="s">
        <v>33</v>
      </c>
      <c r="Q1558" s="1" t="s">
        <v>91</v>
      </c>
      <c r="R1558" s="1" t="str">
        <f>VLOOKUP(表2[index_id],表1[],2)</f>
        <v>ValueOntology.QUANTITY</v>
      </c>
      <c r="S1558" t="str">
        <f>VLOOKUP(表2[index_id],表3[],2)</f>
        <v>ValueOntology.QUANTITY_PER_CAPITA</v>
      </c>
      <c r="T1558" s="5" t="str">
        <f>VLOOKUP(表2[index_id],表4[],2)</f>
        <v>ValueOntology.QUANTITY_PER_CAPITA</v>
      </c>
      <c r="U1558" t="str">
        <f>VLOOKUP(表2[index_id],表5[],2)</f>
        <v>ValueOntology.QUANTITY_PER_CAPITA</v>
      </c>
      <c r="V1558" t="str">
        <f>VLOOKUP(表2[index_id],表6[],2)</f>
        <v>ValueOntology.QUANTITY_PER_CAPITA</v>
      </c>
      <c r="W1558" t="str">
        <f>VLOOKUP(表2[index_id],表7[],2)</f>
        <v>ValueOntology.QUANTITY_PER_CAPITA</v>
      </c>
      <c r="X1558" t="str">
        <f>VLOOKUP(表2[index_id],表8[],2)</f>
        <v>ValueOntology.QUANTITY_PER_CAPITA</v>
      </c>
      <c r="Y1558" t="str">
        <f>VLOOKUP(表2[index_id],表9[],2)</f>
        <v>ValueOntology.QUANTITY_PER_CAPITA</v>
      </c>
      <c r="Z1558" t="str">
        <f>VLOOKUP(表2[index_id],表10[],2)</f>
        <v>ValueOntology.QUANTITY_PER_CAPITA</v>
      </c>
      <c r="AA1558" t="str">
        <f>VLOOKUP(表2[index_id],表11[],2)</f>
        <v>ValueOntology.QUANTITY_PER_CAPITA</v>
      </c>
      <c r="AB1558" s="8" t="b">
        <f>表2[[#This Row],[vo104]]=表2[[#This Row],[vo109]]</f>
        <v>1</v>
      </c>
    </row>
    <row r="1559" spans="1:28" ht="15" hidden="1" x14ac:dyDescent="0.25">
      <c r="A1559" s="1">
        <v>57277</v>
      </c>
      <c r="B1559" s="1">
        <v>8030100478</v>
      </c>
      <c r="C1559" s="1" t="s">
        <v>2097</v>
      </c>
      <c r="D1559" s="1"/>
      <c r="E1559" s="1">
        <v>2</v>
      </c>
      <c r="F1559" s="1" t="s">
        <v>310</v>
      </c>
      <c r="G1559" s="1" t="s">
        <v>49</v>
      </c>
      <c r="H1559" s="1" t="s">
        <v>315</v>
      </c>
      <c r="I1559" s="1" t="s">
        <v>1549</v>
      </c>
      <c r="J1559" s="1">
        <v>0</v>
      </c>
      <c r="K1559" s="1" t="s">
        <v>353</v>
      </c>
      <c r="L1559" s="1" t="s">
        <v>325</v>
      </c>
      <c r="M1559" s="1" t="s">
        <v>319</v>
      </c>
      <c r="N1559" s="1"/>
      <c r="O1559" s="1" t="s">
        <v>41</v>
      </c>
      <c r="P1559" s="2" t="s">
        <v>33</v>
      </c>
      <c r="Q1559" s="1" t="s">
        <v>108</v>
      </c>
      <c r="R1559" s="1" t="str">
        <f>VLOOKUP(表2[index_id],表1[],2)</f>
        <v>ValueOntology.PERCENTAGE</v>
      </c>
      <c r="S1559" t="str">
        <f>VLOOKUP(表2[index_id],表3[],2)</f>
        <v>ValueOntology.PERCENTAGE</v>
      </c>
      <c r="T1559" s="5" t="str">
        <f>VLOOKUP(表2[index_id],表4[],2)</f>
        <v>ValueOntology.PERCENTAGE</v>
      </c>
      <c r="U1559" t="str">
        <f>VLOOKUP(表2[index_id],表5[],2)</f>
        <v>ValueOntology.PERCENTAGE</v>
      </c>
      <c r="V1559" t="str">
        <f>VLOOKUP(表2[index_id],表6[],2)</f>
        <v>ValueOntology.PERCENTAGE</v>
      </c>
      <c r="W1559" t="str">
        <f>VLOOKUP(表2[index_id],表7[],2)</f>
        <v>ValueOntology.PERCENTAGE</v>
      </c>
      <c r="X1559" t="str">
        <f>VLOOKUP(表2[index_id],表8[],2)</f>
        <v>ValueOntology.PERCENTAGE</v>
      </c>
      <c r="Y1559" t="str">
        <f>VLOOKUP(表2[index_id],表9[],2)</f>
        <v>ValueOntology.PERCENTAGE</v>
      </c>
      <c r="Z1559" t="str">
        <f>VLOOKUP(表2[index_id],表10[],2)</f>
        <v>ValueOntology.PERCENTAGE</v>
      </c>
      <c r="AA1559" t="str">
        <f>VLOOKUP(表2[index_id],表11[],2)</f>
        <v>ValueOntology.PERCENTAGE</v>
      </c>
      <c r="AB1559" s="8" t="b">
        <f>表2[[#This Row],[vo104]]=表2[[#This Row],[vo109]]</f>
        <v>1</v>
      </c>
    </row>
    <row r="1560" spans="1:28" ht="15" hidden="1" x14ac:dyDescent="0.25">
      <c r="A1560" s="1">
        <v>139204</v>
      </c>
      <c r="B1560" s="1">
        <v>8030101760</v>
      </c>
      <c r="C1560" s="1" t="s">
        <v>2098</v>
      </c>
      <c r="D1560" s="1"/>
      <c r="E1560" s="1">
        <v>2</v>
      </c>
      <c r="F1560" s="1" t="s">
        <v>310</v>
      </c>
      <c r="G1560" s="1" t="s">
        <v>49</v>
      </c>
      <c r="H1560" s="1" t="s">
        <v>1056</v>
      </c>
      <c r="I1560" s="1" t="s">
        <v>972</v>
      </c>
      <c r="J1560" s="1">
        <v>0</v>
      </c>
      <c r="K1560" s="1" t="s">
        <v>1102</v>
      </c>
      <c r="L1560" s="1" t="s">
        <v>1103</v>
      </c>
      <c r="M1560" s="1" t="s">
        <v>1059</v>
      </c>
      <c r="N1560" s="1"/>
      <c r="O1560" s="1" t="s">
        <v>41</v>
      </c>
      <c r="P1560" s="2" t="s">
        <v>33</v>
      </c>
      <c r="Q1560" s="1" t="s">
        <v>108</v>
      </c>
      <c r="R1560" s="1" t="str">
        <f>VLOOKUP(表2[index_id],表1[],2)</f>
        <v>ValueOntology.PERCENTAGE</v>
      </c>
      <c r="S1560" t="str">
        <f>VLOOKUP(表2[index_id],表3[],2)</f>
        <v>ValueOntology.PERCENTAGE</v>
      </c>
      <c r="T1560" s="5" t="str">
        <f>VLOOKUP(表2[index_id],表4[],2)</f>
        <v>ValueOntology.PERCENTAGE</v>
      </c>
      <c r="U1560" t="str">
        <f>VLOOKUP(表2[index_id],表5[],2)</f>
        <v>ValueOntology.PERCENTAGE</v>
      </c>
      <c r="V1560" t="str">
        <f>VLOOKUP(表2[index_id],表6[],2)</f>
        <v>ValueOntology.PERCENTAGE</v>
      </c>
      <c r="W1560" t="str">
        <f>VLOOKUP(表2[index_id],表7[],2)</f>
        <v>ValueOntology.PERCENTAGE</v>
      </c>
      <c r="X1560" t="str">
        <f>VLOOKUP(表2[index_id],表8[],2)</f>
        <v>ValueOntology.PERCENTAGE</v>
      </c>
      <c r="Y1560" t="str">
        <f>VLOOKUP(表2[index_id],表9[],2)</f>
        <v>ValueOntology.PERCENTAGE</v>
      </c>
      <c r="Z1560" t="str">
        <f>VLOOKUP(表2[index_id],表10[],2)</f>
        <v>ValueOntology.PERCENTAGE</v>
      </c>
      <c r="AA1560" t="str">
        <f>VLOOKUP(表2[index_id],表11[],2)</f>
        <v>ValueOntology.PERCENTAGE</v>
      </c>
      <c r="AB1560" s="8" t="b">
        <f>表2[[#This Row],[vo104]]=表2[[#This Row],[vo109]]</f>
        <v>1</v>
      </c>
    </row>
    <row r="1561" spans="1:28" ht="15" hidden="1" x14ac:dyDescent="0.25">
      <c r="A1561" s="1">
        <v>139856</v>
      </c>
      <c r="B1561" s="1">
        <v>8030102413</v>
      </c>
      <c r="C1561" s="1" t="s">
        <v>2099</v>
      </c>
      <c r="D1561" s="1"/>
      <c r="E1561" s="1">
        <v>0</v>
      </c>
      <c r="F1561" s="1" t="s">
        <v>25</v>
      </c>
      <c r="G1561" s="1" t="s">
        <v>49</v>
      </c>
      <c r="H1561" s="1" t="s">
        <v>1056</v>
      </c>
      <c r="I1561" s="1" t="s">
        <v>972</v>
      </c>
      <c r="J1561" s="1">
        <v>0</v>
      </c>
      <c r="K1561" s="1" t="s">
        <v>1087</v>
      </c>
      <c r="L1561" s="1" t="s">
        <v>1072</v>
      </c>
      <c r="M1561" s="1" t="s">
        <v>1059</v>
      </c>
      <c r="N1561" s="1"/>
      <c r="O1561" s="1" t="s">
        <v>41</v>
      </c>
      <c r="P1561" s="2" t="s">
        <v>33</v>
      </c>
      <c r="Q1561" s="1" t="s">
        <v>108</v>
      </c>
      <c r="R1561" s="1" t="str">
        <f>VLOOKUP(表2[index_id],表1[],2)</f>
        <v>ValueOntology.QUANTITY</v>
      </c>
      <c r="S1561" t="str">
        <f>VLOOKUP(表2[index_id],表3[],2)</f>
        <v>ValueOntology.QUANTITY</v>
      </c>
      <c r="T1561" s="5" t="str">
        <f>VLOOKUP(表2[index_id],表4[],2)</f>
        <v>ValueOntology.QUANTITY</v>
      </c>
      <c r="U1561" t="str">
        <f>VLOOKUP(表2[index_id],表5[],2)</f>
        <v>ValueOntology.QUANTITY</v>
      </c>
      <c r="V1561" t="str">
        <f>VLOOKUP(表2[index_id],表6[],2)</f>
        <v>ValueOntology.QUANTITY</v>
      </c>
      <c r="W1561" t="str">
        <f>VLOOKUP(表2[index_id],表7[],2)</f>
        <v>ValueOntology.QUANTITY</v>
      </c>
      <c r="X1561" t="str">
        <f>VLOOKUP(表2[index_id],表8[],2)</f>
        <v>ValueOntology.QUANTITY</v>
      </c>
      <c r="Y1561" t="str">
        <f>VLOOKUP(表2[index_id],表9[],2)</f>
        <v>ValueOntology.QUANTITY</v>
      </c>
      <c r="Z1561" t="str">
        <f>VLOOKUP(表2[index_id],表10[],2)</f>
        <v>ValueOntology.QUANTITY</v>
      </c>
      <c r="AA1561" t="str">
        <f>VLOOKUP(表2[index_id],表11[],2)</f>
        <v>ValueOntology.QUANTITY</v>
      </c>
      <c r="AB1561" s="8" t="b">
        <f>表2[[#This Row],[vo104]]=表2[[#This Row],[vo109]]</f>
        <v>1</v>
      </c>
    </row>
    <row r="1562" spans="1:28" ht="15" hidden="1" x14ac:dyDescent="0.25">
      <c r="A1562" s="1">
        <v>107336</v>
      </c>
      <c r="B1562" s="1">
        <v>7230080502</v>
      </c>
      <c r="C1562" s="1" t="s">
        <v>2100</v>
      </c>
      <c r="D1562" s="1"/>
      <c r="E1562" s="1">
        <v>2</v>
      </c>
      <c r="F1562" s="1" t="s">
        <v>88</v>
      </c>
      <c r="G1562" s="1" t="s">
        <v>26</v>
      </c>
      <c r="H1562" s="1" t="s">
        <v>27</v>
      </c>
      <c r="I1562" s="1" t="s">
        <v>89</v>
      </c>
      <c r="J1562" s="1">
        <v>0</v>
      </c>
      <c r="K1562" s="1" t="s">
        <v>29</v>
      </c>
      <c r="L1562" s="1" t="s">
        <v>90</v>
      </c>
      <c r="M1562" s="1" t="s">
        <v>31</v>
      </c>
      <c r="N1562" s="1"/>
      <c r="O1562" s="1" t="s">
        <v>54</v>
      </c>
      <c r="P1562" s="2" t="s">
        <v>33</v>
      </c>
      <c r="Q1562" s="1" t="s">
        <v>91</v>
      </c>
      <c r="R1562" s="1" t="str">
        <f>VLOOKUP(表2[index_id],表1[],2)</f>
        <v>ValueOntology.QUANTITY</v>
      </c>
      <c r="S1562" t="str">
        <f>VLOOKUP(表2[index_id],表3[],2)</f>
        <v>ValueOntology.QUANTITY_PER_CAPITA</v>
      </c>
      <c r="T1562" s="5" t="str">
        <f>VLOOKUP(表2[index_id],表4[],2)</f>
        <v>ValueOntology.QUANTITY_PER_CAPITA</v>
      </c>
      <c r="U1562" t="str">
        <f>VLOOKUP(表2[index_id],表5[],2)</f>
        <v>ValueOntology.QUANTITY_PER_CAPITA</v>
      </c>
      <c r="V1562" t="str">
        <f>VLOOKUP(表2[index_id],表6[],2)</f>
        <v>ValueOntology.QUANTITY_PER_CAPITA</v>
      </c>
      <c r="W1562" t="str">
        <f>VLOOKUP(表2[index_id],表7[],2)</f>
        <v>ValueOntology.QUANTITY_PER_CAPITA</v>
      </c>
      <c r="X1562" t="str">
        <f>VLOOKUP(表2[index_id],表8[],2)</f>
        <v>ValueOntology.QUANTITY_PER_CAPITA</v>
      </c>
      <c r="Y1562" t="str">
        <f>VLOOKUP(表2[index_id],表9[],2)</f>
        <v>ValueOntology.QUANTITY_PER_CAPITA</v>
      </c>
      <c r="Z1562" t="str">
        <f>VLOOKUP(表2[index_id],表10[],2)</f>
        <v>ValueOntology.QUANTITY_PER_CAPITA</v>
      </c>
      <c r="AA1562" t="str">
        <f>VLOOKUP(表2[index_id],表11[],2)</f>
        <v>ValueOntology.QUANTITY_PER_CAPITA</v>
      </c>
      <c r="AB1562" s="8" t="b">
        <f>表2[[#This Row],[vo104]]=表2[[#This Row],[vo109]]</f>
        <v>1</v>
      </c>
    </row>
    <row r="1563" spans="1:28" ht="15" hidden="1" x14ac:dyDescent="0.25">
      <c r="A1563" s="1">
        <v>107666</v>
      </c>
      <c r="B1563" s="1">
        <v>7330100068</v>
      </c>
      <c r="C1563" s="1" t="s">
        <v>2101</v>
      </c>
      <c r="D1563" s="1"/>
      <c r="E1563" s="1">
        <v>2</v>
      </c>
      <c r="F1563" s="1" t="s">
        <v>88</v>
      </c>
      <c r="G1563" s="1" t="s">
        <v>49</v>
      </c>
      <c r="H1563" s="1" t="s">
        <v>315</v>
      </c>
      <c r="I1563" s="1" t="s">
        <v>403</v>
      </c>
      <c r="J1563" s="1">
        <v>0</v>
      </c>
      <c r="K1563" s="1" t="s">
        <v>347</v>
      </c>
      <c r="L1563" s="1" t="s">
        <v>348</v>
      </c>
      <c r="M1563" s="1" t="s">
        <v>319</v>
      </c>
      <c r="N1563" s="1"/>
      <c r="O1563" s="1" t="s">
        <v>54</v>
      </c>
      <c r="P1563" s="2" t="s">
        <v>33</v>
      </c>
      <c r="Q1563" s="1" t="s">
        <v>117</v>
      </c>
      <c r="R1563" s="1" t="str">
        <f>VLOOKUP(表2[index_id],表1[],2)</f>
        <v>ValueOntology.QUANTITY</v>
      </c>
      <c r="S1563" t="str">
        <f>VLOOKUP(表2[index_id],表3[],2)</f>
        <v>ValueOntology.QUANTITY_PER_CAPITA</v>
      </c>
      <c r="T1563" s="5" t="str">
        <f>VLOOKUP(表2[index_id],表4[],2)</f>
        <v>ValueOntology.QUANTITY_PER_CAPITA</v>
      </c>
      <c r="U1563" t="str">
        <f>VLOOKUP(表2[index_id],表5[],2)</f>
        <v>ValueOntology.QUANTITY_PER_CAPITA</v>
      </c>
      <c r="V1563" t="str">
        <f>VLOOKUP(表2[index_id],表6[],2)</f>
        <v>ValueOntology.QUANTITY_PER_CAPITA</v>
      </c>
      <c r="W1563" t="str">
        <f>VLOOKUP(表2[index_id],表7[],2)</f>
        <v>ValueOntology.QUANTITY_PER_CAPITA</v>
      </c>
      <c r="X1563" t="str">
        <f>VLOOKUP(表2[index_id],表8[],2)</f>
        <v>ValueOntology.QUANTITY_PER_CAPITA</v>
      </c>
      <c r="Y1563" t="str">
        <f>VLOOKUP(表2[index_id],表9[],2)</f>
        <v>ValueOntology.QUANTITY_PER_CAPITA</v>
      </c>
      <c r="Z1563" t="str">
        <f>VLOOKUP(表2[index_id],表10[],2)</f>
        <v>ValueOntology.QUANTITY_PER_CAPITA</v>
      </c>
      <c r="AA1563" t="str">
        <f>VLOOKUP(表2[index_id],表11[],2)</f>
        <v>ValueOntology.QUANTITY_PER_CAPITA</v>
      </c>
      <c r="AB1563" s="8" t="b">
        <f>表2[[#This Row],[vo104]]=表2[[#This Row],[vo109]]</f>
        <v>1</v>
      </c>
    </row>
    <row r="1564" spans="1:28" ht="15" hidden="1" x14ac:dyDescent="0.25">
      <c r="A1564" s="1">
        <v>57578</v>
      </c>
      <c r="B1564" s="1">
        <v>8030100308</v>
      </c>
      <c r="C1564" s="1" t="s">
        <v>2102</v>
      </c>
      <c r="D1564" s="1"/>
      <c r="E1564" s="1">
        <v>0</v>
      </c>
      <c r="F1564" s="1" t="s">
        <v>338</v>
      </c>
      <c r="G1564" s="1" t="s">
        <v>49</v>
      </c>
      <c r="H1564" s="1" t="s">
        <v>315</v>
      </c>
      <c r="I1564" s="1" t="s">
        <v>1575</v>
      </c>
      <c r="J1564" s="1"/>
      <c r="K1564" s="1" t="s">
        <v>340</v>
      </c>
      <c r="L1564" s="1" t="s">
        <v>341</v>
      </c>
      <c r="M1564" s="1" t="s">
        <v>319</v>
      </c>
      <c r="N1564" s="1"/>
      <c r="O1564" s="1" t="s">
        <v>41</v>
      </c>
      <c r="P1564" s="2" t="s">
        <v>33</v>
      </c>
      <c r="Q1564" s="1" t="s">
        <v>108</v>
      </c>
      <c r="R1564" s="1" t="str">
        <f>VLOOKUP(表2[index_id],表1[],2)</f>
        <v>ValueOntology.UNDETERMINED</v>
      </c>
      <c r="S1564" t="str">
        <f>VLOOKUP(表2[index_id],表3[],2)</f>
        <v>ValueOntology.PRICE</v>
      </c>
      <c r="T1564" s="5" t="str">
        <f>VLOOKUP(表2[index_id],表4[],2)</f>
        <v>ValueOntology.PRICE</v>
      </c>
      <c r="U1564" t="str">
        <f>VLOOKUP(表2[index_id],表5[],2)</f>
        <v>ValueOntology.PRICE</v>
      </c>
      <c r="V1564" t="str">
        <f>VLOOKUP(表2[index_id],表6[],2)</f>
        <v>ValueOntology.PRICE</v>
      </c>
      <c r="W1564" t="str">
        <f>VLOOKUP(表2[index_id],表7[],2)</f>
        <v>ValueOntology.PRICE</v>
      </c>
      <c r="X1564" t="str">
        <f>VLOOKUP(表2[index_id],表8[],2)</f>
        <v>ValueOntology.PRICE</v>
      </c>
      <c r="Y1564" t="str">
        <f>VLOOKUP(表2[index_id],表9[],2)</f>
        <v>ValueOntology.PRICE</v>
      </c>
      <c r="Z1564" t="str">
        <f>VLOOKUP(表2[index_id],表10[],2)</f>
        <v>ValueOntology.PRICE</v>
      </c>
      <c r="AA1564" t="str">
        <f>VLOOKUP(表2[index_id],表11[],2)</f>
        <v>ValueOntology.PRICE</v>
      </c>
      <c r="AB1564" s="8" t="b">
        <f>表2[[#This Row],[vo104]]=表2[[#This Row],[vo109]]</f>
        <v>1</v>
      </c>
    </row>
    <row r="1565" spans="1:28" ht="15" hidden="1" x14ac:dyDescent="0.25">
      <c r="A1565" s="1">
        <v>141543</v>
      </c>
      <c r="B1565" s="1">
        <v>8030103452</v>
      </c>
      <c r="C1565" s="1" t="s">
        <v>2103</v>
      </c>
      <c r="D1565" s="1"/>
      <c r="E1565" s="1">
        <v>0</v>
      </c>
      <c r="F1565" s="1" t="s">
        <v>25</v>
      </c>
      <c r="G1565" s="1" t="s">
        <v>49</v>
      </c>
      <c r="H1565" s="1" t="s">
        <v>1056</v>
      </c>
      <c r="I1565" s="1" t="s">
        <v>972</v>
      </c>
      <c r="J1565" s="1">
        <v>0</v>
      </c>
      <c r="K1565" s="1" t="s">
        <v>1092</v>
      </c>
      <c r="L1565" s="1" t="s">
        <v>1058</v>
      </c>
      <c r="M1565" s="1" t="s">
        <v>1059</v>
      </c>
      <c r="N1565" s="1"/>
      <c r="O1565" s="1" t="s">
        <v>41</v>
      </c>
      <c r="P1565" s="2" t="s">
        <v>33</v>
      </c>
      <c r="Q1565" s="1" t="s">
        <v>108</v>
      </c>
      <c r="R1565" s="1" t="str">
        <f>VLOOKUP(表2[index_id],表1[],2)</f>
        <v>ValueOntology.QUANTITY</v>
      </c>
      <c r="S1565" t="str">
        <f>VLOOKUP(表2[index_id],表3[],2)</f>
        <v>ValueOntology.QUANTITY</v>
      </c>
      <c r="T1565" s="5" t="str">
        <f>VLOOKUP(表2[index_id],表4[],2)</f>
        <v>ValueOntology.QUANTITY</v>
      </c>
      <c r="U1565" t="str">
        <f>VLOOKUP(表2[index_id],表5[],2)</f>
        <v>ValueOntology.QUANTITY</v>
      </c>
      <c r="V1565" t="str">
        <f>VLOOKUP(表2[index_id],表6[],2)</f>
        <v>ValueOntology.QUANTITY</v>
      </c>
      <c r="W1565" t="str">
        <f>VLOOKUP(表2[index_id],表7[],2)</f>
        <v>ValueOntology.QUANTITY</v>
      </c>
      <c r="X1565" t="str">
        <f>VLOOKUP(表2[index_id],表8[],2)</f>
        <v>ValueOntology.QUANTITY</v>
      </c>
      <c r="Y1565" t="str">
        <f>VLOOKUP(表2[index_id],表9[],2)</f>
        <v>ValueOntology.QUANTITY</v>
      </c>
      <c r="Z1565" t="str">
        <f>VLOOKUP(表2[index_id],表10[],2)</f>
        <v>ValueOntology.QUANTITY</v>
      </c>
      <c r="AA1565" t="str">
        <f>VLOOKUP(表2[index_id],表11[],2)</f>
        <v>ValueOntology.QUANTITY</v>
      </c>
      <c r="AB1565" s="8" t="b">
        <f>表2[[#This Row],[vo104]]=表2[[#This Row],[vo109]]</f>
        <v>1</v>
      </c>
    </row>
    <row r="1566" spans="1:28" ht="15" hidden="1" x14ac:dyDescent="0.25">
      <c r="A1566" s="1">
        <v>141636</v>
      </c>
      <c r="B1566" s="1">
        <v>8030103546</v>
      </c>
      <c r="C1566" s="1" t="s">
        <v>2104</v>
      </c>
      <c r="D1566" s="1"/>
      <c r="E1566" s="1">
        <v>2</v>
      </c>
      <c r="F1566" s="1" t="s">
        <v>310</v>
      </c>
      <c r="G1566" s="1" t="s">
        <v>49</v>
      </c>
      <c r="H1566" s="1" t="s">
        <v>1056</v>
      </c>
      <c r="I1566" s="1" t="s">
        <v>972</v>
      </c>
      <c r="J1566" s="1">
        <v>0</v>
      </c>
      <c r="K1566" s="1" t="s">
        <v>1110</v>
      </c>
      <c r="L1566" s="1" t="s">
        <v>1111</v>
      </c>
      <c r="M1566" s="1" t="s">
        <v>1059</v>
      </c>
      <c r="N1566" s="1"/>
      <c r="O1566" s="1" t="s">
        <v>41</v>
      </c>
      <c r="P1566" s="2" t="s">
        <v>33</v>
      </c>
      <c r="Q1566" s="1" t="s">
        <v>108</v>
      </c>
      <c r="R1566" s="1" t="str">
        <f>VLOOKUP(表2[index_id],表1[],2)</f>
        <v>ValueOntology.PERCENTAGE</v>
      </c>
      <c r="S1566" t="str">
        <f>VLOOKUP(表2[index_id],表3[],2)</f>
        <v>ValueOntology.PERCENTAGE</v>
      </c>
      <c r="T1566" s="5" t="str">
        <f>VLOOKUP(表2[index_id],表4[],2)</f>
        <v>ValueOntology.PERCENTAGE</v>
      </c>
      <c r="U1566" t="str">
        <f>VLOOKUP(表2[index_id],表5[],2)</f>
        <v>ValueOntology.PERCENTAGE</v>
      </c>
      <c r="V1566" t="str">
        <f>VLOOKUP(表2[index_id],表6[],2)</f>
        <v>ValueOntology.PERCENTAGE</v>
      </c>
      <c r="W1566" t="str">
        <f>VLOOKUP(表2[index_id],表7[],2)</f>
        <v>ValueOntology.PERCENTAGE</v>
      </c>
      <c r="X1566" t="str">
        <f>VLOOKUP(表2[index_id],表8[],2)</f>
        <v>ValueOntology.PERCENTAGE</v>
      </c>
      <c r="Y1566" t="str">
        <f>VLOOKUP(表2[index_id],表9[],2)</f>
        <v>ValueOntology.PERCENTAGE</v>
      </c>
      <c r="Z1566" t="str">
        <f>VLOOKUP(表2[index_id],表10[],2)</f>
        <v>ValueOntology.PERCENTAGE</v>
      </c>
      <c r="AA1566" t="str">
        <f>VLOOKUP(表2[index_id],表11[],2)</f>
        <v>ValueOntology.PERCENTAGE</v>
      </c>
      <c r="AB1566" s="8" t="b">
        <f>表2[[#This Row],[vo104]]=表2[[#This Row],[vo109]]</f>
        <v>1</v>
      </c>
    </row>
    <row r="1567" spans="1:28" ht="15" hidden="1" x14ac:dyDescent="0.25">
      <c r="A1567" s="1">
        <v>139395</v>
      </c>
      <c r="B1567" s="1">
        <v>8030101950</v>
      </c>
      <c r="C1567" s="1" t="s">
        <v>2105</v>
      </c>
      <c r="D1567" s="1"/>
      <c r="E1567" s="1">
        <v>0</v>
      </c>
      <c r="F1567" s="1" t="s">
        <v>25</v>
      </c>
      <c r="G1567" s="1" t="s">
        <v>49</v>
      </c>
      <c r="H1567" s="1" t="s">
        <v>1056</v>
      </c>
      <c r="I1567" s="1" t="s">
        <v>972</v>
      </c>
      <c r="J1567" s="1">
        <v>0</v>
      </c>
      <c r="K1567" s="1" t="s">
        <v>1094</v>
      </c>
      <c r="L1567" s="1" t="s">
        <v>1062</v>
      </c>
      <c r="M1567" s="1" t="s">
        <v>1059</v>
      </c>
      <c r="N1567" s="1"/>
      <c r="O1567" s="1" t="s">
        <v>41</v>
      </c>
      <c r="P1567" s="2" t="s">
        <v>33</v>
      </c>
      <c r="Q1567" s="1" t="s">
        <v>108</v>
      </c>
      <c r="R1567" s="1" t="str">
        <f>VLOOKUP(表2[index_id],表1[],2)</f>
        <v>ValueOntology.QUANTITY</v>
      </c>
      <c r="S1567" t="str">
        <f>VLOOKUP(表2[index_id],表3[],2)</f>
        <v>ValueOntology.QUANTITY</v>
      </c>
      <c r="T1567" s="5" t="str">
        <f>VLOOKUP(表2[index_id],表4[],2)</f>
        <v>ValueOntology.QUANTITY</v>
      </c>
      <c r="U1567" t="str">
        <f>VLOOKUP(表2[index_id],表5[],2)</f>
        <v>ValueOntology.QUANTITY</v>
      </c>
      <c r="V1567" t="str">
        <f>VLOOKUP(表2[index_id],表6[],2)</f>
        <v>ValueOntology.QUANTITY</v>
      </c>
      <c r="W1567" t="str">
        <f>VLOOKUP(表2[index_id],表7[],2)</f>
        <v>ValueOntology.QUANTITY</v>
      </c>
      <c r="X1567" t="str">
        <f>VLOOKUP(表2[index_id],表8[],2)</f>
        <v>ValueOntology.QUANTITY</v>
      </c>
      <c r="Y1567" t="str">
        <f>VLOOKUP(表2[index_id],表9[],2)</f>
        <v>ValueOntology.QUANTITY</v>
      </c>
      <c r="Z1567" t="str">
        <f>VLOOKUP(表2[index_id],表10[],2)</f>
        <v>ValueOntology.QUANTITY</v>
      </c>
      <c r="AA1567" t="str">
        <f>VLOOKUP(表2[index_id],表11[],2)</f>
        <v>ValueOntology.QUANTITY</v>
      </c>
      <c r="AB1567" s="8" t="b">
        <f>表2[[#This Row],[vo104]]=表2[[#This Row],[vo109]]</f>
        <v>1</v>
      </c>
    </row>
    <row r="1568" spans="1:28" ht="15" hidden="1" x14ac:dyDescent="0.25">
      <c r="A1568" s="1">
        <v>139486</v>
      </c>
      <c r="B1568" s="1">
        <v>8030102044</v>
      </c>
      <c r="C1568" s="1" t="s">
        <v>2106</v>
      </c>
      <c r="D1568" s="1"/>
      <c r="E1568" s="1">
        <v>2</v>
      </c>
      <c r="F1568" s="1" t="s">
        <v>310</v>
      </c>
      <c r="G1568" s="1" t="s">
        <v>49</v>
      </c>
      <c r="H1568" s="1" t="s">
        <v>1056</v>
      </c>
      <c r="I1568" s="1" t="s">
        <v>972</v>
      </c>
      <c r="J1568" s="1">
        <v>0</v>
      </c>
      <c r="K1568" s="1" t="s">
        <v>1096</v>
      </c>
      <c r="L1568" s="1" t="s">
        <v>1097</v>
      </c>
      <c r="M1568" s="1" t="s">
        <v>1059</v>
      </c>
      <c r="N1568" s="1"/>
      <c r="O1568" s="1" t="s">
        <v>41</v>
      </c>
      <c r="P1568" s="2" t="s">
        <v>33</v>
      </c>
      <c r="Q1568" s="1" t="s">
        <v>108</v>
      </c>
      <c r="R1568" s="1" t="str">
        <f>VLOOKUP(表2[index_id],表1[],2)</f>
        <v>ValueOntology.PERCENTAGE</v>
      </c>
      <c r="S1568" t="str">
        <f>VLOOKUP(表2[index_id],表3[],2)</f>
        <v>ValueOntology.PERCENTAGE</v>
      </c>
      <c r="T1568" s="5" t="str">
        <f>VLOOKUP(表2[index_id],表4[],2)</f>
        <v>ValueOntology.PERCENTAGE</v>
      </c>
      <c r="U1568" t="str">
        <f>VLOOKUP(表2[index_id],表5[],2)</f>
        <v>ValueOntology.PERCENTAGE</v>
      </c>
      <c r="V1568" t="str">
        <f>VLOOKUP(表2[index_id],表6[],2)</f>
        <v>ValueOntology.PERCENTAGE</v>
      </c>
      <c r="W1568" t="str">
        <f>VLOOKUP(表2[index_id],表7[],2)</f>
        <v>ValueOntology.PERCENTAGE</v>
      </c>
      <c r="X1568" t="str">
        <f>VLOOKUP(表2[index_id],表8[],2)</f>
        <v>ValueOntology.PERCENTAGE</v>
      </c>
      <c r="Y1568" t="str">
        <f>VLOOKUP(表2[index_id],表9[],2)</f>
        <v>ValueOntology.PERCENTAGE</v>
      </c>
      <c r="Z1568" t="str">
        <f>VLOOKUP(表2[index_id],表10[],2)</f>
        <v>ValueOntology.PERCENTAGE</v>
      </c>
      <c r="AA1568" t="str">
        <f>VLOOKUP(表2[index_id],表11[],2)</f>
        <v>ValueOntology.PERCENTAGE</v>
      </c>
      <c r="AB1568" s="8" t="b">
        <f>表2[[#This Row],[vo104]]=表2[[#This Row],[vo109]]</f>
        <v>1</v>
      </c>
    </row>
    <row r="1569" spans="1:28" ht="15" hidden="1" x14ac:dyDescent="0.25">
      <c r="A1569" s="1">
        <v>57570</v>
      </c>
      <c r="B1569" s="1">
        <v>8030100300</v>
      </c>
      <c r="C1569" s="1" t="s">
        <v>2107</v>
      </c>
      <c r="D1569" s="1"/>
      <c r="E1569" s="1">
        <v>0</v>
      </c>
      <c r="F1569" s="1" t="s">
        <v>338</v>
      </c>
      <c r="G1569" s="1" t="s">
        <v>49</v>
      </c>
      <c r="H1569" s="1" t="s">
        <v>315</v>
      </c>
      <c r="I1569" s="1" t="s">
        <v>869</v>
      </c>
      <c r="J1569" s="1"/>
      <c r="K1569" s="1" t="s">
        <v>340</v>
      </c>
      <c r="L1569" s="1" t="s">
        <v>341</v>
      </c>
      <c r="M1569" s="1" t="s">
        <v>319</v>
      </c>
      <c r="N1569" s="1"/>
      <c r="O1569" s="1" t="s">
        <v>41</v>
      </c>
      <c r="P1569" s="2" t="s">
        <v>33</v>
      </c>
      <c r="Q1569" s="1" t="s">
        <v>108</v>
      </c>
      <c r="R1569" s="1" t="str">
        <f>VLOOKUP(表2[index_id],表1[],2)</f>
        <v>ValueOntology.UNDETERMINED</v>
      </c>
      <c r="S1569" t="str">
        <f>VLOOKUP(表2[index_id],表3[],2)</f>
        <v>ValueOntology.PRICE</v>
      </c>
      <c r="T1569" s="5" t="str">
        <f>VLOOKUP(表2[index_id],表4[],2)</f>
        <v>ValueOntology.PRICE</v>
      </c>
      <c r="U1569" t="str">
        <f>VLOOKUP(表2[index_id],表5[],2)</f>
        <v>ValueOntology.PRICE</v>
      </c>
      <c r="V1569" t="str">
        <f>VLOOKUP(表2[index_id],表6[],2)</f>
        <v>ValueOntology.PRICE</v>
      </c>
      <c r="W1569" t="str">
        <f>VLOOKUP(表2[index_id],表7[],2)</f>
        <v>ValueOntology.PRICE</v>
      </c>
      <c r="X1569" t="str">
        <f>VLOOKUP(表2[index_id],表8[],2)</f>
        <v>ValueOntology.PRICE</v>
      </c>
      <c r="Y1569" t="str">
        <f>VLOOKUP(表2[index_id],表9[],2)</f>
        <v>ValueOntology.PRICE</v>
      </c>
      <c r="Z1569" t="str">
        <f>VLOOKUP(表2[index_id],表10[],2)</f>
        <v>ValueOntology.PRICE</v>
      </c>
      <c r="AA1569" t="str">
        <f>VLOOKUP(表2[index_id],表11[],2)</f>
        <v>ValueOntology.PRICE</v>
      </c>
      <c r="AB1569" s="8" t="b">
        <f>表2[[#This Row],[vo104]]=表2[[#This Row],[vo109]]</f>
        <v>1</v>
      </c>
    </row>
    <row r="1570" spans="1:28" ht="15" hidden="1" x14ac:dyDescent="0.25">
      <c r="A1570" s="1">
        <v>57249</v>
      </c>
      <c r="B1570" s="1">
        <v>8030100450</v>
      </c>
      <c r="C1570" s="1" t="s">
        <v>2108</v>
      </c>
      <c r="D1570" s="1"/>
      <c r="E1570" s="1">
        <v>2</v>
      </c>
      <c r="F1570" s="1" t="s">
        <v>310</v>
      </c>
      <c r="G1570" s="1" t="s">
        <v>49</v>
      </c>
      <c r="H1570" s="1" t="s">
        <v>315</v>
      </c>
      <c r="I1570" s="1" t="s">
        <v>403</v>
      </c>
      <c r="J1570" s="1">
        <v>0</v>
      </c>
      <c r="K1570" s="1" t="s">
        <v>353</v>
      </c>
      <c r="L1570" s="1" t="s">
        <v>325</v>
      </c>
      <c r="M1570" s="1" t="s">
        <v>319</v>
      </c>
      <c r="N1570" s="1"/>
      <c r="O1570" s="1" t="s">
        <v>41</v>
      </c>
      <c r="P1570" s="2" t="s">
        <v>33</v>
      </c>
      <c r="Q1570" s="1" t="s">
        <v>108</v>
      </c>
      <c r="R1570" s="1" t="str">
        <f>VLOOKUP(表2[index_id],表1[],2)</f>
        <v>ValueOntology.PERCENTAGE</v>
      </c>
      <c r="S1570" t="str">
        <f>VLOOKUP(表2[index_id],表3[],2)</f>
        <v>ValueOntology.PERCENTAGE</v>
      </c>
      <c r="T1570" s="5" t="str">
        <f>VLOOKUP(表2[index_id],表4[],2)</f>
        <v>ValueOntology.PERCENTAGE</v>
      </c>
      <c r="U1570" t="str">
        <f>VLOOKUP(表2[index_id],表5[],2)</f>
        <v>ValueOntology.PERCENTAGE</v>
      </c>
      <c r="V1570" t="str">
        <f>VLOOKUP(表2[index_id],表6[],2)</f>
        <v>ValueOntology.PERCENTAGE</v>
      </c>
      <c r="W1570" t="str">
        <f>VLOOKUP(表2[index_id],表7[],2)</f>
        <v>ValueOntology.PERCENTAGE</v>
      </c>
      <c r="X1570" t="str">
        <f>VLOOKUP(表2[index_id],表8[],2)</f>
        <v>ValueOntology.PERCENTAGE</v>
      </c>
      <c r="Y1570" t="str">
        <f>VLOOKUP(表2[index_id],表9[],2)</f>
        <v>ValueOntology.PERCENTAGE</v>
      </c>
      <c r="Z1570" t="str">
        <f>VLOOKUP(表2[index_id],表10[],2)</f>
        <v>ValueOntology.PERCENTAGE</v>
      </c>
      <c r="AA1570" t="str">
        <f>VLOOKUP(表2[index_id],表11[],2)</f>
        <v>ValueOntology.PERCENTAGE</v>
      </c>
      <c r="AB1570" s="8" t="b">
        <f>表2[[#This Row],[vo104]]=表2[[#This Row],[vo109]]</f>
        <v>1</v>
      </c>
    </row>
    <row r="1571" spans="1:28" ht="15" hidden="1" x14ac:dyDescent="0.25">
      <c r="A1571" s="1">
        <v>141231</v>
      </c>
      <c r="B1571" s="1">
        <v>8030103706</v>
      </c>
      <c r="C1571" s="1" t="s">
        <v>2109</v>
      </c>
      <c r="D1571" s="1"/>
      <c r="E1571" s="1">
        <v>0</v>
      </c>
      <c r="F1571" s="1" t="s">
        <v>25</v>
      </c>
      <c r="G1571" s="1" t="s">
        <v>49</v>
      </c>
      <c r="H1571" s="1" t="s">
        <v>315</v>
      </c>
      <c r="I1571" s="1" t="s">
        <v>1575</v>
      </c>
      <c r="J1571" s="1">
        <v>0</v>
      </c>
      <c r="K1571" s="1" t="s">
        <v>375</v>
      </c>
      <c r="L1571" s="1" t="s">
        <v>376</v>
      </c>
      <c r="M1571" s="1" t="s">
        <v>319</v>
      </c>
      <c r="N1571" s="1"/>
      <c r="O1571" s="1" t="s">
        <v>41</v>
      </c>
      <c r="P1571" s="2" t="s">
        <v>33</v>
      </c>
      <c r="Q1571" s="1" t="s">
        <v>108</v>
      </c>
      <c r="R1571" s="1" t="str">
        <f>VLOOKUP(表2[index_id],表1[],2)</f>
        <v>ValueOntology.QUANTITY</v>
      </c>
      <c r="S1571" t="str">
        <f>VLOOKUP(表2[index_id],表3[],2)</f>
        <v>ValueOntology.QUANTITY</v>
      </c>
      <c r="T1571" s="5" t="str">
        <f>VLOOKUP(表2[index_id],表4[],2)</f>
        <v>ValueOntology.QUANTITY</v>
      </c>
      <c r="U1571" t="str">
        <f>VLOOKUP(表2[index_id],表5[],2)</f>
        <v>ValueOntology.QUANTITY</v>
      </c>
      <c r="V1571" t="str">
        <f>VLOOKUP(表2[index_id],表6[],2)</f>
        <v>ValueOntology.QUANTITY</v>
      </c>
      <c r="W1571" t="str">
        <f>VLOOKUP(表2[index_id],表7[],2)</f>
        <v>ValueOntology.QUANTITY</v>
      </c>
      <c r="X1571" t="str">
        <f>VLOOKUP(表2[index_id],表8[],2)</f>
        <v>ValueOntology.QUANTITY</v>
      </c>
      <c r="Y1571" t="str">
        <f>VLOOKUP(表2[index_id],表9[],2)</f>
        <v>ValueOntology.QUANTITY</v>
      </c>
      <c r="Z1571" t="str">
        <f>VLOOKUP(表2[index_id],表10[],2)</f>
        <v>ValueOntology.QUANTITY</v>
      </c>
      <c r="AA1571" t="str">
        <f>VLOOKUP(表2[index_id],表11[],2)</f>
        <v>ValueOntology.QUANTITY</v>
      </c>
      <c r="AB1571" s="8" t="b">
        <f>表2[[#This Row],[vo104]]=表2[[#This Row],[vo109]]</f>
        <v>1</v>
      </c>
    </row>
    <row r="1572" spans="1:28" ht="15" hidden="1" x14ac:dyDescent="0.25">
      <c r="A1572" s="1">
        <v>141324</v>
      </c>
      <c r="B1572" s="1">
        <v>8030103799</v>
      </c>
      <c r="C1572" s="1" t="s">
        <v>2110</v>
      </c>
      <c r="D1572" s="1"/>
      <c r="E1572" s="1">
        <v>2</v>
      </c>
      <c r="F1572" s="1" t="s">
        <v>310</v>
      </c>
      <c r="G1572" s="1" t="s">
        <v>49</v>
      </c>
      <c r="H1572" s="1" t="s">
        <v>315</v>
      </c>
      <c r="I1572" s="1" t="s">
        <v>1575</v>
      </c>
      <c r="J1572" s="1">
        <v>0</v>
      </c>
      <c r="K1572" s="1" t="s">
        <v>370</v>
      </c>
      <c r="L1572" s="1" t="s">
        <v>371</v>
      </c>
      <c r="M1572" s="1" t="s">
        <v>319</v>
      </c>
      <c r="N1572" s="1"/>
      <c r="O1572" s="1" t="s">
        <v>41</v>
      </c>
      <c r="P1572" s="2" t="s">
        <v>33</v>
      </c>
      <c r="Q1572" s="1" t="s">
        <v>345</v>
      </c>
      <c r="R1572" s="1" t="str">
        <f>VLOOKUP(表2[index_id],表1[],2)</f>
        <v>ValueOntology.PERCENTAGE</v>
      </c>
      <c r="S1572" t="str">
        <f>VLOOKUP(表2[index_id],表3[],2)</f>
        <v>ValueOntology.PERCENTAGE</v>
      </c>
      <c r="T1572" s="5" t="str">
        <f>VLOOKUP(表2[index_id],表4[],2)</f>
        <v>ValueOntology.PERCENTAGE</v>
      </c>
      <c r="U1572" t="str">
        <f>VLOOKUP(表2[index_id],表5[],2)</f>
        <v>ValueOntology.PERCENTAGE</v>
      </c>
      <c r="V1572" t="str">
        <f>VLOOKUP(表2[index_id],表6[],2)</f>
        <v>ValueOntology.PERCENTAGE</v>
      </c>
      <c r="W1572" t="str">
        <f>VLOOKUP(表2[index_id],表7[],2)</f>
        <v>ValueOntology.PERCENTAGE</v>
      </c>
      <c r="X1572" t="str">
        <f>VLOOKUP(表2[index_id],表8[],2)</f>
        <v>ValueOntology.PERCENTAGE</v>
      </c>
      <c r="Y1572" t="str">
        <f>VLOOKUP(表2[index_id],表9[],2)</f>
        <v>ValueOntology.PERCENTAGE</v>
      </c>
      <c r="Z1572" t="str">
        <f>VLOOKUP(表2[index_id],表10[],2)</f>
        <v>ValueOntology.PERCENTAGE</v>
      </c>
      <c r="AA1572" t="str">
        <f>VLOOKUP(表2[index_id],表11[],2)</f>
        <v>ValueOntology.PERCENTAGE</v>
      </c>
      <c r="AB1572" s="8" t="b">
        <f>表2[[#This Row],[vo104]]=表2[[#This Row],[vo109]]</f>
        <v>1</v>
      </c>
    </row>
    <row r="1573" spans="1:28" ht="15" hidden="1" x14ac:dyDescent="0.25">
      <c r="A1573" s="1">
        <v>107327</v>
      </c>
      <c r="B1573" s="1">
        <v>7230200400</v>
      </c>
      <c r="C1573" s="1" t="s">
        <v>2111</v>
      </c>
      <c r="D1573" s="1"/>
      <c r="E1573" s="1">
        <v>2</v>
      </c>
      <c r="F1573" s="1" t="s">
        <v>88</v>
      </c>
      <c r="G1573" s="1" t="s">
        <v>26</v>
      </c>
      <c r="H1573" s="1" t="s">
        <v>27</v>
      </c>
      <c r="I1573" s="1" t="s">
        <v>89</v>
      </c>
      <c r="J1573" s="1">
        <v>0</v>
      </c>
      <c r="K1573" s="1" t="s">
        <v>29</v>
      </c>
      <c r="L1573" s="1" t="s">
        <v>90</v>
      </c>
      <c r="M1573" s="1" t="s">
        <v>31</v>
      </c>
      <c r="N1573" s="1"/>
      <c r="O1573" s="1" t="s">
        <v>54</v>
      </c>
      <c r="P1573" s="2" t="s">
        <v>33</v>
      </c>
      <c r="Q1573" s="1" t="s">
        <v>91</v>
      </c>
      <c r="R1573" s="1" t="str">
        <f>VLOOKUP(表2[index_id],表1[],2)</f>
        <v>ValueOntology.QUANTITY</v>
      </c>
      <c r="S1573" t="str">
        <f>VLOOKUP(表2[index_id],表3[],2)</f>
        <v>ValueOntology.QUANTITY_PER_CAPITA</v>
      </c>
      <c r="T1573" s="5" t="str">
        <f>VLOOKUP(表2[index_id],表4[],2)</f>
        <v>ValueOntology.QUANTITY_PER_CAPITA</v>
      </c>
      <c r="U1573" t="str">
        <f>VLOOKUP(表2[index_id],表5[],2)</f>
        <v>ValueOntology.QUANTITY_PER_CAPITA</v>
      </c>
      <c r="V1573" t="str">
        <f>VLOOKUP(表2[index_id],表6[],2)</f>
        <v>ValueOntology.QUANTITY_PER_CAPITA</v>
      </c>
      <c r="W1573" t="str">
        <f>VLOOKUP(表2[index_id],表7[],2)</f>
        <v>ValueOntology.QUANTITY_PER_CAPITA</v>
      </c>
      <c r="X1573" t="str">
        <f>VLOOKUP(表2[index_id],表8[],2)</f>
        <v>ValueOntology.QUANTITY_PER_CAPITA</v>
      </c>
      <c r="Y1573" t="str">
        <f>VLOOKUP(表2[index_id],表9[],2)</f>
        <v>ValueOntology.QUANTITY_PER_CAPITA</v>
      </c>
      <c r="Z1573" t="str">
        <f>VLOOKUP(表2[index_id],表10[],2)</f>
        <v>ValueOntology.QUANTITY_PER_CAPITA</v>
      </c>
      <c r="AA1573" t="str">
        <f>VLOOKUP(表2[index_id],表11[],2)</f>
        <v>ValueOntology.QUANTITY_PER_CAPITA</v>
      </c>
      <c r="AB1573" s="8" t="b">
        <f>表2[[#This Row],[vo104]]=表2[[#This Row],[vo109]]</f>
        <v>1</v>
      </c>
    </row>
    <row r="1574" spans="1:28" ht="15" hidden="1" x14ac:dyDescent="0.25">
      <c r="A1574" s="1">
        <v>141203</v>
      </c>
      <c r="B1574" s="1">
        <v>8030103678</v>
      </c>
      <c r="C1574" s="1" t="s">
        <v>2112</v>
      </c>
      <c r="D1574" s="1"/>
      <c r="E1574" s="1">
        <v>0</v>
      </c>
      <c r="F1574" s="1" t="s">
        <v>25</v>
      </c>
      <c r="G1574" s="1" t="s">
        <v>49</v>
      </c>
      <c r="H1574" s="1" t="s">
        <v>315</v>
      </c>
      <c r="I1574" s="1" t="s">
        <v>403</v>
      </c>
      <c r="J1574" s="1">
        <v>0</v>
      </c>
      <c r="K1574" s="1" t="s">
        <v>375</v>
      </c>
      <c r="L1574" s="1" t="s">
        <v>376</v>
      </c>
      <c r="M1574" s="1" t="s">
        <v>319</v>
      </c>
      <c r="N1574" s="1"/>
      <c r="O1574" s="1" t="s">
        <v>41</v>
      </c>
      <c r="P1574" s="2" t="s">
        <v>33</v>
      </c>
      <c r="Q1574" s="1" t="s">
        <v>108</v>
      </c>
      <c r="R1574" s="1" t="str">
        <f>VLOOKUP(表2[index_id],表1[],2)</f>
        <v>ValueOntology.QUANTITY</v>
      </c>
      <c r="S1574" t="str">
        <f>VLOOKUP(表2[index_id],表3[],2)</f>
        <v>ValueOntology.QUANTITY</v>
      </c>
      <c r="T1574" s="5" t="str">
        <f>VLOOKUP(表2[index_id],表4[],2)</f>
        <v>ValueOntology.QUANTITY</v>
      </c>
      <c r="U1574" t="str">
        <f>VLOOKUP(表2[index_id],表5[],2)</f>
        <v>ValueOntology.QUANTITY</v>
      </c>
      <c r="V1574" t="str">
        <f>VLOOKUP(表2[index_id],表6[],2)</f>
        <v>ValueOntology.QUANTITY</v>
      </c>
      <c r="W1574" t="str">
        <f>VLOOKUP(表2[index_id],表7[],2)</f>
        <v>ValueOntology.QUANTITY</v>
      </c>
      <c r="X1574" t="str">
        <f>VLOOKUP(表2[index_id],表8[],2)</f>
        <v>ValueOntology.QUANTITY</v>
      </c>
      <c r="Y1574" t="str">
        <f>VLOOKUP(表2[index_id],表9[],2)</f>
        <v>ValueOntology.QUANTITY</v>
      </c>
      <c r="Z1574" t="str">
        <f>VLOOKUP(表2[index_id],表10[],2)</f>
        <v>ValueOntology.QUANTITY</v>
      </c>
      <c r="AA1574" t="str">
        <f>VLOOKUP(表2[index_id],表11[],2)</f>
        <v>ValueOntology.QUANTITY</v>
      </c>
      <c r="AB1574" s="8" t="b">
        <f>表2[[#This Row],[vo104]]=表2[[#This Row],[vo109]]</f>
        <v>1</v>
      </c>
    </row>
    <row r="1575" spans="1:28" ht="15" hidden="1" x14ac:dyDescent="0.25">
      <c r="A1575" s="1">
        <v>139205</v>
      </c>
      <c r="B1575" s="1">
        <v>8030101761</v>
      </c>
      <c r="C1575" s="1" t="s">
        <v>2113</v>
      </c>
      <c r="D1575" s="1"/>
      <c r="E1575" s="1">
        <v>2</v>
      </c>
      <c r="F1575" s="1" t="s">
        <v>310</v>
      </c>
      <c r="G1575" s="1" t="s">
        <v>49</v>
      </c>
      <c r="H1575" s="1" t="s">
        <v>1056</v>
      </c>
      <c r="I1575" s="1" t="s">
        <v>972</v>
      </c>
      <c r="J1575" s="1">
        <v>0</v>
      </c>
      <c r="K1575" s="1" t="s">
        <v>1102</v>
      </c>
      <c r="L1575" s="1" t="s">
        <v>1103</v>
      </c>
      <c r="M1575" s="1" t="s">
        <v>1059</v>
      </c>
      <c r="N1575" s="1"/>
      <c r="O1575" s="1" t="s">
        <v>41</v>
      </c>
      <c r="P1575" s="2" t="s">
        <v>33</v>
      </c>
      <c r="Q1575" s="1" t="s">
        <v>108</v>
      </c>
      <c r="R1575" s="1" t="str">
        <f>VLOOKUP(表2[index_id],表1[],2)</f>
        <v>ValueOntology.PERCENTAGE</v>
      </c>
      <c r="S1575" t="str">
        <f>VLOOKUP(表2[index_id],表3[],2)</f>
        <v>ValueOntology.PERCENTAGE</v>
      </c>
      <c r="T1575" s="5" t="str">
        <f>VLOOKUP(表2[index_id],表4[],2)</f>
        <v>ValueOntology.PERCENTAGE</v>
      </c>
      <c r="U1575" t="str">
        <f>VLOOKUP(表2[index_id],表5[],2)</f>
        <v>ValueOntology.PERCENTAGE</v>
      </c>
      <c r="V1575" t="str">
        <f>VLOOKUP(表2[index_id],表6[],2)</f>
        <v>ValueOntology.PERCENTAGE</v>
      </c>
      <c r="W1575" t="str">
        <f>VLOOKUP(表2[index_id],表7[],2)</f>
        <v>ValueOntology.PERCENTAGE</v>
      </c>
      <c r="X1575" t="str">
        <f>VLOOKUP(表2[index_id],表8[],2)</f>
        <v>ValueOntology.PERCENTAGE</v>
      </c>
      <c r="Y1575" t="str">
        <f>VLOOKUP(表2[index_id],表9[],2)</f>
        <v>ValueOntology.PERCENTAGE</v>
      </c>
      <c r="Z1575" t="str">
        <f>VLOOKUP(表2[index_id],表10[],2)</f>
        <v>ValueOntology.PERCENTAGE</v>
      </c>
      <c r="AA1575" t="str">
        <f>VLOOKUP(表2[index_id],表11[],2)</f>
        <v>ValueOntology.PERCENTAGE</v>
      </c>
      <c r="AB1575" s="8" t="b">
        <f>表2[[#This Row],[vo104]]=表2[[#This Row],[vo109]]</f>
        <v>1</v>
      </c>
    </row>
    <row r="1576" spans="1:28" ht="15" hidden="1" x14ac:dyDescent="0.25">
      <c r="A1576" s="1">
        <v>141760</v>
      </c>
      <c r="B1576" s="1">
        <v>8030103953</v>
      </c>
      <c r="C1576" s="1" t="s">
        <v>2114</v>
      </c>
      <c r="D1576" s="1"/>
      <c r="E1576" s="1">
        <v>0</v>
      </c>
      <c r="F1576" s="1" t="s">
        <v>25</v>
      </c>
      <c r="G1576" s="1" t="s">
        <v>49</v>
      </c>
      <c r="H1576" s="1" t="s">
        <v>1056</v>
      </c>
      <c r="I1576" s="1" t="s">
        <v>987</v>
      </c>
      <c r="J1576" s="1">
        <v>0</v>
      </c>
      <c r="K1576" s="1" t="s">
        <v>1087</v>
      </c>
      <c r="L1576" s="1" t="s">
        <v>1072</v>
      </c>
      <c r="M1576" s="1" t="s">
        <v>1059</v>
      </c>
      <c r="N1576" s="1"/>
      <c r="O1576" s="1" t="s">
        <v>41</v>
      </c>
      <c r="P1576" s="2" t="s">
        <v>33</v>
      </c>
      <c r="Q1576" s="1" t="s">
        <v>108</v>
      </c>
      <c r="R1576" s="1" t="str">
        <f>VLOOKUP(表2[index_id],表1[],2)</f>
        <v>ValueOntology.QUANTITY</v>
      </c>
      <c r="S1576" t="str">
        <f>VLOOKUP(表2[index_id],表3[],2)</f>
        <v>ValueOntology.QUANTITY</v>
      </c>
      <c r="T1576" s="5" t="str">
        <f>VLOOKUP(表2[index_id],表4[],2)</f>
        <v>ValueOntology.QUANTITY</v>
      </c>
      <c r="U1576" t="str">
        <f>VLOOKUP(表2[index_id],表5[],2)</f>
        <v>ValueOntology.QUANTITY</v>
      </c>
      <c r="V1576" t="str">
        <f>VLOOKUP(表2[index_id],表6[],2)</f>
        <v>ValueOntology.QUANTITY</v>
      </c>
      <c r="W1576" t="str">
        <f>VLOOKUP(表2[index_id],表7[],2)</f>
        <v>ValueOntology.QUANTITY</v>
      </c>
      <c r="X1576" t="str">
        <f>VLOOKUP(表2[index_id],表8[],2)</f>
        <v>ValueOntology.QUANTITY</v>
      </c>
      <c r="Y1576" t="str">
        <f>VLOOKUP(表2[index_id],表9[],2)</f>
        <v>ValueOntology.QUANTITY</v>
      </c>
      <c r="Z1576" t="str">
        <f>VLOOKUP(表2[index_id],表10[],2)</f>
        <v>ValueOntology.QUANTITY</v>
      </c>
      <c r="AA1576" t="str">
        <f>VLOOKUP(表2[index_id],表11[],2)</f>
        <v>ValueOntology.QUANTITY</v>
      </c>
      <c r="AB1576" s="8" t="b">
        <f>表2[[#This Row],[vo104]]=表2[[#This Row],[vo109]]</f>
        <v>1</v>
      </c>
    </row>
    <row r="1577" spans="1:28" ht="15" hidden="1" x14ac:dyDescent="0.25">
      <c r="A1577" s="1">
        <v>107324</v>
      </c>
      <c r="B1577" s="1">
        <v>7230200300</v>
      </c>
      <c r="C1577" s="1" t="s">
        <v>2115</v>
      </c>
      <c r="D1577" s="1"/>
      <c r="E1577" s="1">
        <v>2</v>
      </c>
      <c r="F1577" s="1" t="s">
        <v>88</v>
      </c>
      <c r="G1577" s="1" t="s">
        <v>26</v>
      </c>
      <c r="H1577" s="1" t="s">
        <v>27</v>
      </c>
      <c r="I1577" s="1" t="s">
        <v>89</v>
      </c>
      <c r="J1577" s="1">
        <v>0</v>
      </c>
      <c r="K1577" s="1" t="s">
        <v>29</v>
      </c>
      <c r="L1577" s="1" t="s">
        <v>90</v>
      </c>
      <c r="M1577" s="1" t="s">
        <v>31</v>
      </c>
      <c r="N1577" s="1"/>
      <c r="O1577" s="1" t="s">
        <v>54</v>
      </c>
      <c r="P1577" s="2" t="s">
        <v>33</v>
      </c>
      <c r="Q1577" s="1" t="s">
        <v>91</v>
      </c>
      <c r="R1577" s="1" t="str">
        <f>VLOOKUP(表2[index_id],表1[],2)</f>
        <v>ValueOntology.QUANTITY</v>
      </c>
      <c r="S1577" t="str">
        <f>VLOOKUP(表2[index_id],表3[],2)</f>
        <v>ValueOntology.QUANTITY_PER_CAPITA</v>
      </c>
      <c r="T1577" s="5" t="str">
        <f>VLOOKUP(表2[index_id],表4[],2)</f>
        <v>ValueOntology.QUANTITY_PER_CAPITA</v>
      </c>
      <c r="U1577" t="str">
        <f>VLOOKUP(表2[index_id],表5[],2)</f>
        <v>ValueOntology.QUANTITY_PER_CAPITA</v>
      </c>
      <c r="V1577" t="str">
        <f>VLOOKUP(表2[index_id],表6[],2)</f>
        <v>ValueOntology.QUANTITY_PER_CAPITA</v>
      </c>
      <c r="W1577" t="str">
        <f>VLOOKUP(表2[index_id],表7[],2)</f>
        <v>ValueOntology.QUANTITY_PER_CAPITA</v>
      </c>
      <c r="X1577" t="str">
        <f>VLOOKUP(表2[index_id],表8[],2)</f>
        <v>ValueOntology.QUANTITY_PER_CAPITA</v>
      </c>
      <c r="Y1577" t="str">
        <f>VLOOKUP(表2[index_id],表9[],2)</f>
        <v>ValueOntology.QUANTITY_PER_CAPITA</v>
      </c>
      <c r="Z1577" t="str">
        <f>VLOOKUP(表2[index_id],表10[],2)</f>
        <v>ValueOntology.QUANTITY_PER_CAPITA</v>
      </c>
      <c r="AA1577" t="str">
        <f>VLOOKUP(表2[index_id],表11[],2)</f>
        <v>ValueOntology.QUANTITY_PER_CAPITA</v>
      </c>
      <c r="AB1577" s="8" t="b">
        <f>表2[[#This Row],[vo104]]=表2[[#This Row],[vo109]]</f>
        <v>1</v>
      </c>
    </row>
    <row r="1578" spans="1:28" ht="15" hidden="1" x14ac:dyDescent="0.25">
      <c r="A1578" s="1">
        <v>26</v>
      </c>
      <c r="B1578" s="1">
        <v>4030030101</v>
      </c>
      <c r="C1578" s="1" t="s">
        <v>2116</v>
      </c>
      <c r="D1578" s="1" t="s">
        <v>2117</v>
      </c>
      <c r="E1578" s="1">
        <v>2</v>
      </c>
      <c r="F1578" s="1" t="s">
        <v>80</v>
      </c>
      <c r="G1578" s="1" t="s">
        <v>26</v>
      </c>
      <c r="H1578" s="1" t="s">
        <v>60</v>
      </c>
      <c r="I1578" s="1" t="s">
        <v>81</v>
      </c>
      <c r="J1578" s="1"/>
      <c r="K1578" s="1" t="s">
        <v>2118</v>
      </c>
      <c r="L1578" s="1" t="s">
        <v>83</v>
      </c>
      <c r="M1578" s="1" t="s">
        <v>64</v>
      </c>
      <c r="N1578" s="1"/>
      <c r="O1578" s="1" t="s">
        <v>41</v>
      </c>
      <c r="P1578" s="2" t="s">
        <v>33</v>
      </c>
      <c r="Q1578" s="1" t="s">
        <v>66</v>
      </c>
      <c r="R1578" s="1" t="str">
        <f>VLOOKUP(表2[index_id],表1[],2)</f>
        <v>ValueOntology.QUANTITY</v>
      </c>
      <c r="S1578" t="str">
        <f>VLOOKUP(表2[index_id],表3[],2)</f>
        <v>ValueOntology.SCORE</v>
      </c>
      <c r="T1578" s="5" t="str">
        <f>VLOOKUP(表2[index_id],表4[],2)</f>
        <v>ValueOntology.SCORE</v>
      </c>
      <c r="U1578" t="str">
        <f>VLOOKUP(表2[index_id],表5[],2)</f>
        <v>ValueOntology.SCORE</v>
      </c>
      <c r="V1578" t="str">
        <f>VLOOKUP(表2[index_id],表6[],2)</f>
        <v>ValueOntology.SCORE</v>
      </c>
      <c r="W1578" t="str">
        <f>VLOOKUP(表2[index_id],表7[],2)</f>
        <v>ValueOntology.SCORE</v>
      </c>
      <c r="X1578" t="str">
        <f>VLOOKUP(表2[index_id],表8[],2)</f>
        <v>ValueOntology.SCORE</v>
      </c>
      <c r="Y1578" t="str">
        <f>VLOOKUP(表2[index_id],表9[],2)</f>
        <v>ValueOntology.SCORE</v>
      </c>
      <c r="Z1578" t="str">
        <f>VLOOKUP(表2[index_id],表10[],2)</f>
        <v>ValueOntology.SCORE</v>
      </c>
      <c r="AA1578" t="str">
        <f>VLOOKUP(表2[index_id],表11[],2)</f>
        <v>ValueOntology.SCORE</v>
      </c>
      <c r="AB1578" s="8" t="b">
        <f>表2[[#This Row],[vo104]]=表2[[#This Row],[vo109]]</f>
        <v>1</v>
      </c>
    </row>
    <row r="1579" spans="1:28" ht="15" hidden="1" x14ac:dyDescent="0.25">
      <c r="A1579" s="1">
        <v>141297</v>
      </c>
      <c r="B1579" s="1">
        <v>8030103772</v>
      </c>
      <c r="C1579" s="1" t="s">
        <v>2119</v>
      </c>
      <c r="D1579" s="1"/>
      <c r="E1579" s="1">
        <v>2</v>
      </c>
      <c r="F1579" s="1" t="s">
        <v>310</v>
      </c>
      <c r="G1579" s="1" t="s">
        <v>49</v>
      </c>
      <c r="H1579" s="1" t="s">
        <v>315</v>
      </c>
      <c r="I1579" s="1" t="s">
        <v>403</v>
      </c>
      <c r="J1579" s="1">
        <v>0</v>
      </c>
      <c r="K1579" s="1" t="s">
        <v>370</v>
      </c>
      <c r="L1579" s="1" t="s">
        <v>371</v>
      </c>
      <c r="M1579" s="1" t="s">
        <v>319</v>
      </c>
      <c r="N1579" s="1"/>
      <c r="O1579" s="1" t="s">
        <v>41</v>
      </c>
      <c r="P1579" s="2" t="s">
        <v>33</v>
      </c>
      <c r="Q1579" s="1" t="s">
        <v>345</v>
      </c>
      <c r="R1579" s="1" t="str">
        <f>VLOOKUP(表2[index_id],表1[],2)</f>
        <v>ValueOntology.PERCENTAGE</v>
      </c>
      <c r="S1579" t="str">
        <f>VLOOKUP(表2[index_id],表3[],2)</f>
        <v>ValueOntology.PERCENTAGE</v>
      </c>
      <c r="T1579" s="5" t="str">
        <f>VLOOKUP(表2[index_id],表4[],2)</f>
        <v>ValueOntology.PERCENTAGE</v>
      </c>
      <c r="U1579" t="str">
        <f>VLOOKUP(表2[index_id],表5[],2)</f>
        <v>ValueOntology.PERCENTAGE</v>
      </c>
      <c r="V1579" t="str">
        <f>VLOOKUP(表2[index_id],表6[],2)</f>
        <v>ValueOntology.PERCENTAGE</v>
      </c>
      <c r="W1579" t="str">
        <f>VLOOKUP(表2[index_id],表7[],2)</f>
        <v>ValueOntology.PERCENTAGE</v>
      </c>
      <c r="X1579" t="str">
        <f>VLOOKUP(表2[index_id],表8[],2)</f>
        <v>ValueOntology.PERCENTAGE</v>
      </c>
      <c r="Y1579" t="str">
        <f>VLOOKUP(表2[index_id],表9[],2)</f>
        <v>ValueOntology.PERCENTAGE</v>
      </c>
      <c r="Z1579" t="str">
        <f>VLOOKUP(表2[index_id],表10[],2)</f>
        <v>ValueOntology.PERCENTAGE</v>
      </c>
      <c r="AA1579" t="str">
        <f>VLOOKUP(表2[index_id],表11[],2)</f>
        <v>ValueOntology.PERCENTAGE</v>
      </c>
      <c r="AB1579" s="8" t="b">
        <f>表2[[#This Row],[vo104]]=表2[[#This Row],[vo109]]</f>
        <v>1</v>
      </c>
    </row>
    <row r="1580" spans="1:28" ht="15" hidden="1" x14ac:dyDescent="0.25">
      <c r="A1580" s="1">
        <v>139611</v>
      </c>
      <c r="B1580" s="1">
        <v>8030102167</v>
      </c>
      <c r="C1580" s="1" t="s">
        <v>2120</v>
      </c>
      <c r="D1580" s="1"/>
      <c r="E1580" s="1">
        <v>0</v>
      </c>
      <c r="F1580" s="1" t="s">
        <v>25</v>
      </c>
      <c r="G1580" s="1" t="s">
        <v>49</v>
      </c>
      <c r="H1580" s="1" t="s">
        <v>1056</v>
      </c>
      <c r="I1580" s="1" t="s">
        <v>987</v>
      </c>
      <c r="J1580" s="1">
        <v>0</v>
      </c>
      <c r="K1580" s="1" t="s">
        <v>1092</v>
      </c>
      <c r="L1580" s="1" t="s">
        <v>1058</v>
      </c>
      <c r="M1580" s="1" t="s">
        <v>1059</v>
      </c>
      <c r="N1580" s="1"/>
      <c r="O1580" s="1" t="s">
        <v>41</v>
      </c>
      <c r="P1580" s="2" t="s">
        <v>33</v>
      </c>
      <c r="Q1580" s="1" t="s">
        <v>108</v>
      </c>
      <c r="R1580" s="1" t="str">
        <f>VLOOKUP(表2[index_id],表1[],2)</f>
        <v>ValueOntology.QUANTITY</v>
      </c>
      <c r="S1580" t="str">
        <f>VLOOKUP(表2[index_id],表3[],2)</f>
        <v>ValueOntology.QUANTITY</v>
      </c>
      <c r="T1580" s="5" t="str">
        <f>VLOOKUP(表2[index_id],表4[],2)</f>
        <v>ValueOntology.QUANTITY</v>
      </c>
      <c r="U1580" t="str">
        <f>VLOOKUP(表2[index_id],表5[],2)</f>
        <v>ValueOntology.QUANTITY</v>
      </c>
      <c r="V1580" t="str">
        <f>VLOOKUP(表2[index_id],表6[],2)</f>
        <v>ValueOntology.QUANTITY</v>
      </c>
      <c r="W1580" t="str">
        <f>VLOOKUP(表2[index_id],表7[],2)</f>
        <v>ValueOntology.QUANTITY</v>
      </c>
      <c r="X1580" t="str">
        <f>VLOOKUP(表2[index_id],表8[],2)</f>
        <v>ValueOntology.QUANTITY</v>
      </c>
      <c r="Y1580" t="str">
        <f>VLOOKUP(表2[index_id],表9[],2)</f>
        <v>ValueOntology.QUANTITY</v>
      </c>
      <c r="Z1580" t="str">
        <f>VLOOKUP(表2[index_id],表10[],2)</f>
        <v>ValueOntology.QUANTITY</v>
      </c>
      <c r="AA1580" t="str">
        <f>VLOOKUP(表2[index_id],表11[],2)</f>
        <v>ValueOntology.QUANTITY</v>
      </c>
      <c r="AB1580" s="8" t="b">
        <f>表2[[#This Row],[vo104]]=表2[[#This Row],[vo109]]</f>
        <v>1</v>
      </c>
    </row>
    <row r="1581" spans="1:28" ht="15" hidden="1" x14ac:dyDescent="0.25">
      <c r="A1581" s="1">
        <v>139645</v>
      </c>
      <c r="B1581" s="1">
        <v>8030102203</v>
      </c>
      <c r="C1581" s="1" t="s">
        <v>2121</v>
      </c>
      <c r="D1581" s="1"/>
      <c r="E1581" s="1">
        <v>2</v>
      </c>
      <c r="F1581" s="1" t="s">
        <v>310</v>
      </c>
      <c r="G1581" s="1" t="s">
        <v>49</v>
      </c>
      <c r="H1581" s="1" t="s">
        <v>1056</v>
      </c>
      <c r="I1581" s="1" t="s">
        <v>987</v>
      </c>
      <c r="J1581" s="1">
        <v>0</v>
      </c>
      <c r="K1581" s="1" t="s">
        <v>1110</v>
      </c>
      <c r="L1581" s="1" t="s">
        <v>1111</v>
      </c>
      <c r="M1581" s="1" t="s">
        <v>1059</v>
      </c>
      <c r="N1581" s="1"/>
      <c r="O1581" s="1" t="s">
        <v>41</v>
      </c>
      <c r="P1581" s="2" t="s">
        <v>33</v>
      </c>
      <c r="Q1581" s="1" t="s">
        <v>108</v>
      </c>
      <c r="R1581" s="1" t="str">
        <f>VLOOKUP(表2[index_id],表1[],2)</f>
        <v>ValueOntology.PERCENTAGE</v>
      </c>
      <c r="S1581" t="str">
        <f>VLOOKUP(表2[index_id],表3[],2)</f>
        <v>ValueOntology.PERCENTAGE</v>
      </c>
      <c r="T1581" s="5" t="str">
        <f>VLOOKUP(表2[index_id],表4[],2)</f>
        <v>ValueOntology.PERCENTAGE</v>
      </c>
      <c r="U1581" t="str">
        <f>VLOOKUP(表2[index_id],表5[],2)</f>
        <v>ValueOntology.PERCENTAGE</v>
      </c>
      <c r="V1581" t="str">
        <f>VLOOKUP(表2[index_id],表6[],2)</f>
        <v>ValueOntology.PERCENTAGE</v>
      </c>
      <c r="W1581" t="str">
        <f>VLOOKUP(表2[index_id],表7[],2)</f>
        <v>ValueOntology.PERCENTAGE</v>
      </c>
      <c r="X1581" t="str">
        <f>VLOOKUP(表2[index_id],表8[],2)</f>
        <v>ValueOntology.PERCENTAGE</v>
      </c>
      <c r="Y1581" t="str">
        <f>VLOOKUP(表2[index_id],表9[],2)</f>
        <v>ValueOntology.PERCENTAGE</v>
      </c>
      <c r="Z1581" t="str">
        <f>VLOOKUP(表2[index_id],表10[],2)</f>
        <v>ValueOntology.PERCENTAGE</v>
      </c>
      <c r="AA1581" t="str">
        <f>VLOOKUP(表2[index_id],表11[],2)</f>
        <v>ValueOntology.PERCENTAGE</v>
      </c>
      <c r="AB1581" s="8" t="b">
        <f>表2[[#This Row],[vo104]]=表2[[#This Row],[vo109]]</f>
        <v>1</v>
      </c>
    </row>
    <row r="1582" spans="1:28" ht="15" hidden="1" x14ac:dyDescent="0.25">
      <c r="A1582" s="1">
        <v>139740</v>
      </c>
      <c r="B1582" s="1">
        <v>8030102287</v>
      </c>
      <c r="C1582" s="1" t="s">
        <v>2122</v>
      </c>
      <c r="D1582" s="1"/>
      <c r="E1582" s="1">
        <v>0</v>
      </c>
      <c r="F1582" s="1" t="s">
        <v>25</v>
      </c>
      <c r="G1582" s="1" t="s">
        <v>49</v>
      </c>
      <c r="H1582" s="1" t="s">
        <v>1056</v>
      </c>
      <c r="I1582" s="1" t="s">
        <v>987</v>
      </c>
      <c r="J1582" s="1">
        <v>0</v>
      </c>
      <c r="K1582" s="1" t="s">
        <v>1094</v>
      </c>
      <c r="L1582" s="1" t="s">
        <v>1062</v>
      </c>
      <c r="M1582" s="1" t="s">
        <v>1059</v>
      </c>
      <c r="N1582" s="1"/>
      <c r="O1582" s="1" t="s">
        <v>41</v>
      </c>
      <c r="P1582" s="2" t="s">
        <v>33</v>
      </c>
      <c r="Q1582" s="1" t="s">
        <v>108</v>
      </c>
      <c r="R1582" s="1" t="str">
        <f>VLOOKUP(表2[index_id],表1[],2)</f>
        <v>ValueOntology.QUANTITY</v>
      </c>
      <c r="S1582" t="str">
        <f>VLOOKUP(表2[index_id],表3[],2)</f>
        <v>ValueOntology.QUANTITY</v>
      </c>
      <c r="T1582" s="5" t="str">
        <f>VLOOKUP(表2[index_id],表4[],2)</f>
        <v>ValueOntology.QUANTITY</v>
      </c>
      <c r="U1582" t="str">
        <f>VLOOKUP(表2[index_id],表5[],2)</f>
        <v>ValueOntology.QUANTITY</v>
      </c>
      <c r="V1582" t="str">
        <f>VLOOKUP(表2[index_id],表6[],2)</f>
        <v>ValueOntology.QUANTITY</v>
      </c>
      <c r="W1582" t="str">
        <f>VLOOKUP(表2[index_id],表7[],2)</f>
        <v>ValueOntology.QUANTITY</v>
      </c>
      <c r="X1582" t="str">
        <f>VLOOKUP(表2[index_id],表8[],2)</f>
        <v>ValueOntology.QUANTITY</v>
      </c>
      <c r="Y1582" t="str">
        <f>VLOOKUP(表2[index_id],表9[],2)</f>
        <v>ValueOntology.QUANTITY</v>
      </c>
      <c r="Z1582" t="str">
        <f>VLOOKUP(表2[index_id],表10[],2)</f>
        <v>ValueOntology.QUANTITY</v>
      </c>
      <c r="AA1582" t="str">
        <f>VLOOKUP(表2[index_id],表11[],2)</f>
        <v>ValueOntology.QUANTITY</v>
      </c>
      <c r="AB1582" s="8" t="b">
        <f>表2[[#This Row],[vo104]]=表2[[#This Row],[vo109]]</f>
        <v>1</v>
      </c>
    </row>
    <row r="1583" spans="1:28" ht="15" x14ac:dyDescent="0.25">
      <c r="A1583" s="1">
        <v>140420</v>
      </c>
      <c r="B1583" s="1">
        <v>8030103155</v>
      </c>
      <c r="C1583" s="1" t="s">
        <v>2123</v>
      </c>
      <c r="D1583" s="1"/>
      <c r="E1583" s="1">
        <v>2</v>
      </c>
      <c r="F1583" s="1" t="s">
        <v>359</v>
      </c>
      <c r="G1583" s="1" t="s">
        <v>49</v>
      </c>
      <c r="H1583" s="1" t="s">
        <v>315</v>
      </c>
      <c r="I1583" s="1" t="s">
        <v>878</v>
      </c>
      <c r="J1583" s="1">
        <v>0</v>
      </c>
      <c r="K1583" s="1" t="s">
        <v>404</v>
      </c>
      <c r="L1583" s="1" t="s">
        <v>405</v>
      </c>
      <c r="M1583" s="1" t="s">
        <v>319</v>
      </c>
      <c r="N1583" s="1"/>
      <c r="O1583" s="1" t="s">
        <v>41</v>
      </c>
      <c r="P1583" s="2" t="s">
        <v>33</v>
      </c>
      <c r="Q1583" s="1" t="s">
        <v>345</v>
      </c>
      <c r="R1583" s="1" t="str">
        <f>VLOOKUP(表2[index_id],表1[],2)</f>
        <v>ValueOntology.PERCENTAGE</v>
      </c>
      <c r="S1583" t="str">
        <f>VLOOKUP(表2[index_id],表3[],2)</f>
        <v>ValueOntology.PERCENTAGE</v>
      </c>
      <c r="T1583" s="5" t="str">
        <f>VLOOKUP(表2[index_id],表4[],2)</f>
        <v>ValueOntology.PERCENTAGE</v>
      </c>
      <c r="U1583" t="str">
        <f>VLOOKUP(表2[index_id],表5[],2)</f>
        <v>ValueOntology.PERCENTAGE</v>
      </c>
      <c r="V1583" t="str">
        <f>VLOOKUP(表2[index_id],表6[],2)</f>
        <v>ValueOntology.PERCENTAGE</v>
      </c>
      <c r="W1583" t="str">
        <f>VLOOKUP(表2[index_id],表7[],2)</f>
        <v>ValueOntology.PERCENTAGE</v>
      </c>
      <c r="X1583" t="str">
        <f>VLOOKUP(表2[index_id],表8[],2)</f>
        <v>ValueOntology.PERCENTAGE</v>
      </c>
      <c r="Y1583" t="str">
        <f>VLOOKUP(表2[index_id],表9[],2)</f>
        <v>ValueOntology.PROPORTION_OF_NATION</v>
      </c>
      <c r="Z1583" t="str">
        <f>VLOOKUP(表2[index_id],表10[],2)</f>
        <v>ValueOntology.PROPORTION_OF_NATION</v>
      </c>
      <c r="AA1583" t="str">
        <f>VLOOKUP(表2[index_id],表11[],2)</f>
        <v>ValueOntology.PROPORTION_OF_NATION</v>
      </c>
      <c r="AB1583" s="8" t="b">
        <f>表2[[#This Row],[vo104]]=表2[[#This Row],[vo109]]</f>
        <v>1</v>
      </c>
    </row>
    <row r="1584" spans="1:28" ht="15" hidden="1" x14ac:dyDescent="0.25">
      <c r="A1584" s="1">
        <v>139780</v>
      </c>
      <c r="B1584" s="1">
        <v>8030102323</v>
      </c>
      <c r="C1584" s="1" t="s">
        <v>2124</v>
      </c>
      <c r="D1584" s="1"/>
      <c r="E1584" s="1">
        <v>2</v>
      </c>
      <c r="F1584" s="1" t="s">
        <v>310</v>
      </c>
      <c r="G1584" s="1" t="s">
        <v>49</v>
      </c>
      <c r="H1584" s="1" t="s">
        <v>1056</v>
      </c>
      <c r="I1584" s="1" t="s">
        <v>987</v>
      </c>
      <c r="J1584" s="1">
        <v>0</v>
      </c>
      <c r="K1584" s="1" t="s">
        <v>1096</v>
      </c>
      <c r="L1584" s="1" t="s">
        <v>1097</v>
      </c>
      <c r="M1584" s="1" t="s">
        <v>1059</v>
      </c>
      <c r="N1584" s="1"/>
      <c r="O1584" s="1" t="s">
        <v>41</v>
      </c>
      <c r="P1584" s="2" t="s">
        <v>33</v>
      </c>
      <c r="Q1584" s="1" t="s">
        <v>108</v>
      </c>
      <c r="R1584" s="1" t="str">
        <f>VLOOKUP(表2[index_id],表1[],2)</f>
        <v>ValueOntology.PERCENTAGE</v>
      </c>
      <c r="S1584" t="str">
        <f>VLOOKUP(表2[index_id],表3[],2)</f>
        <v>ValueOntology.PERCENTAGE</v>
      </c>
      <c r="T1584" s="5" t="str">
        <f>VLOOKUP(表2[index_id],表4[],2)</f>
        <v>ValueOntology.PERCENTAGE</v>
      </c>
      <c r="U1584" t="str">
        <f>VLOOKUP(表2[index_id],表5[],2)</f>
        <v>ValueOntology.PERCENTAGE</v>
      </c>
      <c r="V1584" t="str">
        <f>VLOOKUP(表2[index_id],表6[],2)</f>
        <v>ValueOntology.PERCENTAGE</v>
      </c>
      <c r="W1584" t="str">
        <f>VLOOKUP(表2[index_id],表7[],2)</f>
        <v>ValueOntology.PERCENTAGE</v>
      </c>
      <c r="X1584" t="str">
        <f>VLOOKUP(表2[index_id],表8[],2)</f>
        <v>ValueOntology.PERCENTAGE</v>
      </c>
      <c r="Y1584" t="str">
        <f>VLOOKUP(表2[index_id],表9[],2)</f>
        <v>ValueOntology.PERCENTAGE</v>
      </c>
      <c r="Z1584" t="str">
        <f>VLOOKUP(表2[index_id],表10[],2)</f>
        <v>ValueOntology.PERCENTAGE</v>
      </c>
      <c r="AA1584" t="str">
        <f>VLOOKUP(表2[index_id],表11[],2)</f>
        <v>ValueOntology.PERCENTAGE</v>
      </c>
      <c r="AB1584" s="8" t="b">
        <f>表2[[#This Row],[vo104]]=表2[[#This Row],[vo109]]</f>
        <v>1</v>
      </c>
    </row>
    <row r="1585" spans="1:28" ht="15" hidden="1" x14ac:dyDescent="0.25">
      <c r="A1585" s="1">
        <v>139677</v>
      </c>
      <c r="B1585" s="1">
        <v>8030102227</v>
      </c>
      <c r="C1585" s="1" t="s">
        <v>2125</v>
      </c>
      <c r="D1585" s="1"/>
      <c r="E1585" s="1">
        <v>0</v>
      </c>
      <c r="F1585" s="1" t="s">
        <v>25</v>
      </c>
      <c r="G1585" s="1" t="s">
        <v>49</v>
      </c>
      <c r="H1585" s="1" t="s">
        <v>1056</v>
      </c>
      <c r="I1585" s="1" t="s">
        <v>987</v>
      </c>
      <c r="J1585" s="1">
        <v>0</v>
      </c>
      <c r="K1585" s="1" t="s">
        <v>1099</v>
      </c>
      <c r="L1585" s="1" t="s">
        <v>1100</v>
      </c>
      <c r="M1585" s="1" t="s">
        <v>1059</v>
      </c>
      <c r="N1585" s="1"/>
      <c r="O1585" s="1" t="s">
        <v>41</v>
      </c>
      <c r="P1585" s="2" t="s">
        <v>33</v>
      </c>
      <c r="Q1585" s="1" t="s">
        <v>108</v>
      </c>
      <c r="R1585" s="1" t="str">
        <f>VLOOKUP(表2[index_id],表1[],2)</f>
        <v>ValueOntology.QUANTITY</v>
      </c>
      <c r="S1585" t="str">
        <f>VLOOKUP(表2[index_id],表3[],2)</f>
        <v>ValueOntology.QUANTITY</v>
      </c>
      <c r="T1585" s="5" t="str">
        <f>VLOOKUP(表2[index_id],表4[],2)</f>
        <v>ValueOntology.QUANTITY</v>
      </c>
      <c r="U1585" t="str">
        <f>VLOOKUP(表2[index_id],表5[],2)</f>
        <v>ValueOntology.QUANTITY</v>
      </c>
      <c r="V1585" t="str">
        <f>VLOOKUP(表2[index_id],表6[],2)</f>
        <v>ValueOntology.QUANTITY</v>
      </c>
      <c r="W1585" t="str">
        <f>VLOOKUP(表2[index_id],表7[],2)</f>
        <v>ValueOntology.QUANTITY</v>
      </c>
      <c r="X1585" t="str">
        <f>VLOOKUP(表2[index_id],表8[],2)</f>
        <v>ValueOntology.QUANTITY</v>
      </c>
      <c r="Y1585" t="str">
        <f>VLOOKUP(表2[index_id],表9[],2)</f>
        <v>ValueOntology.QUANTITY</v>
      </c>
      <c r="Z1585" t="str">
        <f>VLOOKUP(表2[index_id],表10[],2)</f>
        <v>ValueOntology.QUANTITY</v>
      </c>
      <c r="AA1585" t="str">
        <f>VLOOKUP(表2[index_id],表11[],2)</f>
        <v>ValueOntology.QUANTITY</v>
      </c>
      <c r="AB1585" s="8" t="b">
        <f>表2[[#This Row],[vo104]]=表2[[#This Row],[vo109]]</f>
        <v>1</v>
      </c>
    </row>
    <row r="1586" spans="1:28" ht="15" hidden="1" x14ac:dyDescent="0.25">
      <c r="A1586" s="1">
        <v>139717</v>
      </c>
      <c r="B1586" s="1">
        <v>8030102263</v>
      </c>
      <c r="C1586" s="1" t="s">
        <v>2126</v>
      </c>
      <c r="D1586" s="1"/>
      <c r="E1586" s="1">
        <v>2</v>
      </c>
      <c r="F1586" s="1" t="s">
        <v>310</v>
      </c>
      <c r="G1586" s="1" t="s">
        <v>49</v>
      </c>
      <c r="H1586" s="1" t="s">
        <v>1056</v>
      </c>
      <c r="I1586" s="1" t="s">
        <v>987</v>
      </c>
      <c r="J1586" s="1">
        <v>0</v>
      </c>
      <c r="K1586" s="1" t="s">
        <v>1102</v>
      </c>
      <c r="L1586" s="1" t="s">
        <v>1103</v>
      </c>
      <c r="M1586" s="1" t="s">
        <v>1059</v>
      </c>
      <c r="N1586" s="1"/>
      <c r="O1586" s="1" t="s">
        <v>41</v>
      </c>
      <c r="P1586" s="2" t="s">
        <v>33</v>
      </c>
      <c r="Q1586" s="1" t="s">
        <v>108</v>
      </c>
      <c r="R1586" s="1" t="str">
        <f>VLOOKUP(表2[index_id],表1[],2)</f>
        <v>ValueOntology.PERCENTAGE</v>
      </c>
      <c r="S1586" t="str">
        <f>VLOOKUP(表2[index_id],表3[],2)</f>
        <v>ValueOntology.PERCENTAGE</v>
      </c>
      <c r="T1586" s="5" t="str">
        <f>VLOOKUP(表2[index_id],表4[],2)</f>
        <v>ValueOntology.PERCENTAGE</v>
      </c>
      <c r="U1586" t="str">
        <f>VLOOKUP(表2[index_id],表5[],2)</f>
        <v>ValueOntology.PERCENTAGE</v>
      </c>
      <c r="V1586" t="str">
        <f>VLOOKUP(表2[index_id],表6[],2)</f>
        <v>ValueOntology.PERCENTAGE</v>
      </c>
      <c r="W1586" t="str">
        <f>VLOOKUP(表2[index_id],表7[],2)</f>
        <v>ValueOntology.PERCENTAGE</v>
      </c>
      <c r="X1586" t="str">
        <f>VLOOKUP(表2[index_id],表8[],2)</f>
        <v>ValueOntology.PERCENTAGE</v>
      </c>
      <c r="Y1586" t="str">
        <f>VLOOKUP(表2[index_id],表9[],2)</f>
        <v>ValueOntology.PERCENTAGE</v>
      </c>
      <c r="Z1586" t="str">
        <f>VLOOKUP(表2[index_id],表10[],2)</f>
        <v>ValueOntology.PERCENTAGE</v>
      </c>
      <c r="AA1586" t="str">
        <f>VLOOKUP(表2[index_id],表11[],2)</f>
        <v>ValueOntology.PERCENTAGE</v>
      </c>
      <c r="AB1586" s="8" t="b">
        <f>表2[[#This Row],[vo104]]=表2[[#This Row],[vo109]]</f>
        <v>1</v>
      </c>
    </row>
    <row r="1587" spans="1:28" ht="15" hidden="1" x14ac:dyDescent="0.25">
      <c r="A1587" s="1">
        <v>140293</v>
      </c>
      <c r="B1587" s="1">
        <v>8030103026</v>
      </c>
      <c r="C1587" s="1" t="s">
        <v>2127</v>
      </c>
      <c r="D1587" s="1"/>
      <c r="E1587" s="1">
        <v>2</v>
      </c>
      <c r="F1587" s="1" t="s">
        <v>310</v>
      </c>
      <c r="G1587" s="1" t="s">
        <v>49</v>
      </c>
      <c r="H1587" s="1" t="s">
        <v>315</v>
      </c>
      <c r="I1587" s="1" t="s">
        <v>403</v>
      </c>
      <c r="J1587" s="1">
        <v>0</v>
      </c>
      <c r="K1587" s="1" t="s">
        <v>343</v>
      </c>
      <c r="L1587" s="1" t="s">
        <v>344</v>
      </c>
      <c r="M1587" s="1" t="s">
        <v>319</v>
      </c>
      <c r="N1587" s="1"/>
      <c r="O1587" s="1" t="s">
        <v>41</v>
      </c>
      <c r="P1587" s="2" t="s">
        <v>33</v>
      </c>
      <c r="Q1587" s="1" t="s">
        <v>345</v>
      </c>
      <c r="R1587" s="1" t="str">
        <f>VLOOKUP(表2[index_id],表1[],2)</f>
        <v>ValueOntology.PERCENTAGE</v>
      </c>
      <c r="S1587" t="str">
        <f>VLOOKUP(表2[index_id],表3[],2)</f>
        <v>ValueOntology.PERCENTAGE</v>
      </c>
      <c r="T1587" s="5" t="str">
        <f>VLOOKUP(表2[index_id],表4[],2)</f>
        <v>ValueOntology.PERCENTAGE</v>
      </c>
      <c r="U1587" t="str">
        <f>VLOOKUP(表2[index_id],表5[],2)</f>
        <v>ValueOntology.PERCENTAGE</v>
      </c>
      <c r="V1587" t="str">
        <f>VLOOKUP(表2[index_id],表6[],2)</f>
        <v>ValueOntology.PERCENTAGE</v>
      </c>
      <c r="W1587" t="str">
        <f>VLOOKUP(表2[index_id],表7[],2)</f>
        <v>ValueOntology.PERCENTAGE</v>
      </c>
      <c r="X1587" t="str">
        <f>VLOOKUP(表2[index_id],表8[],2)</f>
        <v>ValueOntology.PERCENTAGE</v>
      </c>
      <c r="Y1587" t="str">
        <f>VLOOKUP(表2[index_id],表9[],2)</f>
        <v>ValueOntology.PERCENTAGE</v>
      </c>
      <c r="Z1587" t="str">
        <f>VLOOKUP(表2[index_id],表10[],2)</f>
        <v>ValueOntology.PERCENTAGE</v>
      </c>
      <c r="AA1587" t="str">
        <f>VLOOKUP(表2[index_id],表11[],2)</f>
        <v>ValueOntology.PERCENTAGE</v>
      </c>
      <c r="AB1587" s="8" t="b">
        <f>表2[[#This Row],[vo104]]=表2[[#This Row],[vo109]]</f>
        <v>1</v>
      </c>
    </row>
    <row r="1588" spans="1:28" ht="15" x14ac:dyDescent="0.25">
      <c r="A1588" s="1">
        <v>140185</v>
      </c>
      <c r="B1588" s="1">
        <v>8030102872</v>
      </c>
      <c r="C1588" s="1" t="s">
        <v>2128</v>
      </c>
      <c r="D1588" s="1"/>
      <c r="E1588" s="1">
        <v>2</v>
      </c>
      <c r="F1588" s="1" t="s">
        <v>359</v>
      </c>
      <c r="G1588" s="1" t="s">
        <v>49</v>
      </c>
      <c r="H1588" s="1" t="s">
        <v>315</v>
      </c>
      <c r="I1588" s="1" t="s">
        <v>878</v>
      </c>
      <c r="J1588" s="1">
        <v>0</v>
      </c>
      <c r="K1588" s="1" t="s">
        <v>360</v>
      </c>
      <c r="L1588" s="1" t="s">
        <v>361</v>
      </c>
      <c r="M1588" s="1" t="s">
        <v>319</v>
      </c>
      <c r="N1588" s="1"/>
      <c r="O1588" s="1" t="s">
        <v>41</v>
      </c>
      <c r="P1588" s="2" t="s">
        <v>33</v>
      </c>
      <c r="Q1588" s="1" t="s">
        <v>345</v>
      </c>
      <c r="R1588" s="1" t="str">
        <f>VLOOKUP(表2[index_id],表1[],2)</f>
        <v>ValueOntology.PERCENTAGE</v>
      </c>
      <c r="S1588" t="str">
        <f>VLOOKUP(表2[index_id],表3[],2)</f>
        <v>ValueOntology.PERCENTAGE</v>
      </c>
      <c r="T1588" s="5" t="str">
        <f>VLOOKUP(表2[index_id],表4[],2)</f>
        <v>ValueOntology.PERCENTAGE</v>
      </c>
      <c r="U1588" t="str">
        <f>VLOOKUP(表2[index_id],表5[],2)</f>
        <v>ValueOntology.PERCENTAGE</v>
      </c>
      <c r="V1588" t="str">
        <f>VLOOKUP(表2[index_id],表6[],2)</f>
        <v>ValueOntology.PERCENTAGE</v>
      </c>
      <c r="W1588" t="str">
        <f>VLOOKUP(表2[index_id],表7[],2)</f>
        <v>ValueOntology.PERCENTAGE</v>
      </c>
      <c r="X1588" t="str">
        <f>VLOOKUP(表2[index_id],表8[],2)</f>
        <v>ValueOntology.PERCENTAGE</v>
      </c>
      <c r="Y1588" t="str">
        <f>VLOOKUP(表2[index_id],表9[],2)</f>
        <v>ValueOntology.PROPORTION_OF_NATION</v>
      </c>
      <c r="Z1588" t="str">
        <f>VLOOKUP(表2[index_id],表10[],2)</f>
        <v>ValueOntology.PROPORTION_OF_NATION</v>
      </c>
      <c r="AA1588" t="str">
        <f>VLOOKUP(表2[index_id],表11[],2)</f>
        <v>ValueOntology.PROPORTION_OF_NATION</v>
      </c>
      <c r="AB1588" s="8" t="b">
        <f>表2[[#This Row],[vo104]]=表2[[#This Row],[vo109]]</f>
        <v>1</v>
      </c>
    </row>
    <row r="1589" spans="1:28" ht="15" hidden="1" x14ac:dyDescent="0.25">
      <c r="A1589" s="1">
        <v>141761</v>
      </c>
      <c r="B1589" s="1">
        <v>8030103954</v>
      </c>
      <c r="C1589" s="1" t="s">
        <v>2129</v>
      </c>
      <c r="D1589" s="1"/>
      <c r="E1589" s="1">
        <v>0</v>
      </c>
      <c r="F1589" s="1" t="s">
        <v>25</v>
      </c>
      <c r="G1589" s="1" t="s">
        <v>49</v>
      </c>
      <c r="H1589" s="1" t="s">
        <v>1056</v>
      </c>
      <c r="I1589" s="1" t="s">
        <v>994</v>
      </c>
      <c r="J1589" s="1">
        <v>0</v>
      </c>
      <c r="K1589" s="1" t="s">
        <v>1087</v>
      </c>
      <c r="L1589" s="1" t="s">
        <v>1072</v>
      </c>
      <c r="M1589" s="1" t="s">
        <v>1059</v>
      </c>
      <c r="N1589" s="1"/>
      <c r="O1589" s="1" t="s">
        <v>41</v>
      </c>
      <c r="P1589" s="2" t="s">
        <v>33</v>
      </c>
      <c r="Q1589" s="1" t="s">
        <v>108</v>
      </c>
      <c r="R1589" s="1" t="str">
        <f>VLOOKUP(表2[index_id],表1[],2)</f>
        <v>ValueOntology.QUANTITY</v>
      </c>
      <c r="S1589" t="str">
        <f>VLOOKUP(表2[index_id],表3[],2)</f>
        <v>ValueOntology.QUANTITY</v>
      </c>
      <c r="T1589" s="5" t="str">
        <f>VLOOKUP(表2[index_id],表4[],2)</f>
        <v>ValueOntology.QUANTITY</v>
      </c>
      <c r="U1589" t="str">
        <f>VLOOKUP(表2[index_id],表5[],2)</f>
        <v>ValueOntology.QUANTITY</v>
      </c>
      <c r="V1589" t="str">
        <f>VLOOKUP(表2[index_id],表6[],2)</f>
        <v>ValueOntology.QUANTITY</v>
      </c>
      <c r="W1589" t="str">
        <f>VLOOKUP(表2[index_id],表7[],2)</f>
        <v>ValueOntology.QUANTITY</v>
      </c>
      <c r="X1589" t="str">
        <f>VLOOKUP(表2[index_id],表8[],2)</f>
        <v>ValueOntology.QUANTITY</v>
      </c>
      <c r="Y1589" t="str">
        <f>VLOOKUP(表2[index_id],表9[],2)</f>
        <v>ValueOntology.QUANTITY</v>
      </c>
      <c r="Z1589" t="str">
        <f>VLOOKUP(表2[index_id],表10[],2)</f>
        <v>ValueOntology.QUANTITY</v>
      </c>
      <c r="AA1589" t="str">
        <f>VLOOKUP(表2[index_id],表11[],2)</f>
        <v>ValueOntology.QUANTITY</v>
      </c>
      <c r="AB1589" s="8" t="b">
        <f>表2[[#This Row],[vo104]]=表2[[#This Row],[vo109]]</f>
        <v>1</v>
      </c>
    </row>
    <row r="1590" spans="1:28" ht="15" hidden="1" x14ac:dyDescent="0.25">
      <c r="A1590" s="1">
        <v>141798</v>
      </c>
      <c r="B1590" s="1">
        <v>8030103991</v>
      </c>
      <c r="C1590" s="1" t="s">
        <v>2130</v>
      </c>
      <c r="D1590" s="1"/>
      <c r="E1590" s="1">
        <v>2</v>
      </c>
      <c r="F1590" s="1" t="s">
        <v>310</v>
      </c>
      <c r="G1590" s="1" t="s">
        <v>49</v>
      </c>
      <c r="H1590" s="1" t="s">
        <v>1056</v>
      </c>
      <c r="I1590" s="1" t="s">
        <v>994</v>
      </c>
      <c r="J1590" s="1">
        <v>0</v>
      </c>
      <c r="K1590" s="1" t="s">
        <v>1090</v>
      </c>
      <c r="L1590" s="1" t="s">
        <v>1075</v>
      </c>
      <c r="M1590" s="1" t="s">
        <v>1059</v>
      </c>
      <c r="N1590" s="1"/>
      <c r="O1590" s="1" t="s">
        <v>41</v>
      </c>
      <c r="P1590" s="2" t="s">
        <v>33</v>
      </c>
      <c r="Q1590" s="1" t="s">
        <v>108</v>
      </c>
      <c r="R1590" s="1" t="str">
        <f>VLOOKUP(表2[index_id],表1[],2)</f>
        <v>ValueOntology.PERCENTAGE</v>
      </c>
      <c r="S1590" t="str">
        <f>VLOOKUP(表2[index_id],表3[],2)</f>
        <v>ValueOntology.PERCENTAGE</v>
      </c>
      <c r="T1590" s="5" t="str">
        <f>VLOOKUP(表2[index_id],表4[],2)</f>
        <v>ValueOntology.PERCENTAGE</v>
      </c>
      <c r="U1590" t="str">
        <f>VLOOKUP(表2[index_id],表5[],2)</f>
        <v>ValueOntology.PERCENTAGE</v>
      </c>
      <c r="V1590" t="str">
        <f>VLOOKUP(表2[index_id],表6[],2)</f>
        <v>ValueOntology.PERCENTAGE</v>
      </c>
      <c r="W1590" t="str">
        <f>VLOOKUP(表2[index_id],表7[],2)</f>
        <v>ValueOntology.PERCENTAGE</v>
      </c>
      <c r="X1590" t="str">
        <f>VLOOKUP(表2[index_id],表8[],2)</f>
        <v>ValueOntology.PERCENTAGE</v>
      </c>
      <c r="Y1590" t="str">
        <f>VLOOKUP(表2[index_id],表9[],2)</f>
        <v>ValueOntology.PERCENTAGE</v>
      </c>
      <c r="Z1590" t="str">
        <f>VLOOKUP(表2[index_id],表10[],2)</f>
        <v>ValueOntology.PERCENTAGE</v>
      </c>
      <c r="AA1590" t="str">
        <f>VLOOKUP(表2[index_id],表11[],2)</f>
        <v>ValueOntology.PERCENTAGE</v>
      </c>
      <c r="AB1590" s="8" t="b">
        <f>表2[[#This Row],[vo104]]=表2[[#This Row],[vo109]]</f>
        <v>1</v>
      </c>
    </row>
    <row r="1591" spans="1:28" ht="15" hidden="1" x14ac:dyDescent="0.25">
      <c r="A1591" s="1">
        <v>141318</v>
      </c>
      <c r="B1591" s="1">
        <v>8030103793</v>
      </c>
      <c r="C1591" s="1" t="s">
        <v>2131</v>
      </c>
      <c r="D1591" s="1"/>
      <c r="E1591" s="1">
        <v>2</v>
      </c>
      <c r="F1591" s="1" t="s">
        <v>310</v>
      </c>
      <c r="G1591" s="1" t="s">
        <v>49</v>
      </c>
      <c r="H1591" s="1" t="s">
        <v>315</v>
      </c>
      <c r="I1591" s="1" t="s">
        <v>869</v>
      </c>
      <c r="J1591" s="1">
        <v>0</v>
      </c>
      <c r="K1591" s="1" t="s">
        <v>370</v>
      </c>
      <c r="L1591" s="1" t="s">
        <v>371</v>
      </c>
      <c r="M1591" s="1" t="s">
        <v>319</v>
      </c>
      <c r="N1591" s="1"/>
      <c r="O1591" s="1" t="s">
        <v>41</v>
      </c>
      <c r="P1591" s="2" t="s">
        <v>33</v>
      </c>
      <c r="Q1591" s="1" t="s">
        <v>345</v>
      </c>
      <c r="R1591" s="1" t="str">
        <f>VLOOKUP(表2[index_id],表1[],2)</f>
        <v>ValueOntology.PERCENTAGE</v>
      </c>
      <c r="S1591" t="str">
        <f>VLOOKUP(表2[index_id],表3[],2)</f>
        <v>ValueOntology.PERCENTAGE</v>
      </c>
      <c r="T1591" s="5" t="str">
        <f>VLOOKUP(表2[index_id],表4[],2)</f>
        <v>ValueOntology.PERCENTAGE</v>
      </c>
      <c r="U1591" t="str">
        <f>VLOOKUP(表2[index_id],表5[],2)</f>
        <v>ValueOntology.PERCENTAGE</v>
      </c>
      <c r="V1591" t="str">
        <f>VLOOKUP(表2[index_id],表6[],2)</f>
        <v>ValueOntology.PERCENTAGE</v>
      </c>
      <c r="W1591" t="str">
        <f>VLOOKUP(表2[index_id],表7[],2)</f>
        <v>ValueOntology.PERCENTAGE</v>
      </c>
      <c r="X1591" t="str">
        <f>VLOOKUP(表2[index_id],表8[],2)</f>
        <v>ValueOntology.PERCENTAGE</v>
      </c>
      <c r="Y1591" t="str">
        <f>VLOOKUP(表2[index_id],表9[],2)</f>
        <v>ValueOntology.PERCENTAGE</v>
      </c>
      <c r="Z1591" t="str">
        <f>VLOOKUP(表2[index_id],表10[],2)</f>
        <v>ValueOntology.PERCENTAGE</v>
      </c>
      <c r="AA1591" t="str">
        <f>VLOOKUP(表2[index_id],表11[],2)</f>
        <v>ValueOntology.PERCENTAGE</v>
      </c>
      <c r="AB1591" s="8" t="b">
        <f>表2[[#This Row],[vo104]]=表2[[#This Row],[vo109]]</f>
        <v>1</v>
      </c>
    </row>
    <row r="1592" spans="1:28" ht="15" hidden="1" x14ac:dyDescent="0.25">
      <c r="A1592" s="1">
        <v>139612</v>
      </c>
      <c r="B1592" s="1">
        <v>8030102168</v>
      </c>
      <c r="C1592" s="1" t="s">
        <v>2132</v>
      </c>
      <c r="D1592" s="1"/>
      <c r="E1592" s="1">
        <v>0</v>
      </c>
      <c r="F1592" s="1" t="s">
        <v>25</v>
      </c>
      <c r="G1592" s="1" t="s">
        <v>49</v>
      </c>
      <c r="H1592" s="1" t="s">
        <v>1056</v>
      </c>
      <c r="I1592" s="1" t="s">
        <v>994</v>
      </c>
      <c r="J1592" s="1">
        <v>0</v>
      </c>
      <c r="K1592" s="1" t="s">
        <v>1092</v>
      </c>
      <c r="L1592" s="1" t="s">
        <v>1058</v>
      </c>
      <c r="M1592" s="1" t="s">
        <v>1059</v>
      </c>
      <c r="N1592" s="1"/>
      <c r="O1592" s="1" t="s">
        <v>41</v>
      </c>
      <c r="P1592" s="2" t="s">
        <v>33</v>
      </c>
      <c r="Q1592" s="1" t="s">
        <v>108</v>
      </c>
      <c r="R1592" s="1" t="str">
        <f>VLOOKUP(表2[index_id],表1[],2)</f>
        <v>ValueOntology.QUANTITY</v>
      </c>
      <c r="S1592" t="str">
        <f>VLOOKUP(表2[index_id],表3[],2)</f>
        <v>ValueOntology.QUANTITY</v>
      </c>
      <c r="T1592" s="5" t="str">
        <f>VLOOKUP(表2[index_id],表4[],2)</f>
        <v>ValueOntology.QUANTITY</v>
      </c>
      <c r="U1592" t="str">
        <f>VLOOKUP(表2[index_id],表5[],2)</f>
        <v>ValueOntology.QUANTITY</v>
      </c>
      <c r="V1592" t="str">
        <f>VLOOKUP(表2[index_id],表6[],2)</f>
        <v>ValueOntology.QUANTITY</v>
      </c>
      <c r="W1592" t="str">
        <f>VLOOKUP(表2[index_id],表7[],2)</f>
        <v>ValueOntology.QUANTITY</v>
      </c>
      <c r="X1592" t="str">
        <f>VLOOKUP(表2[index_id],表8[],2)</f>
        <v>ValueOntology.QUANTITY</v>
      </c>
      <c r="Y1592" t="str">
        <f>VLOOKUP(表2[index_id],表9[],2)</f>
        <v>ValueOntology.QUANTITY</v>
      </c>
      <c r="Z1592" t="str">
        <f>VLOOKUP(表2[index_id],表10[],2)</f>
        <v>ValueOntology.QUANTITY</v>
      </c>
      <c r="AA1592" t="str">
        <f>VLOOKUP(表2[index_id],表11[],2)</f>
        <v>ValueOntology.QUANTITY</v>
      </c>
      <c r="AB1592" s="8" t="b">
        <f>表2[[#This Row],[vo104]]=表2[[#This Row],[vo109]]</f>
        <v>1</v>
      </c>
    </row>
    <row r="1593" spans="1:28" ht="15" hidden="1" x14ac:dyDescent="0.25">
      <c r="A1593" s="1">
        <v>138872</v>
      </c>
      <c r="B1593" s="1">
        <v>8030102649</v>
      </c>
      <c r="C1593" s="1" t="s">
        <v>2133</v>
      </c>
      <c r="D1593" s="1"/>
      <c r="E1593" s="1">
        <v>0</v>
      </c>
      <c r="F1593" s="1" t="s">
        <v>25</v>
      </c>
      <c r="G1593" s="1" t="s">
        <v>49</v>
      </c>
      <c r="H1593" s="1" t="s">
        <v>315</v>
      </c>
      <c r="I1593" s="1" t="s">
        <v>403</v>
      </c>
      <c r="J1593" s="1">
        <v>0</v>
      </c>
      <c r="K1593" s="1" t="s">
        <v>415</v>
      </c>
      <c r="L1593" s="1" t="s">
        <v>416</v>
      </c>
      <c r="M1593" s="1" t="s">
        <v>319</v>
      </c>
      <c r="N1593" s="1"/>
      <c r="O1593" s="1" t="s">
        <v>41</v>
      </c>
      <c r="P1593" s="2" t="s">
        <v>33</v>
      </c>
      <c r="Q1593" s="1" t="s">
        <v>108</v>
      </c>
      <c r="R1593" s="1" t="str">
        <f>VLOOKUP(表2[index_id],表1[],2)</f>
        <v>ValueOntology.QUANTITY</v>
      </c>
      <c r="S1593" t="str">
        <f>VLOOKUP(表2[index_id],表3[],2)</f>
        <v>ValueOntology.QUANTITY</v>
      </c>
      <c r="T1593" s="5" t="str">
        <f>VLOOKUP(表2[index_id],表4[],2)</f>
        <v>ValueOntology.QUANTITY</v>
      </c>
      <c r="U1593" t="str">
        <f>VLOOKUP(表2[index_id],表5[],2)</f>
        <v>ValueOntology.QUANTITY</v>
      </c>
      <c r="V1593" t="str">
        <f>VLOOKUP(表2[index_id],表6[],2)</f>
        <v>ValueOntology.QUANTITY</v>
      </c>
      <c r="W1593" t="str">
        <f>VLOOKUP(表2[index_id],表7[],2)</f>
        <v>ValueOntology.QUANTITY</v>
      </c>
      <c r="X1593" t="str">
        <f>VLOOKUP(表2[index_id],表8[],2)</f>
        <v>ValueOntology.QUANTITY</v>
      </c>
      <c r="Y1593" t="str">
        <f>VLOOKUP(表2[index_id],表9[],2)</f>
        <v>ValueOntology.QUANTITY</v>
      </c>
      <c r="Z1593" t="str">
        <f>VLOOKUP(表2[index_id],表10[],2)</f>
        <v>ValueOntology.QUANTITY</v>
      </c>
      <c r="AA1593" t="str">
        <f>VLOOKUP(表2[index_id],表11[],2)</f>
        <v>ValueOntology.QUANTITY</v>
      </c>
      <c r="AB1593" s="8" t="b">
        <f>表2[[#This Row],[vo104]]=表2[[#This Row],[vo109]]</f>
        <v>1</v>
      </c>
    </row>
    <row r="1594" spans="1:28" ht="15" hidden="1" x14ac:dyDescent="0.25">
      <c r="A1594" s="1">
        <v>139653</v>
      </c>
      <c r="B1594" s="1">
        <v>8030102205</v>
      </c>
      <c r="C1594" s="1" t="s">
        <v>2134</v>
      </c>
      <c r="D1594" s="1"/>
      <c r="E1594" s="1">
        <v>2</v>
      </c>
      <c r="F1594" s="1" t="s">
        <v>310</v>
      </c>
      <c r="G1594" s="1" t="s">
        <v>49</v>
      </c>
      <c r="H1594" s="1" t="s">
        <v>1056</v>
      </c>
      <c r="I1594" s="1" t="s">
        <v>994</v>
      </c>
      <c r="J1594" s="1">
        <v>0</v>
      </c>
      <c r="K1594" s="1" t="s">
        <v>1110</v>
      </c>
      <c r="L1594" s="1" t="s">
        <v>1111</v>
      </c>
      <c r="M1594" s="1" t="s">
        <v>1059</v>
      </c>
      <c r="N1594" s="1"/>
      <c r="O1594" s="1" t="s">
        <v>41</v>
      </c>
      <c r="P1594" s="2" t="s">
        <v>33</v>
      </c>
      <c r="Q1594" s="1" t="s">
        <v>108</v>
      </c>
      <c r="R1594" s="1" t="str">
        <f>VLOOKUP(表2[index_id],表1[],2)</f>
        <v>ValueOntology.PERCENTAGE</v>
      </c>
      <c r="S1594" t="str">
        <f>VLOOKUP(表2[index_id],表3[],2)</f>
        <v>ValueOntology.PERCENTAGE</v>
      </c>
      <c r="T1594" s="5" t="str">
        <f>VLOOKUP(表2[index_id],表4[],2)</f>
        <v>ValueOntology.PERCENTAGE</v>
      </c>
      <c r="U1594" t="str">
        <f>VLOOKUP(表2[index_id],表5[],2)</f>
        <v>ValueOntology.PERCENTAGE</v>
      </c>
      <c r="V1594" t="str">
        <f>VLOOKUP(表2[index_id],表6[],2)</f>
        <v>ValueOntology.PERCENTAGE</v>
      </c>
      <c r="W1594" t="str">
        <f>VLOOKUP(表2[index_id],表7[],2)</f>
        <v>ValueOntology.PERCENTAGE</v>
      </c>
      <c r="X1594" t="str">
        <f>VLOOKUP(表2[index_id],表8[],2)</f>
        <v>ValueOntology.PERCENTAGE</v>
      </c>
      <c r="Y1594" t="str">
        <f>VLOOKUP(表2[index_id],表9[],2)</f>
        <v>ValueOntology.PERCENTAGE</v>
      </c>
      <c r="Z1594" t="str">
        <f>VLOOKUP(表2[index_id],表10[],2)</f>
        <v>ValueOntology.PERCENTAGE</v>
      </c>
      <c r="AA1594" t="str">
        <f>VLOOKUP(表2[index_id],表11[],2)</f>
        <v>ValueOntology.PERCENTAGE</v>
      </c>
      <c r="AB1594" s="8" t="b">
        <f>表2[[#This Row],[vo104]]=表2[[#This Row],[vo109]]</f>
        <v>1</v>
      </c>
    </row>
    <row r="1595" spans="1:28" ht="15" hidden="1" x14ac:dyDescent="0.25">
      <c r="A1595" s="1">
        <v>101</v>
      </c>
      <c r="B1595" s="1">
        <v>4520200113</v>
      </c>
      <c r="C1595" s="1" t="s">
        <v>2135</v>
      </c>
      <c r="D1595" s="1" t="s">
        <v>2136</v>
      </c>
      <c r="E1595" s="1">
        <v>2</v>
      </c>
      <c r="F1595" s="1" t="s">
        <v>80</v>
      </c>
      <c r="G1595" s="1" t="s">
        <v>26</v>
      </c>
      <c r="H1595" s="1" t="s">
        <v>60</v>
      </c>
      <c r="I1595" s="1" t="s">
        <v>81</v>
      </c>
      <c r="J1595" s="1"/>
      <c r="K1595" s="1" t="s">
        <v>2137</v>
      </c>
      <c r="L1595" s="1" t="s">
        <v>83</v>
      </c>
      <c r="M1595" s="1" t="s">
        <v>64</v>
      </c>
      <c r="N1595" s="1"/>
      <c r="O1595" s="1" t="s">
        <v>41</v>
      </c>
      <c r="P1595" s="2" t="s">
        <v>33</v>
      </c>
      <c r="Q1595" s="1" t="s">
        <v>66</v>
      </c>
      <c r="R1595" s="1" t="str">
        <f>VLOOKUP(表2[index_id],表1[],2)</f>
        <v>ValueOntology.QUANTITY</v>
      </c>
      <c r="S1595" t="str">
        <f>VLOOKUP(表2[index_id],表3[],2)</f>
        <v>ValueOntology.SCORE</v>
      </c>
      <c r="T1595" s="5" t="str">
        <f>VLOOKUP(表2[index_id],表4[],2)</f>
        <v>ValueOntology.SCORE</v>
      </c>
      <c r="U1595" t="str">
        <f>VLOOKUP(表2[index_id],表5[],2)</f>
        <v>ValueOntology.SCORE</v>
      </c>
      <c r="V1595" t="str">
        <f>VLOOKUP(表2[index_id],表6[],2)</f>
        <v>ValueOntology.SCORE</v>
      </c>
      <c r="W1595" t="str">
        <f>VLOOKUP(表2[index_id],表7[],2)</f>
        <v>ValueOntology.SCORE</v>
      </c>
      <c r="X1595" t="str">
        <f>VLOOKUP(表2[index_id],表8[],2)</f>
        <v>ValueOntology.SCORE</v>
      </c>
      <c r="Y1595" t="str">
        <f>VLOOKUP(表2[index_id],表9[],2)</f>
        <v>ValueOntology.SCORE</v>
      </c>
      <c r="Z1595" t="str">
        <f>VLOOKUP(表2[index_id],表10[],2)</f>
        <v>ValueOntology.SCORE</v>
      </c>
      <c r="AA1595" t="str">
        <f>VLOOKUP(表2[index_id],表11[],2)</f>
        <v>ValueOntology.SCORE</v>
      </c>
      <c r="AB1595" s="8" t="b">
        <f>表2[[#This Row],[vo104]]=表2[[#This Row],[vo109]]</f>
        <v>1</v>
      </c>
    </row>
    <row r="1596" spans="1:28" ht="15" hidden="1" x14ac:dyDescent="0.25">
      <c r="A1596" s="1">
        <v>140069</v>
      </c>
      <c r="B1596" s="1">
        <v>8030102743</v>
      </c>
      <c r="C1596" s="1" t="s">
        <v>2138</v>
      </c>
      <c r="D1596" s="1"/>
      <c r="E1596" s="1">
        <v>2</v>
      </c>
      <c r="F1596" s="1" t="s">
        <v>310</v>
      </c>
      <c r="G1596" s="1" t="s">
        <v>49</v>
      </c>
      <c r="H1596" s="1" t="s">
        <v>315</v>
      </c>
      <c r="I1596" s="1" t="s">
        <v>403</v>
      </c>
      <c r="J1596" s="1">
        <v>0</v>
      </c>
      <c r="K1596" s="1" t="s">
        <v>356</v>
      </c>
      <c r="L1596" s="1" t="s">
        <v>357</v>
      </c>
      <c r="M1596" s="1" t="s">
        <v>319</v>
      </c>
      <c r="N1596" s="1"/>
      <c r="O1596" s="1" t="s">
        <v>41</v>
      </c>
      <c r="P1596" s="2" t="s">
        <v>33</v>
      </c>
      <c r="Q1596" s="1" t="s">
        <v>345</v>
      </c>
      <c r="R1596" s="1" t="str">
        <f>VLOOKUP(表2[index_id],表1[],2)</f>
        <v>ValueOntology.PERCENTAGE</v>
      </c>
      <c r="S1596" t="str">
        <f>VLOOKUP(表2[index_id],表3[],2)</f>
        <v>ValueOntology.PERCENTAGE</v>
      </c>
      <c r="T1596" s="5" t="str">
        <f>VLOOKUP(表2[index_id],表4[],2)</f>
        <v>ValueOntology.PERCENTAGE</v>
      </c>
      <c r="U1596" t="str">
        <f>VLOOKUP(表2[index_id],表5[],2)</f>
        <v>ValueOntology.PERCENTAGE</v>
      </c>
      <c r="V1596" t="str">
        <f>VLOOKUP(表2[index_id],表6[],2)</f>
        <v>ValueOntology.PERCENTAGE</v>
      </c>
      <c r="W1596" t="str">
        <f>VLOOKUP(表2[index_id],表7[],2)</f>
        <v>ValueOntology.PERCENTAGE</v>
      </c>
      <c r="X1596" t="str">
        <f>VLOOKUP(表2[index_id],表8[],2)</f>
        <v>ValueOntology.PERCENTAGE</v>
      </c>
      <c r="Y1596" t="str">
        <f>VLOOKUP(表2[index_id],表9[],2)</f>
        <v>ValueOntology.PERCENTAGE</v>
      </c>
      <c r="Z1596" t="str">
        <f>VLOOKUP(表2[index_id],表10[],2)</f>
        <v>ValueOntology.PERCENTAGE</v>
      </c>
      <c r="AA1596" t="str">
        <f>VLOOKUP(表2[index_id],表11[],2)</f>
        <v>ValueOntology.PERCENTAGE</v>
      </c>
      <c r="AB1596" s="8" t="b">
        <f>表2[[#This Row],[vo104]]=表2[[#This Row],[vo109]]</f>
        <v>1</v>
      </c>
    </row>
    <row r="1597" spans="1:28" ht="15" hidden="1" x14ac:dyDescent="0.25">
      <c r="A1597" s="1">
        <v>140581</v>
      </c>
      <c r="B1597" s="1">
        <v>8030103317</v>
      </c>
      <c r="C1597" s="1" t="s">
        <v>2139</v>
      </c>
      <c r="D1597" s="1"/>
      <c r="E1597" s="1">
        <v>0</v>
      </c>
      <c r="F1597" s="1" t="s">
        <v>25</v>
      </c>
      <c r="G1597" s="1" t="s">
        <v>49</v>
      </c>
      <c r="H1597" s="1" t="s">
        <v>315</v>
      </c>
      <c r="I1597" s="1" t="s">
        <v>878</v>
      </c>
      <c r="J1597" s="1">
        <v>0</v>
      </c>
      <c r="K1597" s="1" t="s">
        <v>395</v>
      </c>
      <c r="L1597" s="1" t="s">
        <v>396</v>
      </c>
      <c r="M1597" s="1" t="s">
        <v>319</v>
      </c>
      <c r="N1597" s="1"/>
      <c r="O1597" s="1" t="s">
        <v>41</v>
      </c>
      <c r="P1597" s="2" t="s">
        <v>33</v>
      </c>
      <c r="Q1597" s="1" t="s">
        <v>108</v>
      </c>
      <c r="R1597" s="1" t="str">
        <f>VLOOKUP(表2[index_id],表1[],2)</f>
        <v>ValueOntology.QUANTITY</v>
      </c>
      <c r="S1597" t="str">
        <f>VLOOKUP(表2[index_id],表3[],2)</f>
        <v>ValueOntology.QUANTITY</v>
      </c>
      <c r="T1597" s="5" t="str">
        <f>VLOOKUP(表2[index_id],表4[],2)</f>
        <v>ValueOntology.QUANTITY</v>
      </c>
      <c r="U1597" t="str">
        <f>VLOOKUP(表2[index_id],表5[],2)</f>
        <v>ValueOntology.QUANTITY</v>
      </c>
      <c r="V1597" t="str">
        <f>VLOOKUP(表2[index_id],表6[],2)</f>
        <v>ValueOntology.QUANTITY</v>
      </c>
      <c r="W1597" t="str">
        <f>VLOOKUP(表2[index_id],表7[],2)</f>
        <v>ValueOntology.QUANTITY</v>
      </c>
      <c r="X1597" t="str">
        <f>VLOOKUP(表2[index_id],表8[],2)</f>
        <v>ValueOntology.QUANTITY</v>
      </c>
      <c r="Y1597" t="str">
        <f>VLOOKUP(表2[index_id],表9[],2)</f>
        <v>ValueOntology.QUANTITY</v>
      </c>
      <c r="Z1597" t="str">
        <f>VLOOKUP(表2[index_id],表10[],2)</f>
        <v>ValueOntology.QUANTITY</v>
      </c>
      <c r="AA1597" t="str">
        <f>VLOOKUP(表2[index_id],表11[],2)</f>
        <v>ValueOntology.QUANTITY</v>
      </c>
      <c r="AB1597" s="8" t="b">
        <f>表2[[#This Row],[vo104]]=表2[[#This Row],[vo109]]</f>
        <v>1</v>
      </c>
    </row>
    <row r="1598" spans="1:28" ht="15" x14ac:dyDescent="0.25">
      <c r="A1598" s="1">
        <v>140150</v>
      </c>
      <c r="B1598" s="1">
        <v>8030102837</v>
      </c>
      <c r="C1598" s="1" t="s">
        <v>2140</v>
      </c>
      <c r="D1598" s="1"/>
      <c r="E1598" s="1">
        <v>2</v>
      </c>
      <c r="F1598" s="1" t="s">
        <v>359</v>
      </c>
      <c r="G1598" s="1" t="s">
        <v>49</v>
      </c>
      <c r="H1598" s="1" t="s">
        <v>315</v>
      </c>
      <c r="I1598" s="1" t="s">
        <v>403</v>
      </c>
      <c r="J1598" s="1">
        <v>0</v>
      </c>
      <c r="K1598" s="1" t="s">
        <v>360</v>
      </c>
      <c r="L1598" s="1" t="s">
        <v>361</v>
      </c>
      <c r="M1598" s="1" t="s">
        <v>319</v>
      </c>
      <c r="N1598" s="1"/>
      <c r="O1598" s="1" t="s">
        <v>41</v>
      </c>
      <c r="P1598" s="2" t="s">
        <v>33</v>
      </c>
      <c r="Q1598" s="1" t="s">
        <v>345</v>
      </c>
      <c r="R1598" s="1" t="str">
        <f>VLOOKUP(表2[index_id],表1[],2)</f>
        <v>ValueOntology.PERCENTAGE</v>
      </c>
      <c r="S1598" t="str">
        <f>VLOOKUP(表2[index_id],表3[],2)</f>
        <v>ValueOntology.PERCENTAGE</v>
      </c>
      <c r="T1598" s="5" t="str">
        <f>VLOOKUP(表2[index_id],表4[],2)</f>
        <v>ValueOntology.PERCENTAGE</v>
      </c>
      <c r="U1598" t="str">
        <f>VLOOKUP(表2[index_id],表5[],2)</f>
        <v>ValueOntology.PERCENTAGE</v>
      </c>
      <c r="V1598" t="str">
        <f>VLOOKUP(表2[index_id],表6[],2)</f>
        <v>ValueOntology.PERCENTAGE</v>
      </c>
      <c r="W1598" t="str">
        <f>VLOOKUP(表2[index_id],表7[],2)</f>
        <v>ValueOntology.PERCENTAGE</v>
      </c>
      <c r="X1598" t="str">
        <f>VLOOKUP(表2[index_id],表8[],2)</f>
        <v>ValueOntology.PERCENTAGE</v>
      </c>
      <c r="Y1598" t="str">
        <f>VLOOKUP(表2[index_id],表9[],2)</f>
        <v>ValueOntology.PROPORTION_OF_NATION</v>
      </c>
      <c r="Z1598" t="str">
        <f>VLOOKUP(表2[index_id],表10[],2)</f>
        <v>ValueOntology.PROPORTION_OF_NATION</v>
      </c>
      <c r="AA1598" t="str">
        <f>VLOOKUP(表2[index_id],表11[],2)</f>
        <v>ValueOntology.PROPORTION_OF_NATION</v>
      </c>
      <c r="AB1598" s="8" t="b">
        <f>表2[[#This Row],[vo104]]=表2[[#This Row],[vo109]]</f>
        <v>1</v>
      </c>
    </row>
    <row r="1599" spans="1:28" ht="15" hidden="1" x14ac:dyDescent="0.25">
      <c r="A1599" s="1">
        <v>107667</v>
      </c>
      <c r="B1599" s="1">
        <v>7330100070</v>
      </c>
      <c r="C1599" s="1" t="s">
        <v>2141</v>
      </c>
      <c r="D1599" s="1"/>
      <c r="E1599" s="1">
        <v>2</v>
      </c>
      <c r="F1599" s="1" t="s">
        <v>88</v>
      </c>
      <c r="G1599" s="1" t="s">
        <v>49</v>
      </c>
      <c r="H1599" s="1" t="s">
        <v>315</v>
      </c>
      <c r="I1599" s="1" t="s">
        <v>403</v>
      </c>
      <c r="J1599" s="1">
        <v>0</v>
      </c>
      <c r="K1599" s="1" t="s">
        <v>347</v>
      </c>
      <c r="L1599" s="1" t="s">
        <v>348</v>
      </c>
      <c r="M1599" s="1" t="s">
        <v>319</v>
      </c>
      <c r="N1599" s="1"/>
      <c r="O1599" s="1" t="s">
        <v>54</v>
      </c>
      <c r="P1599" s="2" t="s">
        <v>33</v>
      </c>
      <c r="Q1599" s="1" t="s">
        <v>117</v>
      </c>
      <c r="R1599" s="1" t="str">
        <f>VLOOKUP(表2[index_id],表1[],2)</f>
        <v>ValueOntology.QUANTITY</v>
      </c>
      <c r="S1599" t="str">
        <f>VLOOKUP(表2[index_id],表3[],2)</f>
        <v>ValueOntology.QUANTITY_PER_CAPITA</v>
      </c>
      <c r="T1599" s="5" t="str">
        <f>VLOOKUP(表2[index_id],表4[],2)</f>
        <v>ValueOntology.QUANTITY_PER_CAPITA</v>
      </c>
      <c r="U1599" t="str">
        <f>VLOOKUP(表2[index_id],表5[],2)</f>
        <v>ValueOntology.QUANTITY_PER_CAPITA</v>
      </c>
      <c r="V1599" t="str">
        <f>VLOOKUP(表2[index_id],表6[],2)</f>
        <v>ValueOntology.QUANTITY_PER_CAPITA</v>
      </c>
      <c r="W1599" t="str">
        <f>VLOOKUP(表2[index_id],表7[],2)</f>
        <v>ValueOntology.QUANTITY_PER_CAPITA</v>
      </c>
      <c r="X1599" t="str">
        <f>VLOOKUP(表2[index_id],表8[],2)</f>
        <v>ValueOntology.QUANTITY_PER_CAPITA</v>
      </c>
      <c r="Y1599" t="str">
        <f>VLOOKUP(表2[index_id],表9[],2)</f>
        <v>ValueOntology.QUANTITY_PER_CAPITA</v>
      </c>
      <c r="Z1599" t="str">
        <f>VLOOKUP(表2[index_id],表10[],2)</f>
        <v>ValueOntology.QUANTITY_PER_CAPITA</v>
      </c>
      <c r="AA1599" t="str">
        <f>VLOOKUP(表2[index_id],表11[],2)</f>
        <v>ValueOntology.QUANTITY_PER_CAPITA</v>
      </c>
      <c r="AB1599" s="8" t="b">
        <f>表2[[#This Row],[vo104]]=表2[[#This Row],[vo109]]</f>
        <v>1</v>
      </c>
    </row>
    <row r="1600" spans="1:28" ht="15" hidden="1" x14ac:dyDescent="0.25">
      <c r="A1600" s="1">
        <v>140548</v>
      </c>
      <c r="B1600" s="1">
        <v>8030103284</v>
      </c>
      <c r="C1600" s="1" t="s">
        <v>2142</v>
      </c>
      <c r="D1600" s="1"/>
      <c r="E1600" s="1">
        <v>2</v>
      </c>
      <c r="F1600" s="1" t="s">
        <v>310</v>
      </c>
      <c r="G1600" s="1" t="s">
        <v>49</v>
      </c>
      <c r="H1600" s="1" t="s">
        <v>315</v>
      </c>
      <c r="I1600" s="1" t="s">
        <v>878</v>
      </c>
      <c r="J1600" s="1">
        <v>0</v>
      </c>
      <c r="K1600" s="1" t="s">
        <v>356</v>
      </c>
      <c r="L1600" s="1" t="s">
        <v>357</v>
      </c>
      <c r="M1600" s="1" t="s">
        <v>319</v>
      </c>
      <c r="N1600" s="1"/>
      <c r="O1600" s="1" t="s">
        <v>41</v>
      </c>
      <c r="P1600" s="2" t="s">
        <v>33</v>
      </c>
      <c r="Q1600" s="1" t="s">
        <v>345</v>
      </c>
      <c r="R1600" s="1" t="str">
        <f>VLOOKUP(表2[index_id],表1[],2)</f>
        <v>ValueOntology.PERCENTAGE</v>
      </c>
      <c r="S1600" t="str">
        <f>VLOOKUP(表2[index_id],表3[],2)</f>
        <v>ValueOntology.PERCENTAGE</v>
      </c>
      <c r="T1600" s="5" t="str">
        <f>VLOOKUP(表2[index_id],表4[],2)</f>
        <v>ValueOntology.PERCENTAGE</v>
      </c>
      <c r="U1600" t="str">
        <f>VLOOKUP(表2[index_id],表5[],2)</f>
        <v>ValueOntology.PERCENTAGE</v>
      </c>
      <c r="V1600" t="str">
        <f>VLOOKUP(表2[index_id],表6[],2)</f>
        <v>ValueOntology.PERCENTAGE</v>
      </c>
      <c r="W1600" t="str">
        <f>VLOOKUP(表2[index_id],表7[],2)</f>
        <v>ValueOntology.PERCENTAGE</v>
      </c>
      <c r="X1600" t="str">
        <f>VLOOKUP(表2[index_id],表8[],2)</f>
        <v>ValueOntology.PERCENTAGE</v>
      </c>
      <c r="Y1600" t="str">
        <f>VLOOKUP(表2[index_id],表9[],2)</f>
        <v>ValueOntology.PERCENTAGE</v>
      </c>
      <c r="Z1600" t="str">
        <f>VLOOKUP(表2[index_id],表10[],2)</f>
        <v>ValueOntology.PERCENTAGE</v>
      </c>
      <c r="AA1600" t="str">
        <f>VLOOKUP(表2[index_id],表11[],2)</f>
        <v>ValueOntology.PERCENTAGE</v>
      </c>
      <c r="AB1600" s="8" t="b">
        <f>表2[[#This Row],[vo104]]=表2[[#This Row],[vo109]]</f>
        <v>1</v>
      </c>
    </row>
    <row r="1601" spans="1:28" ht="15" hidden="1" x14ac:dyDescent="0.25">
      <c r="A1601" s="1">
        <v>70749</v>
      </c>
      <c r="B1601" s="1">
        <v>8030101473</v>
      </c>
      <c r="C1601" s="1" t="s">
        <v>2143</v>
      </c>
      <c r="D1601" s="1"/>
      <c r="E1601" s="1">
        <v>0</v>
      </c>
      <c r="F1601" s="1" t="s">
        <v>25</v>
      </c>
      <c r="G1601" s="1" t="s">
        <v>49</v>
      </c>
      <c r="H1601" s="1" t="s">
        <v>315</v>
      </c>
      <c r="I1601" s="1" t="s">
        <v>878</v>
      </c>
      <c r="J1601" s="1">
        <v>0</v>
      </c>
      <c r="K1601" s="1" t="s">
        <v>1212</v>
      </c>
      <c r="L1601" s="1" t="s">
        <v>1213</v>
      </c>
      <c r="M1601" s="1" t="s">
        <v>319</v>
      </c>
      <c r="N1601" s="1"/>
      <c r="O1601" s="1" t="s">
        <v>41</v>
      </c>
      <c r="P1601" s="2" t="s">
        <v>33</v>
      </c>
      <c r="Q1601" s="1" t="s">
        <v>303</v>
      </c>
      <c r="R1601" s="1" t="str">
        <f>VLOOKUP(表2[index_id],表1[],2)</f>
        <v>ValueOntology.QUANTITY</v>
      </c>
      <c r="S1601" t="str">
        <f>VLOOKUP(表2[index_id],表3[],2)</f>
        <v>ValueOntology.QUANTITY</v>
      </c>
      <c r="T1601" s="5" t="str">
        <f>VLOOKUP(表2[index_id],表4[],2)</f>
        <v>ValueOntology.QUANTITY</v>
      </c>
      <c r="U1601" t="str">
        <f>VLOOKUP(表2[index_id],表5[],2)</f>
        <v>ValueOntology.QUANTITY</v>
      </c>
      <c r="V1601" t="str">
        <f>VLOOKUP(表2[index_id],表6[],2)</f>
        <v>ValueOntology.QUANTITY</v>
      </c>
      <c r="W1601" t="str">
        <f>VLOOKUP(表2[index_id],表7[],2)</f>
        <v>ValueOntology.QUANTITY</v>
      </c>
      <c r="X1601" t="str">
        <f>VLOOKUP(表2[index_id],表8[],2)</f>
        <v>ValueOntology.QUANTITY</v>
      </c>
      <c r="Y1601" t="str">
        <f>VLOOKUP(表2[index_id],表9[],2)</f>
        <v>ValueOntology.QUANTITY</v>
      </c>
      <c r="Z1601" t="str">
        <f>VLOOKUP(表2[index_id],表10[],2)</f>
        <v>ValueOntology.QUANTITY</v>
      </c>
      <c r="AA1601" t="str">
        <f>VLOOKUP(表2[index_id],表11[],2)</f>
        <v>ValueOntology.QUANTITY</v>
      </c>
      <c r="AB1601" s="8" t="b">
        <f>表2[[#This Row],[vo104]]=表2[[#This Row],[vo109]]</f>
        <v>1</v>
      </c>
    </row>
    <row r="1602" spans="1:28" ht="15" hidden="1" x14ac:dyDescent="0.25">
      <c r="A1602" s="1">
        <v>57581</v>
      </c>
      <c r="B1602" s="1">
        <v>8030100311</v>
      </c>
      <c r="C1602" s="1" t="s">
        <v>2144</v>
      </c>
      <c r="D1602" s="1"/>
      <c r="E1602" s="1">
        <v>0</v>
      </c>
      <c r="F1602" s="1" t="s">
        <v>338</v>
      </c>
      <c r="G1602" s="1" t="s">
        <v>49</v>
      </c>
      <c r="H1602" s="1" t="s">
        <v>315</v>
      </c>
      <c r="I1602" s="1" t="s">
        <v>878</v>
      </c>
      <c r="J1602" s="1"/>
      <c r="K1602" s="1" t="s">
        <v>340</v>
      </c>
      <c r="L1602" s="1" t="s">
        <v>341</v>
      </c>
      <c r="M1602" s="1" t="s">
        <v>319</v>
      </c>
      <c r="N1602" s="1"/>
      <c r="O1602" s="1" t="s">
        <v>41</v>
      </c>
      <c r="P1602" s="2" t="s">
        <v>33</v>
      </c>
      <c r="Q1602" s="1" t="s">
        <v>108</v>
      </c>
      <c r="R1602" s="1" t="str">
        <f>VLOOKUP(表2[index_id],表1[],2)</f>
        <v>ValueOntology.UNDETERMINED</v>
      </c>
      <c r="S1602" t="str">
        <f>VLOOKUP(表2[index_id],表3[],2)</f>
        <v>ValueOntology.PRICE</v>
      </c>
      <c r="T1602" s="5" t="str">
        <f>VLOOKUP(表2[index_id],表4[],2)</f>
        <v>ValueOntology.PRICE</v>
      </c>
      <c r="U1602" t="str">
        <f>VLOOKUP(表2[index_id],表5[],2)</f>
        <v>ValueOntology.PRICE</v>
      </c>
      <c r="V1602" t="str">
        <f>VLOOKUP(表2[index_id],表6[],2)</f>
        <v>ValueOntology.PRICE</v>
      </c>
      <c r="W1602" t="str">
        <f>VLOOKUP(表2[index_id],表7[],2)</f>
        <v>ValueOntology.PRICE</v>
      </c>
      <c r="X1602" t="str">
        <f>VLOOKUP(表2[index_id],表8[],2)</f>
        <v>ValueOntology.PRICE</v>
      </c>
      <c r="Y1602" t="str">
        <f>VLOOKUP(表2[index_id],表9[],2)</f>
        <v>ValueOntology.PRICE</v>
      </c>
      <c r="Z1602" t="str">
        <f>VLOOKUP(表2[index_id],表10[],2)</f>
        <v>ValueOntology.PRICE</v>
      </c>
      <c r="AA1602" t="str">
        <f>VLOOKUP(表2[index_id],表11[],2)</f>
        <v>ValueOntology.PRICE</v>
      </c>
      <c r="AB1602" s="8" t="b">
        <f>表2[[#This Row],[vo104]]=表2[[#This Row],[vo109]]</f>
        <v>1</v>
      </c>
    </row>
    <row r="1603" spans="1:28" ht="15" x14ac:dyDescent="0.25">
      <c r="A1603" s="1">
        <v>140414</v>
      </c>
      <c r="B1603" s="1">
        <v>8030103149</v>
      </c>
      <c r="C1603" s="1" t="s">
        <v>2145</v>
      </c>
      <c r="D1603" s="1"/>
      <c r="E1603" s="1">
        <v>2</v>
      </c>
      <c r="F1603" s="1" t="s">
        <v>359</v>
      </c>
      <c r="G1603" s="1" t="s">
        <v>49</v>
      </c>
      <c r="H1603" s="1" t="s">
        <v>315</v>
      </c>
      <c r="I1603" s="1" t="s">
        <v>878</v>
      </c>
      <c r="J1603" s="1">
        <v>0</v>
      </c>
      <c r="K1603" s="1" t="s">
        <v>404</v>
      </c>
      <c r="L1603" s="1" t="s">
        <v>405</v>
      </c>
      <c r="M1603" s="1" t="s">
        <v>319</v>
      </c>
      <c r="N1603" s="1"/>
      <c r="O1603" s="1" t="s">
        <v>41</v>
      </c>
      <c r="P1603" s="2" t="s">
        <v>33</v>
      </c>
      <c r="Q1603" s="1" t="s">
        <v>345</v>
      </c>
      <c r="R1603" s="1" t="str">
        <f>VLOOKUP(表2[index_id],表1[],2)</f>
        <v>ValueOntology.PERCENTAGE</v>
      </c>
      <c r="S1603" t="str">
        <f>VLOOKUP(表2[index_id],表3[],2)</f>
        <v>ValueOntology.PERCENTAGE</v>
      </c>
      <c r="T1603" s="5" t="str">
        <f>VLOOKUP(表2[index_id],表4[],2)</f>
        <v>ValueOntology.PERCENTAGE</v>
      </c>
      <c r="U1603" t="str">
        <f>VLOOKUP(表2[index_id],表5[],2)</f>
        <v>ValueOntology.PERCENTAGE</v>
      </c>
      <c r="V1603" t="str">
        <f>VLOOKUP(表2[index_id],表6[],2)</f>
        <v>ValueOntology.PERCENTAGE</v>
      </c>
      <c r="W1603" t="str">
        <f>VLOOKUP(表2[index_id],表7[],2)</f>
        <v>ValueOntology.PERCENTAGE</v>
      </c>
      <c r="X1603" t="str">
        <f>VLOOKUP(表2[index_id],表8[],2)</f>
        <v>ValueOntology.PERCENTAGE</v>
      </c>
      <c r="Y1603" t="str">
        <f>VLOOKUP(表2[index_id],表9[],2)</f>
        <v>ValueOntology.PROPORTION_OF_NATION</v>
      </c>
      <c r="Z1603" t="str">
        <f>VLOOKUP(表2[index_id],表10[],2)</f>
        <v>ValueOntology.PROPORTION_OF_NATION</v>
      </c>
      <c r="AA1603" t="str">
        <f>VLOOKUP(表2[index_id],表11[],2)</f>
        <v>ValueOntology.PROPORTION_OF_NATION</v>
      </c>
      <c r="AB1603" s="8" t="b">
        <f>表2[[#This Row],[vo104]]=表2[[#This Row],[vo109]]</f>
        <v>1</v>
      </c>
    </row>
    <row r="1604" spans="1:28" ht="15" hidden="1" x14ac:dyDescent="0.25">
      <c r="A1604" s="1">
        <v>107700</v>
      </c>
      <c r="B1604" s="1">
        <v>7330100136</v>
      </c>
      <c r="C1604" s="1" t="s">
        <v>2146</v>
      </c>
      <c r="D1604" s="1"/>
      <c r="E1604" s="1">
        <v>2</v>
      </c>
      <c r="F1604" s="1" t="s">
        <v>88</v>
      </c>
      <c r="G1604" s="1" t="s">
        <v>49</v>
      </c>
      <c r="H1604" s="1" t="s">
        <v>315</v>
      </c>
      <c r="I1604" s="1" t="s">
        <v>878</v>
      </c>
      <c r="J1604" s="1">
        <v>0</v>
      </c>
      <c r="K1604" s="1" t="s">
        <v>347</v>
      </c>
      <c r="L1604" s="1" t="s">
        <v>348</v>
      </c>
      <c r="M1604" s="1" t="s">
        <v>319</v>
      </c>
      <c r="N1604" s="1"/>
      <c r="O1604" s="1" t="s">
        <v>54</v>
      </c>
      <c r="P1604" s="2" t="s">
        <v>33</v>
      </c>
      <c r="Q1604" s="1" t="s">
        <v>117</v>
      </c>
      <c r="R1604" s="1" t="str">
        <f>VLOOKUP(表2[index_id],表1[],2)</f>
        <v>ValueOntology.QUANTITY</v>
      </c>
      <c r="S1604" t="str">
        <f>VLOOKUP(表2[index_id],表3[],2)</f>
        <v>ValueOntology.QUANTITY_PER_CAPITA</v>
      </c>
      <c r="T1604" s="5" t="str">
        <f>VLOOKUP(表2[index_id],表4[],2)</f>
        <v>ValueOntology.QUANTITY_PER_CAPITA</v>
      </c>
      <c r="U1604" t="str">
        <f>VLOOKUP(表2[index_id],表5[],2)</f>
        <v>ValueOntology.QUANTITY_PER_CAPITA</v>
      </c>
      <c r="V1604" t="str">
        <f>VLOOKUP(表2[index_id],表6[],2)</f>
        <v>ValueOntology.QUANTITY_PER_CAPITA</v>
      </c>
      <c r="W1604" t="str">
        <f>VLOOKUP(表2[index_id],表7[],2)</f>
        <v>ValueOntology.QUANTITY_PER_CAPITA</v>
      </c>
      <c r="X1604" t="str">
        <f>VLOOKUP(表2[index_id],表8[],2)</f>
        <v>ValueOntology.QUANTITY_PER_CAPITA</v>
      </c>
      <c r="Y1604" t="str">
        <f>VLOOKUP(表2[index_id],表9[],2)</f>
        <v>ValueOntology.QUANTITY_PER_CAPITA</v>
      </c>
      <c r="Z1604" t="str">
        <f>VLOOKUP(表2[index_id],表10[],2)</f>
        <v>ValueOntology.QUANTITY_PER_CAPITA</v>
      </c>
      <c r="AA1604" t="str">
        <f>VLOOKUP(表2[index_id],表11[],2)</f>
        <v>ValueOntology.QUANTITY_PER_CAPITA</v>
      </c>
      <c r="AB1604" s="8" t="b">
        <f>表2[[#This Row],[vo104]]=表2[[#This Row],[vo109]]</f>
        <v>1</v>
      </c>
    </row>
    <row r="1605" spans="1:28" ht="15" hidden="1" x14ac:dyDescent="0.25">
      <c r="A1605" s="1">
        <v>140236</v>
      </c>
      <c r="B1605" s="1">
        <v>8030102933</v>
      </c>
      <c r="C1605" s="1" t="s">
        <v>2147</v>
      </c>
      <c r="D1605" s="1"/>
      <c r="E1605" s="1">
        <v>0</v>
      </c>
      <c r="F1605" s="1" t="s">
        <v>25</v>
      </c>
      <c r="G1605" s="1" t="s">
        <v>49</v>
      </c>
      <c r="H1605" s="1" t="s">
        <v>315</v>
      </c>
      <c r="I1605" s="1" t="s">
        <v>403</v>
      </c>
      <c r="J1605" s="1">
        <v>0</v>
      </c>
      <c r="K1605" s="1" t="s">
        <v>395</v>
      </c>
      <c r="L1605" s="1" t="s">
        <v>396</v>
      </c>
      <c r="M1605" s="1" t="s">
        <v>319</v>
      </c>
      <c r="N1605" s="1"/>
      <c r="O1605" s="1" t="s">
        <v>41</v>
      </c>
      <c r="P1605" s="2" t="s">
        <v>33</v>
      </c>
      <c r="Q1605" s="1" t="s">
        <v>108</v>
      </c>
      <c r="R1605" s="1" t="str">
        <f>VLOOKUP(表2[index_id],表1[],2)</f>
        <v>ValueOntology.QUANTITY</v>
      </c>
      <c r="S1605" t="str">
        <f>VLOOKUP(表2[index_id],表3[],2)</f>
        <v>ValueOntology.QUANTITY</v>
      </c>
      <c r="T1605" s="5" t="str">
        <f>VLOOKUP(表2[index_id],表4[],2)</f>
        <v>ValueOntology.QUANTITY</v>
      </c>
      <c r="U1605" t="str">
        <f>VLOOKUP(表2[index_id],表5[],2)</f>
        <v>ValueOntology.QUANTITY</v>
      </c>
      <c r="V1605" t="str">
        <f>VLOOKUP(表2[index_id],表6[],2)</f>
        <v>ValueOntology.QUANTITY</v>
      </c>
      <c r="W1605" t="str">
        <f>VLOOKUP(表2[index_id],表7[],2)</f>
        <v>ValueOntology.QUANTITY</v>
      </c>
      <c r="X1605" t="str">
        <f>VLOOKUP(表2[index_id],表8[],2)</f>
        <v>ValueOntology.QUANTITY</v>
      </c>
      <c r="Y1605" t="str">
        <f>VLOOKUP(表2[index_id],表9[],2)</f>
        <v>ValueOntology.QUANTITY</v>
      </c>
      <c r="Z1605" t="str">
        <f>VLOOKUP(表2[index_id],表10[],2)</f>
        <v>ValueOntology.QUANTITY</v>
      </c>
      <c r="AA1605" t="str">
        <f>VLOOKUP(表2[index_id],表11[],2)</f>
        <v>ValueOntology.QUANTITY</v>
      </c>
      <c r="AB1605" s="8" t="b">
        <f>表2[[#This Row],[vo104]]=表2[[#This Row],[vo109]]</f>
        <v>1</v>
      </c>
    </row>
    <row r="1606" spans="1:28" ht="15" hidden="1" x14ac:dyDescent="0.25">
      <c r="A1606" s="1">
        <v>139741</v>
      </c>
      <c r="B1606" s="1">
        <v>8030102288</v>
      </c>
      <c r="C1606" s="1" t="s">
        <v>2148</v>
      </c>
      <c r="D1606" s="1"/>
      <c r="E1606" s="1">
        <v>0</v>
      </c>
      <c r="F1606" s="1" t="s">
        <v>25</v>
      </c>
      <c r="G1606" s="1" t="s">
        <v>49</v>
      </c>
      <c r="H1606" s="1" t="s">
        <v>1056</v>
      </c>
      <c r="I1606" s="1" t="s">
        <v>994</v>
      </c>
      <c r="J1606" s="1">
        <v>0</v>
      </c>
      <c r="K1606" s="1" t="s">
        <v>1094</v>
      </c>
      <c r="L1606" s="1" t="s">
        <v>1062</v>
      </c>
      <c r="M1606" s="1" t="s">
        <v>1059</v>
      </c>
      <c r="N1606" s="1"/>
      <c r="O1606" s="1" t="s">
        <v>41</v>
      </c>
      <c r="P1606" s="2" t="s">
        <v>33</v>
      </c>
      <c r="Q1606" s="1" t="s">
        <v>108</v>
      </c>
      <c r="R1606" s="1" t="str">
        <f>VLOOKUP(表2[index_id],表1[],2)</f>
        <v>ValueOntology.QUANTITY</v>
      </c>
      <c r="S1606" t="str">
        <f>VLOOKUP(表2[index_id],表3[],2)</f>
        <v>ValueOntology.QUANTITY</v>
      </c>
      <c r="T1606" s="5" t="str">
        <f>VLOOKUP(表2[index_id],表4[],2)</f>
        <v>ValueOntology.QUANTITY</v>
      </c>
      <c r="U1606" t="str">
        <f>VLOOKUP(表2[index_id],表5[],2)</f>
        <v>ValueOntology.QUANTITY</v>
      </c>
      <c r="V1606" t="str">
        <f>VLOOKUP(表2[index_id],表6[],2)</f>
        <v>ValueOntology.QUANTITY</v>
      </c>
      <c r="W1606" t="str">
        <f>VLOOKUP(表2[index_id],表7[],2)</f>
        <v>ValueOntology.QUANTITY</v>
      </c>
      <c r="X1606" t="str">
        <f>VLOOKUP(表2[index_id],表8[],2)</f>
        <v>ValueOntology.QUANTITY</v>
      </c>
      <c r="Y1606" t="str">
        <f>VLOOKUP(表2[index_id],表9[],2)</f>
        <v>ValueOntology.QUANTITY</v>
      </c>
      <c r="Z1606" t="str">
        <f>VLOOKUP(表2[index_id],表10[],2)</f>
        <v>ValueOntology.QUANTITY</v>
      </c>
      <c r="AA1606" t="str">
        <f>VLOOKUP(表2[index_id],表11[],2)</f>
        <v>ValueOntology.QUANTITY</v>
      </c>
      <c r="AB1606" s="8" t="b">
        <f>表2[[#This Row],[vo104]]=表2[[#This Row],[vo109]]</f>
        <v>1</v>
      </c>
    </row>
    <row r="1607" spans="1:28" ht="15" hidden="1" x14ac:dyDescent="0.25">
      <c r="A1607" s="1">
        <v>57627</v>
      </c>
      <c r="B1607" s="1">
        <v>8030100357</v>
      </c>
      <c r="C1607" s="1" t="s">
        <v>2149</v>
      </c>
      <c r="D1607" s="1"/>
      <c r="E1607" s="1">
        <v>0</v>
      </c>
      <c r="F1607" s="1" t="s">
        <v>338</v>
      </c>
      <c r="G1607" s="1" t="s">
        <v>49</v>
      </c>
      <c r="H1607" s="1" t="s">
        <v>315</v>
      </c>
      <c r="I1607" s="1" t="s">
        <v>1007</v>
      </c>
      <c r="J1607" s="1"/>
      <c r="K1607" s="1" t="s">
        <v>340</v>
      </c>
      <c r="L1607" s="1" t="s">
        <v>341</v>
      </c>
      <c r="M1607" s="1" t="s">
        <v>319</v>
      </c>
      <c r="N1607" s="1"/>
      <c r="O1607" s="1" t="s">
        <v>41</v>
      </c>
      <c r="P1607" s="2" t="s">
        <v>33</v>
      </c>
      <c r="Q1607" s="1" t="s">
        <v>108</v>
      </c>
      <c r="R1607" s="1" t="str">
        <f>VLOOKUP(表2[index_id],表1[],2)</f>
        <v>ValueOntology.UNDETERMINED</v>
      </c>
      <c r="S1607" t="str">
        <f>VLOOKUP(表2[index_id],表3[],2)</f>
        <v>ValueOntology.PRICE</v>
      </c>
      <c r="T1607" s="5" t="str">
        <f>VLOOKUP(表2[index_id],表4[],2)</f>
        <v>ValueOntology.PRICE</v>
      </c>
      <c r="U1607" t="str">
        <f>VLOOKUP(表2[index_id],表5[],2)</f>
        <v>ValueOntology.PRICE</v>
      </c>
      <c r="V1607" t="str">
        <f>VLOOKUP(表2[index_id],表6[],2)</f>
        <v>ValueOntology.PRICE</v>
      </c>
      <c r="W1607" t="str">
        <f>VLOOKUP(表2[index_id],表7[],2)</f>
        <v>ValueOntology.PRICE</v>
      </c>
      <c r="X1607" t="str">
        <f>VLOOKUP(表2[index_id],表8[],2)</f>
        <v>ValueOntology.PRICE</v>
      </c>
      <c r="Y1607" t="str">
        <f>VLOOKUP(表2[index_id],表9[],2)</f>
        <v>ValueOntology.PRICE</v>
      </c>
      <c r="Z1607" t="str">
        <f>VLOOKUP(表2[index_id],表10[],2)</f>
        <v>ValueOntology.PRICE</v>
      </c>
      <c r="AA1607" t="str">
        <f>VLOOKUP(表2[index_id],表11[],2)</f>
        <v>ValueOntology.PRICE</v>
      </c>
      <c r="AB1607" s="8" t="b">
        <f>表2[[#This Row],[vo104]]=表2[[#This Row],[vo109]]</f>
        <v>1</v>
      </c>
    </row>
    <row r="1608" spans="1:28" ht="15" hidden="1" x14ac:dyDescent="0.25">
      <c r="A1608" s="1">
        <v>139782</v>
      </c>
      <c r="B1608" s="1">
        <v>8030102325</v>
      </c>
      <c r="C1608" s="1" t="s">
        <v>2150</v>
      </c>
      <c r="D1608" s="1"/>
      <c r="E1608" s="1">
        <v>2</v>
      </c>
      <c r="F1608" s="1" t="s">
        <v>310</v>
      </c>
      <c r="G1608" s="1" t="s">
        <v>49</v>
      </c>
      <c r="H1608" s="1" t="s">
        <v>1056</v>
      </c>
      <c r="I1608" s="1" t="s">
        <v>994</v>
      </c>
      <c r="J1608" s="1">
        <v>0</v>
      </c>
      <c r="K1608" s="1" t="s">
        <v>1096</v>
      </c>
      <c r="L1608" s="1" t="s">
        <v>1097</v>
      </c>
      <c r="M1608" s="1" t="s">
        <v>1059</v>
      </c>
      <c r="N1608" s="1"/>
      <c r="O1608" s="1" t="s">
        <v>41</v>
      </c>
      <c r="P1608" s="2" t="s">
        <v>33</v>
      </c>
      <c r="Q1608" s="1" t="s">
        <v>108</v>
      </c>
      <c r="R1608" s="1" t="str">
        <f>VLOOKUP(表2[index_id],表1[],2)</f>
        <v>ValueOntology.PERCENTAGE</v>
      </c>
      <c r="S1608" t="str">
        <f>VLOOKUP(表2[index_id],表3[],2)</f>
        <v>ValueOntology.PERCENTAGE</v>
      </c>
      <c r="T1608" s="5" t="str">
        <f>VLOOKUP(表2[index_id],表4[],2)</f>
        <v>ValueOntology.PERCENTAGE</v>
      </c>
      <c r="U1608" t="str">
        <f>VLOOKUP(表2[index_id],表5[],2)</f>
        <v>ValueOntology.PERCENTAGE</v>
      </c>
      <c r="V1608" t="str">
        <f>VLOOKUP(表2[index_id],表6[],2)</f>
        <v>ValueOntology.PERCENTAGE</v>
      </c>
      <c r="W1608" t="str">
        <f>VLOOKUP(表2[index_id],表7[],2)</f>
        <v>ValueOntology.PERCENTAGE</v>
      </c>
      <c r="X1608" t="str">
        <f>VLOOKUP(表2[index_id],表8[],2)</f>
        <v>ValueOntology.PERCENTAGE</v>
      </c>
      <c r="Y1608" t="str">
        <f>VLOOKUP(表2[index_id],表9[],2)</f>
        <v>ValueOntology.PERCENTAGE</v>
      </c>
      <c r="Z1608" t="str">
        <f>VLOOKUP(表2[index_id],表10[],2)</f>
        <v>ValueOntology.PERCENTAGE</v>
      </c>
      <c r="AA1608" t="str">
        <f>VLOOKUP(表2[index_id],表11[],2)</f>
        <v>ValueOntology.PERCENTAGE</v>
      </c>
      <c r="AB1608" s="8" t="b">
        <f>表2[[#This Row],[vo104]]=表2[[#This Row],[vo109]]</f>
        <v>1</v>
      </c>
    </row>
    <row r="1609" spans="1:28" ht="15" hidden="1" x14ac:dyDescent="0.25">
      <c r="A1609" s="1">
        <v>139719</v>
      </c>
      <c r="B1609" s="1">
        <v>8030102265</v>
      </c>
      <c r="C1609" s="1" t="s">
        <v>2151</v>
      </c>
      <c r="D1609" s="1"/>
      <c r="E1609" s="1">
        <v>2</v>
      </c>
      <c r="F1609" s="1" t="s">
        <v>310</v>
      </c>
      <c r="G1609" s="1" t="s">
        <v>49</v>
      </c>
      <c r="H1609" s="1" t="s">
        <v>1056</v>
      </c>
      <c r="I1609" s="1" t="s">
        <v>994</v>
      </c>
      <c r="J1609" s="1">
        <v>0</v>
      </c>
      <c r="K1609" s="1" t="s">
        <v>1102</v>
      </c>
      <c r="L1609" s="1" t="s">
        <v>1103</v>
      </c>
      <c r="M1609" s="1" t="s">
        <v>1059</v>
      </c>
      <c r="N1609" s="1"/>
      <c r="O1609" s="1" t="s">
        <v>41</v>
      </c>
      <c r="P1609" s="2" t="s">
        <v>33</v>
      </c>
      <c r="Q1609" s="1" t="s">
        <v>108</v>
      </c>
      <c r="R1609" s="1" t="str">
        <f>VLOOKUP(表2[index_id],表1[],2)</f>
        <v>ValueOntology.PERCENTAGE</v>
      </c>
      <c r="S1609" t="str">
        <f>VLOOKUP(表2[index_id],表3[],2)</f>
        <v>ValueOntology.PERCENTAGE</v>
      </c>
      <c r="T1609" s="5" t="str">
        <f>VLOOKUP(表2[index_id],表4[],2)</f>
        <v>ValueOntology.PERCENTAGE</v>
      </c>
      <c r="U1609" t="str">
        <f>VLOOKUP(表2[index_id],表5[],2)</f>
        <v>ValueOntology.PERCENTAGE</v>
      </c>
      <c r="V1609" t="str">
        <f>VLOOKUP(表2[index_id],表6[],2)</f>
        <v>ValueOntology.PERCENTAGE</v>
      </c>
      <c r="W1609" t="str">
        <f>VLOOKUP(表2[index_id],表7[],2)</f>
        <v>ValueOntology.PERCENTAGE</v>
      </c>
      <c r="X1609" t="str">
        <f>VLOOKUP(表2[index_id],表8[],2)</f>
        <v>ValueOntology.PERCENTAGE</v>
      </c>
      <c r="Y1609" t="str">
        <f>VLOOKUP(表2[index_id],表9[],2)</f>
        <v>ValueOntology.PERCENTAGE</v>
      </c>
      <c r="Z1609" t="str">
        <f>VLOOKUP(表2[index_id],表10[],2)</f>
        <v>ValueOntology.PERCENTAGE</v>
      </c>
      <c r="AA1609" t="str">
        <f>VLOOKUP(表2[index_id],表11[],2)</f>
        <v>ValueOntology.PERCENTAGE</v>
      </c>
      <c r="AB1609" s="8" t="b">
        <f>表2[[#This Row],[vo104]]=表2[[#This Row],[vo109]]</f>
        <v>1</v>
      </c>
    </row>
    <row r="1610" spans="1:28" ht="15" hidden="1" x14ac:dyDescent="0.25">
      <c r="A1610" s="1">
        <v>138992</v>
      </c>
      <c r="B1610" s="1">
        <v>8030102508</v>
      </c>
      <c r="C1610" s="1" t="s">
        <v>2152</v>
      </c>
      <c r="D1610" s="1"/>
      <c r="E1610" s="1">
        <v>2</v>
      </c>
      <c r="F1610" s="1" t="s">
        <v>310</v>
      </c>
      <c r="G1610" s="1" t="s">
        <v>49</v>
      </c>
      <c r="H1610" s="1" t="s">
        <v>1056</v>
      </c>
      <c r="I1610" s="1" t="s">
        <v>994</v>
      </c>
      <c r="J1610" s="1">
        <v>0</v>
      </c>
      <c r="K1610" s="1" t="s">
        <v>1090</v>
      </c>
      <c r="L1610" s="1" t="s">
        <v>1075</v>
      </c>
      <c r="M1610" s="1" t="s">
        <v>1059</v>
      </c>
      <c r="N1610" s="1"/>
      <c r="O1610" s="1" t="s">
        <v>41</v>
      </c>
      <c r="P1610" s="2" t="s">
        <v>33</v>
      </c>
      <c r="Q1610" s="1" t="s">
        <v>108</v>
      </c>
      <c r="R1610" s="1" t="str">
        <f>VLOOKUP(表2[index_id],表1[],2)</f>
        <v>ValueOntology.PERCENTAGE</v>
      </c>
      <c r="S1610" t="str">
        <f>VLOOKUP(表2[index_id],表3[],2)</f>
        <v>ValueOntology.PERCENTAGE</v>
      </c>
      <c r="T1610" s="5" t="str">
        <f>VLOOKUP(表2[index_id],表4[],2)</f>
        <v>ValueOntology.PERCENTAGE</v>
      </c>
      <c r="U1610" t="str">
        <f>VLOOKUP(表2[index_id],表5[],2)</f>
        <v>ValueOntology.PERCENTAGE</v>
      </c>
      <c r="V1610" t="str">
        <f>VLOOKUP(表2[index_id],表6[],2)</f>
        <v>ValueOntology.PERCENTAGE</v>
      </c>
      <c r="W1610" t="str">
        <f>VLOOKUP(表2[index_id],表7[],2)</f>
        <v>ValueOntology.PERCENTAGE</v>
      </c>
      <c r="X1610" t="str">
        <f>VLOOKUP(表2[index_id],表8[],2)</f>
        <v>ValueOntology.PERCENTAGE</v>
      </c>
      <c r="Y1610" t="str">
        <f>VLOOKUP(表2[index_id],表9[],2)</f>
        <v>ValueOntology.PERCENTAGE</v>
      </c>
      <c r="Z1610" t="str">
        <f>VLOOKUP(表2[index_id],表10[],2)</f>
        <v>ValueOntology.PERCENTAGE</v>
      </c>
      <c r="AA1610" t="str">
        <f>VLOOKUP(表2[index_id],表11[],2)</f>
        <v>ValueOntology.PERCENTAGE</v>
      </c>
      <c r="AB1610" s="8" t="b">
        <f>表2[[#This Row],[vo104]]=表2[[#This Row],[vo109]]</f>
        <v>1</v>
      </c>
    </row>
    <row r="1611" spans="1:28" ht="15" hidden="1" x14ac:dyDescent="0.25">
      <c r="A1611" s="1">
        <v>140294</v>
      </c>
      <c r="B1611" s="1">
        <v>8030103027</v>
      </c>
      <c r="C1611" s="1" t="s">
        <v>2153</v>
      </c>
      <c r="D1611" s="1"/>
      <c r="E1611" s="1">
        <v>2</v>
      </c>
      <c r="F1611" s="1" t="s">
        <v>310</v>
      </c>
      <c r="G1611" s="1" t="s">
        <v>49</v>
      </c>
      <c r="H1611" s="1" t="s">
        <v>315</v>
      </c>
      <c r="I1611" s="1" t="s">
        <v>403</v>
      </c>
      <c r="J1611" s="1">
        <v>0</v>
      </c>
      <c r="K1611" s="1" t="s">
        <v>343</v>
      </c>
      <c r="L1611" s="1" t="s">
        <v>344</v>
      </c>
      <c r="M1611" s="1" t="s">
        <v>319</v>
      </c>
      <c r="N1611" s="1"/>
      <c r="O1611" s="1" t="s">
        <v>41</v>
      </c>
      <c r="P1611" s="2" t="s">
        <v>33</v>
      </c>
      <c r="Q1611" s="1" t="s">
        <v>345</v>
      </c>
      <c r="R1611" s="1" t="str">
        <f>VLOOKUP(表2[index_id],表1[],2)</f>
        <v>ValueOntology.PERCENTAGE</v>
      </c>
      <c r="S1611" t="str">
        <f>VLOOKUP(表2[index_id],表3[],2)</f>
        <v>ValueOntology.PERCENTAGE</v>
      </c>
      <c r="T1611" s="5" t="str">
        <f>VLOOKUP(表2[index_id],表4[],2)</f>
        <v>ValueOntology.PERCENTAGE</v>
      </c>
      <c r="U1611" t="str">
        <f>VLOOKUP(表2[index_id],表5[],2)</f>
        <v>ValueOntology.PERCENTAGE</v>
      </c>
      <c r="V1611" t="str">
        <f>VLOOKUP(表2[index_id],表6[],2)</f>
        <v>ValueOntology.PERCENTAGE</v>
      </c>
      <c r="W1611" t="str">
        <f>VLOOKUP(表2[index_id],表7[],2)</f>
        <v>ValueOntology.PERCENTAGE</v>
      </c>
      <c r="X1611" t="str">
        <f>VLOOKUP(表2[index_id],表8[],2)</f>
        <v>ValueOntology.PERCENTAGE</v>
      </c>
      <c r="Y1611" t="str">
        <f>VLOOKUP(表2[index_id],表9[],2)</f>
        <v>ValueOntology.PERCENTAGE</v>
      </c>
      <c r="Z1611" t="str">
        <f>VLOOKUP(表2[index_id],表10[],2)</f>
        <v>ValueOntology.PERCENTAGE</v>
      </c>
      <c r="AA1611" t="str">
        <f>VLOOKUP(表2[index_id],表11[],2)</f>
        <v>ValueOntology.PERCENTAGE</v>
      </c>
      <c r="AB1611" s="8" t="b">
        <f>表2[[#This Row],[vo104]]=表2[[#This Row],[vo109]]</f>
        <v>1</v>
      </c>
    </row>
    <row r="1612" spans="1:28" ht="15" hidden="1" x14ac:dyDescent="0.25">
      <c r="A1612" s="1">
        <v>141233</v>
      </c>
      <c r="B1612" s="1">
        <v>8030103708</v>
      </c>
      <c r="C1612" s="1" t="s">
        <v>2154</v>
      </c>
      <c r="D1612" s="1"/>
      <c r="E1612" s="1">
        <v>0</v>
      </c>
      <c r="F1612" s="1" t="s">
        <v>25</v>
      </c>
      <c r="G1612" s="1" t="s">
        <v>49</v>
      </c>
      <c r="H1612" s="1" t="s">
        <v>315</v>
      </c>
      <c r="I1612" s="1" t="s">
        <v>878</v>
      </c>
      <c r="J1612" s="1">
        <v>0</v>
      </c>
      <c r="K1612" s="1" t="s">
        <v>375</v>
      </c>
      <c r="L1612" s="1" t="s">
        <v>376</v>
      </c>
      <c r="M1612" s="1" t="s">
        <v>319</v>
      </c>
      <c r="N1612" s="1"/>
      <c r="O1612" s="1" t="s">
        <v>41</v>
      </c>
      <c r="P1612" s="2" t="s">
        <v>33</v>
      </c>
      <c r="Q1612" s="1" t="s">
        <v>108</v>
      </c>
      <c r="R1612" s="1" t="str">
        <f>VLOOKUP(表2[index_id],表1[],2)</f>
        <v>ValueOntology.QUANTITY</v>
      </c>
      <c r="S1612" t="str">
        <f>VLOOKUP(表2[index_id],表3[],2)</f>
        <v>ValueOntology.QUANTITY</v>
      </c>
      <c r="T1612" s="5" t="str">
        <f>VLOOKUP(表2[index_id],表4[],2)</f>
        <v>ValueOntology.QUANTITY</v>
      </c>
      <c r="U1612" t="str">
        <f>VLOOKUP(表2[index_id],表5[],2)</f>
        <v>ValueOntology.QUANTITY</v>
      </c>
      <c r="V1612" t="str">
        <f>VLOOKUP(表2[index_id],表6[],2)</f>
        <v>ValueOntology.QUANTITY</v>
      </c>
      <c r="W1612" t="str">
        <f>VLOOKUP(表2[index_id],表7[],2)</f>
        <v>ValueOntology.QUANTITY</v>
      </c>
      <c r="X1612" t="str">
        <f>VLOOKUP(表2[index_id],表8[],2)</f>
        <v>ValueOntology.QUANTITY</v>
      </c>
      <c r="Y1612" t="str">
        <f>VLOOKUP(表2[index_id],表9[],2)</f>
        <v>ValueOntology.QUANTITY</v>
      </c>
      <c r="Z1612" t="str">
        <f>VLOOKUP(表2[index_id],表10[],2)</f>
        <v>ValueOntology.QUANTITY</v>
      </c>
      <c r="AA1612" t="str">
        <f>VLOOKUP(表2[index_id],表11[],2)</f>
        <v>ValueOntology.QUANTITY</v>
      </c>
      <c r="AB1612" s="8" t="b">
        <f>表2[[#This Row],[vo104]]=表2[[#This Row],[vo109]]</f>
        <v>1</v>
      </c>
    </row>
    <row r="1613" spans="1:28" ht="15" hidden="1" x14ac:dyDescent="0.25">
      <c r="A1613" s="1">
        <v>140070</v>
      </c>
      <c r="B1613" s="1">
        <v>8030102744</v>
      </c>
      <c r="C1613" s="1" t="s">
        <v>2155</v>
      </c>
      <c r="D1613" s="1"/>
      <c r="E1613" s="1">
        <v>2</v>
      </c>
      <c r="F1613" s="1" t="s">
        <v>310</v>
      </c>
      <c r="G1613" s="1" t="s">
        <v>49</v>
      </c>
      <c r="H1613" s="1" t="s">
        <v>315</v>
      </c>
      <c r="I1613" s="1" t="s">
        <v>403</v>
      </c>
      <c r="J1613" s="1">
        <v>0</v>
      </c>
      <c r="K1613" s="1" t="s">
        <v>356</v>
      </c>
      <c r="L1613" s="1" t="s">
        <v>357</v>
      </c>
      <c r="M1613" s="1" t="s">
        <v>319</v>
      </c>
      <c r="N1613" s="1"/>
      <c r="O1613" s="1" t="s">
        <v>41</v>
      </c>
      <c r="P1613" s="2" t="s">
        <v>33</v>
      </c>
      <c r="Q1613" s="1" t="s">
        <v>345</v>
      </c>
      <c r="R1613" s="1" t="str">
        <f>VLOOKUP(表2[index_id],表1[],2)</f>
        <v>ValueOntology.PERCENTAGE</v>
      </c>
      <c r="S1613" t="str">
        <f>VLOOKUP(表2[index_id],表3[],2)</f>
        <v>ValueOntology.PERCENTAGE</v>
      </c>
      <c r="T1613" s="5" t="str">
        <f>VLOOKUP(表2[index_id],表4[],2)</f>
        <v>ValueOntology.PERCENTAGE</v>
      </c>
      <c r="U1613" t="str">
        <f>VLOOKUP(表2[index_id],表5[],2)</f>
        <v>ValueOntology.PERCENTAGE</v>
      </c>
      <c r="V1613" t="str">
        <f>VLOOKUP(表2[index_id],表6[],2)</f>
        <v>ValueOntology.PERCENTAGE</v>
      </c>
      <c r="W1613" t="str">
        <f>VLOOKUP(表2[index_id],表7[],2)</f>
        <v>ValueOntology.PERCENTAGE</v>
      </c>
      <c r="X1613" t="str">
        <f>VLOOKUP(表2[index_id],表8[],2)</f>
        <v>ValueOntology.PERCENTAGE</v>
      </c>
      <c r="Y1613" t="str">
        <f>VLOOKUP(表2[index_id],表9[],2)</f>
        <v>ValueOntology.PERCENTAGE</v>
      </c>
      <c r="Z1613" t="str">
        <f>VLOOKUP(表2[index_id],表10[],2)</f>
        <v>ValueOntology.PERCENTAGE</v>
      </c>
      <c r="AA1613" t="str">
        <f>VLOOKUP(表2[index_id],表11[],2)</f>
        <v>ValueOntology.PERCENTAGE</v>
      </c>
      <c r="AB1613" s="8" t="b">
        <f>表2[[#This Row],[vo104]]=表2[[#This Row],[vo109]]</f>
        <v>1</v>
      </c>
    </row>
    <row r="1614" spans="1:28" ht="15" x14ac:dyDescent="0.25">
      <c r="A1614" s="1">
        <v>140151</v>
      </c>
      <c r="B1614" s="1">
        <v>8030102838</v>
      </c>
      <c r="C1614" s="1" t="s">
        <v>2156</v>
      </c>
      <c r="D1614" s="1"/>
      <c r="E1614" s="1">
        <v>2</v>
      </c>
      <c r="F1614" s="1" t="s">
        <v>359</v>
      </c>
      <c r="G1614" s="1" t="s">
        <v>49</v>
      </c>
      <c r="H1614" s="1" t="s">
        <v>315</v>
      </c>
      <c r="I1614" s="1" t="s">
        <v>403</v>
      </c>
      <c r="J1614" s="1">
        <v>0</v>
      </c>
      <c r="K1614" s="1" t="s">
        <v>360</v>
      </c>
      <c r="L1614" s="1" t="s">
        <v>361</v>
      </c>
      <c r="M1614" s="1" t="s">
        <v>319</v>
      </c>
      <c r="N1614" s="1"/>
      <c r="O1614" s="1" t="s">
        <v>41</v>
      </c>
      <c r="P1614" s="2" t="s">
        <v>33</v>
      </c>
      <c r="Q1614" s="1" t="s">
        <v>345</v>
      </c>
      <c r="R1614" s="1" t="str">
        <f>VLOOKUP(表2[index_id],表1[],2)</f>
        <v>ValueOntology.PERCENTAGE</v>
      </c>
      <c r="S1614" t="str">
        <f>VLOOKUP(表2[index_id],表3[],2)</f>
        <v>ValueOntology.PERCENTAGE</v>
      </c>
      <c r="T1614" s="5" t="str">
        <f>VLOOKUP(表2[index_id],表4[],2)</f>
        <v>ValueOntology.PERCENTAGE</v>
      </c>
      <c r="U1614" t="str">
        <f>VLOOKUP(表2[index_id],表5[],2)</f>
        <v>ValueOntology.PERCENTAGE</v>
      </c>
      <c r="V1614" t="str">
        <f>VLOOKUP(表2[index_id],表6[],2)</f>
        <v>ValueOntology.PERCENTAGE</v>
      </c>
      <c r="W1614" t="str">
        <f>VLOOKUP(表2[index_id],表7[],2)</f>
        <v>ValueOntology.PERCENTAGE</v>
      </c>
      <c r="X1614" t="str">
        <f>VLOOKUP(表2[index_id],表8[],2)</f>
        <v>ValueOntology.PERCENTAGE</v>
      </c>
      <c r="Y1614" t="str">
        <f>VLOOKUP(表2[index_id],表9[],2)</f>
        <v>ValueOntology.PROPORTION_OF_NATION</v>
      </c>
      <c r="Z1614" t="str">
        <f>VLOOKUP(表2[index_id],表10[],2)</f>
        <v>ValueOntology.PROPORTION_OF_NATION</v>
      </c>
      <c r="AA1614" t="str">
        <f>VLOOKUP(表2[index_id],表11[],2)</f>
        <v>ValueOntology.PROPORTION_OF_NATION</v>
      </c>
      <c r="AB1614" s="8" t="b">
        <f>表2[[#This Row],[vo104]]=表2[[#This Row],[vo109]]</f>
        <v>1</v>
      </c>
    </row>
    <row r="1615" spans="1:28" ht="15" hidden="1" x14ac:dyDescent="0.25">
      <c r="A1615" s="1">
        <v>141289</v>
      </c>
      <c r="B1615" s="1">
        <v>8030103764</v>
      </c>
      <c r="C1615" s="1" t="s">
        <v>2157</v>
      </c>
      <c r="D1615" s="1"/>
      <c r="E1615" s="1">
        <v>2</v>
      </c>
      <c r="F1615" s="1" t="s">
        <v>310</v>
      </c>
      <c r="G1615" s="1" t="s">
        <v>49</v>
      </c>
      <c r="H1615" s="1" t="s">
        <v>315</v>
      </c>
      <c r="I1615" s="1" t="s">
        <v>403</v>
      </c>
      <c r="J1615" s="1">
        <v>0</v>
      </c>
      <c r="K1615" s="1" t="s">
        <v>370</v>
      </c>
      <c r="L1615" s="1" t="s">
        <v>371</v>
      </c>
      <c r="M1615" s="1" t="s">
        <v>319</v>
      </c>
      <c r="N1615" s="1"/>
      <c r="O1615" s="1" t="s">
        <v>41</v>
      </c>
      <c r="P1615" s="2" t="s">
        <v>33</v>
      </c>
      <c r="Q1615" s="1" t="s">
        <v>345</v>
      </c>
      <c r="R1615" s="1" t="str">
        <f>VLOOKUP(表2[index_id],表1[],2)</f>
        <v>ValueOntology.PERCENTAGE</v>
      </c>
      <c r="S1615" t="str">
        <f>VLOOKUP(表2[index_id],表3[],2)</f>
        <v>ValueOntology.PERCENTAGE</v>
      </c>
      <c r="T1615" s="5" t="str">
        <f>VLOOKUP(表2[index_id],表4[],2)</f>
        <v>ValueOntology.PERCENTAGE</v>
      </c>
      <c r="U1615" t="str">
        <f>VLOOKUP(表2[index_id],表5[],2)</f>
        <v>ValueOntology.PERCENTAGE</v>
      </c>
      <c r="V1615" t="str">
        <f>VLOOKUP(表2[index_id],表6[],2)</f>
        <v>ValueOntology.PERCENTAGE</v>
      </c>
      <c r="W1615" t="str">
        <f>VLOOKUP(表2[index_id],表7[],2)</f>
        <v>ValueOntology.PERCENTAGE</v>
      </c>
      <c r="X1615" t="str">
        <f>VLOOKUP(表2[index_id],表8[],2)</f>
        <v>ValueOntology.PERCENTAGE</v>
      </c>
      <c r="Y1615" t="str">
        <f>VLOOKUP(表2[index_id],表9[],2)</f>
        <v>ValueOntology.PERCENTAGE</v>
      </c>
      <c r="Z1615" t="str">
        <f>VLOOKUP(表2[index_id],表10[],2)</f>
        <v>ValueOntology.PERCENTAGE</v>
      </c>
      <c r="AA1615" t="str">
        <f>VLOOKUP(表2[index_id],表11[],2)</f>
        <v>ValueOntology.PERCENTAGE</v>
      </c>
      <c r="AB1615" s="8" t="b">
        <f>表2[[#This Row],[vo104]]=表2[[#This Row],[vo109]]</f>
        <v>1</v>
      </c>
    </row>
    <row r="1616" spans="1:28" ht="15" hidden="1" x14ac:dyDescent="0.25">
      <c r="A1616" s="1">
        <v>107701</v>
      </c>
      <c r="B1616" s="1">
        <v>7330100138</v>
      </c>
      <c r="C1616" s="1" t="s">
        <v>2158</v>
      </c>
      <c r="D1616" s="1"/>
      <c r="E1616" s="1">
        <v>2</v>
      </c>
      <c r="F1616" s="1" t="s">
        <v>88</v>
      </c>
      <c r="G1616" s="1" t="s">
        <v>49</v>
      </c>
      <c r="H1616" s="1" t="s">
        <v>315</v>
      </c>
      <c r="I1616" s="1" t="s">
        <v>878</v>
      </c>
      <c r="J1616" s="1">
        <v>0</v>
      </c>
      <c r="K1616" s="1" t="s">
        <v>347</v>
      </c>
      <c r="L1616" s="1" t="s">
        <v>348</v>
      </c>
      <c r="M1616" s="1" t="s">
        <v>319</v>
      </c>
      <c r="N1616" s="1"/>
      <c r="O1616" s="1" t="s">
        <v>54</v>
      </c>
      <c r="P1616" s="2" t="s">
        <v>33</v>
      </c>
      <c r="Q1616" s="1" t="s">
        <v>117</v>
      </c>
      <c r="R1616" s="1" t="str">
        <f>VLOOKUP(表2[index_id],表1[],2)</f>
        <v>ValueOntology.QUANTITY</v>
      </c>
      <c r="S1616" t="str">
        <f>VLOOKUP(表2[index_id],表3[],2)</f>
        <v>ValueOntology.QUANTITY_PER_CAPITA</v>
      </c>
      <c r="T1616" s="5" t="str">
        <f>VLOOKUP(表2[index_id],表4[],2)</f>
        <v>ValueOntology.QUANTITY_PER_CAPITA</v>
      </c>
      <c r="U1616" t="str">
        <f>VLOOKUP(表2[index_id],表5[],2)</f>
        <v>ValueOntology.QUANTITY_PER_CAPITA</v>
      </c>
      <c r="V1616" t="str">
        <f>VLOOKUP(表2[index_id],表6[],2)</f>
        <v>ValueOntology.QUANTITY_PER_CAPITA</v>
      </c>
      <c r="W1616" t="str">
        <f>VLOOKUP(表2[index_id],表7[],2)</f>
        <v>ValueOntology.QUANTITY_PER_CAPITA</v>
      </c>
      <c r="X1616" t="str">
        <f>VLOOKUP(表2[index_id],表8[],2)</f>
        <v>ValueOntology.QUANTITY_PER_CAPITA</v>
      </c>
      <c r="Y1616" t="str">
        <f>VLOOKUP(表2[index_id],表9[],2)</f>
        <v>ValueOntology.QUANTITY_PER_CAPITA</v>
      </c>
      <c r="Z1616" t="str">
        <f>VLOOKUP(表2[index_id],表10[],2)</f>
        <v>ValueOntology.QUANTITY_PER_CAPITA</v>
      </c>
      <c r="AA1616" t="str">
        <f>VLOOKUP(表2[index_id],表11[],2)</f>
        <v>ValueOntology.QUANTITY_PER_CAPITA</v>
      </c>
      <c r="AB1616" s="8" t="b">
        <f>表2[[#This Row],[vo104]]=表2[[#This Row],[vo109]]</f>
        <v>1</v>
      </c>
    </row>
    <row r="1617" spans="1:28" ht="15" x14ac:dyDescent="0.25">
      <c r="A1617" s="1">
        <v>140217</v>
      </c>
      <c r="B1617" s="1">
        <v>8030102904</v>
      </c>
      <c r="C1617" s="1" t="s">
        <v>2159</v>
      </c>
      <c r="D1617" s="1"/>
      <c r="E1617" s="1">
        <v>2</v>
      </c>
      <c r="F1617" s="1" t="s">
        <v>359</v>
      </c>
      <c r="G1617" s="1" t="s">
        <v>49</v>
      </c>
      <c r="H1617" s="1" t="s">
        <v>315</v>
      </c>
      <c r="I1617" s="1" t="s">
        <v>1033</v>
      </c>
      <c r="J1617" s="1">
        <v>0</v>
      </c>
      <c r="K1617" s="1" t="s">
        <v>360</v>
      </c>
      <c r="L1617" s="1" t="s">
        <v>361</v>
      </c>
      <c r="M1617" s="1" t="s">
        <v>319</v>
      </c>
      <c r="N1617" s="1"/>
      <c r="O1617" s="1" t="s">
        <v>41</v>
      </c>
      <c r="P1617" s="2" t="s">
        <v>33</v>
      </c>
      <c r="Q1617" s="1" t="s">
        <v>345</v>
      </c>
      <c r="R1617" s="1" t="str">
        <f>VLOOKUP(表2[index_id],表1[],2)</f>
        <v>ValueOntology.PERCENTAGE</v>
      </c>
      <c r="S1617" t="str">
        <f>VLOOKUP(表2[index_id],表3[],2)</f>
        <v>ValueOntology.PERCENTAGE</v>
      </c>
      <c r="T1617" s="5" t="str">
        <f>VLOOKUP(表2[index_id],表4[],2)</f>
        <v>ValueOntology.PERCENTAGE</v>
      </c>
      <c r="U1617" t="str">
        <f>VLOOKUP(表2[index_id],表5[],2)</f>
        <v>ValueOntology.PERCENTAGE</v>
      </c>
      <c r="V1617" t="str">
        <f>VLOOKUP(表2[index_id],表6[],2)</f>
        <v>ValueOntology.PERCENTAGE</v>
      </c>
      <c r="W1617" t="str">
        <f>VLOOKUP(表2[index_id],表7[],2)</f>
        <v>ValueOntology.PERCENTAGE</v>
      </c>
      <c r="X1617" t="str">
        <f>VLOOKUP(表2[index_id],表8[],2)</f>
        <v>ValueOntology.PERCENTAGE</v>
      </c>
      <c r="Y1617" t="str">
        <f>VLOOKUP(表2[index_id],表9[],2)</f>
        <v>ValueOntology.PROPORTION_OF_NATION</v>
      </c>
      <c r="Z1617" t="str">
        <f>VLOOKUP(表2[index_id],表10[],2)</f>
        <v>ValueOntology.PROPORTION_OF_NATION</v>
      </c>
      <c r="AA1617" t="str">
        <f>VLOOKUP(表2[index_id],表11[],2)</f>
        <v>ValueOntology.PROPORTION_OF_NATION</v>
      </c>
      <c r="AB1617" s="8" t="b">
        <f>表2[[#This Row],[vo104]]=表2[[#This Row],[vo109]]</f>
        <v>1</v>
      </c>
    </row>
    <row r="1618" spans="1:28" ht="15" hidden="1" x14ac:dyDescent="0.25">
      <c r="A1618" s="1">
        <v>141637</v>
      </c>
      <c r="B1618" s="1">
        <v>8030103547</v>
      </c>
      <c r="C1618" s="1" t="s">
        <v>2160</v>
      </c>
      <c r="D1618" s="1"/>
      <c r="E1618" s="1">
        <v>2</v>
      </c>
      <c r="F1618" s="1" t="s">
        <v>310</v>
      </c>
      <c r="G1618" s="1" t="s">
        <v>49</v>
      </c>
      <c r="H1618" s="1" t="s">
        <v>1056</v>
      </c>
      <c r="I1618" s="1" t="s">
        <v>994</v>
      </c>
      <c r="J1618" s="1">
        <v>0</v>
      </c>
      <c r="K1618" s="1" t="s">
        <v>1110</v>
      </c>
      <c r="L1618" s="1" t="s">
        <v>1111</v>
      </c>
      <c r="M1618" s="1" t="s">
        <v>1059</v>
      </c>
      <c r="N1618" s="1"/>
      <c r="O1618" s="1" t="s">
        <v>41</v>
      </c>
      <c r="P1618" s="2" t="s">
        <v>33</v>
      </c>
      <c r="Q1618" s="1" t="s">
        <v>108</v>
      </c>
      <c r="R1618" s="1" t="str">
        <f>VLOOKUP(表2[index_id],表1[],2)</f>
        <v>ValueOntology.PERCENTAGE</v>
      </c>
      <c r="S1618" t="str">
        <f>VLOOKUP(表2[index_id],表3[],2)</f>
        <v>ValueOntology.PERCENTAGE</v>
      </c>
      <c r="T1618" s="5" t="str">
        <f>VLOOKUP(表2[index_id],表4[],2)</f>
        <v>ValueOntology.PERCENTAGE</v>
      </c>
      <c r="U1618" t="str">
        <f>VLOOKUP(表2[index_id],表5[],2)</f>
        <v>ValueOntology.PERCENTAGE</v>
      </c>
      <c r="V1618" t="str">
        <f>VLOOKUP(表2[index_id],表6[],2)</f>
        <v>ValueOntology.PERCENTAGE</v>
      </c>
      <c r="W1618" t="str">
        <f>VLOOKUP(表2[index_id],表7[],2)</f>
        <v>ValueOntology.PERCENTAGE</v>
      </c>
      <c r="X1618" t="str">
        <f>VLOOKUP(表2[index_id],表8[],2)</f>
        <v>ValueOntology.PERCENTAGE</v>
      </c>
      <c r="Y1618" t="str">
        <f>VLOOKUP(表2[index_id],表9[],2)</f>
        <v>ValueOntology.PERCENTAGE</v>
      </c>
      <c r="Z1618" t="str">
        <f>VLOOKUP(表2[index_id],表10[],2)</f>
        <v>ValueOntology.PERCENTAGE</v>
      </c>
      <c r="AA1618" t="str">
        <f>VLOOKUP(表2[index_id],表11[],2)</f>
        <v>ValueOntology.PERCENTAGE</v>
      </c>
      <c r="AB1618" s="8" t="b">
        <f>表2[[#This Row],[vo104]]=表2[[#This Row],[vo109]]</f>
        <v>1</v>
      </c>
    </row>
    <row r="1619" spans="1:28" ht="15" hidden="1" x14ac:dyDescent="0.25">
      <c r="A1619" s="1">
        <v>139396</v>
      </c>
      <c r="B1619" s="1">
        <v>8030101951</v>
      </c>
      <c r="C1619" s="1" t="s">
        <v>2161</v>
      </c>
      <c r="D1619" s="1"/>
      <c r="E1619" s="1">
        <v>0</v>
      </c>
      <c r="F1619" s="1" t="s">
        <v>25</v>
      </c>
      <c r="G1619" s="1" t="s">
        <v>49</v>
      </c>
      <c r="H1619" s="1" t="s">
        <v>1056</v>
      </c>
      <c r="I1619" s="1" t="s">
        <v>994</v>
      </c>
      <c r="J1619" s="1">
        <v>0</v>
      </c>
      <c r="K1619" s="1" t="s">
        <v>1094</v>
      </c>
      <c r="L1619" s="1" t="s">
        <v>1062</v>
      </c>
      <c r="M1619" s="1" t="s">
        <v>1059</v>
      </c>
      <c r="N1619" s="1"/>
      <c r="O1619" s="1" t="s">
        <v>41</v>
      </c>
      <c r="P1619" s="2" t="s">
        <v>33</v>
      </c>
      <c r="Q1619" s="1" t="s">
        <v>108</v>
      </c>
      <c r="R1619" s="1" t="str">
        <f>VLOOKUP(表2[index_id],表1[],2)</f>
        <v>ValueOntology.QUANTITY</v>
      </c>
      <c r="S1619" t="str">
        <f>VLOOKUP(表2[index_id],表3[],2)</f>
        <v>ValueOntology.QUANTITY</v>
      </c>
      <c r="T1619" s="5" t="str">
        <f>VLOOKUP(表2[index_id],表4[],2)</f>
        <v>ValueOntology.QUANTITY</v>
      </c>
      <c r="U1619" t="str">
        <f>VLOOKUP(表2[index_id],表5[],2)</f>
        <v>ValueOntology.QUANTITY</v>
      </c>
      <c r="V1619" t="str">
        <f>VLOOKUP(表2[index_id],表6[],2)</f>
        <v>ValueOntology.QUANTITY</v>
      </c>
      <c r="W1619" t="str">
        <f>VLOOKUP(表2[index_id],表7[],2)</f>
        <v>ValueOntology.QUANTITY</v>
      </c>
      <c r="X1619" t="str">
        <f>VLOOKUP(表2[index_id],表8[],2)</f>
        <v>ValueOntology.QUANTITY</v>
      </c>
      <c r="Y1619" t="str">
        <f>VLOOKUP(表2[index_id],表9[],2)</f>
        <v>ValueOntology.QUANTITY</v>
      </c>
      <c r="Z1619" t="str">
        <f>VLOOKUP(表2[index_id],表10[],2)</f>
        <v>ValueOntology.QUANTITY</v>
      </c>
      <c r="AA1619" t="str">
        <f>VLOOKUP(表2[index_id],表11[],2)</f>
        <v>ValueOntology.QUANTITY</v>
      </c>
      <c r="AB1619" s="8" t="b">
        <f>表2[[#This Row],[vo104]]=表2[[#This Row],[vo109]]</f>
        <v>1</v>
      </c>
    </row>
    <row r="1620" spans="1:28" ht="15" hidden="1" x14ac:dyDescent="0.25">
      <c r="A1620" s="1">
        <v>139487</v>
      </c>
      <c r="B1620" s="1">
        <v>8030102045</v>
      </c>
      <c r="C1620" s="1" t="s">
        <v>2162</v>
      </c>
      <c r="D1620" s="1"/>
      <c r="E1620" s="1">
        <v>2</v>
      </c>
      <c r="F1620" s="1" t="s">
        <v>310</v>
      </c>
      <c r="G1620" s="1" t="s">
        <v>49</v>
      </c>
      <c r="H1620" s="1" t="s">
        <v>1056</v>
      </c>
      <c r="I1620" s="1" t="s">
        <v>994</v>
      </c>
      <c r="J1620" s="1">
        <v>0</v>
      </c>
      <c r="K1620" s="1" t="s">
        <v>1096</v>
      </c>
      <c r="L1620" s="1" t="s">
        <v>1097</v>
      </c>
      <c r="M1620" s="1" t="s">
        <v>1059</v>
      </c>
      <c r="N1620" s="1"/>
      <c r="O1620" s="1" t="s">
        <v>41</v>
      </c>
      <c r="P1620" s="2" t="s">
        <v>33</v>
      </c>
      <c r="Q1620" s="1" t="s">
        <v>108</v>
      </c>
      <c r="R1620" s="1" t="str">
        <f>VLOOKUP(表2[index_id],表1[],2)</f>
        <v>ValueOntology.PERCENTAGE</v>
      </c>
      <c r="S1620" t="str">
        <f>VLOOKUP(表2[index_id],表3[],2)</f>
        <v>ValueOntology.PERCENTAGE</v>
      </c>
      <c r="T1620" s="5" t="str">
        <f>VLOOKUP(表2[index_id],表4[],2)</f>
        <v>ValueOntology.PERCENTAGE</v>
      </c>
      <c r="U1620" t="str">
        <f>VLOOKUP(表2[index_id],表5[],2)</f>
        <v>ValueOntology.PERCENTAGE</v>
      </c>
      <c r="V1620" t="str">
        <f>VLOOKUP(表2[index_id],表6[],2)</f>
        <v>ValueOntology.PERCENTAGE</v>
      </c>
      <c r="W1620" t="str">
        <f>VLOOKUP(表2[index_id],表7[],2)</f>
        <v>ValueOntology.PERCENTAGE</v>
      </c>
      <c r="X1620" t="str">
        <f>VLOOKUP(表2[index_id],表8[],2)</f>
        <v>ValueOntology.PERCENTAGE</v>
      </c>
      <c r="Y1620" t="str">
        <f>VLOOKUP(表2[index_id],表9[],2)</f>
        <v>ValueOntology.PERCENTAGE</v>
      </c>
      <c r="Z1620" t="str">
        <f>VLOOKUP(表2[index_id],表10[],2)</f>
        <v>ValueOntology.PERCENTAGE</v>
      </c>
      <c r="AA1620" t="str">
        <f>VLOOKUP(表2[index_id],表11[],2)</f>
        <v>ValueOntology.PERCENTAGE</v>
      </c>
      <c r="AB1620" s="8" t="b">
        <f>表2[[#This Row],[vo104]]=表2[[#This Row],[vo109]]</f>
        <v>1</v>
      </c>
    </row>
    <row r="1621" spans="1:28" ht="15" hidden="1" x14ac:dyDescent="0.25">
      <c r="A1621" s="1">
        <v>139206</v>
      </c>
      <c r="B1621" s="1">
        <v>8030101762</v>
      </c>
      <c r="C1621" s="1" t="s">
        <v>2163</v>
      </c>
      <c r="D1621" s="1"/>
      <c r="E1621" s="1">
        <v>2</v>
      </c>
      <c r="F1621" s="1" t="s">
        <v>310</v>
      </c>
      <c r="G1621" s="1" t="s">
        <v>49</v>
      </c>
      <c r="H1621" s="1" t="s">
        <v>1056</v>
      </c>
      <c r="I1621" s="1" t="s">
        <v>994</v>
      </c>
      <c r="J1621" s="1">
        <v>0</v>
      </c>
      <c r="K1621" s="1" t="s">
        <v>1102</v>
      </c>
      <c r="L1621" s="1" t="s">
        <v>1103</v>
      </c>
      <c r="M1621" s="1" t="s">
        <v>1059</v>
      </c>
      <c r="N1621" s="1"/>
      <c r="O1621" s="1" t="s">
        <v>41</v>
      </c>
      <c r="P1621" s="2" t="s">
        <v>33</v>
      </c>
      <c r="Q1621" s="1" t="s">
        <v>108</v>
      </c>
      <c r="R1621" s="1" t="str">
        <f>VLOOKUP(表2[index_id],表1[],2)</f>
        <v>ValueOntology.PERCENTAGE</v>
      </c>
      <c r="S1621" t="str">
        <f>VLOOKUP(表2[index_id],表3[],2)</f>
        <v>ValueOntology.PERCENTAGE</v>
      </c>
      <c r="T1621" s="5" t="str">
        <f>VLOOKUP(表2[index_id],表4[],2)</f>
        <v>ValueOntology.PERCENTAGE</v>
      </c>
      <c r="U1621" t="str">
        <f>VLOOKUP(表2[index_id],表5[],2)</f>
        <v>ValueOntology.PERCENTAGE</v>
      </c>
      <c r="V1621" t="str">
        <f>VLOOKUP(表2[index_id],表6[],2)</f>
        <v>ValueOntology.PERCENTAGE</v>
      </c>
      <c r="W1621" t="str">
        <f>VLOOKUP(表2[index_id],表7[],2)</f>
        <v>ValueOntology.PERCENTAGE</v>
      </c>
      <c r="X1621" t="str">
        <f>VLOOKUP(表2[index_id],表8[],2)</f>
        <v>ValueOntology.PERCENTAGE</v>
      </c>
      <c r="Y1621" t="str">
        <f>VLOOKUP(表2[index_id],表9[],2)</f>
        <v>ValueOntology.PERCENTAGE</v>
      </c>
      <c r="Z1621" t="str">
        <f>VLOOKUP(表2[index_id],表10[],2)</f>
        <v>ValueOntology.PERCENTAGE</v>
      </c>
      <c r="AA1621" t="str">
        <f>VLOOKUP(表2[index_id],表11[],2)</f>
        <v>ValueOntology.PERCENTAGE</v>
      </c>
      <c r="AB1621" s="8" t="b">
        <f>表2[[#This Row],[vo104]]=表2[[#This Row],[vo109]]</f>
        <v>1</v>
      </c>
    </row>
    <row r="1622" spans="1:28" ht="15" hidden="1" x14ac:dyDescent="0.25">
      <c r="A1622" s="1">
        <v>138891</v>
      </c>
      <c r="B1622" s="1">
        <v>8030102415</v>
      </c>
      <c r="C1622" s="1" t="s">
        <v>2164</v>
      </c>
      <c r="D1622" s="1"/>
      <c r="E1622" s="1">
        <v>0</v>
      </c>
      <c r="F1622" s="1" t="s">
        <v>25</v>
      </c>
      <c r="G1622" s="1" t="s">
        <v>49</v>
      </c>
      <c r="H1622" s="1" t="s">
        <v>1056</v>
      </c>
      <c r="I1622" s="1" t="s">
        <v>994</v>
      </c>
      <c r="J1622" s="1">
        <v>0</v>
      </c>
      <c r="K1622" s="1" t="s">
        <v>1087</v>
      </c>
      <c r="L1622" s="1" t="s">
        <v>1072</v>
      </c>
      <c r="M1622" s="1" t="s">
        <v>1059</v>
      </c>
      <c r="N1622" s="1"/>
      <c r="O1622" s="1" t="s">
        <v>41</v>
      </c>
      <c r="P1622" s="2" t="s">
        <v>33</v>
      </c>
      <c r="Q1622" s="1" t="s">
        <v>108</v>
      </c>
      <c r="R1622" s="1" t="str">
        <f>VLOOKUP(表2[index_id],表1[],2)</f>
        <v>ValueOntology.QUANTITY</v>
      </c>
      <c r="S1622" t="str">
        <f>VLOOKUP(表2[index_id],表3[],2)</f>
        <v>ValueOntology.QUANTITY</v>
      </c>
      <c r="T1622" s="5" t="str">
        <f>VLOOKUP(表2[index_id],表4[],2)</f>
        <v>ValueOntology.QUANTITY</v>
      </c>
      <c r="U1622" t="str">
        <f>VLOOKUP(表2[index_id],表5[],2)</f>
        <v>ValueOntology.QUANTITY</v>
      </c>
      <c r="V1622" t="str">
        <f>VLOOKUP(表2[index_id],表6[],2)</f>
        <v>ValueOntology.QUANTITY</v>
      </c>
      <c r="W1622" t="str">
        <f>VLOOKUP(表2[index_id],表7[],2)</f>
        <v>ValueOntology.QUANTITY</v>
      </c>
      <c r="X1622" t="str">
        <f>VLOOKUP(表2[index_id],表8[],2)</f>
        <v>ValueOntology.QUANTITY</v>
      </c>
      <c r="Y1622" t="str">
        <f>VLOOKUP(表2[index_id],表9[],2)</f>
        <v>ValueOntology.QUANTITY</v>
      </c>
      <c r="Z1622" t="str">
        <f>VLOOKUP(表2[index_id],表10[],2)</f>
        <v>ValueOntology.QUANTITY</v>
      </c>
      <c r="AA1622" t="str">
        <f>VLOOKUP(表2[index_id],表11[],2)</f>
        <v>ValueOntology.QUANTITY</v>
      </c>
      <c r="AB1622" s="8" t="b">
        <f>表2[[#This Row],[vo104]]=表2[[#This Row],[vo109]]</f>
        <v>1</v>
      </c>
    </row>
    <row r="1623" spans="1:28" ht="15" hidden="1" x14ac:dyDescent="0.25">
      <c r="A1623" s="1">
        <v>141545</v>
      </c>
      <c r="B1623" s="1">
        <v>8030103454</v>
      </c>
      <c r="C1623" s="1" t="s">
        <v>2165</v>
      </c>
      <c r="D1623" s="1"/>
      <c r="E1623" s="1">
        <v>0</v>
      </c>
      <c r="F1623" s="1" t="s">
        <v>25</v>
      </c>
      <c r="G1623" s="1" t="s">
        <v>49</v>
      </c>
      <c r="H1623" s="1" t="s">
        <v>1056</v>
      </c>
      <c r="I1623" s="1" t="s">
        <v>994</v>
      </c>
      <c r="J1623" s="1">
        <v>0</v>
      </c>
      <c r="K1623" s="1" t="s">
        <v>1092</v>
      </c>
      <c r="L1623" s="1" t="s">
        <v>1058</v>
      </c>
      <c r="M1623" s="1" t="s">
        <v>1059</v>
      </c>
      <c r="N1623" s="1"/>
      <c r="O1623" s="1" t="s">
        <v>41</v>
      </c>
      <c r="P1623" s="2" t="s">
        <v>33</v>
      </c>
      <c r="Q1623" s="1" t="s">
        <v>108</v>
      </c>
      <c r="R1623" s="1" t="str">
        <f>VLOOKUP(表2[index_id],表1[],2)</f>
        <v>ValueOntology.QUANTITY</v>
      </c>
      <c r="S1623" t="str">
        <f>VLOOKUP(表2[index_id],表3[],2)</f>
        <v>ValueOntology.QUANTITY</v>
      </c>
      <c r="T1623" s="5" t="str">
        <f>VLOOKUP(表2[index_id],表4[],2)</f>
        <v>ValueOntology.QUANTITY</v>
      </c>
      <c r="U1623" t="str">
        <f>VLOOKUP(表2[index_id],表5[],2)</f>
        <v>ValueOntology.QUANTITY</v>
      </c>
      <c r="V1623" t="str">
        <f>VLOOKUP(表2[index_id],表6[],2)</f>
        <v>ValueOntology.QUANTITY</v>
      </c>
      <c r="W1623" t="str">
        <f>VLOOKUP(表2[index_id],表7[],2)</f>
        <v>ValueOntology.QUANTITY</v>
      </c>
      <c r="X1623" t="str">
        <f>VLOOKUP(表2[index_id],表8[],2)</f>
        <v>ValueOntology.QUANTITY</v>
      </c>
      <c r="Y1623" t="str">
        <f>VLOOKUP(表2[index_id],表9[],2)</f>
        <v>ValueOntology.QUANTITY</v>
      </c>
      <c r="Z1623" t="str">
        <f>VLOOKUP(表2[index_id],表10[],2)</f>
        <v>ValueOntology.QUANTITY</v>
      </c>
      <c r="AA1623" t="str">
        <f>VLOOKUP(表2[index_id],表11[],2)</f>
        <v>ValueOntology.QUANTITY</v>
      </c>
      <c r="AB1623" s="8" t="b">
        <f>表2[[#This Row],[vo104]]=表2[[#This Row],[vo109]]</f>
        <v>1</v>
      </c>
    </row>
    <row r="1624" spans="1:28" ht="15" hidden="1" x14ac:dyDescent="0.25">
      <c r="A1624" s="1">
        <v>141638</v>
      </c>
      <c r="B1624" s="1">
        <v>8030103548</v>
      </c>
      <c r="C1624" s="1" t="s">
        <v>2166</v>
      </c>
      <c r="D1624" s="1"/>
      <c r="E1624" s="1">
        <v>2</v>
      </c>
      <c r="F1624" s="1" t="s">
        <v>310</v>
      </c>
      <c r="G1624" s="1" t="s">
        <v>49</v>
      </c>
      <c r="H1624" s="1" t="s">
        <v>1056</v>
      </c>
      <c r="I1624" s="1" t="s">
        <v>994</v>
      </c>
      <c r="J1624" s="1">
        <v>0</v>
      </c>
      <c r="K1624" s="1" t="s">
        <v>1110</v>
      </c>
      <c r="L1624" s="1" t="s">
        <v>1111</v>
      </c>
      <c r="M1624" s="1" t="s">
        <v>1059</v>
      </c>
      <c r="N1624" s="1"/>
      <c r="O1624" s="1" t="s">
        <v>41</v>
      </c>
      <c r="P1624" s="2" t="s">
        <v>33</v>
      </c>
      <c r="Q1624" s="1" t="s">
        <v>108</v>
      </c>
      <c r="R1624" s="1" t="str">
        <f>VLOOKUP(表2[index_id],表1[],2)</f>
        <v>ValueOntology.PERCENTAGE</v>
      </c>
      <c r="S1624" t="str">
        <f>VLOOKUP(表2[index_id],表3[],2)</f>
        <v>ValueOntology.PERCENTAGE</v>
      </c>
      <c r="T1624" s="5" t="str">
        <f>VLOOKUP(表2[index_id],表4[],2)</f>
        <v>ValueOntology.PERCENTAGE</v>
      </c>
      <c r="U1624" t="str">
        <f>VLOOKUP(表2[index_id],表5[],2)</f>
        <v>ValueOntology.PERCENTAGE</v>
      </c>
      <c r="V1624" t="str">
        <f>VLOOKUP(表2[index_id],表6[],2)</f>
        <v>ValueOntology.PERCENTAGE</v>
      </c>
      <c r="W1624" t="str">
        <f>VLOOKUP(表2[index_id],表7[],2)</f>
        <v>ValueOntology.PERCENTAGE</v>
      </c>
      <c r="X1624" t="str">
        <f>VLOOKUP(表2[index_id],表8[],2)</f>
        <v>ValueOntology.PERCENTAGE</v>
      </c>
      <c r="Y1624" t="str">
        <f>VLOOKUP(表2[index_id],表9[],2)</f>
        <v>ValueOntology.PERCENTAGE</v>
      </c>
      <c r="Z1624" t="str">
        <f>VLOOKUP(表2[index_id],表10[],2)</f>
        <v>ValueOntology.PERCENTAGE</v>
      </c>
      <c r="AA1624" t="str">
        <f>VLOOKUP(表2[index_id],表11[],2)</f>
        <v>ValueOntology.PERCENTAGE</v>
      </c>
      <c r="AB1624" s="8" t="b">
        <f>表2[[#This Row],[vo104]]=表2[[#This Row],[vo109]]</f>
        <v>1</v>
      </c>
    </row>
    <row r="1625" spans="1:28" ht="15" hidden="1" x14ac:dyDescent="0.25">
      <c r="A1625" s="1">
        <v>57251</v>
      </c>
      <c r="B1625" s="1">
        <v>8030100452</v>
      </c>
      <c r="C1625" s="1" t="s">
        <v>2167</v>
      </c>
      <c r="D1625" s="1"/>
      <c r="E1625" s="1">
        <v>2</v>
      </c>
      <c r="F1625" s="1" t="s">
        <v>310</v>
      </c>
      <c r="G1625" s="1" t="s">
        <v>49</v>
      </c>
      <c r="H1625" s="1" t="s">
        <v>315</v>
      </c>
      <c r="I1625" s="1" t="s">
        <v>403</v>
      </c>
      <c r="J1625" s="1">
        <v>0</v>
      </c>
      <c r="K1625" s="1" t="s">
        <v>353</v>
      </c>
      <c r="L1625" s="1" t="s">
        <v>325</v>
      </c>
      <c r="M1625" s="1" t="s">
        <v>319</v>
      </c>
      <c r="N1625" s="1"/>
      <c r="O1625" s="1" t="s">
        <v>41</v>
      </c>
      <c r="P1625" s="2" t="s">
        <v>33</v>
      </c>
      <c r="Q1625" s="1" t="s">
        <v>108</v>
      </c>
      <c r="R1625" s="1" t="str">
        <f>VLOOKUP(表2[index_id],表1[],2)</f>
        <v>ValueOntology.PERCENTAGE</v>
      </c>
      <c r="S1625" t="str">
        <f>VLOOKUP(表2[index_id],表3[],2)</f>
        <v>ValueOntology.PERCENTAGE</v>
      </c>
      <c r="T1625" s="5" t="str">
        <f>VLOOKUP(表2[index_id],表4[],2)</f>
        <v>ValueOntology.PERCENTAGE</v>
      </c>
      <c r="U1625" t="str">
        <f>VLOOKUP(表2[index_id],表5[],2)</f>
        <v>ValueOntology.PERCENTAGE</v>
      </c>
      <c r="V1625" t="str">
        <f>VLOOKUP(表2[index_id],表6[],2)</f>
        <v>ValueOntology.PERCENTAGE</v>
      </c>
      <c r="W1625" t="str">
        <f>VLOOKUP(表2[index_id],表7[],2)</f>
        <v>ValueOntology.PERCENTAGE</v>
      </c>
      <c r="X1625" t="str">
        <f>VLOOKUP(表2[index_id],表8[],2)</f>
        <v>ValueOntology.PERCENTAGE</v>
      </c>
      <c r="Y1625" t="str">
        <f>VLOOKUP(表2[index_id],表9[],2)</f>
        <v>ValueOntology.PERCENTAGE</v>
      </c>
      <c r="Z1625" t="str">
        <f>VLOOKUP(表2[index_id],表10[],2)</f>
        <v>ValueOntology.PERCENTAGE</v>
      </c>
      <c r="AA1625" t="str">
        <f>VLOOKUP(表2[index_id],表11[],2)</f>
        <v>ValueOntology.PERCENTAGE</v>
      </c>
      <c r="AB1625" s="8" t="b">
        <f>表2[[#This Row],[vo104]]=表2[[#This Row],[vo109]]</f>
        <v>1</v>
      </c>
    </row>
    <row r="1626" spans="1:28" ht="15" hidden="1" x14ac:dyDescent="0.25">
      <c r="A1626" s="1">
        <v>139397</v>
      </c>
      <c r="B1626" s="1">
        <v>8030101952</v>
      </c>
      <c r="C1626" s="1" t="s">
        <v>2168</v>
      </c>
      <c r="D1626" s="1"/>
      <c r="E1626" s="1">
        <v>0</v>
      </c>
      <c r="F1626" s="1" t="s">
        <v>25</v>
      </c>
      <c r="G1626" s="1" t="s">
        <v>49</v>
      </c>
      <c r="H1626" s="1" t="s">
        <v>1056</v>
      </c>
      <c r="I1626" s="1" t="s">
        <v>994</v>
      </c>
      <c r="J1626" s="1">
        <v>0</v>
      </c>
      <c r="K1626" s="1" t="s">
        <v>1094</v>
      </c>
      <c r="L1626" s="1" t="s">
        <v>1062</v>
      </c>
      <c r="M1626" s="1" t="s">
        <v>1059</v>
      </c>
      <c r="N1626" s="1"/>
      <c r="O1626" s="1" t="s">
        <v>41</v>
      </c>
      <c r="P1626" s="2" t="s">
        <v>33</v>
      </c>
      <c r="Q1626" s="1" t="s">
        <v>108</v>
      </c>
      <c r="R1626" s="1" t="str">
        <f>VLOOKUP(表2[index_id],表1[],2)</f>
        <v>ValueOntology.QUANTITY</v>
      </c>
      <c r="S1626" t="str">
        <f>VLOOKUP(表2[index_id],表3[],2)</f>
        <v>ValueOntology.QUANTITY</v>
      </c>
      <c r="T1626" s="5" t="str">
        <f>VLOOKUP(表2[index_id],表4[],2)</f>
        <v>ValueOntology.QUANTITY</v>
      </c>
      <c r="U1626" t="str">
        <f>VLOOKUP(表2[index_id],表5[],2)</f>
        <v>ValueOntology.QUANTITY</v>
      </c>
      <c r="V1626" t="str">
        <f>VLOOKUP(表2[index_id],表6[],2)</f>
        <v>ValueOntology.QUANTITY</v>
      </c>
      <c r="W1626" t="str">
        <f>VLOOKUP(表2[index_id],表7[],2)</f>
        <v>ValueOntology.QUANTITY</v>
      </c>
      <c r="X1626" t="str">
        <f>VLOOKUP(表2[index_id],表8[],2)</f>
        <v>ValueOntology.QUANTITY</v>
      </c>
      <c r="Y1626" t="str">
        <f>VLOOKUP(表2[index_id],表9[],2)</f>
        <v>ValueOntology.QUANTITY</v>
      </c>
      <c r="Z1626" t="str">
        <f>VLOOKUP(表2[index_id],表10[],2)</f>
        <v>ValueOntology.QUANTITY</v>
      </c>
      <c r="AA1626" t="str">
        <f>VLOOKUP(表2[index_id],表11[],2)</f>
        <v>ValueOntology.QUANTITY</v>
      </c>
      <c r="AB1626" s="8" t="b">
        <f>表2[[#This Row],[vo104]]=表2[[#This Row],[vo109]]</f>
        <v>1</v>
      </c>
    </row>
    <row r="1627" spans="1:28" ht="15" hidden="1" x14ac:dyDescent="0.25">
      <c r="A1627" s="1">
        <v>57208</v>
      </c>
      <c r="B1627" s="1">
        <v>8030100140</v>
      </c>
      <c r="C1627" s="1" t="s">
        <v>2169</v>
      </c>
      <c r="D1627" s="1"/>
      <c r="E1627" s="1">
        <v>0</v>
      </c>
      <c r="F1627" s="1" t="s">
        <v>25</v>
      </c>
      <c r="G1627" s="1" t="s">
        <v>49</v>
      </c>
      <c r="H1627" s="1" t="s">
        <v>315</v>
      </c>
      <c r="I1627" s="1" t="s">
        <v>878</v>
      </c>
      <c r="J1627" s="1">
        <v>0</v>
      </c>
      <c r="K1627" s="1" t="s">
        <v>347</v>
      </c>
      <c r="L1627" s="1" t="s">
        <v>318</v>
      </c>
      <c r="M1627" s="1" t="s">
        <v>319</v>
      </c>
      <c r="N1627" s="1"/>
      <c r="O1627" s="1" t="s">
        <v>41</v>
      </c>
      <c r="P1627" s="2" t="s">
        <v>33</v>
      </c>
      <c r="Q1627" s="1" t="s">
        <v>108</v>
      </c>
      <c r="R1627" s="1" t="str">
        <f>VLOOKUP(表2[index_id],表1[],2)</f>
        <v>ValueOntology.QUANTITY</v>
      </c>
      <c r="S1627" t="str">
        <f>VLOOKUP(表2[index_id],表3[],2)</f>
        <v>ValueOntology.QUANTITY</v>
      </c>
      <c r="T1627" s="5" t="str">
        <f>VLOOKUP(表2[index_id],表4[],2)</f>
        <v>ValueOntology.QUANTITY</v>
      </c>
      <c r="U1627" t="str">
        <f>VLOOKUP(表2[index_id],表5[],2)</f>
        <v>ValueOntology.QUANTITY</v>
      </c>
      <c r="V1627" t="str">
        <f>VLOOKUP(表2[index_id],表6[],2)</f>
        <v>ValueOntology.QUANTITY</v>
      </c>
      <c r="W1627" t="str">
        <f>VLOOKUP(表2[index_id],表7[],2)</f>
        <v>ValueOntology.QUANTITY</v>
      </c>
      <c r="X1627" t="str">
        <f>VLOOKUP(表2[index_id],表8[],2)</f>
        <v>ValueOntology.QUANTITY</v>
      </c>
      <c r="Y1627" t="str">
        <f>VLOOKUP(表2[index_id],表9[],2)</f>
        <v>ValueOntology.QUANTITY</v>
      </c>
      <c r="Z1627" t="str">
        <f>VLOOKUP(表2[index_id],表10[],2)</f>
        <v>ValueOntology.QUANTITY</v>
      </c>
      <c r="AA1627" t="str">
        <f>VLOOKUP(表2[index_id],表11[],2)</f>
        <v>ValueOntology.QUANTITY</v>
      </c>
      <c r="AB1627" s="8" t="b">
        <f>表2[[#This Row],[vo104]]=表2[[#This Row],[vo109]]</f>
        <v>1</v>
      </c>
    </row>
    <row r="1628" spans="1:28" ht="15" hidden="1" x14ac:dyDescent="0.25">
      <c r="A1628" s="1">
        <v>57284</v>
      </c>
      <c r="B1628" s="1">
        <v>8030100485</v>
      </c>
      <c r="C1628" s="1" t="s">
        <v>2170</v>
      </c>
      <c r="D1628" s="1"/>
      <c r="E1628" s="1">
        <v>2</v>
      </c>
      <c r="F1628" s="1" t="s">
        <v>310</v>
      </c>
      <c r="G1628" s="1" t="s">
        <v>49</v>
      </c>
      <c r="H1628" s="1" t="s">
        <v>315</v>
      </c>
      <c r="I1628" s="1" t="s">
        <v>878</v>
      </c>
      <c r="J1628" s="1">
        <v>0</v>
      </c>
      <c r="K1628" s="1" t="s">
        <v>353</v>
      </c>
      <c r="L1628" s="1" t="s">
        <v>325</v>
      </c>
      <c r="M1628" s="1" t="s">
        <v>319</v>
      </c>
      <c r="N1628" s="1"/>
      <c r="O1628" s="1" t="s">
        <v>41</v>
      </c>
      <c r="P1628" s="2" t="s">
        <v>33</v>
      </c>
      <c r="Q1628" s="1" t="s">
        <v>108</v>
      </c>
      <c r="R1628" s="1" t="str">
        <f>VLOOKUP(表2[index_id],表1[],2)</f>
        <v>ValueOntology.PERCENTAGE</v>
      </c>
      <c r="S1628" t="str">
        <f>VLOOKUP(表2[index_id],表3[],2)</f>
        <v>ValueOntology.PERCENTAGE</v>
      </c>
      <c r="T1628" s="5" t="str">
        <f>VLOOKUP(表2[index_id],表4[],2)</f>
        <v>ValueOntology.PERCENTAGE</v>
      </c>
      <c r="U1628" t="str">
        <f>VLOOKUP(表2[index_id],表5[],2)</f>
        <v>ValueOntology.PERCENTAGE</v>
      </c>
      <c r="V1628" t="str">
        <f>VLOOKUP(表2[index_id],表6[],2)</f>
        <v>ValueOntology.PERCENTAGE</v>
      </c>
      <c r="W1628" t="str">
        <f>VLOOKUP(表2[index_id],表7[],2)</f>
        <v>ValueOntology.PERCENTAGE</v>
      </c>
      <c r="X1628" t="str">
        <f>VLOOKUP(表2[index_id],表8[],2)</f>
        <v>ValueOntology.PERCENTAGE</v>
      </c>
      <c r="Y1628" t="str">
        <f>VLOOKUP(表2[index_id],表9[],2)</f>
        <v>ValueOntology.PERCENTAGE</v>
      </c>
      <c r="Z1628" t="str">
        <f>VLOOKUP(表2[index_id],表10[],2)</f>
        <v>ValueOntology.PERCENTAGE</v>
      </c>
      <c r="AA1628" t="str">
        <f>VLOOKUP(表2[index_id],表11[],2)</f>
        <v>ValueOntology.PERCENTAGE</v>
      </c>
      <c r="AB1628" s="8" t="b">
        <f>表2[[#This Row],[vo104]]=表2[[#This Row],[vo109]]</f>
        <v>1</v>
      </c>
    </row>
    <row r="1629" spans="1:28" ht="15" x14ac:dyDescent="0.25">
      <c r="A1629" s="1">
        <v>110891</v>
      </c>
      <c r="B1629" s="1">
        <v>8030101546</v>
      </c>
      <c r="C1629" s="1" t="s">
        <v>2171</v>
      </c>
      <c r="D1629" s="1"/>
      <c r="E1629" s="1">
        <v>2</v>
      </c>
      <c r="F1629" s="1" t="s">
        <v>359</v>
      </c>
      <c r="G1629" s="1" t="s">
        <v>49</v>
      </c>
      <c r="H1629" s="1" t="s">
        <v>315</v>
      </c>
      <c r="I1629" s="1" t="s">
        <v>878</v>
      </c>
      <c r="J1629" s="1">
        <v>0</v>
      </c>
      <c r="K1629" s="1" t="s">
        <v>381</v>
      </c>
      <c r="L1629" s="1" t="s">
        <v>382</v>
      </c>
      <c r="M1629" s="1" t="s">
        <v>319</v>
      </c>
      <c r="N1629" s="1"/>
      <c r="O1629" s="1" t="s">
        <v>41</v>
      </c>
      <c r="P1629" s="2" t="s">
        <v>33</v>
      </c>
      <c r="Q1629" s="1" t="s">
        <v>345</v>
      </c>
      <c r="R1629" s="1" t="str">
        <f>VLOOKUP(表2[index_id],表1[],2)</f>
        <v>ValueOntology.PERCENTAGE</v>
      </c>
      <c r="S1629" t="str">
        <f>VLOOKUP(表2[index_id],表3[],2)</f>
        <v>ValueOntology.PERCENTAGE</v>
      </c>
      <c r="T1629" s="5" t="str">
        <f>VLOOKUP(表2[index_id],表4[],2)</f>
        <v>ValueOntology.PERCENTAGE</v>
      </c>
      <c r="U1629" t="str">
        <f>VLOOKUP(表2[index_id],表5[],2)</f>
        <v>ValueOntology.PERCENTAGE</v>
      </c>
      <c r="V1629" t="str">
        <f>VLOOKUP(表2[index_id],表6[],2)</f>
        <v>ValueOntology.PERCENTAGE</v>
      </c>
      <c r="W1629" t="str">
        <f>VLOOKUP(表2[index_id],表7[],2)</f>
        <v>ValueOntology.PERCENTAGE</v>
      </c>
      <c r="X1629" t="str">
        <f>VLOOKUP(表2[index_id],表8[],2)</f>
        <v>ValueOntology.PERCENTAGE</v>
      </c>
      <c r="Y1629" t="str">
        <f>VLOOKUP(表2[index_id],表9[],2)</f>
        <v>ValueOntology.PROPORTION_OF_NATION</v>
      </c>
      <c r="Z1629" t="str">
        <f>VLOOKUP(表2[index_id],表10[],2)</f>
        <v>ValueOntology.PROPORTION_OF_NATION</v>
      </c>
      <c r="AA1629" t="str">
        <f>VLOOKUP(表2[index_id],表11[],2)</f>
        <v>ValueOntology.PROPORTION_OF_NATION</v>
      </c>
      <c r="AB1629" s="8" t="b">
        <f>表2[[#This Row],[vo104]]=表2[[#This Row],[vo109]]</f>
        <v>1</v>
      </c>
    </row>
    <row r="1630" spans="1:28" ht="15" x14ac:dyDescent="0.25">
      <c r="A1630" s="1">
        <v>140571</v>
      </c>
      <c r="B1630" s="1">
        <v>8030103307</v>
      </c>
      <c r="C1630" s="1" t="s">
        <v>2172</v>
      </c>
      <c r="D1630" s="1"/>
      <c r="E1630" s="1">
        <v>2</v>
      </c>
      <c r="F1630" s="1" t="s">
        <v>359</v>
      </c>
      <c r="G1630" s="1" t="s">
        <v>49</v>
      </c>
      <c r="H1630" s="1" t="s">
        <v>315</v>
      </c>
      <c r="I1630" s="1" t="s">
        <v>1033</v>
      </c>
      <c r="J1630" s="1">
        <v>0</v>
      </c>
      <c r="K1630" s="1" t="s">
        <v>360</v>
      </c>
      <c r="L1630" s="1" t="s">
        <v>361</v>
      </c>
      <c r="M1630" s="1" t="s">
        <v>319</v>
      </c>
      <c r="N1630" s="1"/>
      <c r="O1630" s="1" t="s">
        <v>41</v>
      </c>
      <c r="P1630" s="2" t="s">
        <v>33</v>
      </c>
      <c r="Q1630" s="1" t="s">
        <v>345</v>
      </c>
      <c r="R1630" s="1" t="str">
        <f>VLOOKUP(表2[index_id],表1[],2)</f>
        <v>ValueOntology.PERCENTAGE</v>
      </c>
      <c r="S1630" t="str">
        <f>VLOOKUP(表2[index_id],表3[],2)</f>
        <v>ValueOntology.PERCENTAGE</v>
      </c>
      <c r="T1630" s="5" t="str">
        <f>VLOOKUP(表2[index_id],表4[],2)</f>
        <v>ValueOntology.PERCENTAGE</v>
      </c>
      <c r="U1630" t="str">
        <f>VLOOKUP(表2[index_id],表5[],2)</f>
        <v>ValueOntology.PERCENTAGE</v>
      </c>
      <c r="V1630" t="str">
        <f>VLOOKUP(表2[index_id],表6[],2)</f>
        <v>ValueOntology.PERCENTAGE</v>
      </c>
      <c r="W1630" t="str">
        <f>VLOOKUP(表2[index_id],表7[],2)</f>
        <v>ValueOntology.PERCENTAGE</v>
      </c>
      <c r="X1630" t="str">
        <f>VLOOKUP(表2[index_id],表8[],2)</f>
        <v>ValueOntology.PERCENTAGE</v>
      </c>
      <c r="Y1630" t="str">
        <f>VLOOKUP(表2[index_id],表9[],2)</f>
        <v>ValueOntology.PROPORTION_OF_NATION</v>
      </c>
      <c r="Z1630" t="str">
        <f>VLOOKUP(表2[index_id],表10[],2)</f>
        <v>ValueOntology.PROPORTION_OF_NATION</v>
      </c>
      <c r="AA1630" t="str">
        <f>VLOOKUP(表2[index_id],表11[],2)</f>
        <v>ValueOntology.PROPORTION_OF_NATION</v>
      </c>
      <c r="AB1630" s="8" t="b">
        <f>表2[[#This Row],[vo104]]=表2[[#This Row],[vo109]]</f>
        <v>1</v>
      </c>
    </row>
    <row r="1631" spans="1:28" ht="15" hidden="1" x14ac:dyDescent="0.25">
      <c r="A1631" s="1">
        <v>139488</v>
      </c>
      <c r="B1631" s="1">
        <v>8030102046</v>
      </c>
      <c r="C1631" s="1" t="s">
        <v>2173</v>
      </c>
      <c r="D1631" s="1"/>
      <c r="E1631" s="1">
        <v>2</v>
      </c>
      <c r="F1631" s="1" t="s">
        <v>310</v>
      </c>
      <c r="G1631" s="1" t="s">
        <v>49</v>
      </c>
      <c r="H1631" s="1" t="s">
        <v>1056</v>
      </c>
      <c r="I1631" s="1" t="s">
        <v>994</v>
      </c>
      <c r="J1631" s="1">
        <v>0</v>
      </c>
      <c r="K1631" s="1" t="s">
        <v>1096</v>
      </c>
      <c r="L1631" s="1" t="s">
        <v>1097</v>
      </c>
      <c r="M1631" s="1" t="s">
        <v>1059</v>
      </c>
      <c r="N1631" s="1"/>
      <c r="O1631" s="1" t="s">
        <v>41</v>
      </c>
      <c r="P1631" s="2" t="s">
        <v>33</v>
      </c>
      <c r="Q1631" s="1" t="s">
        <v>108</v>
      </c>
      <c r="R1631" s="1" t="str">
        <f>VLOOKUP(表2[index_id],表1[],2)</f>
        <v>ValueOntology.PERCENTAGE</v>
      </c>
      <c r="S1631" t="str">
        <f>VLOOKUP(表2[index_id],表3[],2)</f>
        <v>ValueOntology.PERCENTAGE</v>
      </c>
      <c r="T1631" s="5" t="str">
        <f>VLOOKUP(表2[index_id],表4[],2)</f>
        <v>ValueOntology.PERCENTAGE</v>
      </c>
      <c r="U1631" t="str">
        <f>VLOOKUP(表2[index_id],表5[],2)</f>
        <v>ValueOntology.PERCENTAGE</v>
      </c>
      <c r="V1631" t="str">
        <f>VLOOKUP(表2[index_id],表6[],2)</f>
        <v>ValueOntology.PERCENTAGE</v>
      </c>
      <c r="W1631" t="str">
        <f>VLOOKUP(表2[index_id],表7[],2)</f>
        <v>ValueOntology.PERCENTAGE</v>
      </c>
      <c r="X1631" t="str">
        <f>VLOOKUP(表2[index_id],表8[],2)</f>
        <v>ValueOntology.PERCENTAGE</v>
      </c>
      <c r="Y1631" t="str">
        <f>VLOOKUP(表2[index_id],表9[],2)</f>
        <v>ValueOntology.PERCENTAGE</v>
      </c>
      <c r="Z1631" t="str">
        <f>VLOOKUP(表2[index_id],表10[],2)</f>
        <v>ValueOntology.PERCENTAGE</v>
      </c>
      <c r="AA1631" t="str">
        <f>VLOOKUP(表2[index_id],表11[],2)</f>
        <v>ValueOntology.PERCENTAGE</v>
      </c>
      <c r="AB1631" s="8" t="b">
        <f>表2[[#This Row],[vo104]]=表2[[#This Row],[vo109]]</f>
        <v>1</v>
      </c>
    </row>
    <row r="1632" spans="1:28" ht="15" hidden="1" x14ac:dyDescent="0.25">
      <c r="A1632" s="1">
        <v>140295</v>
      </c>
      <c r="B1632" s="1">
        <v>8030103028</v>
      </c>
      <c r="C1632" s="1" t="s">
        <v>2174</v>
      </c>
      <c r="D1632" s="1"/>
      <c r="E1632" s="1">
        <v>2</v>
      </c>
      <c r="F1632" s="1" t="s">
        <v>310</v>
      </c>
      <c r="G1632" s="1" t="s">
        <v>49</v>
      </c>
      <c r="H1632" s="1" t="s">
        <v>315</v>
      </c>
      <c r="I1632" s="1" t="s">
        <v>403</v>
      </c>
      <c r="J1632" s="1">
        <v>0</v>
      </c>
      <c r="K1632" s="1" t="s">
        <v>343</v>
      </c>
      <c r="L1632" s="1" t="s">
        <v>344</v>
      </c>
      <c r="M1632" s="1" t="s">
        <v>319</v>
      </c>
      <c r="N1632" s="1"/>
      <c r="O1632" s="1" t="s">
        <v>41</v>
      </c>
      <c r="P1632" s="2" t="s">
        <v>33</v>
      </c>
      <c r="Q1632" s="1" t="s">
        <v>345</v>
      </c>
      <c r="R1632" s="1" t="str">
        <f>VLOOKUP(表2[index_id],表1[],2)</f>
        <v>ValueOntology.PERCENTAGE</v>
      </c>
      <c r="S1632" t="str">
        <f>VLOOKUP(表2[index_id],表3[],2)</f>
        <v>ValueOntology.PERCENTAGE</v>
      </c>
      <c r="T1632" s="5" t="str">
        <f>VLOOKUP(表2[index_id],表4[],2)</f>
        <v>ValueOntology.PERCENTAGE</v>
      </c>
      <c r="U1632" t="str">
        <f>VLOOKUP(表2[index_id],表5[],2)</f>
        <v>ValueOntology.PERCENTAGE</v>
      </c>
      <c r="V1632" t="str">
        <f>VLOOKUP(表2[index_id],表6[],2)</f>
        <v>ValueOntology.PERCENTAGE</v>
      </c>
      <c r="W1632" t="str">
        <f>VLOOKUP(表2[index_id],表7[],2)</f>
        <v>ValueOntology.PERCENTAGE</v>
      </c>
      <c r="X1632" t="str">
        <f>VLOOKUP(表2[index_id],表8[],2)</f>
        <v>ValueOntology.PERCENTAGE</v>
      </c>
      <c r="Y1632" t="str">
        <f>VLOOKUP(表2[index_id],表9[],2)</f>
        <v>ValueOntology.PERCENTAGE</v>
      </c>
      <c r="Z1632" t="str">
        <f>VLOOKUP(表2[index_id],表10[],2)</f>
        <v>ValueOntology.PERCENTAGE</v>
      </c>
      <c r="AA1632" t="str">
        <f>VLOOKUP(表2[index_id],表11[],2)</f>
        <v>ValueOntology.PERCENTAGE</v>
      </c>
      <c r="AB1632" s="8" t="b">
        <f>表2[[#This Row],[vo104]]=表2[[#This Row],[vo109]]</f>
        <v>1</v>
      </c>
    </row>
    <row r="1633" spans="1:28" ht="15" x14ac:dyDescent="0.25">
      <c r="A1633" s="1">
        <v>140387</v>
      </c>
      <c r="B1633" s="1">
        <v>8030103122</v>
      </c>
      <c r="C1633" s="1" t="s">
        <v>2175</v>
      </c>
      <c r="D1633" s="1"/>
      <c r="E1633" s="1">
        <v>2</v>
      </c>
      <c r="F1633" s="1" t="s">
        <v>359</v>
      </c>
      <c r="G1633" s="1" t="s">
        <v>49</v>
      </c>
      <c r="H1633" s="1" t="s">
        <v>315</v>
      </c>
      <c r="I1633" s="1" t="s">
        <v>403</v>
      </c>
      <c r="J1633" s="1">
        <v>0</v>
      </c>
      <c r="K1633" s="1" t="s">
        <v>404</v>
      </c>
      <c r="L1633" s="1" t="s">
        <v>405</v>
      </c>
      <c r="M1633" s="1" t="s">
        <v>319</v>
      </c>
      <c r="N1633" s="1"/>
      <c r="O1633" s="1" t="s">
        <v>41</v>
      </c>
      <c r="P1633" s="2" t="s">
        <v>33</v>
      </c>
      <c r="Q1633" s="1" t="s">
        <v>345</v>
      </c>
      <c r="R1633" s="1" t="str">
        <f>VLOOKUP(表2[index_id],表1[],2)</f>
        <v>ValueOntology.PERCENTAGE</v>
      </c>
      <c r="S1633" t="str">
        <f>VLOOKUP(表2[index_id],表3[],2)</f>
        <v>ValueOntology.PERCENTAGE</v>
      </c>
      <c r="T1633" s="5" t="str">
        <f>VLOOKUP(表2[index_id],表4[],2)</f>
        <v>ValueOntology.PERCENTAGE</v>
      </c>
      <c r="U1633" t="str">
        <f>VLOOKUP(表2[index_id],表5[],2)</f>
        <v>ValueOntology.PERCENTAGE</v>
      </c>
      <c r="V1633" t="str">
        <f>VLOOKUP(表2[index_id],表6[],2)</f>
        <v>ValueOntology.PERCENTAGE</v>
      </c>
      <c r="W1633" t="str">
        <f>VLOOKUP(表2[index_id],表7[],2)</f>
        <v>ValueOntology.PERCENTAGE</v>
      </c>
      <c r="X1633" t="str">
        <f>VLOOKUP(表2[index_id],表8[],2)</f>
        <v>ValueOntology.PERCENTAGE</v>
      </c>
      <c r="Y1633" t="str">
        <f>VLOOKUP(表2[index_id],表9[],2)</f>
        <v>ValueOntology.PROPORTION_OF_NATION</v>
      </c>
      <c r="Z1633" t="str">
        <f>VLOOKUP(表2[index_id],表10[],2)</f>
        <v>ValueOntology.PROPORTION_OF_NATION</v>
      </c>
      <c r="AA1633" t="str">
        <f>VLOOKUP(表2[index_id],表11[],2)</f>
        <v>ValueOntology.PROPORTION_OF_NATION</v>
      </c>
      <c r="AB1633" s="8" t="b">
        <f>表2[[#This Row],[vo104]]=表2[[#This Row],[vo109]]</f>
        <v>1</v>
      </c>
    </row>
    <row r="1634" spans="1:28" ht="15" hidden="1" x14ac:dyDescent="0.25">
      <c r="A1634" s="1">
        <v>141328</v>
      </c>
      <c r="B1634" s="1">
        <v>8030103803</v>
      </c>
      <c r="C1634" s="1" t="s">
        <v>2176</v>
      </c>
      <c r="D1634" s="1"/>
      <c r="E1634" s="1">
        <v>2</v>
      </c>
      <c r="F1634" s="1" t="s">
        <v>310</v>
      </c>
      <c r="G1634" s="1" t="s">
        <v>49</v>
      </c>
      <c r="H1634" s="1" t="s">
        <v>315</v>
      </c>
      <c r="I1634" s="1" t="s">
        <v>878</v>
      </c>
      <c r="J1634" s="1">
        <v>0</v>
      </c>
      <c r="K1634" s="1" t="s">
        <v>370</v>
      </c>
      <c r="L1634" s="1" t="s">
        <v>371</v>
      </c>
      <c r="M1634" s="1" t="s">
        <v>319</v>
      </c>
      <c r="N1634" s="1"/>
      <c r="O1634" s="1" t="s">
        <v>41</v>
      </c>
      <c r="P1634" s="2" t="s">
        <v>33</v>
      </c>
      <c r="Q1634" s="1" t="s">
        <v>345</v>
      </c>
      <c r="R1634" s="1" t="str">
        <f>VLOOKUP(表2[index_id],表1[],2)</f>
        <v>ValueOntology.PERCENTAGE</v>
      </c>
      <c r="S1634" t="str">
        <f>VLOOKUP(表2[index_id],表3[],2)</f>
        <v>ValueOntology.PERCENTAGE</v>
      </c>
      <c r="T1634" s="5" t="str">
        <f>VLOOKUP(表2[index_id],表4[],2)</f>
        <v>ValueOntology.PERCENTAGE</v>
      </c>
      <c r="U1634" t="str">
        <f>VLOOKUP(表2[index_id],表5[],2)</f>
        <v>ValueOntology.PERCENTAGE</v>
      </c>
      <c r="V1634" t="str">
        <f>VLOOKUP(表2[index_id],表6[],2)</f>
        <v>ValueOntology.PERCENTAGE</v>
      </c>
      <c r="W1634" t="str">
        <f>VLOOKUP(表2[index_id],表7[],2)</f>
        <v>ValueOntology.PERCENTAGE</v>
      </c>
      <c r="X1634" t="str">
        <f>VLOOKUP(表2[index_id],表8[],2)</f>
        <v>ValueOntology.PERCENTAGE</v>
      </c>
      <c r="Y1634" t="str">
        <f>VLOOKUP(表2[index_id],表9[],2)</f>
        <v>ValueOntology.PERCENTAGE</v>
      </c>
      <c r="Z1634" t="str">
        <f>VLOOKUP(表2[index_id],表10[],2)</f>
        <v>ValueOntology.PERCENTAGE</v>
      </c>
      <c r="AA1634" t="str">
        <f>VLOOKUP(表2[index_id],表11[],2)</f>
        <v>ValueOntology.PERCENTAGE</v>
      </c>
      <c r="AB1634" s="8" t="b">
        <f>表2[[#This Row],[vo104]]=表2[[#This Row],[vo109]]</f>
        <v>1</v>
      </c>
    </row>
    <row r="1635" spans="1:28" ht="15" x14ac:dyDescent="0.25">
      <c r="A1635" s="1">
        <v>140152</v>
      </c>
      <c r="B1635" s="1">
        <v>8030102839</v>
      </c>
      <c r="C1635" s="1" t="s">
        <v>2177</v>
      </c>
      <c r="D1635" s="1"/>
      <c r="E1635" s="1">
        <v>2</v>
      </c>
      <c r="F1635" s="1" t="s">
        <v>359</v>
      </c>
      <c r="G1635" s="1" t="s">
        <v>49</v>
      </c>
      <c r="H1635" s="1" t="s">
        <v>315</v>
      </c>
      <c r="I1635" s="1" t="s">
        <v>403</v>
      </c>
      <c r="J1635" s="1">
        <v>0</v>
      </c>
      <c r="K1635" s="1" t="s">
        <v>360</v>
      </c>
      <c r="L1635" s="1" t="s">
        <v>361</v>
      </c>
      <c r="M1635" s="1" t="s">
        <v>319</v>
      </c>
      <c r="N1635" s="1"/>
      <c r="O1635" s="1" t="s">
        <v>41</v>
      </c>
      <c r="P1635" s="2" t="s">
        <v>33</v>
      </c>
      <c r="Q1635" s="1" t="s">
        <v>345</v>
      </c>
      <c r="R1635" s="1" t="str">
        <f>VLOOKUP(表2[index_id],表1[],2)</f>
        <v>ValueOntology.PERCENTAGE</v>
      </c>
      <c r="S1635" t="str">
        <f>VLOOKUP(表2[index_id],表3[],2)</f>
        <v>ValueOntology.PERCENTAGE</v>
      </c>
      <c r="T1635" s="5" t="str">
        <f>VLOOKUP(表2[index_id],表4[],2)</f>
        <v>ValueOntology.PERCENTAGE</v>
      </c>
      <c r="U1635" t="str">
        <f>VLOOKUP(表2[index_id],表5[],2)</f>
        <v>ValueOntology.PERCENTAGE</v>
      </c>
      <c r="V1635" t="str">
        <f>VLOOKUP(表2[index_id],表6[],2)</f>
        <v>ValueOntology.PERCENTAGE</v>
      </c>
      <c r="W1635" t="str">
        <f>VLOOKUP(表2[index_id],表7[],2)</f>
        <v>ValueOntology.PERCENTAGE</v>
      </c>
      <c r="X1635" t="str">
        <f>VLOOKUP(表2[index_id],表8[],2)</f>
        <v>ValueOntology.PERCENTAGE</v>
      </c>
      <c r="Y1635" t="str">
        <f>VLOOKUP(表2[index_id],表9[],2)</f>
        <v>ValueOntology.PROPORTION_OF_NATION</v>
      </c>
      <c r="Z1635" t="str">
        <f>VLOOKUP(表2[index_id],表10[],2)</f>
        <v>ValueOntology.PROPORTION_OF_NATION</v>
      </c>
      <c r="AA1635" t="str">
        <f>VLOOKUP(表2[index_id],表11[],2)</f>
        <v>ValueOntology.PROPORTION_OF_NATION</v>
      </c>
      <c r="AB1635" s="8" t="b">
        <f>表2[[#This Row],[vo104]]=表2[[#This Row],[vo109]]</f>
        <v>1</v>
      </c>
    </row>
    <row r="1636" spans="1:28" ht="15" hidden="1" x14ac:dyDescent="0.25">
      <c r="A1636" s="1">
        <v>41716</v>
      </c>
      <c r="B1636" s="1">
        <v>9040010010</v>
      </c>
      <c r="C1636" s="1" t="s">
        <v>2178</v>
      </c>
      <c r="D1636" s="1"/>
      <c r="E1636" s="1">
        <v>2</v>
      </c>
      <c r="F1636" s="1" t="s">
        <v>2179</v>
      </c>
      <c r="G1636" s="1" t="s">
        <v>26</v>
      </c>
      <c r="H1636" s="1" t="s">
        <v>230</v>
      </c>
      <c r="I1636" s="1" t="s">
        <v>2180</v>
      </c>
      <c r="J1636" s="1"/>
      <c r="K1636" s="1" t="s">
        <v>2181</v>
      </c>
      <c r="L1636" s="1" t="s">
        <v>2182</v>
      </c>
      <c r="M1636" s="1" t="s">
        <v>138</v>
      </c>
      <c r="N1636" s="1"/>
      <c r="O1636" s="1" t="s">
        <v>2183</v>
      </c>
      <c r="P1636" s="2" t="s">
        <v>33</v>
      </c>
      <c r="Q1636" s="1" t="s">
        <v>2184</v>
      </c>
      <c r="R1636" s="1" t="str">
        <f>VLOOKUP(表2[index_id],表1[],2)</f>
        <v>ValueOntology.UNDETERMINED</v>
      </c>
      <c r="S1636" t="str">
        <f>VLOOKUP(表2[index_id],表3[],2)</f>
        <v>ValueOntology.UNDETERMINED</v>
      </c>
      <c r="T1636" s="5" t="str">
        <f>VLOOKUP(表2[index_id],表4[],2)</f>
        <v>ValueOntology.UNDETERMINED</v>
      </c>
      <c r="U1636" t="str">
        <f>VLOOKUP(表2[index_id],表5[],2)</f>
        <v>ValueOntology.SCORE</v>
      </c>
      <c r="V1636" t="str">
        <f>VLOOKUP(表2[index_id],表6[],2)</f>
        <v>ValueOntology.SCORE</v>
      </c>
      <c r="W1636" t="str">
        <f>VLOOKUP(表2[index_id],表7[],2)</f>
        <v>ValueOntology.SCORE</v>
      </c>
      <c r="X1636" t="str">
        <f>VLOOKUP(表2[index_id],表8[],2)</f>
        <v>ValueOntology.SCORE</v>
      </c>
      <c r="Y1636" t="str">
        <f>VLOOKUP(表2[index_id],表9[],2)</f>
        <v>ValueOntology.SCORE</v>
      </c>
      <c r="Z1636" t="str">
        <f>VLOOKUP(表2[index_id],表10[],2)</f>
        <v>ValueOntology.SCORE</v>
      </c>
      <c r="AA1636" t="str">
        <f>VLOOKUP(表2[index_id],表11[],2)</f>
        <v>ValueOntology.SCORE</v>
      </c>
      <c r="AB1636" s="8" t="b">
        <f>表2[[#This Row],[vo104]]=表2[[#This Row],[vo109]]</f>
        <v>0</v>
      </c>
    </row>
    <row r="1637" spans="1:28" ht="15" hidden="1" x14ac:dyDescent="0.25">
      <c r="A1637" s="1">
        <v>139113</v>
      </c>
      <c r="B1637" s="1">
        <v>8030101669</v>
      </c>
      <c r="C1637" s="1" t="s">
        <v>2185</v>
      </c>
      <c r="D1637" s="1"/>
      <c r="E1637" s="1">
        <v>0</v>
      </c>
      <c r="F1637" s="1" t="s">
        <v>25</v>
      </c>
      <c r="G1637" s="1" t="s">
        <v>49</v>
      </c>
      <c r="H1637" s="1" t="s">
        <v>1056</v>
      </c>
      <c r="I1637" s="1" t="s">
        <v>994</v>
      </c>
      <c r="J1637" s="1">
        <v>0</v>
      </c>
      <c r="K1637" s="1" t="s">
        <v>1099</v>
      </c>
      <c r="L1637" s="1" t="s">
        <v>1100</v>
      </c>
      <c r="M1637" s="1" t="s">
        <v>1059</v>
      </c>
      <c r="N1637" s="1"/>
      <c r="O1637" s="1" t="s">
        <v>41</v>
      </c>
      <c r="P1637" s="2" t="s">
        <v>33</v>
      </c>
      <c r="Q1637" s="1" t="s">
        <v>108</v>
      </c>
      <c r="R1637" s="1" t="str">
        <f>VLOOKUP(表2[index_id],表1[],2)</f>
        <v>ValueOntology.QUANTITY</v>
      </c>
      <c r="S1637" t="str">
        <f>VLOOKUP(表2[index_id],表3[],2)</f>
        <v>ValueOntology.QUANTITY</v>
      </c>
      <c r="T1637" s="5" t="str">
        <f>VLOOKUP(表2[index_id],表4[],2)</f>
        <v>ValueOntology.QUANTITY</v>
      </c>
      <c r="U1637" t="str">
        <f>VLOOKUP(表2[index_id],表5[],2)</f>
        <v>ValueOntology.QUANTITY</v>
      </c>
      <c r="V1637" t="str">
        <f>VLOOKUP(表2[index_id],表6[],2)</f>
        <v>ValueOntology.QUANTITY</v>
      </c>
      <c r="W1637" t="str">
        <f>VLOOKUP(表2[index_id],表7[],2)</f>
        <v>ValueOntology.QUANTITY</v>
      </c>
      <c r="X1637" t="str">
        <f>VLOOKUP(表2[index_id],表8[],2)</f>
        <v>ValueOntology.QUANTITY</v>
      </c>
      <c r="Y1637" t="str">
        <f>VLOOKUP(表2[index_id],表9[],2)</f>
        <v>ValueOntology.QUANTITY</v>
      </c>
      <c r="Z1637" t="str">
        <f>VLOOKUP(表2[index_id],表10[],2)</f>
        <v>ValueOntology.QUANTITY</v>
      </c>
      <c r="AA1637" t="str">
        <f>VLOOKUP(表2[index_id],表11[],2)</f>
        <v>ValueOntology.QUANTITY</v>
      </c>
      <c r="AB1637" s="8" t="b">
        <f>表2[[#This Row],[vo104]]=表2[[#This Row],[vo109]]</f>
        <v>1</v>
      </c>
    </row>
    <row r="1638" spans="1:28" ht="15" hidden="1" x14ac:dyDescent="0.25">
      <c r="A1638" s="1">
        <v>139207</v>
      </c>
      <c r="B1638" s="1">
        <v>8030101763</v>
      </c>
      <c r="C1638" s="1" t="s">
        <v>2186</v>
      </c>
      <c r="D1638" s="1"/>
      <c r="E1638" s="1">
        <v>2</v>
      </c>
      <c r="F1638" s="1" t="s">
        <v>310</v>
      </c>
      <c r="G1638" s="1" t="s">
        <v>49</v>
      </c>
      <c r="H1638" s="1" t="s">
        <v>1056</v>
      </c>
      <c r="I1638" s="1" t="s">
        <v>994</v>
      </c>
      <c r="J1638" s="1">
        <v>0</v>
      </c>
      <c r="K1638" s="1" t="s">
        <v>1102</v>
      </c>
      <c r="L1638" s="1" t="s">
        <v>1103</v>
      </c>
      <c r="M1638" s="1" t="s">
        <v>1059</v>
      </c>
      <c r="N1638" s="1"/>
      <c r="O1638" s="1" t="s">
        <v>41</v>
      </c>
      <c r="P1638" s="2" t="s">
        <v>33</v>
      </c>
      <c r="Q1638" s="1" t="s">
        <v>108</v>
      </c>
      <c r="R1638" s="1" t="str">
        <f>VLOOKUP(表2[index_id],表1[],2)</f>
        <v>ValueOntology.PERCENTAGE</v>
      </c>
      <c r="S1638" t="str">
        <f>VLOOKUP(表2[index_id],表3[],2)</f>
        <v>ValueOntology.PERCENTAGE</v>
      </c>
      <c r="T1638" s="5" t="str">
        <f>VLOOKUP(表2[index_id],表4[],2)</f>
        <v>ValueOntology.PERCENTAGE</v>
      </c>
      <c r="U1638" t="str">
        <f>VLOOKUP(表2[index_id],表5[],2)</f>
        <v>ValueOntology.PERCENTAGE</v>
      </c>
      <c r="V1638" t="str">
        <f>VLOOKUP(表2[index_id],表6[],2)</f>
        <v>ValueOntology.PERCENTAGE</v>
      </c>
      <c r="W1638" t="str">
        <f>VLOOKUP(表2[index_id],表7[],2)</f>
        <v>ValueOntology.PERCENTAGE</v>
      </c>
      <c r="X1638" t="str">
        <f>VLOOKUP(表2[index_id],表8[],2)</f>
        <v>ValueOntology.PERCENTAGE</v>
      </c>
      <c r="Y1638" t="str">
        <f>VLOOKUP(表2[index_id],表9[],2)</f>
        <v>ValueOntology.PERCENTAGE</v>
      </c>
      <c r="Z1638" t="str">
        <f>VLOOKUP(表2[index_id],表10[],2)</f>
        <v>ValueOntology.PERCENTAGE</v>
      </c>
      <c r="AA1638" t="str">
        <f>VLOOKUP(表2[index_id],表11[],2)</f>
        <v>ValueOntology.PERCENTAGE</v>
      </c>
      <c r="AB1638" s="8" t="b">
        <f>表2[[#This Row],[vo104]]=表2[[#This Row],[vo109]]</f>
        <v>1</v>
      </c>
    </row>
    <row r="1639" spans="1:28" ht="15" hidden="1" x14ac:dyDescent="0.25">
      <c r="A1639" s="1">
        <v>141762</v>
      </c>
      <c r="B1639" s="1">
        <v>8030103955</v>
      </c>
      <c r="C1639" s="1" t="s">
        <v>2187</v>
      </c>
      <c r="D1639" s="1"/>
      <c r="E1639" s="1">
        <v>0</v>
      </c>
      <c r="F1639" s="1" t="s">
        <v>25</v>
      </c>
      <c r="G1639" s="1" t="s">
        <v>49</v>
      </c>
      <c r="H1639" s="1" t="s">
        <v>1056</v>
      </c>
      <c r="I1639" s="1" t="s">
        <v>1007</v>
      </c>
      <c r="J1639" s="1">
        <v>0</v>
      </c>
      <c r="K1639" s="1" t="s">
        <v>1087</v>
      </c>
      <c r="L1639" s="1" t="s">
        <v>1072</v>
      </c>
      <c r="M1639" s="1" t="s">
        <v>1059</v>
      </c>
      <c r="N1639" s="1"/>
      <c r="O1639" s="1" t="s">
        <v>41</v>
      </c>
      <c r="P1639" s="2" t="s">
        <v>33</v>
      </c>
      <c r="Q1639" s="1" t="s">
        <v>108</v>
      </c>
      <c r="R1639" s="1" t="str">
        <f>VLOOKUP(表2[index_id],表1[],2)</f>
        <v>ValueOntology.QUANTITY</v>
      </c>
      <c r="S1639" t="str">
        <f>VLOOKUP(表2[index_id],表3[],2)</f>
        <v>ValueOntology.QUANTITY</v>
      </c>
      <c r="T1639" s="5" t="str">
        <f>VLOOKUP(表2[index_id],表4[],2)</f>
        <v>ValueOntology.QUANTITY</v>
      </c>
      <c r="U1639" t="str">
        <f>VLOOKUP(表2[index_id],表5[],2)</f>
        <v>ValueOntology.QUANTITY</v>
      </c>
      <c r="V1639" t="str">
        <f>VLOOKUP(表2[index_id],表6[],2)</f>
        <v>ValueOntology.QUANTITY</v>
      </c>
      <c r="W1639" t="str">
        <f>VLOOKUP(表2[index_id],表7[],2)</f>
        <v>ValueOntology.QUANTITY</v>
      </c>
      <c r="X1639" t="str">
        <f>VLOOKUP(表2[index_id],表8[],2)</f>
        <v>ValueOntology.QUANTITY</v>
      </c>
      <c r="Y1639" t="str">
        <f>VLOOKUP(表2[index_id],表9[],2)</f>
        <v>ValueOntology.QUANTITY</v>
      </c>
      <c r="Z1639" t="str">
        <f>VLOOKUP(表2[index_id],表10[],2)</f>
        <v>ValueOntology.QUANTITY</v>
      </c>
      <c r="AA1639" t="str">
        <f>VLOOKUP(表2[index_id],表11[],2)</f>
        <v>ValueOntology.QUANTITY</v>
      </c>
      <c r="AB1639" s="8" t="b">
        <f>表2[[#This Row],[vo104]]=表2[[#This Row],[vo109]]</f>
        <v>1</v>
      </c>
    </row>
    <row r="1640" spans="1:28" ht="15" hidden="1" x14ac:dyDescent="0.25">
      <c r="A1640" s="1">
        <v>107669</v>
      </c>
      <c r="B1640" s="1">
        <v>7330100074</v>
      </c>
      <c r="C1640" s="1" t="s">
        <v>2188</v>
      </c>
      <c r="D1640" s="1"/>
      <c r="E1640" s="1">
        <v>2</v>
      </c>
      <c r="F1640" s="1" t="s">
        <v>88</v>
      </c>
      <c r="G1640" s="1" t="s">
        <v>49</v>
      </c>
      <c r="H1640" s="1" t="s">
        <v>315</v>
      </c>
      <c r="I1640" s="1" t="s">
        <v>403</v>
      </c>
      <c r="J1640" s="1">
        <v>0</v>
      </c>
      <c r="K1640" s="1" t="s">
        <v>347</v>
      </c>
      <c r="L1640" s="1" t="s">
        <v>348</v>
      </c>
      <c r="M1640" s="1" t="s">
        <v>319</v>
      </c>
      <c r="N1640" s="1"/>
      <c r="O1640" s="1" t="s">
        <v>54</v>
      </c>
      <c r="P1640" s="2" t="s">
        <v>33</v>
      </c>
      <c r="Q1640" s="1" t="s">
        <v>117</v>
      </c>
      <c r="R1640" s="1" t="str">
        <f>VLOOKUP(表2[index_id],表1[],2)</f>
        <v>ValueOntology.QUANTITY</v>
      </c>
      <c r="S1640" t="str">
        <f>VLOOKUP(表2[index_id],表3[],2)</f>
        <v>ValueOntology.QUANTITY_PER_CAPITA</v>
      </c>
      <c r="T1640" s="5" t="str">
        <f>VLOOKUP(表2[index_id],表4[],2)</f>
        <v>ValueOntology.QUANTITY_PER_CAPITA</v>
      </c>
      <c r="U1640" t="str">
        <f>VLOOKUP(表2[index_id],表5[],2)</f>
        <v>ValueOntology.QUANTITY_PER_CAPITA</v>
      </c>
      <c r="V1640" t="str">
        <f>VLOOKUP(表2[index_id],表6[],2)</f>
        <v>ValueOntology.QUANTITY_PER_CAPITA</v>
      </c>
      <c r="W1640" t="str">
        <f>VLOOKUP(表2[index_id],表7[],2)</f>
        <v>ValueOntology.QUANTITY_PER_CAPITA</v>
      </c>
      <c r="X1640" t="str">
        <f>VLOOKUP(表2[index_id],表8[],2)</f>
        <v>ValueOntology.QUANTITY_PER_CAPITA</v>
      </c>
      <c r="Y1640" t="str">
        <f>VLOOKUP(表2[index_id],表9[],2)</f>
        <v>ValueOntology.QUANTITY_PER_CAPITA</v>
      </c>
      <c r="Z1640" t="str">
        <f>VLOOKUP(表2[index_id],表10[],2)</f>
        <v>ValueOntology.QUANTITY_PER_CAPITA</v>
      </c>
      <c r="AA1640" t="str">
        <f>VLOOKUP(表2[index_id],表11[],2)</f>
        <v>ValueOntology.QUANTITY_PER_CAPITA</v>
      </c>
      <c r="AB1640" s="8" t="b">
        <f>表2[[#This Row],[vo104]]=表2[[#This Row],[vo109]]</f>
        <v>1</v>
      </c>
    </row>
    <row r="1641" spans="1:28" ht="15" hidden="1" x14ac:dyDescent="0.25">
      <c r="A1641" s="1">
        <v>57551</v>
      </c>
      <c r="B1641" s="1">
        <v>8030100281</v>
      </c>
      <c r="C1641" s="1" t="s">
        <v>2189</v>
      </c>
      <c r="D1641" s="1"/>
      <c r="E1641" s="1">
        <v>0</v>
      </c>
      <c r="F1641" s="1" t="s">
        <v>338</v>
      </c>
      <c r="G1641" s="1" t="s">
        <v>49</v>
      </c>
      <c r="H1641" s="1" t="s">
        <v>315</v>
      </c>
      <c r="I1641" s="1" t="s">
        <v>403</v>
      </c>
      <c r="J1641" s="1"/>
      <c r="K1641" s="1" t="s">
        <v>340</v>
      </c>
      <c r="L1641" s="1" t="s">
        <v>341</v>
      </c>
      <c r="M1641" s="1" t="s">
        <v>319</v>
      </c>
      <c r="N1641" s="1"/>
      <c r="O1641" s="1" t="s">
        <v>41</v>
      </c>
      <c r="P1641" s="2" t="s">
        <v>33</v>
      </c>
      <c r="Q1641" s="1" t="s">
        <v>108</v>
      </c>
      <c r="R1641" s="1" t="str">
        <f>VLOOKUP(表2[index_id],表1[],2)</f>
        <v>ValueOntology.UNDETERMINED</v>
      </c>
      <c r="S1641" t="str">
        <f>VLOOKUP(表2[index_id],表3[],2)</f>
        <v>ValueOntology.PRICE</v>
      </c>
      <c r="T1641" s="5" t="str">
        <f>VLOOKUP(表2[index_id],表4[],2)</f>
        <v>ValueOntology.PRICE</v>
      </c>
      <c r="U1641" t="str">
        <f>VLOOKUP(表2[index_id],表5[],2)</f>
        <v>ValueOntology.PRICE</v>
      </c>
      <c r="V1641" t="str">
        <f>VLOOKUP(表2[index_id],表6[],2)</f>
        <v>ValueOntology.PRICE</v>
      </c>
      <c r="W1641" t="str">
        <f>VLOOKUP(表2[index_id],表7[],2)</f>
        <v>ValueOntology.PRICE</v>
      </c>
      <c r="X1641" t="str">
        <f>VLOOKUP(表2[index_id],表8[],2)</f>
        <v>ValueOntology.PRICE</v>
      </c>
      <c r="Y1641" t="str">
        <f>VLOOKUP(表2[index_id],表9[],2)</f>
        <v>ValueOntology.PRICE</v>
      </c>
      <c r="Z1641" t="str">
        <f>VLOOKUP(表2[index_id],表10[],2)</f>
        <v>ValueOntology.PRICE</v>
      </c>
      <c r="AA1641" t="str">
        <f>VLOOKUP(表2[index_id],表11[],2)</f>
        <v>ValueOntology.PRICE</v>
      </c>
      <c r="AB1641" s="8" t="b">
        <f>表2[[#This Row],[vo104]]=表2[[#This Row],[vo109]]</f>
        <v>1</v>
      </c>
    </row>
    <row r="1642" spans="1:28" ht="15" hidden="1" x14ac:dyDescent="0.25">
      <c r="A1642" s="1">
        <v>107703</v>
      </c>
      <c r="B1642" s="1">
        <v>7330100142</v>
      </c>
      <c r="C1642" s="1" t="s">
        <v>2190</v>
      </c>
      <c r="D1642" s="1"/>
      <c r="E1642" s="1">
        <v>2</v>
      </c>
      <c r="F1642" s="1" t="s">
        <v>88</v>
      </c>
      <c r="G1642" s="1" t="s">
        <v>49</v>
      </c>
      <c r="H1642" s="1" t="s">
        <v>315</v>
      </c>
      <c r="I1642" s="1" t="s">
        <v>878</v>
      </c>
      <c r="J1642" s="1">
        <v>0</v>
      </c>
      <c r="K1642" s="1" t="s">
        <v>347</v>
      </c>
      <c r="L1642" s="1" t="s">
        <v>348</v>
      </c>
      <c r="M1642" s="1" t="s">
        <v>319</v>
      </c>
      <c r="N1642" s="1"/>
      <c r="O1642" s="1" t="s">
        <v>54</v>
      </c>
      <c r="P1642" s="2" t="s">
        <v>33</v>
      </c>
      <c r="Q1642" s="1" t="s">
        <v>117</v>
      </c>
      <c r="R1642" s="1" t="str">
        <f>VLOOKUP(表2[index_id],表1[],2)</f>
        <v>ValueOntology.QUANTITY</v>
      </c>
      <c r="S1642" t="str">
        <f>VLOOKUP(表2[index_id],表3[],2)</f>
        <v>ValueOntology.QUANTITY_PER_CAPITA</v>
      </c>
      <c r="T1642" s="5" t="str">
        <f>VLOOKUP(表2[index_id],表4[],2)</f>
        <v>ValueOntology.QUANTITY_PER_CAPITA</v>
      </c>
      <c r="U1642" t="str">
        <f>VLOOKUP(表2[index_id],表5[],2)</f>
        <v>ValueOntology.QUANTITY_PER_CAPITA</v>
      </c>
      <c r="V1642" t="str">
        <f>VLOOKUP(表2[index_id],表6[],2)</f>
        <v>ValueOntology.QUANTITY_PER_CAPITA</v>
      </c>
      <c r="W1642" t="str">
        <f>VLOOKUP(表2[index_id],表7[],2)</f>
        <v>ValueOntology.QUANTITY_PER_CAPITA</v>
      </c>
      <c r="X1642" t="str">
        <f>VLOOKUP(表2[index_id],表8[],2)</f>
        <v>ValueOntology.QUANTITY_PER_CAPITA</v>
      </c>
      <c r="Y1642" t="str">
        <f>VLOOKUP(表2[index_id],表9[],2)</f>
        <v>ValueOntology.QUANTITY_PER_CAPITA</v>
      </c>
      <c r="Z1642" t="str">
        <f>VLOOKUP(表2[index_id],表10[],2)</f>
        <v>ValueOntology.QUANTITY_PER_CAPITA</v>
      </c>
      <c r="AA1642" t="str">
        <f>VLOOKUP(表2[index_id],表11[],2)</f>
        <v>ValueOntology.QUANTITY_PER_CAPITA</v>
      </c>
      <c r="AB1642" s="8" t="b">
        <f>表2[[#This Row],[vo104]]=表2[[#This Row],[vo109]]</f>
        <v>1</v>
      </c>
    </row>
    <row r="1643" spans="1:28" ht="15" hidden="1" x14ac:dyDescent="0.25">
      <c r="A1643" s="1">
        <v>57212</v>
      </c>
      <c r="B1643" s="1">
        <v>8030100144</v>
      </c>
      <c r="C1643" s="1" t="s">
        <v>2191</v>
      </c>
      <c r="D1643" s="1"/>
      <c r="E1643" s="1">
        <v>0</v>
      </c>
      <c r="F1643" s="1" t="s">
        <v>25</v>
      </c>
      <c r="G1643" s="1" t="s">
        <v>49</v>
      </c>
      <c r="H1643" s="1" t="s">
        <v>315</v>
      </c>
      <c r="I1643" s="1" t="s">
        <v>878</v>
      </c>
      <c r="J1643" s="1">
        <v>0</v>
      </c>
      <c r="K1643" s="1" t="s">
        <v>347</v>
      </c>
      <c r="L1643" s="1" t="s">
        <v>318</v>
      </c>
      <c r="M1643" s="1" t="s">
        <v>319</v>
      </c>
      <c r="N1643" s="1"/>
      <c r="O1643" s="1" t="s">
        <v>41</v>
      </c>
      <c r="P1643" s="2" t="s">
        <v>33</v>
      </c>
      <c r="Q1643" s="1" t="s">
        <v>108</v>
      </c>
      <c r="R1643" s="1" t="str">
        <f>VLOOKUP(表2[index_id],表1[],2)</f>
        <v>ValueOntology.QUANTITY</v>
      </c>
      <c r="S1643" t="str">
        <f>VLOOKUP(表2[index_id],表3[],2)</f>
        <v>ValueOntology.QUANTITY</v>
      </c>
      <c r="T1643" s="5" t="str">
        <f>VLOOKUP(表2[index_id],表4[],2)</f>
        <v>ValueOntology.QUANTITY</v>
      </c>
      <c r="U1643" t="str">
        <f>VLOOKUP(表2[index_id],表5[],2)</f>
        <v>ValueOntology.QUANTITY</v>
      </c>
      <c r="V1643" t="str">
        <f>VLOOKUP(表2[index_id],表6[],2)</f>
        <v>ValueOntology.QUANTITY</v>
      </c>
      <c r="W1643" t="str">
        <f>VLOOKUP(表2[index_id],表7[],2)</f>
        <v>ValueOntology.QUANTITY</v>
      </c>
      <c r="X1643" t="str">
        <f>VLOOKUP(表2[index_id],表8[],2)</f>
        <v>ValueOntology.QUANTITY</v>
      </c>
      <c r="Y1643" t="str">
        <f>VLOOKUP(表2[index_id],表9[],2)</f>
        <v>ValueOntology.QUANTITY</v>
      </c>
      <c r="Z1643" t="str">
        <f>VLOOKUP(表2[index_id],表10[],2)</f>
        <v>ValueOntology.QUANTITY</v>
      </c>
      <c r="AA1643" t="str">
        <f>VLOOKUP(表2[index_id],表11[],2)</f>
        <v>ValueOntology.QUANTITY</v>
      </c>
      <c r="AB1643" s="8" t="b">
        <f>表2[[#This Row],[vo104]]=表2[[#This Row],[vo109]]</f>
        <v>1</v>
      </c>
    </row>
    <row r="1644" spans="1:28" ht="15" hidden="1" x14ac:dyDescent="0.25">
      <c r="A1644" s="1">
        <v>141330</v>
      </c>
      <c r="B1644" s="1">
        <v>8030103805</v>
      </c>
      <c r="C1644" s="1" t="s">
        <v>2192</v>
      </c>
      <c r="D1644" s="1"/>
      <c r="E1644" s="1">
        <v>2</v>
      </c>
      <c r="F1644" s="1" t="s">
        <v>310</v>
      </c>
      <c r="G1644" s="1" t="s">
        <v>49</v>
      </c>
      <c r="H1644" s="1" t="s">
        <v>315</v>
      </c>
      <c r="I1644" s="1" t="s">
        <v>878</v>
      </c>
      <c r="J1644" s="1">
        <v>0</v>
      </c>
      <c r="K1644" s="1" t="s">
        <v>370</v>
      </c>
      <c r="L1644" s="1" t="s">
        <v>371</v>
      </c>
      <c r="M1644" s="1" t="s">
        <v>319</v>
      </c>
      <c r="N1644" s="1"/>
      <c r="O1644" s="1" t="s">
        <v>41</v>
      </c>
      <c r="P1644" s="2" t="s">
        <v>33</v>
      </c>
      <c r="Q1644" s="1" t="s">
        <v>345</v>
      </c>
      <c r="R1644" s="1" t="str">
        <f>VLOOKUP(表2[index_id],表1[],2)</f>
        <v>ValueOntology.PERCENTAGE</v>
      </c>
      <c r="S1644" t="str">
        <f>VLOOKUP(表2[index_id],表3[],2)</f>
        <v>ValueOntology.PERCENTAGE</v>
      </c>
      <c r="T1644" s="5" t="str">
        <f>VLOOKUP(表2[index_id],表4[],2)</f>
        <v>ValueOntology.PERCENTAGE</v>
      </c>
      <c r="U1644" t="str">
        <f>VLOOKUP(表2[index_id],表5[],2)</f>
        <v>ValueOntology.PERCENTAGE</v>
      </c>
      <c r="V1644" t="str">
        <f>VLOOKUP(表2[index_id],表6[],2)</f>
        <v>ValueOntology.PERCENTAGE</v>
      </c>
      <c r="W1644" t="str">
        <f>VLOOKUP(表2[index_id],表7[],2)</f>
        <v>ValueOntology.PERCENTAGE</v>
      </c>
      <c r="X1644" t="str">
        <f>VLOOKUP(表2[index_id],表8[],2)</f>
        <v>ValueOntology.PERCENTAGE</v>
      </c>
      <c r="Y1644" t="str">
        <f>VLOOKUP(表2[index_id],表9[],2)</f>
        <v>ValueOntology.PERCENTAGE</v>
      </c>
      <c r="Z1644" t="str">
        <f>VLOOKUP(表2[index_id],表10[],2)</f>
        <v>ValueOntology.PERCENTAGE</v>
      </c>
      <c r="AA1644" t="str">
        <f>VLOOKUP(表2[index_id],表11[],2)</f>
        <v>ValueOntology.PERCENTAGE</v>
      </c>
      <c r="AB1644" s="8" t="b">
        <f>表2[[#This Row],[vo104]]=表2[[#This Row],[vo109]]</f>
        <v>1</v>
      </c>
    </row>
    <row r="1645" spans="1:28" ht="15" hidden="1" x14ac:dyDescent="0.25">
      <c r="A1645" s="1">
        <v>141800</v>
      </c>
      <c r="B1645" s="1">
        <v>8030103993</v>
      </c>
      <c r="C1645" s="1" t="s">
        <v>2193</v>
      </c>
      <c r="D1645" s="1"/>
      <c r="E1645" s="1">
        <v>2</v>
      </c>
      <c r="F1645" s="1" t="s">
        <v>310</v>
      </c>
      <c r="G1645" s="1" t="s">
        <v>49</v>
      </c>
      <c r="H1645" s="1" t="s">
        <v>1056</v>
      </c>
      <c r="I1645" s="1" t="s">
        <v>1007</v>
      </c>
      <c r="J1645" s="1">
        <v>0</v>
      </c>
      <c r="K1645" s="1" t="s">
        <v>1090</v>
      </c>
      <c r="L1645" s="1" t="s">
        <v>1075</v>
      </c>
      <c r="M1645" s="1" t="s">
        <v>1059</v>
      </c>
      <c r="N1645" s="1"/>
      <c r="O1645" s="1" t="s">
        <v>41</v>
      </c>
      <c r="P1645" s="2" t="s">
        <v>33</v>
      </c>
      <c r="Q1645" s="1" t="s">
        <v>108</v>
      </c>
      <c r="R1645" s="1" t="str">
        <f>VLOOKUP(表2[index_id],表1[],2)</f>
        <v>ValueOntology.PERCENTAGE</v>
      </c>
      <c r="S1645" t="str">
        <f>VLOOKUP(表2[index_id],表3[],2)</f>
        <v>ValueOntology.PERCENTAGE</v>
      </c>
      <c r="T1645" s="5" t="str">
        <f>VLOOKUP(表2[index_id],表4[],2)</f>
        <v>ValueOntology.PERCENTAGE</v>
      </c>
      <c r="U1645" t="str">
        <f>VLOOKUP(表2[index_id],表5[],2)</f>
        <v>ValueOntology.PERCENTAGE</v>
      </c>
      <c r="V1645" t="str">
        <f>VLOOKUP(表2[index_id],表6[],2)</f>
        <v>ValueOntology.PERCENTAGE</v>
      </c>
      <c r="W1645" t="str">
        <f>VLOOKUP(表2[index_id],表7[],2)</f>
        <v>ValueOntology.PERCENTAGE</v>
      </c>
      <c r="X1645" t="str">
        <f>VLOOKUP(表2[index_id],表8[],2)</f>
        <v>ValueOntology.PERCENTAGE</v>
      </c>
      <c r="Y1645" t="str">
        <f>VLOOKUP(表2[index_id],表9[],2)</f>
        <v>ValueOntology.PERCENTAGE</v>
      </c>
      <c r="Z1645" t="str">
        <f>VLOOKUP(表2[index_id],表10[],2)</f>
        <v>ValueOntology.PERCENTAGE</v>
      </c>
      <c r="AA1645" t="str">
        <f>VLOOKUP(表2[index_id],表11[],2)</f>
        <v>ValueOntology.PERCENTAGE</v>
      </c>
      <c r="AB1645" s="8" t="b">
        <f>表2[[#This Row],[vo104]]=表2[[#This Row],[vo109]]</f>
        <v>1</v>
      </c>
    </row>
    <row r="1646" spans="1:28" ht="15" hidden="1" x14ac:dyDescent="0.25">
      <c r="A1646" s="1">
        <v>139613</v>
      </c>
      <c r="B1646" s="1">
        <v>8030102169</v>
      </c>
      <c r="C1646" s="1" t="s">
        <v>2194</v>
      </c>
      <c r="D1646" s="1"/>
      <c r="E1646" s="1">
        <v>0</v>
      </c>
      <c r="F1646" s="1" t="s">
        <v>25</v>
      </c>
      <c r="G1646" s="1" t="s">
        <v>49</v>
      </c>
      <c r="H1646" s="1" t="s">
        <v>1056</v>
      </c>
      <c r="I1646" s="1" t="s">
        <v>1007</v>
      </c>
      <c r="J1646" s="1">
        <v>0</v>
      </c>
      <c r="K1646" s="1" t="s">
        <v>1092</v>
      </c>
      <c r="L1646" s="1" t="s">
        <v>1058</v>
      </c>
      <c r="M1646" s="1" t="s">
        <v>1059</v>
      </c>
      <c r="N1646" s="1"/>
      <c r="O1646" s="1" t="s">
        <v>41</v>
      </c>
      <c r="P1646" s="2" t="s">
        <v>33</v>
      </c>
      <c r="Q1646" s="1" t="s">
        <v>108</v>
      </c>
      <c r="R1646" s="1" t="str">
        <f>VLOOKUP(表2[index_id],表1[],2)</f>
        <v>ValueOntology.QUANTITY</v>
      </c>
      <c r="S1646" t="str">
        <f>VLOOKUP(表2[index_id],表3[],2)</f>
        <v>ValueOntology.QUANTITY</v>
      </c>
      <c r="T1646" s="5" t="str">
        <f>VLOOKUP(表2[index_id],表4[],2)</f>
        <v>ValueOntology.QUANTITY</v>
      </c>
      <c r="U1646" t="str">
        <f>VLOOKUP(表2[index_id],表5[],2)</f>
        <v>ValueOntology.QUANTITY</v>
      </c>
      <c r="V1646" t="str">
        <f>VLOOKUP(表2[index_id],表6[],2)</f>
        <v>ValueOntology.QUANTITY</v>
      </c>
      <c r="W1646" t="str">
        <f>VLOOKUP(表2[index_id],表7[],2)</f>
        <v>ValueOntology.QUANTITY</v>
      </c>
      <c r="X1646" t="str">
        <f>VLOOKUP(表2[index_id],表8[],2)</f>
        <v>ValueOntology.QUANTITY</v>
      </c>
      <c r="Y1646" t="str">
        <f>VLOOKUP(表2[index_id],表9[],2)</f>
        <v>ValueOntology.QUANTITY</v>
      </c>
      <c r="Z1646" t="str">
        <f>VLOOKUP(表2[index_id],表10[],2)</f>
        <v>ValueOntology.QUANTITY</v>
      </c>
      <c r="AA1646" t="str">
        <f>VLOOKUP(表2[index_id],表11[],2)</f>
        <v>ValueOntology.QUANTITY</v>
      </c>
      <c r="AB1646" s="8" t="b">
        <f>表2[[#This Row],[vo104]]=表2[[#This Row],[vo109]]</f>
        <v>1</v>
      </c>
    </row>
    <row r="1647" spans="1:28" ht="15" hidden="1" x14ac:dyDescent="0.25">
      <c r="A1647" s="1">
        <v>107605</v>
      </c>
      <c r="B1647" s="1">
        <v>7230140600</v>
      </c>
      <c r="C1647" s="1" t="s">
        <v>2195</v>
      </c>
      <c r="D1647" s="1"/>
      <c r="E1647" s="1">
        <v>2</v>
      </c>
      <c r="F1647" s="1" t="s">
        <v>88</v>
      </c>
      <c r="G1647" s="1" t="s">
        <v>26</v>
      </c>
      <c r="H1647" s="1" t="s">
        <v>27</v>
      </c>
      <c r="I1647" s="1" t="s">
        <v>89</v>
      </c>
      <c r="J1647" s="1">
        <v>0</v>
      </c>
      <c r="K1647" s="1" t="s">
        <v>29</v>
      </c>
      <c r="L1647" s="1" t="s">
        <v>90</v>
      </c>
      <c r="M1647" s="1" t="s">
        <v>31</v>
      </c>
      <c r="N1647" s="1"/>
      <c r="O1647" s="1" t="s">
        <v>54</v>
      </c>
      <c r="P1647" s="2" t="s">
        <v>33</v>
      </c>
      <c r="Q1647" s="1" t="s">
        <v>91</v>
      </c>
      <c r="R1647" s="1" t="str">
        <f>VLOOKUP(表2[index_id],表1[],2)</f>
        <v>ValueOntology.QUANTITY</v>
      </c>
      <c r="S1647" t="str">
        <f>VLOOKUP(表2[index_id],表3[],2)</f>
        <v>ValueOntology.QUANTITY_PER_CAPITA</v>
      </c>
      <c r="T1647" s="5" t="str">
        <f>VLOOKUP(表2[index_id],表4[],2)</f>
        <v>ValueOntology.QUANTITY_PER_CAPITA</v>
      </c>
      <c r="U1647" t="str">
        <f>VLOOKUP(表2[index_id],表5[],2)</f>
        <v>ValueOntology.QUANTITY_PER_CAPITA</v>
      </c>
      <c r="V1647" t="str">
        <f>VLOOKUP(表2[index_id],表6[],2)</f>
        <v>ValueOntology.QUANTITY_PER_CAPITA</v>
      </c>
      <c r="W1647" t="str">
        <f>VLOOKUP(表2[index_id],表7[],2)</f>
        <v>ValueOntology.QUANTITY_PER_CAPITA</v>
      </c>
      <c r="X1647" t="str">
        <f>VLOOKUP(表2[index_id],表8[],2)</f>
        <v>ValueOntology.QUANTITY_PER_CAPITA</v>
      </c>
      <c r="Y1647" t="str">
        <f>VLOOKUP(表2[index_id],表9[],2)</f>
        <v>ValueOntology.QUANTITY_PER_CAPITA</v>
      </c>
      <c r="Z1647" t="str">
        <f>VLOOKUP(表2[index_id],表10[],2)</f>
        <v>ValueOntology.QUANTITY_PER_CAPITA</v>
      </c>
      <c r="AA1647" t="str">
        <f>VLOOKUP(表2[index_id],表11[],2)</f>
        <v>ValueOntology.QUANTITY_PER_CAPITA</v>
      </c>
      <c r="AB1647" s="8" t="b">
        <f>表2[[#This Row],[vo104]]=表2[[#This Row],[vo109]]</f>
        <v>1</v>
      </c>
    </row>
    <row r="1648" spans="1:28" ht="15" x14ac:dyDescent="0.25">
      <c r="A1648" s="1">
        <v>110807</v>
      </c>
      <c r="B1648" s="1">
        <v>8030101518</v>
      </c>
      <c r="C1648" s="1" t="s">
        <v>2196</v>
      </c>
      <c r="D1648" s="1"/>
      <c r="E1648" s="1">
        <v>2</v>
      </c>
      <c r="F1648" s="1" t="s">
        <v>359</v>
      </c>
      <c r="G1648" s="1" t="s">
        <v>49</v>
      </c>
      <c r="H1648" s="1" t="s">
        <v>315</v>
      </c>
      <c r="I1648" s="1" t="s">
        <v>403</v>
      </c>
      <c r="J1648" s="1">
        <v>0</v>
      </c>
      <c r="K1648" s="1" t="s">
        <v>381</v>
      </c>
      <c r="L1648" s="1" t="s">
        <v>382</v>
      </c>
      <c r="M1648" s="1" t="s">
        <v>319</v>
      </c>
      <c r="N1648" s="1"/>
      <c r="O1648" s="1" t="s">
        <v>41</v>
      </c>
      <c r="P1648" s="2" t="s">
        <v>33</v>
      </c>
      <c r="Q1648" s="1" t="s">
        <v>345</v>
      </c>
      <c r="R1648" s="1" t="str">
        <f>VLOOKUP(表2[index_id],表1[],2)</f>
        <v>ValueOntology.PERCENTAGE</v>
      </c>
      <c r="S1648" t="str">
        <f>VLOOKUP(表2[index_id],表3[],2)</f>
        <v>ValueOntology.PERCENTAGE</v>
      </c>
      <c r="T1648" s="5" t="str">
        <f>VLOOKUP(表2[index_id],表4[],2)</f>
        <v>ValueOntology.PERCENTAGE</v>
      </c>
      <c r="U1648" t="str">
        <f>VLOOKUP(表2[index_id],表5[],2)</f>
        <v>ValueOntology.PERCENTAGE</v>
      </c>
      <c r="V1648" t="str">
        <f>VLOOKUP(表2[index_id],表6[],2)</f>
        <v>ValueOntology.PERCENTAGE</v>
      </c>
      <c r="W1648" t="str">
        <f>VLOOKUP(表2[index_id],表7[],2)</f>
        <v>ValueOntology.PERCENTAGE</v>
      </c>
      <c r="X1648" t="str">
        <f>VLOOKUP(表2[index_id],表8[],2)</f>
        <v>ValueOntology.PERCENTAGE</v>
      </c>
      <c r="Y1648" t="str">
        <f>VLOOKUP(表2[index_id],表9[],2)</f>
        <v>ValueOntology.PROPORTION_OF_NATION</v>
      </c>
      <c r="Z1648" t="str">
        <f>VLOOKUP(表2[index_id],表10[],2)</f>
        <v>ValueOntology.PROPORTION_OF_NATION</v>
      </c>
      <c r="AA1648" t="str">
        <f>VLOOKUP(表2[index_id],表11[],2)</f>
        <v>ValueOntology.PROPORTION_OF_NATION</v>
      </c>
      <c r="AB1648" s="8" t="b">
        <f>表2[[#This Row],[vo104]]=表2[[#This Row],[vo109]]</f>
        <v>1</v>
      </c>
    </row>
    <row r="1649" spans="1:28" ht="15" hidden="1" x14ac:dyDescent="0.25">
      <c r="A1649" s="1">
        <v>414</v>
      </c>
      <c r="B1649" s="1">
        <v>5030220007</v>
      </c>
      <c r="C1649" s="1" t="s">
        <v>2197</v>
      </c>
      <c r="D1649" s="1" t="s">
        <v>2198</v>
      </c>
      <c r="E1649" s="1">
        <v>2</v>
      </c>
      <c r="F1649" s="1" t="s">
        <v>119</v>
      </c>
      <c r="G1649" s="1" t="s">
        <v>26</v>
      </c>
      <c r="H1649" s="1" t="s">
        <v>193</v>
      </c>
      <c r="I1649" s="1"/>
      <c r="J1649" s="1"/>
      <c r="K1649" s="1" t="s">
        <v>2199</v>
      </c>
      <c r="L1649" s="1" t="s">
        <v>2200</v>
      </c>
      <c r="M1649" s="1" t="s">
        <v>2201</v>
      </c>
      <c r="N1649" s="1"/>
      <c r="O1649" s="1" t="s">
        <v>2202</v>
      </c>
      <c r="P1649" s="2" t="s">
        <v>33</v>
      </c>
      <c r="Q1649" s="1" t="s">
        <v>2203</v>
      </c>
      <c r="R1649" s="1" t="str">
        <f>VLOOKUP(表2[index_id],表1[],2)</f>
        <v>ValueOntology.QUANTITY</v>
      </c>
      <c r="S1649" t="str">
        <f>VLOOKUP(表2[index_id],表3[],2)</f>
        <v>ValueOntology.SCORE</v>
      </c>
      <c r="T1649" s="5" t="str">
        <f>VLOOKUP(表2[index_id],表4[],2)</f>
        <v>ValueOntology.SCORE</v>
      </c>
      <c r="U1649" t="str">
        <f>VLOOKUP(表2[index_id],表5[],2)</f>
        <v>ValueOntology.SCORE</v>
      </c>
      <c r="V1649" t="str">
        <f>VLOOKUP(表2[index_id],表6[],2)</f>
        <v>ValueOntology.SCORE</v>
      </c>
      <c r="W1649" t="str">
        <f>VLOOKUP(表2[index_id],表7[],2)</f>
        <v>ValueOntology.SCORE</v>
      </c>
      <c r="X1649" t="str">
        <f>VLOOKUP(表2[index_id],表8[],2)</f>
        <v>ValueOntology.SCORE</v>
      </c>
      <c r="Y1649" t="str">
        <f>VLOOKUP(表2[index_id],表9[],2)</f>
        <v>ValueOntology.SCORE</v>
      </c>
      <c r="Z1649" t="str">
        <f>VLOOKUP(表2[index_id],表10[],2)</f>
        <v>ValueOntology.SCORE</v>
      </c>
      <c r="AA1649" t="str">
        <f>VLOOKUP(表2[index_id],表11[],2)</f>
        <v>ValueOntology.SCORE</v>
      </c>
      <c r="AB1649" s="8" t="b">
        <f>表2[[#This Row],[vo104]]=表2[[#This Row],[vo109]]</f>
        <v>1</v>
      </c>
    </row>
    <row r="1650" spans="1:28" ht="15" hidden="1" x14ac:dyDescent="0.25">
      <c r="A1650" s="1">
        <v>70631</v>
      </c>
      <c r="B1650" s="1">
        <v>8030101487</v>
      </c>
      <c r="C1650" s="1" t="s">
        <v>2204</v>
      </c>
      <c r="D1650" s="1"/>
      <c r="E1650" s="1">
        <v>0</v>
      </c>
      <c r="F1650" s="1" t="s">
        <v>25</v>
      </c>
      <c r="G1650" s="1" t="s">
        <v>49</v>
      </c>
      <c r="H1650" s="1" t="s">
        <v>315</v>
      </c>
      <c r="I1650" s="1" t="s">
        <v>878</v>
      </c>
      <c r="J1650" s="1">
        <v>0</v>
      </c>
      <c r="K1650" s="1" t="s">
        <v>347</v>
      </c>
      <c r="L1650" s="1" t="s">
        <v>318</v>
      </c>
      <c r="M1650" s="1" t="s">
        <v>319</v>
      </c>
      <c r="N1650" s="1"/>
      <c r="O1650" s="1" t="s">
        <v>41</v>
      </c>
      <c r="P1650" s="2" t="s">
        <v>33</v>
      </c>
      <c r="Q1650" s="1" t="s">
        <v>108</v>
      </c>
      <c r="R1650" s="1" t="str">
        <f>VLOOKUP(表2[index_id],表1[],2)</f>
        <v>ValueOntology.QUANTITY</v>
      </c>
      <c r="S1650" t="str">
        <f>VLOOKUP(表2[index_id],表3[],2)</f>
        <v>ValueOntology.QUANTITY</v>
      </c>
      <c r="T1650" s="5" t="str">
        <f>VLOOKUP(表2[index_id],表4[],2)</f>
        <v>ValueOntology.QUANTITY</v>
      </c>
      <c r="U1650" t="str">
        <f>VLOOKUP(表2[index_id],表5[],2)</f>
        <v>ValueOntology.QUANTITY</v>
      </c>
      <c r="V1650" t="str">
        <f>VLOOKUP(表2[index_id],表6[],2)</f>
        <v>ValueOntology.QUANTITY</v>
      </c>
      <c r="W1650" t="str">
        <f>VLOOKUP(表2[index_id],表7[],2)</f>
        <v>ValueOntology.QUANTITY</v>
      </c>
      <c r="X1650" t="str">
        <f>VLOOKUP(表2[index_id],表8[],2)</f>
        <v>ValueOntology.QUANTITY</v>
      </c>
      <c r="Y1650" t="str">
        <f>VLOOKUP(表2[index_id],表9[],2)</f>
        <v>ValueOntology.QUANTITY</v>
      </c>
      <c r="Z1650" t="str">
        <f>VLOOKUP(表2[index_id],表10[],2)</f>
        <v>ValueOntology.QUANTITY</v>
      </c>
      <c r="AA1650" t="str">
        <f>VLOOKUP(表2[index_id],表11[],2)</f>
        <v>ValueOntology.QUANTITY</v>
      </c>
      <c r="AB1650" s="8" t="b">
        <f>表2[[#This Row],[vo104]]=表2[[#This Row],[vo109]]</f>
        <v>1</v>
      </c>
    </row>
    <row r="1651" spans="1:28" ht="15" hidden="1" x14ac:dyDescent="0.25">
      <c r="A1651" s="1">
        <v>70628</v>
      </c>
      <c r="B1651" s="1">
        <v>8030101489</v>
      </c>
      <c r="C1651" s="1" t="s">
        <v>2205</v>
      </c>
      <c r="D1651" s="1"/>
      <c r="E1651" s="1">
        <v>2</v>
      </c>
      <c r="F1651" s="1" t="s">
        <v>310</v>
      </c>
      <c r="G1651" s="1" t="s">
        <v>49</v>
      </c>
      <c r="H1651" s="1" t="s">
        <v>315</v>
      </c>
      <c r="I1651" s="1" t="s">
        <v>878</v>
      </c>
      <c r="J1651" s="1">
        <v>0</v>
      </c>
      <c r="K1651" s="1" t="s">
        <v>353</v>
      </c>
      <c r="L1651" s="1" t="s">
        <v>325</v>
      </c>
      <c r="M1651" s="1" t="s">
        <v>319</v>
      </c>
      <c r="N1651" s="1"/>
      <c r="O1651" s="1" t="s">
        <v>41</v>
      </c>
      <c r="P1651" s="2" t="s">
        <v>33</v>
      </c>
      <c r="Q1651" s="1" t="s">
        <v>108</v>
      </c>
      <c r="R1651" s="1" t="str">
        <f>VLOOKUP(表2[index_id],表1[],2)</f>
        <v>ValueOntology.PERCENTAGE</v>
      </c>
      <c r="S1651" t="str">
        <f>VLOOKUP(表2[index_id],表3[],2)</f>
        <v>ValueOntology.PERCENTAGE</v>
      </c>
      <c r="T1651" s="5" t="str">
        <f>VLOOKUP(表2[index_id],表4[],2)</f>
        <v>ValueOntology.PERCENTAGE</v>
      </c>
      <c r="U1651" t="str">
        <f>VLOOKUP(表2[index_id],表5[],2)</f>
        <v>ValueOntology.PERCENTAGE</v>
      </c>
      <c r="V1651" t="str">
        <f>VLOOKUP(表2[index_id],表6[],2)</f>
        <v>ValueOntology.PERCENTAGE</v>
      </c>
      <c r="W1651" t="str">
        <f>VLOOKUP(表2[index_id],表7[],2)</f>
        <v>ValueOntology.PERCENTAGE</v>
      </c>
      <c r="X1651" t="str">
        <f>VLOOKUP(表2[index_id],表8[],2)</f>
        <v>ValueOntology.PERCENTAGE</v>
      </c>
      <c r="Y1651" t="str">
        <f>VLOOKUP(表2[index_id],表9[],2)</f>
        <v>ValueOntology.PERCENTAGE</v>
      </c>
      <c r="Z1651" t="str">
        <f>VLOOKUP(表2[index_id],表10[],2)</f>
        <v>ValueOntology.PERCENTAGE</v>
      </c>
      <c r="AA1651" t="str">
        <f>VLOOKUP(表2[index_id],表11[],2)</f>
        <v>ValueOntology.PERCENTAGE</v>
      </c>
      <c r="AB1651" s="8" t="b">
        <f>表2[[#This Row],[vo104]]=表2[[#This Row],[vo109]]</f>
        <v>1</v>
      </c>
    </row>
    <row r="1652" spans="1:28" ht="15" hidden="1" x14ac:dyDescent="0.25">
      <c r="A1652" s="1">
        <v>141206</v>
      </c>
      <c r="B1652" s="1">
        <v>8030103681</v>
      </c>
      <c r="C1652" s="1" t="s">
        <v>2206</v>
      </c>
      <c r="D1652" s="1"/>
      <c r="E1652" s="1">
        <v>0</v>
      </c>
      <c r="F1652" s="1" t="s">
        <v>25</v>
      </c>
      <c r="G1652" s="1" t="s">
        <v>49</v>
      </c>
      <c r="H1652" s="1" t="s">
        <v>315</v>
      </c>
      <c r="I1652" s="1" t="s">
        <v>403</v>
      </c>
      <c r="J1652" s="1">
        <v>0</v>
      </c>
      <c r="K1652" s="1" t="s">
        <v>375</v>
      </c>
      <c r="L1652" s="1" t="s">
        <v>376</v>
      </c>
      <c r="M1652" s="1" t="s">
        <v>319</v>
      </c>
      <c r="N1652" s="1"/>
      <c r="O1652" s="1" t="s">
        <v>41</v>
      </c>
      <c r="P1652" s="2" t="s">
        <v>33</v>
      </c>
      <c r="Q1652" s="1" t="s">
        <v>108</v>
      </c>
      <c r="R1652" s="1" t="str">
        <f>VLOOKUP(表2[index_id],表1[],2)</f>
        <v>ValueOntology.QUANTITY</v>
      </c>
      <c r="S1652" t="str">
        <f>VLOOKUP(表2[index_id],表3[],2)</f>
        <v>ValueOntology.QUANTITY</v>
      </c>
      <c r="T1652" s="5" t="str">
        <f>VLOOKUP(表2[index_id],表4[],2)</f>
        <v>ValueOntology.QUANTITY</v>
      </c>
      <c r="U1652" t="str">
        <f>VLOOKUP(表2[index_id],表5[],2)</f>
        <v>ValueOntology.QUANTITY</v>
      </c>
      <c r="V1652" t="str">
        <f>VLOOKUP(表2[index_id],表6[],2)</f>
        <v>ValueOntology.QUANTITY</v>
      </c>
      <c r="W1652" t="str">
        <f>VLOOKUP(表2[index_id],表7[],2)</f>
        <v>ValueOntology.QUANTITY</v>
      </c>
      <c r="X1652" t="str">
        <f>VLOOKUP(表2[index_id],表8[],2)</f>
        <v>ValueOntology.QUANTITY</v>
      </c>
      <c r="Y1652" t="str">
        <f>VLOOKUP(表2[index_id],表9[],2)</f>
        <v>ValueOntology.QUANTITY</v>
      </c>
      <c r="Z1652" t="str">
        <f>VLOOKUP(表2[index_id],表10[],2)</f>
        <v>ValueOntology.QUANTITY</v>
      </c>
      <c r="AA1652" t="str">
        <f>VLOOKUP(表2[index_id],表11[],2)</f>
        <v>ValueOntology.QUANTITY</v>
      </c>
      <c r="AB1652" s="8" t="b">
        <f>表2[[#This Row],[vo104]]=表2[[#This Row],[vo109]]</f>
        <v>1</v>
      </c>
    </row>
    <row r="1653" spans="1:28" ht="15" hidden="1" x14ac:dyDescent="0.25">
      <c r="A1653" s="1">
        <v>140234</v>
      </c>
      <c r="B1653" s="1">
        <v>8030102931</v>
      </c>
      <c r="C1653" s="1" t="s">
        <v>2207</v>
      </c>
      <c r="D1653" s="1"/>
      <c r="E1653" s="1">
        <v>0</v>
      </c>
      <c r="F1653" s="1" t="s">
        <v>25</v>
      </c>
      <c r="G1653" s="1" t="s">
        <v>49</v>
      </c>
      <c r="H1653" s="1" t="s">
        <v>315</v>
      </c>
      <c r="I1653" s="1" t="s">
        <v>403</v>
      </c>
      <c r="J1653" s="1">
        <v>0</v>
      </c>
      <c r="K1653" s="1" t="s">
        <v>395</v>
      </c>
      <c r="L1653" s="1" t="s">
        <v>396</v>
      </c>
      <c r="M1653" s="1" t="s">
        <v>319</v>
      </c>
      <c r="N1653" s="1"/>
      <c r="O1653" s="1" t="s">
        <v>41</v>
      </c>
      <c r="P1653" s="2" t="s">
        <v>33</v>
      </c>
      <c r="Q1653" s="1" t="s">
        <v>108</v>
      </c>
      <c r="R1653" s="1" t="str">
        <f>VLOOKUP(表2[index_id],表1[],2)</f>
        <v>ValueOntology.QUANTITY</v>
      </c>
      <c r="S1653" t="str">
        <f>VLOOKUP(表2[index_id],表3[],2)</f>
        <v>ValueOntology.QUANTITY</v>
      </c>
      <c r="T1653" s="5" t="str">
        <f>VLOOKUP(表2[index_id],表4[],2)</f>
        <v>ValueOntology.QUANTITY</v>
      </c>
      <c r="U1653" t="str">
        <f>VLOOKUP(表2[index_id],表5[],2)</f>
        <v>ValueOntology.QUANTITY</v>
      </c>
      <c r="V1653" t="str">
        <f>VLOOKUP(表2[index_id],表6[],2)</f>
        <v>ValueOntology.QUANTITY</v>
      </c>
      <c r="W1653" t="str">
        <f>VLOOKUP(表2[index_id],表7[],2)</f>
        <v>ValueOntology.QUANTITY</v>
      </c>
      <c r="X1653" t="str">
        <f>VLOOKUP(表2[index_id],表8[],2)</f>
        <v>ValueOntology.QUANTITY</v>
      </c>
      <c r="Y1653" t="str">
        <f>VLOOKUP(表2[index_id],表9[],2)</f>
        <v>ValueOntology.QUANTITY</v>
      </c>
      <c r="Z1653" t="str">
        <f>VLOOKUP(表2[index_id],表10[],2)</f>
        <v>ValueOntology.QUANTITY</v>
      </c>
      <c r="AA1653" t="str">
        <f>VLOOKUP(表2[index_id],表11[],2)</f>
        <v>ValueOntology.QUANTITY</v>
      </c>
      <c r="AB1653" s="8" t="b">
        <f>表2[[#This Row],[vo104]]=表2[[#This Row],[vo109]]</f>
        <v>1</v>
      </c>
    </row>
    <row r="1654" spans="1:28" ht="15" hidden="1" x14ac:dyDescent="0.25">
      <c r="A1654" s="1">
        <v>107600</v>
      </c>
      <c r="B1654" s="1">
        <v>7230140100</v>
      </c>
      <c r="C1654" s="1" t="s">
        <v>2208</v>
      </c>
      <c r="D1654" s="1"/>
      <c r="E1654" s="1">
        <v>2</v>
      </c>
      <c r="F1654" s="1" t="s">
        <v>88</v>
      </c>
      <c r="G1654" s="1" t="s">
        <v>26</v>
      </c>
      <c r="H1654" s="1" t="s">
        <v>27</v>
      </c>
      <c r="I1654" s="1" t="s">
        <v>89</v>
      </c>
      <c r="J1654" s="1">
        <v>0</v>
      </c>
      <c r="K1654" s="1" t="s">
        <v>29</v>
      </c>
      <c r="L1654" s="1" t="s">
        <v>90</v>
      </c>
      <c r="M1654" s="1" t="s">
        <v>31</v>
      </c>
      <c r="N1654" s="1"/>
      <c r="O1654" s="1" t="s">
        <v>54</v>
      </c>
      <c r="P1654" s="2" t="s">
        <v>33</v>
      </c>
      <c r="Q1654" s="1" t="s">
        <v>91</v>
      </c>
      <c r="R1654" s="1" t="str">
        <f>VLOOKUP(表2[index_id],表1[],2)</f>
        <v>ValueOntology.QUANTITY</v>
      </c>
      <c r="S1654" t="str">
        <f>VLOOKUP(表2[index_id],表3[],2)</f>
        <v>ValueOntology.QUANTITY_PER_CAPITA</v>
      </c>
      <c r="T1654" s="5" t="str">
        <f>VLOOKUP(表2[index_id],表4[],2)</f>
        <v>ValueOntology.QUANTITY_PER_CAPITA</v>
      </c>
      <c r="U1654" t="str">
        <f>VLOOKUP(表2[index_id],表5[],2)</f>
        <v>ValueOntology.QUANTITY_PER_CAPITA</v>
      </c>
      <c r="V1654" t="str">
        <f>VLOOKUP(表2[index_id],表6[],2)</f>
        <v>ValueOntology.QUANTITY_PER_CAPITA</v>
      </c>
      <c r="W1654" t="str">
        <f>VLOOKUP(表2[index_id],表7[],2)</f>
        <v>ValueOntology.QUANTITY_PER_CAPITA</v>
      </c>
      <c r="X1654" t="str">
        <f>VLOOKUP(表2[index_id],表8[],2)</f>
        <v>ValueOntology.QUANTITY_PER_CAPITA</v>
      </c>
      <c r="Y1654" t="str">
        <f>VLOOKUP(表2[index_id],表9[],2)</f>
        <v>ValueOntology.QUANTITY_PER_CAPITA</v>
      </c>
      <c r="Z1654" t="str">
        <f>VLOOKUP(表2[index_id],表10[],2)</f>
        <v>ValueOntology.QUANTITY_PER_CAPITA</v>
      </c>
      <c r="AA1654" t="str">
        <f>VLOOKUP(表2[index_id],表11[],2)</f>
        <v>ValueOntology.QUANTITY_PER_CAPITA</v>
      </c>
      <c r="AB1654" s="8" t="b">
        <f>表2[[#This Row],[vo104]]=表2[[#This Row],[vo109]]</f>
        <v>1</v>
      </c>
    </row>
    <row r="1655" spans="1:28" ht="15" hidden="1" x14ac:dyDescent="0.25">
      <c r="A1655" s="1">
        <v>139742</v>
      </c>
      <c r="B1655" s="1">
        <v>8030102289</v>
      </c>
      <c r="C1655" s="1" t="s">
        <v>2209</v>
      </c>
      <c r="D1655" s="1"/>
      <c r="E1655" s="1">
        <v>0</v>
      </c>
      <c r="F1655" s="1" t="s">
        <v>25</v>
      </c>
      <c r="G1655" s="1" t="s">
        <v>49</v>
      </c>
      <c r="H1655" s="1" t="s">
        <v>1056</v>
      </c>
      <c r="I1655" s="1" t="s">
        <v>1007</v>
      </c>
      <c r="J1655" s="1">
        <v>0</v>
      </c>
      <c r="K1655" s="1" t="s">
        <v>1094</v>
      </c>
      <c r="L1655" s="1" t="s">
        <v>1062</v>
      </c>
      <c r="M1655" s="1" t="s">
        <v>1059</v>
      </c>
      <c r="N1655" s="1"/>
      <c r="O1655" s="1" t="s">
        <v>41</v>
      </c>
      <c r="P1655" s="2" t="s">
        <v>33</v>
      </c>
      <c r="Q1655" s="1" t="s">
        <v>108</v>
      </c>
      <c r="R1655" s="1" t="str">
        <f>VLOOKUP(表2[index_id],表1[],2)</f>
        <v>ValueOntology.QUANTITY</v>
      </c>
      <c r="S1655" t="str">
        <f>VLOOKUP(表2[index_id],表3[],2)</f>
        <v>ValueOntology.QUANTITY</v>
      </c>
      <c r="T1655" s="5" t="str">
        <f>VLOOKUP(表2[index_id],表4[],2)</f>
        <v>ValueOntology.QUANTITY</v>
      </c>
      <c r="U1655" t="str">
        <f>VLOOKUP(表2[index_id],表5[],2)</f>
        <v>ValueOntology.QUANTITY</v>
      </c>
      <c r="V1655" t="str">
        <f>VLOOKUP(表2[index_id],表6[],2)</f>
        <v>ValueOntology.QUANTITY</v>
      </c>
      <c r="W1655" t="str">
        <f>VLOOKUP(表2[index_id],表7[],2)</f>
        <v>ValueOntology.QUANTITY</v>
      </c>
      <c r="X1655" t="str">
        <f>VLOOKUP(表2[index_id],表8[],2)</f>
        <v>ValueOntology.QUANTITY</v>
      </c>
      <c r="Y1655" t="str">
        <f>VLOOKUP(表2[index_id],表9[],2)</f>
        <v>ValueOntology.QUANTITY</v>
      </c>
      <c r="Z1655" t="str">
        <f>VLOOKUP(表2[index_id],表10[],2)</f>
        <v>ValueOntology.QUANTITY</v>
      </c>
      <c r="AA1655" t="str">
        <f>VLOOKUP(表2[index_id],表11[],2)</f>
        <v>ValueOntology.QUANTITY</v>
      </c>
      <c r="AB1655" s="8" t="b">
        <f>表2[[#This Row],[vo104]]=表2[[#This Row],[vo109]]</f>
        <v>1</v>
      </c>
    </row>
    <row r="1656" spans="1:28" ht="15" hidden="1" x14ac:dyDescent="0.25">
      <c r="A1656" s="1">
        <v>412</v>
      </c>
      <c r="B1656" s="1">
        <v>5030120007</v>
      </c>
      <c r="C1656" s="1" t="s">
        <v>2210</v>
      </c>
      <c r="D1656" s="1" t="s">
        <v>2211</v>
      </c>
      <c r="E1656" s="1">
        <v>2</v>
      </c>
      <c r="F1656" s="1" t="s">
        <v>119</v>
      </c>
      <c r="G1656" s="1" t="s">
        <v>26</v>
      </c>
      <c r="H1656" s="1" t="s">
        <v>193</v>
      </c>
      <c r="I1656" s="1"/>
      <c r="J1656" s="1"/>
      <c r="K1656" s="1" t="s">
        <v>2212</v>
      </c>
      <c r="L1656" s="1" t="s">
        <v>2200</v>
      </c>
      <c r="M1656" s="1" t="s">
        <v>2201</v>
      </c>
      <c r="N1656" s="1"/>
      <c r="O1656" s="1" t="s">
        <v>2202</v>
      </c>
      <c r="P1656" s="2" t="s">
        <v>33</v>
      </c>
      <c r="Q1656" s="1" t="s">
        <v>2203</v>
      </c>
      <c r="R1656" s="1" t="str">
        <f>VLOOKUP(表2[index_id],表1[],2)</f>
        <v>ValueOntology.QUANTITY</v>
      </c>
      <c r="S1656" t="str">
        <f>VLOOKUP(表2[index_id],表3[],2)</f>
        <v>ValueOntology.SCORE</v>
      </c>
      <c r="T1656" s="5" t="str">
        <f>VLOOKUP(表2[index_id],表4[],2)</f>
        <v>ValueOntology.SCORE</v>
      </c>
      <c r="U1656" t="str">
        <f>VLOOKUP(表2[index_id],表5[],2)</f>
        <v>ValueOntology.SCORE</v>
      </c>
      <c r="V1656" t="str">
        <f>VLOOKUP(表2[index_id],表6[],2)</f>
        <v>ValueOntology.SCORE</v>
      </c>
      <c r="W1656" t="str">
        <f>VLOOKUP(表2[index_id],表7[],2)</f>
        <v>ValueOntology.SCORE</v>
      </c>
      <c r="X1656" t="str">
        <f>VLOOKUP(表2[index_id],表8[],2)</f>
        <v>ValueOntology.SCORE</v>
      </c>
      <c r="Y1656" t="str">
        <f>VLOOKUP(表2[index_id],表9[],2)</f>
        <v>ValueOntology.SCORE</v>
      </c>
      <c r="Z1656" t="str">
        <f>VLOOKUP(表2[index_id],表10[],2)</f>
        <v>ValueOntology.SCORE</v>
      </c>
      <c r="AA1656" t="str">
        <f>VLOOKUP(表2[index_id],表11[],2)</f>
        <v>ValueOntology.SCORE</v>
      </c>
      <c r="AB1656" s="8" t="b">
        <f>表2[[#This Row],[vo104]]=表2[[#This Row],[vo109]]</f>
        <v>1</v>
      </c>
    </row>
    <row r="1657" spans="1:28" ht="15" hidden="1" x14ac:dyDescent="0.25">
      <c r="A1657" s="1">
        <v>139784</v>
      </c>
      <c r="B1657" s="1">
        <v>8030102327</v>
      </c>
      <c r="C1657" s="1" t="s">
        <v>2213</v>
      </c>
      <c r="D1657" s="1"/>
      <c r="E1657" s="1">
        <v>2</v>
      </c>
      <c r="F1657" s="1" t="s">
        <v>310</v>
      </c>
      <c r="G1657" s="1" t="s">
        <v>49</v>
      </c>
      <c r="H1657" s="1" t="s">
        <v>1056</v>
      </c>
      <c r="I1657" s="1" t="s">
        <v>1007</v>
      </c>
      <c r="J1657" s="1">
        <v>0</v>
      </c>
      <c r="K1657" s="1" t="s">
        <v>1096</v>
      </c>
      <c r="L1657" s="1" t="s">
        <v>1097</v>
      </c>
      <c r="M1657" s="1" t="s">
        <v>1059</v>
      </c>
      <c r="N1657" s="1"/>
      <c r="O1657" s="1" t="s">
        <v>41</v>
      </c>
      <c r="P1657" s="2" t="s">
        <v>33</v>
      </c>
      <c r="Q1657" s="1" t="s">
        <v>108</v>
      </c>
      <c r="R1657" s="1" t="str">
        <f>VLOOKUP(表2[index_id],表1[],2)</f>
        <v>ValueOntology.PERCENTAGE</v>
      </c>
      <c r="S1657" t="str">
        <f>VLOOKUP(表2[index_id],表3[],2)</f>
        <v>ValueOntology.PERCENTAGE</v>
      </c>
      <c r="T1657" s="5" t="str">
        <f>VLOOKUP(表2[index_id],表4[],2)</f>
        <v>ValueOntology.PERCENTAGE</v>
      </c>
      <c r="U1657" t="str">
        <f>VLOOKUP(表2[index_id],表5[],2)</f>
        <v>ValueOntology.PERCENTAGE</v>
      </c>
      <c r="V1657" t="str">
        <f>VLOOKUP(表2[index_id],表6[],2)</f>
        <v>ValueOntology.PERCENTAGE</v>
      </c>
      <c r="W1657" t="str">
        <f>VLOOKUP(表2[index_id],表7[],2)</f>
        <v>ValueOntology.PERCENTAGE</v>
      </c>
      <c r="X1657" t="str">
        <f>VLOOKUP(表2[index_id],表8[],2)</f>
        <v>ValueOntology.PERCENTAGE</v>
      </c>
      <c r="Y1657" t="str">
        <f>VLOOKUP(表2[index_id],表9[],2)</f>
        <v>ValueOntology.PERCENTAGE</v>
      </c>
      <c r="Z1657" t="str">
        <f>VLOOKUP(表2[index_id],表10[],2)</f>
        <v>ValueOntology.PERCENTAGE</v>
      </c>
      <c r="AA1657" t="str">
        <f>VLOOKUP(表2[index_id],表11[],2)</f>
        <v>ValueOntology.PERCENTAGE</v>
      </c>
      <c r="AB1657" s="8" t="b">
        <f>表2[[#This Row],[vo104]]=表2[[#This Row],[vo109]]</f>
        <v>1</v>
      </c>
    </row>
    <row r="1658" spans="1:28" ht="15" hidden="1" x14ac:dyDescent="0.25">
      <c r="A1658" s="1">
        <v>139679</v>
      </c>
      <c r="B1658" s="1">
        <v>8030102229</v>
      </c>
      <c r="C1658" s="1" t="s">
        <v>2214</v>
      </c>
      <c r="D1658" s="1"/>
      <c r="E1658" s="1">
        <v>0</v>
      </c>
      <c r="F1658" s="1" t="s">
        <v>25</v>
      </c>
      <c r="G1658" s="1" t="s">
        <v>49</v>
      </c>
      <c r="H1658" s="1" t="s">
        <v>1056</v>
      </c>
      <c r="I1658" s="1" t="s">
        <v>1007</v>
      </c>
      <c r="J1658" s="1">
        <v>0</v>
      </c>
      <c r="K1658" s="1" t="s">
        <v>1099</v>
      </c>
      <c r="L1658" s="1" t="s">
        <v>1100</v>
      </c>
      <c r="M1658" s="1" t="s">
        <v>1059</v>
      </c>
      <c r="N1658" s="1"/>
      <c r="O1658" s="1" t="s">
        <v>41</v>
      </c>
      <c r="P1658" s="2" t="s">
        <v>33</v>
      </c>
      <c r="Q1658" s="1" t="s">
        <v>108</v>
      </c>
      <c r="R1658" s="1" t="str">
        <f>VLOOKUP(表2[index_id],表1[],2)</f>
        <v>ValueOntology.QUANTITY</v>
      </c>
      <c r="S1658" t="str">
        <f>VLOOKUP(表2[index_id],表3[],2)</f>
        <v>ValueOntology.QUANTITY</v>
      </c>
      <c r="T1658" s="5" t="str">
        <f>VLOOKUP(表2[index_id],表4[],2)</f>
        <v>ValueOntology.QUANTITY</v>
      </c>
      <c r="U1658" t="str">
        <f>VLOOKUP(表2[index_id],表5[],2)</f>
        <v>ValueOntology.QUANTITY</v>
      </c>
      <c r="V1658" t="str">
        <f>VLOOKUP(表2[index_id],表6[],2)</f>
        <v>ValueOntology.QUANTITY</v>
      </c>
      <c r="W1658" t="str">
        <f>VLOOKUP(表2[index_id],表7[],2)</f>
        <v>ValueOntology.QUANTITY</v>
      </c>
      <c r="X1658" t="str">
        <f>VLOOKUP(表2[index_id],表8[],2)</f>
        <v>ValueOntology.QUANTITY</v>
      </c>
      <c r="Y1658" t="str">
        <f>VLOOKUP(表2[index_id],表9[],2)</f>
        <v>ValueOntology.QUANTITY</v>
      </c>
      <c r="Z1658" t="str">
        <f>VLOOKUP(表2[index_id],表10[],2)</f>
        <v>ValueOntology.QUANTITY</v>
      </c>
      <c r="AA1658" t="str">
        <f>VLOOKUP(表2[index_id],表11[],2)</f>
        <v>ValueOntology.QUANTITY</v>
      </c>
      <c r="AB1658" s="8" t="b">
        <f>表2[[#This Row],[vo104]]=表2[[#This Row],[vo109]]</f>
        <v>1</v>
      </c>
    </row>
    <row r="1659" spans="1:28" ht="15" hidden="1" x14ac:dyDescent="0.25">
      <c r="A1659" s="1">
        <v>139721</v>
      </c>
      <c r="B1659" s="1">
        <v>8030102267</v>
      </c>
      <c r="C1659" s="1" t="s">
        <v>2215</v>
      </c>
      <c r="D1659" s="1"/>
      <c r="E1659" s="1">
        <v>2</v>
      </c>
      <c r="F1659" s="1" t="s">
        <v>310</v>
      </c>
      <c r="G1659" s="1" t="s">
        <v>49</v>
      </c>
      <c r="H1659" s="1" t="s">
        <v>1056</v>
      </c>
      <c r="I1659" s="1" t="s">
        <v>1007</v>
      </c>
      <c r="J1659" s="1">
        <v>0</v>
      </c>
      <c r="K1659" s="1" t="s">
        <v>1102</v>
      </c>
      <c r="L1659" s="1" t="s">
        <v>1103</v>
      </c>
      <c r="M1659" s="1" t="s">
        <v>1059</v>
      </c>
      <c r="N1659" s="1"/>
      <c r="O1659" s="1" t="s">
        <v>41</v>
      </c>
      <c r="P1659" s="2" t="s">
        <v>33</v>
      </c>
      <c r="Q1659" s="1" t="s">
        <v>108</v>
      </c>
      <c r="R1659" s="1" t="str">
        <f>VLOOKUP(表2[index_id],表1[],2)</f>
        <v>ValueOntology.PERCENTAGE</v>
      </c>
      <c r="S1659" t="str">
        <f>VLOOKUP(表2[index_id],表3[],2)</f>
        <v>ValueOntology.PERCENTAGE</v>
      </c>
      <c r="T1659" s="5" t="str">
        <f>VLOOKUP(表2[index_id],表4[],2)</f>
        <v>ValueOntology.PERCENTAGE</v>
      </c>
      <c r="U1659" t="str">
        <f>VLOOKUP(表2[index_id],表5[],2)</f>
        <v>ValueOntology.PERCENTAGE</v>
      </c>
      <c r="V1659" t="str">
        <f>VLOOKUP(表2[index_id],表6[],2)</f>
        <v>ValueOntology.PERCENTAGE</v>
      </c>
      <c r="W1659" t="str">
        <f>VLOOKUP(表2[index_id],表7[],2)</f>
        <v>ValueOntology.PERCENTAGE</v>
      </c>
      <c r="X1659" t="str">
        <f>VLOOKUP(表2[index_id],表8[],2)</f>
        <v>ValueOntology.PERCENTAGE</v>
      </c>
      <c r="Y1659" t="str">
        <f>VLOOKUP(表2[index_id],表9[],2)</f>
        <v>ValueOntology.PERCENTAGE</v>
      </c>
      <c r="Z1659" t="str">
        <f>VLOOKUP(表2[index_id],表10[],2)</f>
        <v>ValueOntology.PERCENTAGE</v>
      </c>
      <c r="AA1659" t="str">
        <f>VLOOKUP(表2[index_id],表11[],2)</f>
        <v>ValueOntology.PERCENTAGE</v>
      </c>
      <c r="AB1659" s="8" t="b">
        <f>表2[[#This Row],[vo104]]=表2[[#This Row],[vo109]]</f>
        <v>1</v>
      </c>
    </row>
    <row r="1660" spans="1:28" ht="15" hidden="1" x14ac:dyDescent="0.25">
      <c r="A1660" s="1">
        <v>140296</v>
      </c>
      <c r="B1660" s="1">
        <v>8030103029</v>
      </c>
      <c r="C1660" s="1" t="s">
        <v>2216</v>
      </c>
      <c r="D1660" s="1"/>
      <c r="E1660" s="1">
        <v>2</v>
      </c>
      <c r="F1660" s="1" t="s">
        <v>310</v>
      </c>
      <c r="G1660" s="1" t="s">
        <v>49</v>
      </c>
      <c r="H1660" s="1" t="s">
        <v>315</v>
      </c>
      <c r="I1660" s="1" t="s">
        <v>403</v>
      </c>
      <c r="J1660" s="1">
        <v>0</v>
      </c>
      <c r="K1660" s="1" t="s">
        <v>343</v>
      </c>
      <c r="L1660" s="1" t="s">
        <v>344</v>
      </c>
      <c r="M1660" s="1" t="s">
        <v>319</v>
      </c>
      <c r="N1660" s="1"/>
      <c r="O1660" s="1" t="s">
        <v>41</v>
      </c>
      <c r="P1660" s="2" t="s">
        <v>33</v>
      </c>
      <c r="Q1660" s="1" t="s">
        <v>345</v>
      </c>
      <c r="R1660" s="1" t="str">
        <f>VLOOKUP(表2[index_id],表1[],2)</f>
        <v>ValueOntology.PERCENTAGE</v>
      </c>
      <c r="S1660" t="str">
        <f>VLOOKUP(表2[index_id],表3[],2)</f>
        <v>ValueOntology.PERCENTAGE</v>
      </c>
      <c r="T1660" s="5" t="str">
        <f>VLOOKUP(表2[index_id],表4[],2)</f>
        <v>ValueOntology.PERCENTAGE</v>
      </c>
      <c r="U1660" t="str">
        <f>VLOOKUP(表2[index_id],表5[],2)</f>
        <v>ValueOntology.PERCENTAGE</v>
      </c>
      <c r="V1660" t="str">
        <f>VLOOKUP(表2[index_id],表6[],2)</f>
        <v>ValueOntology.PERCENTAGE</v>
      </c>
      <c r="W1660" t="str">
        <f>VLOOKUP(表2[index_id],表7[],2)</f>
        <v>ValueOntology.PERCENTAGE</v>
      </c>
      <c r="X1660" t="str">
        <f>VLOOKUP(表2[index_id],表8[],2)</f>
        <v>ValueOntology.PERCENTAGE</v>
      </c>
      <c r="Y1660" t="str">
        <f>VLOOKUP(表2[index_id],表9[],2)</f>
        <v>ValueOntology.PERCENTAGE</v>
      </c>
      <c r="Z1660" t="str">
        <f>VLOOKUP(表2[index_id],表10[],2)</f>
        <v>ValueOntology.PERCENTAGE</v>
      </c>
      <c r="AA1660" t="str">
        <f>VLOOKUP(表2[index_id],表11[],2)</f>
        <v>ValueOntology.PERCENTAGE</v>
      </c>
      <c r="AB1660" s="8" t="b">
        <f>表2[[#This Row],[vo104]]=表2[[#This Row],[vo109]]</f>
        <v>1</v>
      </c>
    </row>
    <row r="1661" spans="1:28" ht="15" hidden="1" x14ac:dyDescent="0.25">
      <c r="A1661" s="1">
        <v>138947</v>
      </c>
      <c r="B1661" s="1">
        <v>8030102683</v>
      </c>
      <c r="C1661" s="1" t="s">
        <v>2217</v>
      </c>
      <c r="D1661" s="1"/>
      <c r="E1661" s="1">
        <v>0</v>
      </c>
      <c r="F1661" s="1" t="s">
        <v>25</v>
      </c>
      <c r="G1661" s="1" t="s">
        <v>49</v>
      </c>
      <c r="H1661" s="1" t="s">
        <v>315</v>
      </c>
      <c r="I1661" s="1" t="s">
        <v>878</v>
      </c>
      <c r="J1661" s="1">
        <v>0</v>
      </c>
      <c r="K1661" s="1" t="s">
        <v>415</v>
      </c>
      <c r="L1661" s="1" t="s">
        <v>416</v>
      </c>
      <c r="M1661" s="1" t="s">
        <v>319</v>
      </c>
      <c r="N1661" s="1"/>
      <c r="O1661" s="1" t="s">
        <v>41</v>
      </c>
      <c r="P1661" s="2" t="s">
        <v>33</v>
      </c>
      <c r="Q1661" s="1" t="s">
        <v>108</v>
      </c>
      <c r="R1661" s="1" t="str">
        <f>VLOOKUP(表2[index_id],表1[],2)</f>
        <v>ValueOntology.QUANTITY</v>
      </c>
      <c r="S1661" t="str">
        <f>VLOOKUP(表2[index_id],表3[],2)</f>
        <v>ValueOntology.QUANTITY</v>
      </c>
      <c r="T1661" s="5" t="str">
        <f>VLOOKUP(表2[index_id],表4[],2)</f>
        <v>ValueOntology.QUANTITY</v>
      </c>
      <c r="U1661" t="str">
        <f>VLOOKUP(表2[index_id],表5[],2)</f>
        <v>ValueOntology.QUANTITY</v>
      </c>
      <c r="V1661" t="str">
        <f>VLOOKUP(表2[index_id],表6[],2)</f>
        <v>ValueOntology.QUANTITY</v>
      </c>
      <c r="W1661" t="str">
        <f>VLOOKUP(表2[index_id],表7[],2)</f>
        <v>ValueOntology.QUANTITY</v>
      </c>
      <c r="X1661" t="str">
        <f>VLOOKUP(表2[index_id],表8[],2)</f>
        <v>ValueOntology.QUANTITY</v>
      </c>
      <c r="Y1661" t="str">
        <f>VLOOKUP(表2[index_id],表9[],2)</f>
        <v>ValueOntology.QUANTITY</v>
      </c>
      <c r="Z1661" t="str">
        <f>VLOOKUP(表2[index_id],表10[],2)</f>
        <v>ValueOntology.QUANTITY</v>
      </c>
      <c r="AA1661" t="str">
        <f>VLOOKUP(表2[index_id],表11[],2)</f>
        <v>ValueOntology.QUANTITY</v>
      </c>
      <c r="AB1661" s="8" t="b">
        <f>表2[[#This Row],[vo104]]=表2[[#This Row],[vo109]]</f>
        <v>1</v>
      </c>
    </row>
    <row r="1662" spans="1:28" ht="15" x14ac:dyDescent="0.25">
      <c r="A1662" s="1">
        <v>140388</v>
      </c>
      <c r="B1662" s="1">
        <v>8030103123</v>
      </c>
      <c r="C1662" s="1" t="s">
        <v>2218</v>
      </c>
      <c r="D1662" s="1"/>
      <c r="E1662" s="1">
        <v>2</v>
      </c>
      <c r="F1662" s="1" t="s">
        <v>359</v>
      </c>
      <c r="G1662" s="1" t="s">
        <v>49</v>
      </c>
      <c r="H1662" s="1" t="s">
        <v>315</v>
      </c>
      <c r="I1662" s="1" t="s">
        <v>403</v>
      </c>
      <c r="J1662" s="1">
        <v>0</v>
      </c>
      <c r="K1662" s="1" t="s">
        <v>404</v>
      </c>
      <c r="L1662" s="1" t="s">
        <v>405</v>
      </c>
      <c r="M1662" s="1" t="s">
        <v>319</v>
      </c>
      <c r="N1662" s="1"/>
      <c r="O1662" s="1" t="s">
        <v>41</v>
      </c>
      <c r="P1662" s="2" t="s">
        <v>33</v>
      </c>
      <c r="Q1662" s="1" t="s">
        <v>345</v>
      </c>
      <c r="R1662" s="1" t="str">
        <f>VLOOKUP(表2[index_id],表1[],2)</f>
        <v>ValueOntology.PERCENTAGE</v>
      </c>
      <c r="S1662" t="str">
        <f>VLOOKUP(表2[index_id],表3[],2)</f>
        <v>ValueOntology.PERCENTAGE</v>
      </c>
      <c r="T1662" s="5" t="str">
        <f>VLOOKUP(表2[index_id],表4[],2)</f>
        <v>ValueOntology.PERCENTAGE</v>
      </c>
      <c r="U1662" t="str">
        <f>VLOOKUP(表2[index_id],表5[],2)</f>
        <v>ValueOntology.PERCENTAGE</v>
      </c>
      <c r="V1662" t="str">
        <f>VLOOKUP(表2[index_id],表6[],2)</f>
        <v>ValueOntology.PERCENTAGE</v>
      </c>
      <c r="W1662" t="str">
        <f>VLOOKUP(表2[index_id],表7[],2)</f>
        <v>ValueOntology.PERCENTAGE</v>
      </c>
      <c r="X1662" t="str">
        <f>VLOOKUP(表2[index_id],表8[],2)</f>
        <v>ValueOntology.PERCENTAGE</v>
      </c>
      <c r="Y1662" t="str">
        <f>VLOOKUP(表2[index_id],表9[],2)</f>
        <v>ValueOntology.PROPORTION_OF_NATION</v>
      </c>
      <c r="Z1662" t="str">
        <f>VLOOKUP(表2[index_id],表10[],2)</f>
        <v>ValueOntology.PROPORTION_OF_NATION</v>
      </c>
      <c r="AA1662" t="str">
        <f>VLOOKUP(表2[index_id],表11[],2)</f>
        <v>ValueOntology.PROPORTION_OF_NATION</v>
      </c>
      <c r="AB1662" s="8" t="b">
        <f>表2[[#This Row],[vo104]]=表2[[#This Row],[vo109]]</f>
        <v>1</v>
      </c>
    </row>
    <row r="1663" spans="1:28" ht="15" hidden="1" x14ac:dyDescent="0.25">
      <c r="A1663" s="1">
        <v>57587</v>
      </c>
      <c r="B1663" s="1">
        <v>8030100317</v>
      </c>
      <c r="C1663" s="1" t="s">
        <v>2219</v>
      </c>
      <c r="D1663" s="1"/>
      <c r="E1663" s="1">
        <v>0</v>
      </c>
      <c r="F1663" s="1" t="s">
        <v>338</v>
      </c>
      <c r="G1663" s="1" t="s">
        <v>49</v>
      </c>
      <c r="H1663" s="1" t="s">
        <v>315</v>
      </c>
      <c r="I1663" s="1" t="s">
        <v>878</v>
      </c>
      <c r="J1663" s="1"/>
      <c r="K1663" s="1" t="s">
        <v>340</v>
      </c>
      <c r="L1663" s="1" t="s">
        <v>341</v>
      </c>
      <c r="M1663" s="1" t="s">
        <v>319</v>
      </c>
      <c r="N1663" s="1"/>
      <c r="O1663" s="1" t="s">
        <v>41</v>
      </c>
      <c r="P1663" s="2" t="s">
        <v>33</v>
      </c>
      <c r="Q1663" s="1" t="s">
        <v>108</v>
      </c>
      <c r="R1663" s="1" t="str">
        <f>VLOOKUP(表2[index_id],表1[],2)</f>
        <v>ValueOntology.UNDETERMINED</v>
      </c>
      <c r="S1663" t="str">
        <f>VLOOKUP(表2[index_id],表3[],2)</f>
        <v>ValueOntology.PRICE</v>
      </c>
      <c r="T1663" s="5" t="str">
        <f>VLOOKUP(表2[index_id],表4[],2)</f>
        <v>ValueOntology.PRICE</v>
      </c>
      <c r="U1663" t="str">
        <f>VLOOKUP(表2[index_id],表5[],2)</f>
        <v>ValueOntology.PRICE</v>
      </c>
      <c r="V1663" t="str">
        <f>VLOOKUP(表2[index_id],表6[],2)</f>
        <v>ValueOntology.PRICE</v>
      </c>
      <c r="W1663" t="str">
        <f>VLOOKUP(表2[index_id],表7[],2)</f>
        <v>ValueOntology.PRICE</v>
      </c>
      <c r="X1663" t="str">
        <f>VLOOKUP(表2[index_id],表8[],2)</f>
        <v>ValueOntology.PRICE</v>
      </c>
      <c r="Y1663" t="str">
        <f>VLOOKUP(表2[index_id],表9[],2)</f>
        <v>ValueOntology.PRICE</v>
      </c>
      <c r="Z1663" t="str">
        <f>VLOOKUP(表2[index_id],表10[],2)</f>
        <v>ValueOntology.PRICE</v>
      </c>
      <c r="AA1663" t="str">
        <f>VLOOKUP(表2[index_id],表11[],2)</f>
        <v>ValueOntology.PRICE</v>
      </c>
      <c r="AB1663" s="8" t="b">
        <f>表2[[#This Row],[vo104]]=表2[[#This Row],[vo109]]</f>
        <v>1</v>
      </c>
    </row>
    <row r="1664" spans="1:28" ht="15" hidden="1" x14ac:dyDescent="0.25">
      <c r="A1664" s="1">
        <v>413</v>
      </c>
      <c r="B1664" s="1">
        <v>5030320007</v>
      </c>
      <c r="C1664" s="1" t="s">
        <v>2220</v>
      </c>
      <c r="D1664" s="1" t="s">
        <v>2221</v>
      </c>
      <c r="E1664" s="1">
        <v>2</v>
      </c>
      <c r="F1664" s="1" t="s">
        <v>119</v>
      </c>
      <c r="G1664" s="1" t="s">
        <v>26</v>
      </c>
      <c r="H1664" s="1" t="s">
        <v>193</v>
      </c>
      <c r="I1664" s="1"/>
      <c r="J1664" s="1"/>
      <c r="K1664" s="1" t="s">
        <v>2222</v>
      </c>
      <c r="L1664" s="1" t="s">
        <v>2200</v>
      </c>
      <c r="M1664" s="1" t="s">
        <v>2201</v>
      </c>
      <c r="N1664" s="1"/>
      <c r="O1664" s="1" t="s">
        <v>2202</v>
      </c>
      <c r="P1664" s="2" t="s">
        <v>33</v>
      </c>
      <c r="Q1664" s="1" t="s">
        <v>2203</v>
      </c>
      <c r="R1664" s="1" t="str">
        <f>VLOOKUP(表2[index_id],表1[],2)</f>
        <v>ValueOntology.QUANTITY</v>
      </c>
      <c r="S1664" t="str">
        <f>VLOOKUP(表2[index_id],表3[],2)</f>
        <v>ValueOntology.SCORE</v>
      </c>
      <c r="T1664" s="5" t="str">
        <f>VLOOKUP(表2[index_id],表4[],2)</f>
        <v>ValueOntology.SCORE</v>
      </c>
      <c r="U1664" t="str">
        <f>VLOOKUP(表2[index_id],表5[],2)</f>
        <v>ValueOntology.SCORE</v>
      </c>
      <c r="V1664" t="str">
        <f>VLOOKUP(表2[index_id],表6[],2)</f>
        <v>ValueOntology.SCORE</v>
      </c>
      <c r="W1664" t="str">
        <f>VLOOKUP(表2[index_id],表7[],2)</f>
        <v>ValueOntology.SCORE</v>
      </c>
      <c r="X1664" t="str">
        <f>VLOOKUP(表2[index_id],表8[],2)</f>
        <v>ValueOntology.SCORE</v>
      </c>
      <c r="Y1664" t="str">
        <f>VLOOKUP(表2[index_id],表9[],2)</f>
        <v>ValueOntology.SCORE</v>
      </c>
      <c r="Z1664" t="str">
        <f>VLOOKUP(表2[index_id],表10[],2)</f>
        <v>ValueOntology.SCORE</v>
      </c>
      <c r="AA1664" t="str">
        <f>VLOOKUP(表2[index_id],表11[],2)</f>
        <v>ValueOntology.SCORE</v>
      </c>
      <c r="AB1664" s="8" t="b">
        <f>表2[[#This Row],[vo104]]=表2[[#This Row],[vo109]]</f>
        <v>1</v>
      </c>
    </row>
    <row r="1665" spans="1:28" ht="15" hidden="1" x14ac:dyDescent="0.25">
      <c r="A1665" s="1">
        <v>113624</v>
      </c>
      <c r="B1665" s="1">
        <v>8040100417</v>
      </c>
      <c r="C1665" s="1" t="s">
        <v>2223</v>
      </c>
      <c r="D1665" s="1"/>
      <c r="E1665" s="1">
        <v>0</v>
      </c>
      <c r="F1665" s="1" t="s">
        <v>25</v>
      </c>
      <c r="G1665" s="1" t="s">
        <v>49</v>
      </c>
      <c r="H1665" s="1" t="s">
        <v>315</v>
      </c>
      <c r="I1665" s="1" t="s">
        <v>403</v>
      </c>
      <c r="J1665" s="1">
        <v>0</v>
      </c>
      <c r="K1665" s="1" t="s">
        <v>347</v>
      </c>
      <c r="L1665" s="1" t="s">
        <v>70</v>
      </c>
      <c r="M1665" s="1" t="s">
        <v>319</v>
      </c>
      <c r="N1665" s="1"/>
      <c r="O1665" s="1" t="s">
        <v>41</v>
      </c>
      <c r="P1665" s="2" t="s">
        <v>33</v>
      </c>
      <c r="Q1665" s="1" t="s">
        <v>303</v>
      </c>
      <c r="R1665" s="1" t="str">
        <f>VLOOKUP(表2[index_id],表1[],2)</f>
        <v>ValueOntology.DIFF_QUANTITY</v>
      </c>
      <c r="S1665" t="str">
        <f>VLOOKUP(表2[index_id],表3[],2)</f>
        <v>ValueOntology.DIFF_QUANTITY</v>
      </c>
      <c r="T1665" s="5" t="str">
        <f>VLOOKUP(表2[index_id],表4[],2)</f>
        <v>ValueOntology.DIFF_QUANTITY</v>
      </c>
      <c r="U1665" t="str">
        <f>VLOOKUP(表2[index_id],表5[],2)</f>
        <v>ValueOntology.DIFF_QUANTITY</v>
      </c>
      <c r="V1665" t="str">
        <f>VLOOKUP(表2[index_id],表6[],2)</f>
        <v>ValueOntology.DIFF_QUANTITY</v>
      </c>
      <c r="W1665" t="str">
        <f>VLOOKUP(表2[index_id],表7[],2)</f>
        <v>ValueOntology.DIFF_QUANTITY</v>
      </c>
      <c r="X1665" t="str">
        <f>VLOOKUP(表2[index_id],表8[],2)</f>
        <v>ValueOntology.DIFF_QUANTITY</v>
      </c>
      <c r="Y1665" t="str">
        <f>VLOOKUP(表2[index_id],表9[],2)</f>
        <v>ValueOntology.DIFF_QUANTITY</v>
      </c>
      <c r="Z1665" t="str">
        <f>VLOOKUP(表2[index_id],表10[],2)</f>
        <v>ValueOntology.DIFF_QUANTITY</v>
      </c>
      <c r="AA1665" t="str">
        <f>VLOOKUP(表2[index_id],表11[],2)</f>
        <v>ValueOntology.DIFF_QUANTITY</v>
      </c>
      <c r="AB1665" s="8" t="b">
        <f>表2[[#This Row],[vo104]]=表2[[#This Row],[vo109]]</f>
        <v>1</v>
      </c>
    </row>
    <row r="1666" spans="1:28" ht="15" hidden="1" x14ac:dyDescent="0.25">
      <c r="A1666" s="1">
        <v>140326</v>
      </c>
      <c r="B1666" s="1">
        <v>8030103061</v>
      </c>
      <c r="C1666" s="1" t="s">
        <v>2224</v>
      </c>
      <c r="D1666" s="1"/>
      <c r="E1666" s="1">
        <v>2</v>
      </c>
      <c r="F1666" s="1" t="s">
        <v>310</v>
      </c>
      <c r="G1666" s="1" t="s">
        <v>49</v>
      </c>
      <c r="H1666" s="1" t="s">
        <v>315</v>
      </c>
      <c r="I1666" s="1" t="s">
        <v>878</v>
      </c>
      <c r="J1666" s="1">
        <v>0</v>
      </c>
      <c r="K1666" s="1" t="s">
        <v>343</v>
      </c>
      <c r="L1666" s="1" t="s">
        <v>344</v>
      </c>
      <c r="M1666" s="1" t="s">
        <v>319</v>
      </c>
      <c r="N1666" s="1"/>
      <c r="O1666" s="1" t="s">
        <v>41</v>
      </c>
      <c r="P1666" s="2" t="s">
        <v>33</v>
      </c>
      <c r="Q1666" s="1" t="s">
        <v>345</v>
      </c>
      <c r="R1666" s="1" t="str">
        <f>VLOOKUP(表2[index_id],表1[],2)</f>
        <v>ValueOntology.PERCENTAGE</v>
      </c>
      <c r="S1666" t="str">
        <f>VLOOKUP(表2[index_id],表3[],2)</f>
        <v>ValueOntology.PERCENTAGE</v>
      </c>
      <c r="T1666" s="5" t="str">
        <f>VLOOKUP(表2[index_id],表4[],2)</f>
        <v>ValueOntology.PERCENTAGE</v>
      </c>
      <c r="U1666" t="str">
        <f>VLOOKUP(表2[index_id],表5[],2)</f>
        <v>ValueOntology.PERCENTAGE</v>
      </c>
      <c r="V1666" t="str">
        <f>VLOOKUP(表2[index_id],表6[],2)</f>
        <v>ValueOntology.PERCENTAGE</v>
      </c>
      <c r="W1666" t="str">
        <f>VLOOKUP(表2[index_id],表7[],2)</f>
        <v>ValueOntology.PERCENTAGE</v>
      </c>
      <c r="X1666" t="str">
        <f>VLOOKUP(表2[index_id],表8[],2)</f>
        <v>ValueOntology.PERCENTAGE</v>
      </c>
      <c r="Y1666" t="str">
        <f>VLOOKUP(表2[index_id],表9[],2)</f>
        <v>ValueOntology.PERCENTAGE</v>
      </c>
      <c r="Z1666" t="str">
        <f>VLOOKUP(表2[index_id],表10[],2)</f>
        <v>ValueOntology.PERCENTAGE</v>
      </c>
      <c r="AA1666" t="str">
        <f>VLOOKUP(表2[index_id],表11[],2)</f>
        <v>ValueOntology.PERCENTAGE</v>
      </c>
      <c r="AB1666" s="8" t="b">
        <f>表2[[#This Row],[vo104]]=表2[[#This Row],[vo109]]</f>
        <v>1</v>
      </c>
    </row>
    <row r="1667" spans="1:28" ht="15" hidden="1" x14ac:dyDescent="0.25">
      <c r="A1667" s="1">
        <v>138951</v>
      </c>
      <c r="B1667" s="1">
        <v>8030102684</v>
      </c>
      <c r="C1667" s="1" t="s">
        <v>2225</v>
      </c>
      <c r="D1667" s="1"/>
      <c r="E1667" s="1">
        <v>0</v>
      </c>
      <c r="F1667" s="1" t="s">
        <v>25</v>
      </c>
      <c r="G1667" s="1" t="s">
        <v>49</v>
      </c>
      <c r="H1667" s="1" t="s">
        <v>315</v>
      </c>
      <c r="I1667" s="1" t="s">
        <v>878</v>
      </c>
      <c r="J1667" s="1">
        <v>0</v>
      </c>
      <c r="K1667" s="1" t="s">
        <v>415</v>
      </c>
      <c r="L1667" s="1" t="s">
        <v>416</v>
      </c>
      <c r="M1667" s="1" t="s">
        <v>319</v>
      </c>
      <c r="N1667" s="1"/>
      <c r="O1667" s="1" t="s">
        <v>41</v>
      </c>
      <c r="P1667" s="2" t="s">
        <v>33</v>
      </c>
      <c r="Q1667" s="1" t="s">
        <v>108</v>
      </c>
      <c r="R1667" s="1" t="str">
        <f>VLOOKUP(表2[index_id],表1[],2)</f>
        <v>ValueOntology.QUANTITY</v>
      </c>
      <c r="S1667" t="str">
        <f>VLOOKUP(表2[index_id],表3[],2)</f>
        <v>ValueOntology.QUANTITY</v>
      </c>
      <c r="T1667" s="5" t="str">
        <f>VLOOKUP(表2[index_id],表4[],2)</f>
        <v>ValueOntology.QUANTITY</v>
      </c>
      <c r="U1667" t="str">
        <f>VLOOKUP(表2[index_id],表5[],2)</f>
        <v>ValueOntology.QUANTITY</v>
      </c>
      <c r="V1667" t="str">
        <f>VLOOKUP(表2[index_id],表6[],2)</f>
        <v>ValueOntology.QUANTITY</v>
      </c>
      <c r="W1667" t="str">
        <f>VLOOKUP(表2[index_id],表7[],2)</f>
        <v>ValueOntology.QUANTITY</v>
      </c>
      <c r="X1667" t="str">
        <f>VLOOKUP(表2[index_id],表8[],2)</f>
        <v>ValueOntology.QUANTITY</v>
      </c>
      <c r="Y1667" t="str">
        <f>VLOOKUP(表2[index_id],表9[],2)</f>
        <v>ValueOntology.QUANTITY</v>
      </c>
      <c r="Z1667" t="str">
        <f>VLOOKUP(表2[index_id],表10[],2)</f>
        <v>ValueOntology.QUANTITY</v>
      </c>
      <c r="AA1667" t="str">
        <f>VLOOKUP(表2[index_id],表11[],2)</f>
        <v>ValueOntology.QUANTITY</v>
      </c>
      <c r="AB1667" s="8" t="b">
        <f>表2[[#This Row],[vo104]]=表2[[#This Row],[vo109]]</f>
        <v>1</v>
      </c>
    </row>
    <row r="1668" spans="1:28" ht="15" hidden="1" x14ac:dyDescent="0.25">
      <c r="A1668" s="1">
        <v>41718</v>
      </c>
      <c r="B1668" s="1">
        <v>9040010012</v>
      </c>
      <c r="C1668" s="1" t="s">
        <v>2226</v>
      </c>
      <c r="D1668" s="1"/>
      <c r="E1668" s="1">
        <v>2</v>
      </c>
      <c r="F1668" s="1" t="s">
        <v>2179</v>
      </c>
      <c r="G1668" s="1" t="s">
        <v>26</v>
      </c>
      <c r="H1668" s="1" t="s">
        <v>230</v>
      </c>
      <c r="I1668" s="1" t="s">
        <v>2180</v>
      </c>
      <c r="J1668" s="1"/>
      <c r="K1668" s="1" t="s">
        <v>2227</v>
      </c>
      <c r="L1668" s="1" t="s">
        <v>2182</v>
      </c>
      <c r="M1668" s="1" t="s">
        <v>138</v>
      </c>
      <c r="N1668" s="1"/>
      <c r="O1668" s="1" t="s">
        <v>2183</v>
      </c>
      <c r="P1668" s="2" t="s">
        <v>33</v>
      </c>
      <c r="Q1668" s="1" t="s">
        <v>2184</v>
      </c>
      <c r="R1668" s="1" t="str">
        <f>VLOOKUP(表2[index_id],表1[],2)</f>
        <v>ValueOntology.UNDETERMINED</v>
      </c>
      <c r="S1668" t="str">
        <f>VLOOKUP(表2[index_id],表3[],2)</f>
        <v>ValueOntology.UNDETERMINED</v>
      </c>
      <c r="T1668" s="5" t="str">
        <f>VLOOKUP(表2[index_id],表4[],2)</f>
        <v>ValueOntology.UNDETERMINED</v>
      </c>
      <c r="U1668" t="str">
        <f>VLOOKUP(表2[index_id],表5[],2)</f>
        <v>ValueOntology.SCORE</v>
      </c>
      <c r="V1668" t="str">
        <f>VLOOKUP(表2[index_id],表6[],2)</f>
        <v>ValueOntology.SCORE</v>
      </c>
      <c r="W1668" t="str">
        <f>VLOOKUP(表2[index_id],表7[],2)</f>
        <v>ValueOntology.SCORE</v>
      </c>
      <c r="X1668" t="str">
        <f>VLOOKUP(表2[index_id],表8[],2)</f>
        <v>ValueOntology.SCORE</v>
      </c>
      <c r="Y1668" t="str">
        <f>VLOOKUP(表2[index_id],表9[],2)</f>
        <v>ValueOntology.SCORE</v>
      </c>
      <c r="Z1668" t="str">
        <f>VLOOKUP(表2[index_id],表10[],2)</f>
        <v>ValueOntology.SCORE</v>
      </c>
      <c r="AA1668" t="str">
        <f>VLOOKUP(表2[index_id],表11[],2)</f>
        <v>ValueOntology.SCORE</v>
      </c>
      <c r="AB1668" s="8" t="b">
        <f>表2[[#This Row],[vo104]]=表2[[#This Row],[vo109]]</f>
        <v>0</v>
      </c>
    </row>
    <row r="1669" spans="1:28" ht="15" hidden="1" x14ac:dyDescent="0.25">
      <c r="A1669" s="1">
        <v>113638</v>
      </c>
      <c r="B1669" s="1">
        <v>8040100453</v>
      </c>
      <c r="C1669" s="1" t="s">
        <v>2228</v>
      </c>
      <c r="D1669" s="1"/>
      <c r="E1669" s="1">
        <v>0</v>
      </c>
      <c r="F1669" s="1" t="s">
        <v>25</v>
      </c>
      <c r="G1669" s="1" t="s">
        <v>49</v>
      </c>
      <c r="H1669" s="1" t="s">
        <v>315</v>
      </c>
      <c r="I1669" s="1" t="s">
        <v>878</v>
      </c>
      <c r="J1669" s="1">
        <v>0</v>
      </c>
      <c r="K1669" s="1" t="s">
        <v>347</v>
      </c>
      <c r="L1669" s="1" t="s">
        <v>70</v>
      </c>
      <c r="M1669" s="1" t="s">
        <v>319</v>
      </c>
      <c r="N1669" s="1"/>
      <c r="O1669" s="1" t="s">
        <v>41</v>
      </c>
      <c r="P1669" s="2" t="s">
        <v>33</v>
      </c>
      <c r="Q1669" s="1" t="s">
        <v>303</v>
      </c>
      <c r="R1669" s="1" t="str">
        <f>VLOOKUP(表2[index_id],表1[],2)</f>
        <v>ValueOntology.DIFF_QUANTITY</v>
      </c>
      <c r="S1669" t="str">
        <f>VLOOKUP(表2[index_id],表3[],2)</f>
        <v>ValueOntology.DIFF_QUANTITY</v>
      </c>
      <c r="T1669" s="5" t="str">
        <f>VLOOKUP(表2[index_id],表4[],2)</f>
        <v>ValueOntology.DIFF_QUANTITY</v>
      </c>
      <c r="U1669" t="str">
        <f>VLOOKUP(表2[index_id],表5[],2)</f>
        <v>ValueOntology.DIFF_QUANTITY</v>
      </c>
      <c r="V1669" t="str">
        <f>VLOOKUP(表2[index_id],表6[],2)</f>
        <v>ValueOntology.DIFF_QUANTITY</v>
      </c>
      <c r="W1669" t="str">
        <f>VLOOKUP(表2[index_id],表7[],2)</f>
        <v>ValueOntology.DIFF_QUANTITY</v>
      </c>
      <c r="X1669" t="str">
        <f>VLOOKUP(表2[index_id],表8[],2)</f>
        <v>ValueOntology.DIFF_QUANTITY</v>
      </c>
      <c r="Y1669" t="str">
        <f>VLOOKUP(表2[index_id],表9[],2)</f>
        <v>ValueOntology.DIFF_QUANTITY</v>
      </c>
      <c r="Z1669" t="str">
        <f>VLOOKUP(表2[index_id],表10[],2)</f>
        <v>ValueOntology.DIFF_QUANTITY</v>
      </c>
      <c r="AA1669" t="str">
        <f>VLOOKUP(表2[index_id],表11[],2)</f>
        <v>ValueOntology.DIFF_QUANTITY</v>
      </c>
      <c r="AB1669" s="8" t="b">
        <f>表2[[#This Row],[vo104]]=表2[[#This Row],[vo109]]</f>
        <v>1</v>
      </c>
    </row>
    <row r="1670" spans="1:28" ht="15" hidden="1" x14ac:dyDescent="0.25">
      <c r="A1670" s="1">
        <v>41719</v>
      </c>
      <c r="B1670" s="1">
        <v>9040010013</v>
      </c>
      <c r="C1670" s="1" t="s">
        <v>2229</v>
      </c>
      <c r="D1670" s="1"/>
      <c r="E1670" s="1">
        <v>2</v>
      </c>
      <c r="F1670" s="1" t="s">
        <v>2179</v>
      </c>
      <c r="G1670" s="1" t="s">
        <v>26</v>
      </c>
      <c r="H1670" s="1" t="s">
        <v>230</v>
      </c>
      <c r="I1670" s="1" t="s">
        <v>2180</v>
      </c>
      <c r="J1670" s="1"/>
      <c r="K1670" s="1" t="s">
        <v>2230</v>
      </c>
      <c r="L1670" s="1" t="s">
        <v>2182</v>
      </c>
      <c r="M1670" s="1" t="s">
        <v>138</v>
      </c>
      <c r="N1670" s="1"/>
      <c r="O1670" s="1" t="s">
        <v>2183</v>
      </c>
      <c r="P1670" s="2" t="s">
        <v>33</v>
      </c>
      <c r="Q1670" s="1" t="s">
        <v>2184</v>
      </c>
      <c r="R1670" s="1" t="str">
        <f>VLOOKUP(表2[index_id],表1[],2)</f>
        <v>ValueOntology.UNDETERMINED</v>
      </c>
      <c r="S1670" t="str">
        <f>VLOOKUP(表2[index_id],表3[],2)</f>
        <v>ValueOntology.UNDETERMINED</v>
      </c>
      <c r="T1670" s="5" t="str">
        <f>VLOOKUP(表2[index_id],表4[],2)</f>
        <v>ValueOntology.UNDETERMINED</v>
      </c>
      <c r="U1670" t="str">
        <f>VLOOKUP(表2[index_id],表5[],2)</f>
        <v>ValueOntology.SCORE</v>
      </c>
      <c r="V1670" t="str">
        <f>VLOOKUP(表2[index_id],表6[],2)</f>
        <v>ValueOntology.SCORE</v>
      </c>
      <c r="W1670" t="str">
        <f>VLOOKUP(表2[index_id],表7[],2)</f>
        <v>ValueOntology.SCORE</v>
      </c>
      <c r="X1670" t="str">
        <f>VLOOKUP(表2[index_id],表8[],2)</f>
        <v>ValueOntology.SCORE</v>
      </c>
      <c r="Y1670" t="str">
        <f>VLOOKUP(表2[index_id],表9[],2)</f>
        <v>ValueOntology.SCORE</v>
      </c>
      <c r="Z1670" t="str">
        <f>VLOOKUP(表2[index_id],表10[],2)</f>
        <v>ValueOntology.SCORE</v>
      </c>
      <c r="AA1670" t="str">
        <f>VLOOKUP(表2[index_id],表11[],2)</f>
        <v>ValueOntology.SCORE</v>
      </c>
      <c r="AB1670" s="8" t="b">
        <f>表2[[#This Row],[vo104]]=表2[[#This Row],[vo109]]</f>
        <v>0</v>
      </c>
    </row>
    <row r="1671" spans="1:28" ht="15" hidden="1" x14ac:dyDescent="0.25">
      <c r="A1671" s="1">
        <v>70619</v>
      </c>
      <c r="B1671" s="1">
        <v>8030101352</v>
      </c>
      <c r="C1671" s="1" t="s">
        <v>2231</v>
      </c>
      <c r="D1671" s="1"/>
      <c r="E1671" s="1">
        <v>2</v>
      </c>
      <c r="F1671" s="1" t="s">
        <v>310</v>
      </c>
      <c r="G1671" s="1" t="s">
        <v>49</v>
      </c>
      <c r="H1671" s="1" t="s">
        <v>315</v>
      </c>
      <c r="I1671" s="1" t="s">
        <v>887</v>
      </c>
      <c r="J1671" s="1">
        <v>0</v>
      </c>
      <c r="K1671" s="1" t="s">
        <v>353</v>
      </c>
      <c r="L1671" s="1" t="s">
        <v>325</v>
      </c>
      <c r="M1671" s="1" t="s">
        <v>319</v>
      </c>
      <c r="N1671" s="1"/>
      <c r="O1671" s="1" t="s">
        <v>41</v>
      </c>
      <c r="P1671" s="2" t="s">
        <v>33</v>
      </c>
      <c r="Q1671" s="1" t="s">
        <v>108</v>
      </c>
      <c r="R1671" s="1" t="str">
        <f>VLOOKUP(表2[index_id],表1[],2)</f>
        <v>ValueOntology.PERCENTAGE</v>
      </c>
      <c r="S1671" t="str">
        <f>VLOOKUP(表2[index_id],表3[],2)</f>
        <v>ValueOntology.PERCENTAGE</v>
      </c>
      <c r="T1671" s="5" t="str">
        <f>VLOOKUP(表2[index_id],表4[],2)</f>
        <v>ValueOntology.PERCENTAGE</v>
      </c>
      <c r="U1671" t="str">
        <f>VLOOKUP(表2[index_id],表5[],2)</f>
        <v>ValueOntology.PERCENTAGE</v>
      </c>
      <c r="V1671" t="str">
        <f>VLOOKUP(表2[index_id],表6[],2)</f>
        <v>ValueOntology.PERCENTAGE</v>
      </c>
      <c r="W1671" t="str">
        <f>VLOOKUP(表2[index_id],表7[],2)</f>
        <v>ValueOntology.PERCENTAGE</v>
      </c>
      <c r="X1671" t="str">
        <f>VLOOKUP(表2[index_id],表8[],2)</f>
        <v>ValueOntology.PERCENTAGE</v>
      </c>
      <c r="Y1671" t="str">
        <f>VLOOKUP(表2[index_id],表9[],2)</f>
        <v>ValueOntology.PERCENTAGE</v>
      </c>
      <c r="Z1671" t="str">
        <f>VLOOKUP(表2[index_id],表10[],2)</f>
        <v>ValueOntology.PERCENTAGE</v>
      </c>
      <c r="AA1671" t="str">
        <f>VLOOKUP(表2[index_id],表11[],2)</f>
        <v>ValueOntology.PERCENTAGE</v>
      </c>
      <c r="AB1671" s="8" t="b">
        <f>表2[[#This Row],[vo104]]=表2[[#This Row],[vo109]]</f>
        <v>1</v>
      </c>
    </row>
    <row r="1672" spans="1:28" ht="15" hidden="1" x14ac:dyDescent="0.25">
      <c r="A1672" s="1">
        <v>41717</v>
      </c>
      <c r="B1672" s="1">
        <v>9040010011</v>
      </c>
      <c r="C1672" s="1" t="s">
        <v>2232</v>
      </c>
      <c r="D1672" s="1"/>
      <c r="E1672" s="1">
        <v>2</v>
      </c>
      <c r="F1672" s="1" t="s">
        <v>2179</v>
      </c>
      <c r="G1672" s="1" t="s">
        <v>26</v>
      </c>
      <c r="H1672" s="1" t="s">
        <v>230</v>
      </c>
      <c r="I1672" s="1" t="s">
        <v>2180</v>
      </c>
      <c r="J1672" s="1"/>
      <c r="K1672" s="1" t="s">
        <v>2233</v>
      </c>
      <c r="L1672" s="1" t="s">
        <v>2182</v>
      </c>
      <c r="M1672" s="1" t="s">
        <v>138</v>
      </c>
      <c r="N1672" s="1"/>
      <c r="O1672" s="1" t="s">
        <v>2183</v>
      </c>
      <c r="P1672" s="2" t="s">
        <v>33</v>
      </c>
      <c r="Q1672" s="1" t="s">
        <v>2184</v>
      </c>
      <c r="R1672" s="1" t="str">
        <f>VLOOKUP(表2[index_id],表1[],2)</f>
        <v>ValueOntology.UNDETERMINED</v>
      </c>
      <c r="S1672" t="str">
        <f>VLOOKUP(表2[index_id],表3[],2)</f>
        <v>ValueOntology.UNDETERMINED</v>
      </c>
      <c r="T1672" s="5" t="str">
        <f>VLOOKUP(表2[index_id],表4[],2)</f>
        <v>ValueOntology.UNDETERMINED</v>
      </c>
      <c r="U1672" t="str">
        <f>VLOOKUP(表2[index_id],表5[],2)</f>
        <v>ValueOntology.SCORE</v>
      </c>
      <c r="V1672" t="str">
        <f>VLOOKUP(表2[index_id],表6[],2)</f>
        <v>ValueOntology.SCORE</v>
      </c>
      <c r="W1672" t="str">
        <f>VLOOKUP(表2[index_id],表7[],2)</f>
        <v>ValueOntology.SCORE</v>
      </c>
      <c r="X1672" t="str">
        <f>VLOOKUP(表2[index_id],表8[],2)</f>
        <v>ValueOntology.SCORE</v>
      </c>
      <c r="Y1672" t="str">
        <f>VLOOKUP(表2[index_id],表9[],2)</f>
        <v>ValueOntology.SCORE</v>
      </c>
      <c r="Z1672" t="str">
        <f>VLOOKUP(表2[index_id],表10[],2)</f>
        <v>ValueOntology.SCORE</v>
      </c>
      <c r="AA1672" t="str">
        <f>VLOOKUP(表2[index_id],表11[],2)</f>
        <v>ValueOntology.SCORE</v>
      </c>
      <c r="AB1672" s="8" t="b">
        <f>表2[[#This Row],[vo104]]=表2[[#This Row],[vo109]]</f>
        <v>0</v>
      </c>
    </row>
    <row r="1673" spans="1:28" ht="15" hidden="1" x14ac:dyDescent="0.25">
      <c r="A1673" s="1">
        <v>141334</v>
      </c>
      <c r="B1673" s="1">
        <v>8030103809</v>
      </c>
      <c r="C1673" s="1" t="s">
        <v>2234</v>
      </c>
      <c r="D1673" s="1"/>
      <c r="E1673" s="1">
        <v>2</v>
      </c>
      <c r="F1673" s="1" t="s">
        <v>310</v>
      </c>
      <c r="G1673" s="1" t="s">
        <v>49</v>
      </c>
      <c r="H1673" s="1" t="s">
        <v>315</v>
      </c>
      <c r="I1673" s="1" t="s">
        <v>887</v>
      </c>
      <c r="J1673" s="1">
        <v>0</v>
      </c>
      <c r="K1673" s="1" t="s">
        <v>370</v>
      </c>
      <c r="L1673" s="1" t="s">
        <v>371</v>
      </c>
      <c r="M1673" s="1" t="s">
        <v>319</v>
      </c>
      <c r="N1673" s="1"/>
      <c r="O1673" s="1" t="s">
        <v>41</v>
      </c>
      <c r="P1673" s="2" t="s">
        <v>33</v>
      </c>
      <c r="Q1673" s="1" t="s">
        <v>345</v>
      </c>
      <c r="R1673" s="1" t="str">
        <f>VLOOKUP(表2[index_id],表1[],2)</f>
        <v>ValueOntology.PERCENTAGE</v>
      </c>
      <c r="S1673" t="str">
        <f>VLOOKUP(表2[index_id],表3[],2)</f>
        <v>ValueOntology.PERCENTAGE</v>
      </c>
      <c r="T1673" s="5" t="str">
        <f>VLOOKUP(表2[index_id],表4[],2)</f>
        <v>ValueOntology.PERCENTAGE</v>
      </c>
      <c r="U1673" t="str">
        <f>VLOOKUP(表2[index_id],表5[],2)</f>
        <v>ValueOntology.PERCENTAGE</v>
      </c>
      <c r="V1673" t="str">
        <f>VLOOKUP(表2[index_id],表6[],2)</f>
        <v>ValueOntology.PERCENTAGE</v>
      </c>
      <c r="W1673" t="str">
        <f>VLOOKUP(表2[index_id],表7[],2)</f>
        <v>ValueOntology.PERCENTAGE</v>
      </c>
      <c r="X1673" t="str">
        <f>VLOOKUP(表2[index_id],表8[],2)</f>
        <v>ValueOntology.PERCENTAGE</v>
      </c>
      <c r="Y1673" t="str">
        <f>VLOOKUP(表2[index_id],表9[],2)</f>
        <v>ValueOntology.PERCENTAGE</v>
      </c>
      <c r="Z1673" t="str">
        <f>VLOOKUP(表2[index_id],表10[],2)</f>
        <v>ValueOntology.PERCENTAGE</v>
      </c>
      <c r="AA1673" t="str">
        <f>VLOOKUP(表2[index_id],表11[],2)</f>
        <v>ValueOntology.PERCENTAGE</v>
      </c>
      <c r="AB1673" s="8" t="b">
        <f>表2[[#This Row],[vo104]]=表2[[#This Row],[vo109]]</f>
        <v>1</v>
      </c>
    </row>
    <row r="1674" spans="1:28" ht="15" hidden="1" x14ac:dyDescent="0.25">
      <c r="A1674" s="1">
        <v>140235</v>
      </c>
      <c r="B1674" s="1">
        <v>8030102932</v>
      </c>
      <c r="C1674" s="1" t="s">
        <v>2235</v>
      </c>
      <c r="D1674" s="1"/>
      <c r="E1674" s="1">
        <v>0</v>
      </c>
      <c r="F1674" s="1" t="s">
        <v>25</v>
      </c>
      <c r="G1674" s="1" t="s">
        <v>49</v>
      </c>
      <c r="H1674" s="1" t="s">
        <v>315</v>
      </c>
      <c r="I1674" s="1" t="s">
        <v>403</v>
      </c>
      <c r="J1674" s="1">
        <v>0</v>
      </c>
      <c r="K1674" s="1" t="s">
        <v>395</v>
      </c>
      <c r="L1674" s="1" t="s">
        <v>396</v>
      </c>
      <c r="M1674" s="1" t="s">
        <v>319</v>
      </c>
      <c r="N1674" s="1"/>
      <c r="O1674" s="1" t="s">
        <v>41</v>
      </c>
      <c r="P1674" s="2" t="s">
        <v>33</v>
      </c>
      <c r="Q1674" s="1" t="s">
        <v>108</v>
      </c>
      <c r="R1674" s="1" t="str">
        <f>VLOOKUP(表2[index_id],表1[],2)</f>
        <v>ValueOntology.QUANTITY</v>
      </c>
      <c r="S1674" t="str">
        <f>VLOOKUP(表2[index_id],表3[],2)</f>
        <v>ValueOntology.QUANTITY</v>
      </c>
      <c r="T1674" s="5" t="str">
        <f>VLOOKUP(表2[index_id],表4[],2)</f>
        <v>ValueOntology.QUANTITY</v>
      </c>
      <c r="U1674" t="str">
        <f>VLOOKUP(表2[index_id],表5[],2)</f>
        <v>ValueOntology.QUANTITY</v>
      </c>
      <c r="V1674" t="str">
        <f>VLOOKUP(表2[index_id],表6[],2)</f>
        <v>ValueOntology.QUANTITY</v>
      </c>
      <c r="W1674" t="str">
        <f>VLOOKUP(表2[index_id],表7[],2)</f>
        <v>ValueOntology.QUANTITY</v>
      </c>
      <c r="X1674" t="str">
        <f>VLOOKUP(表2[index_id],表8[],2)</f>
        <v>ValueOntology.QUANTITY</v>
      </c>
      <c r="Y1674" t="str">
        <f>VLOOKUP(表2[index_id],表9[],2)</f>
        <v>ValueOntology.QUANTITY</v>
      </c>
      <c r="Z1674" t="str">
        <f>VLOOKUP(表2[index_id],表10[],2)</f>
        <v>ValueOntology.QUANTITY</v>
      </c>
      <c r="AA1674" t="str">
        <f>VLOOKUP(表2[index_id],表11[],2)</f>
        <v>ValueOntology.QUANTITY</v>
      </c>
      <c r="AB1674" s="8" t="b">
        <f>表2[[#This Row],[vo104]]=表2[[#This Row],[vo109]]</f>
        <v>1</v>
      </c>
    </row>
    <row r="1675" spans="1:28" ht="15" hidden="1" x14ac:dyDescent="0.25">
      <c r="A1675" s="1">
        <v>57292</v>
      </c>
      <c r="B1675" s="1">
        <v>8030100493</v>
      </c>
      <c r="C1675" s="1" t="s">
        <v>2236</v>
      </c>
      <c r="D1675" s="1"/>
      <c r="E1675" s="1">
        <v>2</v>
      </c>
      <c r="F1675" s="1" t="s">
        <v>310</v>
      </c>
      <c r="G1675" s="1" t="s">
        <v>49</v>
      </c>
      <c r="H1675" s="1" t="s">
        <v>315</v>
      </c>
      <c r="I1675" s="1" t="s">
        <v>887</v>
      </c>
      <c r="J1675" s="1">
        <v>0</v>
      </c>
      <c r="K1675" s="1" t="s">
        <v>353</v>
      </c>
      <c r="L1675" s="1" t="s">
        <v>325</v>
      </c>
      <c r="M1675" s="1" t="s">
        <v>319</v>
      </c>
      <c r="N1675" s="1"/>
      <c r="O1675" s="1" t="s">
        <v>41</v>
      </c>
      <c r="P1675" s="2" t="s">
        <v>33</v>
      </c>
      <c r="Q1675" s="1" t="s">
        <v>108</v>
      </c>
      <c r="R1675" s="1" t="str">
        <f>VLOOKUP(表2[index_id],表1[],2)</f>
        <v>ValueOntology.PERCENTAGE</v>
      </c>
      <c r="S1675" t="str">
        <f>VLOOKUP(表2[index_id],表3[],2)</f>
        <v>ValueOntology.PERCENTAGE</v>
      </c>
      <c r="T1675" s="5" t="str">
        <f>VLOOKUP(表2[index_id],表4[],2)</f>
        <v>ValueOntology.PERCENTAGE</v>
      </c>
      <c r="U1675" t="str">
        <f>VLOOKUP(表2[index_id],表5[],2)</f>
        <v>ValueOntology.PERCENTAGE</v>
      </c>
      <c r="V1675" t="str">
        <f>VLOOKUP(表2[index_id],表6[],2)</f>
        <v>ValueOntology.PERCENTAGE</v>
      </c>
      <c r="W1675" t="str">
        <f>VLOOKUP(表2[index_id],表7[],2)</f>
        <v>ValueOntology.PERCENTAGE</v>
      </c>
      <c r="X1675" t="str">
        <f>VLOOKUP(表2[index_id],表8[],2)</f>
        <v>ValueOntology.PERCENTAGE</v>
      </c>
      <c r="Y1675" t="str">
        <f>VLOOKUP(表2[index_id],表9[],2)</f>
        <v>ValueOntology.PERCENTAGE</v>
      </c>
      <c r="Z1675" t="str">
        <f>VLOOKUP(表2[index_id],表10[],2)</f>
        <v>ValueOntology.PERCENTAGE</v>
      </c>
      <c r="AA1675" t="str">
        <f>VLOOKUP(表2[index_id],表11[],2)</f>
        <v>ValueOntology.PERCENTAGE</v>
      </c>
      <c r="AB1675" s="8" t="b">
        <f>表2[[#This Row],[vo104]]=表2[[#This Row],[vo109]]</f>
        <v>1</v>
      </c>
    </row>
    <row r="1676" spans="1:28" ht="15" hidden="1" x14ac:dyDescent="0.25">
      <c r="A1676" s="1">
        <v>140329</v>
      </c>
      <c r="B1676" s="1">
        <v>8030103064</v>
      </c>
      <c r="C1676" s="1" t="s">
        <v>2237</v>
      </c>
      <c r="D1676" s="1"/>
      <c r="E1676" s="1">
        <v>2</v>
      </c>
      <c r="F1676" s="1" t="s">
        <v>310</v>
      </c>
      <c r="G1676" s="1" t="s">
        <v>49</v>
      </c>
      <c r="H1676" s="1" t="s">
        <v>315</v>
      </c>
      <c r="I1676" s="1" t="s">
        <v>887</v>
      </c>
      <c r="J1676" s="1">
        <v>0</v>
      </c>
      <c r="K1676" s="1" t="s">
        <v>343</v>
      </c>
      <c r="L1676" s="1" t="s">
        <v>344</v>
      </c>
      <c r="M1676" s="1" t="s">
        <v>319</v>
      </c>
      <c r="N1676" s="1"/>
      <c r="O1676" s="1" t="s">
        <v>41</v>
      </c>
      <c r="P1676" s="2" t="s">
        <v>33</v>
      </c>
      <c r="Q1676" s="1" t="s">
        <v>345</v>
      </c>
      <c r="R1676" s="1" t="str">
        <f>VLOOKUP(表2[index_id],表1[],2)</f>
        <v>ValueOntology.PERCENTAGE</v>
      </c>
      <c r="S1676" t="str">
        <f>VLOOKUP(表2[index_id],表3[],2)</f>
        <v>ValueOntology.PERCENTAGE</v>
      </c>
      <c r="T1676" s="5" t="str">
        <f>VLOOKUP(表2[index_id],表4[],2)</f>
        <v>ValueOntology.PERCENTAGE</v>
      </c>
      <c r="U1676" t="str">
        <f>VLOOKUP(表2[index_id],表5[],2)</f>
        <v>ValueOntology.PERCENTAGE</v>
      </c>
      <c r="V1676" t="str">
        <f>VLOOKUP(表2[index_id],表6[],2)</f>
        <v>ValueOntology.PERCENTAGE</v>
      </c>
      <c r="W1676" t="str">
        <f>VLOOKUP(表2[index_id],表7[],2)</f>
        <v>ValueOntology.PERCENTAGE</v>
      </c>
      <c r="X1676" t="str">
        <f>VLOOKUP(表2[index_id],表8[],2)</f>
        <v>ValueOntology.PERCENTAGE</v>
      </c>
      <c r="Y1676" t="str">
        <f>VLOOKUP(表2[index_id],表9[],2)</f>
        <v>ValueOntology.PERCENTAGE</v>
      </c>
      <c r="Z1676" t="str">
        <f>VLOOKUP(表2[index_id],表10[],2)</f>
        <v>ValueOntology.PERCENTAGE</v>
      </c>
      <c r="AA1676" t="str">
        <f>VLOOKUP(表2[index_id],表11[],2)</f>
        <v>ValueOntology.PERCENTAGE</v>
      </c>
      <c r="AB1676" s="8" t="b">
        <f>表2[[#This Row],[vo104]]=表2[[#This Row],[vo109]]</f>
        <v>1</v>
      </c>
    </row>
    <row r="1677" spans="1:28" ht="15" x14ac:dyDescent="0.25">
      <c r="A1677" s="1">
        <v>140423</v>
      </c>
      <c r="B1677" s="1">
        <v>8030103158</v>
      </c>
      <c r="C1677" s="1" t="s">
        <v>2238</v>
      </c>
      <c r="D1677" s="1"/>
      <c r="E1677" s="1">
        <v>2</v>
      </c>
      <c r="F1677" s="1" t="s">
        <v>359</v>
      </c>
      <c r="G1677" s="1" t="s">
        <v>49</v>
      </c>
      <c r="H1677" s="1" t="s">
        <v>315</v>
      </c>
      <c r="I1677" s="1" t="s">
        <v>887</v>
      </c>
      <c r="J1677" s="1">
        <v>0</v>
      </c>
      <c r="K1677" s="1" t="s">
        <v>404</v>
      </c>
      <c r="L1677" s="1" t="s">
        <v>405</v>
      </c>
      <c r="M1677" s="1" t="s">
        <v>319</v>
      </c>
      <c r="N1677" s="1"/>
      <c r="O1677" s="1" t="s">
        <v>41</v>
      </c>
      <c r="P1677" s="2" t="s">
        <v>33</v>
      </c>
      <c r="Q1677" s="1" t="s">
        <v>345</v>
      </c>
      <c r="R1677" s="1" t="str">
        <f>VLOOKUP(表2[index_id],表1[],2)</f>
        <v>ValueOntology.PERCENTAGE</v>
      </c>
      <c r="S1677" t="str">
        <f>VLOOKUP(表2[index_id],表3[],2)</f>
        <v>ValueOntology.PERCENTAGE</v>
      </c>
      <c r="T1677" s="5" t="str">
        <f>VLOOKUP(表2[index_id],表4[],2)</f>
        <v>ValueOntology.PERCENTAGE</v>
      </c>
      <c r="U1677" t="str">
        <f>VLOOKUP(表2[index_id],表5[],2)</f>
        <v>ValueOntology.PERCENTAGE</v>
      </c>
      <c r="V1677" t="str">
        <f>VLOOKUP(表2[index_id],表6[],2)</f>
        <v>ValueOntology.PERCENTAGE</v>
      </c>
      <c r="W1677" t="str">
        <f>VLOOKUP(表2[index_id],表7[],2)</f>
        <v>ValueOntology.PERCENTAGE</v>
      </c>
      <c r="X1677" t="str">
        <f>VLOOKUP(表2[index_id],表8[],2)</f>
        <v>ValueOntology.PERCENTAGE</v>
      </c>
      <c r="Y1677" t="str">
        <f>VLOOKUP(表2[index_id],表9[],2)</f>
        <v>ValueOntology.PROPORTION_OF_NATION</v>
      </c>
      <c r="Z1677" t="str">
        <f>VLOOKUP(表2[index_id],表10[],2)</f>
        <v>ValueOntology.PROPORTION_OF_NATION</v>
      </c>
      <c r="AA1677" t="str">
        <f>VLOOKUP(表2[index_id],表11[],2)</f>
        <v>ValueOntology.PROPORTION_OF_NATION</v>
      </c>
      <c r="AB1677" s="8" t="b">
        <f>表2[[#This Row],[vo104]]=表2[[#This Row],[vo109]]</f>
        <v>1</v>
      </c>
    </row>
    <row r="1678" spans="1:28" ht="15" hidden="1" x14ac:dyDescent="0.25">
      <c r="A1678" s="1">
        <v>138865</v>
      </c>
      <c r="B1678" s="1">
        <v>8030102781</v>
      </c>
      <c r="C1678" s="1" t="s">
        <v>2239</v>
      </c>
      <c r="D1678" s="1"/>
      <c r="E1678" s="1">
        <v>2</v>
      </c>
      <c r="F1678" s="1" t="s">
        <v>310</v>
      </c>
      <c r="G1678" s="1" t="s">
        <v>49</v>
      </c>
      <c r="H1678" s="1" t="s">
        <v>315</v>
      </c>
      <c r="I1678" s="1" t="s">
        <v>887</v>
      </c>
      <c r="J1678" s="1">
        <v>0</v>
      </c>
      <c r="K1678" s="1" t="s">
        <v>356</v>
      </c>
      <c r="L1678" s="1" t="s">
        <v>357</v>
      </c>
      <c r="M1678" s="1" t="s">
        <v>319</v>
      </c>
      <c r="N1678" s="1"/>
      <c r="O1678" s="1" t="s">
        <v>41</v>
      </c>
      <c r="P1678" s="2" t="s">
        <v>33</v>
      </c>
      <c r="Q1678" s="1" t="s">
        <v>345</v>
      </c>
      <c r="R1678" s="1" t="str">
        <f>VLOOKUP(表2[index_id],表1[],2)</f>
        <v>ValueOntology.PERCENTAGE</v>
      </c>
      <c r="S1678" t="str">
        <f>VLOOKUP(表2[index_id],表3[],2)</f>
        <v>ValueOntology.PERCENTAGE</v>
      </c>
      <c r="T1678" s="5" t="str">
        <f>VLOOKUP(表2[index_id],表4[],2)</f>
        <v>ValueOntology.PERCENTAGE</v>
      </c>
      <c r="U1678" t="str">
        <f>VLOOKUP(表2[index_id],表5[],2)</f>
        <v>ValueOntology.PERCENTAGE</v>
      </c>
      <c r="V1678" t="str">
        <f>VLOOKUP(表2[index_id],表6[],2)</f>
        <v>ValueOntology.PERCENTAGE</v>
      </c>
      <c r="W1678" t="str">
        <f>VLOOKUP(表2[index_id],表7[],2)</f>
        <v>ValueOntology.PERCENTAGE</v>
      </c>
      <c r="X1678" t="str">
        <f>VLOOKUP(表2[index_id],表8[],2)</f>
        <v>ValueOntology.PERCENTAGE</v>
      </c>
      <c r="Y1678" t="str">
        <f>VLOOKUP(表2[index_id],表9[],2)</f>
        <v>ValueOntology.PERCENTAGE</v>
      </c>
      <c r="Z1678" t="str">
        <f>VLOOKUP(表2[index_id],表10[],2)</f>
        <v>ValueOntology.PERCENTAGE</v>
      </c>
      <c r="AA1678" t="str">
        <f>VLOOKUP(表2[index_id],表11[],2)</f>
        <v>ValueOntology.PERCENTAGE</v>
      </c>
      <c r="AB1678" s="8" t="b">
        <f>表2[[#This Row],[vo104]]=表2[[#This Row],[vo109]]</f>
        <v>1</v>
      </c>
    </row>
    <row r="1679" spans="1:28" ht="15" hidden="1" x14ac:dyDescent="0.25">
      <c r="A1679" s="1">
        <v>107709</v>
      </c>
      <c r="B1679" s="1">
        <v>7330100156</v>
      </c>
      <c r="C1679" s="1" t="s">
        <v>2240</v>
      </c>
      <c r="D1679" s="1"/>
      <c r="E1679" s="1">
        <v>2</v>
      </c>
      <c r="F1679" s="1" t="s">
        <v>88</v>
      </c>
      <c r="G1679" s="1" t="s">
        <v>49</v>
      </c>
      <c r="H1679" s="1" t="s">
        <v>315</v>
      </c>
      <c r="I1679" s="1" t="s">
        <v>887</v>
      </c>
      <c r="J1679" s="1">
        <v>0</v>
      </c>
      <c r="K1679" s="1" t="s">
        <v>347</v>
      </c>
      <c r="L1679" s="1" t="s">
        <v>348</v>
      </c>
      <c r="M1679" s="1" t="s">
        <v>319</v>
      </c>
      <c r="N1679" s="1"/>
      <c r="O1679" s="1" t="s">
        <v>54</v>
      </c>
      <c r="P1679" s="2" t="s">
        <v>33</v>
      </c>
      <c r="Q1679" s="1" t="s">
        <v>117</v>
      </c>
      <c r="R1679" s="1" t="str">
        <f>VLOOKUP(表2[index_id],表1[],2)</f>
        <v>ValueOntology.QUANTITY</v>
      </c>
      <c r="S1679" t="str">
        <f>VLOOKUP(表2[index_id],表3[],2)</f>
        <v>ValueOntology.QUANTITY_PER_CAPITA</v>
      </c>
      <c r="T1679" s="5" t="str">
        <f>VLOOKUP(表2[index_id],表4[],2)</f>
        <v>ValueOntology.QUANTITY_PER_CAPITA</v>
      </c>
      <c r="U1679" t="str">
        <f>VLOOKUP(表2[index_id],表5[],2)</f>
        <v>ValueOntology.QUANTITY_PER_CAPITA</v>
      </c>
      <c r="V1679" t="str">
        <f>VLOOKUP(表2[index_id],表6[],2)</f>
        <v>ValueOntology.QUANTITY_PER_CAPITA</v>
      </c>
      <c r="W1679" t="str">
        <f>VLOOKUP(表2[index_id],表7[],2)</f>
        <v>ValueOntology.QUANTITY_PER_CAPITA</v>
      </c>
      <c r="X1679" t="str">
        <f>VLOOKUP(表2[index_id],表8[],2)</f>
        <v>ValueOntology.QUANTITY_PER_CAPITA</v>
      </c>
      <c r="Y1679" t="str">
        <f>VLOOKUP(表2[index_id],表9[],2)</f>
        <v>ValueOntology.QUANTITY_PER_CAPITA</v>
      </c>
      <c r="Z1679" t="str">
        <f>VLOOKUP(表2[index_id],表10[],2)</f>
        <v>ValueOntology.QUANTITY_PER_CAPITA</v>
      </c>
      <c r="AA1679" t="str">
        <f>VLOOKUP(表2[index_id],表11[],2)</f>
        <v>ValueOntology.QUANTITY_PER_CAPITA</v>
      </c>
      <c r="AB1679" s="8" t="b">
        <f>表2[[#This Row],[vo104]]=表2[[#This Row],[vo109]]</f>
        <v>1</v>
      </c>
    </row>
    <row r="1680" spans="1:28" ht="15" hidden="1" x14ac:dyDescent="0.25">
      <c r="A1680" s="1">
        <v>63312</v>
      </c>
      <c r="B1680" s="1">
        <v>8030100699</v>
      </c>
      <c r="C1680" s="1" t="s">
        <v>2241</v>
      </c>
      <c r="D1680" s="1"/>
      <c r="E1680" s="1">
        <v>0</v>
      </c>
      <c r="F1680" s="1" t="s">
        <v>25</v>
      </c>
      <c r="G1680" s="1" t="s">
        <v>49</v>
      </c>
      <c r="H1680" s="1" t="s">
        <v>315</v>
      </c>
      <c r="I1680" s="1" t="s">
        <v>1512</v>
      </c>
      <c r="J1680" s="1">
        <v>0</v>
      </c>
      <c r="K1680" s="1" t="s">
        <v>347</v>
      </c>
      <c r="L1680" s="1" t="s">
        <v>318</v>
      </c>
      <c r="M1680" s="1" t="s">
        <v>319</v>
      </c>
      <c r="N1680" s="1"/>
      <c r="O1680" s="1" t="s">
        <v>41</v>
      </c>
      <c r="P1680" s="2" t="s">
        <v>33</v>
      </c>
      <c r="Q1680" s="1" t="s">
        <v>108</v>
      </c>
      <c r="R1680" s="1" t="str">
        <f>VLOOKUP(表2[index_id],表1[],2)</f>
        <v>ValueOntology.QUANTITY</v>
      </c>
      <c r="S1680" t="str">
        <f>VLOOKUP(表2[index_id],表3[],2)</f>
        <v>ValueOntology.QUANTITY</v>
      </c>
      <c r="T1680" s="5" t="str">
        <f>VLOOKUP(表2[index_id],表4[],2)</f>
        <v>ValueOntology.QUANTITY</v>
      </c>
      <c r="U1680" t="str">
        <f>VLOOKUP(表2[index_id],表5[],2)</f>
        <v>ValueOntology.QUANTITY</v>
      </c>
      <c r="V1680" t="str">
        <f>VLOOKUP(表2[index_id],表6[],2)</f>
        <v>ValueOntology.QUANTITY</v>
      </c>
      <c r="W1680" t="str">
        <f>VLOOKUP(表2[index_id],表7[],2)</f>
        <v>ValueOntology.QUANTITY</v>
      </c>
      <c r="X1680" t="str">
        <f>VLOOKUP(表2[index_id],表8[],2)</f>
        <v>ValueOntology.QUANTITY</v>
      </c>
      <c r="Y1680" t="str">
        <f>VLOOKUP(表2[index_id],表9[],2)</f>
        <v>ValueOntology.QUANTITY</v>
      </c>
      <c r="Z1680" t="str">
        <f>VLOOKUP(表2[index_id],表10[],2)</f>
        <v>ValueOntology.QUANTITY</v>
      </c>
      <c r="AA1680" t="str">
        <f>VLOOKUP(表2[index_id],表11[],2)</f>
        <v>ValueOntology.QUANTITY</v>
      </c>
      <c r="AB1680" s="8" t="b">
        <f>表2[[#This Row],[vo104]]=表2[[#This Row],[vo109]]</f>
        <v>1</v>
      </c>
    </row>
    <row r="1681" spans="1:28" ht="15" hidden="1" x14ac:dyDescent="0.25">
      <c r="A1681" s="1">
        <v>140552</v>
      </c>
      <c r="B1681" s="1">
        <v>8030103288</v>
      </c>
      <c r="C1681" s="1" t="s">
        <v>2242</v>
      </c>
      <c r="D1681" s="1"/>
      <c r="E1681" s="1">
        <v>2</v>
      </c>
      <c r="F1681" s="1" t="s">
        <v>310</v>
      </c>
      <c r="G1681" s="1" t="s">
        <v>49</v>
      </c>
      <c r="H1681" s="1" t="s">
        <v>315</v>
      </c>
      <c r="I1681" s="1" t="s">
        <v>1512</v>
      </c>
      <c r="J1681" s="1">
        <v>0</v>
      </c>
      <c r="K1681" s="1" t="s">
        <v>356</v>
      </c>
      <c r="L1681" s="1" t="s">
        <v>357</v>
      </c>
      <c r="M1681" s="1" t="s">
        <v>319</v>
      </c>
      <c r="N1681" s="1"/>
      <c r="O1681" s="1" t="s">
        <v>41</v>
      </c>
      <c r="P1681" s="2" t="s">
        <v>33</v>
      </c>
      <c r="Q1681" s="1" t="s">
        <v>345</v>
      </c>
      <c r="R1681" s="1" t="str">
        <f>VLOOKUP(表2[index_id],表1[],2)</f>
        <v>ValueOntology.PERCENTAGE</v>
      </c>
      <c r="S1681" t="str">
        <f>VLOOKUP(表2[index_id],表3[],2)</f>
        <v>ValueOntology.PERCENTAGE</v>
      </c>
      <c r="T1681" s="5" t="str">
        <f>VLOOKUP(表2[index_id],表4[],2)</f>
        <v>ValueOntology.PERCENTAGE</v>
      </c>
      <c r="U1681" t="str">
        <f>VLOOKUP(表2[index_id],表5[],2)</f>
        <v>ValueOntology.PERCENTAGE</v>
      </c>
      <c r="V1681" t="str">
        <f>VLOOKUP(表2[index_id],表6[],2)</f>
        <v>ValueOntology.PERCENTAGE</v>
      </c>
      <c r="W1681" t="str">
        <f>VLOOKUP(表2[index_id],表7[],2)</f>
        <v>ValueOntology.PERCENTAGE</v>
      </c>
      <c r="X1681" t="str">
        <f>VLOOKUP(表2[index_id],表8[],2)</f>
        <v>ValueOntology.PERCENTAGE</v>
      </c>
      <c r="Y1681" t="str">
        <f>VLOOKUP(表2[index_id],表9[],2)</f>
        <v>ValueOntology.PERCENTAGE</v>
      </c>
      <c r="Z1681" t="str">
        <f>VLOOKUP(表2[index_id],表10[],2)</f>
        <v>ValueOntology.PERCENTAGE</v>
      </c>
      <c r="AA1681" t="str">
        <f>VLOOKUP(表2[index_id],表11[],2)</f>
        <v>ValueOntology.PERCENTAGE</v>
      </c>
      <c r="AB1681" s="8" t="b">
        <f>表2[[#This Row],[vo104]]=表2[[#This Row],[vo109]]</f>
        <v>1</v>
      </c>
    </row>
    <row r="1682" spans="1:28" ht="15" hidden="1" x14ac:dyDescent="0.25">
      <c r="A1682" s="1">
        <v>70577</v>
      </c>
      <c r="B1682" s="1">
        <v>8040100078</v>
      </c>
      <c r="C1682" s="1" t="s">
        <v>2243</v>
      </c>
      <c r="D1682" s="1"/>
      <c r="E1682" s="1">
        <v>0</v>
      </c>
      <c r="F1682" s="1" t="s">
        <v>25</v>
      </c>
      <c r="G1682" s="1" t="s">
        <v>49</v>
      </c>
      <c r="H1682" s="1" t="s">
        <v>315</v>
      </c>
      <c r="I1682" s="1" t="s">
        <v>1512</v>
      </c>
      <c r="J1682" s="1">
        <v>0</v>
      </c>
      <c r="K1682" s="1" t="s">
        <v>347</v>
      </c>
      <c r="L1682" s="1" t="s">
        <v>70</v>
      </c>
      <c r="M1682" s="1" t="s">
        <v>319</v>
      </c>
      <c r="N1682" s="1"/>
      <c r="O1682" s="1" t="s">
        <v>41</v>
      </c>
      <c r="P1682" s="2" t="s">
        <v>33</v>
      </c>
      <c r="Q1682" s="1" t="s">
        <v>303</v>
      </c>
      <c r="R1682" s="1" t="str">
        <f>VLOOKUP(表2[index_id],表1[],2)</f>
        <v>ValueOntology.DIFF_QUANTITY</v>
      </c>
      <c r="S1682" t="str">
        <f>VLOOKUP(表2[index_id],表3[],2)</f>
        <v>ValueOntology.DIFF_QUANTITY</v>
      </c>
      <c r="T1682" s="5" t="str">
        <f>VLOOKUP(表2[index_id],表4[],2)</f>
        <v>ValueOntology.DIFF_QUANTITY</v>
      </c>
      <c r="U1682" t="str">
        <f>VLOOKUP(表2[index_id],表5[],2)</f>
        <v>ValueOntology.DIFF_QUANTITY</v>
      </c>
      <c r="V1682" t="str">
        <f>VLOOKUP(表2[index_id],表6[],2)</f>
        <v>ValueOntology.DIFF_QUANTITY</v>
      </c>
      <c r="W1682" t="str">
        <f>VLOOKUP(表2[index_id],表7[],2)</f>
        <v>ValueOntology.DIFF_QUANTITY</v>
      </c>
      <c r="X1682" t="str">
        <f>VLOOKUP(表2[index_id],表8[],2)</f>
        <v>ValueOntology.DIFF_QUANTITY</v>
      </c>
      <c r="Y1682" t="str">
        <f>VLOOKUP(表2[index_id],表9[],2)</f>
        <v>ValueOntology.DIFF_QUANTITY</v>
      </c>
      <c r="Z1682" t="str">
        <f>VLOOKUP(表2[index_id],表10[],2)</f>
        <v>ValueOntology.DIFF_QUANTITY</v>
      </c>
      <c r="AA1682" t="str">
        <f>VLOOKUP(表2[index_id],表11[],2)</f>
        <v>ValueOntology.DIFF_QUANTITY</v>
      </c>
      <c r="AB1682" s="8" t="b">
        <f>表2[[#This Row],[vo104]]=表2[[#This Row],[vo109]]</f>
        <v>1</v>
      </c>
    </row>
    <row r="1683" spans="1:28" ht="15" hidden="1" x14ac:dyDescent="0.25">
      <c r="A1683" s="1">
        <v>70623</v>
      </c>
      <c r="B1683" s="1">
        <v>8030101483</v>
      </c>
      <c r="C1683" s="1" t="s">
        <v>2244</v>
      </c>
      <c r="D1683" s="1"/>
      <c r="E1683" s="1">
        <v>0</v>
      </c>
      <c r="F1683" s="1" t="s">
        <v>25</v>
      </c>
      <c r="G1683" s="1" t="s">
        <v>49</v>
      </c>
      <c r="H1683" s="1" t="s">
        <v>315</v>
      </c>
      <c r="I1683" s="1" t="s">
        <v>1512</v>
      </c>
      <c r="J1683" s="1">
        <v>0</v>
      </c>
      <c r="K1683" s="1" t="s">
        <v>1212</v>
      </c>
      <c r="L1683" s="1" t="s">
        <v>1213</v>
      </c>
      <c r="M1683" s="1" t="s">
        <v>319</v>
      </c>
      <c r="N1683" s="1"/>
      <c r="O1683" s="1" t="s">
        <v>41</v>
      </c>
      <c r="P1683" s="2" t="s">
        <v>33</v>
      </c>
      <c r="Q1683" s="1" t="s">
        <v>303</v>
      </c>
      <c r="R1683" s="1" t="str">
        <f>VLOOKUP(表2[index_id],表1[],2)</f>
        <v>ValueOntology.QUANTITY</v>
      </c>
      <c r="S1683" t="str">
        <f>VLOOKUP(表2[index_id],表3[],2)</f>
        <v>ValueOntology.QUANTITY</v>
      </c>
      <c r="T1683" s="5" t="str">
        <f>VLOOKUP(表2[index_id],表4[],2)</f>
        <v>ValueOntology.QUANTITY</v>
      </c>
      <c r="U1683" t="str">
        <f>VLOOKUP(表2[index_id],表5[],2)</f>
        <v>ValueOntology.QUANTITY</v>
      </c>
      <c r="V1683" t="str">
        <f>VLOOKUP(表2[index_id],表6[],2)</f>
        <v>ValueOntology.QUANTITY</v>
      </c>
      <c r="W1683" t="str">
        <f>VLOOKUP(表2[index_id],表7[],2)</f>
        <v>ValueOntology.QUANTITY</v>
      </c>
      <c r="X1683" t="str">
        <f>VLOOKUP(表2[index_id],表8[],2)</f>
        <v>ValueOntology.QUANTITY</v>
      </c>
      <c r="Y1683" t="str">
        <f>VLOOKUP(表2[index_id],表9[],2)</f>
        <v>ValueOntology.QUANTITY</v>
      </c>
      <c r="Z1683" t="str">
        <f>VLOOKUP(表2[index_id],表10[],2)</f>
        <v>ValueOntology.QUANTITY</v>
      </c>
      <c r="AA1683" t="str">
        <f>VLOOKUP(表2[index_id],表11[],2)</f>
        <v>ValueOntology.QUANTITY</v>
      </c>
      <c r="AB1683" s="8" t="b">
        <f>表2[[#This Row],[vo104]]=表2[[#This Row],[vo109]]</f>
        <v>1</v>
      </c>
    </row>
    <row r="1684" spans="1:28" ht="15" hidden="1" x14ac:dyDescent="0.25">
      <c r="A1684" s="1">
        <v>57294</v>
      </c>
      <c r="B1684" s="1">
        <v>8030100495</v>
      </c>
      <c r="C1684" s="1" t="s">
        <v>2245</v>
      </c>
      <c r="D1684" s="1"/>
      <c r="E1684" s="1">
        <v>2</v>
      </c>
      <c r="F1684" s="1" t="s">
        <v>310</v>
      </c>
      <c r="G1684" s="1" t="s">
        <v>49</v>
      </c>
      <c r="H1684" s="1" t="s">
        <v>315</v>
      </c>
      <c r="I1684" s="1" t="s">
        <v>1512</v>
      </c>
      <c r="J1684" s="1">
        <v>0</v>
      </c>
      <c r="K1684" s="1" t="s">
        <v>353</v>
      </c>
      <c r="L1684" s="1" t="s">
        <v>325</v>
      </c>
      <c r="M1684" s="1" t="s">
        <v>319</v>
      </c>
      <c r="N1684" s="1"/>
      <c r="O1684" s="1" t="s">
        <v>41</v>
      </c>
      <c r="P1684" s="2" t="s">
        <v>33</v>
      </c>
      <c r="Q1684" s="1" t="s">
        <v>108</v>
      </c>
      <c r="R1684" s="1" t="str">
        <f>VLOOKUP(表2[index_id],表1[],2)</f>
        <v>ValueOntology.PERCENTAGE</v>
      </c>
      <c r="S1684" t="str">
        <f>VLOOKUP(表2[index_id],表3[],2)</f>
        <v>ValueOntology.PERCENTAGE</v>
      </c>
      <c r="T1684" s="5" t="str">
        <f>VLOOKUP(表2[index_id],表4[],2)</f>
        <v>ValueOntology.PERCENTAGE</v>
      </c>
      <c r="U1684" t="str">
        <f>VLOOKUP(表2[index_id],表5[],2)</f>
        <v>ValueOntology.PERCENTAGE</v>
      </c>
      <c r="V1684" t="str">
        <f>VLOOKUP(表2[index_id],表6[],2)</f>
        <v>ValueOntology.PERCENTAGE</v>
      </c>
      <c r="W1684" t="str">
        <f>VLOOKUP(表2[index_id],表7[],2)</f>
        <v>ValueOntology.PERCENTAGE</v>
      </c>
      <c r="X1684" t="str">
        <f>VLOOKUP(表2[index_id],表8[],2)</f>
        <v>ValueOntology.PERCENTAGE</v>
      </c>
      <c r="Y1684" t="str">
        <f>VLOOKUP(表2[index_id],表9[],2)</f>
        <v>ValueOntology.PERCENTAGE</v>
      </c>
      <c r="Z1684" t="str">
        <f>VLOOKUP(表2[index_id],表10[],2)</f>
        <v>ValueOntology.PERCENTAGE</v>
      </c>
      <c r="AA1684" t="str">
        <f>VLOOKUP(表2[index_id],表11[],2)</f>
        <v>ValueOntology.PERCENTAGE</v>
      </c>
      <c r="AB1684" s="8" t="b">
        <f>表2[[#This Row],[vo104]]=表2[[#This Row],[vo109]]</f>
        <v>1</v>
      </c>
    </row>
    <row r="1685" spans="1:28" ht="15" x14ac:dyDescent="0.25">
      <c r="A1685" s="1">
        <v>110915</v>
      </c>
      <c r="B1685" s="1">
        <v>8030101554</v>
      </c>
      <c r="C1685" s="1" t="s">
        <v>2246</v>
      </c>
      <c r="D1685" s="1"/>
      <c r="E1685" s="1">
        <v>2</v>
      </c>
      <c r="F1685" s="1" t="s">
        <v>359</v>
      </c>
      <c r="G1685" s="1" t="s">
        <v>49</v>
      </c>
      <c r="H1685" s="1" t="s">
        <v>315</v>
      </c>
      <c r="I1685" s="1" t="s">
        <v>1512</v>
      </c>
      <c r="J1685" s="1">
        <v>0</v>
      </c>
      <c r="K1685" s="1" t="s">
        <v>381</v>
      </c>
      <c r="L1685" s="1" t="s">
        <v>382</v>
      </c>
      <c r="M1685" s="1" t="s">
        <v>319</v>
      </c>
      <c r="N1685" s="1"/>
      <c r="O1685" s="1" t="s">
        <v>41</v>
      </c>
      <c r="P1685" s="2" t="s">
        <v>33</v>
      </c>
      <c r="Q1685" s="1" t="s">
        <v>345</v>
      </c>
      <c r="R1685" s="1" t="str">
        <f>VLOOKUP(表2[index_id],表1[],2)</f>
        <v>ValueOntology.PERCENTAGE</v>
      </c>
      <c r="S1685" t="str">
        <f>VLOOKUP(表2[index_id],表3[],2)</f>
        <v>ValueOntology.PERCENTAGE</v>
      </c>
      <c r="T1685" s="5" t="str">
        <f>VLOOKUP(表2[index_id],表4[],2)</f>
        <v>ValueOntology.PERCENTAGE</v>
      </c>
      <c r="U1685" t="str">
        <f>VLOOKUP(表2[index_id],表5[],2)</f>
        <v>ValueOntology.PERCENTAGE</v>
      </c>
      <c r="V1685" t="str">
        <f>VLOOKUP(表2[index_id],表6[],2)</f>
        <v>ValueOntology.PERCENTAGE</v>
      </c>
      <c r="W1685" t="str">
        <f>VLOOKUP(表2[index_id],表7[],2)</f>
        <v>ValueOntology.PERCENTAGE</v>
      </c>
      <c r="X1685" t="str">
        <f>VLOOKUP(表2[index_id],表8[],2)</f>
        <v>ValueOntology.PERCENTAGE</v>
      </c>
      <c r="Y1685" t="str">
        <f>VLOOKUP(表2[index_id],表9[],2)</f>
        <v>ValueOntology.PROPORTION_OF_NATION</v>
      </c>
      <c r="Z1685" t="str">
        <f>VLOOKUP(表2[index_id],表10[],2)</f>
        <v>ValueOntology.PROPORTION_OF_NATION</v>
      </c>
      <c r="AA1685" t="str">
        <f>VLOOKUP(表2[index_id],表11[],2)</f>
        <v>ValueOntology.PROPORTION_OF_NATION</v>
      </c>
      <c r="AB1685" s="8" t="b">
        <f>表2[[#This Row],[vo104]]=表2[[#This Row],[vo109]]</f>
        <v>1</v>
      </c>
    </row>
    <row r="1686" spans="1:28" ht="15" hidden="1" x14ac:dyDescent="0.25">
      <c r="A1686" s="1">
        <v>71906</v>
      </c>
      <c r="B1686" s="1">
        <v>8030300032</v>
      </c>
      <c r="C1686" s="1" t="s">
        <v>2247</v>
      </c>
      <c r="D1686" s="1"/>
      <c r="E1686" s="1">
        <v>0</v>
      </c>
      <c r="F1686" s="1" t="s">
        <v>338</v>
      </c>
      <c r="G1686" s="1" t="s">
        <v>49</v>
      </c>
      <c r="H1686" s="1" t="s">
        <v>2248</v>
      </c>
      <c r="I1686" s="1" t="s">
        <v>2249</v>
      </c>
      <c r="J1686" s="1"/>
      <c r="K1686" s="1" t="s">
        <v>2250</v>
      </c>
      <c r="L1686" s="1" t="s">
        <v>2251</v>
      </c>
      <c r="M1686" s="1" t="s">
        <v>319</v>
      </c>
      <c r="N1686" s="1"/>
      <c r="O1686" s="1" t="s">
        <v>41</v>
      </c>
      <c r="P1686" s="2" t="s">
        <v>33</v>
      </c>
      <c r="Q1686" s="1" t="s">
        <v>108</v>
      </c>
      <c r="R1686" s="1" t="str">
        <f>VLOOKUP(表2[index_id],表1[],2)</f>
        <v>ValueOntology.UNDETERMINED</v>
      </c>
      <c r="S1686" t="str">
        <f>VLOOKUP(表2[index_id],表3[],2)</f>
        <v>ValueOntology.PRICE</v>
      </c>
      <c r="T1686" s="5" t="str">
        <f>VLOOKUP(表2[index_id],表4[],2)</f>
        <v>ValueOntology.PRICE</v>
      </c>
      <c r="U1686" t="str">
        <f>VLOOKUP(表2[index_id],表5[],2)</f>
        <v>ValueOntology.PRICE</v>
      </c>
      <c r="V1686" t="str">
        <f>VLOOKUP(表2[index_id],表6[],2)</f>
        <v>ValueOntology.PRICE</v>
      </c>
      <c r="W1686" t="str">
        <f>VLOOKUP(表2[index_id],表7[],2)</f>
        <v>ValueOntology.PRICE</v>
      </c>
      <c r="X1686" t="str">
        <f>VLOOKUP(表2[index_id],表8[],2)</f>
        <v>ValueOntology.PRICE</v>
      </c>
      <c r="Y1686" t="str">
        <f>VLOOKUP(表2[index_id],表9[],2)</f>
        <v>ValueOntology.PRICE</v>
      </c>
      <c r="Z1686" t="str">
        <f>VLOOKUP(表2[index_id],表10[],2)</f>
        <v>ValueOntology.PRICE</v>
      </c>
      <c r="AA1686" t="str">
        <f>VLOOKUP(表2[index_id],表11[],2)</f>
        <v>ValueOntology.PRICE</v>
      </c>
      <c r="AB1686" s="8" t="b">
        <f>表2[[#This Row],[vo104]]=表2[[#This Row],[vo109]]</f>
        <v>1</v>
      </c>
    </row>
    <row r="1687" spans="1:28" ht="15" hidden="1" x14ac:dyDescent="0.25">
      <c r="A1687" s="1">
        <v>141546</v>
      </c>
      <c r="B1687" s="1">
        <v>8030103455</v>
      </c>
      <c r="C1687" s="1" t="s">
        <v>2252</v>
      </c>
      <c r="D1687" s="1"/>
      <c r="E1687" s="1">
        <v>0</v>
      </c>
      <c r="F1687" s="1" t="s">
        <v>25</v>
      </c>
      <c r="G1687" s="1" t="s">
        <v>49</v>
      </c>
      <c r="H1687" s="1" t="s">
        <v>1056</v>
      </c>
      <c r="I1687" s="1" t="s">
        <v>1007</v>
      </c>
      <c r="J1687" s="1">
        <v>0</v>
      </c>
      <c r="K1687" s="1" t="s">
        <v>1092</v>
      </c>
      <c r="L1687" s="1" t="s">
        <v>1058</v>
      </c>
      <c r="M1687" s="1" t="s">
        <v>1059</v>
      </c>
      <c r="N1687" s="1"/>
      <c r="O1687" s="1" t="s">
        <v>41</v>
      </c>
      <c r="P1687" s="2" t="s">
        <v>33</v>
      </c>
      <c r="Q1687" s="1" t="s">
        <v>108</v>
      </c>
      <c r="R1687" s="1" t="str">
        <f>VLOOKUP(表2[index_id],表1[],2)</f>
        <v>ValueOntology.QUANTITY</v>
      </c>
      <c r="S1687" t="str">
        <f>VLOOKUP(表2[index_id],表3[],2)</f>
        <v>ValueOntology.QUANTITY</v>
      </c>
      <c r="T1687" s="5" t="str">
        <f>VLOOKUP(表2[index_id],表4[],2)</f>
        <v>ValueOntology.QUANTITY</v>
      </c>
      <c r="U1687" t="str">
        <f>VLOOKUP(表2[index_id],表5[],2)</f>
        <v>ValueOntology.QUANTITY</v>
      </c>
      <c r="V1687" t="str">
        <f>VLOOKUP(表2[index_id],表6[],2)</f>
        <v>ValueOntology.QUANTITY</v>
      </c>
      <c r="W1687" t="str">
        <f>VLOOKUP(表2[index_id],表7[],2)</f>
        <v>ValueOntology.QUANTITY</v>
      </c>
      <c r="X1687" t="str">
        <f>VLOOKUP(表2[index_id],表8[],2)</f>
        <v>ValueOntology.QUANTITY</v>
      </c>
      <c r="Y1687" t="str">
        <f>VLOOKUP(表2[index_id],表9[],2)</f>
        <v>ValueOntology.QUANTITY</v>
      </c>
      <c r="Z1687" t="str">
        <f>VLOOKUP(表2[index_id],表10[],2)</f>
        <v>ValueOntology.QUANTITY</v>
      </c>
      <c r="AA1687" t="str">
        <f>VLOOKUP(表2[index_id],表11[],2)</f>
        <v>ValueOntology.QUANTITY</v>
      </c>
      <c r="AB1687" s="8" t="b">
        <f>表2[[#This Row],[vo104]]=表2[[#This Row],[vo109]]</f>
        <v>1</v>
      </c>
    </row>
    <row r="1688" spans="1:28" ht="15" x14ac:dyDescent="0.25">
      <c r="A1688" s="1">
        <v>140390</v>
      </c>
      <c r="B1688" s="1">
        <v>8030103125</v>
      </c>
      <c r="C1688" s="1" t="s">
        <v>2253</v>
      </c>
      <c r="D1688" s="1"/>
      <c r="E1688" s="1">
        <v>2</v>
      </c>
      <c r="F1688" s="1" t="s">
        <v>359</v>
      </c>
      <c r="G1688" s="1" t="s">
        <v>49</v>
      </c>
      <c r="H1688" s="1" t="s">
        <v>315</v>
      </c>
      <c r="I1688" s="1" t="s">
        <v>403</v>
      </c>
      <c r="J1688" s="1">
        <v>0</v>
      </c>
      <c r="K1688" s="1" t="s">
        <v>404</v>
      </c>
      <c r="L1688" s="1" t="s">
        <v>405</v>
      </c>
      <c r="M1688" s="1" t="s">
        <v>319</v>
      </c>
      <c r="N1688" s="1"/>
      <c r="O1688" s="1" t="s">
        <v>41</v>
      </c>
      <c r="P1688" s="2" t="s">
        <v>33</v>
      </c>
      <c r="Q1688" s="1" t="s">
        <v>345</v>
      </c>
      <c r="R1688" s="1" t="str">
        <f>VLOOKUP(表2[index_id],表1[],2)</f>
        <v>ValueOntology.PERCENTAGE</v>
      </c>
      <c r="S1688" t="str">
        <f>VLOOKUP(表2[index_id],表3[],2)</f>
        <v>ValueOntology.PERCENTAGE</v>
      </c>
      <c r="T1688" s="5" t="str">
        <f>VLOOKUP(表2[index_id],表4[],2)</f>
        <v>ValueOntology.PERCENTAGE</v>
      </c>
      <c r="U1688" t="str">
        <f>VLOOKUP(表2[index_id],表5[],2)</f>
        <v>ValueOntology.PERCENTAGE</v>
      </c>
      <c r="V1688" t="str">
        <f>VLOOKUP(表2[index_id],表6[],2)</f>
        <v>ValueOntology.PERCENTAGE</v>
      </c>
      <c r="W1688" t="str">
        <f>VLOOKUP(表2[index_id],表7[],2)</f>
        <v>ValueOntology.PERCENTAGE</v>
      </c>
      <c r="X1688" t="str">
        <f>VLOOKUP(表2[index_id],表8[],2)</f>
        <v>ValueOntology.PERCENTAGE</v>
      </c>
      <c r="Y1688" t="str">
        <f>VLOOKUP(表2[index_id],表9[],2)</f>
        <v>ValueOntology.PROPORTION_OF_NATION</v>
      </c>
      <c r="Z1688" t="str">
        <f>VLOOKUP(表2[index_id],表10[],2)</f>
        <v>ValueOntology.PROPORTION_OF_NATION</v>
      </c>
      <c r="AA1688" t="str">
        <f>VLOOKUP(表2[index_id],表11[],2)</f>
        <v>ValueOntology.PROPORTION_OF_NATION</v>
      </c>
      <c r="AB1688" s="8" t="b">
        <f>表2[[#This Row],[vo104]]=表2[[#This Row],[vo109]]</f>
        <v>1</v>
      </c>
    </row>
    <row r="1689" spans="1:28" ht="15" hidden="1" x14ac:dyDescent="0.25">
      <c r="A1689" s="1">
        <v>113639</v>
      </c>
      <c r="B1689" s="1">
        <v>8040100457</v>
      </c>
      <c r="C1689" s="1" t="s">
        <v>2254</v>
      </c>
      <c r="D1689" s="1"/>
      <c r="E1689" s="1">
        <v>0</v>
      </c>
      <c r="F1689" s="1" t="s">
        <v>25</v>
      </c>
      <c r="G1689" s="1" t="s">
        <v>49</v>
      </c>
      <c r="H1689" s="1" t="s">
        <v>315</v>
      </c>
      <c r="I1689" s="1" t="s">
        <v>1512</v>
      </c>
      <c r="J1689" s="1">
        <v>0</v>
      </c>
      <c r="K1689" s="1" t="s">
        <v>347</v>
      </c>
      <c r="L1689" s="1" t="s">
        <v>70</v>
      </c>
      <c r="M1689" s="1" t="s">
        <v>319</v>
      </c>
      <c r="N1689" s="1"/>
      <c r="O1689" s="1" t="s">
        <v>41</v>
      </c>
      <c r="P1689" s="2" t="s">
        <v>33</v>
      </c>
      <c r="Q1689" s="1" t="s">
        <v>303</v>
      </c>
      <c r="R1689" s="1" t="str">
        <f>VLOOKUP(表2[index_id],表1[],2)</f>
        <v>ValueOntology.DIFF_QUANTITY</v>
      </c>
      <c r="S1689" t="str">
        <f>VLOOKUP(表2[index_id],表3[],2)</f>
        <v>ValueOntology.DIFF_QUANTITY</v>
      </c>
      <c r="T1689" s="5" t="str">
        <f>VLOOKUP(表2[index_id],表4[],2)</f>
        <v>ValueOntology.DIFF_QUANTITY</v>
      </c>
      <c r="U1689" t="str">
        <f>VLOOKUP(表2[index_id],表5[],2)</f>
        <v>ValueOntology.DIFF_QUANTITY</v>
      </c>
      <c r="V1689" t="str">
        <f>VLOOKUP(表2[index_id],表6[],2)</f>
        <v>ValueOntology.DIFF_QUANTITY</v>
      </c>
      <c r="W1689" t="str">
        <f>VLOOKUP(表2[index_id],表7[],2)</f>
        <v>ValueOntology.DIFF_QUANTITY</v>
      </c>
      <c r="X1689" t="str">
        <f>VLOOKUP(表2[index_id],表8[],2)</f>
        <v>ValueOntology.DIFF_QUANTITY</v>
      </c>
      <c r="Y1689" t="str">
        <f>VLOOKUP(表2[index_id],表9[],2)</f>
        <v>ValueOntology.DIFF_QUANTITY</v>
      </c>
      <c r="Z1689" t="str">
        <f>VLOOKUP(表2[index_id],表10[],2)</f>
        <v>ValueOntology.DIFF_QUANTITY</v>
      </c>
      <c r="AA1689" t="str">
        <f>VLOOKUP(表2[index_id],表11[],2)</f>
        <v>ValueOntology.DIFF_QUANTITY</v>
      </c>
      <c r="AB1689" s="8" t="b">
        <f>表2[[#This Row],[vo104]]=表2[[#This Row],[vo109]]</f>
        <v>1</v>
      </c>
    </row>
    <row r="1690" spans="1:28" ht="15" hidden="1" x14ac:dyDescent="0.25">
      <c r="A1690" s="1">
        <v>107711</v>
      </c>
      <c r="B1690" s="1">
        <v>7330100160</v>
      </c>
      <c r="C1690" s="1" t="s">
        <v>2255</v>
      </c>
      <c r="D1690" s="1"/>
      <c r="E1690" s="1">
        <v>2</v>
      </c>
      <c r="F1690" s="1" t="s">
        <v>88</v>
      </c>
      <c r="G1690" s="1" t="s">
        <v>49</v>
      </c>
      <c r="H1690" s="1" t="s">
        <v>315</v>
      </c>
      <c r="I1690" s="1" t="s">
        <v>1512</v>
      </c>
      <c r="J1690" s="1">
        <v>0</v>
      </c>
      <c r="K1690" s="1" t="s">
        <v>347</v>
      </c>
      <c r="L1690" s="1" t="s">
        <v>348</v>
      </c>
      <c r="M1690" s="1" t="s">
        <v>319</v>
      </c>
      <c r="N1690" s="1"/>
      <c r="O1690" s="1" t="s">
        <v>54</v>
      </c>
      <c r="P1690" s="2" t="s">
        <v>33</v>
      </c>
      <c r="Q1690" s="1" t="s">
        <v>117</v>
      </c>
      <c r="R1690" s="1" t="str">
        <f>VLOOKUP(表2[index_id],表1[],2)</f>
        <v>ValueOntology.QUANTITY</v>
      </c>
      <c r="S1690" t="str">
        <f>VLOOKUP(表2[index_id],表3[],2)</f>
        <v>ValueOntology.QUANTITY_PER_CAPITA</v>
      </c>
      <c r="T1690" s="5" t="str">
        <f>VLOOKUP(表2[index_id],表4[],2)</f>
        <v>ValueOntology.QUANTITY_PER_CAPITA</v>
      </c>
      <c r="U1690" t="str">
        <f>VLOOKUP(表2[index_id],表5[],2)</f>
        <v>ValueOntology.QUANTITY_PER_CAPITA</v>
      </c>
      <c r="V1690" t="str">
        <f>VLOOKUP(表2[index_id],表6[],2)</f>
        <v>ValueOntology.QUANTITY_PER_CAPITA</v>
      </c>
      <c r="W1690" t="str">
        <f>VLOOKUP(表2[index_id],表7[],2)</f>
        <v>ValueOntology.QUANTITY_PER_CAPITA</v>
      </c>
      <c r="X1690" t="str">
        <f>VLOOKUP(表2[index_id],表8[],2)</f>
        <v>ValueOntology.QUANTITY_PER_CAPITA</v>
      </c>
      <c r="Y1690" t="str">
        <f>VLOOKUP(表2[index_id],表9[],2)</f>
        <v>ValueOntology.QUANTITY_PER_CAPITA</v>
      </c>
      <c r="Z1690" t="str">
        <f>VLOOKUP(表2[index_id],表10[],2)</f>
        <v>ValueOntology.QUANTITY_PER_CAPITA</v>
      </c>
      <c r="AA1690" t="str">
        <f>VLOOKUP(表2[index_id],表11[],2)</f>
        <v>ValueOntology.QUANTITY_PER_CAPITA</v>
      </c>
      <c r="AB1690" s="8" t="b">
        <f>表2[[#This Row],[vo104]]=表2[[#This Row],[vo109]]</f>
        <v>1</v>
      </c>
    </row>
    <row r="1691" spans="1:28" ht="15" hidden="1" x14ac:dyDescent="0.25">
      <c r="A1691" s="1">
        <v>138953</v>
      </c>
      <c r="B1691" s="1">
        <v>8030102689</v>
      </c>
      <c r="C1691" s="1" t="s">
        <v>2256</v>
      </c>
      <c r="D1691" s="1"/>
      <c r="E1691" s="1">
        <v>0</v>
      </c>
      <c r="F1691" s="1" t="s">
        <v>25</v>
      </c>
      <c r="G1691" s="1" t="s">
        <v>49</v>
      </c>
      <c r="H1691" s="1" t="s">
        <v>315</v>
      </c>
      <c r="I1691" s="1" t="s">
        <v>1512</v>
      </c>
      <c r="J1691" s="1">
        <v>0</v>
      </c>
      <c r="K1691" s="1" t="s">
        <v>415</v>
      </c>
      <c r="L1691" s="1" t="s">
        <v>416</v>
      </c>
      <c r="M1691" s="1" t="s">
        <v>319</v>
      </c>
      <c r="N1691" s="1"/>
      <c r="O1691" s="1" t="s">
        <v>41</v>
      </c>
      <c r="P1691" s="2" t="s">
        <v>33</v>
      </c>
      <c r="Q1691" s="1" t="s">
        <v>108</v>
      </c>
      <c r="R1691" s="1" t="str">
        <f>VLOOKUP(表2[index_id],表1[],2)</f>
        <v>ValueOntology.QUANTITY</v>
      </c>
      <c r="S1691" t="str">
        <f>VLOOKUP(表2[index_id],表3[],2)</f>
        <v>ValueOntology.QUANTITY</v>
      </c>
      <c r="T1691" s="5" t="str">
        <f>VLOOKUP(表2[index_id],表4[],2)</f>
        <v>ValueOntology.QUANTITY</v>
      </c>
      <c r="U1691" t="str">
        <f>VLOOKUP(表2[index_id],表5[],2)</f>
        <v>ValueOntology.QUANTITY</v>
      </c>
      <c r="V1691" t="str">
        <f>VLOOKUP(表2[index_id],表6[],2)</f>
        <v>ValueOntology.QUANTITY</v>
      </c>
      <c r="W1691" t="str">
        <f>VLOOKUP(表2[index_id],表7[],2)</f>
        <v>ValueOntology.QUANTITY</v>
      </c>
      <c r="X1691" t="str">
        <f>VLOOKUP(表2[index_id],表8[],2)</f>
        <v>ValueOntology.QUANTITY</v>
      </c>
      <c r="Y1691" t="str">
        <f>VLOOKUP(表2[index_id],表9[],2)</f>
        <v>ValueOntology.QUANTITY</v>
      </c>
      <c r="Z1691" t="str">
        <f>VLOOKUP(表2[index_id],表10[],2)</f>
        <v>ValueOntology.QUANTITY</v>
      </c>
      <c r="AA1691" t="str">
        <f>VLOOKUP(表2[index_id],表11[],2)</f>
        <v>ValueOntology.QUANTITY</v>
      </c>
      <c r="AB1691" s="8" t="b">
        <f>表2[[#This Row],[vo104]]=表2[[#This Row],[vo109]]</f>
        <v>1</v>
      </c>
    </row>
    <row r="1692" spans="1:28" ht="15" x14ac:dyDescent="0.25">
      <c r="A1692" s="1">
        <v>140155</v>
      </c>
      <c r="B1692" s="1">
        <v>8030102842</v>
      </c>
      <c r="C1692" s="1" t="s">
        <v>2257</v>
      </c>
      <c r="D1692" s="1"/>
      <c r="E1692" s="1">
        <v>2</v>
      </c>
      <c r="F1692" s="1" t="s">
        <v>359</v>
      </c>
      <c r="G1692" s="1" t="s">
        <v>49</v>
      </c>
      <c r="H1692" s="1" t="s">
        <v>315</v>
      </c>
      <c r="I1692" s="1" t="s">
        <v>403</v>
      </c>
      <c r="J1692" s="1">
        <v>0</v>
      </c>
      <c r="K1692" s="1" t="s">
        <v>360</v>
      </c>
      <c r="L1692" s="1" t="s">
        <v>361</v>
      </c>
      <c r="M1692" s="1" t="s">
        <v>319</v>
      </c>
      <c r="N1692" s="1"/>
      <c r="O1692" s="1" t="s">
        <v>41</v>
      </c>
      <c r="P1692" s="2" t="s">
        <v>33</v>
      </c>
      <c r="Q1692" s="1" t="s">
        <v>345</v>
      </c>
      <c r="R1692" s="1" t="str">
        <f>VLOOKUP(表2[index_id],表1[],2)</f>
        <v>ValueOntology.PERCENTAGE</v>
      </c>
      <c r="S1692" t="str">
        <f>VLOOKUP(表2[index_id],表3[],2)</f>
        <v>ValueOntology.PERCENTAGE</v>
      </c>
      <c r="T1692" s="5" t="str">
        <f>VLOOKUP(表2[index_id],表4[],2)</f>
        <v>ValueOntology.PERCENTAGE</v>
      </c>
      <c r="U1692" t="str">
        <f>VLOOKUP(表2[index_id],表5[],2)</f>
        <v>ValueOntology.PERCENTAGE</v>
      </c>
      <c r="V1692" t="str">
        <f>VLOOKUP(表2[index_id],表6[],2)</f>
        <v>ValueOntology.PERCENTAGE</v>
      </c>
      <c r="W1692" t="str">
        <f>VLOOKUP(表2[index_id],表7[],2)</f>
        <v>ValueOntology.PERCENTAGE</v>
      </c>
      <c r="X1692" t="str">
        <f>VLOOKUP(表2[index_id],表8[],2)</f>
        <v>ValueOntology.PERCENTAGE</v>
      </c>
      <c r="Y1692" t="str">
        <f>VLOOKUP(表2[index_id],表9[],2)</f>
        <v>ValueOntology.PROPORTION_OF_NATION</v>
      </c>
      <c r="Z1692" t="str">
        <f>VLOOKUP(表2[index_id],表10[],2)</f>
        <v>ValueOntology.PROPORTION_OF_NATION</v>
      </c>
      <c r="AA1692" t="str">
        <f>VLOOKUP(表2[index_id],表11[],2)</f>
        <v>ValueOntology.PROPORTION_OF_NATION</v>
      </c>
      <c r="AB1692" s="8" t="b">
        <f>表2[[#This Row],[vo104]]=表2[[#This Row],[vo109]]</f>
        <v>1</v>
      </c>
    </row>
    <row r="1693" spans="1:28" ht="15" hidden="1" x14ac:dyDescent="0.25">
      <c r="A1693" s="1">
        <v>70630</v>
      </c>
      <c r="B1693" s="1">
        <v>8030101491</v>
      </c>
      <c r="C1693" s="1" t="s">
        <v>2258</v>
      </c>
      <c r="D1693" s="1"/>
      <c r="E1693" s="1">
        <v>2</v>
      </c>
      <c r="F1693" s="1" t="s">
        <v>310</v>
      </c>
      <c r="G1693" s="1" t="s">
        <v>49</v>
      </c>
      <c r="H1693" s="1" t="s">
        <v>315</v>
      </c>
      <c r="I1693" s="1" t="s">
        <v>1512</v>
      </c>
      <c r="J1693" s="1">
        <v>0</v>
      </c>
      <c r="K1693" s="1" t="s">
        <v>353</v>
      </c>
      <c r="L1693" s="1" t="s">
        <v>325</v>
      </c>
      <c r="M1693" s="1" t="s">
        <v>319</v>
      </c>
      <c r="N1693" s="1"/>
      <c r="O1693" s="1" t="s">
        <v>41</v>
      </c>
      <c r="P1693" s="2" t="s">
        <v>33</v>
      </c>
      <c r="Q1693" s="1" t="s">
        <v>108</v>
      </c>
      <c r="R1693" s="1" t="str">
        <f>VLOOKUP(表2[index_id],表1[],2)</f>
        <v>ValueOntology.PERCENTAGE</v>
      </c>
      <c r="S1693" t="str">
        <f>VLOOKUP(表2[index_id],表3[],2)</f>
        <v>ValueOntology.PERCENTAGE</v>
      </c>
      <c r="T1693" s="5" t="str">
        <f>VLOOKUP(表2[index_id],表4[],2)</f>
        <v>ValueOntology.PERCENTAGE</v>
      </c>
      <c r="U1693" t="str">
        <f>VLOOKUP(表2[index_id],表5[],2)</f>
        <v>ValueOntology.PERCENTAGE</v>
      </c>
      <c r="V1693" t="str">
        <f>VLOOKUP(表2[index_id],表6[],2)</f>
        <v>ValueOntology.PERCENTAGE</v>
      </c>
      <c r="W1693" t="str">
        <f>VLOOKUP(表2[index_id],表7[],2)</f>
        <v>ValueOntology.PERCENTAGE</v>
      </c>
      <c r="X1693" t="str">
        <f>VLOOKUP(表2[index_id],表8[],2)</f>
        <v>ValueOntology.PERCENTAGE</v>
      </c>
      <c r="Y1693" t="str">
        <f>VLOOKUP(表2[index_id],表9[],2)</f>
        <v>ValueOntology.PERCENTAGE</v>
      </c>
      <c r="Z1693" t="str">
        <f>VLOOKUP(表2[index_id],表10[],2)</f>
        <v>ValueOntology.PERCENTAGE</v>
      </c>
      <c r="AA1693" t="str">
        <f>VLOOKUP(表2[index_id],表11[],2)</f>
        <v>ValueOntology.PERCENTAGE</v>
      </c>
      <c r="AB1693" s="8" t="b">
        <f>表2[[#This Row],[vo104]]=表2[[#This Row],[vo109]]</f>
        <v>1</v>
      </c>
    </row>
    <row r="1694" spans="1:28" ht="15" hidden="1" x14ac:dyDescent="0.25">
      <c r="A1694" s="1">
        <v>141639</v>
      </c>
      <c r="B1694" s="1">
        <v>8030103549</v>
      </c>
      <c r="C1694" s="1" t="s">
        <v>2259</v>
      </c>
      <c r="D1694" s="1"/>
      <c r="E1694" s="1">
        <v>2</v>
      </c>
      <c r="F1694" s="1" t="s">
        <v>310</v>
      </c>
      <c r="G1694" s="1" t="s">
        <v>49</v>
      </c>
      <c r="H1694" s="1" t="s">
        <v>1056</v>
      </c>
      <c r="I1694" s="1" t="s">
        <v>1007</v>
      </c>
      <c r="J1694" s="1">
        <v>0</v>
      </c>
      <c r="K1694" s="1" t="s">
        <v>1110</v>
      </c>
      <c r="L1694" s="1" t="s">
        <v>1111</v>
      </c>
      <c r="M1694" s="1" t="s">
        <v>1059</v>
      </c>
      <c r="N1694" s="1"/>
      <c r="O1694" s="1" t="s">
        <v>41</v>
      </c>
      <c r="P1694" s="2" t="s">
        <v>33</v>
      </c>
      <c r="Q1694" s="1" t="s">
        <v>108</v>
      </c>
      <c r="R1694" s="1" t="str">
        <f>VLOOKUP(表2[index_id],表1[],2)</f>
        <v>ValueOntology.PERCENTAGE</v>
      </c>
      <c r="S1694" t="str">
        <f>VLOOKUP(表2[index_id],表3[],2)</f>
        <v>ValueOntology.PERCENTAGE</v>
      </c>
      <c r="T1694" s="5" t="str">
        <f>VLOOKUP(表2[index_id],表4[],2)</f>
        <v>ValueOntology.PERCENTAGE</v>
      </c>
      <c r="U1694" t="str">
        <f>VLOOKUP(表2[index_id],表5[],2)</f>
        <v>ValueOntology.PERCENTAGE</v>
      </c>
      <c r="V1694" t="str">
        <f>VLOOKUP(表2[index_id],表6[],2)</f>
        <v>ValueOntology.PERCENTAGE</v>
      </c>
      <c r="W1694" t="str">
        <f>VLOOKUP(表2[index_id],表7[],2)</f>
        <v>ValueOntology.PERCENTAGE</v>
      </c>
      <c r="X1694" t="str">
        <f>VLOOKUP(表2[index_id],表8[],2)</f>
        <v>ValueOntology.PERCENTAGE</v>
      </c>
      <c r="Y1694" t="str">
        <f>VLOOKUP(表2[index_id],表9[],2)</f>
        <v>ValueOntology.PERCENTAGE</v>
      </c>
      <c r="Z1694" t="str">
        <f>VLOOKUP(表2[index_id],表10[],2)</f>
        <v>ValueOntology.PERCENTAGE</v>
      </c>
      <c r="AA1694" t="str">
        <f>VLOOKUP(表2[index_id],表11[],2)</f>
        <v>ValueOntology.PERCENTAGE</v>
      </c>
      <c r="AB1694" s="8" t="b">
        <f>表2[[#This Row],[vo104]]=表2[[#This Row],[vo109]]</f>
        <v>1</v>
      </c>
    </row>
    <row r="1695" spans="1:28" ht="15" hidden="1" x14ac:dyDescent="0.25">
      <c r="A1695" s="1">
        <v>57178</v>
      </c>
      <c r="B1695" s="1">
        <v>8030100082</v>
      </c>
      <c r="C1695" s="1" t="s">
        <v>2260</v>
      </c>
      <c r="D1695" s="1"/>
      <c r="E1695" s="1">
        <v>0</v>
      </c>
      <c r="F1695" s="1" t="s">
        <v>25</v>
      </c>
      <c r="G1695" s="1" t="s">
        <v>49</v>
      </c>
      <c r="H1695" s="1" t="s">
        <v>315</v>
      </c>
      <c r="I1695" s="1" t="s">
        <v>403</v>
      </c>
      <c r="J1695" s="1">
        <v>0</v>
      </c>
      <c r="K1695" s="1" t="s">
        <v>347</v>
      </c>
      <c r="L1695" s="1" t="s">
        <v>318</v>
      </c>
      <c r="M1695" s="1" t="s">
        <v>319</v>
      </c>
      <c r="N1695" s="1"/>
      <c r="O1695" s="1" t="s">
        <v>41</v>
      </c>
      <c r="P1695" s="2" t="s">
        <v>33</v>
      </c>
      <c r="Q1695" s="1" t="s">
        <v>108</v>
      </c>
      <c r="R1695" s="1" t="str">
        <f>VLOOKUP(表2[index_id],表1[],2)</f>
        <v>ValueOntology.QUANTITY</v>
      </c>
      <c r="S1695" t="str">
        <f>VLOOKUP(表2[index_id],表3[],2)</f>
        <v>ValueOntology.QUANTITY</v>
      </c>
      <c r="T1695" s="5" t="str">
        <f>VLOOKUP(表2[index_id],表4[],2)</f>
        <v>ValueOntology.QUANTITY</v>
      </c>
      <c r="U1695" t="str">
        <f>VLOOKUP(表2[index_id],表5[],2)</f>
        <v>ValueOntology.QUANTITY</v>
      </c>
      <c r="V1695" t="str">
        <f>VLOOKUP(表2[index_id],表6[],2)</f>
        <v>ValueOntology.QUANTITY</v>
      </c>
      <c r="W1695" t="str">
        <f>VLOOKUP(表2[index_id],表7[],2)</f>
        <v>ValueOntology.QUANTITY</v>
      </c>
      <c r="X1695" t="str">
        <f>VLOOKUP(表2[index_id],表8[],2)</f>
        <v>ValueOntology.QUANTITY</v>
      </c>
      <c r="Y1695" t="str">
        <f>VLOOKUP(表2[index_id],表9[],2)</f>
        <v>ValueOntology.QUANTITY</v>
      </c>
      <c r="Z1695" t="str">
        <f>VLOOKUP(表2[index_id],表10[],2)</f>
        <v>ValueOntology.QUANTITY</v>
      </c>
      <c r="AA1695" t="str">
        <f>VLOOKUP(表2[index_id],表11[],2)</f>
        <v>ValueOntology.QUANTITY</v>
      </c>
      <c r="AB1695" s="8" t="b">
        <f>表2[[#This Row],[vo104]]=表2[[#This Row],[vo109]]</f>
        <v>1</v>
      </c>
    </row>
    <row r="1696" spans="1:28" ht="15" hidden="1" x14ac:dyDescent="0.25">
      <c r="A1696" s="1">
        <v>113681</v>
      </c>
      <c r="B1696" s="1">
        <v>8040100458</v>
      </c>
      <c r="C1696" s="1" t="s">
        <v>2261</v>
      </c>
      <c r="D1696" s="1"/>
      <c r="E1696" s="1">
        <v>0</v>
      </c>
      <c r="F1696" s="1" t="s">
        <v>25</v>
      </c>
      <c r="G1696" s="1" t="s">
        <v>49</v>
      </c>
      <c r="H1696" s="1" t="s">
        <v>315</v>
      </c>
      <c r="I1696" s="1" t="s">
        <v>1512</v>
      </c>
      <c r="J1696" s="1">
        <v>0</v>
      </c>
      <c r="K1696" s="1" t="s">
        <v>347</v>
      </c>
      <c r="L1696" s="1" t="s">
        <v>70</v>
      </c>
      <c r="M1696" s="1" t="s">
        <v>319</v>
      </c>
      <c r="N1696" s="1"/>
      <c r="O1696" s="1" t="s">
        <v>41</v>
      </c>
      <c r="P1696" s="2" t="s">
        <v>33</v>
      </c>
      <c r="Q1696" s="1" t="s">
        <v>303</v>
      </c>
      <c r="R1696" s="1" t="str">
        <f>VLOOKUP(表2[index_id],表1[],2)</f>
        <v>ValueOntology.DIFF_QUANTITY</v>
      </c>
      <c r="S1696" t="str">
        <f>VLOOKUP(表2[index_id],表3[],2)</f>
        <v>ValueOntology.DIFF_QUANTITY</v>
      </c>
      <c r="T1696" s="5" t="str">
        <f>VLOOKUP(表2[index_id],表4[],2)</f>
        <v>ValueOntology.DIFF_QUANTITY</v>
      </c>
      <c r="U1696" t="str">
        <f>VLOOKUP(表2[index_id],表5[],2)</f>
        <v>ValueOntology.DIFF_QUANTITY</v>
      </c>
      <c r="V1696" t="str">
        <f>VLOOKUP(表2[index_id],表6[],2)</f>
        <v>ValueOntology.DIFF_QUANTITY</v>
      </c>
      <c r="W1696" t="str">
        <f>VLOOKUP(表2[index_id],表7[],2)</f>
        <v>ValueOntology.DIFF_QUANTITY</v>
      </c>
      <c r="X1696" t="str">
        <f>VLOOKUP(表2[index_id],表8[],2)</f>
        <v>ValueOntology.DIFF_QUANTITY</v>
      </c>
      <c r="Y1696" t="str">
        <f>VLOOKUP(表2[index_id],表9[],2)</f>
        <v>ValueOntology.DIFF_QUANTITY</v>
      </c>
      <c r="Z1696" t="str">
        <f>VLOOKUP(表2[index_id],表10[],2)</f>
        <v>ValueOntology.DIFF_QUANTITY</v>
      </c>
      <c r="AA1696" t="str">
        <f>VLOOKUP(表2[index_id],表11[],2)</f>
        <v>ValueOntology.DIFF_QUANTITY</v>
      </c>
      <c r="AB1696" s="8" t="b">
        <f>表2[[#This Row],[vo104]]=表2[[#This Row],[vo109]]</f>
        <v>1</v>
      </c>
    </row>
    <row r="1697" spans="1:28" ht="15" hidden="1" x14ac:dyDescent="0.25">
      <c r="A1697" s="1">
        <v>107712</v>
      </c>
      <c r="B1697" s="1">
        <v>7330100162</v>
      </c>
      <c r="C1697" s="1" t="s">
        <v>2262</v>
      </c>
      <c r="D1697" s="1"/>
      <c r="E1697" s="1">
        <v>2</v>
      </c>
      <c r="F1697" s="1" t="s">
        <v>88</v>
      </c>
      <c r="G1697" s="1" t="s">
        <v>49</v>
      </c>
      <c r="H1697" s="1" t="s">
        <v>315</v>
      </c>
      <c r="I1697" s="1" t="s">
        <v>1512</v>
      </c>
      <c r="J1697" s="1">
        <v>0</v>
      </c>
      <c r="K1697" s="1" t="s">
        <v>347</v>
      </c>
      <c r="L1697" s="1" t="s">
        <v>348</v>
      </c>
      <c r="M1697" s="1" t="s">
        <v>319</v>
      </c>
      <c r="N1697" s="1"/>
      <c r="O1697" s="1" t="s">
        <v>54</v>
      </c>
      <c r="P1697" s="2" t="s">
        <v>33</v>
      </c>
      <c r="Q1697" s="1" t="s">
        <v>117</v>
      </c>
      <c r="R1697" s="1" t="str">
        <f>VLOOKUP(表2[index_id],表1[],2)</f>
        <v>ValueOntology.QUANTITY</v>
      </c>
      <c r="S1697" t="str">
        <f>VLOOKUP(表2[index_id],表3[],2)</f>
        <v>ValueOntology.QUANTITY_PER_CAPITA</v>
      </c>
      <c r="T1697" s="5" t="str">
        <f>VLOOKUP(表2[index_id],表4[],2)</f>
        <v>ValueOntology.QUANTITY_PER_CAPITA</v>
      </c>
      <c r="U1697" t="str">
        <f>VLOOKUP(表2[index_id],表5[],2)</f>
        <v>ValueOntology.QUANTITY_PER_CAPITA</v>
      </c>
      <c r="V1697" t="str">
        <f>VLOOKUP(表2[index_id],表6[],2)</f>
        <v>ValueOntology.QUANTITY_PER_CAPITA</v>
      </c>
      <c r="W1697" t="str">
        <f>VLOOKUP(表2[index_id],表7[],2)</f>
        <v>ValueOntology.QUANTITY_PER_CAPITA</v>
      </c>
      <c r="X1697" t="str">
        <f>VLOOKUP(表2[index_id],表8[],2)</f>
        <v>ValueOntology.QUANTITY_PER_CAPITA</v>
      </c>
      <c r="Y1697" t="str">
        <f>VLOOKUP(表2[index_id],表9[],2)</f>
        <v>ValueOntology.QUANTITY_PER_CAPITA</v>
      </c>
      <c r="Z1697" t="str">
        <f>VLOOKUP(表2[index_id],表10[],2)</f>
        <v>ValueOntology.QUANTITY_PER_CAPITA</v>
      </c>
      <c r="AA1697" t="str">
        <f>VLOOKUP(表2[index_id],表11[],2)</f>
        <v>ValueOntology.QUANTITY_PER_CAPITA</v>
      </c>
      <c r="AB1697" s="8" t="b">
        <f>表2[[#This Row],[vo104]]=表2[[#This Row],[vo109]]</f>
        <v>1</v>
      </c>
    </row>
    <row r="1698" spans="1:28" ht="15" hidden="1" x14ac:dyDescent="0.25">
      <c r="A1698" s="1">
        <v>57595</v>
      </c>
      <c r="B1698" s="1">
        <v>8030100325</v>
      </c>
      <c r="C1698" s="1" t="s">
        <v>2263</v>
      </c>
      <c r="D1698" s="1"/>
      <c r="E1698" s="1">
        <v>0</v>
      </c>
      <c r="F1698" s="1" t="s">
        <v>338</v>
      </c>
      <c r="G1698" s="1" t="s">
        <v>49</v>
      </c>
      <c r="H1698" s="1" t="s">
        <v>315</v>
      </c>
      <c r="I1698" s="1" t="s">
        <v>1512</v>
      </c>
      <c r="J1698" s="1"/>
      <c r="K1698" s="1" t="s">
        <v>340</v>
      </c>
      <c r="L1698" s="1" t="s">
        <v>341</v>
      </c>
      <c r="M1698" s="1" t="s">
        <v>319</v>
      </c>
      <c r="N1698" s="1"/>
      <c r="O1698" s="1" t="s">
        <v>41</v>
      </c>
      <c r="P1698" s="2" t="s">
        <v>33</v>
      </c>
      <c r="Q1698" s="1" t="s">
        <v>108</v>
      </c>
      <c r="R1698" s="1" t="str">
        <f>VLOOKUP(表2[index_id],表1[],2)</f>
        <v>ValueOntology.UNDETERMINED</v>
      </c>
      <c r="S1698" t="str">
        <f>VLOOKUP(表2[index_id],表3[],2)</f>
        <v>ValueOntology.PRICE</v>
      </c>
      <c r="T1698" s="5" t="str">
        <f>VLOOKUP(表2[index_id],表4[],2)</f>
        <v>ValueOntology.PRICE</v>
      </c>
      <c r="U1698" t="str">
        <f>VLOOKUP(表2[index_id],表5[],2)</f>
        <v>ValueOntology.PRICE</v>
      </c>
      <c r="V1698" t="str">
        <f>VLOOKUP(表2[index_id],表6[],2)</f>
        <v>ValueOntology.PRICE</v>
      </c>
      <c r="W1698" t="str">
        <f>VLOOKUP(表2[index_id],表7[],2)</f>
        <v>ValueOntology.PRICE</v>
      </c>
      <c r="X1698" t="str">
        <f>VLOOKUP(表2[index_id],表8[],2)</f>
        <v>ValueOntology.PRICE</v>
      </c>
      <c r="Y1698" t="str">
        <f>VLOOKUP(表2[index_id],表9[],2)</f>
        <v>ValueOntology.PRICE</v>
      </c>
      <c r="Z1698" t="str">
        <f>VLOOKUP(表2[index_id],表10[],2)</f>
        <v>ValueOntology.PRICE</v>
      </c>
      <c r="AA1698" t="str">
        <f>VLOOKUP(表2[index_id],表11[],2)</f>
        <v>ValueOntology.PRICE</v>
      </c>
      <c r="AB1698" s="8" t="b">
        <f>表2[[#This Row],[vo104]]=表2[[#This Row],[vo109]]</f>
        <v>1</v>
      </c>
    </row>
    <row r="1699" spans="1:28" ht="15" hidden="1" x14ac:dyDescent="0.25">
      <c r="A1699" s="1">
        <v>57436</v>
      </c>
      <c r="B1699" s="1">
        <v>8030100164</v>
      </c>
      <c r="C1699" s="1" t="s">
        <v>2264</v>
      </c>
      <c r="D1699" s="1"/>
      <c r="E1699" s="1">
        <v>0</v>
      </c>
      <c r="F1699" s="1" t="s">
        <v>25</v>
      </c>
      <c r="G1699" s="1" t="s">
        <v>49</v>
      </c>
      <c r="H1699" s="1" t="s">
        <v>315</v>
      </c>
      <c r="I1699" s="1" t="s">
        <v>1512</v>
      </c>
      <c r="J1699" s="1">
        <v>0</v>
      </c>
      <c r="K1699" s="1" t="s">
        <v>347</v>
      </c>
      <c r="L1699" s="1" t="s">
        <v>318</v>
      </c>
      <c r="M1699" s="1" t="s">
        <v>319</v>
      </c>
      <c r="N1699" s="1"/>
      <c r="O1699" s="1" t="s">
        <v>41</v>
      </c>
      <c r="P1699" s="2" t="s">
        <v>33</v>
      </c>
      <c r="Q1699" s="1" t="s">
        <v>108</v>
      </c>
      <c r="R1699" s="1" t="str">
        <f>VLOOKUP(表2[index_id],表1[],2)</f>
        <v>ValueOntology.QUANTITY</v>
      </c>
      <c r="S1699" t="str">
        <f>VLOOKUP(表2[index_id],表3[],2)</f>
        <v>ValueOntology.QUANTITY</v>
      </c>
      <c r="T1699" s="5" t="str">
        <f>VLOOKUP(表2[index_id],表4[],2)</f>
        <v>ValueOntology.QUANTITY</v>
      </c>
      <c r="U1699" t="str">
        <f>VLOOKUP(表2[index_id],表5[],2)</f>
        <v>ValueOntology.QUANTITY</v>
      </c>
      <c r="V1699" t="str">
        <f>VLOOKUP(表2[index_id],表6[],2)</f>
        <v>ValueOntology.QUANTITY</v>
      </c>
      <c r="W1699" t="str">
        <f>VLOOKUP(表2[index_id],表7[],2)</f>
        <v>ValueOntology.QUANTITY</v>
      </c>
      <c r="X1699" t="str">
        <f>VLOOKUP(表2[index_id],表8[],2)</f>
        <v>ValueOntology.QUANTITY</v>
      </c>
      <c r="Y1699" t="str">
        <f>VLOOKUP(表2[index_id],表9[],2)</f>
        <v>ValueOntology.QUANTITY</v>
      </c>
      <c r="Z1699" t="str">
        <f>VLOOKUP(表2[index_id],表10[],2)</f>
        <v>ValueOntology.QUANTITY</v>
      </c>
      <c r="AA1699" t="str">
        <f>VLOOKUP(表2[index_id],表11[],2)</f>
        <v>ValueOntology.QUANTITY</v>
      </c>
      <c r="AB1699" s="8" t="b">
        <f>表2[[#This Row],[vo104]]=表2[[#This Row],[vo109]]</f>
        <v>1</v>
      </c>
    </row>
    <row r="1700" spans="1:28" ht="15" hidden="1" x14ac:dyDescent="0.25">
      <c r="A1700" s="1">
        <v>57295</v>
      </c>
      <c r="B1700" s="1">
        <v>8030100496</v>
      </c>
      <c r="C1700" s="1" t="s">
        <v>2265</v>
      </c>
      <c r="D1700" s="1"/>
      <c r="E1700" s="1">
        <v>2</v>
      </c>
      <c r="F1700" s="1" t="s">
        <v>310</v>
      </c>
      <c r="G1700" s="1" t="s">
        <v>49</v>
      </c>
      <c r="H1700" s="1" t="s">
        <v>315</v>
      </c>
      <c r="I1700" s="1" t="s">
        <v>1512</v>
      </c>
      <c r="J1700" s="1">
        <v>0</v>
      </c>
      <c r="K1700" s="1" t="s">
        <v>353</v>
      </c>
      <c r="L1700" s="1" t="s">
        <v>325</v>
      </c>
      <c r="M1700" s="1" t="s">
        <v>319</v>
      </c>
      <c r="N1700" s="1"/>
      <c r="O1700" s="1" t="s">
        <v>41</v>
      </c>
      <c r="P1700" s="2" t="s">
        <v>33</v>
      </c>
      <c r="Q1700" s="1" t="s">
        <v>108</v>
      </c>
      <c r="R1700" s="1" t="str">
        <f>VLOOKUP(表2[index_id],表1[],2)</f>
        <v>ValueOntology.PERCENTAGE</v>
      </c>
      <c r="S1700" t="str">
        <f>VLOOKUP(表2[index_id],表3[],2)</f>
        <v>ValueOntology.PERCENTAGE</v>
      </c>
      <c r="T1700" s="5" t="str">
        <f>VLOOKUP(表2[index_id],表4[],2)</f>
        <v>ValueOntology.PERCENTAGE</v>
      </c>
      <c r="U1700" t="str">
        <f>VLOOKUP(表2[index_id],表5[],2)</f>
        <v>ValueOntology.PERCENTAGE</v>
      </c>
      <c r="V1700" t="str">
        <f>VLOOKUP(表2[index_id],表6[],2)</f>
        <v>ValueOntology.PERCENTAGE</v>
      </c>
      <c r="W1700" t="str">
        <f>VLOOKUP(表2[index_id],表7[],2)</f>
        <v>ValueOntology.PERCENTAGE</v>
      </c>
      <c r="X1700" t="str">
        <f>VLOOKUP(表2[index_id],表8[],2)</f>
        <v>ValueOntology.PERCENTAGE</v>
      </c>
      <c r="Y1700" t="str">
        <f>VLOOKUP(表2[index_id],表9[],2)</f>
        <v>ValueOntology.PERCENTAGE</v>
      </c>
      <c r="Z1700" t="str">
        <f>VLOOKUP(表2[index_id],表10[],2)</f>
        <v>ValueOntology.PERCENTAGE</v>
      </c>
      <c r="AA1700" t="str">
        <f>VLOOKUP(表2[index_id],表11[],2)</f>
        <v>ValueOntology.PERCENTAGE</v>
      </c>
      <c r="AB1700" s="8" t="b">
        <f>表2[[#This Row],[vo104]]=表2[[#This Row],[vo109]]</f>
        <v>1</v>
      </c>
    </row>
    <row r="1701" spans="1:28" ht="15" hidden="1" x14ac:dyDescent="0.25">
      <c r="A1701" s="1">
        <v>141338</v>
      </c>
      <c r="B1701" s="1">
        <v>8030103813</v>
      </c>
      <c r="C1701" s="1" t="s">
        <v>2266</v>
      </c>
      <c r="D1701" s="1"/>
      <c r="E1701" s="1">
        <v>2</v>
      </c>
      <c r="F1701" s="1" t="s">
        <v>310</v>
      </c>
      <c r="G1701" s="1" t="s">
        <v>49</v>
      </c>
      <c r="H1701" s="1" t="s">
        <v>315</v>
      </c>
      <c r="I1701" s="1" t="s">
        <v>1512</v>
      </c>
      <c r="J1701" s="1">
        <v>0</v>
      </c>
      <c r="K1701" s="1" t="s">
        <v>370</v>
      </c>
      <c r="L1701" s="1" t="s">
        <v>371</v>
      </c>
      <c r="M1701" s="1" t="s">
        <v>319</v>
      </c>
      <c r="N1701" s="1"/>
      <c r="O1701" s="1" t="s">
        <v>41</v>
      </c>
      <c r="P1701" s="2" t="s">
        <v>33</v>
      </c>
      <c r="Q1701" s="1" t="s">
        <v>345</v>
      </c>
      <c r="R1701" s="1" t="str">
        <f>VLOOKUP(表2[index_id],表1[],2)</f>
        <v>ValueOntology.PERCENTAGE</v>
      </c>
      <c r="S1701" t="str">
        <f>VLOOKUP(表2[index_id],表3[],2)</f>
        <v>ValueOntology.PERCENTAGE</v>
      </c>
      <c r="T1701" s="5" t="str">
        <f>VLOOKUP(表2[index_id],表4[],2)</f>
        <v>ValueOntology.PERCENTAGE</v>
      </c>
      <c r="U1701" t="str">
        <f>VLOOKUP(表2[index_id],表5[],2)</f>
        <v>ValueOntology.PERCENTAGE</v>
      </c>
      <c r="V1701" t="str">
        <f>VLOOKUP(表2[index_id],表6[],2)</f>
        <v>ValueOntology.PERCENTAGE</v>
      </c>
      <c r="W1701" t="str">
        <f>VLOOKUP(表2[index_id],表7[],2)</f>
        <v>ValueOntology.PERCENTAGE</v>
      </c>
      <c r="X1701" t="str">
        <f>VLOOKUP(表2[index_id],表8[],2)</f>
        <v>ValueOntology.PERCENTAGE</v>
      </c>
      <c r="Y1701" t="str">
        <f>VLOOKUP(表2[index_id],表9[],2)</f>
        <v>ValueOntology.PERCENTAGE</v>
      </c>
      <c r="Z1701" t="str">
        <f>VLOOKUP(表2[index_id],表10[],2)</f>
        <v>ValueOntology.PERCENTAGE</v>
      </c>
      <c r="AA1701" t="str">
        <f>VLOOKUP(表2[index_id],表11[],2)</f>
        <v>ValueOntology.PERCENTAGE</v>
      </c>
      <c r="AB1701" s="8" t="b">
        <f>表2[[#This Row],[vo104]]=表2[[#This Row],[vo109]]</f>
        <v>1</v>
      </c>
    </row>
    <row r="1702" spans="1:28" ht="15" hidden="1" x14ac:dyDescent="0.25">
      <c r="A1702" s="1">
        <v>139398</v>
      </c>
      <c r="B1702" s="1">
        <v>8030101953</v>
      </c>
      <c r="C1702" s="1" t="s">
        <v>2267</v>
      </c>
      <c r="D1702" s="1"/>
      <c r="E1702" s="1">
        <v>0</v>
      </c>
      <c r="F1702" s="1" t="s">
        <v>25</v>
      </c>
      <c r="G1702" s="1" t="s">
        <v>49</v>
      </c>
      <c r="H1702" s="1" t="s">
        <v>1056</v>
      </c>
      <c r="I1702" s="1" t="s">
        <v>1007</v>
      </c>
      <c r="J1702" s="1">
        <v>0</v>
      </c>
      <c r="K1702" s="1" t="s">
        <v>1094</v>
      </c>
      <c r="L1702" s="1" t="s">
        <v>1062</v>
      </c>
      <c r="M1702" s="1" t="s">
        <v>1059</v>
      </c>
      <c r="N1702" s="1"/>
      <c r="O1702" s="1" t="s">
        <v>41</v>
      </c>
      <c r="P1702" s="2" t="s">
        <v>33</v>
      </c>
      <c r="Q1702" s="1" t="s">
        <v>108</v>
      </c>
      <c r="R1702" s="1" t="str">
        <f>VLOOKUP(表2[index_id],表1[],2)</f>
        <v>ValueOntology.QUANTITY</v>
      </c>
      <c r="S1702" t="str">
        <f>VLOOKUP(表2[index_id],表3[],2)</f>
        <v>ValueOntology.QUANTITY</v>
      </c>
      <c r="T1702" s="5" t="str">
        <f>VLOOKUP(表2[index_id],表4[],2)</f>
        <v>ValueOntology.QUANTITY</v>
      </c>
      <c r="U1702" t="str">
        <f>VLOOKUP(表2[index_id],表5[],2)</f>
        <v>ValueOntology.QUANTITY</v>
      </c>
      <c r="V1702" t="str">
        <f>VLOOKUP(表2[index_id],表6[],2)</f>
        <v>ValueOntology.QUANTITY</v>
      </c>
      <c r="W1702" t="str">
        <f>VLOOKUP(表2[index_id],表7[],2)</f>
        <v>ValueOntology.QUANTITY</v>
      </c>
      <c r="X1702" t="str">
        <f>VLOOKUP(表2[index_id],表8[],2)</f>
        <v>ValueOntology.QUANTITY</v>
      </c>
      <c r="Y1702" t="str">
        <f>VLOOKUP(表2[index_id],表9[],2)</f>
        <v>ValueOntology.QUANTITY</v>
      </c>
      <c r="Z1702" t="str">
        <f>VLOOKUP(表2[index_id],表10[],2)</f>
        <v>ValueOntology.QUANTITY</v>
      </c>
      <c r="AA1702" t="str">
        <f>VLOOKUP(表2[index_id],表11[],2)</f>
        <v>ValueOntology.QUANTITY</v>
      </c>
      <c r="AB1702" s="8" t="b">
        <f>表2[[#This Row],[vo104]]=表2[[#This Row],[vo109]]</f>
        <v>1</v>
      </c>
    </row>
    <row r="1703" spans="1:28" ht="15" x14ac:dyDescent="0.25">
      <c r="A1703" s="1">
        <v>140391</v>
      </c>
      <c r="B1703" s="1">
        <v>8030103126</v>
      </c>
      <c r="C1703" s="1" t="s">
        <v>2268</v>
      </c>
      <c r="D1703" s="1"/>
      <c r="E1703" s="1">
        <v>2</v>
      </c>
      <c r="F1703" s="1" t="s">
        <v>359</v>
      </c>
      <c r="G1703" s="1" t="s">
        <v>49</v>
      </c>
      <c r="H1703" s="1" t="s">
        <v>315</v>
      </c>
      <c r="I1703" s="1" t="s">
        <v>403</v>
      </c>
      <c r="J1703" s="1">
        <v>0</v>
      </c>
      <c r="K1703" s="1" t="s">
        <v>404</v>
      </c>
      <c r="L1703" s="1" t="s">
        <v>405</v>
      </c>
      <c r="M1703" s="1" t="s">
        <v>319</v>
      </c>
      <c r="N1703" s="1"/>
      <c r="O1703" s="1" t="s">
        <v>41</v>
      </c>
      <c r="P1703" s="2" t="s">
        <v>33</v>
      </c>
      <c r="Q1703" s="1" t="s">
        <v>345</v>
      </c>
      <c r="R1703" s="1" t="str">
        <f>VLOOKUP(表2[index_id],表1[],2)</f>
        <v>ValueOntology.PERCENTAGE</v>
      </c>
      <c r="S1703" t="str">
        <f>VLOOKUP(表2[index_id],表3[],2)</f>
        <v>ValueOntology.PERCENTAGE</v>
      </c>
      <c r="T1703" s="5" t="str">
        <f>VLOOKUP(表2[index_id],表4[],2)</f>
        <v>ValueOntology.PERCENTAGE</v>
      </c>
      <c r="U1703" t="str">
        <f>VLOOKUP(表2[index_id],表5[],2)</f>
        <v>ValueOntology.PERCENTAGE</v>
      </c>
      <c r="V1703" t="str">
        <f>VLOOKUP(表2[index_id],表6[],2)</f>
        <v>ValueOntology.PERCENTAGE</v>
      </c>
      <c r="W1703" t="str">
        <f>VLOOKUP(表2[index_id],表7[],2)</f>
        <v>ValueOntology.PERCENTAGE</v>
      </c>
      <c r="X1703" t="str">
        <f>VLOOKUP(表2[index_id],表8[],2)</f>
        <v>ValueOntology.PERCENTAGE</v>
      </c>
      <c r="Y1703" t="str">
        <f>VLOOKUP(表2[index_id],表9[],2)</f>
        <v>ValueOntology.PROPORTION_OF_NATION</v>
      </c>
      <c r="Z1703" t="str">
        <f>VLOOKUP(表2[index_id],表10[],2)</f>
        <v>ValueOntology.PROPORTION_OF_NATION</v>
      </c>
      <c r="AA1703" t="str">
        <f>VLOOKUP(表2[index_id],表11[],2)</f>
        <v>ValueOntology.PROPORTION_OF_NATION</v>
      </c>
      <c r="AB1703" s="8" t="b">
        <f>表2[[#This Row],[vo104]]=表2[[#This Row],[vo109]]</f>
        <v>1</v>
      </c>
    </row>
    <row r="1704" spans="1:28" ht="15" hidden="1" x14ac:dyDescent="0.25">
      <c r="A1704" s="1">
        <v>140105</v>
      </c>
      <c r="B1704" s="1">
        <v>8030102784</v>
      </c>
      <c r="C1704" s="1" t="s">
        <v>2269</v>
      </c>
      <c r="D1704" s="1"/>
      <c r="E1704" s="1">
        <v>2</v>
      </c>
      <c r="F1704" s="1" t="s">
        <v>310</v>
      </c>
      <c r="G1704" s="1" t="s">
        <v>49</v>
      </c>
      <c r="H1704" s="1" t="s">
        <v>315</v>
      </c>
      <c r="I1704" s="1" t="s">
        <v>1512</v>
      </c>
      <c r="J1704" s="1">
        <v>0</v>
      </c>
      <c r="K1704" s="1" t="s">
        <v>356</v>
      </c>
      <c r="L1704" s="1" t="s">
        <v>357</v>
      </c>
      <c r="M1704" s="1" t="s">
        <v>319</v>
      </c>
      <c r="N1704" s="1"/>
      <c r="O1704" s="1" t="s">
        <v>41</v>
      </c>
      <c r="P1704" s="2" t="s">
        <v>33</v>
      </c>
      <c r="Q1704" s="1" t="s">
        <v>345</v>
      </c>
      <c r="R1704" s="1" t="str">
        <f>VLOOKUP(表2[index_id],表1[],2)</f>
        <v>ValueOntology.PERCENTAGE</v>
      </c>
      <c r="S1704" t="str">
        <f>VLOOKUP(表2[index_id],表3[],2)</f>
        <v>ValueOntology.PERCENTAGE</v>
      </c>
      <c r="T1704" s="5" t="str">
        <f>VLOOKUP(表2[index_id],表4[],2)</f>
        <v>ValueOntology.PERCENTAGE</v>
      </c>
      <c r="U1704" t="str">
        <f>VLOOKUP(表2[index_id],表5[],2)</f>
        <v>ValueOntology.PERCENTAGE</v>
      </c>
      <c r="V1704" t="str">
        <f>VLOOKUP(表2[index_id],表6[],2)</f>
        <v>ValueOntology.PERCENTAGE</v>
      </c>
      <c r="W1704" t="str">
        <f>VLOOKUP(表2[index_id],表7[],2)</f>
        <v>ValueOntology.PERCENTAGE</v>
      </c>
      <c r="X1704" t="str">
        <f>VLOOKUP(表2[index_id],表8[],2)</f>
        <v>ValueOntology.PERCENTAGE</v>
      </c>
      <c r="Y1704" t="str">
        <f>VLOOKUP(表2[index_id],表9[],2)</f>
        <v>ValueOntology.PERCENTAGE</v>
      </c>
      <c r="Z1704" t="str">
        <f>VLOOKUP(表2[index_id],表10[],2)</f>
        <v>ValueOntology.PERCENTAGE</v>
      </c>
      <c r="AA1704" t="str">
        <f>VLOOKUP(表2[index_id],表11[],2)</f>
        <v>ValueOntology.PERCENTAGE</v>
      </c>
      <c r="AB1704" s="8" t="b">
        <f>表2[[#This Row],[vo104]]=表2[[#This Row],[vo109]]</f>
        <v>1</v>
      </c>
    </row>
    <row r="1705" spans="1:28" ht="15" hidden="1" x14ac:dyDescent="0.25">
      <c r="A1705" s="1">
        <v>71938</v>
      </c>
      <c r="B1705" s="1">
        <v>8030300067</v>
      </c>
      <c r="C1705" s="1" t="s">
        <v>2270</v>
      </c>
      <c r="D1705" s="1"/>
      <c r="E1705" s="1">
        <v>0</v>
      </c>
      <c r="F1705" s="1" t="s">
        <v>338</v>
      </c>
      <c r="G1705" s="1" t="s">
        <v>49</v>
      </c>
      <c r="H1705" s="1" t="s">
        <v>2248</v>
      </c>
      <c r="I1705" s="1" t="s">
        <v>2271</v>
      </c>
      <c r="J1705" s="1"/>
      <c r="K1705" s="1" t="s">
        <v>2250</v>
      </c>
      <c r="L1705" s="1" t="s">
        <v>2251</v>
      </c>
      <c r="M1705" s="1" t="s">
        <v>319</v>
      </c>
      <c r="N1705" s="1"/>
      <c r="O1705" s="1" t="s">
        <v>41</v>
      </c>
      <c r="P1705" s="2" t="s">
        <v>33</v>
      </c>
      <c r="Q1705" s="1" t="s">
        <v>108</v>
      </c>
      <c r="R1705" s="1" t="str">
        <f>VLOOKUP(表2[index_id],表1[],2)</f>
        <v>ValueOntology.UNDETERMINED</v>
      </c>
      <c r="S1705" t="str">
        <f>VLOOKUP(表2[index_id],表3[],2)</f>
        <v>ValueOntology.PRICE</v>
      </c>
      <c r="T1705" s="5" t="str">
        <f>VLOOKUP(表2[index_id],表4[],2)</f>
        <v>ValueOntology.PRICE</v>
      </c>
      <c r="U1705" t="str">
        <f>VLOOKUP(表2[index_id],表5[],2)</f>
        <v>ValueOntology.PRICE</v>
      </c>
      <c r="V1705" t="str">
        <f>VLOOKUP(表2[index_id],表6[],2)</f>
        <v>ValueOntology.PRICE</v>
      </c>
      <c r="W1705" t="str">
        <f>VLOOKUP(表2[index_id],表7[],2)</f>
        <v>ValueOntology.PRICE</v>
      </c>
      <c r="X1705" t="str">
        <f>VLOOKUP(表2[index_id],表8[],2)</f>
        <v>ValueOntology.PRICE</v>
      </c>
      <c r="Y1705" t="str">
        <f>VLOOKUP(表2[index_id],表9[],2)</f>
        <v>ValueOntology.PRICE</v>
      </c>
      <c r="Z1705" t="str">
        <f>VLOOKUP(表2[index_id],表10[],2)</f>
        <v>ValueOntology.PRICE</v>
      </c>
      <c r="AA1705" t="str">
        <f>VLOOKUP(表2[index_id],表11[],2)</f>
        <v>ValueOntology.PRICE</v>
      </c>
      <c r="AB1705" s="8" t="b">
        <f>表2[[#This Row],[vo104]]=表2[[#This Row],[vo109]]</f>
        <v>1</v>
      </c>
    </row>
    <row r="1706" spans="1:28" ht="15" hidden="1" x14ac:dyDescent="0.25">
      <c r="A1706" s="1">
        <v>113612</v>
      </c>
      <c r="B1706" s="1">
        <v>8040100459</v>
      </c>
      <c r="C1706" s="1" t="s">
        <v>2272</v>
      </c>
      <c r="D1706" s="1"/>
      <c r="E1706" s="1">
        <v>0</v>
      </c>
      <c r="F1706" s="1" t="s">
        <v>25</v>
      </c>
      <c r="G1706" s="1" t="s">
        <v>49</v>
      </c>
      <c r="H1706" s="1" t="s">
        <v>315</v>
      </c>
      <c r="I1706" s="1" t="s">
        <v>1512</v>
      </c>
      <c r="J1706" s="1">
        <v>0</v>
      </c>
      <c r="K1706" s="1" t="s">
        <v>347</v>
      </c>
      <c r="L1706" s="1" t="s">
        <v>70</v>
      </c>
      <c r="M1706" s="1" t="s">
        <v>319</v>
      </c>
      <c r="N1706" s="1"/>
      <c r="O1706" s="1" t="s">
        <v>41</v>
      </c>
      <c r="P1706" s="2" t="s">
        <v>33</v>
      </c>
      <c r="Q1706" s="1" t="s">
        <v>303</v>
      </c>
      <c r="R1706" s="1" t="str">
        <f>VLOOKUP(表2[index_id],表1[],2)</f>
        <v>ValueOntology.DIFF_QUANTITY</v>
      </c>
      <c r="S1706" t="str">
        <f>VLOOKUP(表2[index_id],表3[],2)</f>
        <v>ValueOntology.DIFF_QUANTITY</v>
      </c>
      <c r="T1706" s="5" t="str">
        <f>VLOOKUP(表2[index_id],表4[],2)</f>
        <v>ValueOntology.DIFF_QUANTITY</v>
      </c>
      <c r="U1706" t="str">
        <f>VLOOKUP(表2[index_id],表5[],2)</f>
        <v>ValueOntology.DIFF_QUANTITY</v>
      </c>
      <c r="V1706" t="str">
        <f>VLOOKUP(表2[index_id],表6[],2)</f>
        <v>ValueOntology.DIFF_QUANTITY</v>
      </c>
      <c r="W1706" t="str">
        <f>VLOOKUP(表2[index_id],表7[],2)</f>
        <v>ValueOntology.DIFF_QUANTITY</v>
      </c>
      <c r="X1706" t="str">
        <f>VLOOKUP(表2[index_id],表8[],2)</f>
        <v>ValueOntology.DIFF_QUANTITY</v>
      </c>
      <c r="Y1706" t="str">
        <f>VLOOKUP(表2[index_id],表9[],2)</f>
        <v>ValueOntology.DIFF_QUANTITY</v>
      </c>
      <c r="Z1706" t="str">
        <f>VLOOKUP(表2[index_id],表10[],2)</f>
        <v>ValueOntology.DIFF_QUANTITY</v>
      </c>
      <c r="AA1706" t="str">
        <f>VLOOKUP(表2[index_id],表11[],2)</f>
        <v>ValueOntology.DIFF_QUANTITY</v>
      </c>
      <c r="AB1706" s="8" t="b">
        <f>表2[[#This Row],[vo104]]=表2[[#This Row],[vo109]]</f>
        <v>1</v>
      </c>
    </row>
    <row r="1707" spans="1:28" ht="15" hidden="1" x14ac:dyDescent="0.25">
      <c r="A1707" s="1">
        <v>107713</v>
      </c>
      <c r="B1707" s="1">
        <v>7330100164</v>
      </c>
      <c r="C1707" s="1" t="s">
        <v>2273</v>
      </c>
      <c r="D1707" s="1"/>
      <c r="E1707" s="1">
        <v>2</v>
      </c>
      <c r="F1707" s="1" t="s">
        <v>88</v>
      </c>
      <c r="G1707" s="1" t="s">
        <v>49</v>
      </c>
      <c r="H1707" s="1" t="s">
        <v>315</v>
      </c>
      <c r="I1707" s="1" t="s">
        <v>1512</v>
      </c>
      <c r="J1707" s="1">
        <v>0</v>
      </c>
      <c r="K1707" s="1" t="s">
        <v>347</v>
      </c>
      <c r="L1707" s="1" t="s">
        <v>348</v>
      </c>
      <c r="M1707" s="1" t="s">
        <v>319</v>
      </c>
      <c r="N1707" s="1"/>
      <c r="O1707" s="1" t="s">
        <v>54</v>
      </c>
      <c r="P1707" s="2" t="s">
        <v>33</v>
      </c>
      <c r="Q1707" s="1" t="s">
        <v>117</v>
      </c>
      <c r="R1707" s="1" t="str">
        <f>VLOOKUP(表2[index_id],表1[],2)</f>
        <v>ValueOntology.QUANTITY</v>
      </c>
      <c r="S1707" t="str">
        <f>VLOOKUP(表2[index_id],表3[],2)</f>
        <v>ValueOntology.QUANTITY_PER_CAPITA</v>
      </c>
      <c r="T1707" s="5" t="str">
        <f>VLOOKUP(表2[index_id],表4[],2)</f>
        <v>ValueOntology.QUANTITY_PER_CAPITA</v>
      </c>
      <c r="U1707" t="str">
        <f>VLOOKUP(表2[index_id],表5[],2)</f>
        <v>ValueOntology.QUANTITY_PER_CAPITA</v>
      </c>
      <c r="V1707" t="str">
        <f>VLOOKUP(表2[index_id],表6[],2)</f>
        <v>ValueOntology.QUANTITY_PER_CAPITA</v>
      </c>
      <c r="W1707" t="str">
        <f>VLOOKUP(表2[index_id],表7[],2)</f>
        <v>ValueOntology.QUANTITY_PER_CAPITA</v>
      </c>
      <c r="X1707" t="str">
        <f>VLOOKUP(表2[index_id],表8[],2)</f>
        <v>ValueOntology.QUANTITY_PER_CAPITA</v>
      </c>
      <c r="Y1707" t="str">
        <f>VLOOKUP(表2[index_id],表9[],2)</f>
        <v>ValueOntology.QUANTITY_PER_CAPITA</v>
      </c>
      <c r="Z1707" t="str">
        <f>VLOOKUP(表2[index_id],表10[],2)</f>
        <v>ValueOntology.QUANTITY_PER_CAPITA</v>
      </c>
      <c r="AA1707" t="str">
        <f>VLOOKUP(表2[index_id],表11[],2)</f>
        <v>ValueOntology.QUANTITY_PER_CAPITA</v>
      </c>
      <c r="AB1707" s="8" t="b">
        <f>表2[[#This Row],[vo104]]=表2[[#This Row],[vo109]]</f>
        <v>1</v>
      </c>
    </row>
    <row r="1708" spans="1:28" ht="15" hidden="1" x14ac:dyDescent="0.25">
      <c r="A1708" s="1">
        <v>63314</v>
      </c>
      <c r="B1708" s="1">
        <v>8030100701</v>
      </c>
      <c r="C1708" s="1" t="s">
        <v>2274</v>
      </c>
      <c r="D1708" s="1"/>
      <c r="E1708" s="1">
        <v>0</v>
      </c>
      <c r="F1708" s="1" t="s">
        <v>25</v>
      </c>
      <c r="G1708" s="1" t="s">
        <v>49</v>
      </c>
      <c r="H1708" s="1" t="s">
        <v>315</v>
      </c>
      <c r="I1708" s="1" t="s">
        <v>892</v>
      </c>
      <c r="J1708" s="1">
        <v>0</v>
      </c>
      <c r="K1708" s="1" t="s">
        <v>347</v>
      </c>
      <c r="L1708" s="1" t="s">
        <v>318</v>
      </c>
      <c r="M1708" s="1" t="s">
        <v>319</v>
      </c>
      <c r="N1708" s="1"/>
      <c r="O1708" s="1" t="s">
        <v>41</v>
      </c>
      <c r="P1708" s="2" t="s">
        <v>33</v>
      </c>
      <c r="Q1708" s="1" t="s">
        <v>108</v>
      </c>
      <c r="R1708" s="1" t="str">
        <f>VLOOKUP(表2[index_id],表1[],2)</f>
        <v>ValueOntology.QUANTITY</v>
      </c>
      <c r="S1708" t="str">
        <f>VLOOKUP(表2[index_id],表3[],2)</f>
        <v>ValueOntology.QUANTITY</v>
      </c>
      <c r="T1708" s="5" t="str">
        <f>VLOOKUP(表2[index_id],表4[],2)</f>
        <v>ValueOntology.QUANTITY</v>
      </c>
      <c r="U1708" t="str">
        <f>VLOOKUP(表2[index_id],表5[],2)</f>
        <v>ValueOntology.QUANTITY</v>
      </c>
      <c r="V1708" t="str">
        <f>VLOOKUP(表2[index_id],表6[],2)</f>
        <v>ValueOntology.QUANTITY</v>
      </c>
      <c r="W1708" t="str">
        <f>VLOOKUP(表2[index_id],表7[],2)</f>
        <v>ValueOntology.QUANTITY</v>
      </c>
      <c r="X1708" t="str">
        <f>VLOOKUP(表2[index_id],表8[],2)</f>
        <v>ValueOntology.QUANTITY</v>
      </c>
      <c r="Y1708" t="str">
        <f>VLOOKUP(表2[index_id],表9[],2)</f>
        <v>ValueOntology.QUANTITY</v>
      </c>
      <c r="Z1708" t="str">
        <f>VLOOKUP(表2[index_id],表10[],2)</f>
        <v>ValueOntology.QUANTITY</v>
      </c>
      <c r="AA1708" t="str">
        <f>VLOOKUP(表2[index_id],表11[],2)</f>
        <v>ValueOntology.QUANTITY</v>
      </c>
      <c r="AB1708" s="8" t="b">
        <f>表2[[#This Row],[vo104]]=表2[[#This Row],[vo109]]</f>
        <v>1</v>
      </c>
    </row>
    <row r="1709" spans="1:28" ht="15" hidden="1" x14ac:dyDescent="0.25">
      <c r="A1709" s="1">
        <v>42584</v>
      </c>
      <c r="B1709" s="1">
        <v>1580150802</v>
      </c>
      <c r="C1709" s="1" t="s">
        <v>2275</v>
      </c>
      <c r="D1709" s="1"/>
      <c r="E1709" s="1">
        <v>2</v>
      </c>
      <c r="F1709" s="1" t="s">
        <v>80</v>
      </c>
      <c r="G1709" s="1" t="s">
        <v>49</v>
      </c>
      <c r="H1709" s="1" t="s">
        <v>230</v>
      </c>
      <c r="I1709" s="1" t="s">
        <v>2276</v>
      </c>
      <c r="J1709" s="1"/>
      <c r="K1709" s="1" t="s">
        <v>2277</v>
      </c>
      <c r="L1709" s="1" t="s">
        <v>2278</v>
      </c>
      <c r="M1709" s="1" t="s">
        <v>138</v>
      </c>
      <c r="N1709" s="1"/>
      <c r="O1709" s="1" t="s">
        <v>32</v>
      </c>
      <c r="P1709" s="2" t="s">
        <v>33</v>
      </c>
      <c r="Q1709" s="1" t="s">
        <v>303</v>
      </c>
      <c r="R1709" s="1" t="str">
        <f>VLOOKUP(表2[index_id],表1[],2)</f>
        <v>ValueOntology.QUANTITY</v>
      </c>
      <c r="S1709" t="str">
        <f>VLOOKUP(表2[index_id],表3[],2)</f>
        <v>ValueOntology.SCORE</v>
      </c>
      <c r="T1709" s="5" t="str">
        <f>VLOOKUP(表2[index_id],表4[],2)</f>
        <v>ValueOntology.SCORE</v>
      </c>
      <c r="U1709" t="str">
        <f>VLOOKUP(表2[index_id],表5[],2)</f>
        <v>ValueOntology.SCORE</v>
      </c>
      <c r="V1709" t="str">
        <f>VLOOKUP(表2[index_id],表6[],2)</f>
        <v>ValueOntology.SCORE</v>
      </c>
      <c r="W1709" t="str">
        <f>VLOOKUP(表2[index_id],表7[],2)</f>
        <v>ValueOntology.SCORE</v>
      </c>
      <c r="X1709" t="str">
        <f>VLOOKUP(表2[index_id],表8[],2)</f>
        <v>ValueOntology.SCORE</v>
      </c>
      <c r="Y1709" t="str">
        <f>VLOOKUP(表2[index_id],表9[],2)</f>
        <v>ValueOntology.SCORE</v>
      </c>
      <c r="Z1709" t="str">
        <f>VLOOKUP(表2[index_id],表10[],2)</f>
        <v>ValueOntology.SCORE</v>
      </c>
      <c r="AA1709" t="str">
        <f>VLOOKUP(表2[index_id],表11[],2)</f>
        <v>ValueOntology.SCORE</v>
      </c>
      <c r="AB1709" s="8" t="b">
        <f>表2[[#This Row],[vo104]]=表2[[#This Row],[vo109]]</f>
        <v>1</v>
      </c>
    </row>
    <row r="1710" spans="1:28" ht="15" hidden="1" x14ac:dyDescent="0.25">
      <c r="A1710" s="1">
        <v>140554</v>
      </c>
      <c r="B1710" s="1">
        <v>8030103290</v>
      </c>
      <c r="C1710" s="1" t="s">
        <v>2279</v>
      </c>
      <c r="D1710" s="1"/>
      <c r="E1710" s="1">
        <v>2</v>
      </c>
      <c r="F1710" s="1" t="s">
        <v>310</v>
      </c>
      <c r="G1710" s="1" t="s">
        <v>49</v>
      </c>
      <c r="H1710" s="1" t="s">
        <v>315</v>
      </c>
      <c r="I1710" s="1" t="s">
        <v>892</v>
      </c>
      <c r="J1710" s="1">
        <v>0</v>
      </c>
      <c r="K1710" s="1" t="s">
        <v>356</v>
      </c>
      <c r="L1710" s="1" t="s">
        <v>357</v>
      </c>
      <c r="M1710" s="1" t="s">
        <v>319</v>
      </c>
      <c r="N1710" s="1"/>
      <c r="O1710" s="1" t="s">
        <v>41</v>
      </c>
      <c r="P1710" s="2" t="s">
        <v>33</v>
      </c>
      <c r="Q1710" s="1" t="s">
        <v>345</v>
      </c>
      <c r="R1710" s="1" t="str">
        <f>VLOOKUP(表2[index_id],表1[],2)</f>
        <v>ValueOntology.PERCENTAGE</v>
      </c>
      <c r="S1710" t="str">
        <f>VLOOKUP(表2[index_id],表3[],2)</f>
        <v>ValueOntology.PERCENTAGE</v>
      </c>
      <c r="T1710" s="5" t="str">
        <f>VLOOKUP(表2[index_id],表4[],2)</f>
        <v>ValueOntology.PERCENTAGE</v>
      </c>
      <c r="U1710" t="str">
        <f>VLOOKUP(表2[index_id],表5[],2)</f>
        <v>ValueOntology.PERCENTAGE</v>
      </c>
      <c r="V1710" t="str">
        <f>VLOOKUP(表2[index_id],表6[],2)</f>
        <v>ValueOntology.PERCENTAGE</v>
      </c>
      <c r="W1710" t="str">
        <f>VLOOKUP(表2[index_id],表7[],2)</f>
        <v>ValueOntology.PERCENTAGE</v>
      </c>
      <c r="X1710" t="str">
        <f>VLOOKUP(表2[index_id],表8[],2)</f>
        <v>ValueOntology.PERCENTAGE</v>
      </c>
      <c r="Y1710" t="str">
        <f>VLOOKUP(表2[index_id],表9[],2)</f>
        <v>ValueOntology.PERCENTAGE</v>
      </c>
      <c r="Z1710" t="str">
        <f>VLOOKUP(表2[index_id],表10[],2)</f>
        <v>ValueOntology.PERCENTAGE</v>
      </c>
      <c r="AA1710" t="str">
        <f>VLOOKUP(表2[index_id],表11[],2)</f>
        <v>ValueOntology.PERCENTAGE</v>
      </c>
      <c r="AB1710" s="8" t="b">
        <f>表2[[#This Row],[vo104]]=表2[[#This Row],[vo109]]</f>
        <v>1</v>
      </c>
    </row>
    <row r="1711" spans="1:28" ht="15" hidden="1" x14ac:dyDescent="0.25">
      <c r="A1711" s="1">
        <v>107714</v>
      </c>
      <c r="B1711" s="1">
        <v>7330100701</v>
      </c>
      <c r="C1711" s="1" t="s">
        <v>2280</v>
      </c>
      <c r="D1711" s="1"/>
      <c r="E1711" s="1">
        <v>2</v>
      </c>
      <c r="F1711" s="1" t="s">
        <v>88</v>
      </c>
      <c r="G1711" s="1" t="s">
        <v>49</v>
      </c>
      <c r="H1711" s="1" t="s">
        <v>315</v>
      </c>
      <c r="I1711" s="1" t="s">
        <v>892</v>
      </c>
      <c r="J1711" s="1">
        <v>0</v>
      </c>
      <c r="K1711" s="1" t="s">
        <v>347</v>
      </c>
      <c r="L1711" s="1" t="s">
        <v>348</v>
      </c>
      <c r="M1711" s="1" t="s">
        <v>319</v>
      </c>
      <c r="N1711" s="1"/>
      <c r="O1711" s="1" t="s">
        <v>54</v>
      </c>
      <c r="P1711" s="2" t="s">
        <v>33</v>
      </c>
      <c r="Q1711" s="1" t="s">
        <v>117</v>
      </c>
      <c r="R1711" s="1" t="str">
        <f>VLOOKUP(表2[index_id],表1[],2)</f>
        <v>ValueOntology.QUANTITY</v>
      </c>
      <c r="S1711" t="str">
        <f>VLOOKUP(表2[index_id],表3[],2)</f>
        <v>ValueOntology.QUANTITY_PER_CAPITA</v>
      </c>
      <c r="T1711" s="5" t="str">
        <f>VLOOKUP(表2[index_id],表4[],2)</f>
        <v>ValueOntology.QUANTITY_PER_CAPITA</v>
      </c>
      <c r="U1711" t="str">
        <f>VLOOKUP(表2[index_id],表5[],2)</f>
        <v>ValueOntology.QUANTITY_PER_CAPITA</v>
      </c>
      <c r="V1711" t="str">
        <f>VLOOKUP(表2[index_id],表6[],2)</f>
        <v>ValueOntology.QUANTITY_PER_CAPITA</v>
      </c>
      <c r="W1711" t="str">
        <f>VLOOKUP(表2[index_id],表7[],2)</f>
        <v>ValueOntology.QUANTITY_PER_CAPITA</v>
      </c>
      <c r="X1711" t="str">
        <f>VLOOKUP(表2[index_id],表8[],2)</f>
        <v>ValueOntology.QUANTITY_PER_CAPITA</v>
      </c>
      <c r="Y1711" t="str">
        <f>VLOOKUP(表2[index_id],表9[],2)</f>
        <v>ValueOntology.QUANTITY_PER_CAPITA</v>
      </c>
      <c r="Z1711" t="str">
        <f>VLOOKUP(表2[index_id],表10[],2)</f>
        <v>ValueOntology.QUANTITY_PER_CAPITA</v>
      </c>
      <c r="AA1711" t="str">
        <f>VLOOKUP(表2[index_id],表11[],2)</f>
        <v>ValueOntology.QUANTITY_PER_CAPITA</v>
      </c>
      <c r="AB1711" s="8" t="b">
        <f>表2[[#This Row],[vo104]]=表2[[#This Row],[vo109]]</f>
        <v>1</v>
      </c>
    </row>
    <row r="1712" spans="1:28" ht="15" hidden="1" x14ac:dyDescent="0.25">
      <c r="A1712" s="1">
        <v>57440</v>
      </c>
      <c r="B1712" s="1">
        <v>8030100168</v>
      </c>
      <c r="C1712" s="1" t="s">
        <v>2281</v>
      </c>
      <c r="D1712" s="1"/>
      <c r="E1712" s="1">
        <v>0</v>
      </c>
      <c r="F1712" s="1" t="s">
        <v>25</v>
      </c>
      <c r="G1712" s="1" t="s">
        <v>49</v>
      </c>
      <c r="H1712" s="1" t="s">
        <v>315</v>
      </c>
      <c r="I1712" s="1" t="s">
        <v>892</v>
      </c>
      <c r="J1712" s="1">
        <v>0</v>
      </c>
      <c r="K1712" s="1" t="s">
        <v>347</v>
      </c>
      <c r="L1712" s="1" t="s">
        <v>318</v>
      </c>
      <c r="M1712" s="1" t="s">
        <v>319</v>
      </c>
      <c r="N1712" s="1"/>
      <c r="O1712" s="1" t="s">
        <v>41</v>
      </c>
      <c r="P1712" s="2" t="s">
        <v>33</v>
      </c>
      <c r="Q1712" s="1" t="s">
        <v>108</v>
      </c>
      <c r="R1712" s="1" t="str">
        <f>VLOOKUP(表2[index_id],表1[],2)</f>
        <v>ValueOntology.QUANTITY</v>
      </c>
      <c r="S1712" t="str">
        <f>VLOOKUP(表2[index_id],表3[],2)</f>
        <v>ValueOntology.QUANTITY</v>
      </c>
      <c r="T1712" s="5" t="str">
        <f>VLOOKUP(表2[index_id],表4[],2)</f>
        <v>ValueOntology.QUANTITY</v>
      </c>
      <c r="U1712" t="str">
        <f>VLOOKUP(表2[index_id],表5[],2)</f>
        <v>ValueOntology.QUANTITY</v>
      </c>
      <c r="V1712" t="str">
        <f>VLOOKUP(表2[index_id],表6[],2)</f>
        <v>ValueOntology.QUANTITY</v>
      </c>
      <c r="W1712" t="str">
        <f>VLOOKUP(表2[index_id],表7[],2)</f>
        <v>ValueOntology.QUANTITY</v>
      </c>
      <c r="X1712" t="str">
        <f>VLOOKUP(表2[index_id],表8[],2)</f>
        <v>ValueOntology.QUANTITY</v>
      </c>
      <c r="Y1712" t="str">
        <f>VLOOKUP(表2[index_id],表9[],2)</f>
        <v>ValueOntology.QUANTITY</v>
      </c>
      <c r="Z1712" t="str">
        <f>VLOOKUP(表2[index_id],表10[],2)</f>
        <v>ValueOntology.QUANTITY</v>
      </c>
      <c r="AA1712" t="str">
        <f>VLOOKUP(表2[index_id],表11[],2)</f>
        <v>ValueOntology.QUANTITY</v>
      </c>
      <c r="AB1712" s="8" t="b">
        <f>表2[[#This Row],[vo104]]=表2[[#This Row],[vo109]]</f>
        <v>1</v>
      </c>
    </row>
    <row r="1713" spans="1:28" ht="15" x14ac:dyDescent="0.25">
      <c r="A1713" s="1">
        <v>140392</v>
      </c>
      <c r="B1713" s="1">
        <v>8030103127</v>
      </c>
      <c r="C1713" s="1" t="s">
        <v>2282</v>
      </c>
      <c r="D1713" s="1"/>
      <c r="E1713" s="1">
        <v>2</v>
      </c>
      <c r="F1713" s="1" t="s">
        <v>359</v>
      </c>
      <c r="G1713" s="1" t="s">
        <v>49</v>
      </c>
      <c r="H1713" s="1" t="s">
        <v>315</v>
      </c>
      <c r="I1713" s="1" t="s">
        <v>403</v>
      </c>
      <c r="J1713" s="1">
        <v>0</v>
      </c>
      <c r="K1713" s="1" t="s">
        <v>404</v>
      </c>
      <c r="L1713" s="1" t="s">
        <v>405</v>
      </c>
      <c r="M1713" s="1" t="s">
        <v>319</v>
      </c>
      <c r="N1713" s="1"/>
      <c r="O1713" s="1" t="s">
        <v>41</v>
      </c>
      <c r="P1713" s="2" t="s">
        <v>33</v>
      </c>
      <c r="Q1713" s="1" t="s">
        <v>345</v>
      </c>
      <c r="R1713" s="1" t="str">
        <f>VLOOKUP(表2[index_id],表1[],2)</f>
        <v>ValueOntology.PERCENTAGE</v>
      </c>
      <c r="S1713" t="str">
        <f>VLOOKUP(表2[index_id],表3[],2)</f>
        <v>ValueOntology.PERCENTAGE</v>
      </c>
      <c r="T1713" s="5" t="str">
        <f>VLOOKUP(表2[index_id],表4[],2)</f>
        <v>ValueOntology.PERCENTAGE</v>
      </c>
      <c r="U1713" t="str">
        <f>VLOOKUP(表2[index_id],表5[],2)</f>
        <v>ValueOntology.PERCENTAGE</v>
      </c>
      <c r="V1713" t="str">
        <f>VLOOKUP(表2[index_id],表6[],2)</f>
        <v>ValueOntology.PERCENTAGE</v>
      </c>
      <c r="W1713" t="str">
        <f>VLOOKUP(表2[index_id],表7[],2)</f>
        <v>ValueOntology.PERCENTAGE</v>
      </c>
      <c r="X1713" t="str">
        <f>VLOOKUP(表2[index_id],表8[],2)</f>
        <v>ValueOntology.PERCENTAGE</v>
      </c>
      <c r="Y1713" t="str">
        <f>VLOOKUP(表2[index_id],表9[],2)</f>
        <v>ValueOntology.PROPORTION_OF_NATION</v>
      </c>
      <c r="Z1713" t="str">
        <f>VLOOKUP(表2[index_id],表10[],2)</f>
        <v>ValueOntology.PROPORTION_OF_NATION</v>
      </c>
      <c r="AA1713" t="str">
        <f>VLOOKUP(表2[index_id],表11[],2)</f>
        <v>ValueOntology.PROPORTION_OF_NATION</v>
      </c>
      <c r="AB1713" s="8" t="b">
        <f>表2[[#This Row],[vo104]]=表2[[#This Row],[vo109]]</f>
        <v>1</v>
      </c>
    </row>
    <row r="1714" spans="1:28" ht="15" hidden="1" x14ac:dyDescent="0.25">
      <c r="A1714" s="1">
        <v>141339</v>
      </c>
      <c r="B1714" s="1">
        <v>8030103814</v>
      </c>
      <c r="C1714" s="1" t="s">
        <v>2283</v>
      </c>
      <c r="D1714" s="1"/>
      <c r="E1714" s="1">
        <v>2</v>
      </c>
      <c r="F1714" s="1" t="s">
        <v>310</v>
      </c>
      <c r="G1714" s="1" t="s">
        <v>49</v>
      </c>
      <c r="H1714" s="1" t="s">
        <v>315</v>
      </c>
      <c r="I1714" s="1" t="s">
        <v>892</v>
      </c>
      <c r="J1714" s="1">
        <v>0</v>
      </c>
      <c r="K1714" s="1" t="s">
        <v>370</v>
      </c>
      <c r="L1714" s="1" t="s">
        <v>371</v>
      </c>
      <c r="M1714" s="1" t="s">
        <v>319</v>
      </c>
      <c r="N1714" s="1"/>
      <c r="O1714" s="1" t="s">
        <v>41</v>
      </c>
      <c r="P1714" s="2" t="s">
        <v>33</v>
      </c>
      <c r="Q1714" s="1" t="s">
        <v>345</v>
      </c>
      <c r="R1714" s="1" t="str">
        <f>VLOOKUP(表2[index_id],表1[],2)</f>
        <v>ValueOntology.PERCENTAGE</v>
      </c>
      <c r="S1714" t="str">
        <f>VLOOKUP(表2[index_id],表3[],2)</f>
        <v>ValueOntology.PERCENTAGE</v>
      </c>
      <c r="T1714" s="5" t="str">
        <f>VLOOKUP(表2[index_id],表4[],2)</f>
        <v>ValueOntology.PERCENTAGE</v>
      </c>
      <c r="U1714" t="str">
        <f>VLOOKUP(表2[index_id],表5[],2)</f>
        <v>ValueOntology.PERCENTAGE</v>
      </c>
      <c r="V1714" t="str">
        <f>VLOOKUP(表2[index_id],表6[],2)</f>
        <v>ValueOntology.PERCENTAGE</v>
      </c>
      <c r="W1714" t="str">
        <f>VLOOKUP(表2[index_id],表7[],2)</f>
        <v>ValueOntology.PERCENTAGE</v>
      </c>
      <c r="X1714" t="str">
        <f>VLOOKUP(表2[index_id],表8[],2)</f>
        <v>ValueOntology.PERCENTAGE</v>
      </c>
      <c r="Y1714" t="str">
        <f>VLOOKUP(表2[index_id],表9[],2)</f>
        <v>ValueOntology.PERCENTAGE</v>
      </c>
      <c r="Z1714" t="str">
        <f>VLOOKUP(表2[index_id],表10[],2)</f>
        <v>ValueOntology.PERCENTAGE</v>
      </c>
      <c r="AA1714" t="str">
        <f>VLOOKUP(表2[index_id],表11[],2)</f>
        <v>ValueOntology.PERCENTAGE</v>
      </c>
      <c r="AB1714" s="8" t="b">
        <f>表2[[#This Row],[vo104]]=表2[[#This Row],[vo109]]</f>
        <v>1</v>
      </c>
    </row>
    <row r="1715" spans="1:28" ht="15" x14ac:dyDescent="0.25">
      <c r="A1715" s="1">
        <v>140157</v>
      </c>
      <c r="B1715" s="1">
        <v>8030102844</v>
      </c>
      <c r="C1715" s="1" t="s">
        <v>2284</v>
      </c>
      <c r="D1715" s="1"/>
      <c r="E1715" s="1">
        <v>2</v>
      </c>
      <c r="F1715" s="1" t="s">
        <v>359</v>
      </c>
      <c r="G1715" s="1" t="s">
        <v>49</v>
      </c>
      <c r="H1715" s="1" t="s">
        <v>315</v>
      </c>
      <c r="I1715" s="1" t="s">
        <v>403</v>
      </c>
      <c r="J1715" s="1">
        <v>0</v>
      </c>
      <c r="K1715" s="1" t="s">
        <v>360</v>
      </c>
      <c r="L1715" s="1" t="s">
        <v>361</v>
      </c>
      <c r="M1715" s="1" t="s">
        <v>319</v>
      </c>
      <c r="N1715" s="1"/>
      <c r="O1715" s="1" t="s">
        <v>41</v>
      </c>
      <c r="P1715" s="2" t="s">
        <v>33</v>
      </c>
      <c r="Q1715" s="1" t="s">
        <v>345</v>
      </c>
      <c r="R1715" s="1" t="str">
        <f>VLOOKUP(表2[index_id],表1[],2)</f>
        <v>ValueOntology.PERCENTAGE</v>
      </c>
      <c r="S1715" t="str">
        <f>VLOOKUP(表2[index_id],表3[],2)</f>
        <v>ValueOntology.PERCENTAGE</v>
      </c>
      <c r="T1715" s="5" t="str">
        <f>VLOOKUP(表2[index_id],表4[],2)</f>
        <v>ValueOntology.PERCENTAGE</v>
      </c>
      <c r="U1715" t="str">
        <f>VLOOKUP(表2[index_id],表5[],2)</f>
        <v>ValueOntology.PERCENTAGE</v>
      </c>
      <c r="V1715" t="str">
        <f>VLOOKUP(表2[index_id],表6[],2)</f>
        <v>ValueOntology.PERCENTAGE</v>
      </c>
      <c r="W1715" t="str">
        <f>VLOOKUP(表2[index_id],表7[],2)</f>
        <v>ValueOntology.PERCENTAGE</v>
      </c>
      <c r="X1715" t="str">
        <f>VLOOKUP(表2[index_id],表8[],2)</f>
        <v>ValueOntology.PERCENTAGE</v>
      </c>
      <c r="Y1715" t="str">
        <f>VLOOKUP(表2[index_id],表9[],2)</f>
        <v>ValueOntology.PROPORTION_OF_NATION</v>
      </c>
      <c r="Z1715" t="str">
        <f>VLOOKUP(表2[index_id],表10[],2)</f>
        <v>ValueOntology.PROPORTION_OF_NATION</v>
      </c>
      <c r="AA1715" t="str">
        <f>VLOOKUP(表2[index_id],表11[],2)</f>
        <v>ValueOntology.PROPORTION_OF_NATION</v>
      </c>
      <c r="AB1715" s="8" t="b">
        <f>表2[[#This Row],[vo104]]=表2[[#This Row],[vo109]]</f>
        <v>1</v>
      </c>
    </row>
    <row r="1716" spans="1:28" ht="15" x14ac:dyDescent="0.25">
      <c r="A1716" s="1">
        <v>140192</v>
      </c>
      <c r="B1716" s="1">
        <v>8030102879</v>
      </c>
      <c r="C1716" s="1" t="s">
        <v>2285</v>
      </c>
      <c r="D1716" s="1"/>
      <c r="E1716" s="1">
        <v>2</v>
      </c>
      <c r="F1716" s="1" t="s">
        <v>359</v>
      </c>
      <c r="G1716" s="1" t="s">
        <v>49</v>
      </c>
      <c r="H1716" s="1" t="s">
        <v>315</v>
      </c>
      <c r="I1716" s="1" t="s">
        <v>892</v>
      </c>
      <c r="J1716" s="1">
        <v>0</v>
      </c>
      <c r="K1716" s="1" t="s">
        <v>360</v>
      </c>
      <c r="L1716" s="1" t="s">
        <v>361</v>
      </c>
      <c r="M1716" s="1" t="s">
        <v>319</v>
      </c>
      <c r="N1716" s="1"/>
      <c r="O1716" s="1" t="s">
        <v>41</v>
      </c>
      <c r="P1716" s="2" t="s">
        <v>33</v>
      </c>
      <c r="Q1716" s="1" t="s">
        <v>345</v>
      </c>
      <c r="R1716" s="1" t="str">
        <f>VLOOKUP(表2[index_id],表1[],2)</f>
        <v>ValueOntology.PERCENTAGE</v>
      </c>
      <c r="S1716" t="str">
        <f>VLOOKUP(表2[index_id],表3[],2)</f>
        <v>ValueOntology.PERCENTAGE</v>
      </c>
      <c r="T1716" s="5" t="str">
        <f>VLOOKUP(表2[index_id],表4[],2)</f>
        <v>ValueOntology.PERCENTAGE</v>
      </c>
      <c r="U1716" t="str">
        <f>VLOOKUP(表2[index_id],表5[],2)</f>
        <v>ValueOntology.PERCENTAGE</v>
      </c>
      <c r="V1716" t="str">
        <f>VLOOKUP(表2[index_id],表6[],2)</f>
        <v>ValueOntology.PERCENTAGE</v>
      </c>
      <c r="W1716" t="str">
        <f>VLOOKUP(表2[index_id],表7[],2)</f>
        <v>ValueOntology.PERCENTAGE</v>
      </c>
      <c r="X1716" t="str">
        <f>VLOOKUP(表2[index_id],表8[],2)</f>
        <v>ValueOntology.PERCENTAGE</v>
      </c>
      <c r="Y1716" t="str">
        <f>VLOOKUP(表2[index_id],表9[],2)</f>
        <v>ValueOntology.PROPORTION_OF_NATION</v>
      </c>
      <c r="Z1716" t="str">
        <f>VLOOKUP(表2[index_id],表10[],2)</f>
        <v>ValueOntology.PROPORTION_OF_NATION</v>
      </c>
      <c r="AA1716" t="str">
        <f>VLOOKUP(表2[index_id],表11[],2)</f>
        <v>ValueOntology.PROPORTION_OF_NATION</v>
      </c>
      <c r="AB1716" s="8" t="b">
        <f>表2[[#This Row],[vo104]]=表2[[#This Row],[vo109]]</f>
        <v>1</v>
      </c>
    </row>
    <row r="1717" spans="1:28" ht="15" hidden="1" x14ac:dyDescent="0.25">
      <c r="A1717" s="1">
        <v>107715</v>
      </c>
      <c r="B1717" s="1">
        <v>7330100168</v>
      </c>
      <c r="C1717" s="1" t="s">
        <v>2286</v>
      </c>
      <c r="D1717" s="1"/>
      <c r="E1717" s="1">
        <v>2</v>
      </c>
      <c r="F1717" s="1" t="s">
        <v>88</v>
      </c>
      <c r="G1717" s="1" t="s">
        <v>49</v>
      </c>
      <c r="H1717" s="1" t="s">
        <v>315</v>
      </c>
      <c r="I1717" s="1" t="s">
        <v>892</v>
      </c>
      <c r="J1717" s="1">
        <v>0</v>
      </c>
      <c r="K1717" s="1" t="s">
        <v>347</v>
      </c>
      <c r="L1717" s="1" t="s">
        <v>348</v>
      </c>
      <c r="M1717" s="1" t="s">
        <v>319</v>
      </c>
      <c r="N1717" s="1"/>
      <c r="O1717" s="1" t="s">
        <v>54</v>
      </c>
      <c r="P1717" s="2" t="s">
        <v>33</v>
      </c>
      <c r="Q1717" s="1" t="s">
        <v>117</v>
      </c>
      <c r="R1717" s="1" t="str">
        <f>VLOOKUP(表2[index_id],表1[],2)</f>
        <v>ValueOntology.QUANTITY</v>
      </c>
      <c r="S1717" t="str">
        <f>VLOOKUP(表2[index_id],表3[],2)</f>
        <v>ValueOntology.QUANTITY_PER_CAPITA</v>
      </c>
      <c r="T1717" s="5" t="str">
        <f>VLOOKUP(表2[index_id],表4[],2)</f>
        <v>ValueOntology.QUANTITY_PER_CAPITA</v>
      </c>
      <c r="U1717" t="str">
        <f>VLOOKUP(表2[index_id],表5[],2)</f>
        <v>ValueOntology.QUANTITY_PER_CAPITA</v>
      </c>
      <c r="V1717" t="str">
        <f>VLOOKUP(表2[index_id],表6[],2)</f>
        <v>ValueOntology.QUANTITY_PER_CAPITA</v>
      </c>
      <c r="W1717" t="str">
        <f>VLOOKUP(表2[index_id],表7[],2)</f>
        <v>ValueOntology.QUANTITY_PER_CAPITA</v>
      </c>
      <c r="X1717" t="str">
        <f>VLOOKUP(表2[index_id],表8[],2)</f>
        <v>ValueOntology.QUANTITY_PER_CAPITA</v>
      </c>
      <c r="Y1717" t="str">
        <f>VLOOKUP(表2[index_id],表9[],2)</f>
        <v>ValueOntology.QUANTITY_PER_CAPITA</v>
      </c>
      <c r="Z1717" t="str">
        <f>VLOOKUP(表2[index_id],表10[],2)</f>
        <v>ValueOntology.QUANTITY_PER_CAPITA</v>
      </c>
      <c r="AA1717" t="str">
        <f>VLOOKUP(表2[index_id],表11[],2)</f>
        <v>ValueOntology.QUANTITY_PER_CAPITA</v>
      </c>
      <c r="AB1717" s="8" t="b">
        <f>表2[[#This Row],[vo104]]=表2[[#This Row],[vo109]]</f>
        <v>1</v>
      </c>
    </row>
    <row r="1718" spans="1:28" ht="15" hidden="1" x14ac:dyDescent="0.25">
      <c r="A1718" s="1">
        <v>57442</v>
      </c>
      <c r="B1718" s="1">
        <v>8030100170</v>
      </c>
      <c r="C1718" s="1" t="s">
        <v>2287</v>
      </c>
      <c r="D1718" s="1"/>
      <c r="E1718" s="1">
        <v>0</v>
      </c>
      <c r="F1718" s="1" t="s">
        <v>25</v>
      </c>
      <c r="G1718" s="1" t="s">
        <v>49</v>
      </c>
      <c r="H1718" s="1" t="s">
        <v>315</v>
      </c>
      <c r="I1718" s="1" t="s">
        <v>892</v>
      </c>
      <c r="J1718" s="1">
        <v>0</v>
      </c>
      <c r="K1718" s="1" t="s">
        <v>347</v>
      </c>
      <c r="L1718" s="1" t="s">
        <v>318</v>
      </c>
      <c r="M1718" s="1" t="s">
        <v>319</v>
      </c>
      <c r="N1718" s="1"/>
      <c r="O1718" s="1" t="s">
        <v>41</v>
      </c>
      <c r="P1718" s="2" t="s">
        <v>33</v>
      </c>
      <c r="Q1718" s="1" t="s">
        <v>108</v>
      </c>
      <c r="R1718" s="1" t="str">
        <f>VLOOKUP(表2[index_id],表1[],2)</f>
        <v>ValueOntology.QUANTITY</v>
      </c>
      <c r="S1718" t="str">
        <f>VLOOKUP(表2[index_id],表3[],2)</f>
        <v>ValueOntology.QUANTITY</v>
      </c>
      <c r="T1718" s="5" t="str">
        <f>VLOOKUP(表2[index_id],表4[],2)</f>
        <v>ValueOntology.QUANTITY</v>
      </c>
      <c r="U1718" t="str">
        <f>VLOOKUP(表2[index_id],表5[],2)</f>
        <v>ValueOntology.QUANTITY</v>
      </c>
      <c r="V1718" t="str">
        <f>VLOOKUP(表2[index_id],表6[],2)</f>
        <v>ValueOntology.QUANTITY</v>
      </c>
      <c r="W1718" t="str">
        <f>VLOOKUP(表2[index_id],表7[],2)</f>
        <v>ValueOntology.QUANTITY</v>
      </c>
      <c r="X1718" t="str">
        <f>VLOOKUP(表2[index_id],表8[],2)</f>
        <v>ValueOntology.QUANTITY</v>
      </c>
      <c r="Y1718" t="str">
        <f>VLOOKUP(表2[index_id],表9[],2)</f>
        <v>ValueOntology.QUANTITY</v>
      </c>
      <c r="Z1718" t="str">
        <f>VLOOKUP(表2[index_id],表10[],2)</f>
        <v>ValueOntology.QUANTITY</v>
      </c>
      <c r="AA1718" t="str">
        <f>VLOOKUP(表2[index_id],表11[],2)</f>
        <v>ValueOntology.QUANTITY</v>
      </c>
      <c r="AB1718" s="8" t="b">
        <f>表2[[#This Row],[vo104]]=表2[[#This Row],[vo109]]</f>
        <v>1</v>
      </c>
    </row>
    <row r="1719" spans="1:28" ht="15" hidden="1" x14ac:dyDescent="0.25">
      <c r="A1719" s="1">
        <v>57298</v>
      </c>
      <c r="B1719" s="1">
        <v>8030100499</v>
      </c>
      <c r="C1719" s="1" t="s">
        <v>2288</v>
      </c>
      <c r="D1719" s="1"/>
      <c r="E1719" s="1">
        <v>2</v>
      </c>
      <c r="F1719" s="1" t="s">
        <v>310</v>
      </c>
      <c r="G1719" s="1" t="s">
        <v>49</v>
      </c>
      <c r="H1719" s="1" t="s">
        <v>315</v>
      </c>
      <c r="I1719" s="1" t="s">
        <v>892</v>
      </c>
      <c r="J1719" s="1">
        <v>0</v>
      </c>
      <c r="K1719" s="1" t="s">
        <v>353</v>
      </c>
      <c r="L1719" s="1" t="s">
        <v>325</v>
      </c>
      <c r="M1719" s="1" t="s">
        <v>319</v>
      </c>
      <c r="N1719" s="1"/>
      <c r="O1719" s="1" t="s">
        <v>41</v>
      </c>
      <c r="P1719" s="2" t="s">
        <v>33</v>
      </c>
      <c r="Q1719" s="1" t="s">
        <v>108</v>
      </c>
      <c r="R1719" s="1" t="str">
        <f>VLOOKUP(表2[index_id],表1[],2)</f>
        <v>ValueOntology.PERCENTAGE</v>
      </c>
      <c r="S1719" t="str">
        <f>VLOOKUP(表2[index_id],表3[],2)</f>
        <v>ValueOntology.PERCENTAGE</v>
      </c>
      <c r="T1719" s="5" t="str">
        <f>VLOOKUP(表2[index_id],表4[],2)</f>
        <v>ValueOntology.PERCENTAGE</v>
      </c>
      <c r="U1719" t="str">
        <f>VLOOKUP(表2[index_id],表5[],2)</f>
        <v>ValueOntology.PERCENTAGE</v>
      </c>
      <c r="V1719" t="str">
        <f>VLOOKUP(表2[index_id],表6[],2)</f>
        <v>ValueOntology.PERCENTAGE</v>
      </c>
      <c r="W1719" t="str">
        <f>VLOOKUP(表2[index_id],表7[],2)</f>
        <v>ValueOntology.PERCENTAGE</v>
      </c>
      <c r="X1719" t="str">
        <f>VLOOKUP(表2[index_id],表8[],2)</f>
        <v>ValueOntology.PERCENTAGE</v>
      </c>
      <c r="Y1719" t="str">
        <f>VLOOKUP(表2[index_id],表9[],2)</f>
        <v>ValueOntology.PERCENTAGE</v>
      </c>
      <c r="Z1719" t="str">
        <f>VLOOKUP(表2[index_id],表10[],2)</f>
        <v>ValueOntology.PERCENTAGE</v>
      </c>
      <c r="AA1719" t="str">
        <f>VLOOKUP(表2[index_id],表11[],2)</f>
        <v>ValueOntology.PERCENTAGE</v>
      </c>
      <c r="AB1719" s="8" t="b">
        <f>表2[[#This Row],[vo104]]=表2[[#This Row],[vo109]]</f>
        <v>1</v>
      </c>
    </row>
    <row r="1720" spans="1:28" ht="15" hidden="1" x14ac:dyDescent="0.25">
      <c r="A1720" s="1">
        <v>141340</v>
      </c>
      <c r="B1720" s="1">
        <v>8030103815</v>
      </c>
      <c r="C1720" s="1" t="s">
        <v>2289</v>
      </c>
      <c r="D1720" s="1"/>
      <c r="E1720" s="1">
        <v>2</v>
      </c>
      <c r="F1720" s="1" t="s">
        <v>310</v>
      </c>
      <c r="G1720" s="1" t="s">
        <v>49</v>
      </c>
      <c r="H1720" s="1" t="s">
        <v>315</v>
      </c>
      <c r="I1720" s="1" t="s">
        <v>892</v>
      </c>
      <c r="J1720" s="1">
        <v>0</v>
      </c>
      <c r="K1720" s="1" t="s">
        <v>370</v>
      </c>
      <c r="L1720" s="1" t="s">
        <v>371</v>
      </c>
      <c r="M1720" s="1" t="s">
        <v>319</v>
      </c>
      <c r="N1720" s="1"/>
      <c r="O1720" s="1" t="s">
        <v>41</v>
      </c>
      <c r="P1720" s="2" t="s">
        <v>33</v>
      </c>
      <c r="Q1720" s="1" t="s">
        <v>345</v>
      </c>
      <c r="R1720" s="1" t="str">
        <f>VLOOKUP(表2[index_id],表1[],2)</f>
        <v>ValueOntology.PERCENTAGE</v>
      </c>
      <c r="S1720" t="str">
        <f>VLOOKUP(表2[index_id],表3[],2)</f>
        <v>ValueOntology.PERCENTAGE</v>
      </c>
      <c r="T1720" s="5" t="str">
        <f>VLOOKUP(表2[index_id],表4[],2)</f>
        <v>ValueOntology.PERCENTAGE</v>
      </c>
      <c r="U1720" t="str">
        <f>VLOOKUP(表2[index_id],表5[],2)</f>
        <v>ValueOntology.PERCENTAGE</v>
      </c>
      <c r="V1720" t="str">
        <f>VLOOKUP(表2[index_id],表6[],2)</f>
        <v>ValueOntology.PERCENTAGE</v>
      </c>
      <c r="W1720" t="str">
        <f>VLOOKUP(表2[index_id],表7[],2)</f>
        <v>ValueOntology.PERCENTAGE</v>
      </c>
      <c r="X1720" t="str">
        <f>VLOOKUP(表2[index_id],表8[],2)</f>
        <v>ValueOntology.PERCENTAGE</v>
      </c>
      <c r="Y1720" t="str">
        <f>VLOOKUP(表2[index_id],表9[],2)</f>
        <v>ValueOntology.PERCENTAGE</v>
      </c>
      <c r="Z1720" t="str">
        <f>VLOOKUP(表2[index_id],表10[],2)</f>
        <v>ValueOntology.PERCENTAGE</v>
      </c>
      <c r="AA1720" t="str">
        <f>VLOOKUP(表2[index_id],表11[],2)</f>
        <v>ValueOntology.PERCENTAGE</v>
      </c>
      <c r="AB1720" s="8" t="b">
        <f>表2[[#This Row],[vo104]]=表2[[#This Row],[vo109]]</f>
        <v>1</v>
      </c>
    </row>
    <row r="1721" spans="1:28" ht="15" hidden="1" x14ac:dyDescent="0.25">
      <c r="A1721" s="1">
        <v>140334</v>
      </c>
      <c r="B1721" s="1">
        <v>8030103069</v>
      </c>
      <c r="C1721" s="1" t="s">
        <v>2290</v>
      </c>
      <c r="D1721" s="1"/>
      <c r="E1721" s="1">
        <v>2</v>
      </c>
      <c r="F1721" s="1" t="s">
        <v>310</v>
      </c>
      <c r="G1721" s="1" t="s">
        <v>49</v>
      </c>
      <c r="H1721" s="1" t="s">
        <v>315</v>
      </c>
      <c r="I1721" s="1" t="s">
        <v>892</v>
      </c>
      <c r="J1721" s="1">
        <v>0</v>
      </c>
      <c r="K1721" s="1" t="s">
        <v>343</v>
      </c>
      <c r="L1721" s="1" t="s">
        <v>344</v>
      </c>
      <c r="M1721" s="1" t="s">
        <v>319</v>
      </c>
      <c r="N1721" s="1"/>
      <c r="O1721" s="1" t="s">
        <v>41</v>
      </c>
      <c r="P1721" s="2" t="s">
        <v>33</v>
      </c>
      <c r="Q1721" s="1" t="s">
        <v>345</v>
      </c>
      <c r="R1721" s="1" t="str">
        <f>VLOOKUP(表2[index_id],表1[],2)</f>
        <v>ValueOntology.PERCENTAGE</v>
      </c>
      <c r="S1721" t="str">
        <f>VLOOKUP(表2[index_id],表3[],2)</f>
        <v>ValueOntology.PERCENTAGE</v>
      </c>
      <c r="T1721" s="5" t="str">
        <f>VLOOKUP(表2[index_id],表4[],2)</f>
        <v>ValueOntology.PERCENTAGE</v>
      </c>
      <c r="U1721" t="str">
        <f>VLOOKUP(表2[index_id],表5[],2)</f>
        <v>ValueOntology.PERCENTAGE</v>
      </c>
      <c r="V1721" t="str">
        <f>VLOOKUP(表2[index_id],表6[],2)</f>
        <v>ValueOntology.PERCENTAGE</v>
      </c>
      <c r="W1721" t="str">
        <f>VLOOKUP(表2[index_id],表7[],2)</f>
        <v>ValueOntology.PERCENTAGE</v>
      </c>
      <c r="X1721" t="str">
        <f>VLOOKUP(表2[index_id],表8[],2)</f>
        <v>ValueOntology.PERCENTAGE</v>
      </c>
      <c r="Y1721" t="str">
        <f>VLOOKUP(表2[index_id],表9[],2)</f>
        <v>ValueOntology.PERCENTAGE</v>
      </c>
      <c r="Z1721" t="str">
        <f>VLOOKUP(表2[index_id],表10[],2)</f>
        <v>ValueOntology.PERCENTAGE</v>
      </c>
      <c r="AA1721" t="str">
        <f>VLOOKUP(表2[index_id],表11[],2)</f>
        <v>ValueOntology.PERCENTAGE</v>
      </c>
      <c r="AB1721" s="8" t="b">
        <f>表2[[#This Row],[vo104]]=表2[[#This Row],[vo109]]</f>
        <v>1</v>
      </c>
    </row>
    <row r="1722" spans="1:28" ht="15" hidden="1" x14ac:dyDescent="0.25">
      <c r="A1722" s="1">
        <v>113640</v>
      </c>
      <c r="B1722" s="1">
        <v>8040100461</v>
      </c>
      <c r="C1722" s="1" t="s">
        <v>2291</v>
      </c>
      <c r="D1722" s="1"/>
      <c r="E1722" s="1">
        <v>0</v>
      </c>
      <c r="F1722" s="1" t="s">
        <v>25</v>
      </c>
      <c r="G1722" s="1" t="s">
        <v>49</v>
      </c>
      <c r="H1722" s="1" t="s">
        <v>315</v>
      </c>
      <c r="I1722" s="1" t="s">
        <v>892</v>
      </c>
      <c r="J1722" s="1">
        <v>0</v>
      </c>
      <c r="K1722" s="1" t="s">
        <v>347</v>
      </c>
      <c r="L1722" s="1" t="s">
        <v>70</v>
      </c>
      <c r="M1722" s="1" t="s">
        <v>319</v>
      </c>
      <c r="N1722" s="1"/>
      <c r="O1722" s="1" t="s">
        <v>41</v>
      </c>
      <c r="P1722" s="2" t="s">
        <v>33</v>
      </c>
      <c r="Q1722" s="1" t="s">
        <v>303</v>
      </c>
      <c r="R1722" s="1" t="str">
        <f>VLOOKUP(表2[index_id],表1[],2)</f>
        <v>ValueOntology.DIFF_QUANTITY</v>
      </c>
      <c r="S1722" t="str">
        <f>VLOOKUP(表2[index_id],表3[],2)</f>
        <v>ValueOntology.DIFF_QUANTITY</v>
      </c>
      <c r="T1722" s="5" t="str">
        <f>VLOOKUP(表2[index_id],表4[],2)</f>
        <v>ValueOntology.DIFF_QUANTITY</v>
      </c>
      <c r="U1722" t="str">
        <f>VLOOKUP(表2[index_id],表5[],2)</f>
        <v>ValueOntology.DIFF_QUANTITY</v>
      </c>
      <c r="V1722" t="str">
        <f>VLOOKUP(表2[index_id],表6[],2)</f>
        <v>ValueOntology.DIFF_QUANTITY</v>
      </c>
      <c r="W1722" t="str">
        <f>VLOOKUP(表2[index_id],表7[],2)</f>
        <v>ValueOntology.DIFF_QUANTITY</v>
      </c>
      <c r="X1722" t="str">
        <f>VLOOKUP(表2[index_id],表8[],2)</f>
        <v>ValueOntology.DIFF_QUANTITY</v>
      </c>
      <c r="Y1722" t="str">
        <f>VLOOKUP(表2[index_id],表9[],2)</f>
        <v>ValueOntology.DIFF_QUANTITY</v>
      </c>
      <c r="Z1722" t="str">
        <f>VLOOKUP(表2[index_id],表10[],2)</f>
        <v>ValueOntology.DIFF_QUANTITY</v>
      </c>
      <c r="AA1722" t="str">
        <f>VLOOKUP(表2[index_id],表11[],2)</f>
        <v>ValueOntology.DIFF_QUANTITY</v>
      </c>
      <c r="AB1722" s="8" t="b">
        <f>表2[[#This Row],[vo104]]=表2[[#This Row],[vo109]]</f>
        <v>1</v>
      </c>
    </row>
    <row r="1723" spans="1:28" ht="15" hidden="1" x14ac:dyDescent="0.25">
      <c r="A1723" s="1">
        <v>107716</v>
      </c>
      <c r="B1723" s="1">
        <v>7330100170</v>
      </c>
      <c r="C1723" s="1" t="s">
        <v>2292</v>
      </c>
      <c r="D1723" s="1"/>
      <c r="E1723" s="1">
        <v>2</v>
      </c>
      <c r="F1723" s="1" t="s">
        <v>88</v>
      </c>
      <c r="G1723" s="1" t="s">
        <v>49</v>
      </c>
      <c r="H1723" s="1" t="s">
        <v>315</v>
      </c>
      <c r="I1723" s="1" t="s">
        <v>892</v>
      </c>
      <c r="J1723" s="1">
        <v>0</v>
      </c>
      <c r="K1723" s="1" t="s">
        <v>347</v>
      </c>
      <c r="L1723" s="1" t="s">
        <v>348</v>
      </c>
      <c r="M1723" s="1" t="s">
        <v>319</v>
      </c>
      <c r="N1723" s="1"/>
      <c r="O1723" s="1" t="s">
        <v>54</v>
      </c>
      <c r="P1723" s="2" t="s">
        <v>33</v>
      </c>
      <c r="Q1723" s="1" t="s">
        <v>117</v>
      </c>
      <c r="R1723" s="1" t="str">
        <f>VLOOKUP(表2[index_id],表1[],2)</f>
        <v>ValueOntology.QUANTITY</v>
      </c>
      <c r="S1723" t="str">
        <f>VLOOKUP(表2[index_id],表3[],2)</f>
        <v>ValueOntology.QUANTITY_PER_CAPITA</v>
      </c>
      <c r="T1723" s="5" t="str">
        <f>VLOOKUP(表2[index_id],表4[],2)</f>
        <v>ValueOntology.QUANTITY_PER_CAPITA</v>
      </c>
      <c r="U1723" t="str">
        <f>VLOOKUP(表2[index_id],表5[],2)</f>
        <v>ValueOntology.QUANTITY_PER_CAPITA</v>
      </c>
      <c r="V1723" t="str">
        <f>VLOOKUP(表2[index_id],表6[],2)</f>
        <v>ValueOntology.QUANTITY_PER_CAPITA</v>
      </c>
      <c r="W1723" t="str">
        <f>VLOOKUP(表2[index_id],表7[],2)</f>
        <v>ValueOntology.QUANTITY_PER_CAPITA</v>
      </c>
      <c r="X1723" t="str">
        <f>VLOOKUP(表2[index_id],表8[],2)</f>
        <v>ValueOntology.QUANTITY_PER_CAPITA</v>
      </c>
      <c r="Y1723" t="str">
        <f>VLOOKUP(表2[index_id],表9[],2)</f>
        <v>ValueOntology.QUANTITY_PER_CAPITA</v>
      </c>
      <c r="Z1723" t="str">
        <f>VLOOKUP(表2[index_id],表10[],2)</f>
        <v>ValueOntology.QUANTITY_PER_CAPITA</v>
      </c>
      <c r="AA1723" t="str">
        <f>VLOOKUP(表2[index_id],表11[],2)</f>
        <v>ValueOntology.QUANTITY_PER_CAPITA</v>
      </c>
      <c r="AB1723" s="8" t="b">
        <f>表2[[#This Row],[vo104]]=表2[[#This Row],[vo109]]</f>
        <v>1</v>
      </c>
    </row>
    <row r="1724" spans="1:28" ht="15" hidden="1" x14ac:dyDescent="0.25">
      <c r="A1724" s="1">
        <v>57444</v>
      </c>
      <c r="B1724" s="1">
        <v>8030100172</v>
      </c>
      <c r="C1724" s="1" t="s">
        <v>2293</v>
      </c>
      <c r="D1724" s="1"/>
      <c r="E1724" s="1">
        <v>0</v>
      </c>
      <c r="F1724" s="1" t="s">
        <v>25</v>
      </c>
      <c r="G1724" s="1" t="s">
        <v>49</v>
      </c>
      <c r="H1724" s="1" t="s">
        <v>315</v>
      </c>
      <c r="I1724" s="1" t="s">
        <v>892</v>
      </c>
      <c r="J1724" s="1">
        <v>0</v>
      </c>
      <c r="K1724" s="1" t="s">
        <v>347</v>
      </c>
      <c r="L1724" s="1" t="s">
        <v>318</v>
      </c>
      <c r="M1724" s="1" t="s">
        <v>319</v>
      </c>
      <c r="N1724" s="1"/>
      <c r="O1724" s="1" t="s">
        <v>41</v>
      </c>
      <c r="P1724" s="2" t="s">
        <v>33</v>
      </c>
      <c r="Q1724" s="1" t="s">
        <v>108</v>
      </c>
      <c r="R1724" s="1" t="str">
        <f>VLOOKUP(表2[index_id],表1[],2)</f>
        <v>ValueOntology.QUANTITY</v>
      </c>
      <c r="S1724" t="str">
        <f>VLOOKUP(表2[index_id],表3[],2)</f>
        <v>ValueOntology.QUANTITY</v>
      </c>
      <c r="T1724" s="5" t="str">
        <f>VLOOKUP(表2[index_id],表4[],2)</f>
        <v>ValueOntology.QUANTITY</v>
      </c>
      <c r="U1724" t="str">
        <f>VLOOKUP(表2[index_id],表5[],2)</f>
        <v>ValueOntology.QUANTITY</v>
      </c>
      <c r="V1724" t="str">
        <f>VLOOKUP(表2[index_id],表6[],2)</f>
        <v>ValueOntology.QUANTITY</v>
      </c>
      <c r="W1724" t="str">
        <f>VLOOKUP(表2[index_id],表7[],2)</f>
        <v>ValueOntology.QUANTITY</v>
      </c>
      <c r="X1724" t="str">
        <f>VLOOKUP(表2[index_id],表8[],2)</f>
        <v>ValueOntology.QUANTITY</v>
      </c>
      <c r="Y1724" t="str">
        <f>VLOOKUP(表2[index_id],表9[],2)</f>
        <v>ValueOntology.QUANTITY</v>
      </c>
      <c r="Z1724" t="str">
        <f>VLOOKUP(表2[index_id],表10[],2)</f>
        <v>ValueOntology.QUANTITY</v>
      </c>
      <c r="AA1724" t="str">
        <f>VLOOKUP(表2[index_id],表11[],2)</f>
        <v>ValueOntology.QUANTITY</v>
      </c>
      <c r="AB1724" s="8" t="b">
        <f>表2[[#This Row],[vo104]]=表2[[#This Row],[vo109]]</f>
        <v>1</v>
      </c>
    </row>
    <row r="1725" spans="1:28" ht="15" hidden="1" x14ac:dyDescent="0.25">
      <c r="A1725" s="1">
        <v>57299</v>
      </c>
      <c r="B1725" s="1">
        <v>8030100500</v>
      </c>
      <c r="C1725" s="1" t="s">
        <v>2294</v>
      </c>
      <c r="D1725" s="1"/>
      <c r="E1725" s="1">
        <v>2</v>
      </c>
      <c r="F1725" s="1" t="s">
        <v>310</v>
      </c>
      <c r="G1725" s="1" t="s">
        <v>49</v>
      </c>
      <c r="H1725" s="1" t="s">
        <v>315</v>
      </c>
      <c r="I1725" s="1" t="s">
        <v>892</v>
      </c>
      <c r="J1725" s="1">
        <v>0</v>
      </c>
      <c r="K1725" s="1" t="s">
        <v>353</v>
      </c>
      <c r="L1725" s="1" t="s">
        <v>325</v>
      </c>
      <c r="M1725" s="1" t="s">
        <v>319</v>
      </c>
      <c r="N1725" s="1"/>
      <c r="O1725" s="1" t="s">
        <v>41</v>
      </c>
      <c r="P1725" s="2" t="s">
        <v>33</v>
      </c>
      <c r="Q1725" s="1" t="s">
        <v>108</v>
      </c>
      <c r="R1725" s="1" t="str">
        <f>VLOOKUP(表2[index_id],表1[],2)</f>
        <v>ValueOntology.PERCENTAGE</v>
      </c>
      <c r="S1725" t="str">
        <f>VLOOKUP(表2[index_id],表3[],2)</f>
        <v>ValueOntology.PERCENTAGE</v>
      </c>
      <c r="T1725" s="5" t="str">
        <f>VLOOKUP(表2[index_id],表4[],2)</f>
        <v>ValueOntology.PERCENTAGE</v>
      </c>
      <c r="U1725" t="str">
        <f>VLOOKUP(表2[index_id],表5[],2)</f>
        <v>ValueOntology.PERCENTAGE</v>
      </c>
      <c r="V1725" t="str">
        <f>VLOOKUP(表2[index_id],表6[],2)</f>
        <v>ValueOntology.PERCENTAGE</v>
      </c>
      <c r="W1725" t="str">
        <f>VLOOKUP(表2[index_id],表7[],2)</f>
        <v>ValueOntology.PERCENTAGE</v>
      </c>
      <c r="X1725" t="str">
        <f>VLOOKUP(表2[index_id],表8[],2)</f>
        <v>ValueOntology.PERCENTAGE</v>
      </c>
      <c r="Y1725" t="str">
        <f>VLOOKUP(表2[index_id],表9[],2)</f>
        <v>ValueOntology.PERCENTAGE</v>
      </c>
      <c r="Z1725" t="str">
        <f>VLOOKUP(表2[index_id],表10[],2)</f>
        <v>ValueOntology.PERCENTAGE</v>
      </c>
      <c r="AA1725" t="str">
        <f>VLOOKUP(表2[index_id],表11[],2)</f>
        <v>ValueOntology.PERCENTAGE</v>
      </c>
      <c r="AB1725" s="8" t="b">
        <f>表2[[#This Row],[vo104]]=表2[[#This Row],[vo109]]</f>
        <v>1</v>
      </c>
    </row>
    <row r="1726" spans="1:28" ht="15" hidden="1" x14ac:dyDescent="0.25">
      <c r="A1726" s="1">
        <v>56172</v>
      </c>
      <c r="B1726" s="1">
        <v>1310060102</v>
      </c>
      <c r="C1726" s="1" t="s">
        <v>2295</v>
      </c>
      <c r="D1726" s="1" t="s">
        <v>2296</v>
      </c>
      <c r="E1726" s="1">
        <v>0</v>
      </c>
      <c r="F1726" s="1" t="s">
        <v>25</v>
      </c>
      <c r="G1726" s="1" t="s">
        <v>26</v>
      </c>
      <c r="H1726" s="1" t="s">
        <v>27</v>
      </c>
      <c r="I1726" s="1" t="s">
        <v>226</v>
      </c>
      <c r="J1726" s="1">
        <v>0</v>
      </c>
      <c r="K1726" s="1" t="s">
        <v>29</v>
      </c>
      <c r="L1726" s="1" t="s">
        <v>30</v>
      </c>
      <c r="M1726" s="1" t="s">
        <v>31</v>
      </c>
      <c r="N1726" s="1"/>
      <c r="O1726" s="1" t="s">
        <v>32</v>
      </c>
      <c r="P1726" s="2" t="s">
        <v>33</v>
      </c>
      <c r="Q1726" s="1" t="s">
        <v>34</v>
      </c>
      <c r="R1726" s="1" t="str">
        <f>VLOOKUP(表2[index_id],表1[],2)</f>
        <v>ValueOntology.QUANTITY</v>
      </c>
      <c r="S1726" t="str">
        <f>VLOOKUP(表2[index_id],表3[],2)</f>
        <v>ValueOntology.QUANTITY</v>
      </c>
      <c r="T1726" s="5" t="str">
        <f>VLOOKUP(表2[index_id],表4[],2)</f>
        <v>ValueOntology.QUANTITY</v>
      </c>
      <c r="U1726" t="str">
        <f>VLOOKUP(表2[index_id],表5[],2)</f>
        <v>ValueOntology.QUANTITY</v>
      </c>
      <c r="V1726" t="str">
        <f>VLOOKUP(表2[index_id],表6[],2)</f>
        <v>ValueOntology.QUANTITY</v>
      </c>
      <c r="W1726" t="str">
        <f>VLOOKUP(表2[index_id],表7[],2)</f>
        <v>ValueOntology.QUANTITY</v>
      </c>
      <c r="X1726" t="str">
        <f>VLOOKUP(表2[index_id],表8[],2)</f>
        <v>ValueOntology.QUANTITY</v>
      </c>
      <c r="Y1726" t="str">
        <f>VLOOKUP(表2[index_id],表9[],2)</f>
        <v>ValueOntology.QUANTITY</v>
      </c>
      <c r="Z1726" t="str">
        <f>VLOOKUP(表2[index_id],表10[],2)</f>
        <v>ValueOntology.QUANTITY</v>
      </c>
      <c r="AA1726" t="str">
        <f>VLOOKUP(表2[index_id],表11[],2)</f>
        <v>ValueOntology.QUANTITY</v>
      </c>
      <c r="AB1726" s="8" t="b">
        <f>表2[[#This Row],[vo104]]=表2[[#This Row],[vo109]]</f>
        <v>1</v>
      </c>
    </row>
    <row r="1727" spans="1:28" ht="15" x14ac:dyDescent="0.25">
      <c r="A1727" s="1">
        <v>140393</v>
      </c>
      <c r="B1727" s="1">
        <v>8030103128</v>
      </c>
      <c r="C1727" s="1" t="s">
        <v>2297</v>
      </c>
      <c r="D1727" s="1"/>
      <c r="E1727" s="1">
        <v>2</v>
      </c>
      <c r="F1727" s="1" t="s">
        <v>359</v>
      </c>
      <c r="G1727" s="1" t="s">
        <v>49</v>
      </c>
      <c r="H1727" s="1" t="s">
        <v>315</v>
      </c>
      <c r="I1727" s="1" t="s">
        <v>403</v>
      </c>
      <c r="J1727" s="1">
        <v>0</v>
      </c>
      <c r="K1727" s="1" t="s">
        <v>404</v>
      </c>
      <c r="L1727" s="1" t="s">
        <v>405</v>
      </c>
      <c r="M1727" s="1" t="s">
        <v>319</v>
      </c>
      <c r="N1727" s="1"/>
      <c r="O1727" s="1" t="s">
        <v>41</v>
      </c>
      <c r="P1727" s="2" t="s">
        <v>33</v>
      </c>
      <c r="Q1727" s="1" t="s">
        <v>345</v>
      </c>
      <c r="R1727" s="1" t="str">
        <f>VLOOKUP(表2[index_id],表1[],2)</f>
        <v>ValueOntology.PERCENTAGE</v>
      </c>
      <c r="S1727" t="str">
        <f>VLOOKUP(表2[index_id],表3[],2)</f>
        <v>ValueOntology.PERCENTAGE</v>
      </c>
      <c r="T1727" s="5" t="str">
        <f>VLOOKUP(表2[index_id],表4[],2)</f>
        <v>ValueOntology.PERCENTAGE</v>
      </c>
      <c r="U1727" t="str">
        <f>VLOOKUP(表2[index_id],表5[],2)</f>
        <v>ValueOntology.PERCENTAGE</v>
      </c>
      <c r="V1727" t="str">
        <f>VLOOKUP(表2[index_id],表6[],2)</f>
        <v>ValueOntology.PERCENTAGE</v>
      </c>
      <c r="W1727" t="str">
        <f>VLOOKUP(表2[index_id],表7[],2)</f>
        <v>ValueOntology.PERCENTAGE</v>
      </c>
      <c r="X1727" t="str">
        <f>VLOOKUP(表2[index_id],表8[],2)</f>
        <v>ValueOntology.PERCENTAGE</v>
      </c>
      <c r="Y1727" t="str">
        <f>VLOOKUP(表2[index_id],表9[],2)</f>
        <v>ValueOntology.PROPORTION_OF_NATION</v>
      </c>
      <c r="Z1727" t="str">
        <f>VLOOKUP(表2[index_id],表10[],2)</f>
        <v>ValueOntology.PROPORTION_OF_NATION</v>
      </c>
      <c r="AA1727" t="str">
        <f>VLOOKUP(表2[index_id],表11[],2)</f>
        <v>ValueOntology.PROPORTION_OF_NATION</v>
      </c>
      <c r="AB1727" s="8" t="b">
        <f>表2[[#This Row],[vo104]]=表2[[#This Row],[vo109]]</f>
        <v>1</v>
      </c>
    </row>
    <row r="1728" spans="1:28" ht="15" x14ac:dyDescent="0.25">
      <c r="A1728" s="1">
        <v>110930</v>
      </c>
      <c r="B1728" s="1">
        <v>8030101559</v>
      </c>
      <c r="C1728" s="1" t="s">
        <v>2298</v>
      </c>
      <c r="D1728" s="1"/>
      <c r="E1728" s="1">
        <v>2</v>
      </c>
      <c r="F1728" s="1" t="s">
        <v>359</v>
      </c>
      <c r="G1728" s="1" t="s">
        <v>49</v>
      </c>
      <c r="H1728" s="1" t="s">
        <v>315</v>
      </c>
      <c r="I1728" s="1" t="s">
        <v>892</v>
      </c>
      <c r="J1728" s="1">
        <v>0</v>
      </c>
      <c r="K1728" s="1" t="s">
        <v>381</v>
      </c>
      <c r="L1728" s="1" t="s">
        <v>382</v>
      </c>
      <c r="M1728" s="1" t="s">
        <v>319</v>
      </c>
      <c r="N1728" s="1"/>
      <c r="O1728" s="1" t="s">
        <v>41</v>
      </c>
      <c r="P1728" s="2" t="s">
        <v>33</v>
      </c>
      <c r="Q1728" s="1" t="s">
        <v>345</v>
      </c>
      <c r="R1728" s="1" t="str">
        <f>VLOOKUP(表2[index_id],表1[],2)</f>
        <v>ValueOntology.PERCENTAGE</v>
      </c>
      <c r="S1728" t="str">
        <f>VLOOKUP(表2[index_id],表3[],2)</f>
        <v>ValueOntology.PERCENTAGE</v>
      </c>
      <c r="T1728" s="5" t="str">
        <f>VLOOKUP(表2[index_id],表4[],2)</f>
        <v>ValueOntology.PERCENTAGE</v>
      </c>
      <c r="U1728" t="str">
        <f>VLOOKUP(表2[index_id],表5[],2)</f>
        <v>ValueOntology.PERCENTAGE</v>
      </c>
      <c r="V1728" t="str">
        <f>VLOOKUP(表2[index_id],表6[],2)</f>
        <v>ValueOntology.PERCENTAGE</v>
      </c>
      <c r="W1728" t="str">
        <f>VLOOKUP(表2[index_id],表7[],2)</f>
        <v>ValueOntology.PERCENTAGE</v>
      </c>
      <c r="X1728" t="str">
        <f>VLOOKUP(表2[index_id],表8[],2)</f>
        <v>ValueOntology.PERCENTAGE</v>
      </c>
      <c r="Y1728" t="str">
        <f>VLOOKUP(表2[index_id],表9[],2)</f>
        <v>ValueOntology.PROPORTION_OF_NATION</v>
      </c>
      <c r="Z1728" t="str">
        <f>VLOOKUP(表2[index_id],表10[],2)</f>
        <v>ValueOntology.PROPORTION_OF_NATION</v>
      </c>
      <c r="AA1728" t="str">
        <f>VLOOKUP(表2[index_id],表11[],2)</f>
        <v>ValueOntology.PROPORTION_OF_NATION</v>
      </c>
      <c r="AB1728" s="8" t="b">
        <f>表2[[#This Row],[vo104]]=表2[[#This Row],[vo109]]</f>
        <v>1</v>
      </c>
    </row>
    <row r="1729" spans="1:28" ht="15" hidden="1" x14ac:dyDescent="0.25">
      <c r="A1729" s="1">
        <v>141341</v>
      </c>
      <c r="B1729" s="1">
        <v>8030103816</v>
      </c>
      <c r="C1729" s="1" t="s">
        <v>2299</v>
      </c>
      <c r="D1729" s="1"/>
      <c r="E1729" s="1">
        <v>2</v>
      </c>
      <c r="F1729" s="1" t="s">
        <v>310</v>
      </c>
      <c r="G1729" s="1" t="s">
        <v>49</v>
      </c>
      <c r="H1729" s="1" t="s">
        <v>315</v>
      </c>
      <c r="I1729" s="1" t="s">
        <v>892</v>
      </c>
      <c r="J1729" s="1">
        <v>0</v>
      </c>
      <c r="K1729" s="1" t="s">
        <v>370</v>
      </c>
      <c r="L1729" s="1" t="s">
        <v>371</v>
      </c>
      <c r="M1729" s="1" t="s">
        <v>319</v>
      </c>
      <c r="N1729" s="1"/>
      <c r="O1729" s="1" t="s">
        <v>41</v>
      </c>
      <c r="P1729" s="2" t="s">
        <v>33</v>
      </c>
      <c r="Q1729" s="1" t="s">
        <v>345</v>
      </c>
      <c r="R1729" s="1" t="str">
        <f>VLOOKUP(表2[index_id],表1[],2)</f>
        <v>ValueOntology.PERCENTAGE</v>
      </c>
      <c r="S1729" t="str">
        <f>VLOOKUP(表2[index_id],表3[],2)</f>
        <v>ValueOntology.PERCENTAGE</v>
      </c>
      <c r="T1729" s="5" t="str">
        <f>VLOOKUP(表2[index_id],表4[],2)</f>
        <v>ValueOntology.PERCENTAGE</v>
      </c>
      <c r="U1729" t="str">
        <f>VLOOKUP(表2[index_id],表5[],2)</f>
        <v>ValueOntology.PERCENTAGE</v>
      </c>
      <c r="V1729" t="str">
        <f>VLOOKUP(表2[index_id],表6[],2)</f>
        <v>ValueOntology.PERCENTAGE</v>
      </c>
      <c r="W1729" t="str">
        <f>VLOOKUP(表2[index_id],表7[],2)</f>
        <v>ValueOntology.PERCENTAGE</v>
      </c>
      <c r="X1729" t="str">
        <f>VLOOKUP(表2[index_id],表8[],2)</f>
        <v>ValueOntology.PERCENTAGE</v>
      </c>
      <c r="Y1729" t="str">
        <f>VLOOKUP(表2[index_id],表9[],2)</f>
        <v>ValueOntology.PERCENTAGE</v>
      </c>
      <c r="Z1729" t="str">
        <f>VLOOKUP(表2[index_id],表10[],2)</f>
        <v>ValueOntology.PERCENTAGE</v>
      </c>
      <c r="AA1729" t="str">
        <f>VLOOKUP(表2[index_id],表11[],2)</f>
        <v>ValueOntology.PERCENTAGE</v>
      </c>
      <c r="AB1729" s="8" t="b">
        <f>表2[[#This Row],[vo104]]=表2[[#This Row],[vo109]]</f>
        <v>1</v>
      </c>
    </row>
    <row r="1730" spans="1:28" ht="15" x14ac:dyDescent="0.25">
      <c r="A1730" s="1">
        <v>141435</v>
      </c>
      <c r="B1730" s="1">
        <v>8030103910</v>
      </c>
      <c r="C1730" s="1" t="s">
        <v>2300</v>
      </c>
      <c r="D1730" s="1"/>
      <c r="E1730" s="1">
        <v>2</v>
      </c>
      <c r="F1730" s="1" t="s">
        <v>359</v>
      </c>
      <c r="G1730" s="1" t="s">
        <v>49</v>
      </c>
      <c r="H1730" s="1" t="s">
        <v>315</v>
      </c>
      <c r="I1730" s="1" t="s">
        <v>892</v>
      </c>
      <c r="J1730" s="1">
        <v>0</v>
      </c>
      <c r="K1730" s="1" t="s">
        <v>491</v>
      </c>
      <c r="L1730" s="1" t="s">
        <v>492</v>
      </c>
      <c r="M1730" s="1" t="s">
        <v>319</v>
      </c>
      <c r="N1730" s="1"/>
      <c r="O1730" s="1" t="s">
        <v>41</v>
      </c>
      <c r="P1730" s="2" t="s">
        <v>33</v>
      </c>
      <c r="Q1730" s="1" t="s">
        <v>345</v>
      </c>
      <c r="R1730" s="1" t="str">
        <f>VLOOKUP(表2[index_id],表1[],2)</f>
        <v>ValueOntology.PERCENTAGE</v>
      </c>
      <c r="S1730" t="str">
        <f>VLOOKUP(表2[index_id],表3[],2)</f>
        <v>ValueOntology.PERCENTAGE</v>
      </c>
      <c r="T1730" s="5" t="str">
        <f>VLOOKUP(表2[index_id],表4[],2)</f>
        <v>ValueOntology.PERCENTAGE</v>
      </c>
      <c r="U1730" t="str">
        <f>VLOOKUP(表2[index_id],表5[],2)</f>
        <v>ValueOntology.PERCENTAGE</v>
      </c>
      <c r="V1730" t="str">
        <f>VLOOKUP(表2[index_id],表6[],2)</f>
        <v>ValueOntology.PERCENTAGE</v>
      </c>
      <c r="W1730" t="str">
        <f>VLOOKUP(表2[index_id],表7[],2)</f>
        <v>ValueOntology.PERCENTAGE</v>
      </c>
      <c r="X1730" t="str">
        <f>VLOOKUP(表2[index_id],表8[],2)</f>
        <v>ValueOntology.PERCENTAGE</v>
      </c>
      <c r="Y1730" t="str">
        <f>VLOOKUP(表2[index_id],表9[],2)</f>
        <v>ValueOntology.PROPORTION_OF_NATION</v>
      </c>
      <c r="Z1730" t="str">
        <f>VLOOKUP(表2[index_id],表10[],2)</f>
        <v>ValueOntology.PROPORTION_OF_NATION</v>
      </c>
      <c r="AA1730" t="str">
        <f>VLOOKUP(表2[index_id],表11[],2)</f>
        <v>ValueOntology.PROPORTION_OF_NATION</v>
      </c>
      <c r="AB1730" s="8" t="b">
        <f>表2[[#This Row],[vo104]]=表2[[#This Row],[vo109]]</f>
        <v>1</v>
      </c>
    </row>
    <row r="1731" spans="1:28" ht="15" x14ac:dyDescent="0.25">
      <c r="A1731" s="1">
        <v>140429</v>
      </c>
      <c r="B1731" s="1">
        <v>8030103164</v>
      </c>
      <c r="C1731" s="1" t="s">
        <v>2301</v>
      </c>
      <c r="D1731" s="1"/>
      <c r="E1731" s="1">
        <v>2</v>
      </c>
      <c r="F1731" s="1" t="s">
        <v>359</v>
      </c>
      <c r="G1731" s="1" t="s">
        <v>49</v>
      </c>
      <c r="H1731" s="1" t="s">
        <v>315</v>
      </c>
      <c r="I1731" s="1" t="s">
        <v>892</v>
      </c>
      <c r="J1731" s="1">
        <v>0</v>
      </c>
      <c r="K1731" s="1" t="s">
        <v>404</v>
      </c>
      <c r="L1731" s="1" t="s">
        <v>405</v>
      </c>
      <c r="M1731" s="1" t="s">
        <v>319</v>
      </c>
      <c r="N1731" s="1"/>
      <c r="O1731" s="1" t="s">
        <v>41</v>
      </c>
      <c r="P1731" s="2" t="s">
        <v>33</v>
      </c>
      <c r="Q1731" s="1" t="s">
        <v>345</v>
      </c>
      <c r="R1731" s="1" t="str">
        <f>VLOOKUP(表2[index_id],表1[],2)</f>
        <v>ValueOntology.PERCENTAGE</v>
      </c>
      <c r="S1731" t="str">
        <f>VLOOKUP(表2[index_id],表3[],2)</f>
        <v>ValueOntology.PERCENTAGE</v>
      </c>
      <c r="T1731" s="5" t="str">
        <f>VLOOKUP(表2[index_id],表4[],2)</f>
        <v>ValueOntology.PERCENTAGE</v>
      </c>
      <c r="U1731" t="str">
        <f>VLOOKUP(表2[index_id],表5[],2)</f>
        <v>ValueOntology.PERCENTAGE</v>
      </c>
      <c r="V1731" t="str">
        <f>VLOOKUP(表2[index_id],表6[],2)</f>
        <v>ValueOntology.PERCENTAGE</v>
      </c>
      <c r="W1731" t="str">
        <f>VLOOKUP(表2[index_id],表7[],2)</f>
        <v>ValueOntology.PERCENTAGE</v>
      </c>
      <c r="X1731" t="str">
        <f>VLOOKUP(表2[index_id],表8[],2)</f>
        <v>ValueOntology.PERCENTAGE</v>
      </c>
      <c r="Y1731" t="str">
        <f>VLOOKUP(表2[index_id],表9[],2)</f>
        <v>ValueOntology.PROPORTION_OF_NATION</v>
      </c>
      <c r="Z1731" t="str">
        <f>VLOOKUP(表2[index_id],表10[],2)</f>
        <v>ValueOntology.PROPORTION_OF_NATION</v>
      </c>
      <c r="AA1731" t="str">
        <f>VLOOKUP(表2[index_id],表11[],2)</f>
        <v>ValueOntology.PROPORTION_OF_NATION</v>
      </c>
      <c r="AB1731" s="8" t="b">
        <f>表2[[#This Row],[vo104]]=表2[[#This Row],[vo109]]</f>
        <v>1</v>
      </c>
    </row>
    <row r="1732" spans="1:28" ht="15" hidden="1" x14ac:dyDescent="0.25">
      <c r="A1732" s="1">
        <v>56513</v>
      </c>
      <c r="B1732" s="1">
        <v>1310060900</v>
      </c>
      <c r="C1732" s="1" t="s">
        <v>2302</v>
      </c>
      <c r="D1732" s="1" t="s">
        <v>2303</v>
      </c>
      <c r="E1732" s="1">
        <v>0</v>
      </c>
      <c r="F1732" s="1" t="s">
        <v>25</v>
      </c>
      <c r="G1732" s="1" t="s">
        <v>26</v>
      </c>
      <c r="H1732" s="1" t="s">
        <v>27</v>
      </c>
      <c r="I1732" s="1" t="s">
        <v>226</v>
      </c>
      <c r="J1732" s="1">
        <v>0</v>
      </c>
      <c r="K1732" s="1" t="s">
        <v>29</v>
      </c>
      <c r="L1732" s="1" t="s">
        <v>30</v>
      </c>
      <c r="M1732" s="1" t="s">
        <v>31</v>
      </c>
      <c r="N1732" s="1"/>
      <c r="O1732" s="1" t="s">
        <v>32</v>
      </c>
      <c r="P1732" s="2" t="s">
        <v>33</v>
      </c>
      <c r="Q1732" s="1" t="s">
        <v>34</v>
      </c>
      <c r="R1732" s="1" t="str">
        <f>VLOOKUP(表2[index_id],表1[],2)</f>
        <v>ValueOntology.QUANTITY</v>
      </c>
      <c r="S1732" t="str">
        <f>VLOOKUP(表2[index_id],表3[],2)</f>
        <v>ValueOntology.QUANTITY</v>
      </c>
      <c r="T1732" s="5" t="str">
        <f>VLOOKUP(表2[index_id],表4[],2)</f>
        <v>ValueOntology.QUANTITY</v>
      </c>
      <c r="U1732" t="str">
        <f>VLOOKUP(表2[index_id],表5[],2)</f>
        <v>ValueOntology.QUANTITY</v>
      </c>
      <c r="V1732" t="str">
        <f>VLOOKUP(表2[index_id],表6[],2)</f>
        <v>ValueOntology.QUANTITY</v>
      </c>
      <c r="W1732" t="str">
        <f>VLOOKUP(表2[index_id],表7[],2)</f>
        <v>ValueOntology.QUANTITY</v>
      </c>
      <c r="X1732" t="str">
        <f>VLOOKUP(表2[index_id],表8[],2)</f>
        <v>ValueOntology.QUANTITY</v>
      </c>
      <c r="Y1732" t="str">
        <f>VLOOKUP(表2[index_id],表9[],2)</f>
        <v>ValueOntology.QUANTITY</v>
      </c>
      <c r="Z1732" t="str">
        <f>VLOOKUP(表2[index_id],表10[],2)</f>
        <v>ValueOntology.QUANTITY</v>
      </c>
      <c r="AA1732" t="str">
        <f>VLOOKUP(表2[index_id],表11[],2)</f>
        <v>ValueOntology.QUANTITY</v>
      </c>
      <c r="AB1732" s="8" t="b">
        <f>表2[[#This Row],[vo104]]=表2[[#This Row],[vo109]]</f>
        <v>1</v>
      </c>
    </row>
    <row r="1733" spans="1:28" ht="15" hidden="1" x14ac:dyDescent="0.25">
      <c r="A1733" s="1">
        <v>71994</v>
      </c>
      <c r="B1733" s="1">
        <v>8030300126</v>
      </c>
      <c r="C1733" s="1" t="s">
        <v>2304</v>
      </c>
      <c r="D1733" s="1"/>
      <c r="E1733" s="1">
        <v>0</v>
      </c>
      <c r="F1733" s="1" t="s">
        <v>338</v>
      </c>
      <c r="G1733" s="1" t="s">
        <v>49</v>
      </c>
      <c r="H1733" s="1" t="s">
        <v>2248</v>
      </c>
      <c r="I1733" s="1" t="s">
        <v>2305</v>
      </c>
      <c r="J1733" s="1"/>
      <c r="K1733" s="1" t="s">
        <v>2250</v>
      </c>
      <c r="L1733" s="1" t="s">
        <v>2251</v>
      </c>
      <c r="M1733" s="1" t="s">
        <v>319</v>
      </c>
      <c r="N1733" s="1"/>
      <c r="O1733" s="1" t="s">
        <v>41</v>
      </c>
      <c r="P1733" s="2" t="s">
        <v>33</v>
      </c>
      <c r="Q1733" s="1" t="s">
        <v>108</v>
      </c>
      <c r="R1733" s="1" t="str">
        <f>VLOOKUP(表2[index_id],表1[],2)</f>
        <v>ValueOntology.UNDETERMINED</v>
      </c>
      <c r="S1733" t="str">
        <f>VLOOKUP(表2[index_id],表3[],2)</f>
        <v>ValueOntology.PRICE</v>
      </c>
      <c r="T1733" s="5" t="str">
        <f>VLOOKUP(表2[index_id],表4[],2)</f>
        <v>ValueOntology.PRICE</v>
      </c>
      <c r="U1733" t="str">
        <f>VLOOKUP(表2[index_id],表5[],2)</f>
        <v>ValueOntology.PRICE</v>
      </c>
      <c r="V1733" t="str">
        <f>VLOOKUP(表2[index_id],表6[],2)</f>
        <v>ValueOntology.PRICE</v>
      </c>
      <c r="W1733" t="str">
        <f>VLOOKUP(表2[index_id],表7[],2)</f>
        <v>ValueOntology.PRICE</v>
      </c>
      <c r="X1733" t="str">
        <f>VLOOKUP(表2[index_id],表8[],2)</f>
        <v>ValueOntology.PRICE</v>
      </c>
      <c r="Y1733" t="str">
        <f>VLOOKUP(表2[index_id],表9[],2)</f>
        <v>ValueOntology.PRICE</v>
      </c>
      <c r="Z1733" t="str">
        <f>VLOOKUP(表2[index_id],表10[],2)</f>
        <v>ValueOntology.PRICE</v>
      </c>
      <c r="AA1733" t="str">
        <f>VLOOKUP(表2[index_id],表11[],2)</f>
        <v>ValueOntology.PRICE</v>
      </c>
      <c r="AB1733" s="8" t="b">
        <f>表2[[#This Row],[vo104]]=表2[[#This Row],[vo109]]</f>
        <v>1</v>
      </c>
    </row>
    <row r="1734" spans="1:28" ht="15" hidden="1" x14ac:dyDescent="0.25">
      <c r="A1734" s="1">
        <v>138945</v>
      </c>
      <c r="B1734" s="1">
        <v>8030102787</v>
      </c>
      <c r="C1734" s="1" t="s">
        <v>2306</v>
      </c>
      <c r="D1734" s="1"/>
      <c r="E1734" s="1">
        <v>2</v>
      </c>
      <c r="F1734" s="1" t="s">
        <v>310</v>
      </c>
      <c r="G1734" s="1" t="s">
        <v>49</v>
      </c>
      <c r="H1734" s="1" t="s">
        <v>315</v>
      </c>
      <c r="I1734" s="1" t="s">
        <v>892</v>
      </c>
      <c r="J1734" s="1">
        <v>0</v>
      </c>
      <c r="K1734" s="1" t="s">
        <v>356</v>
      </c>
      <c r="L1734" s="1" t="s">
        <v>357</v>
      </c>
      <c r="M1734" s="1" t="s">
        <v>319</v>
      </c>
      <c r="N1734" s="1"/>
      <c r="O1734" s="1" t="s">
        <v>41</v>
      </c>
      <c r="P1734" s="2" t="s">
        <v>33</v>
      </c>
      <c r="Q1734" s="1" t="s">
        <v>345</v>
      </c>
      <c r="R1734" s="1" t="str">
        <f>VLOOKUP(表2[index_id],表1[],2)</f>
        <v>ValueOntology.PERCENTAGE</v>
      </c>
      <c r="S1734" t="str">
        <f>VLOOKUP(表2[index_id],表3[],2)</f>
        <v>ValueOntology.PERCENTAGE</v>
      </c>
      <c r="T1734" s="5" t="str">
        <f>VLOOKUP(表2[index_id],表4[],2)</f>
        <v>ValueOntology.PERCENTAGE</v>
      </c>
      <c r="U1734" t="str">
        <f>VLOOKUP(表2[index_id],表5[],2)</f>
        <v>ValueOntology.PERCENTAGE</v>
      </c>
      <c r="V1734" t="str">
        <f>VLOOKUP(表2[index_id],表6[],2)</f>
        <v>ValueOntology.PERCENTAGE</v>
      </c>
      <c r="W1734" t="str">
        <f>VLOOKUP(表2[index_id],表7[],2)</f>
        <v>ValueOntology.PERCENTAGE</v>
      </c>
      <c r="X1734" t="str">
        <f>VLOOKUP(表2[index_id],表8[],2)</f>
        <v>ValueOntology.PERCENTAGE</v>
      </c>
      <c r="Y1734" t="str">
        <f>VLOOKUP(表2[index_id],表9[],2)</f>
        <v>ValueOntology.PERCENTAGE</v>
      </c>
      <c r="Z1734" t="str">
        <f>VLOOKUP(表2[index_id],表10[],2)</f>
        <v>ValueOntology.PERCENTAGE</v>
      </c>
      <c r="AA1734" t="str">
        <f>VLOOKUP(表2[index_id],表11[],2)</f>
        <v>ValueOntology.PERCENTAGE</v>
      </c>
      <c r="AB1734" s="8" t="b">
        <f>表2[[#This Row],[vo104]]=表2[[#This Row],[vo109]]</f>
        <v>1</v>
      </c>
    </row>
    <row r="1735" spans="1:28" ht="15" x14ac:dyDescent="0.25">
      <c r="A1735" s="1">
        <v>140194</v>
      </c>
      <c r="B1735" s="1">
        <v>8030102881</v>
      </c>
      <c r="C1735" s="1" t="s">
        <v>2307</v>
      </c>
      <c r="D1735" s="1"/>
      <c r="E1735" s="1">
        <v>2</v>
      </c>
      <c r="F1735" s="1" t="s">
        <v>359</v>
      </c>
      <c r="G1735" s="1" t="s">
        <v>49</v>
      </c>
      <c r="H1735" s="1" t="s">
        <v>315</v>
      </c>
      <c r="I1735" s="1" t="s">
        <v>892</v>
      </c>
      <c r="J1735" s="1">
        <v>0</v>
      </c>
      <c r="K1735" s="1" t="s">
        <v>360</v>
      </c>
      <c r="L1735" s="1" t="s">
        <v>361</v>
      </c>
      <c r="M1735" s="1" t="s">
        <v>319</v>
      </c>
      <c r="N1735" s="1"/>
      <c r="O1735" s="1" t="s">
        <v>41</v>
      </c>
      <c r="P1735" s="2" t="s">
        <v>33</v>
      </c>
      <c r="Q1735" s="1" t="s">
        <v>345</v>
      </c>
      <c r="R1735" s="1" t="str">
        <f>VLOOKUP(表2[index_id],表1[],2)</f>
        <v>ValueOntology.PERCENTAGE</v>
      </c>
      <c r="S1735" t="str">
        <f>VLOOKUP(表2[index_id],表3[],2)</f>
        <v>ValueOntology.PERCENTAGE</v>
      </c>
      <c r="T1735" s="5" t="str">
        <f>VLOOKUP(表2[index_id],表4[],2)</f>
        <v>ValueOntology.PERCENTAGE</v>
      </c>
      <c r="U1735" t="str">
        <f>VLOOKUP(表2[index_id],表5[],2)</f>
        <v>ValueOntology.PERCENTAGE</v>
      </c>
      <c r="V1735" t="str">
        <f>VLOOKUP(表2[index_id],表6[],2)</f>
        <v>ValueOntology.PERCENTAGE</v>
      </c>
      <c r="W1735" t="str">
        <f>VLOOKUP(表2[index_id],表7[],2)</f>
        <v>ValueOntology.PERCENTAGE</v>
      </c>
      <c r="X1735" t="str">
        <f>VLOOKUP(表2[index_id],表8[],2)</f>
        <v>ValueOntology.PERCENTAGE</v>
      </c>
      <c r="Y1735" t="str">
        <f>VLOOKUP(表2[index_id],表9[],2)</f>
        <v>ValueOntology.PROPORTION_OF_NATION</v>
      </c>
      <c r="Z1735" t="str">
        <f>VLOOKUP(表2[index_id],表10[],2)</f>
        <v>ValueOntology.PROPORTION_OF_NATION</v>
      </c>
      <c r="AA1735" t="str">
        <f>VLOOKUP(表2[index_id],表11[],2)</f>
        <v>ValueOntology.PROPORTION_OF_NATION</v>
      </c>
      <c r="AB1735" s="8" t="b">
        <f>表2[[#This Row],[vo104]]=表2[[#This Row],[vo109]]</f>
        <v>1</v>
      </c>
    </row>
    <row r="1736" spans="1:28" ht="15" hidden="1" x14ac:dyDescent="0.25">
      <c r="A1736" s="1">
        <v>113641</v>
      </c>
      <c r="B1736" s="1">
        <v>8040100462</v>
      </c>
      <c r="C1736" s="1" t="s">
        <v>2308</v>
      </c>
      <c r="D1736" s="1"/>
      <c r="E1736" s="1">
        <v>0</v>
      </c>
      <c r="F1736" s="1" t="s">
        <v>25</v>
      </c>
      <c r="G1736" s="1" t="s">
        <v>49</v>
      </c>
      <c r="H1736" s="1" t="s">
        <v>315</v>
      </c>
      <c r="I1736" s="1" t="s">
        <v>892</v>
      </c>
      <c r="J1736" s="1">
        <v>0</v>
      </c>
      <c r="K1736" s="1" t="s">
        <v>347</v>
      </c>
      <c r="L1736" s="1" t="s">
        <v>318</v>
      </c>
      <c r="M1736" s="1" t="s">
        <v>319</v>
      </c>
      <c r="N1736" s="1"/>
      <c r="O1736" s="1" t="s">
        <v>41</v>
      </c>
      <c r="P1736" s="2" t="s">
        <v>33</v>
      </c>
      <c r="Q1736" s="1" t="s">
        <v>303</v>
      </c>
      <c r="R1736" s="1" t="str">
        <f>VLOOKUP(表2[index_id],表1[],2)</f>
        <v>ValueOntology.DIFF_QUANTITY</v>
      </c>
      <c r="S1736" t="str">
        <f>VLOOKUP(表2[index_id],表3[],2)</f>
        <v>ValueOntology.DIFF_QUANTITY</v>
      </c>
      <c r="T1736" s="5" t="str">
        <f>VLOOKUP(表2[index_id],表4[],2)</f>
        <v>ValueOntology.DIFF_QUANTITY</v>
      </c>
      <c r="U1736" t="str">
        <f>VLOOKUP(表2[index_id],表5[],2)</f>
        <v>ValueOntology.DIFF_QUANTITY</v>
      </c>
      <c r="V1736" t="str">
        <f>VLOOKUP(表2[index_id],表6[],2)</f>
        <v>ValueOntology.DIFF_QUANTITY</v>
      </c>
      <c r="W1736" t="str">
        <f>VLOOKUP(表2[index_id],表7[],2)</f>
        <v>ValueOntology.DIFF_QUANTITY</v>
      </c>
      <c r="X1736" t="str">
        <f>VLOOKUP(表2[index_id],表8[],2)</f>
        <v>ValueOntology.DIFF_QUANTITY</v>
      </c>
      <c r="Y1736" t="str">
        <f>VLOOKUP(表2[index_id],表9[],2)</f>
        <v>ValueOntology.DIFF_QUANTITY</v>
      </c>
      <c r="Z1736" t="str">
        <f>VLOOKUP(表2[index_id],表10[],2)</f>
        <v>ValueOntology.DIFF_QUANTITY</v>
      </c>
      <c r="AA1736" t="str">
        <f>VLOOKUP(表2[index_id],表11[],2)</f>
        <v>ValueOntology.DIFF_QUANTITY</v>
      </c>
      <c r="AB1736" s="8" t="b">
        <f>表2[[#This Row],[vo104]]=表2[[#This Row],[vo109]]</f>
        <v>1</v>
      </c>
    </row>
    <row r="1737" spans="1:28" ht="15" hidden="1" x14ac:dyDescent="0.25">
      <c r="A1737" s="1">
        <v>72003</v>
      </c>
      <c r="B1737" s="1">
        <v>8030300135</v>
      </c>
      <c r="C1737" s="1" t="s">
        <v>2309</v>
      </c>
      <c r="D1737" s="1"/>
      <c r="E1737" s="1">
        <v>0</v>
      </c>
      <c r="F1737" s="1" t="s">
        <v>338</v>
      </c>
      <c r="G1737" s="1" t="s">
        <v>49</v>
      </c>
      <c r="H1737" s="1" t="s">
        <v>2248</v>
      </c>
      <c r="I1737" s="1" t="s">
        <v>2305</v>
      </c>
      <c r="J1737" s="1"/>
      <c r="K1737" s="1" t="s">
        <v>2250</v>
      </c>
      <c r="L1737" s="1" t="s">
        <v>2251</v>
      </c>
      <c r="M1737" s="1" t="s">
        <v>319</v>
      </c>
      <c r="N1737" s="1"/>
      <c r="O1737" s="1" t="s">
        <v>41</v>
      </c>
      <c r="P1737" s="2" t="s">
        <v>33</v>
      </c>
      <c r="Q1737" s="1" t="s">
        <v>108</v>
      </c>
      <c r="R1737" s="1" t="str">
        <f>VLOOKUP(表2[index_id],表1[],2)</f>
        <v>ValueOntology.UNDETERMINED</v>
      </c>
      <c r="S1737" t="str">
        <f>VLOOKUP(表2[index_id],表3[],2)</f>
        <v>ValueOntology.PRICE</v>
      </c>
      <c r="T1737" s="5" t="str">
        <f>VLOOKUP(表2[index_id],表4[],2)</f>
        <v>ValueOntology.PRICE</v>
      </c>
      <c r="U1737" t="str">
        <f>VLOOKUP(表2[index_id],表5[],2)</f>
        <v>ValueOntology.PRICE</v>
      </c>
      <c r="V1737" t="str">
        <f>VLOOKUP(表2[index_id],表6[],2)</f>
        <v>ValueOntology.PRICE</v>
      </c>
      <c r="W1737" t="str">
        <f>VLOOKUP(表2[index_id],表7[],2)</f>
        <v>ValueOntology.PRICE</v>
      </c>
      <c r="X1737" t="str">
        <f>VLOOKUP(表2[index_id],表8[],2)</f>
        <v>ValueOntology.PRICE</v>
      </c>
      <c r="Y1737" t="str">
        <f>VLOOKUP(表2[index_id],表9[],2)</f>
        <v>ValueOntology.PRICE</v>
      </c>
      <c r="Z1737" t="str">
        <f>VLOOKUP(表2[index_id],表10[],2)</f>
        <v>ValueOntology.PRICE</v>
      </c>
      <c r="AA1737" t="str">
        <f>VLOOKUP(表2[index_id],表11[],2)</f>
        <v>ValueOntology.PRICE</v>
      </c>
      <c r="AB1737" s="8" t="b">
        <f>表2[[#This Row],[vo104]]=表2[[#This Row],[vo109]]</f>
        <v>1</v>
      </c>
    </row>
    <row r="1738" spans="1:28" ht="15" hidden="1" x14ac:dyDescent="0.25">
      <c r="A1738" s="1">
        <v>107717</v>
      </c>
      <c r="B1738" s="1">
        <v>7330100172</v>
      </c>
      <c r="C1738" s="7" t="s">
        <v>2310</v>
      </c>
      <c r="D1738" s="7"/>
      <c r="E1738" s="7">
        <v>2</v>
      </c>
      <c r="F1738" s="7" t="s">
        <v>310</v>
      </c>
      <c r="G1738" s="1" t="s">
        <v>49</v>
      </c>
      <c r="H1738" s="1" t="s">
        <v>315</v>
      </c>
      <c r="I1738" s="1" t="s">
        <v>892</v>
      </c>
      <c r="J1738" s="1">
        <v>0</v>
      </c>
      <c r="K1738" s="1" t="s">
        <v>353</v>
      </c>
      <c r="L1738" s="1" t="s">
        <v>325</v>
      </c>
      <c r="M1738" s="1" t="s">
        <v>319</v>
      </c>
      <c r="N1738" s="1"/>
      <c r="O1738" s="1" t="s">
        <v>54</v>
      </c>
      <c r="P1738" s="2" t="s">
        <v>33</v>
      </c>
      <c r="Q1738" s="1" t="s">
        <v>117</v>
      </c>
      <c r="R1738" s="1" t="str">
        <f>VLOOKUP(表2[index_id],表1[],2)</f>
        <v>ValueOntology.UNDETERMINED</v>
      </c>
      <c r="S1738" t="str">
        <f>VLOOKUP(表2[index_id],表3[],2)</f>
        <v>ValueOntology.UNDETERMINED</v>
      </c>
      <c r="T1738" s="5" t="str">
        <f>VLOOKUP(表2[index_id],表4[],2)</f>
        <v>ValueOntology.UNDETERMINED</v>
      </c>
      <c r="U1738" t="str">
        <f>VLOOKUP(表2[index_id],表5[],2)</f>
        <v>ValueOntology.UNDETERMINED</v>
      </c>
      <c r="V1738" t="str">
        <f>VLOOKUP(表2[index_id],表6[],2)</f>
        <v>ValueOntology.UNDETERMINED</v>
      </c>
      <c r="W1738" t="str">
        <f>VLOOKUP(表2[index_id],表7[],2)</f>
        <v>ValueOntology.UNDETERMINED</v>
      </c>
      <c r="X1738" t="str">
        <f>VLOOKUP(表2[index_id],表8[],2)</f>
        <v>ValueOntology.UNDETERMINED</v>
      </c>
      <c r="Y1738" t="str">
        <f>VLOOKUP(表2[index_id],表9[],2)</f>
        <v>ValueOntology.QUANTITY_PER_CAPITA</v>
      </c>
      <c r="Z1738" t="str">
        <f>VLOOKUP(表2[index_id],表10[],2)</f>
        <v>ValueOntology.QUANTITY_PER_CAPITA</v>
      </c>
      <c r="AA1738" t="str">
        <f>VLOOKUP(表2[index_id],表11[],2)</f>
        <v>ValueOntology.QUANTITY_PER_CAPITA</v>
      </c>
      <c r="AB1738" s="8" t="b">
        <f>表2[[#This Row],[vo104]]=表2[[#This Row],[vo109]]</f>
        <v>1</v>
      </c>
    </row>
    <row r="1739" spans="1:28" ht="15" hidden="1" x14ac:dyDescent="0.25">
      <c r="A1739" s="1">
        <v>57600</v>
      </c>
      <c r="B1739" s="1">
        <v>8030100330</v>
      </c>
      <c r="C1739" s="7" t="s">
        <v>2311</v>
      </c>
      <c r="D1739" s="7"/>
      <c r="E1739" s="7">
        <v>2</v>
      </c>
      <c r="F1739" s="7" t="s">
        <v>359</v>
      </c>
      <c r="G1739" s="1" t="s">
        <v>49</v>
      </c>
      <c r="H1739" s="1" t="s">
        <v>315</v>
      </c>
      <c r="I1739" s="1" t="s">
        <v>892</v>
      </c>
      <c r="J1739" s="1">
        <v>0</v>
      </c>
      <c r="K1739" s="1" t="s">
        <v>381</v>
      </c>
      <c r="L1739" s="1" t="s">
        <v>382</v>
      </c>
      <c r="M1739" s="1" t="s">
        <v>319</v>
      </c>
      <c r="N1739" s="1"/>
      <c r="O1739" s="1" t="s">
        <v>41</v>
      </c>
      <c r="P1739" s="2" t="s">
        <v>33</v>
      </c>
      <c r="Q1739" s="1" t="s">
        <v>108</v>
      </c>
      <c r="R1739" s="1" t="str">
        <f>VLOOKUP(表2[index_id],表1[],2)</f>
        <v>ValueOntology.UNDETERMINED</v>
      </c>
      <c r="S1739" t="str">
        <f>VLOOKUP(表2[index_id],表3[],2)</f>
        <v>ValueOntology.UNDETERMINED</v>
      </c>
      <c r="T1739" s="5" t="str">
        <f>VLOOKUP(表2[index_id],表4[],2)</f>
        <v>ValueOntology.UNDETERMINED</v>
      </c>
      <c r="U1739" t="str">
        <f>VLOOKUP(表2[index_id],表5[],2)</f>
        <v>ValueOntology.UNDETERMINED</v>
      </c>
      <c r="V1739" t="str">
        <f>VLOOKUP(表2[index_id],表6[],2)</f>
        <v>ValueOntology.UNDETERMINED</v>
      </c>
      <c r="W1739" t="str">
        <f>VLOOKUP(表2[index_id],表7[],2)</f>
        <v>ValueOntology.UNDETERMINED</v>
      </c>
      <c r="X1739" t="str">
        <f>VLOOKUP(表2[index_id],表8[],2)</f>
        <v>ValueOntology.UNDETERMINED</v>
      </c>
      <c r="Y1739" t="str">
        <f>VLOOKUP(表2[index_id],表9[],2)</f>
        <v>ValueOntology.PRICE</v>
      </c>
      <c r="Z1739" t="str">
        <f>VLOOKUP(表2[index_id],表10[],2)</f>
        <v>ValueOntology.PRICE</v>
      </c>
      <c r="AA1739" t="str">
        <f>VLOOKUP(表2[index_id],表11[],2)</f>
        <v>ValueOntology.PRICE</v>
      </c>
      <c r="AB1739" s="8" t="b">
        <f>表2[[#This Row],[vo104]]=表2[[#This Row],[vo109]]</f>
        <v>1</v>
      </c>
    </row>
    <row r="1740" spans="1:28" ht="15" hidden="1" x14ac:dyDescent="0.25">
      <c r="A1740" s="1">
        <v>57446</v>
      </c>
      <c r="B1740" s="1">
        <v>8030100174</v>
      </c>
      <c r="C1740" s="1" t="s">
        <v>2312</v>
      </c>
      <c r="D1740" s="1"/>
      <c r="E1740" s="1">
        <v>0</v>
      </c>
      <c r="F1740" s="1" t="s">
        <v>25</v>
      </c>
      <c r="G1740" s="1" t="s">
        <v>49</v>
      </c>
      <c r="H1740" s="1" t="s">
        <v>315</v>
      </c>
      <c r="I1740" s="1" t="s">
        <v>892</v>
      </c>
      <c r="J1740" s="1">
        <v>0</v>
      </c>
      <c r="K1740" s="1" t="s">
        <v>347</v>
      </c>
      <c r="L1740" s="1" t="s">
        <v>318</v>
      </c>
      <c r="M1740" s="1" t="s">
        <v>319</v>
      </c>
      <c r="N1740" s="1"/>
      <c r="O1740" s="1" t="s">
        <v>41</v>
      </c>
      <c r="P1740" s="2" t="s">
        <v>33</v>
      </c>
      <c r="Q1740" s="1" t="s">
        <v>108</v>
      </c>
      <c r="R1740" s="1" t="str">
        <f>VLOOKUP(表2[index_id],表1[],2)</f>
        <v>ValueOntology.QUANTITY</v>
      </c>
      <c r="S1740" t="str">
        <f>VLOOKUP(表2[index_id],表3[],2)</f>
        <v>ValueOntology.QUANTITY</v>
      </c>
      <c r="T1740" s="5" t="str">
        <f>VLOOKUP(表2[index_id],表4[],2)</f>
        <v>ValueOntology.QUANTITY</v>
      </c>
      <c r="U1740" t="str">
        <f>VLOOKUP(表2[index_id],表5[],2)</f>
        <v>ValueOntology.QUANTITY</v>
      </c>
      <c r="V1740" t="str">
        <f>VLOOKUP(表2[index_id],表6[],2)</f>
        <v>ValueOntology.QUANTITY</v>
      </c>
      <c r="W1740" t="str">
        <f>VLOOKUP(表2[index_id],表7[],2)</f>
        <v>ValueOntology.QUANTITY</v>
      </c>
      <c r="X1740" t="str">
        <f>VLOOKUP(表2[index_id],表8[],2)</f>
        <v>ValueOntology.QUANTITY</v>
      </c>
      <c r="Y1740" t="str">
        <f>VLOOKUP(表2[index_id],表9[],2)</f>
        <v>ValueOntology.QUANTITY</v>
      </c>
      <c r="Z1740" t="str">
        <f>VLOOKUP(表2[index_id],表10[],2)</f>
        <v>ValueOntology.QUANTITY</v>
      </c>
      <c r="AA1740" t="str">
        <f>VLOOKUP(表2[index_id],表11[],2)</f>
        <v>ValueOntology.QUANTITY</v>
      </c>
      <c r="AB1740" s="8" t="b">
        <f>表2[[#This Row],[vo104]]=表2[[#This Row],[vo109]]</f>
        <v>1</v>
      </c>
    </row>
    <row r="1741" spans="1:28" ht="15" hidden="1" x14ac:dyDescent="0.25">
      <c r="A1741" s="1">
        <v>57300</v>
      </c>
      <c r="B1741" s="1">
        <v>8030100501</v>
      </c>
      <c r="C1741" s="1" t="s">
        <v>2313</v>
      </c>
      <c r="D1741" s="1"/>
      <c r="E1741" s="1">
        <v>2</v>
      </c>
      <c r="F1741" s="1" t="s">
        <v>310</v>
      </c>
      <c r="G1741" s="1" t="s">
        <v>49</v>
      </c>
      <c r="H1741" s="1" t="s">
        <v>315</v>
      </c>
      <c r="I1741" s="1" t="s">
        <v>892</v>
      </c>
      <c r="J1741" s="1">
        <v>0</v>
      </c>
      <c r="K1741" s="1" t="s">
        <v>353</v>
      </c>
      <c r="L1741" s="1" t="s">
        <v>325</v>
      </c>
      <c r="M1741" s="1" t="s">
        <v>319</v>
      </c>
      <c r="N1741" s="1"/>
      <c r="O1741" s="1" t="s">
        <v>41</v>
      </c>
      <c r="P1741" s="2" t="s">
        <v>33</v>
      </c>
      <c r="Q1741" s="1" t="s">
        <v>108</v>
      </c>
      <c r="R1741" s="1" t="str">
        <f>VLOOKUP(表2[index_id],表1[],2)</f>
        <v>ValueOntology.PERCENTAGE</v>
      </c>
      <c r="S1741" t="str">
        <f>VLOOKUP(表2[index_id],表3[],2)</f>
        <v>ValueOntology.PERCENTAGE</v>
      </c>
      <c r="T1741" s="5" t="str">
        <f>VLOOKUP(表2[index_id],表4[],2)</f>
        <v>ValueOntology.PERCENTAGE</v>
      </c>
      <c r="U1741" t="str">
        <f>VLOOKUP(表2[index_id],表5[],2)</f>
        <v>ValueOntology.PERCENTAGE</v>
      </c>
      <c r="V1741" t="str">
        <f>VLOOKUP(表2[index_id],表6[],2)</f>
        <v>ValueOntology.PERCENTAGE</v>
      </c>
      <c r="W1741" t="str">
        <f>VLOOKUP(表2[index_id],表7[],2)</f>
        <v>ValueOntology.PERCENTAGE</v>
      </c>
      <c r="X1741" t="str">
        <f>VLOOKUP(表2[index_id],表8[],2)</f>
        <v>ValueOntology.PERCENTAGE</v>
      </c>
      <c r="Y1741" t="str">
        <f>VLOOKUP(表2[index_id],表9[],2)</f>
        <v>ValueOntology.PERCENTAGE</v>
      </c>
      <c r="Z1741" t="str">
        <f>VLOOKUP(表2[index_id],表10[],2)</f>
        <v>ValueOntology.PERCENTAGE</v>
      </c>
      <c r="AA1741" t="str">
        <f>VLOOKUP(表2[index_id],表11[],2)</f>
        <v>ValueOntology.PERCENTAGE</v>
      </c>
      <c r="AB1741" s="8" t="b">
        <f>表2[[#This Row],[vo104]]=表2[[#This Row],[vo109]]</f>
        <v>1</v>
      </c>
    </row>
    <row r="1742" spans="1:28" ht="15" hidden="1" x14ac:dyDescent="0.25">
      <c r="A1742" s="1">
        <v>57558</v>
      </c>
      <c r="B1742" s="1">
        <v>8030100288</v>
      </c>
      <c r="C1742" s="1" t="s">
        <v>2314</v>
      </c>
      <c r="D1742" s="1"/>
      <c r="E1742" s="1">
        <v>0</v>
      </c>
      <c r="F1742" s="1" t="s">
        <v>338</v>
      </c>
      <c r="G1742" s="1" t="s">
        <v>49</v>
      </c>
      <c r="H1742" s="1" t="s">
        <v>315</v>
      </c>
      <c r="I1742" s="1" t="s">
        <v>403</v>
      </c>
      <c r="J1742" s="1"/>
      <c r="K1742" s="1" t="s">
        <v>340</v>
      </c>
      <c r="L1742" s="1" t="s">
        <v>341</v>
      </c>
      <c r="M1742" s="1" t="s">
        <v>319</v>
      </c>
      <c r="N1742" s="1"/>
      <c r="O1742" s="1" t="s">
        <v>41</v>
      </c>
      <c r="P1742" s="2" t="s">
        <v>33</v>
      </c>
      <c r="Q1742" s="1" t="s">
        <v>108</v>
      </c>
      <c r="R1742" s="1" t="str">
        <f>VLOOKUP(表2[index_id],表1[],2)</f>
        <v>ValueOntology.UNDETERMINED</v>
      </c>
      <c r="S1742" t="str">
        <f>VLOOKUP(表2[index_id],表3[],2)</f>
        <v>ValueOntology.PRICE</v>
      </c>
      <c r="T1742" s="5" t="str">
        <f>VLOOKUP(表2[index_id],表4[],2)</f>
        <v>ValueOntology.PRICE</v>
      </c>
      <c r="U1742" t="str">
        <f>VLOOKUP(表2[index_id],表5[],2)</f>
        <v>ValueOntology.PRICE</v>
      </c>
      <c r="V1742" t="str">
        <f>VLOOKUP(表2[index_id],表6[],2)</f>
        <v>ValueOntology.PRICE</v>
      </c>
      <c r="W1742" t="str">
        <f>VLOOKUP(表2[index_id],表7[],2)</f>
        <v>ValueOntology.PRICE</v>
      </c>
      <c r="X1742" t="str">
        <f>VLOOKUP(表2[index_id],表8[],2)</f>
        <v>ValueOntology.PRICE</v>
      </c>
      <c r="Y1742" t="str">
        <f>VLOOKUP(表2[index_id],表9[],2)</f>
        <v>ValueOntology.PRICE</v>
      </c>
      <c r="Z1742" t="str">
        <f>VLOOKUP(表2[index_id],表10[],2)</f>
        <v>ValueOntology.PRICE</v>
      </c>
      <c r="AA1742" t="str">
        <f>VLOOKUP(表2[index_id],表11[],2)</f>
        <v>ValueOntology.PRICE</v>
      </c>
      <c r="AB1742" s="8" t="b">
        <f>表2[[#This Row],[vo104]]=表2[[#This Row],[vo109]]</f>
        <v>1</v>
      </c>
    </row>
    <row r="1743" spans="1:28" ht="15" x14ac:dyDescent="0.25">
      <c r="A1743" s="1">
        <v>110933</v>
      </c>
      <c r="B1743" s="1">
        <v>8030101560</v>
      </c>
      <c r="C1743" s="1" t="s">
        <v>2315</v>
      </c>
      <c r="D1743" s="1"/>
      <c r="E1743" s="1">
        <v>2</v>
      </c>
      <c r="F1743" s="1" t="s">
        <v>359</v>
      </c>
      <c r="G1743" s="1" t="s">
        <v>49</v>
      </c>
      <c r="H1743" s="1" t="s">
        <v>315</v>
      </c>
      <c r="I1743" s="1" t="s">
        <v>892</v>
      </c>
      <c r="J1743" s="1">
        <v>0</v>
      </c>
      <c r="K1743" s="1" t="s">
        <v>381</v>
      </c>
      <c r="L1743" s="1" t="s">
        <v>382</v>
      </c>
      <c r="M1743" s="1" t="s">
        <v>319</v>
      </c>
      <c r="N1743" s="1"/>
      <c r="O1743" s="1" t="s">
        <v>41</v>
      </c>
      <c r="P1743" s="2" t="s">
        <v>33</v>
      </c>
      <c r="Q1743" s="1" t="s">
        <v>345</v>
      </c>
      <c r="R1743" s="1" t="str">
        <f>VLOOKUP(表2[index_id],表1[],2)</f>
        <v>ValueOntology.PERCENTAGE</v>
      </c>
      <c r="S1743" t="str">
        <f>VLOOKUP(表2[index_id],表3[],2)</f>
        <v>ValueOntology.PERCENTAGE</v>
      </c>
      <c r="T1743" s="5" t="str">
        <f>VLOOKUP(表2[index_id],表4[],2)</f>
        <v>ValueOntology.PERCENTAGE</v>
      </c>
      <c r="U1743" t="str">
        <f>VLOOKUP(表2[index_id],表5[],2)</f>
        <v>ValueOntology.PERCENTAGE</v>
      </c>
      <c r="V1743" t="str">
        <f>VLOOKUP(表2[index_id],表6[],2)</f>
        <v>ValueOntology.PERCENTAGE</v>
      </c>
      <c r="W1743" t="str">
        <f>VLOOKUP(表2[index_id],表7[],2)</f>
        <v>ValueOntology.PERCENTAGE</v>
      </c>
      <c r="X1743" t="str">
        <f>VLOOKUP(表2[index_id],表8[],2)</f>
        <v>ValueOntology.PERCENTAGE</v>
      </c>
      <c r="Y1743" t="str">
        <f>VLOOKUP(表2[index_id],表9[],2)</f>
        <v>ValueOntology.PROPORTION_OF_NATION</v>
      </c>
      <c r="Z1743" t="str">
        <f>VLOOKUP(表2[index_id],表10[],2)</f>
        <v>ValueOntology.PROPORTION_OF_NATION</v>
      </c>
      <c r="AA1743" t="str">
        <f>VLOOKUP(表2[index_id],表11[],2)</f>
        <v>ValueOntology.PROPORTION_OF_NATION</v>
      </c>
      <c r="AB1743" s="8" t="b">
        <f>表2[[#This Row],[vo104]]=表2[[#This Row],[vo109]]</f>
        <v>1</v>
      </c>
    </row>
    <row r="1744" spans="1:28" ht="15" hidden="1" x14ac:dyDescent="0.25">
      <c r="A1744" s="1">
        <v>56523</v>
      </c>
      <c r="B1744" s="1">
        <v>1310061103</v>
      </c>
      <c r="C1744" s="1" t="s">
        <v>2316</v>
      </c>
      <c r="D1744" s="1" t="s">
        <v>2317</v>
      </c>
      <c r="E1744" s="1">
        <v>0</v>
      </c>
      <c r="F1744" s="1" t="s">
        <v>25</v>
      </c>
      <c r="G1744" s="1" t="s">
        <v>26</v>
      </c>
      <c r="H1744" s="1" t="s">
        <v>27</v>
      </c>
      <c r="I1744" s="1" t="s">
        <v>226</v>
      </c>
      <c r="J1744" s="1">
        <v>0</v>
      </c>
      <c r="K1744" s="1" t="s">
        <v>29</v>
      </c>
      <c r="L1744" s="1" t="s">
        <v>30</v>
      </c>
      <c r="M1744" s="1" t="s">
        <v>31</v>
      </c>
      <c r="N1744" s="1"/>
      <c r="O1744" s="1" t="s">
        <v>32</v>
      </c>
      <c r="P1744" s="2" t="s">
        <v>33</v>
      </c>
      <c r="Q1744" s="1" t="s">
        <v>34</v>
      </c>
      <c r="R1744" s="1" t="str">
        <f>VLOOKUP(表2[index_id],表1[],2)</f>
        <v>ValueOntology.QUANTITY</v>
      </c>
      <c r="S1744" t="str">
        <f>VLOOKUP(表2[index_id],表3[],2)</f>
        <v>ValueOntology.QUANTITY</v>
      </c>
      <c r="T1744" s="5" t="str">
        <f>VLOOKUP(表2[index_id],表4[],2)</f>
        <v>ValueOntology.QUANTITY</v>
      </c>
      <c r="U1744" t="str">
        <f>VLOOKUP(表2[index_id],表5[],2)</f>
        <v>ValueOntology.QUANTITY</v>
      </c>
      <c r="V1744" t="str">
        <f>VLOOKUP(表2[index_id],表6[],2)</f>
        <v>ValueOntology.QUANTITY</v>
      </c>
      <c r="W1744" t="str">
        <f>VLOOKUP(表2[index_id],表7[],2)</f>
        <v>ValueOntology.QUANTITY</v>
      </c>
      <c r="X1744" t="str">
        <f>VLOOKUP(表2[index_id],表8[],2)</f>
        <v>ValueOntology.QUANTITY</v>
      </c>
      <c r="Y1744" t="str">
        <f>VLOOKUP(表2[index_id],表9[],2)</f>
        <v>ValueOntology.QUANTITY</v>
      </c>
      <c r="Z1744" t="str">
        <f>VLOOKUP(表2[index_id],表10[],2)</f>
        <v>ValueOntology.QUANTITY</v>
      </c>
      <c r="AA1744" t="str">
        <f>VLOOKUP(表2[index_id],表11[],2)</f>
        <v>ValueOntology.QUANTITY</v>
      </c>
      <c r="AB1744" s="8" t="b">
        <f>表2[[#This Row],[vo104]]=表2[[#This Row],[vo109]]</f>
        <v>1</v>
      </c>
    </row>
    <row r="1745" spans="1:28" ht="15" hidden="1" x14ac:dyDescent="0.25">
      <c r="A1745" s="1">
        <v>141342</v>
      </c>
      <c r="B1745" s="1">
        <v>8030103817</v>
      </c>
      <c r="C1745" s="1" t="s">
        <v>2318</v>
      </c>
      <c r="D1745" s="1"/>
      <c r="E1745" s="1">
        <v>2</v>
      </c>
      <c r="F1745" s="1" t="s">
        <v>310</v>
      </c>
      <c r="G1745" s="1" t="s">
        <v>49</v>
      </c>
      <c r="H1745" s="1" t="s">
        <v>315</v>
      </c>
      <c r="I1745" s="1" t="s">
        <v>892</v>
      </c>
      <c r="J1745" s="1">
        <v>0</v>
      </c>
      <c r="K1745" s="1" t="s">
        <v>370</v>
      </c>
      <c r="L1745" s="1" t="s">
        <v>371</v>
      </c>
      <c r="M1745" s="1" t="s">
        <v>319</v>
      </c>
      <c r="N1745" s="1"/>
      <c r="O1745" s="1" t="s">
        <v>41</v>
      </c>
      <c r="P1745" s="2" t="s">
        <v>33</v>
      </c>
      <c r="Q1745" s="1" t="s">
        <v>345</v>
      </c>
      <c r="R1745" s="1" t="str">
        <f>VLOOKUP(表2[index_id],表1[],2)</f>
        <v>ValueOntology.PERCENTAGE</v>
      </c>
      <c r="S1745" t="str">
        <f>VLOOKUP(表2[index_id],表3[],2)</f>
        <v>ValueOntology.PERCENTAGE</v>
      </c>
      <c r="T1745" s="5" t="str">
        <f>VLOOKUP(表2[index_id],表4[],2)</f>
        <v>ValueOntology.PERCENTAGE</v>
      </c>
      <c r="U1745" t="str">
        <f>VLOOKUP(表2[index_id],表5[],2)</f>
        <v>ValueOntology.PERCENTAGE</v>
      </c>
      <c r="V1745" t="str">
        <f>VLOOKUP(表2[index_id],表6[],2)</f>
        <v>ValueOntology.PERCENTAGE</v>
      </c>
      <c r="W1745" t="str">
        <f>VLOOKUP(表2[index_id],表7[],2)</f>
        <v>ValueOntology.PERCENTAGE</v>
      </c>
      <c r="X1745" t="str">
        <f>VLOOKUP(表2[index_id],表8[],2)</f>
        <v>ValueOntology.PERCENTAGE</v>
      </c>
      <c r="Y1745" t="str">
        <f>VLOOKUP(表2[index_id],表9[],2)</f>
        <v>ValueOntology.PERCENTAGE</v>
      </c>
      <c r="Z1745" t="str">
        <f>VLOOKUP(表2[index_id],表10[],2)</f>
        <v>ValueOntology.PERCENTAGE</v>
      </c>
      <c r="AA1745" t="str">
        <f>VLOOKUP(表2[index_id],表11[],2)</f>
        <v>ValueOntology.PERCENTAGE</v>
      </c>
      <c r="AB1745" s="8" t="b">
        <f>表2[[#This Row],[vo104]]=表2[[#This Row],[vo109]]</f>
        <v>1</v>
      </c>
    </row>
    <row r="1746" spans="1:28" ht="15" hidden="1" x14ac:dyDescent="0.25">
      <c r="A1746" s="1">
        <v>54202</v>
      </c>
      <c r="B1746" s="1">
        <v>1310061203</v>
      </c>
      <c r="C1746" s="1" t="s">
        <v>2319</v>
      </c>
      <c r="D1746" s="1" t="s">
        <v>2320</v>
      </c>
      <c r="E1746" s="1">
        <v>0</v>
      </c>
      <c r="F1746" s="1" t="s">
        <v>25</v>
      </c>
      <c r="G1746" s="1" t="s">
        <v>26</v>
      </c>
      <c r="H1746" s="1" t="s">
        <v>27</v>
      </c>
      <c r="I1746" s="1" t="s">
        <v>226</v>
      </c>
      <c r="J1746" s="1">
        <v>0</v>
      </c>
      <c r="K1746" s="1" t="s">
        <v>29</v>
      </c>
      <c r="L1746" s="1" t="s">
        <v>30</v>
      </c>
      <c r="M1746" s="1" t="s">
        <v>31</v>
      </c>
      <c r="N1746" s="1"/>
      <c r="O1746" s="1" t="s">
        <v>32</v>
      </c>
      <c r="P1746" s="2" t="s">
        <v>33</v>
      </c>
      <c r="Q1746" s="1" t="s">
        <v>34</v>
      </c>
      <c r="R1746" s="1" t="str">
        <f>VLOOKUP(表2[index_id],表1[],2)</f>
        <v>ValueOntology.QUANTITY</v>
      </c>
      <c r="S1746" t="str">
        <f>VLOOKUP(表2[index_id],表3[],2)</f>
        <v>ValueOntology.QUANTITY</v>
      </c>
      <c r="T1746" s="5" t="str">
        <f>VLOOKUP(表2[index_id],表4[],2)</f>
        <v>ValueOntology.QUANTITY</v>
      </c>
      <c r="U1746" t="str">
        <f>VLOOKUP(表2[index_id],表5[],2)</f>
        <v>ValueOntology.QUANTITY</v>
      </c>
      <c r="V1746" t="str">
        <f>VLOOKUP(表2[index_id],表6[],2)</f>
        <v>ValueOntology.QUANTITY</v>
      </c>
      <c r="W1746" t="str">
        <f>VLOOKUP(表2[index_id],表7[],2)</f>
        <v>ValueOntology.QUANTITY</v>
      </c>
      <c r="X1746" t="str">
        <f>VLOOKUP(表2[index_id],表8[],2)</f>
        <v>ValueOntology.QUANTITY</v>
      </c>
      <c r="Y1746" t="str">
        <f>VLOOKUP(表2[index_id],表9[],2)</f>
        <v>ValueOntology.QUANTITY</v>
      </c>
      <c r="Z1746" t="str">
        <f>VLOOKUP(表2[index_id],表10[],2)</f>
        <v>ValueOntology.QUANTITY</v>
      </c>
      <c r="AA1746" t="str">
        <f>VLOOKUP(表2[index_id],表11[],2)</f>
        <v>ValueOntology.QUANTITY</v>
      </c>
      <c r="AB1746" s="8" t="b">
        <f>表2[[#This Row],[vo104]]=表2[[#This Row],[vo109]]</f>
        <v>1</v>
      </c>
    </row>
    <row r="1747" spans="1:28" ht="15" x14ac:dyDescent="0.25">
      <c r="A1747" s="1">
        <v>140430</v>
      </c>
      <c r="B1747" s="1">
        <v>8030103165</v>
      </c>
      <c r="C1747" s="1" t="s">
        <v>2321</v>
      </c>
      <c r="D1747" s="1"/>
      <c r="E1747" s="1">
        <v>2</v>
      </c>
      <c r="F1747" s="1" t="s">
        <v>359</v>
      </c>
      <c r="G1747" s="1" t="s">
        <v>49</v>
      </c>
      <c r="H1747" s="1" t="s">
        <v>315</v>
      </c>
      <c r="I1747" s="1" t="s">
        <v>892</v>
      </c>
      <c r="J1747" s="1">
        <v>0</v>
      </c>
      <c r="K1747" s="1" t="s">
        <v>404</v>
      </c>
      <c r="L1747" s="1" t="s">
        <v>405</v>
      </c>
      <c r="M1747" s="1" t="s">
        <v>319</v>
      </c>
      <c r="N1747" s="1"/>
      <c r="O1747" s="1" t="s">
        <v>41</v>
      </c>
      <c r="P1747" s="2" t="s">
        <v>33</v>
      </c>
      <c r="Q1747" s="1" t="s">
        <v>345</v>
      </c>
      <c r="R1747" s="1" t="str">
        <f>VLOOKUP(表2[index_id],表1[],2)</f>
        <v>ValueOntology.PERCENTAGE</v>
      </c>
      <c r="S1747" t="str">
        <f>VLOOKUP(表2[index_id],表3[],2)</f>
        <v>ValueOntology.PERCENTAGE</v>
      </c>
      <c r="T1747" s="5" t="str">
        <f>VLOOKUP(表2[index_id],表4[],2)</f>
        <v>ValueOntology.PERCENTAGE</v>
      </c>
      <c r="U1747" t="str">
        <f>VLOOKUP(表2[index_id],表5[],2)</f>
        <v>ValueOntology.PERCENTAGE</v>
      </c>
      <c r="V1747" t="str">
        <f>VLOOKUP(表2[index_id],表6[],2)</f>
        <v>ValueOntology.PERCENTAGE</v>
      </c>
      <c r="W1747" t="str">
        <f>VLOOKUP(表2[index_id],表7[],2)</f>
        <v>ValueOntology.PERCENTAGE</v>
      </c>
      <c r="X1747" t="str">
        <f>VLOOKUP(表2[index_id],表8[],2)</f>
        <v>ValueOntology.PERCENTAGE</v>
      </c>
      <c r="Y1747" t="str">
        <f>VLOOKUP(表2[index_id],表9[],2)</f>
        <v>ValueOntology.PROPORTION_OF_NATION</v>
      </c>
      <c r="Z1747" t="str">
        <f>VLOOKUP(表2[index_id],表10[],2)</f>
        <v>ValueOntology.PROPORTION_OF_NATION</v>
      </c>
      <c r="AA1747" t="str">
        <f>VLOOKUP(表2[index_id],表11[],2)</f>
        <v>ValueOntology.PROPORTION_OF_NATION</v>
      </c>
      <c r="AB1747" s="8" t="b">
        <f>表2[[#This Row],[vo104]]=表2[[#This Row],[vo109]]</f>
        <v>1</v>
      </c>
    </row>
    <row r="1748" spans="1:28" ht="15" hidden="1" x14ac:dyDescent="0.25">
      <c r="A1748" s="1">
        <v>56540</v>
      </c>
      <c r="B1748" s="1">
        <v>1310070100</v>
      </c>
      <c r="C1748" s="1" t="s">
        <v>2322</v>
      </c>
      <c r="D1748" s="1" t="s">
        <v>2323</v>
      </c>
      <c r="E1748" s="1">
        <v>0</v>
      </c>
      <c r="F1748" s="1" t="s">
        <v>25</v>
      </c>
      <c r="G1748" s="1" t="s">
        <v>26</v>
      </c>
      <c r="H1748" s="1" t="s">
        <v>27</v>
      </c>
      <c r="I1748" s="1" t="s">
        <v>400</v>
      </c>
      <c r="J1748" s="1">
        <v>0</v>
      </c>
      <c r="K1748" s="1" t="s">
        <v>29</v>
      </c>
      <c r="L1748" s="1" t="s">
        <v>30</v>
      </c>
      <c r="M1748" s="1" t="s">
        <v>31</v>
      </c>
      <c r="N1748" s="1"/>
      <c r="O1748" s="1" t="s">
        <v>32</v>
      </c>
      <c r="P1748" s="2" t="s">
        <v>33</v>
      </c>
      <c r="Q1748" s="1" t="s">
        <v>34</v>
      </c>
      <c r="R1748" s="1" t="str">
        <f>VLOOKUP(表2[index_id],表1[],2)</f>
        <v>ValueOntology.QUANTITY</v>
      </c>
      <c r="S1748" t="str">
        <f>VLOOKUP(表2[index_id],表3[],2)</f>
        <v>ValueOntology.QUANTITY</v>
      </c>
      <c r="T1748" s="5" t="str">
        <f>VLOOKUP(表2[index_id],表4[],2)</f>
        <v>ValueOntology.QUANTITY</v>
      </c>
      <c r="U1748" t="str">
        <f>VLOOKUP(表2[index_id],表5[],2)</f>
        <v>ValueOntology.QUANTITY</v>
      </c>
      <c r="V1748" t="str">
        <f>VLOOKUP(表2[index_id],表6[],2)</f>
        <v>ValueOntology.QUANTITY</v>
      </c>
      <c r="W1748" t="str">
        <f>VLOOKUP(表2[index_id],表7[],2)</f>
        <v>ValueOntology.QUANTITY</v>
      </c>
      <c r="X1748" t="str">
        <f>VLOOKUP(表2[index_id],表8[],2)</f>
        <v>ValueOntology.QUANTITY</v>
      </c>
      <c r="Y1748" t="str">
        <f>VLOOKUP(表2[index_id],表9[],2)</f>
        <v>ValueOntology.QUANTITY</v>
      </c>
      <c r="Z1748" t="str">
        <f>VLOOKUP(表2[index_id],表10[],2)</f>
        <v>ValueOntology.QUANTITY</v>
      </c>
      <c r="AA1748" t="str">
        <f>VLOOKUP(表2[index_id],表11[],2)</f>
        <v>ValueOntology.QUANTITY</v>
      </c>
      <c r="AB1748" s="8" t="b">
        <f>表2[[#This Row],[vo104]]=表2[[#This Row],[vo109]]</f>
        <v>1</v>
      </c>
    </row>
    <row r="1749" spans="1:28" ht="15" hidden="1" x14ac:dyDescent="0.25">
      <c r="A1749" s="1">
        <v>71916</v>
      </c>
      <c r="B1749" s="1">
        <v>8030300042</v>
      </c>
      <c r="C1749" s="1" t="s">
        <v>2324</v>
      </c>
      <c r="D1749" s="1"/>
      <c r="E1749" s="1">
        <v>2</v>
      </c>
      <c r="F1749" s="1" t="s">
        <v>310</v>
      </c>
      <c r="G1749" s="1" t="s">
        <v>49</v>
      </c>
      <c r="H1749" s="1" t="s">
        <v>2248</v>
      </c>
      <c r="I1749" s="1" t="s">
        <v>2249</v>
      </c>
      <c r="J1749" s="1">
        <v>0</v>
      </c>
      <c r="K1749" s="1" t="s">
        <v>2325</v>
      </c>
      <c r="L1749" s="1" t="s">
        <v>2326</v>
      </c>
      <c r="M1749" s="1" t="s">
        <v>319</v>
      </c>
      <c r="N1749" s="1"/>
      <c r="O1749" s="1" t="s">
        <v>41</v>
      </c>
      <c r="P1749" s="2" t="s">
        <v>33</v>
      </c>
      <c r="Q1749" s="1" t="s">
        <v>108</v>
      </c>
      <c r="R1749" s="1" t="str">
        <f>VLOOKUP(表2[index_id],表1[],2)</f>
        <v>ValueOntology.PERCENTAGE</v>
      </c>
      <c r="S1749" t="str">
        <f>VLOOKUP(表2[index_id],表3[],2)</f>
        <v>ValueOntology.PERCENTAGE</v>
      </c>
      <c r="T1749" s="5" t="str">
        <f>VLOOKUP(表2[index_id],表4[],2)</f>
        <v>ValueOntology.PERCENTAGE</v>
      </c>
      <c r="U1749" t="str">
        <f>VLOOKUP(表2[index_id],表5[],2)</f>
        <v>ValueOntology.PERCENTAGE</v>
      </c>
      <c r="V1749" t="str">
        <f>VLOOKUP(表2[index_id],表6[],2)</f>
        <v>ValueOntology.PERCENTAGE</v>
      </c>
      <c r="W1749" t="str">
        <f>VLOOKUP(表2[index_id],表7[],2)</f>
        <v>ValueOntology.PERCENTAGE</v>
      </c>
      <c r="X1749" t="str">
        <f>VLOOKUP(表2[index_id],表8[],2)</f>
        <v>ValueOntology.PERCENTAGE</v>
      </c>
      <c r="Y1749" t="str">
        <f>VLOOKUP(表2[index_id],表9[],2)</f>
        <v>ValueOntology.PERCENTAGE</v>
      </c>
      <c r="Z1749" t="str">
        <f>VLOOKUP(表2[index_id],表10[],2)</f>
        <v>ValueOntology.PERCENTAGE</v>
      </c>
      <c r="AA1749" t="str">
        <f>VLOOKUP(表2[index_id],表11[],2)</f>
        <v>ValueOntology.PERCENTAGE</v>
      </c>
      <c r="AB1749" s="8" t="b">
        <f>表2[[#This Row],[vo104]]=表2[[#This Row],[vo109]]</f>
        <v>1</v>
      </c>
    </row>
    <row r="1750" spans="1:28" ht="15" hidden="1" x14ac:dyDescent="0.25">
      <c r="A1750" s="1">
        <v>56680</v>
      </c>
      <c r="B1750" s="1">
        <v>1310120301</v>
      </c>
      <c r="C1750" s="1" t="s">
        <v>2327</v>
      </c>
      <c r="D1750" s="1" t="s">
        <v>2328</v>
      </c>
      <c r="E1750" s="1">
        <v>0</v>
      </c>
      <c r="F1750" s="1" t="s">
        <v>25</v>
      </c>
      <c r="G1750" s="1" t="s">
        <v>26</v>
      </c>
      <c r="H1750" s="1" t="s">
        <v>27</v>
      </c>
      <c r="I1750" s="1" t="s">
        <v>2329</v>
      </c>
      <c r="J1750" s="1">
        <v>0</v>
      </c>
      <c r="K1750" s="1" t="s">
        <v>29</v>
      </c>
      <c r="L1750" s="1" t="s">
        <v>30</v>
      </c>
      <c r="M1750" s="1" t="s">
        <v>31</v>
      </c>
      <c r="N1750" s="1"/>
      <c r="O1750" s="1" t="s">
        <v>32</v>
      </c>
      <c r="P1750" s="2" t="s">
        <v>33</v>
      </c>
      <c r="Q1750" s="1" t="s">
        <v>34</v>
      </c>
      <c r="R1750" s="1" t="str">
        <f>VLOOKUP(表2[index_id],表1[],2)</f>
        <v>ValueOntology.QUANTITY</v>
      </c>
      <c r="S1750" t="str">
        <f>VLOOKUP(表2[index_id],表3[],2)</f>
        <v>ValueOntology.QUANTITY</v>
      </c>
      <c r="T1750" s="5" t="str">
        <f>VLOOKUP(表2[index_id],表4[],2)</f>
        <v>ValueOntology.QUANTITY</v>
      </c>
      <c r="U1750" t="str">
        <f>VLOOKUP(表2[index_id],表5[],2)</f>
        <v>ValueOntology.QUANTITY</v>
      </c>
      <c r="V1750" t="str">
        <f>VLOOKUP(表2[index_id],表6[],2)</f>
        <v>ValueOntology.QUANTITY</v>
      </c>
      <c r="W1750" t="str">
        <f>VLOOKUP(表2[index_id],表7[],2)</f>
        <v>ValueOntology.QUANTITY</v>
      </c>
      <c r="X1750" t="str">
        <f>VLOOKUP(表2[index_id],表8[],2)</f>
        <v>ValueOntology.QUANTITY</v>
      </c>
      <c r="Y1750" t="str">
        <f>VLOOKUP(表2[index_id],表9[],2)</f>
        <v>ValueOntology.QUANTITY</v>
      </c>
      <c r="Z1750" t="str">
        <f>VLOOKUP(表2[index_id],表10[],2)</f>
        <v>ValueOntology.QUANTITY</v>
      </c>
      <c r="AA1750" t="str">
        <f>VLOOKUP(表2[index_id],表11[],2)</f>
        <v>ValueOntology.QUANTITY</v>
      </c>
      <c r="AB1750" s="8" t="b">
        <f>表2[[#This Row],[vo104]]=表2[[#This Row],[vo109]]</f>
        <v>1</v>
      </c>
    </row>
    <row r="1751" spans="1:28" ht="15" hidden="1" x14ac:dyDescent="0.25">
      <c r="A1751" s="1">
        <v>140108</v>
      </c>
      <c r="B1751" s="1">
        <v>8030102788</v>
      </c>
      <c r="C1751" s="1" t="s">
        <v>2330</v>
      </c>
      <c r="D1751" s="1"/>
      <c r="E1751" s="1">
        <v>2</v>
      </c>
      <c r="F1751" s="1" t="s">
        <v>310</v>
      </c>
      <c r="G1751" s="1" t="s">
        <v>49</v>
      </c>
      <c r="H1751" s="1" t="s">
        <v>315</v>
      </c>
      <c r="I1751" s="1" t="s">
        <v>892</v>
      </c>
      <c r="J1751" s="1">
        <v>0</v>
      </c>
      <c r="K1751" s="1" t="s">
        <v>356</v>
      </c>
      <c r="L1751" s="1" t="s">
        <v>357</v>
      </c>
      <c r="M1751" s="1" t="s">
        <v>319</v>
      </c>
      <c r="N1751" s="1"/>
      <c r="O1751" s="1" t="s">
        <v>41</v>
      </c>
      <c r="P1751" s="2" t="s">
        <v>33</v>
      </c>
      <c r="Q1751" s="1" t="s">
        <v>345</v>
      </c>
      <c r="R1751" s="1" t="str">
        <f>VLOOKUP(表2[index_id],表1[],2)</f>
        <v>ValueOntology.PERCENTAGE</v>
      </c>
      <c r="S1751" t="str">
        <f>VLOOKUP(表2[index_id],表3[],2)</f>
        <v>ValueOntology.PERCENTAGE</v>
      </c>
      <c r="T1751" s="5" t="str">
        <f>VLOOKUP(表2[index_id],表4[],2)</f>
        <v>ValueOntology.PERCENTAGE</v>
      </c>
      <c r="U1751" t="str">
        <f>VLOOKUP(表2[index_id],表5[],2)</f>
        <v>ValueOntology.PERCENTAGE</v>
      </c>
      <c r="V1751" t="str">
        <f>VLOOKUP(表2[index_id],表6[],2)</f>
        <v>ValueOntology.PERCENTAGE</v>
      </c>
      <c r="W1751" t="str">
        <f>VLOOKUP(表2[index_id],表7[],2)</f>
        <v>ValueOntology.PERCENTAGE</v>
      </c>
      <c r="X1751" t="str">
        <f>VLOOKUP(表2[index_id],表8[],2)</f>
        <v>ValueOntology.PERCENTAGE</v>
      </c>
      <c r="Y1751" t="str">
        <f>VLOOKUP(表2[index_id],表9[],2)</f>
        <v>ValueOntology.PERCENTAGE</v>
      </c>
      <c r="Z1751" t="str">
        <f>VLOOKUP(表2[index_id],表10[],2)</f>
        <v>ValueOntology.PERCENTAGE</v>
      </c>
      <c r="AA1751" t="str">
        <f>VLOOKUP(表2[index_id],表11[],2)</f>
        <v>ValueOntology.PERCENTAGE</v>
      </c>
      <c r="AB1751" s="8" t="b">
        <f>表2[[#This Row],[vo104]]=表2[[#This Row],[vo109]]</f>
        <v>1</v>
      </c>
    </row>
    <row r="1752" spans="1:28" ht="15" x14ac:dyDescent="0.25">
      <c r="A1752" s="1">
        <v>140195</v>
      </c>
      <c r="B1752" s="1">
        <v>8030102882</v>
      </c>
      <c r="C1752" s="1" t="s">
        <v>2331</v>
      </c>
      <c r="D1752" s="1"/>
      <c r="E1752" s="1">
        <v>2</v>
      </c>
      <c r="F1752" s="1" t="s">
        <v>359</v>
      </c>
      <c r="G1752" s="1" t="s">
        <v>49</v>
      </c>
      <c r="H1752" s="1" t="s">
        <v>315</v>
      </c>
      <c r="I1752" s="1" t="s">
        <v>892</v>
      </c>
      <c r="J1752" s="1">
        <v>0</v>
      </c>
      <c r="K1752" s="1" t="s">
        <v>360</v>
      </c>
      <c r="L1752" s="1" t="s">
        <v>361</v>
      </c>
      <c r="M1752" s="1" t="s">
        <v>319</v>
      </c>
      <c r="N1752" s="1"/>
      <c r="O1752" s="1" t="s">
        <v>41</v>
      </c>
      <c r="P1752" s="2" t="s">
        <v>33</v>
      </c>
      <c r="Q1752" s="1" t="s">
        <v>345</v>
      </c>
      <c r="R1752" s="1" t="str">
        <f>VLOOKUP(表2[index_id],表1[],2)</f>
        <v>ValueOntology.PERCENTAGE</v>
      </c>
      <c r="S1752" t="str">
        <f>VLOOKUP(表2[index_id],表3[],2)</f>
        <v>ValueOntology.PERCENTAGE</v>
      </c>
      <c r="T1752" s="5" t="str">
        <f>VLOOKUP(表2[index_id],表4[],2)</f>
        <v>ValueOntology.PERCENTAGE</v>
      </c>
      <c r="U1752" t="str">
        <f>VLOOKUP(表2[index_id],表5[],2)</f>
        <v>ValueOntology.PERCENTAGE</v>
      </c>
      <c r="V1752" t="str">
        <f>VLOOKUP(表2[index_id],表6[],2)</f>
        <v>ValueOntology.PERCENTAGE</v>
      </c>
      <c r="W1752" t="str">
        <f>VLOOKUP(表2[index_id],表7[],2)</f>
        <v>ValueOntology.PERCENTAGE</v>
      </c>
      <c r="X1752" t="str">
        <f>VLOOKUP(表2[index_id],表8[],2)</f>
        <v>ValueOntology.PERCENTAGE</v>
      </c>
      <c r="Y1752" t="str">
        <f>VLOOKUP(表2[index_id],表9[],2)</f>
        <v>ValueOntology.PROPORTION_OF_NATION</v>
      </c>
      <c r="Z1752" t="str">
        <f>VLOOKUP(表2[index_id],表10[],2)</f>
        <v>ValueOntology.PROPORTION_OF_NATION</v>
      </c>
      <c r="AA1752" t="str">
        <f>VLOOKUP(表2[index_id],表11[],2)</f>
        <v>ValueOntology.PROPORTION_OF_NATION</v>
      </c>
      <c r="AB1752" s="8" t="b">
        <f>表2[[#This Row],[vo104]]=表2[[#This Row],[vo109]]</f>
        <v>1</v>
      </c>
    </row>
    <row r="1753" spans="1:28" ht="15" hidden="1" x14ac:dyDescent="0.25">
      <c r="A1753" s="1">
        <v>113683</v>
      </c>
      <c r="B1753" s="1">
        <v>8040100463</v>
      </c>
      <c r="C1753" s="1" t="s">
        <v>2332</v>
      </c>
      <c r="D1753" s="1"/>
      <c r="E1753" s="1">
        <v>0</v>
      </c>
      <c r="F1753" s="1" t="s">
        <v>25</v>
      </c>
      <c r="G1753" s="1" t="s">
        <v>49</v>
      </c>
      <c r="H1753" s="1" t="s">
        <v>315</v>
      </c>
      <c r="I1753" s="1" t="s">
        <v>892</v>
      </c>
      <c r="J1753" s="1">
        <v>0</v>
      </c>
      <c r="K1753" s="1" t="s">
        <v>347</v>
      </c>
      <c r="L1753" s="1" t="s">
        <v>70</v>
      </c>
      <c r="M1753" s="1" t="s">
        <v>319</v>
      </c>
      <c r="N1753" s="1"/>
      <c r="O1753" s="1" t="s">
        <v>41</v>
      </c>
      <c r="P1753" s="2" t="s">
        <v>33</v>
      </c>
      <c r="Q1753" s="1" t="s">
        <v>303</v>
      </c>
      <c r="R1753" s="1" t="str">
        <f>VLOOKUP(表2[index_id],表1[],2)</f>
        <v>ValueOntology.DIFF_QUANTITY</v>
      </c>
      <c r="S1753" t="str">
        <f>VLOOKUP(表2[index_id],表3[],2)</f>
        <v>ValueOntology.DIFF_QUANTITY</v>
      </c>
      <c r="T1753" s="5" t="str">
        <f>VLOOKUP(表2[index_id],表4[],2)</f>
        <v>ValueOntology.DIFF_QUANTITY</v>
      </c>
      <c r="U1753" t="str">
        <f>VLOOKUP(表2[index_id],表5[],2)</f>
        <v>ValueOntology.DIFF_QUANTITY</v>
      </c>
      <c r="V1753" t="str">
        <f>VLOOKUP(表2[index_id],表6[],2)</f>
        <v>ValueOntology.DIFF_QUANTITY</v>
      </c>
      <c r="W1753" t="str">
        <f>VLOOKUP(表2[index_id],表7[],2)</f>
        <v>ValueOntology.DIFF_QUANTITY</v>
      </c>
      <c r="X1753" t="str">
        <f>VLOOKUP(表2[index_id],表8[],2)</f>
        <v>ValueOntology.DIFF_QUANTITY</v>
      </c>
      <c r="Y1753" t="str">
        <f>VLOOKUP(表2[index_id],表9[],2)</f>
        <v>ValueOntology.DIFF_QUANTITY</v>
      </c>
      <c r="Z1753" t="str">
        <f>VLOOKUP(表2[index_id],表10[],2)</f>
        <v>ValueOntology.DIFF_QUANTITY</v>
      </c>
      <c r="AA1753" t="str">
        <f>VLOOKUP(表2[index_id],表11[],2)</f>
        <v>ValueOntology.DIFF_QUANTITY</v>
      </c>
      <c r="AB1753" s="8" t="b">
        <f>表2[[#This Row],[vo104]]=表2[[#This Row],[vo109]]</f>
        <v>1</v>
      </c>
    </row>
    <row r="1754" spans="1:28" ht="15" hidden="1" x14ac:dyDescent="0.25">
      <c r="A1754" s="1">
        <v>72027</v>
      </c>
      <c r="B1754" s="1">
        <v>8030300159</v>
      </c>
      <c r="C1754" s="1" t="s">
        <v>2333</v>
      </c>
      <c r="D1754" s="1"/>
      <c r="E1754" s="1">
        <v>0</v>
      </c>
      <c r="F1754" s="1" t="s">
        <v>338</v>
      </c>
      <c r="G1754" s="1" t="s">
        <v>49</v>
      </c>
      <c r="H1754" s="1" t="s">
        <v>2248</v>
      </c>
      <c r="I1754" s="1" t="s">
        <v>2305</v>
      </c>
      <c r="J1754" s="1"/>
      <c r="K1754" s="1" t="s">
        <v>2250</v>
      </c>
      <c r="L1754" s="1" t="s">
        <v>2251</v>
      </c>
      <c r="M1754" s="1" t="s">
        <v>319</v>
      </c>
      <c r="N1754" s="1"/>
      <c r="O1754" s="1" t="s">
        <v>41</v>
      </c>
      <c r="P1754" s="2" t="s">
        <v>33</v>
      </c>
      <c r="Q1754" s="1" t="s">
        <v>108</v>
      </c>
      <c r="R1754" s="1" t="str">
        <f>VLOOKUP(表2[index_id],表1[],2)</f>
        <v>ValueOntology.UNDETERMINED</v>
      </c>
      <c r="S1754" t="str">
        <f>VLOOKUP(表2[index_id],表3[],2)</f>
        <v>ValueOntology.PRICE</v>
      </c>
      <c r="T1754" s="5" t="str">
        <f>VLOOKUP(表2[index_id],表4[],2)</f>
        <v>ValueOntology.PRICE</v>
      </c>
      <c r="U1754" t="str">
        <f>VLOOKUP(表2[index_id],表5[],2)</f>
        <v>ValueOntology.PRICE</v>
      </c>
      <c r="V1754" t="str">
        <f>VLOOKUP(表2[index_id],表6[],2)</f>
        <v>ValueOntology.PRICE</v>
      </c>
      <c r="W1754" t="str">
        <f>VLOOKUP(表2[index_id],表7[],2)</f>
        <v>ValueOntology.PRICE</v>
      </c>
      <c r="X1754" t="str">
        <f>VLOOKUP(表2[index_id],表8[],2)</f>
        <v>ValueOntology.PRICE</v>
      </c>
      <c r="Y1754" t="str">
        <f>VLOOKUP(表2[index_id],表9[],2)</f>
        <v>ValueOntology.PRICE</v>
      </c>
      <c r="Z1754" t="str">
        <f>VLOOKUP(表2[index_id],表10[],2)</f>
        <v>ValueOntology.PRICE</v>
      </c>
      <c r="AA1754" t="str">
        <f>VLOOKUP(表2[index_id],表11[],2)</f>
        <v>ValueOntology.PRICE</v>
      </c>
      <c r="AB1754" s="8" t="b">
        <f>表2[[#This Row],[vo104]]=表2[[#This Row],[vo109]]</f>
        <v>1</v>
      </c>
    </row>
    <row r="1755" spans="1:28" ht="15" hidden="1" x14ac:dyDescent="0.25">
      <c r="A1755" s="1">
        <v>107718</v>
      </c>
      <c r="B1755" s="1">
        <v>7330100174</v>
      </c>
      <c r="C1755" s="1" t="s">
        <v>2334</v>
      </c>
      <c r="D1755" s="1"/>
      <c r="E1755" s="1">
        <v>2</v>
      </c>
      <c r="F1755" s="1" t="s">
        <v>88</v>
      </c>
      <c r="G1755" s="1" t="s">
        <v>49</v>
      </c>
      <c r="H1755" s="1" t="s">
        <v>315</v>
      </c>
      <c r="I1755" s="1" t="s">
        <v>892</v>
      </c>
      <c r="J1755" s="1">
        <v>0</v>
      </c>
      <c r="K1755" s="1" t="s">
        <v>347</v>
      </c>
      <c r="L1755" s="1" t="s">
        <v>348</v>
      </c>
      <c r="M1755" s="1" t="s">
        <v>319</v>
      </c>
      <c r="N1755" s="1"/>
      <c r="O1755" s="1" t="s">
        <v>54</v>
      </c>
      <c r="P1755" s="2" t="s">
        <v>33</v>
      </c>
      <c r="Q1755" s="1" t="s">
        <v>117</v>
      </c>
      <c r="R1755" s="1" t="str">
        <f>VLOOKUP(表2[index_id],表1[],2)</f>
        <v>ValueOntology.QUANTITY</v>
      </c>
      <c r="S1755" t="str">
        <f>VLOOKUP(表2[index_id],表3[],2)</f>
        <v>ValueOntology.QUANTITY_PER_CAPITA</v>
      </c>
      <c r="T1755" s="5" t="str">
        <f>VLOOKUP(表2[index_id],表4[],2)</f>
        <v>ValueOntology.QUANTITY_PER_CAPITA</v>
      </c>
      <c r="U1755" t="str">
        <f>VLOOKUP(表2[index_id],表5[],2)</f>
        <v>ValueOntology.QUANTITY_PER_CAPITA</v>
      </c>
      <c r="V1755" t="str">
        <f>VLOOKUP(表2[index_id],表6[],2)</f>
        <v>ValueOntology.QUANTITY_PER_CAPITA</v>
      </c>
      <c r="W1755" t="str">
        <f>VLOOKUP(表2[index_id],表7[],2)</f>
        <v>ValueOntology.QUANTITY_PER_CAPITA</v>
      </c>
      <c r="X1755" t="str">
        <f>VLOOKUP(表2[index_id],表8[],2)</f>
        <v>ValueOntology.QUANTITY_PER_CAPITA</v>
      </c>
      <c r="Y1755" t="str">
        <f>VLOOKUP(表2[index_id],表9[],2)</f>
        <v>ValueOntology.QUANTITY_PER_CAPITA</v>
      </c>
      <c r="Z1755" t="str">
        <f>VLOOKUP(表2[index_id],表10[],2)</f>
        <v>ValueOntology.QUANTITY_PER_CAPITA</v>
      </c>
      <c r="AA1755" t="str">
        <f>VLOOKUP(表2[index_id],表11[],2)</f>
        <v>ValueOntology.QUANTITY_PER_CAPITA</v>
      </c>
      <c r="AB1755" s="8" t="b">
        <f>表2[[#This Row],[vo104]]=表2[[#This Row],[vo109]]</f>
        <v>1</v>
      </c>
    </row>
    <row r="1756" spans="1:28" ht="15" hidden="1" x14ac:dyDescent="0.25">
      <c r="A1756" s="1">
        <v>63316</v>
      </c>
      <c r="B1756" s="1">
        <v>8030100703</v>
      </c>
      <c r="C1756" s="1" t="s">
        <v>2335</v>
      </c>
      <c r="D1756" s="1"/>
      <c r="E1756" s="1">
        <v>0</v>
      </c>
      <c r="F1756" s="1" t="s">
        <v>25</v>
      </c>
      <c r="G1756" s="1" t="s">
        <v>49</v>
      </c>
      <c r="H1756" s="1" t="s">
        <v>315</v>
      </c>
      <c r="I1756" s="1" t="s">
        <v>918</v>
      </c>
      <c r="J1756" s="1">
        <v>0</v>
      </c>
      <c r="K1756" s="1" t="s">
        <v>347</v>
      </c>
      <c r="L1756" s="1" t="s">
        <v>318</v>
      </c>
      <c r="M1756" s="1" t="s">
        <v>319</v>
      </c>
      <c r="N1756" s="1"/>
      <c r="O1756" s="1" t="s">
        <v>41</v>
      </c>
      <c r="P1756" s="2" t="s">
        <v>33</v>
      </c>
      <c r="Q1756" s="1" t="s">
        <v>108</v>
      </c>
      <c r="R1756" s="1" t="str">
        <f>VLOOKUP(表2[index_id],表1[],2)</f>
        <v>ValueOntology.QUANTITY</v>
      </c>
      <c r="S1756" t="str">
        <f>VLOOKUP(表2[index_id],表3[],2)</f>
        <v>ValueOntology.QUANTITY</v>
      </c>
      <c r="T1756" s="5" t="str">
        <f>VLOOKUP(表2[index_id],表4[],2)</f>
        <v>ValueOntology.QUANTITY</v>
      </c>
      <c r="U1756" t="str">
        <f>VLOOKUP(表2[index_id],表5[],2)</f>
        <v>ValueOntology.QUANTITY</v>
      </c>
      <c r="V1756" t="str">
        <f>VLOOKUP(表2[index_id],表6[],2)</f>
        <v>ValueOntology.QUANTITY</v>
      </c>
      <c r="W1756" t="str">
        <f>VLOOKUP(表2[index_id],表7[],2)</f>
        <v>ValueOntology.QUANTITY</v>
      </c>
      <c r="X1756" t="str">
        <f>VLOOKUP(表2[index_id],表8[],2)</f>
        <v>ValueOntology.QUANTITY</v>
      </c>
      <c r="Y1756" t="str">
        <f>VLOOKUP(表2[index_id],表9[],2)</f>
        <v>ValueOntology.QUANTITY</v>
      </c>
      <c r="Z1756" t="str">
        <f>VLOOKUP(表2[index_id],表10[],2)</f>
        <v>ValueOntology.QUANTITY</v>
      </c>
      <c r="AA1756" t="str">
        <f>VLOOKUP(表2[index_id],表11[],2)</f>
        <v>ValueOntology.QUANTITY</v>
      </c>
      <c r="AB1756" s="8" t="b">
        <f>表2[[#This Row],[vo104]]=表2[[#This Row],[vo109]]</f>
        <v>1</v>
      </c>
    </row>
    <row r="1757" spans="1:28" ht="15" x14ac:dyDescent="0.25">
      <c r="A1757" s="1">
        <v>70583</v>
      </c>
      <c r="B1757" s="1">
        <v>8030101316</v>
      </c>
      <c r="C1757" s="1" t="s">
        <v>2336</v>
      </c>
      <c r="D1757" s="1"/>
      <c r="E1757" s="1">
        <v>2</v>
      </c>
      <c r="F1757" s="1" t="s">
        <v>359</v>
      </c>
      <c r="G1757" s="1" t="s">
        <v>49</v>
      </c>
      <c r="H1757" s="1" t="s">
        <v>315</v>
      </c>
      <c r="I1757" s="1" t="s">
        <v>918</v>
      </c>
      <c r="J1757" s="1">
        <v>0</v>
      </c>
      <c r="K1757" s="1" t="s">
        <v>381</v>
      </c>
      <c r="L1757" s="1" t="s">
        <v>382</v>
      </c>
      <c r="M1757" s="1" t="s">
        <v>319</v>
      </c>
      <c r="N1757" s="1"/>
      <c r="O1757" s="1" t="s">
        <v>41</v>
      </c>
      <c r="P1757" s="2" t="s">
        <v>33</v>
      </c>
      <c r="Q1757" s="1" t="s">
        <v>108</v>
      </c>
      <c r="R1757" s="1" t="str">
        <f>VLOOKUP(表2[index_id],表1[],2)</f>
        <v>ValueOntology.PERCENTAGE</v>
      </c>
      <c r="S1757" t="str">
        <f>VLOOKUP(表2[index_id],表3[],2)</f>
        <v>ValueOntology.PERCENTAGE</v>
      </c>
      <c r="T1757" s="5" t="str">
        <f>VLOOKUP(表2[index_id],表4[],2)</f>
        <v>ValueOntology.PERCENTAGE</v>
      </c>
      <c r="U1757" t="str">
        <f>VLOOKUP(表2[index_id],表5[],2)</f>
        <v>ValueOntology.PERCENTAGE</v>
      </c>
      <c r="V1757" t="str">
        <f>VLOOKUP(表2[index_id],表6[],2)</f>
        <v>ValueOntology.PERCENTAGE</v>
      </c>
      <c r="W1757" t="str">
        <f>VLOOKUP(表2[index_id],表7[],2)</f>
        <v>ValueOntology.PERCENTAGE</v>
      </c>
      <c r="X1757" t="str">
        <f>VLOOKUP(表2[index_id],表8[],2)</f>
        <v>ValueOntology.PERCENTAGE</v>
      </c>
      <c r="Y1757" t="str">
        <f>VLOOKUP(表2[index_id],表9[],2)</f>
        <v>ValueOntology.PROPORTION_OF_NATION</v>
      </c>
      <c r="Z1757" t="str">
        <f>VLOOKUP(表2[index_id],表10[],2)</f>
        <v>ValueOntology.PROPORTION_OF_NATION</v>
      </c>
      <c r="AA1757" t="str">
        <f>VLOOKUP(表2[index_id],表11[],2)</f>
        <v>ValueOntology.PROPORTION_OF_NATION</v>
      </c>
      <c r="AB1757" s="8" t="b">
        <f>表2[[#This Row],[vo104]]=表2[[#This Row],[vo109]]</f>
        <v>1</v>
      </c>
    </row>
    <row r="1758" spans="1:28" ht="15" hidden="1" x14ac:dyDescent="0.25">
      <c r="A1758" s="1">
        <v>72033</v>
      </c>
      <c r="B1758" s="1">
        <v>8030300165</v>
      </c>
      <c r="C1758" s="1" t="s">
        <v>2337</v>
      </c>
      <c r="D1758" s="1"/>
      <c r="E1758" s="1">
        <v>0</v>
      </c>
      <c r="F1758" s="1" t="s">
        <v>338</v>
      </c>
      <c r="G1758" s="1" t="s">
        <v>49</v>
      </c>
      <c r="H1758" s="1" t="s">
        <v>2248</v>
      </c>
      <c r="I1758" s="1" t="s">
        <v>2305</v>
      </c>
      <c r="J1758" s="1"/>
      <c r="K1758" s="1" t="s">
        <v>2250</v>
      </c>
      <c r="L1758" s="1" t="s">
        <v>2251</v>
      </c>
      <c r="M1758" s="1" t="s">
        <v>319</v>
      </c>
      <c r="N1758" s="1"/>
      <c r="O1758" s="1" t="s">
        <v>41</v>
      </c>
      <c r="P1758" s="2" t="s">
        <v>33</v>
      </c>
      <c r="Q1758" s="1" t="s">
        <v>108</v>
      </c>
      <c r="R1758" s="1" t="str">
        <f>VLOOKUP(表2[index_id],表1[],2)</f>
        <v>ValueOntology.UNDETERMINED</v>
      </c>
      <c r="S1758" t="str">
        <f>VLOOKUP(表2[index_id],表3[],2)</f>
        <v>ValueOntology.PRICE</v>
      </c>
      <c r="T1758" s="5" t="str">
        <f>VLOOKUP(表2[index_id],表4[],2)</f>
        <v>ValueOntology.PRICE</v>
      </c>
      <c r="U1758" t="str">
        <f>VLOOKUP(表2[index_id],表5[],2)</f>
        <v>ValueOntology.PRICE</v>
      </c>
      <c r="V1758" t="str">
        <f>VLOOKUP(表2[index_id],表6[],2)</f>
        <v>ValueOntology.PRICE</v>
      </c>
      <c r="W1758" t="str">
        <f>VLOOKUP(表2[index_id],表7[],2)</f>
        <v>ValueOntology.PRICE</v>
      </c>
      <c r="X1758" t="str">
        <f>VLOOKUP(表2[index_id],表8[],2)</f>
        <v>ValueOntology.PRICE</v>
      </c>
      <c r="Y1758" t="str">
        <f>VLOOKUP(表2[index_id],表9[],2)</f>
        <v>ValueOntology.PRICE</v>
      </c>
      <c r="Z1758" t="str">
        <f>VLOOKUP(表2[index_id],表10[],2)</f>
        <v>ValueOntology.PRICE</v>
      </c>
      <c r="AA1758" t="str">
        <f>VLOOKUP(表2[index_id],表11[],2)</f>
        <v>ValueOntology.PRICE</v>
      </c>
      <c r="AB1758" s="8" t="b">
        <f>表2[[#This Row],[vo104]]=表2[[#This Row],[vo109]]</f>
        <v>1</v>
      </c>
    </row>
    <row r="1759" spans="1:28" ht="15" hidden="1" x14ac:dyDescent="0.25">
      <c r="A1759" s="1">
        <v>140496</v>
      </c>
      <c r="B1759" s="1">
        <v>8030103232</v>
      </c>
      <c r="C1759" s="1" t="s">
        <v>2338</v>
      </c>
      <c r="D1759" s="1"/>
      <c r="E1759" s="1">
        <v>2</v>
      </c>
      <c r="F1759" s="1" t="s">
        <v>310</v>
      </c>
      <c r="G1759" s="1" t="s">
        <v>49</v>
      </c>
      <c r="H1759" s="1" t="s">
        <v>315</v>
      </c>
      <c r="I1759" s="1" t="s">
        <v>918</v>
      </c>
      <c r="J1759" s="1">
        <v>0</v>
      </c>
      <c r="K1759" s="1" t="s">
        <v>370</v>
      </c>
      <c r="L1759" s="1" t="s">
        <v>371</v>
      </c>
      <c r="M1759" s="1" t="s">
        <v>319</v>
      </c>
      <c r="N1759" s="1"/>
      <c r="O1759" s="1" t="s">
        <v>41</v>
      </c>
      <c r="P1759" s="2" t="s">
        <v>33</v>
      </c>
      <c r="Q1759" s="1" t="s">
        <v>345</v>
      </c>
      <c r="R1759" s="1" t="str">
        <f>VLOOKUP(表2[index_id],表1[],2)</f>
        <v>ValueOntology.PERCENTAGE</v>
      </c>
      <c r="S1759" t="str">
        <f>VLOOKUP(表2[index_id],表3[],2)</f>
        <v>ValueOntology.PERCENTAGE</v>
      </c>
      <c r="T1759" s="5" t="str">
        <f>VLOOKUP(表2[index_id],表4[],2)</f>
        <v>ValueOntology.PERCENTAGE</v>
      </c>
      <c r="U1759" t="str">
        <f>VLOOKUP(表2[index_id],表5[],2)</f>
        <v>ValueOntology.PERCENTAGE</v>
      </c>
      <c r="V1759" t="str">
        <f>VLOOKUP(表2[index_id],表6[],2)</f>
        <v>ValueOntology.PERCENTAGE</v>
      </c>
      <c r="W1759" t="str">
        <f>VLOOKUP(表2[index_id],表7[],2)</f>
        <v>ValueOntology.PERCENTAGE</v>
      </c>
      <c r="X1759" t="str">
        <f>VLOOKUP(表2[index_id],表8[],2)</f>
        <v>ValueOntology.PERCENTAGE</v>
      </c>
      <c r="Y1759" t="str">
        <f>VLOOKUP(表2[index_id],表9[],2)</f>
        <v>ValueOntology.PERCENTAGE</v>
      </c>
      <c r="Z1759" t="str">
        <f>VLOOKUP(表2[index_id],表10[],2)</f>
        <v>ValueOntology.PERCENTAGE</v>
      </c>
      <c r="AA1759" t="str">
        <f>VLOOKUP(表2[index_id],表11[],2)</f>
        <v>ValueOntology.PERCENTAGE</v>
      </c>
      <c r="AB1759" s="8" t="b">
        <f>表2[[#This Row],[vo104]]=表2[[#This Row],[vo109]]</f>
        <v>1</v>
      </c>
    </row>
    <row r="1760" spans="1:28" ht="15" hidden="1" x14ac:dyDescent="0.25">
      <c r="A1760" s="1">
        <v>56174</v>
      </c>
      <c r="B1760" s="1">
        <v>1310120303</v>
      </c>
      <c r="C1760" s="1" t="s">
        <v>2339</v>
      </c>
      <c r="D1760" s="1" t="s">
        <v>2340</v>
      </c>
      <c r="E1760" s="1">
        <v>0</v>
      </c>
      <c r="F1760" s="1" t="s">
        <v>25</v>
      </c>
      <c r="G1760" s="1" t="s">
        <v>26</v>
      </c>
      <c r="H1760" s="1" t="s">
        <v>27</v>
      </c>
      <c r="I1760" s="1" t="s">
        <v>2329</v>
      </c>
      <c r="J1760" s="1">
        <v>0</v>
      </c>
      <c r="K1760" s="1" t="s">
        <v>29</v>
      </c>
      <c r="L1760" s="1" t="s">
        <v>30</v>
      </c>
      <c r="M1760" s="1" t="s">
        <v>31</v>
      </c>
      <c r="N1760" s="1"/>
      <c r="O1760" s="1" t="s">
        <v>32</v>
      </c>
      <c r="P1760" s="2" t="s">
        <v>33</v>
      </c>
      <c r="Q1760" s="1" t="s">
        <v>34</v>
      </c>
      <c r="R1760" s="1" t="str">
        <f>VLOOKUP(表2[index_id],表1[],2)</f>
        <v>ValueOntology.QUANTITY</v>
      </c>
      <c r="S1760" t="str">
        <f>VLOOKUP(表2[index_id],表3[],2)</f>
        <v>ValueOntology.QUANTITY</v>
      </c>
      <c r="T1760" s="5" t="str">
        <f>VLOOKUP(表2[index_id],表4[],2)</f>
        <v>ValueOntology.QUANTITY</v>
      </c>
      <c r="U1760" t="str">
        <f>VLOOKUP(表2[index_id],表5[],2)</f>
        <v>ValueOntology.QUANTITY</v>
      </c>
      <c r="V1760" t="str">
        <f>VLOOKUP(表2[index_id],表6[],2)</f>
        <v>ValueOntology.QUANTITY</v>
      </c>
      <c r="W1760" t="str">
        <f>VLOOKUP(表2[index_id],表7[],2)</f>
        <v>ValueOntology.QUANTITY</v>
      </c>
      <c r="X1760" t="str">
        <f>VLOOKUP(表2[index_id],表8[],2)</f>
        <v>ValueOntology.QUANTITY</v>
      </c>
      <c r="Y1760" t="str">
        <f>VLOOKUP(表2[index_id],表9[],2)</f>
        <v>ValueOntology.QUANTITY</v>
      </c>
      <c r="Z1760" t="str">
        <f>VLOOKUP(表2[index_id],表10[],2)</f>
        <v>ValueOntology.QUANTITY</v>
      </c>
      <c r="AA1760" t="str">
        <f>VLOOKUP(表2[index_id],表11[],2)</f>
        <v>ValueOntology.QUANTITY</v>
      </c>
      <c r="AB1760" s="8" t="b">
        <f>表2[[#This Row],[vo104]]=表2[[#This Row],[vo109]]</f>
        <v>1</v>
      </c>
    </row>
    <row r="1761" spans="1:28" ht="15" hidden="1" x14ac:dyDescent="0.25">
      <c r="A1761" s="1">
        <v>140616</v>
      </c>
      <c r="B1761" s="1">
        <v>8030103352</v>
      </c>
      <c r="C1761" s="1" t="s">
        <v>2341</v>
      </c>
      <c r="D1761" s="1"/>
      <c r="E1761" s="1">
        <v>2</v>
      </c>
      <c r="F1761" s="1" t="s">
        <v>310</v>
      </c>
      <c r="G1761" s="1" t="s">
        <v>49</v>
      </c>
      <c r="H1761" s="1" t="s">
        <v>315</v>
      </c>
      <c r="I1761" s="1" t="s">
        <v>918</v>
      </c>
      <c r="J1761" s="1">
        <v>0</v>
      </c>
      <c r="K1761" s="1" t="s">
        <v>343</v>
      </c>
      <c r="L1761" s="1" t="s">
        <v>344</v>
      </c>
      <c r="M1761" s="1" t="s">
        <v>319</v>
      </c>
      <c r="N1761" s="1"/>
      <c r="O1761" s="1" t="s">
        <v>41</v>
      </c>
      <c r="P1761" s="2" t="s">
        <v>33</v>
      </c>
      <c r="Q1761" s="1" t="s">
        <v>345</v>
      </c>
      <c r="R1761" s="1" t="str">
        <f>VLOOKUP(表2[index_id],表1[],2)</f>
        <v>ValueOntology.PERCENTAGE</v>
      </c>
      <c r="S1761" t="str">
        <f>VLOOKUP(表2[index_id],表3[],2)</f>
        <v>ValueOntology.PERCENTAGE</v>
      </c>
      <c r="T1761" s="5" t="str">
        <f>VLOOKUP(表2[index_id],表4[],2)</f>
        <v>ValueOntology.PERCENTAGE</v>
      </c>
      <c r="U1761" t="str">
        <f>VLOOKUP(表2[index_id],表5[],2)</f>
        <v>ValueOntology.PERCENTAGE</v>
      </c>
      <c r="V1761" t="str">
        <f>VLOOKUP(表2[index_id],表6[],2)</f>
        <v>ValueOntology.PERCENTAGE</v>
      </c>
      <c r="W1761" t="str">
        <f>VLOOKUP(表2[index_id],表7[],2)</f>
        <v>ValueOntology.PERCENTAGE</v>
      </c>
      <c r="X1761" t="str">
        <f>VLOOKUP(表2[index_id],表8[],2)</f>
        <v>ValueOntology.PERCENTAGE</v>
      </c>
      <c r="Y1761" t="str">
        <f>VLOOKUP(表2[index_id],表9[],2)</f>
        <v>ValueOntology.PERCENTAGE</v>
      </c>
      <c r="Z1761" t="str">
        <f>VLOOKUP(表2[index_id],表10[],2)</f>
        <v>ValueOntology.PERCENTAGE</v>
      </c>
      <c r="AA1761" t="str">
        <f>VLOOKUP(表2[index_id],表11[],2)</f>
        <v>ValueOntology.PERCENTAGE</v>
      </c>
      <c r="AB1761" s="8" t="b">
        <f>表2[[#This Row],[vo104]]=表2[[#This Row],[vo109]]</f>
        <v>1</v>
      </c>
    </row>
    <row r="1762" spans="1:28" ht="15" hidden="1" x14ac:dyDescent="0.25">
      <c r="A1762" s="1">
        <v>56732</v>
      </c>
      <c r="B1762" s="1">
        <v>1310140700</v>
      </c>
      <c r="C1762" s="1" t="s">
        <v>2342</v>
      </c>
      <c r="D1762" s="1" t="s">
        <v>2343</v>
      </c>
      <c r="E1762" s="1">
        <v>0</v>
      </c>
      <c r="F1762" s="1" t="s">
        <v>25</v>
      </c>
      <c r="G1762" s="1" t="s">
        <v>26</v>
      </c>
      <c r="H1762" s="1" t="s">
        <v>27</v>
      </c>
      <c r="I1762" s="1" t="s">
        <v>2344</v>
      </c>
      <c r="J1762" s="1">
        <v>0</v>
      </c>
      <c r="K1762" s="1" t="s">
        <v>29</v>
      </c>
      <c r="L1762" s="1" t="s">
        <v>30</v>
      </c>
      <c r="M1762" s="1" t="s">
        <v>31</v>
      </c>
      <c r="N1762" s="1"/>
      <c r="O1762" s="1" t="s">
        <v>32</v>
      </c>
      <c r="P1762" s="2" t="s">
        <v>33</v>
      </c>
      <c r="Q1762" s="1" t="s">
        <v>34</v>
      </c>
      <c r="R1762" s="1" t="str">
        <f>VLOOKUP(表2[index_id],表1[],2)</f>
        <v>ValueOntology.QUANTITY</v>
      </c>
      <c r="S1762" t="str">
        <f>VLOOKUP(表2[index_id],表3[],2)</f>
        <v>ValueOntology.QUANTITY</v>
      </c>
      <c r="T1762" s="5" t="str">
        <f>VLOOKUP(表2[index_id],表4[],2)</f>
        <v>ValueOntology.QUANTITY</v>
      </c>
      <c r="U1762" t="str">
        <f>VLOOKUP(表2[index_id],表5[],2)</f>
        <v>ValueOntology.QUANTITY</v>
      </c>
      <c r="V1762" t="str">
        <f>VLOOKUP(表2[index_id],表6[],2)</f>
        <v>ValueOntology.QUANTITY</v>
      </c>
      <c r="W1762" t="str">
        <f>VLOOKUP(表2[index_id],表7[],2)</f>
        <v>ValueOntology.QUANTITY</v>
      </c>
      <c r="X1762" t="str">
        <f>VLOOKUP(表2[index_id],表8[],2)</f>
        <v>ValueOntology.QUANTITY</v>
      </c>
      <c r="Y1762" t="str">
        <f>VLOOKUP(表2[index_id],表9[],2)</f>
        <v>ValueOntology.QUANTITY</v>
      </c>
      <c r="Z1762" t="str">
        <f>VLOOKUP(表2[index_id],表10[],2)</f>
        <v>ValueOntology.QUANTITY</v>
      </c>
      <c r="AA1762" t="str">
        <f>VLOOKUP(表2[index_id],表11[],2)</f>
        <v>ValueOntology.QUANTITY</v>
      </c>
      <c r="AB1762" s="8" t="b">
        <f>表2[[#This Row],[vo104]]=表2[[#This Row],[vo109]]</f>
        <v>1</v>
      </c>
    </row>
    <row r="1763" spans="1:28" ht="15" hidden="1" x14ac:dyDescent="0.25">
      <c r="A1763" s="1">
        <v>140556</v>
      </c>
      <c r="B1763" s="1">
        <v>8030103292</v>
      </c>
      <c r="C1763" s="1" t="s">
        <v>2345</v>
      </c>
      <c r="D1763" s="1"/>
      <c r="E1763" s="1">
        <v>2</v>
      </c>
      <c r="F1763" s="1" t="s">
        <v>310</v>
      </c>
      <c r="G1763" s="1" t="s">
        <v>49</v>
      </c>
      <c r="H1763" s="1" t="s">
        <v>315</v>
      </c>
      <c r="I1763" s="1" t="s">
        <v>918</v>
      </c>
      <c r="J1763" s="1">
        <v>0</v>
      </c>
      <c r="K1763" s="1" t="s">
        <v>356</v>
      </c>
      <c r="L1763" s="1" t="s">
        <v>357</v>
      </c>
      <c r="M1763" s="1" t="s">
        <v>319</v>
      </c>
      <c r="N1763" s="1"/>
      <c r="O1763" s="1" t="s">
        <v>41</v>
      </c>
      <c r="P1763" s="2" t="s">
        <v>33</v>
      </c>
      <c r="Q1763" s="1" t="s">
        <v>345</v>
      </c>
      <c r="R1763" s="1" t="str">
        <f>VLOOKUP(表2[index_id],表1[],2)</f>
        <v>ValueOntology.PERCENTAGE</v>
      </c>
      <c r="S1763" t="str">
        <f>VLOOKUP(表2[index_id],表3[],2)</f>
        <v>ValueOntology.PERCENTAGE</v>
      </c>
      <c r="T1763" s="5" t="str">
        <f>VLOOKUP(表2[index_id],表4[],2)</f>
        <v>ValueOntology.PERCENTAGE</v>
      </c>
      <c r="U1763" t="str">
        <f>VLOOKUP(表2[index_id],表5[],2)</f>
        <v>ValueOntology.PERCENTAGE</v>
      </c>
      <c r="V1763" t="str">
        <f>VLOOKUP(表2[index_id],表6[],2)</f>
        <v>ValueOntology.PERCENTAGE</v>
      </c>
      <c r="W1763" t="str">
        <f>VLOOKUP(表2[index_id],表7[],2)</f>
        <v>ValueOntology.PERCENTAGE</v>
      </c>
      <c r="X1763" t="str">
        <f>VLOOKUP(表2[index_id],表8[],2)</f>
        <v>ValueOntology.PERCENTAGE</v>
      </c>
      <c r="Y1763" t="str">
        <f>VLOOKUP(表2[index_id],表9[],2)</f>
        <v>ValueOntology.PERCENTAGE</v>
      </c>
      <c r="Z1763" t="str">
        <f>VLOOKUP(表2[index_id],表10[],2)</f>
        <v>ValueOntology.PERCENTAGE</v>
      </c>
      <c r="AA1763" t="str">
        <f>VLOOKUP(表2[index_id],表11[],2)</f>
        <v>ValueOntology.PERCENTAGE</v>
      </c>
      <c r="AB1763" s="8" t="b">
        <f>表2[[#This Row],[vo104]]=表2[[#This Row],[vo109]]</f>
        <v>1</v>
      </c>
    </row>
    <row r="1764" spans="1:28" ht="15" x14ac:dyDescent="0.25">
      <c r="A1764" s="1">
        <v>140555</v>
      </c>
      <c r="B1764" s="1">
        <v>8030103291</v>
      </c>
      <c r="C1764" s="1" t="s">
        <v>2346</v>
      </c>
      <c r="D1764" s="1"/>
      <c r="E1764" s="1">
        <v>2</v>
      </c>
      <c r="F1764" s="1" t="s">
        <v>359</v>
      </c>
      <c r="G1764" s="1" t="s">
        <v>49</v>
      </c>
      <c r="H1764" s="1" t="s">
        <v>315</v>
      </c>
      <c r="I1764" s="1" t="s">
        <v>918</v>
      </c>
      <c r="J1764" s="1">
        <v>0</v>
      </c>
      <c r="K1764" s="1" t="s">
        <v>360</v>
      </c>
      <c r="L1764" s="1" t="s">
        <v>361</v>
      </c>
      <c r="M1764" s="1" t="s">
        <v>319</v>
      </c>
      <c r="N1764" s="1"/>
      <c r="O1764" s="1" t="s">
        <v>41</v>
      </c>
      <c r="P1764" s="2" t="s">
        <v>33</v>
      </c>
      <c r="Q1764" s="1" t="s">
        <v>345</v>
      </c>
      <c r="R1764" s="1" t="str">
        <f>VLOOKUP(表2[index_id],表1[],2)</f>
        <v>ValueOntology.PERCENTAGE</v>
      </c>
      <c r="S1764" t="str">
        <f>VLOOKUP(表2[index_id],表3[],2)</f>
        <v>ValueOntology.PERCENTAGE</v>
      </c>
      <c r="T1764" s="5" t="str">
        <f>VLOOKUP(表2[index_id],表4[],2)</f>
        <v>ValueOntology.PERCENTAGE</v>
      </c>
      <c r="U1764" t="str">
        <f>VLOOKUP(表2[index_id],表5[],2)</f>
        <v>ValueOntology.PERCENTAGE</v>
      </c>
      <c r="V1764" t="str">
        <f>VLOOKUP(表2[index_id],表6[],2)</f>
        <v>ValueOntology.PERCENTAGE</v>
      </c>
      <c r="W1764" t="str">
        <f>VLOOKUP(表2[index_id],表7[],2)</f>
        <v>ValueOntology.PERCENTAGE</v>
      </c>
      <c r="X1764" t="str">
        <f>VLOOKUP(表2[index_id],表8[],2)</f>
        <v>ValueOntology.PERCENTAGE</v>
      </c>
      <c r="Y1764" t="str">
        <f>VLOOKUP(表2[index_id],表9[],2)</f>
        <v>ValueOntology.PROPORTION_OF_NATION</v>
      </c>
      <c r="Z1764" t="str">
        <f>VLOOKUP(表2[index_id],表10[],2)</f>
        <v>ValueOntology.PROPORTION_OF_NATION</v>
      </c>
      <c r="AA1764" t="str">
        <f>VLOOKUP(表2[index_id],表11[],2)</f>
        <v>ValueOntology.PROPORTION_OF_NATION</v>
      </c>
      <c r="AB1764" s="8" t="b">
        <f>表2[[#This Row],[vo104]]=表2[[#This Row],[vo109]]</f>
        <v>1</v>
      </c>
    </row>
    <row r="1765" spans="1:28" ht="15" hidden="1" x14ac:dyDescent="0.25">
      <c r="A1765" s="1">
        <v>70745</v>
      </c>
      <c r="B1765" s="1">
        <v>8030101469</v>
      </c>
      <c r="C1765" s="1" t="s">
        <v>2347</v>
      </c>
      <c r="D1765" s="1"/>
      <c r="E1765" s="1">
        <v>0</v>
      </c>
      <c r="F1765" s="1" t="s">
        <v>25</v>
      </c>
      <c r="G1765" s="1" t="s">
        <v>49</v>
      </c>
      <c r="H1765" s="1" t="s">
        <v>315</v>
      </c>
      <c r="I1765" s="1" t="s">
        <v>918</v>
      </c>
      <c r="J1765" s="1">
        <v>0</v>
      </c>
      <c r="K1765" s="1" t="s">
        <v>1212</v>
      </c>
      <c r="L1765" s="1" t="s">
        <v>1213</v>
      </c>
      <c r="M1765" s="1" t="s">
        <v>319</v>
      </c>
      <c r="N1765" s="1"/>
      <c r="O1765" s="1" t="s">
        <v>41</v>
      </c>
      <c r="P1765" s="2" t="s">
        <v>33</v>
      </c>
      <c r="Q1765" s="1" t="s">
        <v>303</v>
      </c>
      <c r="R1765" s="1" t="str">
        <f>VLOOKUP(表2[index_id],表1[],2)</f>
        <v>ValueOntology.QUANTITY</v>
      </c>
      <c r="S1765" t="str">
        <f>VLOOKUP(表2[index_id],表3[],2)</f>
        <v>ValueOntology.QUANTITY</v>
      </c>
      <c r="T1765" s="5" t="str">
        <f>VLOOKUP(表2[index_id],表4[],2)</f>
        <v>ValueOntology.QUANTITY</v>
      </c>
      <c r="U1765" t="str">
        <f>VLOOKUP(表2[index_id],表5[],2)</f>
        <v>ValueOntology.QUANTITY</v>
      </c>
      <c r="V1765" t="str">
        <f>VLOOKUP(表2[index_id],表6[],2)</f>
        <v>ValueOntology.QUANTITY</v>
      </c>
      <c r="W1765" t="str">
        <f>VLOOKUP(表2[index_id],表7[],2)</f>
        <v>ValueOntology.QUANTITY</v>
      </c>
      <c r="X1765" t="str">
        <f>VLOOKUP(表2[index_id],表8[],2)</f>
        <v>ValueOntology.QUANTITY</v>
      </c>
      <c r="Y1765" t="str">
        <f>VLOOKUP(表2[index_id],表9[],2)</f>
        <v>ValueOntology.QUANTITY</v>
      </c>
      <c r="Z1765" t="str">
        <f>VLOOKUP(表2[index_id],表10[],2)</f>
        <v>ValueOntology.QUANTITY</v>
      </c>
      <c r="AA1765" t="str">
        <f>VLOOKUP(表2[index_id],表11[],2)</f>
        <v>ValueOntology.QUANTITY</v>
      </c>
      <c r="AB1765" s="8" t="b">
        <f>表2[[#This Row],[vo104]]=表2[[#This Row],[vo109]]</f>
        <v>1</v>
      </c>
    </row>
    <row r="1766" spans="1:28" ht="15" hidden="1" x14ac:dyDescent="0.25">
      <c r="A1766" s="1">
        <v>107330</v>
      </c>
      <c r="B1766" s="1">
        <v>7330100703</v>
      </c>
      <c r="C1766" s="1" t="s">
        <v>2348</v>
      </c>
      <c r="D1766" s="1"/>
      <c r="E1766" s="1">
        <v>2</v>
      </c>
      <c r="F1766" s="1" t="s">
        <v>88</v>
      </c>
      <c r="G1766" s="1" t="s">
        <v>49</v>
      </c>
      <c r="H1766" s="1" t="s">
        <v>315</v>
      </c>
      <c r="I1766" s="1" t="s">
        <v>918</v>
      </c>
      <c r="J1766" s="1">
        <v>0</v>
      </c>
      <c r="K1766" s="1" t="s">
        <v>347</v>
      </c>
      <c r="L1766" s="1" t="s">
        <v>348</v>
      </c>
      <c r="M1766" s="1" t="s">
        <v>319</v>
      </c>
      <c r="N1766" s="1"/>
      <c r="O1766" s="1" t="s">
        <v>54</v>
      </c>
      <c r="P1766" s="2" t="s">
        <v>33</v>
      </c>
      <c r="Q1766" s="1" t="s">
        <v>117</v>
      </c>
      <c r="R1766" s="1" t="str">
        <f>VLOOKUP(表2[index_id],表1[],2)</f>
        <v>ValueOntology.QUANTITY</v>
      </c>
      <c r="S1766" t="str">
        <f>VLOOKUP(表2[index_id],表3[],2)</f>
        <v>ValueOntology.QUANTITY_PER_CAPITA</v>
      </c>
      <c r="T1766" s="5" t="str">
        <f>VLOOKUP(表2[index_id],表4[],2)</f>
        <v>ValueOntology.QUANTITY_PER_CAPITA</v>
      </c>
      <c r="U1766" t="str">
        <f>VLOOKUP(表2[index_id],表5[],2)</f>
        <v>ValueOntology.QUANTITY_PER_CAPITA</v>
      </c>
      <c r="V1766" t="str">
        <f>VLOOKUP(表2[index_id],表6[],2)</f>
        <v>ValueOntology.QUANTITY_PER_CAPITA</v>
      </c>
      <c r="W1766" t="str">
        <f>VLOOKUP(表2[index_id],表7[],2)</f>
        <v>ValueOntology.QUANTITY_PER_CAPITA</v>
      </c>
      <c r="X1766" t="str">
        <f>VLOOKUP(表2[index_id],表8[],2)</f>
        <v>ValueOntology.QUANTITY_PER_CAPITA</v>
      </c>
      <c r="Y1766" t="str">
        <f>VLOOKUP(表2[index_id],表9[],2)</f>
        <v>ValueOntology.QUANTITY_PER_CAPITA</v>
      </c>
      <c r="Z1766" t="str">
        <f>VLOOKUP(表2[index_id],表10[],2)</f>
        <v>ValueOntology.QUANTITY_PER_CAPITA</v>
      </c>
      <c r="AA1766" t="str">
        <f>VLOOKUP(表2[index_id],表11[],2)</f>
        <v>ValueOntology.QUANTITY_PER_CAPITA</v>
      </c>
      <c r="AB1766" s="8" t="b">
        <f>表2[[#This Row],[vo104]]=表2[[#This Row],[vo109]]</f>
        <v>1</v>
      </c>
    </row>
    <row r="1767" spans="1:28" ht="15" hidden="1" x14ac:dyDescent="0.25">
      <c r="A1767" s="1">
        <v>63332</v>
      </c>
      <c r="B1767" s="1">
        <v>8030100706</v>
      </c>
      <c r="C1767" s="1" t="s">
        <v>2349</v>
      </c>
      <c r="D1767" s="1"/>
      <c r="E1767" s="1">
        <v>0</v>
      </c>
      <c r="F1767" s="1" t="s">
        <v>338</v>
      </c>
      <c r="G1767" s="1" t="s">
        <v>49</v>
      </c>
      <c r="H1767" s="1" t="s">
        <v>315</v>
      </c>
      <c r="I1767" s="1" t="s">
        <v>924</v>
      </c>
      <c r="J1767" s="1"/>
      <c r="K1767" s="1" t="s">
        <v>340</v>
      </c>
      <c r="L1767" s="1" t="s">
        <v>341</v>
      </c>
      <c r="M1767" s="1" t="s">
        <v>319</v>
      </c>
      <c r="N1767" s="1"/>
      <c r="O1767" s="1" t="s">
        <v>41</v>
      </c>
      <c r="P1767" s="2" t="s">
        <v>33</v>
      </c>
      <c r="Q1767" s="1" t="s">
        <v>108</v>
      </c>
      <c r="R1767" s="1" t="str">
        <f>VLOOKUP(表2[index_id],表1[],2)</f>
        <v>ValueOntology.UNDETERMINED</v>
      </c>
      <c r="S1767" t="str">
        <f>VLOOKUP(表2[index_id],表3[],2)</f>
        <v>ValueOntology.PRICE</v>
      </c>
      <c r="T1767" s="5" t="str">
        <f>VLOOKUP(表2[index_id],表4[],2)</f>
        <v>ValueOntology.PRICE</v>
      </c>
      <c r="U1767" t="str">
        <f>VLOOKUP(表2[index_id],表5[],2)</f>
        <v>ValueOntology.PRICE</v>
      </c>
      <c r="V1767" t="str">
        <f>VLOOKUP(表2[index_id],表6[],2)</f>
        <v>ValueOntology.PRICE</v>
      </c>
      <c r="W1767" t="str">
        <f>VLOOKUP(表2[index_id],表7[],2)</f>
        <v>ValueOntology.PRICE</v>
      </c>
      <c r="X1767" t="str">
        <f>VLOOKUP(表2[index_id],表8[],2)</f>
        <v>ValueOntology.PRICE</v>
      </c>
      <c r="Y1767" t="str">
        <f>VLOOKUP(表2[index_id],表9[],2)</f>
        <v>ValueOntology.PRICE</v>
      </c>
      <c r="Z1767" t="str">
        <f>VLOOKUP(表2[index_id],表10[],2)</f>
        <v>ValueOntology.PRICE</v>
      </c>
      <c r="AA1767" t="str">
        <f>VLOOKUP(表2[index_id],表11[],2)</f>
        <v>ValueOntology.PRICE</v>
      </c>
      <c r="AB1767" s="8" t="b">
        <f>表2[[#This Row],[vo104]]=表2[[#This Row],[vo109]]</f>
        <v>1</v>
      </c>
    </row>
    <row r="1768" spans="1:28" ht="15" x14ac:dyDescent="0.25">
      <c r="A1768" s="1">
        <v>70600</v>
      </c>
      <c r="B1768" s="1">
        <v>8030101333</v>
      </c>
      <c r="C1768" s="1" t="s">
        <v>2350</v>
      </c>
      <c r="D1768" s="1"/>
      <c r="E1768" s="1">
        <v>2</v>
      </c>
      <c r="F1768" s="1" t="s">
        <v>359</v>
      </c>
      <c r="G1768" s="1" t="s">
        <v>49</v>
      </c>
      <c r="H1768" s="1" t="s">
        <v>315</v>
      </c>
      <c r="I1768" s="1" t="s">
        <v>924</v>
      </c>
      <c r="J1768" s="1">
        <v>0</v>
      </c>
      <c r="K1768" s="1" t="s">
        <v>381</v>
      </c>
      <c r="L1768" s="1" t="s">
        <v>382</v>
      </c>
      <c r="M1768" s="1" t="s">
        <v>319</v>
      </c>
      <c r="N1768" s="1"/>
      <c r="O1768" s="1" t="s">
        <v>41</v>
      </c>
      <c r="P1768" s="2" t="s">
        <v>33</v>
      </c>
      <c r="Q1768" s="1" t="s">
        <v>108</v>
      </c>
      <c r="R1768" s="1" t="str">
        <f>VLOOKUP(表2[index_id],表1[],2)</f>
        <v>ValueOntology.PERCENTAGE</v>
      </c>
      <c r="S1768" t="str">
        <f>VLOOKUP(表2[index_id],表3[],2)</f>
        <v>ValueOntology.PERCENTAGE</v>
      </c>
      <c r="T1768" s="5" t="str">
        <f>VLOOKUP(表2[index_id],表4[],2)</f>
        <v>ValueOntology.PERCENTAGE</v>
      </c>
      <c r="U1768" t="str">
        <f>VLOOKUP(表2[index_id],表5[],2)</f>
        <v>ValueOntology.PERCENTAGE</v>
      </c>
      <c r="V1768" t="str">
        <f>VLOOKUP(表2[index_id],表6[],2)</f>
        <v>ValueOntology.PERCENTAGE</v>
      </c>
      <c r="W1768" t="str">
        <f>VLOOKUP(表2[index_id],表7[],2)</f>
        <v>ValueOntology.PERCENTAGE</v>
      </c>
      <c r="X1768" t="str">
        <f>VLOOKUP(表2[index_id],表8[],2)</f>
        <v>ValueOntology.PERCENTAGE</v>
      </c>
      <c r="Y1768" t="str">
        <f>VLOOKUP(表2[index_id],表9[],2)</f>
        <v>ValueOntology.PROPORTION_OF_NATION</v>
      </c>
      <c r="Z1768" t="str">
        <f>VLOOKUP(表2[index_id],表10[],2)</f>
        <v>ValueOntology.PROPORTION_OF_NATION</v>
      </c>
      <c r="AA1768" t="str">
        <f>VLOOKUP(表2[index_id],表11[],2)</f>
        <v>ValueOntology.PROPORTION_OF_NATION</v>
      </c>
      <c r="AB1768" s="8" t="b">
        <f>表2[[#This Row],[vo104]]=表2[[#This Row],[vo109]]</f>
        <v>1</v>
      </c>
    </row>
    <row r="1769" spans="1:28" ht="15" hidden="1" x14ac:dyDescent="0.25">
      <c r="A1769" s="1">
        <v>70620</v>
      </c>
      <c r="B1769" s="1">
        <v>8030101353</v>
      </c>
      <c r="C1769" s="1" t="s">
        <v>2351</v>
      </c>
      <c r="D1769" s="1"/>
      <c r="E1769" s="1">
        <v>2</v>
      </c>
      <c r="F1769" s="1" t="s">
        <v>310</v>
      </c>
      <c r="G1769" s="1" t="s">
        <v>49</v>
      </c>
      <c r="H1769" s="1" t="s">
        <v>315</v>
      </c>
      <c r="I1769" s="1" t="s">
        <v>924</v>
      </c>
      <c r="J1769" s="1">
        <v>0</v>
      </c>
      <c r="K1769" s="1" t="s">
        <v>353</v>
      </c>
      <c r="L1769" s="1" t="s">
        <v>325</v>
      </c>
      <c r="M1769" s="1" t="s">
        <v>319</v>
      </c>
      <c r="N1769" s="1"/>
      <c r="O1769" s="1" t="s">
        <v>41</v>
      </c>
      <c r="P1769" s="2" t="s">
        <v>33</v>
      </c>
      <c r="Q1769" s="1" t="s">
        <v>108</v>
      </c>
      <c r="R1769" s="1" t="str">
        <f>VLOOKUP(表2[index_id],表1[],2)</f>
        <v>ValueOntology.PERCENTAGE</v>
      </c>
      <c r="S1769" t="str">
        <f>VLOOKUP(表2[index_id],表3[],2)</f>
        <v>ValueOntology.PERCENTAGE</v>
      </c>
      <c r="T1769" s="5" t="str">
        <f>VLOOKUP(表2[index_id],表4[],2)</f>
        <v>ValueOntology.PERCENTAGE</v>
      </c>
      <c r="U1769" t="str">
        <f>VLOOKUP(表2[index_id],表5[],2)</f>
        <v>ValueOntology.PERCENTAGE</v>
      </c>
      <c r="V1769" t="str">
        <f>VLOOKUP(表2[index_id],表6[],2)</f>
        <v>ValueOntology.PERCENTAGE</v>
      </c>
      <c r="W1769" t="str">
        <f>VLOOKUP(表2[index_id],表7[],2)</f>
        <v>ValueOntology.PERCENTAGE</v>
      </c>
      <c r="X1769" t="str">
        <f>VLOOKUP(表2[index_id],表8[],2)</f>
        <v>ValueOntology.PERCENTAGE</v>
      </c>
      <c r="Y1769" t="str">
        <f>VLOOKUP(表2[index_id],表9[],2)</f>
        <v>ValueOntology.PERCENTAGE</v>
      </c>
      <c r="Z1769" t="str">
        <f>VLOOKUP(表2[index_id],表10[],2)</f>
        <v>ValueOntology.PERCENTAGE</v>
      </c>
      <c r="AA1769" t="str">
        <f>VLOOKUP(表2[index_id],表11[],2)</f>
        <v>ValueOntology.PERCENTAGE</v>
      </c>
      <c r="AB1769" s="8" t="b">
        <f>表2[[#This Row],[vo104]]=表2[[#This Row],[vo109]]</f>
        <v>1</v>
      </c>
    </row>
    <row r="1770" spans="1:28" ht="15" hidden="1" x14ac:dyDescent="0.25">
      <c r="A1770" s="1">
        <v>56735</v>
      </c>
      <c r="B1770" s="1">
        <v>1310141000</v>
      </c>
      <c r="C1770" s="1" t="s">
        <v>2352</v>
      </c>
      <c r="D1770" s="1" t="s">
        <v>2353</v>
      </c>
      <c r="E1770" s="1">
        <v>0</v>
      </c>
      <c r="F1770" s="1" t="s">
        <v>25</v>
      </c>
      <c r="G1770" s="1" t="s">
        <v>26</v>
      </c>
      <c r="H1770" s="1" t="s">
        <v>27</v>
      </c>
      <c r="I1770" s="1" t="s">
        <v>2344</v>
      </c>
      <c r="J1770" s="1">
        <v>0</v>
      </c>
      <c r="K1770" s="1" t="s">
        <v>29</v>
      </c>
      <c r="L1770" s="1" t="s">
        <v>30</v>
      </c>
      <c r="M1770" s="1" t="s">
        <v>31</v>
      </c>
      <c r="N1770" s="1"/>
      <c r="O1770" s="1" t="s">
        <v>32</v>
      </c>
      <c r="P1770" s="2" t="s">
        <v>33</v>
      </c>
      <c r="Q1770" s="1" t="s">
        <v>34</v>
      </c>
      <c r="R1770" s="1" t="str">
        <f>VLOOKUP(表2[index_id],表1[],2)</f>
        <v>ValueOntology.QUANTITY</v>
      </c>
      <c r="S1770" t="str">
        <f>VLOOKUP(表2[index_id],表3[],2)</f>
        <v>ValueOntology.QUANTITY</v>
      </c>
      <c r="T1770" s="5" t="str">
        <f>VLOOKUP(表2[index_id],表4[],2)</f>
        <v>ValueOntology.QUANTITY</v>
      </c>
      <c r="U1770" t="str">
        <f>VLOOKUP(表2[index_id],表5[],2)</f>
        <v>ValueOntology.QUANTITY</v>
      </c>
      <c r="V1770" t="str">
        <f>VLOOKUP(表2[index_id],表6[],2)</f>
        <v>ValueOntology.QUANTITY</v>
      </c>
      <c r="W1770" t="str">
        <f>VLOOKUP(表2[index_id],表7[],2)</f>
        <v>ValueOntology.QUANTITY</v>
      </c>
      <c r="X1770" t="str">
        <f>VLOOKUP(表2[index_id],表8[],2)</f>
        <v>ValueOntology.QUANTITY</v>
      </c>
      <c r="Y1770" t="str">
        <f>VLOOKUP(表2[index_id],表9[],2)</f>
        <v>ValueOntology.QUANTITY</v>
      </c>
      <c r="Z1770" t="str">
        <f>VLOOKUP(表2[index_id],表10[],2)</f>
        <v>ValueOntology.QUANTITY</v>
      </c>
      <c r="AA1770" t="str">
        <f>VLOOKUP(表2[index_id],表11[],2)</f>
        <v>ValueOntology.QUANTITY</v>
      </c>
      <c r="AB1770" s="8" t="b">
        <f>表2[[#This Row],[vo104]]=表2[[#This Row],[vo109]]</f>
        <v>1</v>
      </c>
    </row>
    <row r="1771" spans="1:28" ht="15" hidden="1" x14ac:dyDescent="0.25">
      <c r="A1771" s="1">
        <v>140498</v>
      </c>
      <c r="B1771" s="1">
        <v>8030103234</v>
      </c>
      <c r="C1771" s="1" t="s">
        <v>2354</v>
      </c>
      <c r="D1771" s="1"/>
      <c r="E1771" s="1">
        <v>2</v>
      </c>
      <c r="F1771" s="1" t="s">
        <v>310</v>
      </c>
      <c r="G1771" s="1" t="s">
        <v>49</v>
      </c>
      <c r="H1771" s="1" t="s">
        <v>315</v>
      </c>
      <c r="I1771" s="1" t="s">
        <v>924</v>
      </c>
      <c r="J1771" s="1">
        <v>0</v>
      </c>
      <c r="K1771" s="1" t="s">
        <v>370</v>
      </c>
      <c r="L1771" s="1" t="s">
        <v>371</v>
      </c>
      <c r="M1771" s="1" t="s">
        <v>319</v>
      </c>
      <c r="N1771" s="1"/>
      <c r="O1771" s="1" t="s">
        <v>41</v>
      </c>
      <c r="P1771" s="2" t="s">
        <v>33</v>
      </c>
      <c r="Q1771" s="1" t="s">
        <v>345</v>
      </c>
      <c r="R1771" s="1" t="str">
        <f>VLOOKUP(表2[index_id],表1[],2)</f>
        <v>ValueOntology.PERCENTAGE</v>
      </c>
      <c r="S1771" t="str">
        <f>VLOOKUP(表2[index_id],表3[],2)</f>
        <v>ValueOntology.PERCENTAGE</v>
      </c>
      <c r="T1771" s="5" t="str">
        <f>VLOOKUP(表2[index_id],表4[],2)</f>
        <v>ValueOntology.PERCENTAGE</v>
      </c>
      <c r="U1771" t="str">
        <f>VLOOKUP(表2[index_id],表5[],2)</f>
        <v>ValueOntology.PERCENTAGE</v>
      </c>
      <c r="V1771" t="str">
        <f>VLOOKUP(表2[index_id],表6[],2)</f>
        <v>ValueOntology.PERCENTAGE</v>
      </c>
      <c r="W1771" t="str">
        <f>VLOOKUP(表2[index_id],表7[],2)</f>
        <v>ValueOntology.PERCENTAGE</v>
      </c>
      <c r="X1771" t="str">
        <f>VLOOKUP(表2[index_id],表8[],2)</f>
        <v>ValueOntology.PERCENTAGE</v>
      </c>
      <c r="Y1771" t="str">
        <f>VLOOKUP(表2[index_id],表9[],2)</f>
        <v>ValueOntology.PERCENTAGE</v>
      </c>
      <c r="Z1771" t="str">
        <f>VLOOKUP(表2[index_id],表10[],2)</f>
        <v>ValueOntology.PERCENTAGE</v>
      </c>
      <c r="AA1771" t="str">
        <f>VLOOKUP(表2[index_id],表11[],2)</f>
        <v>ValueOntology.PERCENTAGE</v>
      </c>
      <c r="AB1771" s="8" t="b">
        <f>表2[[#This Row],[vo104]]=表2[[#This Row],[vo109]]</f>
        <v>1</v>
      </c>
    </row>
    <row r="1772" spans="1:28" ht="15" hidden="1" x14ac:dyDescent="0.25">
      <c r="A1772" s="1">
        <v>56767</v>
      </c>
      <c r="B1772" s="1">
        <v>1310150300</v>
      </c>
      <c r="C1772" s="1" t="s">
        <v>2355</v>
      </c>
      <c r="D1772" s="1" t="s">
        <v>2356</v>
      </c>
      <c r="E1772" s="1">
        <v>0</v>
      </c>
      <c r="F1772" s="1" t="s">
        <v>25</v>
      </c>
      <c r="G1772" s="1" t="s">
        <v>26</v>
      </c>
      <c r="H1772" s="1" t="s">
        <v>27</v>
      </c>
      <c r="I1772" s="1" t="s">
        <v>2357</v>
      </c>
      <c r="J1772" s="1">
        <v>0</v>
      </c>
      <c r="K1772" s="1" t="s">
        <v>29</v>
      </c>
      <c r="L1772" s="1" t="s">
        <v>30</v>
      </c>
      <c r="M1772" s="1" t="s">
        <v>31</v>
      </c>
      <c r="N1772" s="1"/>
      <c r="O1772" s="1" t="s">
        <v>32</v>
      </c>
      <c r="P1772" s="2" t="s">
        <v>33</v>
      </c>
      <c r="Q1772" s="1" t="s">
        <v>34</v>
      </c>
      <c r="R1772" s="1" t="str">
        <f>VLOOKUP(表2[index_id],表1[],2)</f>
        <v>ValueOntology.QUANTITY</v>
      </c>
      <c r="S1772" t="str">
        <f>VLOOKUP(表2[index_id],表3[],2)</f>
        <v>ValueOntology.QUANTITY</v>
      </c>
      <c r="T1772" s="5" t="str">
        <f>VLOOKUP(表2[index_id],表4[],2)</f>
        <v>ValueOntology.QUANTITY</v>
      </c>
      <c r="U1772" t="str">
        <f>VLOOKUP(表2[index_id],表5[],2)</f>
        <v>ValueOntology.QUANTITY</v>
      </c>
      <c r="V1772" t="str">
        <f>VLOOKUP(表2[index_id],表6[],2)</f>
        <v>ValueOntology.QUANTITY</v>
      </c>
      <c r="W1772" t="str">
        <f>VLOOKUP(表2[index_id],表7[],2)</f>
        <v>ValueOntology.QUANTITY</v>
      </c>
      <c r="X1772" t="str">
        <f>VLOOKUP(表2[index_id],表8[],2)</f>
        <v>ValueOntology.QUANTITY</v>
      </c>
      <c r="Y1772" t="str">
        <f>VLOOKUP(表2[index_id],表9[],2)</f>
        <v>ValueOntology.QUANTITY</v>
      </c>
      <c r="Z1772" t="str">
        <f>VLOOKUP(表2[index_id],表10[],2)</f>
        <v>ValueOntology.QUANTITY</v>
      </c>
      <c r="AA1772" t="str">
        <f>VLOOKUP(表2[index_id],表11[],2)</f>
        <v>ValueOntology.QUANTITY</v>
      </c>
      <c r="AB1772" s="8" t="b">
        <f>表2[[#This Row],[vo104]]=表2[[#This Row],[vo109]]</f>
        <v>1</v>
      </c>
    </row>
    <row r="1773" spans="1:28" ht="15" hidden="1" x14ac:dyDescent="0.25">
      <c r="A1773" s="1">
        <v>140618</v>
      </c>
      <c r="B1773" s="1">
        <v>8030103354</v>
      </c>
      <c r="C1773" s="1" t="s">
        <v>2358</v>
      </c>
      <c r="D1773" s="1"/>
      <c r="E1773" s="1">
        <v>2</v>
      </c>
      <c r="F1773" s="1" t="s">
        <v>310</v>
      </c>
      <c r="G1773" s="1" t="s">
        <v>49</v>
      </c>
      <c r="H1773" s="1" t="s">
        <v>315</v>
      </c>
      <c r="I1773" s="1" t="s">
        <v>924</v>
      </c>
      <c r="J1773" s="1">
        <v>0</v>
      </c>
      <c r="K1773" s="1" t="s">
        <v>343</v>
      </c>
      <c r="L1773" s="1" t="s">
        <v>344</v>
      </c>
      <c r="M1773" s="1" t="s">
        <v>319</v>
      </c>
      <c r="N1773" s="1"/>
      <c r="O1773" s="1" t="s">
        <v>41</v>
      </c>
      <c r="P1773" s="2" t="s">
        <v>33</v>
      </c>
      <c r="Q1773" s="1" t="s">
        <v>345</v>
      </c>
      <c r="R1773" s="1" t="str">
        <f>VLOOKUP(表2[index_id],表1[],2)</f>
        <v>ValueOntology.PERCENTAGE</v>
      </c>
      <c r="S1773" t="str">
        <f>VLOOKUP(表2[index_id],表3[],2)</f>
        <v>ValueOntology.PERCENTAGE</v>
      </c>
      <c r="T1773" s="5" t="str">
        <f>VLOOKUP(表2[index_id],表4[],2)</f>
        <v>ValueOntology.PERCENTAGE</v>
      </c>
      <c r="U1773" t="str">
        <f>VLOOKUP(表2[index_id],表5[],2)</f>
        <v>ValueOntology.PERCENTAGE</v>
      </c>
      <c r="V1773" t="str">
        <f>VLOOKUP(表2[index_id],表6[],2)</f>
        <v>ValueOntology.PERCENTAGE</v>
      </c>
      <c r="W1773" t="str">
        <f>VLOOKUP(表2[index_id],表7[],2)</f>
        <v>ValueOntology.PERCENTAGE</v>
      </c>
      <c r="X1773" t="str">
        <f>VLOOKUP(表2[index_id],表8[],2)</f>
        <v>ValueOntology.PERCENTAGE</v>
      </c>
      <c r="Y1773" t="str">
        <f>VLOOKUP(表2[index_id],表9[],2)</f>
        <v>ValueOntology.PERCENTAGE</v>
      </c>
      <c r="Z1773" t="str">
        <f>VLOOKUP(表2[index_id],表10[],2)</f>
        <v>ValueOntology.PERCENTAGE</v>
      </c>
      <c r="AA1773" t="str">
        <f>VLOOKUP(表2[index_id],表11[],2)</f>
        <v>ValueOntology.PERCENTAGE</v>
      </c>
      <c r="AB1773" s="8" t="b">
        <f>表2[[#This Row],[vo104]]=表2[[#This Row],[vo109]]</f>
        <v>1</v>
      </c>
    </row>
    <row r="1774" spans="1:28" ht="15" hidden="1" x14ac:dyDescent="0.25">
      <c r="A1774" s="1">
        <v>56605</v>
      </c>
      <c r="B1774" s="1">
        <v>1310080118</v>
      </c>
      <c r="C1774" s="1" t="s">
        <v>2359</v>
      </c>
      <c r="D1774" s="1" t="s">
        <v>2360</v>
      </c>
      <c r="E1774" s="1">
        <v>0</v>
      </c>
      <c r="F1774" s="1" t="s">
        <v>25</v>
      </c>
      <c r="G1774" s="1" t="s">
        <v>26</v>
      </c>
      <c r="H1774" s="1" t="s">
        <v>27</v>
      </c>
      <c r="I1774" s="1" t="s">
        <v>45</v>
      </c>
      <c r="J1774" s="1">
        <v>0</v>
      </c>
      <c r="K1774" s="1" t="s">
        <v>29</v>
      </c>
      <c r="L1774" s="1" t="s">
        <v>30</v>
      </c>
      <c r="M1774" s="1" t="s">
        <v>31</v>
      </c>
      <c r="N1774" s="1"/>
      <c r="O1774" s="1" t="s">
        <v>32</v>
      </c>
      <c r="P1774" s="2" t="s">
        <v>33</v>
      </c>
      <c r="Q1774" s="1" t="s">
        <v>34</v>
      </c>
      <c r="R1774" s="1" t="str">
        <f>VLOOKUP(表2[index_id],表1[],2)</f>
        <v>ValueOntology.QUANTITY</v>
      </c>
      <c r="S1774" t="str">
        <f>VLOOKUP(表2[index_id],表3[],2)</f>
        <v>ValueOntology.QUANTITY</v>
      </c>
      <c r="T1774" s="5" t="str">
        <f>VLOOKUP(表2[index_id],表4[],2)</f>
        <v>ValueOntology.QUANTITY</v>
      </c>
      <c r="U1774" t="str">
        <f>VLOOKUP(表2[index_id],表5[],2)</f>
        <v>ValueOntology.QUANTITY</v>
      </c>
      <c r="V1774" t="str">
        <f>VLOOKUP(表2[index_id],表6[],2)</f>
        <v>ValueOntology.QUANTITY</v>
      </c>
      <c r="W1774" t="str">
        <f>VLOOKUP(表2[index_id],表7[],2)</f>
        <v>ValueOntology.QUANTITY</v>
      </c>
      <c r="X1774" t="str">
        <f>VLOOKUP(表2[index_id],表8[],2)</f>
        <v>ValueOntology.QUANTITY</v>
      </c>
      <c r="Y1774" t="str">
        <f>VLOOKUP(表2[index_id],表9[],2)</f>
        <v>ValueOntology.QUANTITY</v>
      </c>
      <c r="Z1774" t="str">
        <f>VLOOKUP(表2[index_id],表10[],2)</f>
        <v>ValueOntology.QUANTITY</v>
      </c>
      <c r="AA1774" t="str">
        <f>VLOOKUP(表2[index_id],表11[],2)</f>
        <v>ValueOntology.QUANTITY</v>
      </c>
      <c r="AB1774" s="8" t="b">
        <f>表2[[#This Row],[vo104]]=表2[[#This Row],[vo109]]</f>
        <v>1</v>
      </c>
    </row>
    <row r="1775" spans="1:28" ht="15" hidden="1" x14ac:dyDescent="0.25">
      <c r="A1775" s="1">
        <v>140558</v>
      </c>
      <c r="B1775" s="1">
        <v>8030103294</v>
      </c>
      <c r="C1775" s="1" t="s">
        <v>2361</v>
      </c>
      <c r="D1775" s="1"/>
      <c r="E1775" s="1">
        <v>2</v>
      </c>
      <c r="F1775" s="1" t="s">
        <v>310</v>
      </c>
      <c r="G1775" s="1" t="s">
        <v>49</v>
      </c>
      <c r="H1775" s="1" t="s">
        <v>315</v>
      </c>
      <c r="I1775" s="1" t="s">
        <v>924</v>
      </c>
      <c r="J1775" s="1">
        <v>0</v>
      </c>
      <c r="K1775" s="1" t="s">
        <v>356</v>
      </c>
      <c r="L1775" s="1" t="s">
        <v>357</v>
      </c>
      <c r="M1775" s="1" t="s">
        <v>319</v>
      </c>
      <c r="N1775" s="1"/>
      <c r="O1775" s="1" t="s">
        <v>41</v>
      </c>
      <c r="P1775" s="2" t="s">
        <v>33</v>
      </c>
      <c r="Q1775" s="1" t="s">
        <v>345</v>
      </c>
      <c r="R1775" s="1" t="str">
        <f>VLOOKUP(表2[index_id],表1[],2)</f>
        <v>ValueOntology.PERCENTAGE</v>
      </c>
      <c r="S1775" t="str">
        <f>VLOOKUP(表2[index_id],表3[],2)</f>
        <v>ValueOntology.PERCENTAGE</v>
      </c>
      <c r="T1775" s="5" t="str">
        <f>VLOOKUP(表2[index_id],表4[],2)</f>
        <v>ValueOntology.PERCENTAGE</v>
      </c>
      <c r="U1775" t="str">
        <f>VLOOKUP(表2[index_id],表5[],2)</f>
        <v>ValueOntology.PERCENTAGE</v>
      </c>
      <c r="V1775" t="str">
        <f>VLOOKUP(表2[index_id],表6[],2)</f>
        <v>ValueOntology.PERCENTAGE</v>
      </c>
      <c r="W1775" t="str">
        <f>VLOOKUP(表2[index_id],表7[],2)</f>
        <v>ValueOntology.PERCENTAGE</v>
      </c>
      <c r="X1775" t="str">
        <f>VLOOKUP(表2[index_id],表8[],2)</f>
        <v>ValueOntology.PERCENTAGE</v>
      </c>
      <c r="Y1775" t="str">
        <f>VLOOKUP(表2[index_id],表9[],2)</f>
        <v>ValueOntology.PERCENTAGE</v>
      </c>
      <c r="Z1775" t="str">
        <f>VLOOKUP(表2[index_id],表10[],2)</f>
        <v>ValueOntology.PERCENTAGE</v>
      </c>
      <c r="AA1775" t="str">
        <f>VLOOKUP(表2[index_id],表11[],2)</f>
        <v>ValueOntology.PERCENTAGE</v>
      </c>
      <c r="AB1775" s="8" t="b">
        <f>表2[[#This Row],[vo104]]=表2[[#This Row],[vo109]]</f>
        <v>1</v>
      </c>
    </row>
    <row r="1776" spans="1:28" ht="15" hidden="1" x14ac:dyDescent="0.25">
      <c r="A1776" s="1">
        <v>70580</v>
      </c>
      <c r="B1776" s="1">
        <v>8040100081</v>
      </c>
      <c r="C1776" s="1" t="s">
        <v>2362</v>
      </c>
      <c r="D1776" s="1"/>
      <c r="E1776" s="1">
        <v>0</v>
      </c>
      <c r="F1776" s="1" t="s">
        <v>25</v>
      </c>
      <c r="G1776" s="1" t="s">
        <v>49</v>
      </c>
      <c r="H1776" s="1" t="s">
        <v>315</v>
      </c>
      <c r="I1776" s="1" t="s">
        <v>924</v>
      </c>
      <c r="J1776" s="1">
        <v>0</v>
      </c>
      <c r="K1776" s="1" t="s">
        <v>347</v>
      </c>
      <c r="L1776" s="1" t="s">
        <v>70</v>
      </c>
      <c r="M1776" s="1" t="s">
        <v>319</v>
      </c>
      <c r="N1776" s="1"/>
      <c r="O1776" s="1" t="s">
        <v>41</v>
      </c>
      <c r="P1776" s="2" t="s">
        <v>33</v>
      </c>
      <c r="Q1776" s="1" t="s">
        <v>303</v>
      </c>
      <c r="R1776" s="1" t="str">
        <f>VLOOKUP(表2[index_id],表1[],2)</f>
        <v>ValueOntology.DIFF_QUANTITY</v>
      </c>
      <c r="S1776" t="str">
        <f>VLOOKUP(表2[index_id],表3[],2)</f>
        <v>ValueOntology.DIFF_QUANTITY</v>
      </c>
      <c r="T1776" s="5" t="str">
        <f>VLOOKUP(表2[index_id],表4[],2)</f>
        <v>ValueOntology.DIFF_QUANTITY</v>
      </c>
      <c r="U1776" t="str">
        <f>VLOOKUP(表2[index_id],表5[],2)</f>
        <v>ValueOntology.DIFF_QUANTITY</v>
      </c>
      <c r="V1776" t="str">
        <f>VLOOKUP(表2[index_id],表6[],2)</f>
        <v>ValueOntology.DIFF_QUANTITY</v>
      </c>
      <c r="W1776" t="str">
        <f>VLOOKUP(表2[index_id],表7[],2)</f>
        <v>ValueOntology.DIFF_QUANTITY</v>
      </c>
      <c r="X1776" t="str">
        <f>VLOOKUP(表2[index_id],表8[],2)</f>
        <v>ValueOntology.DIFF_QUANTITY</v>
      </c>
      <c r="Y1776" t="str">
        <f>VLOOKUP(表2[index_id],表9[],2)</f>
        <v>ValueOntology.DIFF_QUANTITY</v>
      </c>
      <c r="Z1776" t="str">
        <f>VLOOKUP(表2[index_id],表10[],2)</f>
        <v>ValueOntology.DIFF_QUANTITY</v>
      </c>
      <c r="AA1776" t="str">
        <f>VLOOKUP(表2[index_id],表11[],2)</f>
        <v>ValueOntology.DIFF_QUANTITY</v>
      </c>
      <c r="AB1776" s="8" t="b">
        <f>表2[[#This Row],[vo104]]=表2[[#This Row],[vo109]]</f>
        <v>1</v>
      </c>
    </row>
    <row r="1777" spans="1:28" ht="15" hidden="1" x14ac:dyDescent="0.25">
      <c r="A1777" s="1">
        <v>107331</v>
      </c>
      <c r="B1777" s="1">
        <v>7330100705</v>
      </c>
      <c r="C1777" s="1" t="s">
        <v>2363</v>
      </c>
      <c r="D1777" s="1"/>
      <c r="E1777" s="1">
        <v>2</v>
      </c>
      <c r="F1777" s="1" t="s">
        <v>88</v>
      </c>
      <c r="G1777" s="1" t="s">
        <v>49</v>
      </c>
      <c r="H1777" s="1" t="s">
        <v>315</v>
      </c>
      <c r="I1777" s="1" t="s">
        <v>924</v>
      </c>
      <c r="J1777" s="1">
        <v>0</v>
      </c>
      <c r="K1777" s="1" t="s">
        <v>347</v>
      </c>
      <c r="L1777" s="1" t="s">
        <v>348</v>
      </c>
      <c r="M1777" s="1" t="s">
        <v>319</v>
      </c>
      <c r="N1777" s="1"/>
      <c r="O1777" s="1" t="s">
        <v>54</v>
      </c>
      <c r="P1777" s="2" t="s">
        <v>33</v>
      </c>
      <c r="Q1777" s="1" t="s">
        <v>117</v>
      </c>
      <c r="R1777" s="1" t="str">
        <f>VLOOKUP(表2[index_id],表1[],2)</f>
        <v>ValueOntology.QUANTITY</v>
      </c>
      <c r="S1777" t="str">
        <f>VLOOKUP(表2[index_id],表3[],2)</f>
        <v>ValueOntology.QUANTITY_PER_CAPITA</v>
      </c>
      <c r="T1777" s="5" t="str">
        <f>VLOOKUP(表2[index_id],表4[],2)</f>
        <v>ValueOntology.QUANTITY_PER_CAPITA</v>
      </c>
      <c r="U1777" t="str">
        <f>VLOOKUP(表2[index_id],表5[],2)</f>
        <v>ValueOntology.QUANTITY_PER_CAPITA</v>
      </c>
      <c r="V1777" t="str">
        <f>VLOOKUP(表2[index_id],表6[],2)</f>
        <v>ValueOntology.QUANTITY_PER_CAPITA</v>
      </c>
      <c r="W1777" t="str">
        <f>VLOOKUP(表2[index_id],表7[],2)</f>
        <v>ValueOntology.QUANTITY_PER_CAPITA</v>
      </c>
      <c r="X1777" t="str">
        <f>VLOOKUP(表2[index_id],表8[],2)</f>
        <v>ValueOntology.QUANTITY_PER_CAPITA</v>
      </c>
      <c r="Y1777" t="str">
        <f>VLOOKUP(表2[index_id],表9[],2)</f>
        <v>ValueOntology.QUANTITY_PER_CAPITA</v>
      </c>
      <c r="Z1777" t="str">
        <f>VLOOKUP(表2[index_id],表10[],2)</f>
        <v>ValueOntology.QUANTITY_PER_CAPITA</v>
      </c>
      <c r="AA1777" t="str">
        <f>VLOOKUP(表2[index_id],表11[],2)</f>
        <v>ValueOntology.QUANTITY_PER_CAPITA</v>
      </c>
      <c r="AB1777" s="8" t="b">
        <f>表2[[#This Row],[vo104]]=表2[[#This Row],[vo109]]</f>
        <v>1</v>
      </c>
    </row>
    <row r="1778" spans="1:28" ht="15" hidden="1" x14ac:dyDescent="0.25">
      <c r="A1778" s="1">
        <v>57452</v>
      </c>
      <c r="B1778" s="1">
        <v>8030100180</v>
      </c>
      <c r="C1778" s="1" t="s">
        <v>2364</v>
      </c>
      <c r="D1778" s="1"/>
      <c r="E1778" s="1">
        <v>0</v>
      </c>
      <c r="F1778" s="1" t="s">
        <v>25</v>
      </c>
      <c r="G1778" s="1" t="s">
        <v>49</v>
      </c>
      <c r="H1778" s="1" t="s">
        <v>315</v>
      </c>
      <c r="I1778" s="1" t="s">
        <v>924</v>
      </c>
      <c r="J1778" s="1">
        <v>0</v>
      </c>
      <c r="K1778" s="1" t="s">
        <v>347</v>
      </c>
      <c r="L1778" s="1" t="s">
        <v>318</v>
      </c>
      <c r="M1778" s="1" t="s">
        <v>319</v>
      </c>
      <c r="N1778" s="1"/>
      <c r="O1778" s="1" t="s">
        <v>41</v>
      </c>
      <c r="P1778" s="2" t="s">
        <v>33</v>
      </c>
      <c r="Q1778" s="1" t="s">
        <v>108</v>
      </c>
      <c r="R1778" s="1" t="str">
        <f>VLOOKUP(表2[index_id],表1[],2)</f>
        <v>ValueOntology.QUANTITY</v>
      </c>
      <c r="S1778" t="str">
        <f>VLOOKUP(表2[index_id],表3[],2)</f>
        <v>ValueOntology.QUANTITY</v>
      </c>
      <c r="T1778" s="5" t="str">
        <f>VLOOKUP(表2[index_id],表4[],2)</f>
        <v>ValueOntology.QUANTITY</v>
      </c>
      <c r="U1778" t="str">
        <f>VLOOKUP(表2[index_id],表5[],2)</f>
        <v>ValueOntology.QUANTITY</v>
      </c>
      <c r="V1778" t="str">
        <f>VLOOKUP(表2[index_id],表6[],2)</f>
        <v>ValueOntology.QUANTITY</v>
      </c>
      <c r="W1778" t="str">
        <f>VLOOKUP(表2[index_id],表7[],2)</f>
        <v>ValueOntology.QUANTITY</v>
      </c>
      <c r="X1778" t="str">
        <f>VLOOKUP(表2[index_id],表8[],2)</f>
        <v>ValueOntology.QUANTITY</v>
      </c>
      <c r="Y1778" t="str">
        <f>VLOOKUP(表2[index_id],表9[],2)</f>
        <v>ValueOntology.QUANTITY</v>
      </c>
      <c r="Z1778" t="str">
        <f>VLOOKUP(表2[index_id],表10[],2)</f>
        <v>ValueOntology.QUANTITY</v>
      </c>
      <c r="AA1778" t="str">
        <f>VLOOKUP(表2[index_id],表11[],2)</f>
        <v>ValueOntology.QUANTITY</v>
      </c>
      <c r="AB1778" s="8" t="b">
        <f>表2[[#This Row],[vo104]]=表2[[#This Row],[vo109]]</f>
        <v>1</v>
      </c>
    </row>
    <row r="1779" spans="1:28" ht="15" hidden="1" x14ac:dyDescent="0.25">
      <c r="A1779" s="1">
        <v>140305</v>
      </c>
      <c r="B1779" s="1">
        <v>8030103038</v>
      </c>
      <c r="C1779" s="1" t="s">
        <v>2365</v>
      </c>
      <c r="D1779" s="1"/>
      <c r="E1779" s="1">
        <v>2</v>
      </c>
      <c r="F1779" s="1" t="s">
        <v>310</v>
      </c>
      <c r="G1779" s="1" t="s">
        <v>49</v>
      </c>
      <c r="H1779" s="1" t="s">
        <v>315</v>
      </c>
      <c r="I1779" s="1" t="s">
        <v>403</v>
      </c>
      <c r="J1779" s="1">
        <v>0</v>
      </c>
      <c r="K1779" s="1" t="s">
        <v>343</v>
      </c>
      <c r="L1779" s="1" t="s">
        <v>344</v>
      </c>
      <c r="M1779" s="1" t="s">
        <v>319</v>
      </c>
      <c r="N1779" s="1"/>
      <c r="O1779" s="1" t="s">
        <v>41</v>
      </c>
      <c r="P1779" s="2" t="s">
        <v>33</v>
      </c>
      <c r="Q1779" s="1" t="s">
        <v>345</v>
      </c>
      <c r="R1779" s="1" t="str">
        <f>VLOOKUP(表2[index_id],表1[],2)</f>
        <v>ValueOntology.PERCENTAGE</v>
      </c>
      <c r="S1779" t="str">
        <f>VLOOKUP(表2[index_id],表3[],2)</f>
        <v>ValueOntology.PERCENTAGE</v>
      </c>
      <c r="T1779" s="5" t="str">
        <f>VLOOKUP(表2[index_id],表4[],2)</f>
        <v>ValueOntology.PERCENTAGE</v>
      </c>
      <c r="U1779" t="str">
        <f>VLOOKUP(表2[index_id],表5[],2)</f>
        <v>ValueOntology.PERCENTAGE</v>
      </c>
      <c r="V1779" t="str">
        <f>VLOOKUP(表2[index_id],表6[],2)</f>
        <v>ValueOntology.PERCENTAGE</v>
      </c>
      <c r="W1779" t="str">
        <f>VLOOKUP(表2[index_id],表7[],2)</f>
        <v>ValueOntology.PERCENTAGE</v>
      </c>
      <c r="X1779" t="str">
        <f>VLOOKUP(表2[index_id],表8[],2)</f>
        <v>ValueOntology.PERCENTAGE</v>
      </c>
      <c r="Y1779" t="str">
        <f>VLOOKUP(表2[index_id],表9[],2)</f>
        <v>ValueOntology.PERCENTAGE</v>
      </c>
      <c r="Z1779" t="str">
        <f>VLOOKUP(表2[index_id],表10[],2)</f>
        <v>ValueOntology.PERCENTAGE</v>
      </c>
      <c r="AA1779" t="str">
        <f>VLOOKUP(表2[index_id],表11[],2)</f>
        <v>ValueOntology.PERCENTAGE</v>
      </c>
      <c r="AB1779" s="8" t="b">
        <f>表2[[#This Row],[vo104]]=表2[[#This Row],[vo109]]</f>
        <v>1</v>
      </c>
    </row>
    <row r="1780" spans="1:28" ht="15" x14ac:dyDescent="0.25">
      <c r="A1780" s="1">
        <v>110936</v>
      </c>
      <c r="B1780" s="1">
        <v>8030101561</v>
      </c>
      <c r="C1780" s="1" t="s">
        <v>2366</v>
      </c>
      <c r="D1780" s="1"/>
      <c r="E1780" s="1">
        <v>2</v>
      </c>
      <c r="F1780" s="1" t="s">
        <v>359</v>
      </c>
      <c r="G1780" s="1" t="s">
        <v>49</v>
      </c>
      <c r="H1780" s="1" t="s">
        <v>315</v>
      </c>
      <c r="I1780" s="1" t="s">
        <v>924</v>
      </c>
      <c r="J1780" s="1">
        <v>0</v>
      </c>
      <c r="K1780" s="1" t="s">
        <v>381</v>
      </c>
      <c r="L1780" s="1" t="s">
        <v>382</v>
      </c>
      <c r="M1780" s="1" t="s">
        <v>319</v>
      </c>
      <c r="N1780" s="1"/>
      <c r="O1780" s="1" t="s">
        <v>41</v>
      </c>
      <c r="P1780" s="2" t="s">
        <v>33</v>
      </c>
      <c r="Q1780" s="1" t="s">
        <v>345</v>
      </c>
      <c r="R1780" s="1" t="str">
        <f>VLOOKUP(表2[index_id],表1[],2)</f>
        <v>ValueOntology.PERCENTAGE</v>
      </c>
      <c r="S1780" t="str">
        <f>VLOOKUP(表2[index_id],表3[],2)</f>
        <v>ValueOntology.PERCENTAGE</v>
      </c>
      <c r="T1780" s="5" t="str">
        <f>VLOOKUP(表2[index_id],表4[],2)</f>
        <v>ValueOntology.PERCENTAGE</v>
      </c>
      <c r="U1780" t="str">
        <f>VLOOKUP(表2[index_id],表5[],2)</f>
        <v>ValueOntology.PERCENTAGE</v>
      </c>
      <c r="V1780" t="str">
        <f>VLOOKUP(表2[index_id],表6[],2)</f>
        <v>ValueOntology.PERCENTAGE</v>
      </c>
      <c r="W1780" t="str">
        <f>VLOOKUP(表2[index_id],表7[],2)</f>
        <v>ValueOntology.PERCENTAGE</v>
      </c>
      <c r="X1780" t="str">
        <f>VLOOKUP(表2[index_id],表8[],2)</f>
        <v>ValueOntology.PERCENTAGE</v>
      </c>
      <c r="Y1780" t="str">
        <f>VLOOKUP(表2[index_id],表9[],2)</f>
        <v>ValueOntology.PROPORTION_OF_NATION</v>
      </c>
      <c r="Z1780" t="str">
        <f>VLOOKUP(表2[index_id],表10[],2)</f>
        <v>ValueOntology.PROPORTION_OF_NATION</v>
      </c>
      <c r="AA1780" t="str">
        <f>VLOOKUP(表2[index_id],表11[],2)</f>
        <v>ValueOntology.PROPORTION_OF_NATION</v>
      </c>
      <c r="AB1780" s="8" t="b">
        <f>表2[[#This Row],[vo104]]=表2[[#This Row],[vo109]]</f>
        <v>1</v>
      </c>
    </row>
    <row r="1781" spans="1:28" ht="15" hidden="1" x14ac:dyDescent="0.25">
      <c r="A1781" s="1">
        <v>138966</v>
      </c>
      <c r="B1781" s="1">
        <v>8030102695</v>
      </c>
      <c r="C1781" s="1" t="s">
        <v>2367</v>
      </c>
      <c r="D1781" s="1"/>
      <c r="E1781" s="1">
        <v>0</v>
      </c>
      <c r="F1781" s="1" t="s">
        <v>25</v>
      </c>
      <c r="G1781" s="1" t="s">
        <v>49</v>
      </c>
      <c r="H1781" s="1" t="s">
        <v>315</v>
      </c>
      <c r="I1781" s="1" t="s">
        <v>924</v>
      </c>
      <c r="J1781" s="1">
        <v>0</v>
      </c>
      <c r="K1781" s="1" t="s">
        <v>415</v>
      </c>
      <c r="L1781" s="1" t="s">
        <v>416</v>
      </c>
      <c r="M1781" s="1" t="s">
        <v>319</v>
      </c>
      <c r="N1781" s="1"/>
      <c r="O1781" s="1" t="s">
        <v>41</v>
      </c>
      <c r="P1781" s="2" t="s">
        <v>33</v>
      </c>
      <c r="Q1781" s="1" t="s">
        <v>108</v>
      </c>
      <c r="R1781" s="1" t="str">
        <f>VLOOKUP(表2[index_id],表1[],2)</f>
        <v>ValueOntology.QUANTITY</v>
      </c>
      <c r="S1781" t="str">
        <f>VLOOKUP(表2[index_id],表3[],2)</f>
        <v>ValueOntology.QUANTITY</v>
      </c>
      <c r="T1781" s="5" t="str">
        <f>VLOOKUP(表2[index_id],表4[],2)</f>
        <v>ValueOntology.QUANTITY</v>
      </c>
      <c r="U1781" t="str">
        <f>VLOOKUP(表2[index_id],表5[],2)</f>
        <v>ValueOntology.QUANTITY</v>
      </c>
      <c r="V1781" t="str">
        <f>VLOOKUP(表2[index_id],表6[],2)</f>
        <v>ValueOntology.QUANTITY</v>
      </c>
      <c r="W1781" t="str">
        <f>VLOOKUP(表2[index_id],表7[],2)</f>
        <v>ValueOntology.QUANTITY</v>
      </c>
      <c r="X1781" t="str">
        <f>VLOOKUP(表2[index_id],表8[],2)</f>
        <v>ValueOntology.QUANTITY</v>
      </c>
      <c r="Y1781" t="str">
        <f>VLOOKUP(表2[index_id],表9[],2)</f>
        <v>ValueOntology.QUANTITY</v>
      </c>
      <c r="Z1781" t="str">
        <f>VLOOKUP(表2[index_id],表10[],2)</f>
        <v>ValueOntology.QUANTITY</v>
      </c>
      <c r="AA1781" t="str">
        <f>VLOOKUP(表2[index_id],表11[],2)</f>
        <v>ValueOntology.QUANTITY</v>
      </c>
      <c r="AB1781" s="8" t="b">
        <f>表2[[#This Row],[vo104]]=表2[[#This Row],[vo109]]</f>
        <v>1</v>
      </c>
    </row>
    <row r="1782" spans="1:28" ht="15" hidden="1" x14ac:dyDescent="0.25">
      <c r="A1782" s="1">
        <v>56196</v>
      </c>
      <c r="B1782" s="1">
        <v>1310010000</v>
      </c>
      <c r="C1782" s="1" t="s">
        <v>2368</v>
      </c>
      <c r="D1782" s="1" t="s">
        <v>2369</v>
      </c>
      <c r="E1782" s="1">
        <v>0</v>
      </c>
      <c r="F1782" s="1" t="s">
        <v>25</v>
      </c>
      <c r="G1782" s="1" t="s">
        <v>26</v>
      </c>
      <c r="H1782" s="1" t="s">
        <v>27</v>
      </c>
      <c r="I1782" s="1" t="s">
        <v>75</v>
      </c>
      <c r="J1782" s="1">
        <v>0</v>
      </c>
      <c r="K1782" s="1" t="s">
        <v>29</v>
      </c>
      <c r="L1782" s="1" t="s">
        <v>30</v>
      </c>
      <c r="M1782" s="1" t="s">
        <v>31</v>
      </c>
      <c r="N1782" s="1"/>
      <c r="O1782" s="1" t="s">
        <v>32</v>
      </c>
      <c r="P1782" s="2" t="s">
        <v>33</v>
      </c>
      <c r="Q1782" s="1" t="s">
        <v>34</v>
      </c>
      <c r="R1782" s="1" t="str">
        <f>VLOOKUP(表2[index_id],表1[],2)</f>
        <v>ValueOntology.QUANTITY</v>
      </c>
      <c r="S1782" t="str">
        <f>VLOOKUP(表2[index_id],表3[],2)</f>
        <v>ValueOntology.QUANTITY</v>
      </c>
      <c r="T1782" s="5" t="str">
        <f>VLOOKUP(表2[index_id],表4[],2)</f>
        <v>ValueOntology.QUANTITY</v>
      </c>
      <c r="U1782" t="str">
        <f>VLOOKUP(表2[index_id],表5[],2)</f>
        <v>ValueOntology.QUANTITY</v>
      </c>
      <c r="V1782" t="str">
        <f>VLOOKUP(表2[index_id],表6[],2)</f>
        <v>ValueOntology.QUANTITY</v>
      </c>
      <c r="W1782" t="str">
        <f>VLOOKUP(表2[index_id],表7[],2)</f>
        <v>ValueOntology.QUANTITY</v>
      </c>
      <c r="X1782" t="str">
        <f>VLOOKUP(表2[index_id],表8[],2)</f>
        <v>ValueOntology.QUANTITY</v>
      </c>
      <c r="Y1782" t="str">
        <f>VLOOKUP(表2[index_id],表9[],2)</f>
        <v>ValueOntology.QUANTITY</v>
      </c>
      <c r="Z1782" t="str">
        <f>VLOOKUP(表2[index_id],表10[],2)</f>
        <v>ValueOntology.QUANTITY</v>
      </c>
      <c r="AA1782" t="str">
        <f>VLOOKUP(表2[index_id],表11[],2)</f>
        <v>ValueOntology.QUANTITY</v>
      </c>
      <c r="AB1782" s="8" t="b">
        <f>表2[[#This Row],[vo104]]=表2[[#This Row],[vo109]]</f>
        <v>1</v>
      </c>
    </row>
    <row r="1783" spans="1:28" ht="15" hidden="1" x14ac:dyDescent="0.25">
      <c r="A1783" s="1">
        <v>138949</v>
      </c>
      <c r="B1783" s="1">
        <v>8030102789</v>
      </c>
      <c r="C1783" s="1" t="s">
        <v>2370</v>
      </c>
      <c r="D1783" s="1"/>
      <c r="E1783" s="1">
        <v>2</v>
      </c>
      <c r="F1783" s="1" t="s">
        <v>310</v>
      </c>
      <c r="G1783" s="1" t="s">
        <v>49</v>
      </c>
      <c r="H1783" s="1" t="s">
        <v>315</v>
      </c>
      <c r="I1783" s="1" t="s">
        <v>924</v>
      </c>
      <c r="J1783" s="1">
        <v>0</v>
      </c>
      <c r="K1783" s="1" t="s">
        <v>356</v>
      </c>
      <c r="L1783" s="1" t="s">
        <v>357</v>
      </c>
      <c r="M1783" s="1" t="s">
        <v>319</v>
      </c>
      <c r="N1783" s="1"/>
      <c r="O1783" s="1" t="s">
        <v>41</v>
      </c>
      <c r="P1783" s="2" t="s">
        <v>33</v>
      </c>
      <c r="Q1783" s="1" t="s">
        <v>345</v>
      </c>
      <c r="R1783" s="1" t="str">
        <f>VLOOKUP(表2[index_id],表1[],2)</f>
        <v>ValueOntology.PERCENTAGE</v>
      </c>
      <c r="S1783" t="str">
        <f>VLOOKUP(表2[index_id],表3[],2)</f>
        <v>ValueOntology.PERCENTAGE</v>
      </c>
      <c r="T1783" s="5" t="str">
        <f>VLOOKUP(表2[index_id],表4[],2)</f>
        <v>ValueOntology.PERCENTAGE</v>
      </c>
      <c r="U1783" t="str">
        <f>VLOOKUP(表2[index_id],表5[],2)</f>
        <v>ValueOntology.PERCENTAGE</v>
      </c>
      <c r="V1783" t="str">
        <f>VLOOKUP(表2[index_id],表6[],2)</f>
        <v>ValueOntology.PERCENTAGE</v>
      </c>
      <c r="W1783" t="str">
        <f>VLOOKUP(表2[index_id],表7[],2)</f>
        <v>ValueOntology.PERCENTAGE</v>
      </c>
      <c r="X1783" t="str">
        <f>VLOOKUP(表2[index_id],表8[],2)</f>
        <v>ValueOntology.PERCENTAGE</v>
      </c>
      <c r="Y1783" t="str">
        <f>VLOOKUP(表2[index_id],表9[],2)</f>
        <v>ValueOntology.PERCENTAGE</v>
      </c>
      <c r="Z1783" t="str">
        <f>VLOOKUP(表2[index_id],表10[],2)</f>
        <v>ValueOntology.PERCENTAGE</v>
      </c>
      <c r="AA1783" t="str">
        <f>VLOOKUP(表2[index_id],表11[],2)</f>
        <v>ValueOntology.PERCENTAGE</v>
      </c>
      <c r="AB1783" s="8" t="b">
        <f>表2[[#This Row],[vo104]]=表2[[#This Row],[vo109]]</f>
        <v>1</v>
      </c>
    </row>
    <row r="1784" spans="1:28" ht="15" x14ac:dyDescent="0.25">
      <c r="A1784" s="1">
        <v>140196</v>
      </c>
      <c r="B1784" s="1">
        <v>8030102883</v>
      </c>
      <c r="C1784" s="1" t="s">
        <v>2371</v>
      </c>
      <c r="D1784" s="1"/>
      <c r="E1784" s="1">
        <v>2</v>
      </c>
      <c r="F1784" s="1" t="s">
        <v>359</v>
      </c>
      <c r="G1784" s="1" t="s">
        <v>49</v>
      </c>
      <c r="H1784" s="1" t="s">
        <v>315</v>
      </c>
      <c r="I1784" s="1" t="s">
        <v>924</v>
      </c>
      <c r="J1784" s="1">
        <v>0</v>
      </c>
      <c r="K1784" s="1" t="s">
        <v>360</v>
      </c>
      <c r="L1784" s="1" t="s">
        <v>361</v>
      </c>
      <c r="M1784" s="1" t="s">
        <v>319</v>
      </c>
      <c r="N1784" s="1"/>
      <c r="O1784" s="1" t="s">
        <v>41</v>
      </c>
      <c r="P1784" s="2" t="s">
        <v>33</v>
      </c>
      <c r="Q1784" s="1" t="s">
        <v>345</v>
      </c>
      <c r="R1784" s="1" t="str">
        <f>VLOOKUP(表2[index_id],表1[],2)</f>
        <v>ValueOntology.PERCENTAGE</v>
      </c>
      <c r="S1784" t="str">
        <f>VLOOKUP(表2[index_id],表3[],2)</f>
        <v>ValueOntology.PERCENTAGE</v>
      </c>
      <c r="T1784" s="5" t="str">
        <f>VLOOKUP(表2[index_id],表4[],2)</f>
        <v>ValueOntology.PERCENTAGE</v>
      </c>
      <c r="U1784" t="str">
        <f>VLOOKUP(表2[index_id],表5[],2)</f>
        <v>ValueOntology.PERCENTAGE</v>
      </c>
      <c r="V1784" t="str">
        <f>VLOOKUP(表2[index_id],表6[],2)</f>
        <v>ValueOntology.PERCENTAGE</v>
      </c>
      <c r="W1784" t="str">
        <f>VLOOKUP(表2[index_id],表7[],2)</f>
        <v>ValueOntology.PERCENTAGE</v>
      </c>
      <c r="X1784" t="str">
        <f>VLOOKUP(表2[index_id],表8[],2)</f>
        <v>ValueOntology.PERCENTAGE</v>
      </c>
      <c r="Y1784" t="str">
        <f>VLOOKUP(表2[index_id],表9[],2)</f>
        <v>ValueOntology.PROPORTION_OF_NATION</v>
      </c>
      <c r="Z1784" t="str">
        <f>VLOOKUP(表2[index_id],表10[],2)</f>
        <v>ValueOntology.PROPORTION_OF_NATION</v>
      </c>
      <c r="AA1784" t="str">
        <f>VLOOKUP(表2[index_id],表11[],2)</f>
        <v>ValueOntology.PROPORTION_OF_NATION</v>
      </c>
      <c r="AB1784" s="8" t="b">
        <f>表2[[#This Row],[vo104]]=表2[[#This Row],[vo109]]</f>
        <v>1</v>
      </c>
    </row>
    <row r="1785" spans="1:28" ht="15" hidden="1" x14ac:dyDescent="0.25">
      <c r="A1785" s="1">
        <v>113684</v>
      </c>
      <c r="B1785" s="1">
        <v>8040100464</v>
      </c>
      <c r="C1785" s="1" t="s">
        <v>2372</v>
      </c>
      <c r="D1785" s="1"/>
      <c r="E1785" s="1">
        <v>0</v>
      </c>
      <c r="F1785" s="1" t="s">
        <v>25</v>
      </c>
      <c r="G1785" s="1" t="s">
        <v>49</v>
      </c>
      <c r="H1785" s="1" t="s">
        <v>315</v>
      </c>
      <c r="I1785" s="1" t="s">
        <v>924</v>
      </c>
      <c r="J1785" s="1">
        <v>0</v>
      </c>
      <c r="K1785" s="1" t="s">
        <v>347</v>
      </c>
      <c r="L1785" s="1" t="s">
        <v>70</v>
      </c>
      <c r="M1785" s="1" t="s">
        <v>319</v>
      </c>
      <c r="N1785" s="1"/>
      <c r="O1785" s="1" t="s">
        <v>41</v>
      </c>
      <c r="P1785" s="2" t="s">
        <v>33</v>
      </c>
      <c r="Q1785" s="1" t="s">
        <v>303</v>
      </c>
      <c r="R1785" s="1" t="str">
        <f>VLOOKUP(表2[index_id],表1[],2)</f>
        <v>ValueOntology.DIFF_QUANTITY</v>
      </c>
      <c r="S1785" t="str">
        <f>VLOOKUP(表2[index_id],表3[],2)</f>
        <v>ValueOntology.DIFF_QUANTITY</v>
      </c>
      <c r="T1785" s="5" t="str">
        <f>VLOOKUP(表2[index_id],表4[],2)</f>
        <v>ValueOntology.DIFF_QUANTITY</v>
      </c>
      <c r="U1785" t="str">
        <f>VLOOKUP(表2[index_id],表5[],2)</f>
        <v>ValueOntology.DIFF_QUANTITY</v>
      </c>
      <c r="V1785" t="str">
        <f>VLOOKUP(表2[index_id],表6[],2)</f>
        <v>ValueOntology.DIFF_QUANTITY</v>
      </c>
      <c r="W1785" t="str">
        <f>VLOOKUP(表2[index_id],表7[],2)</f>
        <v>ValueOntology.DIFF_QUANTITY</v>
      </c>
      <c r="X1785" t="str">
        <f>VLOOKUP(表2[index_id],表8[],2)</f>
        <v>ValueOntology.DIFF_QUANTITY</v>
      </c>
      <c r="Y1785" t="str">
        <f>VLOOKUP(表2[index_id],表9[],2)</f>
        <v>ValueOntology.DIFF_QUANTITY</v>
      </c>
      <c r="Z1785" t="str">
        <f>VLOOKUP(表2[index_id],表10[],2)</f>
        <v>ValueOntology.DIFF_QUANTITY</v>
      </c>
      <c r="AA1785" t="str">
        <f>VLOOKUP(表2[index_id],表11[],2)</f>
        <v>ValueOntology.DIFF_QUANTITY</v>
      </c>
      <c r="AB1785" s="8" t="b">
        <f>表2[[#This Row],[vo104]]=表2[[#This Row],[vo109]]</f>
        <v>1</v>
      </c>
    </row>
    <row r="1786" spans="1:28" ht="15" hidden="1" x14ac:dyDescent="0.25">
      <c r="A1786" s="1">
        <v>107719</v>
      </c>
      <c r="B1786" s="1">
        <v>7330100180</v>
      </c>
      <c r="C1786" s="1" t="s">
        <v>2373</v>
      </c>
      <c r="D1786" s="1"/>
      <c r="E1786" s="1">
        <v>2</v>
      </c>
      <c r="F1786" s="1" t="s">
        <v>88</v>
      </c>
      <c r="G1786" s="1" t="s">
        <v>49</v>
      </c>
      <c r="H1786" s="1" t="s">
        <v>315</v>
      </c>
      <c r="I1786" s="1" t="s">
        <v>924</v>
      </c>
      <c r="J1786" s="1">
        <v>0</v>
      </c>
      <c r="K1786" s="1" t="s">
        <v>347</v>
      </c>
      <c r="L1786" s="1" t="s">
        <v>348</v>
      </c>
      <c r="M1786" s="1" t="s">
        <v>319</v>
      </c>
      <c r="N1786" s="1"/>
      <c r="O1786" s="1" t="s">
        <v>54</v>
      </c>
      <c r="P1786" s="2" t="s">
        <v>33</v>
      </c>
      <c r="Q1786" s="1" t="s">
        <v>117</v>
      </c>
      <c r="R1786" s="1" t="str">
        <f>VLOOKUP(表2[index_id],表1[],2)</f>
        <v>ValueOntology.QUANTITY</v>
      </c>
      <c r="S1786" t="str">
        <f>VLOOKUP(表2[index_id],表3[],2)</f>
        <v>ValueOntology.QUANTITY_PER_CAPITA</v>
      </c>
      <c r="T1786" s="5" t="str">
        <f>VLOOKUP(表2[index_id],表4[],2)</f>
        <v>ValueOntology.QUANTITY_PER_CAPITA</v>
      </c>
      <c r="U1786" t="str">
        <f>VLOOKUP(表2[index_id],表5[],2)</f>
        <v>ValueOntology.QUANTITY_PER_CAPITA</v>
      </c>
      <c r="V1786" t="str">
        <f>VLOOKUP(表2[index_id],表6[],2)</f>
        <v>ValueOntology.QUANTITY_PER_CAPITA</v>
      </c>
      <c r="W1786" t="str">
        <f>VLOOKUP(表2[index_id],表7[],2)</f>
        <v>ValueOntology.QUANTITY_PER_CAPITA</v>
      </c>
      <c r="X1786" t="str">
        <f>VLOOKUP(表2[index_id],表8[],2)</f>
        <v>ValueOntology.QUANTITY_PER_CAPITA</v>
      </c>
      <c r="Y1786" t="str">
        <f>VLOOKUP(表2[index_id],表9[],2)</f>
        <v>ValueOntology.QUANTITY_PER_CAPITA</v>
      </c>
      <c r="Z1786" t="str">
        <f>VLOOKUP(表2[index_id],表10[],2)</f>
        <v>ValueOntology.QUANTITY_PER_CAPITA</v>
      </c>
      <c r="AA1786" t="str">
        <f>VLOOKUP(表2[index_id],表11[],2)</f>
        <v>ValueOntology.QUANTITY_PER_CAPITA</v>
      </c>
      <c r="AB1786" s="8" t="b">
        <f>表2[[#This Row],[vo104]]=表2[[#This Row],[vo109]]</f>
        <v>1</v>
      </c>
    </row>
    <row r="1787" spans="1:28" ht="15" hidden="1" x14ac:dyDescent="0.25">
      <c r="A1787" s="1">
        <v>57454</v>
      </c>
      <c r="B1787" s="1">
        <v>8030100182</v>
      </c>
      <c r="C1787" s="1" t="s">
        <v>2374</v>
      </c>
      <c r="D1787" s="1"/>
      <c r="E1787" s="1">
        <v>0</v>
      </c>
      <c r="F1787" s="1" t="s">
        <v>25</v>
      </c>
      <c r="G1787" s="1" t="s">
        <v>49</v>
      </c>
      <c r="H1787" s="1" t="s">
        <v>315</v>
      </c>
      <c r="I1787" s="1" t="s">
        <v>924</v>
      </c>
      <c r="J1787" s="1">
        <v>0</v>
      </c>
      <c r="K1787" s="1" t="s">
        <v>347</v>
      </c>
      <c r="L1787" s="1" t="s">
        <v>318</v>
      </c>
      <c r="M1787" s="1" t="s">
        <v>319</v>
      </c>
      <c r="N1787" s="1"/>
      <c r="O1787" s="1" t="s">
        <v>41</v>
      </c>
      <c r="P1787" s="2" t="s">
        <v>33</v>
      </c>
      <c r="Q1787" s="1" t="s">
        <v>108</v>
      </c>
      <c r="R1787" s="1" t="str">
        <f>VLOOKUP(表2[index_id],表1[],2)</f>
        <v>ValueOntology.QUANTITY</v>
      </c>
      <c r="S1787" t="str">
        <f>VLOOKUP(表2[index_id],表3[],2)</f>
        <v>ValueOntology.QUANTITY</v>
      </c>
      <c r="T1787" s="5" t="str">
        <f>VLOOKUP(表2[index_id],表4[],2)</f>
        <v>ValueOntology.QUANTITY</v>
      </c>
      <c r="U1787" t="str">
        <f>VLOOKUP(表2[index_id],表5[],2)</f>
        <v>ValueOntology.QUANTITY</v>
      </c>
      <c r="V1787" t="str">
        <f>VLOOKUP(表2[index_id],表6[],2)</f>
        <v>ValueOntology.QUANTITY</v>
      </c>
      <c r="W1787" t="str">
        <f>VLOOKUP(表2[index_id],表7[],2)</f>
        <v>ValueOntology.QUANTITY</v>
      </c>
      <c r="X1787" t="str">
        <f>VLOOKUP(表2[index_id],表8[],2)</f>
        <v>ValueOntology.QUANTITY</v>
      </c>
      <c r="Y1787" t="str">
        <f>VLOOKUP(表2[index_id],表9[],2)</f>
        <v>ValueOntology.QUANTITY</v>
      </c>
      <c r="Z1787" t="str">
        <f>VLOOKUP(表2[index_id],表10[],2)</f>
        <v>ValueOntology.QUANTITY</v>
      </c>
      <c r="AA1787" t="str">
        <f>VLOOKUP(表2[index_id],表11[],2)</f>
        <v>ValueOntology.QUANTITY</v>
      </c>
      <c r="AB1787" s="8" t="b">
        <f>表2[[#This Row],[vo104]]=表2[[#This Row],[vo109]]</f>
        <v>1</v>
      </c>
    </row>
    <row r="1788" spans="1:28" ht="15" x14ac:dyDescent="0.25">
      <c r="A1788" s="1">
        <v>110939</v>
      </c>
      <c r="B1788" s="1">
        <v>8030101562</v>
      </c>
      <c r="C1788" s="1" t="s">
        <v>2375</v>
      </c>
      <c r="D1788" s="1"/>
      <c r="E1788" s="1">
        <v>2</v>
      </c>
      <c r="F1788" s="1" t="s">
        <v>359</v>
      </c>
      <c r="G1788" s="1" t="s">
        <v>49</v>
      </c>
      <c r="H1788" s="1" t="s">
        <v>315</v>
      </c>
      <c r="I1788" s="1" t="s">
        <v>924</v>
      </c>
      <c r="J1788" s="1">
        <v>0</v>
      </c>
      <c r="K1788" s="1" t="s">
        <v>381</v>
      </c>
      <c r="L1788" s="1" t="s">
        <v>382</v>
      </c>
      <c r="M1788" s="1" t="s">
        <v>319</v>
      </c>
      <c r="N1788" s="1"/>
      <c r="O1788" s="1" t="s">
        <v>41</v>
      </c>
      <c r="P1788" s="2" t="s">
        <v>33</v>
      </c>
      <c r="Q1788" s="1" t="s">
        <v>345</v>
      </c>
      <c r="R1788" s="1" t="str">
        <f>VLOOKUP(表2[index_id],表1[],2)</f>
        <v>ValueOntology.PERCENTAGE</v>
      </c>
      <c r="S1788" t="str">
        <f>VLOOKUP(表2[index_id],表3[],2)</f>
        <v>ValueOntology.PERCENTAGE</v>
      </c>
      <c r="T1788" s="5" t="str">
        <f>VLOOKUP(表2[index_id],表4[],2)</f>
        <v>ValueOntology.PERCENTAGE</v>
      </c>
      <c r="U1788" t="str">
        <f>VLOOKUP(表2[index_id],表5[],2)</f>
        <v>ValueOntology.PERCENTAGE</v>
      </c>
      <c r="V1788" t="str">
        <f>VLOOKUP(表2[index_id],表6[],2)</f>
        <v>ValueOntology.PERCENTAGE</v>
      </c>
      <c r="W1788" t="str">
        <f>VLOOKUP(表2[index_id],表7[],2)</f>
        <v>ValueOntology.PERCENTAGE</v>
      </c>
      <c r="X1788" t="str">
        <f>VLOOKUP(表2[index_id],表8[],2)</f>
        <v>ValueOntology.PERCENTAGE</v>
      </c>
      <c r="Y1788" t="str">
        <f>VLOOKUP(表2[index_id],表9[],2)</f>
        <v>ValueOntology.PROPORTION_OF_NATION</v>
      </c>
      <c r="Z1788" t="str">
        <f>VLOOKUP(表2[index_id],表10[],2)</f>
        <v>ValueOntology.PROPORTION_OF_NATION</v>
      </c>
      <c r="AA1788" t="str">
        <f>VLOOKUP(表2[index_id],表11[],2)</f>
        <v>ValueOntology.PROPORTION_OF_NATION</v>
      </c>
      <c r="AB1788" s="8" t="b">
        <f>表2[[#This Row],[vo104]]=表2[[#This Row],[vo109]]</f>
        <v>1</v>
      </c>
    </row>
    <row r="1789" spans="1:28" ht="15" hidden="1" x14ac:dyDescent="0.25">
      <c r="A1789" s="1">
        <v>42606</v>
      </c>
      <c r="B1789" s="1">
        <v>1310010100</v>
      </c>
      <c r="C1789" s="1" t="s">
        <v>2376</v>
      </c>
      <c r="D1789" s="1" t="s">
        <v>2377</v>
      </c>
      <c r="E1789" s="1">
        <v>0</v>
      </c>
      <c r="F1789" s="1" t="s">
        <v>25</v>
      </c>
      <c r="G1789" s="1" t="s">
        <v>26</v>
      </c>
      <c r="H1789" s="1" t="s">
        <v>27</v>
      </c>
      <c r="I1789" s="1" t="s">
        <v>75</v>
      </c>
      <c r="J1789" s="1">
        <v>0</v>
      </c>
      <c r="K1789" s="1" t="s">
        <v>29</v>
      </c>
      <c r="L1789" s="1" t="s">
        <v>30</v>
      </c>
      <c r="M1789" s="1" t="s">
        <v>31</v>
      </c>
      <c r="N1789" s="1"/>
      <c r="O1789" s="1" t="s">
        <v>32</v>
      </c>
      <c r="P1789" s="2" t="s">
        <v>33</v>
      </c>
      <c r="Q1789" s="1" t="s">
        <v>34</v>
      </c>
      <c r="R1789" s="1" t="str">
        <f>VLOOKUP(表2[index_id],表1[],2)</f>
        <v>ValueOntology.QUANTITY</v>
      </c>
      <c r="S1789" t="str">
        <f>VLOOKUP(表2[index_id],表3[],2)</f>
        <v>ValueOntology.QUANTITY</v>
      </c>
      <c r="T1789" s="5" t="str">
        <f>VLOOKUP(表2[index_id],表4[],2)</f>
        <v>ValueOntology.QUANTITY</v>
      </c>
      <c r="U1789" t="str">
        <f>VLOOKUP(表2[index_id],表5[],2)</f>
        <v>ValueOntology.QUANTITY</v>
      </c>
      <c r="V1789" t="str">
        <f>VLOOKUP(表2[index_id],表6[],2)</f>
        <v>ValueOntology.QUANTITY</v>
      </c>
      <c r="W1789" t="str">
        <f>VLOOKUP(表2[index_id],表7[],2)</f>
        <v>ValueOntology.QUANTITY</v>
      </c>
      <c r="X1789" t="str">
        <f>VLOOKUP(表2[index_id],表8[],2)</f>
        <v>ValueOntology.QUANTITY</v>
      </c>
      <c r="Y1789" t="str">
        <f>VLOOKUP(表2[index_id],表9[],2)</f>
        <v>ValueOntology.QUANTITY</v>
      </c>
      <c r="Z1789" t="str">
        <f>VLOOKUP(表2[index_id],表10[],2)</f>
        <v>ValueOntology.QUANTITY</v>
      </c>
      <c r="AA1789" t="str">
        <f>VLOOKUP(表2[index_id],表11[],2)</f>
        <v>ValueOntology.QUANTITY</v>
      </c>
      <c r="AB1789" s="8" t="b">
        <f>表2[[#This Row],[vo104]]=表2[[#This Row],[vo109]]</f>
        <v>1</v>
      </c>
    </row>
    <row r="1790" spans="1:28" ht="15" hidden="1" x14ac:dyDescent="0.25">
      <c r="A1790" s="1">
        <v>140338</v>
      </c>
      <c r="B1790" s="1">
        <v>8030103073</v>
      </c>
      <c r="C1790" s="1" t="s">
        <v>2378</v>
      </c>
      <c r="D1790" s="1"/>
      <c r="E1790" s="1">
        <v>2</v>
      </c>
      <c r="F1790" s="1" t="s">
        <v>310</v>
      </c>
      <c r="G1790" s="1" t="s">
        <v>49</v>
      </c>
      <c r="H1790" s="1" t="s">
        <v>315</v>
      </c>
      <c r="I1790" s="1" t="s">
        <v>924</v>
      </c>
      <c r="J1790" s="1">
        <v>0</v>
      </c>
      <c r="K1790" s="1" t="s">
        <v>343</v>
      </c>
      <c r="L1790" s="1" t="s">
        <v>344</v>
      </c>
      <c r="M1790" s="1" t="s">
        <v>319</v>
      </c>
      <c r="N1790" s="1"/>
      <c r="O1790" s="1" t="s">
        <v>41</v>
      </c>
      <c r="P1790" s="2" t="s">
        <v>33</v>
      </c>
      <c r="Q1790" s="1" t="s">
        <v>345</v>
      </c>
      <c r="R1790" s="1" t="str">
        <f>VLOOKUP(表2[index_id],表1[],2)</f>
        <v>ValueOntology.PERCENTAGE</v>
      </c>
      <c r="S1790" t="str">
        <f>VLOOKUP(表2[index_id],表3[],2)</f>
        <v>ValueOntology.PERCENTAGE</v>
      </c>
      <c r="T1790" s="5" t="str">
        <f>VLOOKUP(表2[index_id],表4[],2)</f>
        <v>ValueOntology.PERCENTAGE</v>
      </c>
      <c r="U1790" t="str">
        <f>VLOOKUP(表2[index_id],表5[],2)</f>
        <v>ValueOntology.PERCENTAGE</v>
      </c>
      <c r="V1790" t="str">
        <f>VLOOKUP(表2[index_id],表6[],2)</f>
        <v>ValueOntology.PERCENTAGE</v>
      </c>
      <c r="W1790" t="str">
        <f>VLOOKUP(表2[index_id],表7[],2)</f>
        <v>ValueOntology.PERCENTAGE</v>
      </c>
      <c r="X1790" t="str">
        <f>VLOOKUP(表2[index_id],表8[],2)</f>
        <v>ValueOntology.PERCENTAGE</v>
      </c>
      <c r="Y1790" t="str">
        <f>VLOOKUP(表2[index_id],表9[],2)</f>
        <v>ValueOntology.PERCENTAGE</v>
      </c>
      <c r="Z1790" t="str">
        <f>VLOOKUP(表2[index_id],表10[],2)</f>
        <v>ValueOntology.PERCENTAGE</v>
      </c>
      <c r="AA1790" t="str">
        <f>VLOOKUP(表2[index_id],表11[],2)</f>
        <v>ValueOntology.PERCENTAGE</v>
      </c>
      <c r="AB1790" s="8" t="b">
        <f>表2[[#This Row],[vo104]]=表2[[#This Row],[vo109]]</f>
        <v>1</v>
      </c>
    </row>
    <row r="1791" spans="1:28" ht="15" hidden="1" x14ac:dyDescent="0.25">
      <c r="A1791" s="1">
        <v>139114</v>
      </c>
      <c r="B1791" s="1">
        <v>8030101670</v>
      </c>
      <c r="C1791" s="1" t="s">
        <v>2379</v>
      </c>
      <c r="D1791" s="1"/>
      <c r="E1791" s="1">
        <v>0</v>
      </c>
      <c r="F1791" s="1" t="s">
        <v>25</v>
      </c>
      <c r="G1791" s="1" t="s">
        <v>49</v>
      </c>
      <c r="H1791" s="1" t="s">
        <v>1056</v>
      </c>
      <c r="I1791" s="1" t="s">
        <v>1007</v>
      </c>
      <c r="J1791" s="1">
        <v>0</v>
      </c>
      <c r="K1791" s="1" t="s">
        <v>1099</v>
      </c>
      <c r="L1791" s="1" t="s">
        <v>1100</v>
      </c>
      <c r="M1791" s="1" t="s">
        <v>1059</v>
      </c>
      <c r="N1791" s="1"/>
      <c r="O1791" s="1" t="s">
        <v>41</v>
      </c>
      <c r="P1791" s="2" t="s">
        <v>33</v>
      </c>
      <c r="Q1791" s="1" t="s">
        <v>108</v>
      </c>
      <c r="R1791" s="1" t="str">
        <f>VLOOKUP(表2[index_id],表1[],2)</f>
        <v>ValueOntology.QUANTITY</v>
      </c>
      <c r="S1791" t="str">
        <f>VLOOKUP(表2[index_id],表3[],2)</f>
        <v>ValueOntology.QUANTITY</v>
      </c>
      <c r="T1791" s="5" t="str">
        <f>VLOOKUP(表2[index_id],表4[],2)</f>
        <v>ValueOntology.QUANTITY</v>
      </c>
      <c r="U1791" t="str">
        <f>VLOOKUP(表2[index_id],表5[],2)</f>
        <v>ValueOntology.QUANTITY</v>
      </c>
      <c r="V1791" t="str">
        <f>VLOOKUP(表2[index_id],表6[],2)</f>
        <v>ValueOntology.QUANTITY</v>
      </c>
      <c r="W1791" t="str">
        <f>VLOOKUP(表2[index_id],表7[],2)</f>
        <v>ValueOntology.QUANTITY</v>
      </c>
      <c r="X1791" t="str">
        <f>VLOOKUP(表2[index_id],表8[],2)</f>
        <v>ValueOntology.QUANTITY</v>
      </c>
      <c r="Y1791" t="str">
        <f>VLOOKUP(表2[index_id],表9[],2)</f>
        <v>ValueOntology.QUANTITY</v>
      </c>
      <c r="Z1791" t="str">
        <f>VLOOKUP(表2[index_id],表10[],2)</f>
        <v>ValueOntology.QUANTITY</v>
      </c>
      <c r="AA1791" t="str">
        <f>VLOOKUP(表2[index_id],表11[],2)</f>
        <v>ValueOntology.QUANTITY</v>
      </c>
      <c r="AB1791" s="8" t="b">
        <f>表2[[#This Row],[vo104]]=表2[[#This Row],[vo109]]</f>
        <v>1</v>
      </c>
    </row>
    <row r="1792" spans="1:28" ht="15" hidden="1" x14ac:dyDescent="0.25">
      <c r="A1792" s="1">
        <v>139208</v>
      </c>
      <c r="B1792" s="1">
        <v>8030101764</v>
      </c>
      <c r="C1792" s="1" t="s">
        <v>2380</v>
      </c>
      <c r="D1792" s="1"/>
      <c r="E1792" s="1">
        <v>2</v>
      </c>
      <c r="F1792" s="1" t="s">
        <v>310</v>
      </c>
      <c r="G1792" s="1" t="s">
        <v>49</v>
      </c>
      <c r="H1792" s="1" t="s">
        <v>1056</v>
      </c>
      <c r="I1792" s="1" t="s">
        <v>1007</v>
      </c>
      <c r="J1792" s="1">
        <v>0</v>
      </c>
      <c r="K1792" s="1" t="s">
        <v>1102</v>
      </c>
      <c r="L1792" s="1" t="s">
        <v>1103</v>
      </c>
      <c r="M1792" s="1" t="s">
        <v>1059</v>
      </c>
      <c r="N1792" s="1"/>
      <c r="O1792" s="1" t="s">
        <v>41</v>
      </c>
      <c r="P1792" s="2" t="s">
        <v>33</v>
      </c>
      <c r="Q1792" s="1" t="s">
        <v>108</v>
      </c>
      <c r="R1792" s="1" t="str">
        <f>VLOOKUP(表2[index_id],表1[],2)</f>
        <v>ValueOntology.PERCENTAGE</v>
      </c>
      <c r="S1792" t="str">
        <f>VLOOKUP(表2[index_id],表3[],2)</f>
        <v>ValueOntology.PERCENTAGE</v>
      </c>
      <c r="T1792" s="5" t="str">
        <f>VLOOKUP(表2[index_id],表4[],2)</f>
        <v>ValueOntology.PERCENTAGE</v>
      </c>
      <c r="U1792" t="str">
        <f>VLOOKUP(表2[index_id],表5[],2)</f>
        <v>ValueOntology.PERCENTAGE</v>
      </c>
      <c r="V1792" t="str">
        <f>VLOOKUP(表2[index_id],表6[],2)</f>
        <v>ValueOntology.PERCENTAGE</v>
      </c>
      <c r="W1792" t="str">
        <f>VLOOKUP(表2[index_id],表7[],2)</f>
        <v>ValueOntology.PERCENTAGE</v>
      </c>
      <c r="X1792" t="str">
        <f>VLOOKUP(表2[index_id],表8[],2)</f>
        <v>ValueOntology.PERCENTAGE</v>
      </c>
      <c r="Y1792" t="str">
        <f>VLOOKUP(表2[index_id],表9[],2)</f>
        <v>ValueOntology.PERCENTAGE</v>
      </c>
      <c r="Z1792" t="str">
        <f>VLOOKUP(表2[index_id],表10[],2)</f>
        <v>ValueOntology.PERCENTAGE</v>
      </c>
      <c r="AA1792" t="str">
        <f>VLOOKUP(表2[index_id],表11[],2)</f>
        <v>ValueOntology.PERCENTAGE</v>
      </c>
      <c r="AB1792" s="8" t="b">
        <f>表2[[#This Row],[vo104]]=表2[[#This Row],[vo109]]</f>
        <v>1</v>
      </c>
    </row>
    <row r="1793" spans="1:28" ht="15" hidden="1" x14ac:dyDescent="0.25">
      <c r="A1793" s="1">
        <v>140306</v>
      </c>
      <c r="B1793" s="1">
        <v>8030103039</v>
      </c>
      <c r="C1793" s="1" t="s">
        <v>2381</v>
      </c>
      <c r="D1793" s="1"/>
      <c r="E1793" s="1">
        <v>2</v>
      </c>
      <c r="F1793" s="1" t="s">
        <v>310</v>
      </c>
      <c r="G1793" s="1" t="s">
        <v>49</v>
      </c>
      <c r="H1793" s="1" t="s">
        <v>315</v>
      </c>
      <c r="I1793" s="1" t="s">
        <v>403</v>
      </c>
      <c r="J1793" s="1">
        <v>0</v>
      </c>
      <c r="K1793" s="1" t="s">
        <v>343</v>
      </c>
      <c r="L1793" s="1" t="s">
        <v>344</v>
      </c>
      <c r="M1793" s="1" t="s">
        <v>319</v>
      </c>
      <c r="N1793" s="1"/>
      <c r="O1793" s="1" t="s">
        <v>41</v>
      </c>
      <c r="P1793" s="2" t="s">
        <v>33</v>
      </c>
      <c r="Q1793" s="1" t="s">
        <v>345</v>
      </c>
      <c r="R1793" s="1" t="str">
        <f>VLOOKUP(表2[index_id],表1[],2)</f>
        <v>ValueOntology.PERCENTAGE</v>
      </c>
      <c r="S1793" t="str">
        <f>VLOOKUP(表2[index_id],表3[],2)</f>
        <v>ValueOntology.PERCENTAGE</v>
      </c>
      <c r="T1793" s="5" t="str">
        <f>VLOOKUP(表2[index_id],表4[],2)</f>
        <v>ValueOntology.PERCENTAGE</v>
      </c>
      <c r="U1793" t="str">
        <f>VLOOKUP(表2[index_id],表5[],2)</f>
        <v>ValueOntology.PERCENTAGE</v>
      </c>
      <c r="V1793" t="str">
        <f>VLOOKUP(表2[index_id],表6[],2)</f>
        <v>ValueOntology.PERCENTAGE</v>
      </c>
      <c r="W1793" t="str">
        <f>VLOOKUP(表2[index_id],表7[],2)</f>
        <v>ValueOntology.PERCENTAGE</v>
      </c>
      <c r="X1793" t="str">
        <f>VLOOKUP(表2[index_id],表8[],2)</f>
        <v>ValueOntology.PERCENTAGE</v>
      </c>
      <c r="Y1793" t="str">
        <f>VLOOKUP(表2[index_id],表9[],2)</f>
        <v>ValueOntology.PERCENTAGE</v>
      </c>
      <c r="Z1793" t="str">
        <f>VLOOKUP(表2[index_id],表10[],2)</f>
        <v>ValueOntology.PERCENTAGE</v>
      </c>
      <c r="AA1793" t="str">
        <f>VLOOKUP(表2[index_id],表11[],2)</f>
        <v>ValueOntology.PERCENTAGE</v>
      </c>
      <c r="AB1793" s="8" t="b">
        <f>表2[[#This Row],[vo104]]=表2[[#This Row],[vo109]]</f>
        <v>1</v>
      </c>
    </row>
    <row r="1794" spans="1:28" ht="15" x14ac:dyDescent="0.25">
      <c r="A1794" s="1">
        <v>140398</v>
      </c>
      <c r="B1794" s="1">
        <v>8030103133</v>
      </c>
      <c r="C1794" s="1" t="s">
        <v>2382</v>
      </c>
      <c r="D1794" s="1"/>
      <c r="E1794" s="1">
        <v>2</v>
      </c>
      <c r="F1794" s="1" t="s">
        <v>359</v>
      </c>
      <c r="G1794" s="1" t="s">
        <v>49</v>
      </c>
      <c r="H1794" s="1" t="s">
        <v>315</v>
      </c>
      <c r="I1794" s="1" t="s">
        <v>403</v>
      </c>
      <c r="J1794" s="1">
        <v>0</v>
      </c>
      <c r="K1794" s="1" t="s">
        <v>404</v>
      </c>
      <c r="L1794" s="1" t="s">
        <v>405</v>
      </c>
      <c r="M1794" s="1" t="s">
        <v>319</v>
      </c>
      <c r="N1794" s="1"/>
      <c r="O1794" s="1" t="s">
        <v>41</v>
      </c>
      <c r="P1794" s="2" t="s">
        <v>33</v>
      </c>
      <c r="Q1794" s="1" t="s">
        <v>345</v>
      </c>
      <c r="R1794" s="1" t="str">
        <f>VLOOKUP(表2[index_id],表1[],2)</f>
        <v>ValueOntology.PERCENTAGE</v>
      </c>
      <c r="S1794" t="str">
        <f>VLOOKUP(表2[index_id],表3[],2)</f>
        <v>ValueOntology.PERCENTAGE</v>
      </c>
      <c r="T1794" s="5" t="str">
        <f>VLOOKUP(表2[index_id],表4[],2)</f>
        <v>ValueOntology.PERCENTAGE</v>
      </c>
      <c r="U1794" t="str">
        <f>VLOOKUP(表2[index_id],表5[],2)</f>
        <v>ValueOntology.PERCENTAGE</v>
      </c>
      <c r="V1794" t="str">
        <f>VLOOKUP(表2[index_id],表6[],2)</f>
        <v>ValueOntology.PERCENTAGE</v>
      </c>
      <c r="W1794" t="str">
        <f>VLOOKUP(表2[index_id],表7[],2)</f>
        <v>ValueOntology.PERCENTAGE</v>
      </c>
      <c r="X1794" t="str">
        <f>VLOOKUP(表2[index_id],表8[],2)</f>
        <v>ValueOntology.PERCENTAGE</v>
      </c>
      <c r="Y1794" t="str">
        <f>VLOOKUP(表2[index_id],表9[],2)</f>
        <v>ValueOntology.PROPORTION_OF_NATION</v>
      </c>
      <c r="Z1794" t="str">
        <f>VLOOKUP(表2[index_id],表10[],2)</f>
        <v>ValueOntology.PROPORTION_OF_NATION</v>
      </c>
      <c r="AA1794" t="str">
        <f>VLOOKUP(表2[index_id],表11[],2)</f>
        <v>ValueOntology.PROPORTION_OF_NATION</v>
      </c>
      <c r="AB1794" s="8" t="b">
        <f>表2[[#This Row],[vo104]]=表2[[#This Row],[vo109]]</f>
        <v>1</v>
      </c>
    </row>
    <row r="1795" spans="1:28" ht="15" hidden="1" x14ac:dyDescent="0.25">
      <c r="A1795" s="1">
        <v>71974</v>
      </c>
      <c r="B1795" s="1">
        <v>8030300106</v>
      </c>
      <c r="C1795" s="1" t="s">
        <v>2383</v>
      </c>
      <c r="D1795" s="1"/>
      <c r="E1795" s="1">
        <v>2</v>
      </c>
      <c r="F1795" s="1" t="s">
        <v>310</v>
      </c>
      <c r="G1795" s="1" t="s">
        <v>49</v>
      </c>
      <c r="H1795" s="1" t="s">
        <v>2248</v>
      </c>
      <c r="I1795" s="1" t="s">
        <v>2305</v>
      </c>
      <c r="J1795" s="1">
        <v>0</v>
      </c>
      <c r="K1795" s="1" t="s">
        <v>2325</v>
      </c>
      <c r="L1795" s="1" t="s">
        <v>2326</v>
      </c>
      <c r="M1795" s="1" t="s">
        <v>319</v>
      </c>
      <c r="N1795" s="1"/>
      <c r="O1795" s="1" t="s">
        <v>41</v>
      </c>
      <c r="P1795" s="2" t="s">
        <v>33</v>
      </c>
      <c r="Q1795" s="1" t="s">
        <v>108</v>
      </c>
      <c r="R1795" s="1" t="str">
        <f>VLOOKUP(表2[index_id],表1[],2)</f>
        <v>ValueOntology.PERCENTAGE</v>
      </c>
      <c r="S1795" t="str">
        <f>VLOOKUP(表2[index_id],表3[],2)</f>
        <v>ValueOntology.PERCENTAGE</v>
      </c>
      <c r="T1795" s="5" t="str">
        <f>VLOOKUP(表2[index_id],表4[],2)</f>
        <v>ValueOntology.PERCENTAGE</v>
      </c>
      <c r="U1795" t="str">
        <f>VLOOKUP(表2[index_id],表5[],2)</f>
        <v>ValueOntology.PERCENTAGE</v>
      </c>
      <c r="V1795" t="str">
        <f>VLOOKUP(表2[index_id],表6[],2)</f>
        <v>ValueOntology.PERCENTAGE</v>
      </c>
      <c r="W1795" t="str">
        <f>VLOOKUP(表2[index_id],表7[],2)</f>
        <v>ValueOntology.PERCENTAGE</v>
      </c>
      <c r="X1795" t="str">
        <f>VLOOKUP(表2[index_id],表8[],2)</f>
        <v>ValueOntology.PERCENTAGE</v>
      </c>
      <c r="Y1795" t="str">
        <f>VLOOKUP(表2[index_id],表9[],2)</f>
        <v>ValueOntology.PERCENTAGE</v>
      </c>
      <c r="Z1795" t="str">
        <f>VLOOKUP(表2[index_id],表10[],2)</f>
        <v>ValueOntology.PERCENTAGE</v>
      </c>
      <c r="AA1795" t="str">
        <f>VLOOKUP(表2[index_id],表11[],2)</f>
        <v>ValueOntology.PERCENTAGE</v>
      </c>
      <c r="AB1795" s="8" t="b">
        <f>表2[[#This Row],[vo104]]=表2[[#This Row],[vo109]]</f>
        <v>1</v>
      </c>
    </row>
    <row r="1796" spans="1:28" ht="15" x14ac:dyDescent="0.25">
      <c r="A1796" s="1">
        <v>140163</v>
      </c>
      <c r="B1796" s="1">
        <v>8030102850</v>
      </c>
      <c r="C1796" s="1" t="s">
        <v>2384</v>
      </c>
      <c r="D1796" s="1"/>
      <c r="E1796" s="1">
        <v>2</v>
      </c>
      <c r="F1796" s="1" t="s">
        <v>359</v>
      </c>
      <c r="G1796" s="1" t="s">
        <v>49</v>
      </c>
      <c r="H1796" s="1" t="s">
        <v>315</v>
      </c>
      <c r="I1796" s="1" t="s">
        <v>403</v>
      </c>
      <c r="J1796" s="1">
        <v>0</v>
      </c>
      <c r="K1796" s="1" t="s">
        <v>360</v>
      </c>
      <c r="L1796" s="1" t="s">
        <v>361</v>
      </c>
      <c r="M1796" s="1" t="s">
        <v>319</v>
      </c>
      <c r="N1796" s="1"/>
      <c r="O1796" s="1" t="s">
        <v>41</v>
      </c>
      <c r="P1796" s="2" t="s">
        <v>33</v>
      </c>
      <c r="Q1796" s="1" t="s">
        <v>345</v>
      </c>
      <c r="R1796" s="1" t="str">
        <f>VLOOKUP(表2[index_id],表1[],2)</f>
        <v>ValueOntology.PERCENTAGE</v>
      </c>
      <c r="S1796" t="str">
        <f>VLOOKUP(表2[index_id],表3[],2)</f>
        <v>ValueOntology.PERCENTAGE</v>
      </c>
      <c r="T1796" s="5" t="str">
        <f>VLOOKUP(表2[index_id],表4[],2)</f>
        <v>ValueOntology.PERCENTAGE</v>
      </c>
      <c r="U1796" t="str">
        <f>VLOOKUP(表2[index_id],表5[],2)</f>
        <v>ValueOntology.PERCENTAGE</v>
      </c>
      <c r="V1796" t="str">
        <f>VLOOKUP(表2[index_id],表6[],2)</f>
        <v>ValueOntology.PERCENTAGE</v>
      </c>
      <c r="W1796" t="str">
        <f>VLOOKUP(表2[index_id],表7[],2)</f>
        <v>ValueOntology.PERCENTAGE</v>
      </c>
      <c r="X1796" t="str">
        <f>VLOOKUP(表2[index_id],表8[],2)</f>
        <v>ValueOntology.PERCENTAGE</v>
      </c>
      <c r="Y1796" t="str">
        <f>VLOOKUP(表2[index_id],表9[],2)</f>
        <v>ValueOntology.PROPORTION_OF_NATION</v>
      </c>
      <c r="Z1796" t="str">
        <f>VLOOKUP(表2[index_id],表10[],2)</f>
        <v>ValueOntology.PROPORTION_OF_NATION</v>
      </c>
      <c r="AA1796" t="str">
        <f>VLOOKUP(表2[index_id],表11[],2)</f>
        <v>ValueOntology.PROPORTION_OF_NATION</v>
      </c>
      <c r="AB1796" s="8" t="b">
        <f>表2[[#This Row],[vo104]]=表2[[#This Row],[vo109]]</f>
        <v>1</v>
      </c>
    </row>
    <row r="1797" spans="1:28" ht="15" hidden="1" x14ac:dyDescent="0.25">
      <c r="A1797" s="1">
        <v>56197</v>
      </c>
      <c r="B1797" s="1">
        <v>1310010101</v>
      </c>
      <c r="C1797" s="1" t="s">
        <v>2385</v>
      </c>
      <c r="D1797" s="1" t="s">
        <v>2386</v>
      </c>
      <c r="E1797" s="1">
        <v>0</v>
      </c>
      <c r="F1797" s="1" t="s">
        <v>25</v>
      </c>
      <c r="G1797" s="1" t="s">
        <v>26</v>
      </c>
      <c r="H1797" s="1" t="s">
        <v>27</v>
      </c>
      <c r="I1797" s="1" t="s">
        <v>75</v>
      </c>
      <c r="J1797" s="1">
        <v>0</v>
      </c>
      <c r="K1797" s="1" t="s">
        <v>29</v>
      </c>
      <c r="L1797" s="1" t="s">
        <v>30</v>
      </c>
      <c r="M1797" s="1" t="s">
        <v>31</v>
      </c>
      <c r="N1797" s="1"/>
      <c r="O1797" s="1" t="s">
        <v>32</v>
      </c>
      <c r="P1797" s="2" t="s">
        <v>33</v>
      </c>
      <c r="Q1797" s="1" t="s">
        <v>34</v>
      </c>
      <c r="R1797" s="1" t="str">
        <f>VLOOKUP(表2[index_id],表1[],2)</f>
        <v>ValueOntology.QUANTITY</v>
      </c>
      <c r="S1797" t="str">
        <f>VLOOKUP(表2[index_id],表3[],2)</f>
        <v>ValueOntology.QUANTITY</v>
      </c>
      <c r="T1797" s="5" t="str">
        <f>VLOOKUP(表2[index_id],表4[],2)</f>
        <v>ValueOntology.QUANTITY</v>
      </c>
      <c r="U1797" t="str">
        <f>VLOOKUP(表2[index_id],表5[],2)</f>
        <v>ValueOntology.QUANTITY</v>
      </c>
      <c r="V1797" t="str">
        <f>VLOOKUP(表2[index_id],表6[],2)</f>
        <v>ValueOntology.QUANTITY</v>
      </c>
      <c r="W1797" t="str">
        <f>VLOOKUP(表2[index_id],表7[],2)</f>
        <v>ValueOntology.QUANTITY</v>
      </c>
      <c r="X1797" t="str">
        <f>VLOOKUP(表2[index_id],表8[],2)</f>
        <v>ValueOntology.QUANTITY</v>
      </c>
      <c r="Y1797" t="str">
        <f>VLOOKUP(表2[index_id],表9[],2)</f>
        <v>ValueOntology.QUANTITY</v>
      </c>
      <c r="Z1797" t="str">
        <f>VLOOKUP(表2[index_id],表10[],2)</f>
        <v>ValueOntology.QUANTITY</v>
      </c>
      <c r="AA1797" t="str">
        <f>VLOOKUP(表2[index_id],表11[],2)</f>
        <v>ValueOntology.QUANTITY</v>
      </c>
      <c r="AB1797" s="8" t="b">
        <f>表2[[#This Row],[vo104]]=表2[[#This Row],[vo109]]</f>
        <v>1</v>
      </c>
    </row>
    <row r="1798" spans="1:28" ht="15" hidden="1" x14ac:dyDescent="0.25">
      <c r="A1798" s="1">
        <v>140109</v>
      </c>
      <c r="B1798" s="1">
        <v>8030102790</v>
      </c>
      <c r="C1798" s="1" t="s">
        <v>2387</v>
      </c>
      <c r="D1798" s="1"/>
      <c r="E1798" s="1">
        <v>2</v>
      </c>
      <c r="F1798" s="1" t="s">
        <v>310</v>
      </c>
      <c r="G1798" s="1" t="s">
        <v>49</v>
      </c>
      <c r="H1798" s="1" t="s">
        <v>315</v>
      </c>
      <c r="I1798" s="1" t="s">
        <v>924</v>
      </c>
      <c r="J1798" s="1">
        <v>0</v>
      </c>
      <c r="K1798" s="1" t="s">
        <v>356</v>
      </c>
      <c r="L1798" s="1" t="s">
        <v>357</v>
      </c>
      <c r="M1798" s="1" t="s">
        <v>319</v>
      </c>
      <c r="N1798" s="1"/>
      <c r="O1798" s="1" t="s">
        <v>41</v>
      </c>
      <c r="P1798" s="2" t="s">
        <v>33</v>
      </c>
      <c r="Q1798" s="1" t="s">
        <v>345</v>
      </c>
      <c r="R1798" s="1" t="str">
        <f>VLOOKUP(表2[index_id],表1[],2)</f>
        <v>ValueOntology.PERCENTAGE</v>
      </c>
      <c r="S1798" t="str">
        <f>VLOOKUP(表2[index_id],表3[],2)</f>
        <v>ValueOntology.PERCENTAGE</v>
      </c>
      <c r="T1798" s="5" t="str">
        <f>VLOOKUP(表2[index_id],表4[],2)</f>
        <v>ValueOntology.PERCENTAGE</v>
      </c>
      <c r="U1798" t="str">
        <f>VLOOKUP(表2[index_id],表5[],2)</f>
        <v>ValueOntology.PERCENTAGE</v>
      </c>
      <c r="V1798" t="str">
        <f>VLOOKUP(表2[index_id],表6[],2)</f>
        <v>ValueOntology.PERCENTAGE</v>
      </c>
      <c r="W1798" t="str">
        <f>VLOOKUP(表2[index_id],表7[],2)</f>
        <v>ValueOntology.PERCENTAGE</v>
      </c>
      <c r="X1798" t="str">
        <f>VLOOKUP(表2[index_id],表8[],2)</f>
        <v>ValueOntology.PERCENTAGE</v>
      </c>
      <c r="Y1798" t="str">
        <f>VLOOKUP(表2[index_id],表9[],2)</f>
        <v>ValueOntology.PERCENTAGE</v>
      </c>
      <c r="Z1798" t="str">
        <f>VLOOKUP(表2[index_id],表10[],2)</f>
        <v>ValueOntology.PERCENTAGE</v>
      </c>
      <c r="AA1798" t="str">
        <f>VLOOKUP(表2[index_id],表11[],2)</f>
        <v>ValueOntology.PERCENTAGE</v>
      </c>
      <c r="AB1798" s="8" t="b">
        <f>表2[[#This Row],[vo104]]=表2[[#This Row],[vo109]]</f>
        <v>1</v>
      </c>
    </row>
    <row r="1799" spans="1:28" ht="15" hidden="1" x14ac:dyDescent="0.25">
      <c r="A1799" s="1">
        <v>113642</v>
      </c>
      <c r="B1799" s="1">
        <v>8040100465</v>
      </c>
      <c r="C1799" s="1" t="s">
        <v>2388</v>
      </c>
      <c r="D1799" s="1"/>
      <c r="E1799" s="1">
        <v>0</v>
      </c>
      <c r="F1799" s="1" t="s">
        <v>25</v>
      </c>
      <c r="G1799" s="1" t="s">
        <v>49</v>
      </c>
      <c r="H1799" s="1" t="s">
        <v>315</v>
      </c>
      <c r="I1799" s="1" t="s">
        <v>924</v>
      </c>
      <c r="J1799" s="1">
        <v>0</v>
      </c>
      <c r="K1799" s="1" t="s">
        <v>347</v>
      </c>
      <c r="L1799" s="1" t="s">
        <v>70</v>
      </c>
      <c r="M1799" s="1" t="s">
        <v>319</v>
      </c>
      <c r="N1799" s="1"/>
      <c r="O1799" s="1" t="s">
        <v>41</v>
      </c>
      <c r="P1799" s="2" t="s">
        <v>33</v>
      </c>
      <c r="Q1799" s="1" t="s">
        <v>303</v>
      </c>
      <c r="R1799" s="1" t="str">
        <f>VLOOKUP(表2[index_id],表1[],2)</f>
        <v>ValueOntology.DIFF_QUANTITY</v>
      </c>
      <c r="S1799" t="str">
        <f>VLOOKUP(表2[index_id],表3[],2)</f>
        <v>ValueOntology.DIFF_QUANTITY</v>
      </c>
      <c r="T1799" s="5" t="str">
        <f>VLOOKUP(表2[index_id],表4[],2)</f>
        <v>ValueOntology.DIFF_QUANTITY</v>
      </c>
      <c r="U1799" t="str">
        <f>VLOOKUP(表2[index_id],表5[],2)</f>
        <v>ValueOntology.DIFF_QUANTITY</v>
      </c>
      <c r="V1799" t="str">
        <f>VLOOKUP(表2[index_id],表6[],2)</f>
        <v>ValueOntology.DIFF_QUANTITY</v>
      </c>
      <c r="W1799" t="str">
        <f>VLOOKUP(表2[index_id],表7[],2)</f>
        <v>ValueOntology.DIFF_QUANTITY</v>
      </c>
      <c r="X1799" t="str">
        <f>VLOOKUP(表2[index_id],表8[],2)</f>
        <v>ValueOntology.DIFF_QUANTITY</v>
      </c>
      <c r="Y1799" t="str">
        <f>VLOOKUP(表2[index_id],表9[],2)</f>
        <v>ValueOntology.DIFF_QUANTITY</v>
      </c>
      <c r="Z1799" t="str">
        <f>VLOOKUP(表2[index_id],表10[],2)</f>
        <v>ValueOntology.DIFF_QUANTITY</v>
      </c>
      <c r="AA1799" t="str">
        <f>VLOOKUP(表2[index_id],表11[],2)</f>
        <v>ValueOntology.DIFF_QUANTITY</v>
      </c>
      <c r="AB1799" s="8" t="b">
        <f>表2[[#This Row],[vo104]]=表2[[#This Row],[vo109]]</f>
        <v>1</v>
      </c>
    </row>
    <row r="1800" spans="1:28" ht="15" hidden="1" x14ac:dyDescent="0.25">
      <c r="A1800" s="1">
        <v>107720</v>
      </c>
      <c r="B1800" s="1">
        <v>7330100182</v>
      </c>
      <c r="C1800" s="1" t="s">
        <v>2389</v>
      </c>
      <c r="D1800" s="1"/>
      <c r="E1800" s="1">
        <v>2</v>
      </c>
      <c r="F1800" s="1" t="s">
        <v>88</v>
      </c>
      <c r="G1800" s="1" t="s">
        <v>49</v>
      </c>
      <c r="H1800" s="1" t="s">
        <v>315</v>
      </c>
      <c r="I1800" s="1" t="s">
        <v>924</v>
      </c>
      <c r="J1800" s="1">
        <v>0</v>
      </c>
      <c r="K1800" s="1" t="s">
        <v>347</v>
      </c>
      <c r="L1800" s="1" t="s">
        <v>348</v>
      </c>
      <c r="M1800" s="1" t="s">
        <v>319</v>
      </c>
      <c r="N1800" s="1"/>
      <c r="O1800" s="1" t="s">
        <v>54</v>
      </c>
      <c r="P1800" s="2" t="s">
        <v>33</v>
      </c>
      <c r="Q1800" s="1" t="s">
        <v>117</v>
      </c>
      <c r="R1800" s="1" t="str">
        <f>VLOOKUP(表2[index_id],表1[],2)</f>
        <v>ValueOntology.QUANTITY</v>
      </c>
      <c r="S1800" t="str">
        <f>VLOOKUP(表2[index_id],表3[],2)</f>
        <v>ValueOntology.QUANTITY_PER_CAPITA</v>
      </c>
      <c r="T1800" s="5" t="str">
        <f>VLOOKUP(表2[index_id],表4[],2)</f>
        <v>ValueOntology.QUANTITY_PER_CAPITA</v>
      </c>
      <c r="U1800" t="str">
        <f>VLOOKUP(表2[index_id],表5[],2)</f>
        <v>ValueOntology.QUANTITY_PER_CAPITA</v>
      </c>
      <c r="V1800" t="str">
        <f>VLOOKUP(表2[index_id],表6[],2)</f>
        <v>ValueOntology.QUANTITY_PER_CAPITA</v>
      </c>
      <c r="W1800" t="str">
        <f>VLOOKUP(表2[index_id],表7[],2)</f>
        <v>ValueOntology.QUANTITY_PER_CAPITA</v>
      </c>
      <c r="X1800" t="str">
        <f>VLOOKUP(表2[index_id],表8[],2)</f>
        <v>ValueOntology.QUANTITY_PER_CAPITA</v>
      </c>
      <c r="Y1800" t="str">
        <f>VLOOKUP(表2[index_id],表9[],2)</f>
        <v>ValueOntology.QUANTITY_PER_CAPITA</v>
      </c>
      <c r="Z1800" t="str">
        <f>VLOOKUP(表2[index_id],表10[],2)</f>
        <v>ValueOntology.QUANTITY_PER_CAPITA</v>
      </c>
      <c r="AA1800" t="str">
        <f>VLOOKUP(表2[index_id],表11[],2)</f>
        <v>ValueOntology.QUANTITY_PER_CAPITA</v>
      </c>
      <c r="AB1800" s="8" t="b">
        <f>表2[[#This Row],[vo104]]=表2[[#This Row],[vo109]]</f>
        <v>1</v>
      </c>
    </row>
    <row r="1801" spans="1:28" ht="15" hidden="1" x14ac:dyDescent="0.25">
      <c r="A1801" s="1">
        <v>56198</v>
      </c>
      <c r="B1801" s="1">
        <v>1310010102</v>
      </c>
      <c r="C1801" s="1" t="s">
        <v>2390</v>
      </c>
      <c r="D1801" s="1" t="s">
        <v>2391</v>
      </c>
      <c r="E1801" s="1">
        <v>0</v>
      </c>
      <c r="F1801" s="1" t="s">
        <v>25</v>
      </c>
      <c r="G1801" s="1" t="s">
        <v>26</v>
      </c>
      <c r="H1801" s="1" t="s">
        <v>27</v>
      </c>
      <c r="I1801" s="1" t="s">
        <v>75</v>
      </c>
      <c r="J1801" s="1">
        <v>0</v>
      </c>
      <c r="K1801" s="1" t="s">
        <v>29</v>
      </c>
      <c r="L1801" s="1" t="s">
        <v>30</v>
      </c>
      <c r="M1801" s="1" t="s">
        <v>31</v>
      </c>
      <c r="N1801" s="1"/>
      <c r="O1801" s="1" t="s">
        <v>32</v>
      </c>
      <c r="P1801" s="2" t="s">
        <v>33</v>
      </c>
      <c r="Q1801" s="1" t="s">
        <v>34</v>
      </c>
      <c r="R1801" s="1" t="str">
        <f>VLOOKUP(表2[index_id],表1[],2)</f>
        <v>ValueOntology.QUANTITY</v>
      </c>
      <c r="S1801" t="str">
        <f>VLOOKUP(表2[index_id],表3[],2)</f>
        <v>ValueOntology.QUANTITY</v>
      </c>
      <c r="T1801" s="5" t="str">
        <f>VLOOKUP(表2[index_id],表4[],2)</f>
        <v>ValueOntology.QUANTITY</v>
      </c>
      <c r="U1801" t="str">
        <f>VLOOKUP(表2[index_id],表5[],2)</f>
        <v>ValueOntology.QUANTITY</v>
      </c>
      <c r="V1801" t="str">
        <f>VLOOKUP(表2[index_id],表6[],2)</f>
        <v>ValueOntology.QUANTITY</v>
      </c>
      <c r="W1801" t="str">
        <f>VLOOKUP(表2[index_id],表7[],2)</f>
        <v>ValueOntology.QUANTITY</v>
      </c>
      <c r="X1801" t="str">
        <f>VLOOKUP(表2[index_id],表8[],2)</f>
        <v>ValueOntology.QUANTITY</v>
      </c>
      <c r="Y1801" t="str">
        <f>VLOOKUP(表2[index_id],表9[],2)</f>
        <v>ValueOntology.QUANTITY</v>
      </c>
      <c r="Z1801" t="str">
        <f>VLOOKUP(表2[index_id],表10[],2)</f>
        <v>ValueOntology.QUANTITY</v>
      </c>
      <c r="AA1801" t="str">
        <f>VLOOKUP(表2[index_id],表11[],2)</f>
        <v>ValueOntology.QUANTITY</v>
      </c>
      <c r="AB1801" s="8" t="b">
        <f>表2[[#This Row],[vo104]]=表2[[#This Row],[vo109]]</f>
        <v>1</v>
      </c>
    </row>
    <row r="1802" spans="1:28" ht="15" hidden="1" x14ac:dyDescent="0.25">
      <c r="A1802" s="1">
        <v>140500</v>
      </c>
      <c r="B1802" s="1">
        <v>8030103236</v>
      </c>
      <c r="C1802" s="1" t="s">
        <v>2392</v>
      </c>
      <c r="D1802" s="1"/>
      <c r="E1802" s="1">
        <v>2</v>
      </c>
      <c r="F1802" s="1" t="s">
        <v>310</v>
      </c>
      <c r="G1802" s="1" t="s">
        <v>49</v>
      </c>
      <c r="H1802" s="1" t="s">
        <v>315</v>
      </c>
      <c r="I1802" s="1" t="s">
        <v>936</v>
      </c>
      <c r="J1802" s="1">
        <v>0</v>
      </c>
      <c r="K1802" s="1" t="s">
        <v>370</v>
      </c>
      <c r="L1802" s="1" t="s">
        <v>371</v>
      </c>
      <c r="M1802" s="1" t="s">
        <v>319</v>
      </c>
      <c r="N1802" s="1"/>
      <c r="O1802" s="1" t="s">
        <v>41</v>
      </c>
      <c r="P1802" s="2" t="s">
        <v>33</v>
      </c>
      <c r="Q1802" s="1" t="s">
        <v>345</v>
      </c>
      <c r="R1802" s="1" t="str">
        <f>VLOOKUP(表2[index_id],表1[],2)</f>
        <v>ValueOntology.PERCENTAGE</v>
      </c>
      <c r="S1802" t="str">
        <f>VLOOKUP(表2[index_id],表3[],2)</f>
        <v>ValueOntology.PERCENTAGE</v>
      </c>
      <c r="T1802" s="5" t="str">
        <f>VLOOKUP(表2[index_id],表4[],2)</f>
        <v>ValueOntology.PERCENTAGE</v>
      </c>
      <c r="U1802" t="str">
        <f>VLOOKUP(表2[index_id],表5[],2)</f>
        <v>ValueOntology.PERCENTAGE</v>
      </c>
      <c r="V1802" t="str">
        <f>VLOOKUP(表2[index_id],表6[],2)</f>
        <v>ValueOntology.PERCENTAGE</v>
      </c>
      <c r="W1802" t="str">
        <f>VLOOKUP(表2[index_id],表7[],2)</f>
        <v>ValueOntology.PERCENTAGE</v>
      </c>
      <c r="X1802" t="str">
        <f>VLOOKUP(表2[index_id],表8[],2)</f>
        <v>ValueOntology.PERCENTAGE</v>
      </c>
      <c r="Y1802" t="str">
        <f>VLOOKUP(表2[index_id],表9[],2)</f>
        <v>ValueOntology.PERCENTAGE</v>
      </c>
      <c r="Z1802" t="str">
        <f>VLOOKUP(表2[index_id],表10[],2)</f>
        <v>ValueOntology.PERCENTAGE</v>
      </c>
      <c r="AA1802" t="str">
        <f>VLOOKUP(表2[index_id],表11[],2)</f>
        <v>ValueOntology.PERCENTAGE</v>
      </c>
      <c r="AB1802" s="8" t="b">
        <f>表2[[#This Row],[vo104]]=表2[[#This Row],[vo109]]</f>
        <v>1</v>
      </c>
    </row>
    <row r="1803" spans="1:28" ht="15" hidden="1" x14ac:dyDescent="0.25">
      <c r="A1803" s="1">
        <v>71983</v>
      </c>
      <c r="B1803" s="1">
        <v>8030300115</v>
      </c>
      <c r="C1803" s="1" t="s">
        <v>2393</v>
      </c>
      <c r="D1803" s="1"/>
      <c r="E1803" s="1">
        <v>2</v>
      </c>
      <c r="F1803" s="1" t="s">
        <v>310</v>
      </c>
      <c r="G1803" s="1" t="s">
        <v>49</v>
      </c>
      <c r="H1803" s="1" t="s">
        <v>2248</v>
      </c>
      <c r="I1803" s="1" t="s">
        <v>2305</v>
      </c>
      <c r="J1803" s="1">
        <v>0</v>
      </c>
      <c r="K1803" s="1" t="s">
        <v>2325</v>
      </c>
      <c r="L1803" s="1" t="s">
        <v>2326</v>
      </c>
      <c r="M1803" s="1" t="s">
        <v>319</v>
      </c>
      <c r="N1803" s="1"/>
      <c r="O1803" s="1" t="s">
        <v>41</v>
      </c>
      <c r="P1803" s="2" t="s">
        <v>33</v>
      </c>
      <c r="Q1803" s="1" t="s">
        <v>108</v>
      </c>
      <c r="R1803" s="1" t="str">
        <f>VLOOKUP(表2[index_id],表1[],2)</f>
        <v>ValueOntology.PERCENTAGE</v>
      </c>
      <c r="S1803" t="str">
        <f>VLOOKUP(表2[index_id],表3[],2)</f>
        <v>ValueOntology.PERCENTAGE</v>
      </c>
      <c r="T1803" s="5" t="str">
        <f>VLOOKUP(表2[index_id],表4[],2)</f>
        <v>ValueOntology.PERCENTAGE</v>
      </c>
      <c r="U1803" t="str">
        <f>VLOOKUP(表2[index_id],表5[],2)</f>
        <v>ValueOntology.PERCENTAGE</v>
      </c>
      <c r="V1803" t="str">
        <f>VLOOKUP(表2[index_id],表6[],2)</f>
        <v>ValueOntology.PERCENTAGE</v>
      </c>
      <c r="W1803" t="str">
        <f>VLOOKUP(表2[index_id],表7[],2)</f>
        <v>ValueOntology.PERCENTAGE</v>
      </c>
      <c r="X1803" t="str">
        <f>VLOOKUP(表2[index_id],表8[],2)</f>
        <v>ValueOntology.PERCENTAGE</v>
      </c>
      <c r="Y1803" t="str">
        <f>VLOOKUP(表2[index_id],表9[],2)</f>
        <v>ValueOntology.PERCENTAGE</v>
      </c>
      <c r="Z1803" t="str">
        <f>VLOOKUP(表2[index_id],表10[],2)</f>
        <v>ValueOntology.PERCENTAGE</v>
      </c>
      <c r="AA1803" t="str">
        <f>VLOOKUP(表2[index_id],表11[],2)</f>
        <v>ValueOntology.PERCENTAGE</v>
      </c>
      <c r="AB1803" s="8" t="b">
        <f>表2[[#This Row],[vo104]]=表2[[#This Row],[vo109]]</f>
        <v>1</v>
      </c>
    </row>
    <row r="1804" spans="1:28" ht="15" hidden="1" x14ac:dyDescent="0.25">
      <c r="A1804" s="1">
        <v>56199</v>
      </c>
      <c r="B1804" s="1">
        <v>1310010103</v>
      </c>
      <c r="C1804" s="1" t="s">
        <v>2394</v>
      </c>
      <c r="D1804" s="1" t="s">
        <v>2395</v>
      </c>
      <c r="E1804" s="1">
        <v>0</v>
      </c>
      <c r="F1804" s="1" t="s">
        <v>25</v>
      </c>
      <c r="G1804" s="1" t="s">
        <v>26</v>
      </c>
      <c r="H1804" s="1" t="s">
        <v>27</v>
      </c>
      <c r="I1804" s="1" t="s">
        <v>75</v>
      </c>
      <c r="J1804" s="1">
        <v>0</v>
      </c>
      <c r="K1804" s="1" t="s">
        <v>29</v>
      </c>
      <c r="L1804" s="1" t="s">
        <v>30</v>
      </c>
      <c r="M1804" s="1" t="s">
        <v>31</v>
      </c>
      <c r="N1804" s="1"/>
      <c r="O1804" s="1" t="s">
        <v>32</v>
      </c>
      <c r="P1804" s="2" t="s">
        <v>33</v>
      </c>
      <c r="Q1804" s="1" t="s">
        <v>34</v>
      </c>
      <c r="R1804" s="1" t="str">
        <f>VLOOKUP(表2[index_id],表1[],2)</f>
        <v>ValueOntology.QUANTITY</v>
      </c>
      <c r="S1804" t="str">
        <f>VLOOKUP(表2[index_id],表3[],2)</f>
        <v>ValueOntology.QUANTITY</v>
      </c>
      <c r="T1804" s="5" t="str">
        <f>VLOOKUP(表2[index_id],表4[],2)</f>
        <v>ValueOntology.QUANTITY</v>
      </c>
      <c r="U1804" t="str">
        <f>VLOOKUP(表2[index_id],表5[],2)</f>
        <v>ValueOntology.QUANTITY</v>
      </c>
      <c r="V1804" t="str">
        <f>VLOOKUP(表2[index_id],表6[],2)</f>
        <v>ValueOntology.QUANTITY</v>
      </c>
      <c r="W1804" t="str">
        <f>VLOOKUP(表2[index_id],表7[],2)</f>
        <v>ValueOntology.QUANTITY</v>
      </c>
      <c r="X1804" t="str">
        <f>VLOOKUP(表2[index_id],表8[],2)</f>
        <v>ValueOntology.QUANTITY</v>
      </c>
      <c r="Y1804" t="str">
        <f>VLOOKUP(表2[index_id],表9[],2)</f>
        <v>ValueOntology.QUANTITY</v>
      </c>
      <c r="Z1804" t="str">
        <f>VLOOKUP(表2[index_id],表10[],2)</f>
        <v>ValueOntology.QUANTITY</v>
      </c>
      <c r="AA1804" t="str">
        <f>VLOOKUP(表2[index_id],表11[],2)</f>
        <v>ValueOntology.QUANTITY</v>
      </c>
      <c r="AB1804" s="8" t="b">
        <f>表2[[#This Row],[vo104]]=表2[[#This Row],[vo109]]</f>
        <v>1</v>
      </c>
    </row>
    <row r="1805" spans="1:28" ht="15" hidden="1" x14ac:dyDescent="0.25">
      <c r="A1805" s="1">
        <v>140620</v>
      </c>
      <c r="B1805" s="1">
        <v>8030103356</v>
      </c>
      <c r="C1805" s="1" t="s">
        <v>2396</v>
      </c>
      <c r="D1805" s="1"/>
      <c r="E1805" s="1">
        <v>2</v>
      </c>
      <c r="F1805" s="1" t="s">
        <v>310</v>
      </c>
      <c r="G1805" s="1" t="s">
        <v>49</v>
      </c>
      <c r="H1805" s="1" t="s">
        <v>315</v>
      </c>
      <c r="I1805" s="1" t="s">
        <v>936</v>
      </c>
      <c r="J1805" s="1">
        <v>0</v>
      </c>
      <c r="K1805" s="1" t="s">
        <v>343</v>
      </c>
      <c r="L1805" s="1" t="s">
        <v>344</v>
      </c>
      <c r="M1805" s="1" t="s">
        <v>319</v>
      </c>
      <c r="N1805" s="1"/>
      <c r="O1805" s="1" t="s">
        <v>41</v>
      </c>
      <c r="P1805" s="2" t="s">
        <v>33</v>
      </c>
      <c r="Q1805" s="1" t="s">
        <v>345</v>
      </c>
      <c r="R1805" s="1" t="str">
        <f>VLOOKUP(表2[index_id],表1[],2)</f>
        <v>ValueOntology.PERCENTAGE</v>
      </c>
      <c r="S1805" t="str">
        <f>VLOOKUP(表2[index_id],表3[],2)</f>
        <v>ValueOntology.PERCENTAGE</v>
      </c>
      <c r="T1805" s="5" t="str">
        <f>VLOOKUP(表2[index_id],表4[],2)</f>
        <v>ValueOntology.PERCENTAGE</v>
      </c>
      <c r="U1805" t="str">
        <f>VLOOKUP(表2[index_id],表5[],2)</f>
        <v>ValueOntology.PERCENTAGE</v>
      </c>
      <c r="V1805" t="str">
        <f>VLOOKUP(表2[index_id],表6[],2)</f>
        <v>ValueOntology.PERCENTAGE</v>
      </c>
      <c r="W1805" t="str">
        <f>VLOOKUP(表2[index_id],表7[],2)</f>
        <v>ValueOntology.PERCENTAGE</v>
      </c>
      <c r="X1805" t="str">
        <f>VLOOKUP(表2[index_id],表8[],2)</f>
        <v>ValueOntology.PERCENTAGE</v>
      </c>
      <c r="Y1805" t="str">
        <f>VLOOKUP(表2[index_id],表9[],2)</f>
        <v>ValueOntology.PERCENTAGE</v>
      </c>
      <c r="Z1805" t="str">
        <f>VLOOKUP(表2[index_id],表10[],2)</f>
        <v>ValueOntology.PERCENTAGE</v>
      </c>
      <c r="AA1805" t="str">
        <f>VLOOKUP(表2[index_id],表11[],2)</f>
        <v>ValueOntology.PERCENTAGE</v>
      </c>
      <c r="AB1805" s="8" t="b">
        <f>表2[[#This Row],[vo104]]=表2[[#This Row],[vo109]]</f>
        <v>1</v>
      </c>
    </row>
    <row r="1806" spans="1:28" ht="15" hidden="1" x14ac:dyDescent="0.25">
      <c r="A1806" s="1">
        <v>56175</v>
      </c>
      <c r="B1806" s="1">
        <v>1310010300</v>
      </c>
      <c r="C1806" s="1" t="s">
        <v>2397</v>
      </c>
      <c r="D1806" s="1" t="s">
        <v>2398</v>
      </c>
      <c r="E1806" s="1">
        <v>0</v>
      </c>
      <c r="F1806" s="1" t="s">
        <v>25</v>
      </c>
      <c r="G1806" s="1" t="s">
        <v>26</v>
      </c>
      <c r="H1806" s="1" t="s">
        <v>27</v>
      </c>
      <c r="I1806" s="1" t="s">
        <v>75</v>
      </c>
      <c r="J1806" s="1">
        <v>0</v>
      </c>
      <c r="K1806" s="1" t="s">
        <v>29</v>
      </c>
      <c r="L1806" s="1" t="s">
        <v>30</v>
      </c>
      <c r="M1806" s="1" t="s">
        <v>31</v>
      </c>
      <c r="N1806" s="1"/>
      <c r="O1806" s="1" t="s">
        <v>32</v>
      </c>
      <c r="P1806" s="2" t="s">
        <v>33</v>
      </c>
      <c r="Q1806" s="1" t="s">
        <v>34</v>
      </c>
      <c r="R1806" s="1" t="str">
        <f>VLOOKUP(表2[index_id],表1[],2)</f>
        <v>ValueOntology.QUANTITY</v>
      </c>
      <c r="S1806" t="str">
        <f>VLOOKUP(表2[index_id],表3[],2)</f>
        <v>ValueOntology.QUANTITY</v>
      </c>
      <c r="T1806" s="5" t="str">
        <f>VLOOKUP(表2[index_id],表4[],2)</f>
        <v>ValueOntology.QUANTITY</v>
      </c>
      <c r="U1806" t="str">
        <f>VLOOKUP(表2[index_id],表5[],2)</f>
        <v>ValueOntology.QUANTITY</v>
      </c>
      <c r="V1806" t="str">
        <f>VLOOKUP(表2[index_id],表6[],2)</f>
        <v>ValueOntology.QUANTITY</v>
      </c>
      <c r="W1806" t="str">
        <f>VLOOKUP(表2[index_id],表7[],2)</f>
        <v>ValueOntology.QUANTITY</v>
      </c>
      <c r="X1806" t="str">
        <f>VLOOKUP(表2[index_id],表8[],2)</f>
        <v>ValueOntology.QUANTITY</v>
      </c>
      <c r="Y1806" t="str">
        <f>VLOOKUP(表2[index_id],表9[],2)</f>
        <v>ValueOntology.QUANTITY</v>
      </c>
      <c r="Z1806" t="str">
        <f>VLOOKUP(表2[index_id],表10[],2)</f>
        <v>ValueOntology.QUANTITY</v>
      </c>
      <c r="AA1806" t="str">
        <f>VLOOKUP(表2[index_id],表11[],2)</f>
        <v>ValueOntology.QUANTITY</v>
      </c>
      <c r="AB1806" s="8" t="b">
        <f>表2[[#This Row],[vo104]]=表2[[#This Row],[vo109]]</f>
        <v>1</v>
      </c>
    </row>
    <row r="1807" spans="1:28" ht="15" hidden="1" x14ac:dyDescent="0.25">
      <c r="A1807" s="1">
        <v>71703</v>
      </c>
      <c r="B1807" s="1">
        <v>8030300261</v>
      </c>
      <c r="C1807" s="1" t="s">
        <v>2399</v>
      </c>
      <c r="D1807" s="1"/>
      <c r="E1807" s="1">
        <v>2</v>
      </c>
      <c r="F1807" s="1" t="s">
        <v>310</v>
      </c>
      <c r="G1807" s="1" t="s">
        <v>49</v>
      </c>
      <c r="H1807" s="1" t="s">
        <v>2248</v>
      </c>
      <c r="I1807" s="1" t="s">
        <v>2400</v>
      </c>
      <c r="J1807" s="1">
        <v>0</v>
      </c>
      <c r="K1807" s="1" t="s">
        <v>2325</v>
      </c>
      <c r="L1807" s="1" t="s">
        <v>2326</v>
      </c>
      <c r="M1807" s="1" t="s">
        <v>319</v>
      </c>
      <c r="N1807" s="1"/>
      <c r="O1807" s="1" t="s">
        <v>41</v>
      </c>
      <c r="P1807" s="2" t="s">
        <v>33</v>
      </c>
      <c r="Q1807" s="1" t="s">
        <v>108</v>
      </c>
      <c r="R1807" s="1" t="str">
        <f>VLOOKUP(表2[index_id],表1[],2)</f>
        <v>ValueOntology.PERCENTAGE</v>
      </c>
      <c r="S1807" t="str">
        <f>VLOOKUP(表2[index_id],表3[],2)</f>
        <v>ValueOntology.PERCENTAGE</v>
      </c>
      <c r="T1807" s="5" t="str">
        <f>VLOOKUP(表2[index_id],表4[],2)</f>
        <v>ValueOntology.PERCENTAGE</v>
      </c>
      <c r="U1807" t="str">
        <f>VLOOKUP(表2[index_id],表5[],2)</f>
        <v>ValueOntology.PERCENTAGE</v>
      </c>
      <c r="V1807" t="str">
        <f>VLOOKUP(表2[index_id],表6[],2)</f>
        <v>ValueOntology.PERCENTAGE</v>
      </c>
      <c r="W1807" t="str">
        <f>VLOOKUP(表2[index_id],表7[],2)</f>
        <v>ValueOntology.PERCENTAGE</v>
      </c>
      <c r="X1807" t="str">
        <f>VLOOKUP(表2[index_id],表8[],2)</f>
        <v>ValueOntology.PERCENTAGE</v>
      </c>
      <c r="Y1807" t="str">
        <f>VLOOKUP(表2[index_id],表9[],2)</f>
        <v>ValueOntology.PERCENTAGE</v>
      </c>
      <c r="Z1807" t="str">
        <f>VLOOKUP(表2[index_id],表10[],2)</f>
        <v>ValueOntology.PERCENTAGE</v>
      </c>
      <c r="AA1807" t="str">
        <f>VLOOKUP(表2[index_id],表11[],2)</f>
        <v>ValueOntology.PERCENTAGE</v>
      </c>
      <c r="AB1807" s="8" t="b">
        <f>表2[[#This Row],[vo104]]=表2[[#This Row],[vo109]]</f>
        <v>1</v>
      </c>
    </row>
    <row r="1808" spans="1:28" ht="15" hidden="1" x14ac:dyDescent="0.25">
      <c r="A1808" s="1">
        <v>56209</v>
      </c>
      <c r="B1808" s="1">
        <v>1310010400</v>
      </c>
      <c r="C1808" s="1" t="s">
        <v>2401</v>
      </c>
      <c r="D1808" s="1" t="s">
        <v>2402</v>
      </c>
      <c r="E1808" s="1">
        <v>0</v>
      </c>
      <c r="F1808" s="1" t="s">
        <v>25</v>
      </c>
      <c r="G1808" s="1" t="s">
        <v>26</v>
      </c>
      <c r="H1808" s="1" t="s">
        <v>27</v>
      </c>
      <c r="I1808" s="1" t="s">
        <v>75</v>
      </c>
      <c r="J1808" s="1">
        <v>0</v>
      </c>
      <c r="K1808" s="1" t="s">
        <v>29</v>
      </c>
      <c r="L1808" s="1" t="s">
        <v>30</v>
      </c>
      <c r="M1808" s="1" t="s">
        <v>31</v>
      </c>
      <c r="N1808" s="1"/>
      <c r="O1808" s="1" t="s">
        <v>32</v>
      </c>
      <c r="P1808" s="2" t="s">
        <v>33</v>
      </c>
      <c r="Q1808" s="1" t="s">
        <v>34</v>
      </c>
      <c r="R1808" s="1" t="str">
        <f>VLOOKUP(表2[index_id],表1[],2)</f>
        <v>ValueOntology.QUANTITY</v>
      </c>
      <c r="S1808" t="str">
        <f>VLOOKUP(表2[index_id],表3[],2)</f>
        <v>ValueOntology.QUANTITY</v>
      </c>
      <c r="T1808" s="5" t="str">
        <f>VLOOKUP(表2[index_id],表4[],2)</f>
        <v>ValueOntology.QUANTITY</v>
      </c>
      <c r="U1808" t="str">
        <f>VLOOKUP(表2[index_id],表5[],2)</f>
        <v>ValueOntology.QUANTITY</v>
      </c>
      <c r="V1808" t="str">
        <f>VLOOKUP(表2[index_id],表6[],2)</f>
        <v>ValueOntology.QUANTITY</v>
      </c>
      <c r="W1808" t="str">
        <f>VLOOKUP(表2[index_id],表7[],2)</f>
        <v>ValueOntology.QUANTITY</v>
      </c>
      <c r="X1808" t="str">
        <f>VLOOKUP(表2[index_id],表8[],2)</f>
        <v>ValueOntology.QUANTITY</v>
      </c>
      <c r="Y1808" t="str">
        <f>VLOOKUP(表2[index_id],表9[],2)</f>
        <v>ValueOntology.QUANTITY</v>
      </c>
      <c r="Z1808" t="str">
        <f>VLOOKUP(表2[index_id],表10[],2)</f>
        <v>ValueOntology.QUANTITY</v>
      </c>
      <c r="AA1808" t="str">
        <f>VLOOKUP(表2[index_id],表11[],2)</f>
        <v>ValueOntology.QUANTITY</v>
      </c>
      <c r="AB1808" s="8" t="b">
        <f>表2[[#This Row],[vo104]]=表2[[#This Row],[vo109]]</f>
        <v>1</v>
      </c>
    </row>
    <row r="1809" spans="1:28" ht="15" x14ac:dyDescent="0.25">
      <c r="A1809" s="1">
        <v>140399</v>
      </c>
      <c r="B1809" s="1">
        <v>8030103134</v>
      </c>
      <c r="C1809" s="1" t="s">
        <v>2403</v>
      </c>
      <c r="D1809" s="1"/>
      <c r="E1809" s="1">
        <v>2</v>
      </c>
      <c r="F1809" s="1" t="s">
        <v>359</v>
      </c>
      <c r="G1809" s="1" t="s">
        <v>49</v>
      </c>
      <c r="H1809" s="1" t="s">
        <v>315</v>
      </c>
      <c r="I1809" s="1" t="s">
        <v>403</v>
      </c>
      <c r="J1809" s="1">
        <v>0</v>
      </c>
      <c r="K1809" s="1" t="s">
        <v>404</v>
      </c>
      <c r="L1809" s="1" t="s">
        <v>405</v>
      </c>
      <c r="M1809" s="1" t="s">
        <v>319</v>
      </c>
      <c r="N1809" s="1"/>
      <c r="O1809" s="1" t="s">
        <v>41</v>
      </c>
      <c r="P1809" s="2" t="s">
        <v>33</v>
      </c>
      <c r="Q1809" s="1" t="s">
        <v>345</v>
      </c>
      <c r="R1809" s="1" t="str">
        <f>VLOOKUP(表2[index_id],表1[],2)</f>
        <v>ValueOntology.PERCENTAGE</v>
      </c>
      <c r="S1809" t="str">
        <f>VLOOKUP(表2[index_id],表3[],2)</f>
        <v>ValueOntology.PERCENTAGE</v>
      </c>
      <c r="T1809" s="5" t="str">
        <f>VLOOKUP(表2[index_id],表4[],2)</f>
        <v>ValueOntology.PERCENTAGE</v>
      </c>
      <c r="U1809" t="str">
        <f>VLOOKUP(表2[index_id],表5[],2)</f>
        <v>ValueOntology.PERCENTAGE</v>
      </c>
      <c r="V1809" t="str">
        <f>VLOOKUP(表2[index_id],表6[],2)</f>
        <v>ValueOntology.PERCENTAGE</v>
      </c>
      <c r="W1809" t="str">
        <f>VLOOKUP(表2[index_id],表7[],2)</f>
        <v>ValueOntology.PERCENTAGE</v>
      </c>
      <c r="X1809" t="str">
        <f>VLOOKUP(表2[index_id],表8[],2)</f>
        <v>ValueOntology.PERCENTAGE</v>
      </c>
      <c r="Y1809" t="str">
        <f>VLOOKUP(表2[index_id],表9[],2)</f>
        <v>ValueOntology.PROPORTION_OF_NATION</v>
      </c>
      <c r="Z1809" t="str">
        <f>VLOOKUP(表2[index_id],表10[],2)</f>
        <v>ValueOntology.PROPORTION_OF_NATION</v>
      </c>
      <c r="AA1809" t="str">
        <f>VLOOKUP(表2[index_id],表11[],2)</f>
        <v>ValueOntology.PROPORTION_OF_NATION</v>
      </c>
      <c r="AB1809" s="8" t="b">
        <f>表2[[#This Row],[vo104]]=表2[[#This Row],[vo109]]</f>
        <v>1</v>
      </c>
    </row>
    <row r="1810" spans="1:28" ht="15" hidden="1" x14ac:dyDescent="0.25">
      <c r="A1810" s="1">
        <v>140560</v>
      </c>
      <c r="B1810" s="1">
        <v>8030103296</v>
      </c>
      <c r="C1810" s="1" t="s">
        <v>2404</v>
      </c>
      <c r="D1810" s="1"/>
      <c r="E1810" s="1">
        <v>2</v>
      </c>
      <c r="F1810" s="1" t="s">
        <v>310</v>
      </c>
      <c r="G1810" s="1" t="s">
        <v>49</v>
      </c>
      <c r="H1810" s="1" t="s">
        <v>315</v>
      </c>
      <c r="I1810" s="1" t="s">
        <v>936</v>
      </c>
      <c r="J1810" s="1">
        <v>0</v>
      </c>
      <c r="K1810" s="1" t="s">
        <v>356</v>
      </c>
      <c r="L1810" s="1" t="s">
        <v>357</v>
      </c>
      <c r="M1810" s="1" t="s">
        <v>319</v>
      </c>
      <c r="N1810" s="1"/>
      <c r="O1810" s="1" t="s">
        <v>41</v>
      </c>
      <c r="P1810" s="2" t="s">
        <v>33</v>
      </c>
      <c r="Q1810" s="1" t="s">
        <v>345</v>
      </c>
      <c r="R1810" s="1" t="str">
        <f>VLOOKUP(表2[index_id],表1[],2)</f>
        <v>ValueOntology.PERCENTAGE</v>
      </c>
      <c r="S1810" t="str">
        <f>VLOOKUP(表2[index_id],表3[],2)</f>
        <v>ValueOntology.PERCENTAGE</v>
      </c>
      <c r="T1810" s="5" t="str">
        <f>VLOOKUP(表2[index_id],表4[],2)</f>
        <v>ValueOntology.PERCENTAGE</v>
      </c>
      <c r="U1810" t="str">
        <f>VLOOKUP(表2[index_id],表5[],2)</f>
        <v>ValueOntology.PERCENTAGE</v>
      </c>
      <c r="V1810" t="str">
        <f>VLOOKUP(表2[index_id],表6[],2)</f>
        <v>ValueOntology.PERCENTAGE</v>
      </c>
      <c r="W1810" t="str">
        <f>VLOOKUP(表2[index_id],表7[],2)</f>
        <v>ValueOntology.PERCENTAGE</v>
      </c>
      <c r="X1810" t="str">
        <f>VLOOKUP(表2[index_id],表8[],2)</f>
        <v>ValueOntology.PERCENTAGE</v>
      </c>
      <c r="Y1810" t="str">
        <f>VLOOKUP(表2[index_id],表9[],2)</f>
        <v>ValueOntology.PERCENTAGE</v>
      </c>
      <c r="Z1810" t="str">
        <f>VLOOKUP(表2[index_id],表10[],2)</f>
        <v>ValueOntology.PERCENTAGE</v>
      </c>
      <c r="AA1810" t="str">
        <f>VLOOKUP(表2[index_id],表11[],2)</f>
        <v>ValueOntology.PERCENTAGE</v>
      </c>
      <c r="AB1810" s="8" t="b">
        <f>表2[[#This Row],[vo104]]=表2[[#This Row],[vo109]]</f>
        <v>1</v>
      </c>
    </row>
    <row r="1811" spans="1:28" ht="15" hidden="1" x14ac:dyDescent="0.25">
      <c r="A1811" s="1">
        <v>70568</v>
      </c>
      <c r="B1811" s="1">
        <v>8040100072</v>
      </c>
      <c r="C1811" s="1" t="s">
        <v>2405</v>
      </c>
      <c r="D1811" s="1"/>
      <c r="E1811" s="1">
        <v>0</v>
      </c>
      <c r="F1811" s="1" t="s">
        <v>25</v>
      </c>
      <c r="G1811" s="1" t="s">
        <v>49</v>
      </c>
      <c r="H1811" s="1" t="s">
        <v>315</v>
      </c>
      <c r="I1811" s="1" t="s">
        <v>936</v>
      </c>
      <c r="J1811" s="1">
        <v>0</v>
      </c>
      <c r="K1811" s="1" t="s">
        <v>347</v>
      </c>
      <c r="L1811" s="1" t="s">
        <v>70</v>
      </c>
      <c r="M1811" s="1" t="s">
        <v>319</v>
      </c>
      <c r="N1811" s="1"/>
      <c r="O1811" s="1" t="s">
        <v>41</v>
      </c>
      <c r="P1811" s="2" t="s">
        <v>33</v>
      </c>
      <c r="Q1811" s="1" t="s">
        <v>303</v>
      </c>
      <c r="R1811" s="1" t="str">
        <f>VLOOKUP(表2[index_id],表1[],2)</f>
        <v>ValueOntology.DIFF_QUANTITY</v>
      </c>
      <c r="S1811" t="str">
        <f>VLOOKUP(表2[index_id],表3[],2)</f>
        <v>ValueOntology.DIFF_QUANTITY</v>
      </c>
      <c r="T1811" s="5" t="str">
        <f>VLOOKUP(表2[index_id],表4[],2)</f>
        <v>ValueOntology.DIFF_QUANTITY</v>
      </c>
      <c r="U1811" t="str">
        <f>VLOOKUP(表2[index_id],表5[],2)</f>
        <v>ValueOntology.DIFF_QUANTITY</v>
      </c>
      <c r="V1811" t="str">
        <f>VLOOKUP(表2[index_id],表6[],2)</f>
        <v>ValueOntology.DIFF_QUANTITY</v>
      </c>
      <c r="W1811" t="str">
        <f>VLOOKUP(表2[index_id],表7[],2)</f>
        <v>ValueOntology.DIFF_QUANTITY</v>
      </c>
      <c r="X1811" t="str">
        <f>VLOOKUP(表2[index_id],表8[],2)</f>
        <v>ValueOntology.DIFF_QUANTITY</v>
      </c>
      <c r="Y1811" t="str">
        <f>VLOOKUP(表2[index_id],表9[],2)</f>
        <v>ValueOntology.DIFF_QUANTITY</v>
      </c>
      <c r="Z1811" t="str">
        <f>VLOOKUP(表2[index_id],表10[],2)</f>
        <v>ValueOntology.DIFF_QUANTITY</v>
      </c>
      <c r="AA1811" t="str">
        <f>VLOOKUP(表2[index_id],表11[],2)</f>
        <v>ValueOntology.DIFF_QUANTITY</v>
      </c>
      <c r="AB1811" s="8" t="b">
        <f>表2[[#This Row],[vo104]]=表2[[#This Row],[vo109]]</f>
        <v>1</v>
      </c>
    </row>
    <row r="1812" spans="1:28" ht="15" hidden="1" x14ac:dyDescent="0.25">
      <c r="A1812" s="1">
        <v>70753</v>
      </c>
      <c r="B1812" s="1">
        <v>8030101477</v>
      </c>
      <c r="C1812" s="1" t="s">
        <v>2406</v>
      </c>
      <c r="D1812" s="1"/>
      <c r="E1812" s="1">
        <v>0</v>
      </c>
      <c r="F1812" s="1" t="s">
        <v>25</v>
      </c>
      <c r="G1812" s="1" t="s">
        <v>49</v>
      </c>
      <c r="H1812" s="1" t="s">
        <v>315</v>
      </c>
      <c r="I1812" s="1" t="s">
        <v>936</v>
      </c>
      <c r="J1812" s="1">
        <v>0</v>
      </c>
      <c r="K1812" s="1" t="s">
        <v>1212</v>
      </c>
      <c r="L1812" s="1" t="s">
        <v>1213</v>
      </c>
      <c r="M1812" s="1" t="s">
        <v>319</v>
      </c>
      <c r="N1812" s="1"/>
      <c r="O1812" s="1" t="s">
        <v>41</v>
      </c>
      <c r="P1812" s="2" t="s">
        <v>33</v>
      </c>
      <c r="Q1812" s="1" t="s">
        <v>303</v>
      </c>
      <c r="R1812" s="1" t="str">
        <f>VLOOKUP(表2[index_id],表1[],2)</f>
        <v>ValueOntology.QUANTITY</v>
      </c>
      <c r="S1812" t="str">
        <f>VLOOKUP(表2[index_id],表3[],2)</f>
        <v>ValueOntology.QUANTITY</v>
      </c>
      <c r="T1812" s="5" t="str">
        <f>VLOOKUP(表2[index_id],表4[],2)</f>
        <v>ValueOntology.QUANTITY</v>
      </c>
      <c r="U1812" t="str">
        <f>VLOOKUP(表2[index_id],表5[],2)</f>
        <v>ValueOntology.QUANTITY</v>
      </c>
      <c r="V1812" t="str">
        <f>VLOOKUP(表2[index_id],表6[],2)</f>
        <v>ValueOntology.QUANTITY</v>
      </c>
      <c r="W1812" t="str">
        <f>VLOOKUP(表2[index_id],表7[],2)</f>
        <v>ValueOntology.QUANTITY</v>
      </c>
      <c r="X1812" t="str">
        <f>VLOOKUP(表2[index_id],表8[],2)</f>
        <v>ValueOntology.QUANTITY</v>
      </c>
      <c r="Y1812" t="str">
        <f>VLOOKUP(表2[index_id],表9[],2)</f>
        <v>ValueOntology.QUANTITY</v>
      </c>
      <c r="Z1812" t="str">
        <f>VLOOKUP(表2[index_id],表10[],2)</f>
        <v>ValueOntology.QUANTITY</v>
      </c>
      <c r="AA1812" t="str">
        <f>VLOOKUP(表2[index_id],表11[],2)</f>
        <v>ValueOntology.QUANTITY</v>
      </c>
      <c r="AB1812" s="8" t="b">
        <f>表2[[#This Row],[vo104]]=表2[[#This Row],[vo109]]</f>
        <v>1</v>
      </c>
    </row>
    <row r="1813" spans="1:28" ht="15" x14ac:dyDescent="0.25">
      <c r="A1813" s="1">
        <v>140164</v>
      </c>
      <c r="B1813" s="1">
        <v>8030102851</v>
      </c>
      <c r="C1813" s="1" t="s">
        <v>2407</v>
      </c>
      <c r="D1813" s="1"/>
      <c r="E1813" s="1">
        <v>2</v>
      </c>
      <c r="F1813" s="1" t="s">
        <v>359</v>
      </c>
      <c r="G1813" s="1" t="s">
        <v>49</v>
      </c>
      <c r="H1813" s="1" t="s">
        <v>315</v>
      </c>
      <c r="I1813" s="1" t="s">
        <v>403</v>
      </c>
      <c r="J1813" s="1">
        <v>0</v>
      </c>
      <c r="K1813" s="1" t="s">
        <v>360</v>
      </c>
      <c r="L1813" s="1" t="s">
        <v>361</v>
      </c>
      <c r="M1813" s="1" t="s">
        <v>319</v>
      </c>
      <c r="N1813" s="1"/>
      <c r="O1813" s="1" t="s">
        <v>41</v>
      </c>
      <c r="P1813" s="2" t="s">
        <v>33</v>
      </c>
      <c r="Q1813" s="1" t="s">
        <v>345</v>
      </c>
      <c r="R1813" s="1" t="str">
        <f>VLOOKUP(表2[index_id],表1[],2)</f>
        <v>ValueOntology.PERCENTAGE</v>
      </c>
      <c r="S1813" t="str">
        <f>VLOOKUP(表2[index_id],表3[],2)</f>
        <v>ValueOntology.PERCENTAGE</v>
      </c>
      <c r="T1813" s="5" t="str">
        <f>VLOOKUP(表2[index_id],表4[],2)</f>
        <v>ValueOntology.PERCENTAGE</v>
      </c>
      <c r="U1813" t="str">
        <f>VLOOKUP(表2[index_id],表5[],2)</f>
        <v>ValueOntology.PERCENTAGE</v>
      </c>
      <c r="V1813" t="str">
        <f>VLOOKUP(表2[index_id],表6[],2)</f>
        <v>ValueOntology.PERCENTAGE</v>
      </c>
      <c r="W1813" t="str">
        <f>VLOOKUP(表2[index_id],表7[],2)</f>
        <v>ValueOntology.PERCENTAGE</v>
      </c>
      <c r="X1813" t="str">
        <f>VLOOKUP(表2[index_id],表8[],2)</f>
        <v>ValueOntology.PERCENTAGE</v>
      </c>
      <c r="Y1813" t="str">
        <f>VLOOKUP(表2[index_id],表9[],2)</f>
        <v>ValueOntology.PROPORTION_OF_NATION</v>
      </c>
      <c r="Z1813" t="str">
        <f>VLOOKUP(表2[index_id],表10[],2)</f>
        <v>ValueOntology.PROPORTION_OF_NATION</v>
      </c>
      <c r="AA1813" t="str">
        <f>VLOOKUP(表2[index_id],表11[],2)</f>
        <v>ValueOntology.PROPORTION_OF_NATION</v>
      </c>
      <c r="AB1813" s="8" t="b">
        <f>表2[[#This Row],[vo104]]=表2[[#This Row],[vo109]]</f>
        <v>1</v>
      </c>
    </row>
    <row r="1814" spans="1:28" ht="15" hidden="1" x14ac:dyDescent="0.25">
      <c r="A1814" s="1">
        <v>107332</v>
      </c>
      <c r="B1814" s="1">
        <v>7330100707</v>
      </c>
      <c r="C1814" s="1" t="s">
        <v>2408</v>
      </c>
      <c r="D1814" s="1"/>
      <c r="E1814" s="1">
        <v>2</v>
      </c>
      <c r="F1814" s="1" t="s">
        <v>88</v>
      </c>
      <c r="G1814" s="1" t="s">
        <v>49</v>
      </c>
      <c r="H1814" s="1" t="s">
        <v>315</v>
      </c>
      <c r="I1814" s="1" t="s">
        <v>936</v>
      </c>
      <c r="J1814" s="1">
        <v>0</v>
      </c>
      <c r="K1814" s="1" t="s">
        <v>347</v>
      </c>
      <c r="L1814" s="1" t="s">
        <v>348</v>
      </c>
      <c r="M1814" s="1" t="s">
        <v>319</v>
      </c>
      <c r="N1814" s="1"/>
      <c r="O1814" s="1" t="s">
        <v>54</v>
      </c>
      <c r="P1814" s="2" t="s">
        <v>33</v>
      </c>
      <c r="Q1814" s="1" t="s">
        <v>117</v>
      </c>
      <c r="R1814" s="1" t="str">
        <f>VLOOKUP(表2[index_id],表1[],2)</f>
        <v>ValueOntology.QUANTITY</v>
      </c>
      <c r="S1814" t="str">
        <f>VLOOKUP(表2[index_id],表3[],2)</f>
        <v>ValueOntology.QUANTITY_PER_CAPITA</v>
      </c>
      <c r="T1814" s="5" t="str">
        <f>VLOOKUP(表2[index_id],表4[],2)</f>
        <v>ValueOntology.QUANTITY_PER_CAPITA</v>
      </c>
      <c r="U1814" t="str">
        <f>VLOOKUP(表2[index_id],表5[],2)</f>
        <v>ValueOntology.QUANTITY_PER_CAPITA</v>
      </c>
      <c r="V1814" t="str">
        <f>VLOOKUP(表2[index_id],表6[],2)</f>
        <v>ValueOntology.QUANTITY_PER_CAPITA</v>
      </c>
      <c r="W1814" t="str">
        <f>VLOOKUP(表2[index_id],表7[],2)</f>
        <v>ValueOntology.QUANTITY_PER_CAPITA</v>
      </c>
      <c r="X1814" t="str">
        <f>VLOOKUP(表2[index_id],表8[],2)</f>
        <v>ValueOntology.QUANTITY_PER_CAPITA</v>
      </c>
      <c r="Y1814" t="str">
        <f>VLOOKUP(表2[index_id],表9[],2)</f>
        <v>ValueOntology.QUANTITY_PER_CAPITA</v>
      </c>
      <c r="Z1814" t="str">
        <f>VLOOKUP(表2[index_id],表10[],2)</f>
        <v>ValueOntology.QUANTITY_PER_CAPITA</v>
      </c>
      <c r="AA1814" t="str">
        <f>VLOOKUP(表2[index_id],表11[],2)</f>
        <v>ValueOntology.QUANTITY_PER_CAPITA</v>
      </c>
      <c r="AB1814" s="8" t="b">
        <f>表2[[#This Row],[vo104]]=表2[[#This Row],[vo109]]</f>
        <v>1</v>
      </c>
    </row>
    <row r="1815" spans="1:28" ht="15" hidden="1" x14ac:dyDescent="0.25">
      <c r="A1815" s="1">
        <v>57306</v>
      </c>
      <c r="B1815" s="1">
        <v>8030100507</v>
      </c>
      <c r="C1815" s="1" t="s">
        <v>2409</v>
      </c>
      <c r="D1815" s="1"/>
      <c r="E1815" s="1">
        <v>2</v>
      </c>
      <c r="F1815" s="1" t="s">
        <v>310</v>
      </c>
      <c r="G1815" s="1" t="s">
        <v>49</v>
      </c>
      <c r="H1815" s="1" t="s">
        <v>315</v>
      </c>
      <c r="I1815" s="1" t="s">
        <v>936</v>
      </c>
      <c r="J1815" s="1">
        <v>0</v>
      </c>
      <c r="K1815" s="1" t="s">
        <v>353</v>
      </c>
      <c r="L1815" s="1" t="s">
        <v>325</v>
      </c>
      <c r="M1815" s="1" t="s">
        <v>319</v>
      </c>
      <c r="N1815" s="1"/>
      <c r="O1815" s="1" t="s">
        <v>41</v>
      </c>
      <c r="P1815" s="2" t="s">
        <v>33</v>
      </c>
      <c r="Q1815" s="1" t="s">
        <v>108</v>
      </c>
      <c r="R1815" s="1" t="str">
        <f>VLOOKUP(表2[index_id],表1[],2)</f>
        <v>ValueOntology.PERCENTAGE</v>
      </c>
      <c r="S1815" t="str">
        <f>VLOOKUP(表2[index_id],表3[],2)</f>
        <v>ValueOntology.PERCENTAGE</v>
      </c>
      <c r="T1815" s="5" t="str">
        <f>VLOOKUP(表2[index_id],表4[],2)</f>
        <v>ValueOntology.PERCENTAGE</v>
      </c>
      <c r="U1815" t="str">
        <f>VLOOKUP(表2[index_id],表5[],2)</f>
        <v>ValueOntology.PERCENTAGE</v>
      </c>
      <c r="V1815" t="str">
        <f>VLOOKUP(表2[index_id],表6[],2)</f>
        <v>ValueOntology.PERCENTAGE</v>
      </c>
      <c r="W1815" t="str">
        <f>VLOOKUP(表2[index_id],表7[],2)</f>
        <v>ValueOntology.PERCENTAGE</v>
      </c>
      <c r="X1815" t="str">
        <f>VLOOKUP(表2[index_id],表8[],2)</f>
        <v>ValueOntology.PERCENTAGE</v>
      </c>
      <c r="Y1815" t="str">
        <f>VLOOKUP(表2[index_id],表9[],2)</f>
        <v>ValueOntology.PERCENTAGE</v>
      </c>
      <c r="Z1815" t="str">
        <f>VLOOKUP(表2[index_id],表10[],2)</f>
        <v>ValueOntology.PERCENTAGE</v>
      </c>
      <c r="AA1815" t="str">
        <f>VLOOKUP(表2[index_id],表11[],2)</f>
        <v>ValueOntology.PERCENTAGE</v>
      </c>
      <c r="AB1815" s="8" t="b">
        <f>表2[[#This Row],[vo104]]=表2[[#This Row],[vo109]]</f>
        <v>1</v>
      </c>
    </row>
    <row r="1816" spans="1:28" ht="15" x14ac:dyDescent="0.25">
      <c r="A1816" s="1">
        <v>110942</v>
      </c>
      <c r="B1816" s="1">
        <v>8030101563</v>
      </c>
      <c r="C1816" s="1" t="s">
        <v>2410</v>
      </c>
      <c r="D1816" s="1"/>
      <c r="E1816" s="1">
        <v>2</v>
      </c>
      <c r="F1816" s="1" t="s">
        <v>359</v>
      </c>
      <c r="G1816" s="1" t="s">
        <v>49</v>
      </c>
      <c r="H1816" s="1" t="s">
        <v>315</v>
      </c>
      <c r="I1816" s="1" t="s">
        <v>936</v>
      </c>
      <c r="J1816" s="1">
        <v>0</v>
      </c>
      <c r="K1816" s="1" t="s">
        <v>381</v>
      </c>
      <c r="L1816" s="1" t="s">
        <v>382</v>
      </c>
      <c r="M1816" s="1" t="s">
        <v>319</v>
      </c>
      <c r="N1816" s="1"/>
      <c r="O1816" s="1" t="s">
        <v>41</v>
      </c>
      <c r="P1816" s="2" t="s">
        <v>33</v>
      </c>
      <c r="Q1816" s="1" t="s">
        <v>345</v>
      </c>
      <c r="R1816" s="1" t="str">
        <f>VLOOKUP(表2[index_id],表1[],2)</f>
        <v>ValueOntology.PERCENTAGE</v>
      </c>
      <c r="S1816" t="str">
        <f>VLOOKUP(表2[index_id],表3[],2)</f>
        <v>ValueOntology.PERCENTAGE</v>
      </c>
      <c r="T1816" s="5" t="str">
        <f>VLOOKUP(表2[index_id],表4[],2)</f>
        <v>ValueOntology.PERCENTAGE</v>
      </c>
      <c r="U1816" t="str">
        <f>VLOOKUP(表2[index_id],表5[],2)</f>
        <v>ValueOntology.PERCENTAGE</v>
      </c>
      <c r="V1816" t="str">
        <f>VLOOKUP(表2[index_id],表6[],2)</f>
        <v>ValueOntology.PERCENTAGE</v>
      </c>
      <c r="W1816" t="str">
        <f>VLOOKUP(表2[index_id],表7[],2)</f>
        <v>ValueOntology.PERCENTAGE</v>
      </c>
      <c r="X1816" t="str">
        <f>VLOOKUP(表2[index_id],表8[],2)</f>
        <v>ValueOntology.PERCENTAGE</v>
      </c>
      <c r="Y1816" t="str">
        <f>VLOOKUP(表2[index_id],表9[],2)</f>
        <v>ValueOntology.PROPORTION_OF_NATION</v>
      </c>
      <c r="Z1816" t="str">
        <f>VLOOKUP(表2[index_id],表10[],2)</f>
        <v>ValueOntology.PROPORTION_OF_NATION</v>
      </c>
      <c r="AA1816" t="str">
        <f>VLOOKUP(表2[index_id],表11[],2)</f>
        <v>ValueOntology.PROPORTION_OF_NATION</v>
      </c>
      <c r="AB1816" s="8" t="b">
        <f>表2[[#This Row],[vo104]]=表2[[#This Row],[vo109]]</f>
        <v>1</v>
      </c>
    </row>
    <row r="1817" spans="1:28" ht="15" hidden="1" x14ac:dyDescent="0.25">
      <c r="A1817" s="1">
        <v>141251</v>
      </c>
      <c r="B1817" s="1">
        <v>8030103726</v>
      </c>
      <c r="C1817" s="1" t="s">
        <v>2411</v>
      </c>
      <c r="D1817" s="1"/>
      <c r="E1817" s="1">
        <v>0</v>
      </c>
      <c r="F1817" s="1" t="s">
        <v>25</v>
      </c>
      <c r="G1817" s="1" t="s">
        <v>49</v>
      </c>
      <c r="H1817" s="1" t="s">
        <v>315</v>
      </c>
      <c r="I1817" s="1" t="s">
        <v>936</v>
      </c>
      <c r="J1817" s="1">
        <v>0</v>
      </c>
      <c r="K1817" s="1" t="s">
        <v>375</v>
      </c>
      <c r="L1817" s="1" t="s">
        <v>376</v>
      </c>
      <c r="M1817" s="1" t="s">
        <v>319</v>
      </c>
      <c r="N1817" s="1"/>
      <c r="O1817" s="1" t="s">
        <v>41</v>
      </c>
      <c r="P1817" s="2" t="s">
        <v>33</v>
      </c>
      <c r="Q1817" s="1" t="s">
        <v>108</v>
      </c>
      <c r="R1817" s="1" t="str">
        <f>VLOOKUP(表2[index_id],表1[],2)</f>
        <v>ValueOntology.QUANTITY</v>
      </c>
      <c r="S1817" t="str">
        <f>VLOOKUP(表2[index_id],表3[],2)</f>
        <v>ValueOntology.QUANTITY</v>
      </c>
      <c r="T1817" s="5" t="str">
        <f>VLOOKUP(表2[index_id],表4[],2)</f>
        <v>ValueOntology.QUANTITY</v>
      </c>
      <c r="U1817" t="str">
        <f>VLOOKUP(表2[index_id],表5[],2)</f>
        <v>ValueOntology.QUANTITY</v>
      </c>
      <c r="V1817" t="str">
        <f>VLOOKUP(表2[index_id],表6[],2)</f>
        <v>ValueOntology.QUANTITY</v>
      </c>
      <c r="W1817" t="str">
        <f>VLOOKUP(表2[index_id],表7[],2)</f>
        <v>ValueOntology.QUANTITY</v>
      </c>
      <c r="X1817" t="str">
        <f>VLOOKUP(表2[index_id],表8[],2)</f>
        <v>ValueOntology.QUANTITY</v>
      </c>
      <c r="Y1817" t="str">
        <f>VLOOKUP(表2[index_id],表9[],2)</f>
        <v>ValueOntology.QUANTITY</v>
      </c>
      <c r="Z1817" t="str">
        <f>VLOOKUP(表2[index_id],表10[],2)</f>
        <v>ValueOntology.QUANTITY</v>
      </c>
      <c r="AA1817" t="str">
        <f>VLOOKUP(表2[index_id],表11[],2)</f>
        <v>ValueOntology.QUANTITY</v>
      </c>
      <c r="AB1817" s="8" t="b">
        <f>表2[[#This Row],[vo104]]=表2[[#This Row],[vo109]]</f>
        <v>1</v>
      </c>
    </row>
    <row r="1818" spans="1:28" ht="15" x14ac:dyDescent="0.25">
      <c r="A1818" s="1">
        <v>110843</v>
      </c>
      <c r="B1818" s="1">
        <v>8030101530</v>
      </c>
      <c r="C1818" s="1" t="s">
        <v>2412</v>
      </c>
      <c r="D1818" s="1"/>
      <c r="E1818" s="1">
        <v>2</v>
      </c>
      <c r="F1818" s="1" t="s">
        <v>359</v>
      </c>
      <c r="G1818" s="1" t="s">
        <v>49</v>
      </c>
      <c r="H1818" s="1" t="s">
        <v>315</v>
      </c>
      <c r="I1818" s="1" t="s">
        <v>403</v>
      </c>
      <c r="J1818" s="1">
        <v>0</v>
      </c>
      <c r="K1818" s="1" t="s">
        <v>381</v>
      </c>
      <c r="L1818" s="1" t="s">
        <v>382</v>
      </c>
      <c r="M1818" s="1" t="s">
        <v>319</v>
      </c>
      <c r="N1818" s="1"/>
      <c r="O1818" s="1" t="s">
        <v>41</v>
      </c>
      <c r="P1818" s="2" t="s">
        <v>33</v>
      </c>
      <c r="Q1818" s="1" t="s">
        <v>345</v>
      </c>
      <c r="R1818" s="1" t="str">
        <f>VLOOKUP(表2[index_id],表1[],2)</f>
        <v>ValueOntology.PERCENTAGE</v>
      </c>
      <c r="S1818" t="str">
        <f>VLOOKUP(表2[index_id],表3[],2)</f>
        <v>ValueOntology.PERCENTAGE</v>
      </c>
      <c r="T1818" s="5" t="str">
        <f>VLOOKUP(表2[index_id],表4[],2)</f>
        <v>ValueOntology.PERCENTAGE</v>
      </c>
      <c r="U1818" t="str">
        <f>VLOOKUP(表2[index_id],表5[],2)</f>
        <v>ValueOntology.PERCENTAGE</v>
      </c>
      <c r="V1818" t="str">
        <f>VLOOKUP(表2[index_id],表6[],2)</f>
        <v>ValueOntology.PERCENTAGE</v>
      </c>
      <c r="W1818" t="str">
        <f>VLOOKUP(表2[index_id],表7[],2)</f>
        <v>ValueOntology.PERCENTAGE</v>
      </c>
      <c r="X1818" t="str">
        <f>VLOOKUP(表2[index_id],表8[],2)</f>
        <v>ValueOntology.PERCENTAGE</v>
      </c>
      <c r="Y1818" t="str">
        <f>VLOOKUP(表2[index_id],表9[],2)</f>
        <v>ValueOntology.PROPORTION_OF_NATION</v>
      </c>
      <c r="Z1818" t="str">
        <f>VLOOKUP(表2[index_id],表10[],2)</f>
        <v>ValueOntology.PROPORTION_OF_NATION</v>
      </c>
      <c r="AA1818" t="str">
        <f>VLOOKUP(表2[index_id],表11[],2)</f>
        <v>ValueOntology.PROPORTION_OF_NATION</v>
      </c>
      <c r="AB1818" s="8" t="b">
        <f>表2[[#This Row],[vo104]]=表2[[#This Row],[vo109]]</f>
        <v>1</v>
      </c>
    </row>
    <row r="1819" spans="1:28" ht="15" x14ac:dyDescent="0.25">
      <c r="A1819" s="1">
        <v>141406</v>
      </c>
      <c r="B1819" s="1">
        <v>8030103881</v>
      </c>
      <c r="C1819" s="1" t="s">
        <v>2413</v>
      </c>
      <c r="D1819" s="1"/>
      <c r="E1819" s="1">
        <v>2</v>
      </c>
      <c r="F1819" s="1" t="s">
        <v>359</v>
      </c>
      <c r="G1819" s="1" t="s">
        <v>49</v>
      </c>
      <c r="H1819" s="1" t="s">
        <v>315</v>
      </c>
      <c r="I1819" s="1" t="s">
        <v>403</v>
      </c>
      <c r="J1819" s="1">
        <v>0</v>
      </c>
      <c r="K1819" s="1" t="s">
        <v>491</v>
      </c>
      <c r="L1819" s="1" t="s">
        <v>492</v>
      </c>
      <c r="M1819" s="1" t="s">
        <v>319</v>
      </c>
      <c r="N1819" s="1"/>
      <c r="O1819" s="1" t="s">
        <v>41</v>
      </c>
      <c r="P1819" s="2" t="s">
        <v>33</v>
      </c>
      <c r="Q1819" s="1" t="s">
        <v>345</v>
      </c>
      <c r="R1819" s="1" t="str">
        <f>VLOOKUP(表2[index_id],表1[],2)</f>
        <v>ValueOntology.PERCENTAGE</v>
      </c>
      <c r="S1819" t="str">
        <f>VLOOKUP(表2[index_id],表3[],2)</f>
        <v>ValueOntology.PERCENTAGE</v>
      </c>
      <c r="T1819" s="5" t="str">
        <f>VLOOKUP(表2[index_id],表4[],2)</f>
        <v>ValueOntology.PERCENTAGE</v>
      </c>
      <c r="U1819" t="str">
        <f>VLOOKUP(表2[index_id],表5[],2)</f>
        <v>ValueOntology.PERCENTAGE</v>
      </c>
      <c r="V1819" t="str">
        <f>VLOOKUP(表2[index_id],表6[],2)</f>
        <v>ValueOntology.PERCENTAGE</v>
      </c>
      <c r="W1819" t="str">
        <f>VLOOKUP(表2[index_id],表7[],2)</f>
        <v>ValueOntology.PERCENTAGE</v>
      </c>
      <c r="X1819" t="str">
        <f>VLOOKUP(表2[index_id],表8[],2)</f>
        <v>ValueOntology.PERCENTAGE</v>
      </c>
      <c r="Y1819" t="str">
        <f>VLOOKUP(表2[index_id],表9[],2)</f>
        <v>ValueOntology.PROPORTION_OF_NATION</v>
      </c>
      <c r="Z1819" t="str">
        <f>VLOOKUP(表2[index_id],表10[],2)</f>
        <v>ValueOntology.PROPORTION_OF_NATION</v>
      </c>
      <c r="AA1819" t="str">
        <f>VLOOKUP(表2[index_id],表11[],2)</f>
        <v>ValueOntology.PROPORTION_OF_NATION</v>
      </c>
      <c r="AB1819" s="8" t="b">
        <f>表2[[#This Row],[vo104]]=表2[[#This Row],[vo109]]</f>
        <v>1</v>
      </c>
    </row>
    <row r="1820" spans="1:28" ht="15" hidden="1" x14ac:dyDescent="0.25">
      <c r="A1820" s="1">
        <v>56187</v>
      </c>
      <c r="B1820" s="1">
        <v>1310010500</v>
      </c>
      <c r="C1820" s="1" t="s">
        <v>2414</v>
      </c>
      <c r="D1820" s="1" t="s">
        <v>2415</v>
      </c>
      <c r="E1820" s="1">
        <v>0</v>
      </c>
      <c r="F1820" s="1" t="s">
        <v>25</v>
      </c>
      <c r="G1820" s="1" t="s">
        <v>26</v>
      </c>
      <c r="H1820" s="1" t="s">
        <v>27</v>
      </c>
      <c r="I1820" s="1" t="s">
        <v>75</v>
      </c>
      <c r="J1820" s="1">
        <v>0</v>
      </c>
      <c r="K1820" s="1" t="s">
        <v>29</v>
      </c>
      <c r="L1820" s="1" t="s">
        <v>30</v>
      </c>
      <c r="M1820" s="1" t="s">
        <v>31</v>
      </c>
      <c r="N1820" s="1"/>
      <c r="O1820" s="1" t="s">
        <v>32</v>
      </c>
      <c r="P1820" s="2" t="s">
        <v>33</v>
      </c>
      <c r="Q1820" s="1" t="s">
        <v>34</v>
      </c>
      <c r="R1820" s="1" t="str">
        <f>VLOOKUP(表2[index_id],表1[],2)</f>
        <v>ValueOntology.QUANTITY</v>
      </c>
      <c r="S1820" t="str">
        <f>VLOOKUP(表2[index_id],表3[],2)</f>
        <v>ValueOntology.QUANTITY</v>
      </c>
      <c r="T1820" s="5" t="str">
        <f>VLOOKUP(表2[index_id],表4[],2)</f>
        <v>ValueOntology.QUANTITY</v>
      </c>
      <c r="U1820" t="str">
        <f>VLOOKUP(表2[index_id],表5[],2)</f>
        <v>ValueOntology.QUANTITY</v>
      </c>
      <c r="V1820" t="str">
        <f>VLOOKUP(表2[index_id],表6[],2)</f>
        <v>ValueOntology.QUANTITY</v>
      </c>
      <c r="W1820" t="str">
        <f>VLOOKUP(表2[index_id],表7[],2)</f>
        <v>ValueOntology.QUANTITY</v>
      </c>
      <c r="X1820" t="str">
        <f>VLOOKUP(表2[index_id],表8[],2)</f>
        <v>ValueOntology.QUANTITY</v>
      </c>
      <c r="Y1820" t="str">
        <f>VLOOKUP(表2[index_id],表9[],2)</f>
        <v>ValueOntology.QUANTITY</v>
      </c>
      <c r="Z1820" t="str">
        <f>VLOOKUP(表2[index_id],表10[],2)</f>
        <v>ValueOntology.QUANTITY</v>
      </c>
      <c r="AA1820" t="str">
        <f>VLOOKUP(表2[index_id],表11[],2)</f>
        <v>ValueOntology.QUANTITY</v>
      </c>
      <c r="AB1820" s="8" t="b">
        <f>表2[[#This Row],[vo104]]=表2[[#This Row],[vo109]]</f>
        <v>1</v>
      </c>
    </row>
    <row r="1821" spans="1:28" ht="15" hidden="1" x14ac:dyDescent="0.25">
      <c r="A1821" s="1">
        <v>107721</v>
      </c>
      <c r="B1821" s="1">
        <v>7330100186</v>
      </c>
      <c r="C1821" s="1" t="s">
        <v>2416</v>
      </c>
      <c r="D1821" s="1"/>
      <c r="E1821" s="1">
        <v>2</v>
      </c>
      <c r="F1821" s="1" t="s">
        <v>88</v>
      </c>
      <c r="G1821" s="1" t="s">
        <v>49</v>
      </c>
      <c r="H1821" s="1" t="s">
        <v>315</v>
      </c>
      <c r="I1821" s="1" t="s">
        <v>936</v>
      </c>
      <c r="J1821" s="1">
        <v>0</v>
      </c>
      <c r="K1821" s="1" t="s">
        <v>347</v>
      </c>
      <c r="L1821" s="1" t="s">
        <v>348</v>
      </c>
      <c r="M1821" s="1" t="s">
        <v>319</v>
      </c>
      <c r="N1821" s="1"/>
      <c r="O1821" s="1" t="s">
        <v>54</v>
      </c>
      <c r="P1821" s="2" t="s">
        <v>33</v>
      </c>
      <c r="Q1821" s="1" t="s">
        <v>117</v>
      </c>
      <c r="R1821" s="1" t="str">
        <f>VLOOKUP(表2[index_id],表1[],2)</f>
        <v>ValueOntology.QUANTITY</v>
      </c>
      <c r="S1821" t="str">
        <f>VLOOKUP(表2[index_id],表3[],2)</f>
        <v>ValueOntology.QUANTITY_PER_CAPITA</v>
      </c>
      <c r="T1821" s="5" t="str">
        <f>VLOOKUP(表2[index_id],表4[],2)</f>
        <v>ValueOntology.QUANTITY_PER_CAPITA</v>
      </c>
      <c r="U1821" t="str">
        <f>VLOOKUP(表2[index_id],表5[],2)</f>
        <v>ValueOntology.QUANTITY_PER_CAPITA</v>
      </c>
      <c r="V1821" t="str">
        <f>VLOOKUP(表2[index_id],表6[],2)</f>
        <v>ValueOntology.QUANTITY_PER_CAPITA</v>
      </c>
      <c r="W1821" t="str">
        <f>VLOOKUP(表2[index_id],表7[],2)</f>
        <v>ValueOntology.QUANTITY_PER_CAPITA</v>
      </c>
      <c r="X1821" t="str">
        <f>VLOOKUP(表2[index_id],表8[],2)</f>
        <v>ValueOntology.QUANTITY_PER_CAPITA</v>
      </c>
      <c r="Y1821" t="str">
        <f>VLOOKUP(表2[index_id],表9[],2)</f>
        <v>ValueOntology.QUANTITY_PER_CAPITA</v>
      </c>
      <c r="Z1821" t="str">
        <f>VLOOKUP(表2[index_id],表10[],2)</f>
        <v>ValueOntology.QUANTITY_PER_CAPITA</v>
      </c>
      <c r="AA1821" t="str">
        <f>VLOOKUP(表2[index_id],表11[],2)</f>
        <v>ValueOntology.QUANTITY_PER_CAPITA</v>
      </c>
      <c r="AB1821" s="8" t="b">
        <f>表2[[#This Row],[vo104]]=表2[[#This Row],[vo109]]</f>
        <v>1</v>
      </c>
    </row>
    <row r="1822" spans="1:28" ht="15" hidden="1" x14ac:dyDescent="0.25">
      <c r="A1822" s="1">
        <v>57307</v>
      </c>
      <c r="B1822" s="1">
        <v>8030100508</v>
      </c>
      <c r="C1822" s="1" t="s">
        <v>2417</v>
      </c>
      <c r="D1822" s="1"/>
      <c r="E1822" s="1">
        <v>2</v>
      </c>
      <c r="F1822" s="1" t="s">
        <v>310</v>
      </c>
      <c r="G1822" s="1" t="s">
        <v>49</v>
      </c>
      <c r="H1822" s="1" t="s">
        <v>315</v>
      </c>
      <c r="I1822" s="1" t="s">
        <v>936</v>
      </c>
      <c r="J1822" s="1">
        <v>0</v>
      </c>
      <c r="K1822" s="1" t="s">
        <v>353</v>
      </c>
      <c r="L1822" s="1" t="s">
        <v>325</v>
      </c>
      <c r="M1822" s="1" t="s">
        <v>319</v>
      </c>
      <c r="N1822" s="1"/>
      <c r="O1822" s="1" t="s">
        <v>41</v>
      </c>
      <c r="P1822" s="2" t="s">
        <v>33</v>
      </c>
      <c r="Q1822" s="1" t="s">
        <v>108</v>
      </c>
      <c r="R1822" s="1" t="str">
        <f>VLOOKUP(表2[index_id],表1[],2)</f>
        <v>ValueOntology.PERCENTAGE</v>
      </c>
      <c r="S1822" t="str">
        <f>VLOOKUP(表2[index_id],表3[],2)</f>
        <v>ValueOntology.PERCENTAGE</v>
      </c>
      <c r="T1822" s="5" t="str">
        <f>VLOOKUP(表2[index_id],表4[],2)</f>
        <v>ValueOntology.PERCENTAGE</v>
      </c>
      <c r="U1822" t="str">
        <f>VLOOKUP(表2[index_id],表5[],2)</f>
        <v>ValueOntology.PERCENTAGE</v>
      </c>
      <c r="V1822" t="str">
        <f>VLOOKUP(表2[index_id],表6[],2)</f>
        <v>ValueOntology.PERCENTAGE</v>
      </c>
      <c r="W1822" t="str">
        <f>VLOOKUP(表2[index_id],表7[],2)</f>
        <v>ValueOntology.PERCENTAGE</v>
      </c>
      <c r="X1822" t="str">
        <f>VLOOKUP(表2[index_id],表8[],2)</f>
        <v>ValueOntology.PERCENTAGE</v>
      </c>
      <c r="Y1822" t="str">
        <f>VLOOKUP(表2[index_id],表9[],2)</f>
        <v>ValueOntology.PERCENTAGE</v>
      </c>
      <c r="Z1822" t="str">
        <f>VLOOKUP(表2[index_id],表10[],2)</f>
        <v>ValueOntology.PERCENTAGE</v>
      </c>
      <c r="AA1822" t="str">
        <f>VLOOKUP(表2[index_id],表11[],2)</f>
        <v>ValueOntology.PERCENTAGE</v>
      </c>
      <c r="AB1822" s="8" t="b">
        <f>表2[[#This Row],[vo104]]=表2[[#This Row],[vo109]]</f>
        <v>1</v>
      </c>
    </row>
    <row r="1823" spans="1:28" ht="15" hidden="1" x14ac:dyDescent="0.25">
      <c r="A1823" s="1">
        <v>141346</v>
      </c>
      <c r="B1823" s="1">
        <v>8030103821</v>
      </c>
      <c r="C1823" s="1" t="s">
        <v>2418</v>
      </c>
      <c r="D1823" s="1"/>
      <c r="E1823" s="1">
        <v>2</v>
      </c>
      <c r="F1823" s="1" t="s">
        <v>310</v>
      </c>
      <c r="G1823" s="1" t="s">
        <v>49</v>
      </c>
      <c r="H1823" s="1" t="s">
        <v>315</v>
      </c>
      <c r="I1823" s="1" t="s">
        <v>936</v>
      </c>
      <c r="J1823" s="1">
        <v>0</v>
      </c>
      <c r="K1823" s="1" t="s">
        <v>370</v>
      </c>
      <c r="L1823" s="1" t="s">
        <v>371</v>
      </c>
      <c r="M1823" s="1" t="s">
        <v>319</v>
      </c>
      <c r="N1823" s="1"/>
      <c r="O1823" s="1" t="s">
        <v>41</v>
      </c>
      <c r="P1823" s="2" t="s">
        <v>33</v>
      </c>
      <c r="Q1823" s="1" t="s">
        <v>345</v>
      </c>
      <c r="R1823" s="1" t="str">
        <f>VLOOKUP(表2[index_id],表1[],2)</f>
        <v>ValueOntology.PERCENTAGE</v>
      </c>
      <c r="S1823" t="str">
        <f>VLOOKUP(表2[index_id],表3[],2)</f>
        <v>ValueOntology.PERCENTAGE</v>
      </c>
      <c r="T1823" s="5" t="str">
        <f>VLOOKUP(表2[index_id],表4[],2)</f>
        <v>ValueOntology.PERCENTAGE</v>
      </c>
      <c r="U1823" t="str">
        <f>VLOOKUP(表2[index_id],表5[],2)</f>
        <v>ValueOntology.PERCENTAGE</v>
      </c>
      <c r="V1823" t="str">
        <f>VLOOKUP(表2[index_id],表6[],2)</f>
        <v>ValueOntology.PERCENTAGE</v>
      </c>
      <c r="W1823" t="str">
        <f>VLOOKUP(表2[index_id],表7[],2)</f>
        <v>ValueOntology.PERCENTAGE</v>
      </c>
      <c r="X1823" t="str">
        <f>VLOOKUP(表2[index_id],表8[],2)</f>
        <v>ValueOntology.PERCENTAGE</v>
      </c>
      <c r="Y1823" t="str">
        <f>VLOOKUP(表2[index_id],表9[],2)</f>
        <v>ValueOntology.PERCENTAGE</v>
      </c>
      <c r="Z1823" t="str">
        <f>VLOOKUP(表2[index_id],表10[],2)</f>
        <v>ValueOntology.PERCENTAGE</v>
      </c>
      <c r="AA1823" t="str">
        <f>VLOOKUP(表2[index_id],表11[],2)</f>
        <v>ValueOntology.PERCENTAGE</v>
      </c>
      <c r="AB1823" s="8" t="b">
        <f>表2[[#This Row],[vo104]]=表2[[#This Row],[vo109]]</f>
        <v>1</v>
      </c>
    </row>
    <row r="1824" spans="1:28" ht="15" hidden="1" x14ac:dyDescent="0.25">
      <c r="A1824" s="1">
        <v>56211</v>
      </c>
      <c r="B1824" s="1">
        <v>1310010800</v>
      </c>
      <c r="C1824" s="1" t="s">
        <v>2419</v>
      </c>
      <c r="D1824" s="1" t="s">
        <v>2420</v>
      </c>
      <c r="E1824" s="1">
        <v>0</v>
      </c>
      <c r="F1824" s="1" t="s">
        <v>25</v>
      </c>
      <c r="G1824" s="1" t="s">
        <v>26</v>
      </c>
      <c r="H1824" s="1" t="s">
        <v>27</v>
      </c>
      <c r="I1824" s="1" t="s">
        <v>75</v>
      </c>
      <c r="J1824" s="1">
        <v>0</v>
      </c>
      <c r="K1824" s="1" t="s">
        <v>29</v>
      </c>
      <c r="L1824" s="1" t="s">
        <v>30</v>
      </c>
      <c r="M1824" s="1" t="s">
        <v>31</v>
      </c>
      <c r="N1824" s="1"/>
      <c r="O1824" s="1" t="s">
        <v>32</v>
      </c>
      <c r="P1824" s="2" t="s">
        <v>33</v>
      </c>
      <c r="Q1824" s="1" t="s">
        <v>34</v>
      </c>
      <c r="R1824" s="1" t="str">
        <f>VLOOKUP(表2[index_id],表1[],2)</f>
        <v>ValueOntology.QUANTITY</v>
      </c>
      <c r="S1824" t="str">
        <f>VLOOKUP(表2[index_id],表3[],2)</f>
        <v>ValueOntology.QUANTITY</v>
      </c>
      <c r="T1824" s="5" t="str">
        <f>VLOOKUP(表2[index_id],表4[],2)</f>
        <v>ValueOntology.QUANTITY</v>
      </c>
      <c r="U1824" t="str">
        <f>VLOOKUP(表2[index_id],表5[],2)</f>
        <v>ValueOntology.QUANTITY</v>
      </c>
      <c r="V1824" t="str">
        <f>VLOOKUP(表2[index_id],表6[],2)</f>
        <v>ValueOntology.QUANTITY</v>
      </c>
      <c r="W1824" t="str">
        <f>VLOOKUP(表2[index_id],表7[],2)</f>
        <v>ValueOntology.QUANTITY</v>
      </c>
      <c r="X1824" t="str">
        <f>VLOOKUP(表2[index_id],表8[],2)</f>
        <v>ValueOntology.QUANTITY</v>
      </c>
      <c r="Y1824" t="str">
        <f>VLOOKUP(表2[index_id],表9[],2)</f>
        <v>ValueOntology.QUANTITY</v>
      </c>
      <c r="Z1824" t="str">
        <f>VLOOKUP(表2[index_id],表10[],2)</f>
        <v>ValueOntology.QUANTITY</v>
      </c>
      <c r="AA1824" t="str">
        <f>VLOOKUP(表2[index_id],表11[],2)</f>
        <v>ValueOntology.QUANTITY</v>
      </c>
      <c r="AB1824" s="8" t="b">
        <f>表2[[#This Row],[vo104]]=表2[[#This Row],[vo109]]</f>
        <v>1</v>
      </c>
    </row>
    <row r="1825" spans="1:28" ht="15" hidden="1" x14ac:dyDescent="0.25">
      <c r="A1825" s="1">
        <v>139858</v>
      </c>
      <c r="B1825" s="1">
        <v>8030102417</v>
      </c>
      <c r="C1825" s="1" t="s">
        <v>2421</v>
      </c>
      <c r="D1825" s="1"/>
      <c r="E1825" s="1">
        <v>0</v>
      </c>
      <c r="F1825" s="1" t="s">
        <v>25</v>
      </c>
      <c r="G1825" s="1" t="s">
        <v>49</v>
      </c>
      <c r="H1825" s="1" t="s">
        <v>1056</v>
      </c>
      <c r="I1825" s="1" t="s">
        <v>1007</v>
      </c>
      <c r="J1825" s="1">
        <v>0</v>
      </c>
      <c r="K1825" s="1" t="s">
        <v>1087</v>
      </c>
      <c r="L1825" s="1" t="s">
        <v>1072</v>
      </c>
      <c r="M1825" s="1" t="s">
        <v>1059</v>
      </c>
      <c r="N1825" s="1"/>
      <c r="O1825" s="1" t="s">
        <v>41</v>
      </c>
      <c r="P1825" s="2" t="s">
        <v>33</v>
      </c>
      <c r="Q1825" s="1" t="s">
        <v>108</v>
      </c>
      <c r="R1825" s="1" t="str">
        <f>VLOOKUP(表2[index_id],表1[],2)</f>
        <v>ValueOntology.QUANTITY</v>
      </c>
      <c r="S1825" t="str">
        <f>VLOOKUP(表2[index_id],表3[],2)</f>
        <v>ValueOntology.QUANTITY</v>
      </c>
      <c r="T1825" s="5" t="str">
        <f>VLOOKUP(表2[index_id],表4[],2)</f>
        <v>ValueOntology.QUANTITY</v>
      </c>
      <c r="U1825" t="str">
        <f>VLOOKUP(表2[index_id],表5[],2)</f>
        <v>ValueOntology.QUANTITY</v>
      </c>
      <c r="V1825" t="str">
        <f>VLOOKUP(表2[index_id],表6[],2)</f>
        <v>ValueOntology.QUANTITY</v>
      </c>
      <c r="W1825" t="str">
        <f>VLOOKUP(表2[index_id],表7[],2)</f>
        <v>ValueOntology.QUANTITY</v>
      </c>
      <c r="X1825" t="str">
        <f>VLOOKUP(表2[index_id],表8[],2)</f>
        <v>ValueOntology.QUANTITY</v>
      </c>
      <c r="Y1825" t="str">
        <f>VLOOKUP(表2[index_id],表9[],2)</f>
        <v>ValueOntology.QUANTITY</v>
      </c>
      <c r="Z1825" t="str">
        <f>VLOOKUP(表2[index_id],表10[],2)</f>
        <v>ValueOntology.QUANTITY</v>
      </c>
      <c r="AA1825" t="str">
        <f>VLOOKUP(表2[index_id],表11[],2)</f>
        <v>ValueOntology.QUANTITY</v>
      </c>
      <c r="AB1825" s="8" t="b">
        <f>表2[[#This Row],[vo104]]=表2[[#This Row],[vo109]]</f>
        <v>1</v>
      </c>
    </row>
    <row r="1826" spans="1:28" ht="15" hidden="1" x14ac:dyDescent="0.25">
      <c r="A1826" s="1">
        <v>139935</v>
      </c>
      <c r="B1826" s="1">
        <v>8030102511</v>
      </c>
      <c r="C1826" s="1" t="s">
        <v>2422</v>
      </c>
      <c r="D1826" s="1"/>
      <c r="E1826" s="1">
        <v>2</v>
      </c>
      <c r="F1826" s="1" t="s">
        <v>310</v>
      </c>
      <c r="G1826" s="1" t="s">
        <v>49</v>
      </c>
      <c r="H1826" s="1" t="s">
        <v>1056</v>
      </c>
      <c r="I1826" s="1" t="s">
        <v>1007</v>
      </c>
      <c r="J1826" s="1">
        <v>0</v>
      </c>
      <c r="K1826" s="1" t="s">
        <v>1090</v>
      </c>
      <c r="L1826" s="1" t="s">
        <v>1075</v>
      </c>
      <c r="M1826" s="1" t="s">
        <v>1059</v>
      </c>
      <c r="N1826" s="1"/>
      <c r="O1826" s="1" t="s">
        <v>41</v>
      </c>
      <c r="P1826" s="2" t="s">
        <v>33</v>
      </c>
      <c r="Q1826" s="1" t="s">
        <v>108</v>
      </c>
      <c r="R1826" s="1" t="str">
        <f>VLOOKUP(表2[index_id],表1[],2)</f>
        <v>ValueOntology.PERCENTAGE</v>
      </c>
      <c r="S1826" t="str">
        <f>VLOOKUP(表2[index_id],表3[],2)</f>
        <v>ValueOntology.PERCENTAGE</v>
      </c>
      <c r="T1826" s="5" t="str">
        <f>VLOOKUP(表2[index_id],表4[],2)</f>
        <v>ValueOntology.PERCENTAGE</v>
      </c>
      <c r="U1826" t="str">
        <f>VLOOKUP(表2[index_id],表5[],2)</f>
        <v>ValueOntology.PERCENTAGE</v>
      </c>
      <c r="V1826" t="str">
        <f>VLOOKUP(表2[index_id],表6[],2)</f>
        <v>ValueOntology.PERCENTAGE</v>
      </c>
      <c r="W1826" t="str">
        <f>VLOOKUP(表2[index_id],表7[],2)</f>
        <v>ValueOntology.PERCENTAGE</v>
      </c>
      <c r="X1826" t="str">
        <f>VLOOKUP(表2[index_id],表8[],2)</f>
        <v>ValueOntology.PERCENTAGE</v>
      </c>
      <c r="Y1826" t="str">
        <f>VLOOKUP(表2[index_id],表9[],2)</f>
        <v>ValueOntology.PERCENTAGE</v>
      </c>
      <c r="Z1826" t="str">
        <f>VLOOKUP(表2[index_id],表10[],2)</f>
        <v>ValueOntology.PERCENTAGE</v>
      </c>
      <c r="AA1826" t="str">
        <f>VLOOKUP(表2[index_id],表11[],2)</f>
        <v>ValueOntology.PERCENTAGE</v>
      </c>
      <c r="AB1826" s="8" t="b">
        <f>表2[[#This Row],[vo104]]=表2[[#This Row],[vo109]]</f>
        <v>1</v>
      </c>
    </row>
    <row r="1827" spans="1:28" ht="15" hidden="1" x14ac:dyDescent="0.25">
      <c r="A1827" s="1">
        <v>113607</v>
      </c>
      <c r="B1827" s="1">
        <v>8040100433</v>
      </c>
      <c r="C1827" s="1" t="s">
        <v>2423</v>
      </c>
      <c r="D1827" s="1"/>
      <c r="E1827" s="1">
        <v>0</v>
      </c>
      <c r="F1827" s="1" t="s">
        <v>25</v>
      </c>
      <c r="G1827" s="1" t="s">
        <v>49</v>
      </c>
      <c r="H1827" s="1" t="s">
        <v>315</v>
      </c>
      <c r="I1827" s="1" t="s">
        <v>403</v>
      </c>
      <c r="J1827" s="1">
        <v>0</v>
      </c>
      <c r="K1827" s="1" t="s">
        <v>347</v>
      </c>
      <c r="L1827" s="1" t="s">
        <v>70</v>
      </c>
      <c r="M1827" s="1" t="s">
        <v>319</v>
      </c>
      <c r="N1827" s="1"/>
      <c r="O1827" s="1" t="s">
        <v>41</v>
      </c>
      <c r="P1827" s="2" t="s">
        <v>33</v>
      </c>
      <c r="Q1827" s="1" t="s">
        <v>303</v>
      </c>
      <c r="R1827" s="1" t="str">
        <f>VLOOKUP(表2[index_id],表1[],2)</f>
        <v>ValueOntology.DIFF_QUANTITY</v>
      </c>
      <c r="S1827" t="str">
        <f>VLOOKUP(表2[index_id],表3[],2)</f>
        <v>ValueOntology.DIFF_QUANTITY</v>
      </c>
      <c r="T1827" s="5" t="str">
        <f>VLOOKUP(表2[index_id],表4[],2)</f>
        <v>ValueOntology.DIFF_QUANTITY</v>
      </c>
      <c r="U1827" t="str">
        <f>VLOOKUP(表2[index_id],表5[],2)</f>
        <v>ValueOntology.DIFF_QUANTITY</v>
      </c>
      <c r="V1827" t="str">
        <f>VLOOKUP(表2[index_id],表6[],2)</f>
        <v>ValueOntology.DIFF_QUANTITY</v>
      </c>
      <c r="W1827" t="str">
        <f>VLOOKUP(表2[index_id],表7[],2)</f>
        <v>ValueOntology.DIFF_QUANTITY</v>
      </c>
      <c r="X1827" t="str">
        <f>VLOOKUP(表2[index_id],表8[],2)</f>
        <v>ValueOntology.DIFF_QUANTITY</v>
      </c>
      <c r="Y1827" t="str">
        <f>VLOOKUP(表2[index_id],表9[],2)</f>
        <v>ValueOntology.DIFF_QUANTITY</v>
      </c>
      <c r="Z1827" t="str">
        <f>VLOOKUP(表2[index_id],表10[],2)</f>
        <v>ValueOntology.DIFF_QUANTITY</v>
      </c>
      <c r="AA1827" t="str">
        <f>VLOOKUP(表2[index_id],表11[],2)</f>
        <v>ValueOntology.DIFF_QUANTITY</v>
      </c>
      <c r="AB1827" s="8" t="b">
        <f>表2[[#This Row],[vo104]]=表2[[#This Row],[vo109]]</f>
        <v>1</v>
      </c>
    </row>
    <row r="1828" spans="1:28" ht="15" hidden="1" x14ac:dyDescent="0.25">
      <c r="A1828" s="1">
        <v>107682</v>
      </c>
      <c r="B1828" s="1">
        <v>7330100100</v>
      </c>
      <c r="C1828" s="1" t="s">
        <v>2424</v>
      </c>
      <c r="D1828" s="1"/>
      <c r="E1828" s="1">
        <v>2</v>
      </c>
      <c r="F1828" s="1" t="s">
        <v>88</v>
      </c>
      <c r="G1828" s="1" t="s">
        <v>49</v>
      </c>
      <c r="H1828" s="1" t="s">
        <v>315</v>
      </c>
      <c r="I1828" s="1" t="s">
        <v>403</v>
      </c>
      <c r="J1828" s="1">
        <v>0</v>
      </c>
      <c r="K1828" s="1" t="s">
        <v>347</v>
      </c>
      <c r="L1828" s="1" t="s">
        <v>348</v>
      </c>
      <c r="M1828" s="1" t="s">
        <v>319</v>
      </c>
      <c r="N1828" s="1"/>
      <c r="O1828" s="1" t="s">
        <v>54</v>
      </c>
      <c r="P1828" s="2" t="s">
        <v>33</v>
      </c>
      <c r="Q1828" s="1" t="s">
        <v>117</v>
      </c>
      <c r="R1828" s="1" t="str">
        <f>VLOOKUP(表2[index_id],表1[],2)</f>
        <v>ValueOntology.QUANTITY</v>
      </c>
      <c r="S1828" t="str">
        <f>VLOOKUP(表2[index_id],表3[],2)</f>
        <v>ValueOntology.QUANTITY_PER_CAPITA</v>
      </c>
      <c r="T1828" s="5" t="str">
        <f>VLOOKUP(表2[index_id],表4[],2)</f>
        <v>ValueOntology.QUANTITY_PER_CAPITA</v>
      </c>
      <c r="U1828" t="str">
        <f>VLOOKUP(表2[index_id],表5[],2)</f>
        <v>ValueOntology.QUANTITY_PER_CAPITA</v>
      </c>
      <c r="V1828" t="str">
        <f>VLOOKUP(表2[index_id],表6[],2)</f>
        <v>ValueOntology.QUANTITY_PER_CAPITA</v>
      </c>
      <c r="W1828" t="str">
        <f>VLOOKUP(表2[index_id],表7[],2)</f>
        <v>ValueOntology.QUANTITY_PER_CAPITA</v>
      </c>
      <c r="X1828" t="str">
        <f>VLOOKUP(表2[index_id],表8[],2)</f>
        <v>ValueOntology.QUANTITY_PER_CAPITA</v>
      </c>
      <c r="Y1828" t="str">
        <f>VLOOKUP(表2[index_id],表9[],2)</f>
        <v>ValueOntology.QUANTITY_PER_CAPITA</v>
      </c>
      <c r="Z1828" t="str">
        <f>VLOOKUP(表2[index_id],表10[],2)</f>
        <v>ValueOntology.QUANTITY_PER_CAPITA</v>
      </c>
      <c r="AA1828" t="str">
        <f>VLOOKUP(表2[index_id],表11[],2)</f>
        <v>ValueOntology.QUANTITY_PER_CAPITA</v>
      </c>
      <c r="AB1828" s="8" t="b">
        <f>表2[[#This Row],[vo104]]=表2[[#This Row],[vo109]]</f>
        <v>1</v>
      </c>
    </row>
    <row r="1829" spans="1:28" ht="15" hidden="1" x14ac:dyDescent="0.25">
      <c r="A1829" s="1">
        <v>56212</v>
      </c>
      <c r="B1829" s="1">
        <v>1310010900</v>
      </c>
      <c r="C1829" s="1" t="s">
        <v>2425</v>
      </c>
      <c r="D1829" s="1" t="s">
        <v>2426</v>
      </c>
      <c r="E1829" s="1">
        <v>0</v>
      </c>
      <c r="F1829" s="1" t="s">
        <v>25</v>
      </c>
      <c r="G1829" s="1" t="s">
        <v>26</v>
      </c>
      <c r="H1829" s="1" t="s">
        <v>27</v>
      </c>
      <c r="I1829" s="1" t="s">
        <v>75</v>
      </c>
      <c r="J1829" s="1">
        <v>0</v>
      </c>
      <c r="K1829" s="1" t="s">
        <v>29</v>
      </c>
      <c r="L1829" s="1" t="s">
        <v>30</v>
      </c>
      <c r="M1829" s="1" t="s">
        <v>31</v>
      </c>
      <c r="N1829" s="1"/>
      <c r="O1829" s="1" t="s">
        <v>32</v>
      </c>
      <c r="P1829" s="2" t="s">
        <v>33</v>
      </c>
      <c r="Q1829" s="1" t="s">
        <v>34</v>
      </c>
      <c r="R1829" s="1" t="str">
        <f>VLOOKUP(表2[index_id],表1[],2)</f>
        <v>ValueOntology.QUANTITY</v>
      </c>
      <c r="S1829" t="str">
        <f>VLOOKUP(表2[index_id],表3[],2)</f>
        <v>ValueOntology.QUANTITY</v>
      </c>
      <c r="T1829" s="5" t="str">
        <f>VLOOKUP(表2[index_id],表4[],2)</f>
        <v>ValueOntology.QUANTITY</v>
      </c>
      <c r="U1829" t="str">
        <f>VLOOKUP(表2[index_id],表5[],2)</f>
        <v>ValueOntology.QUANTITY</v>
      </c>
      <c r="V1829" t="str">
        <f>VLOOKUP(表2[index_id],表6[],2)</f>
        <v>ValueOntology.QUANTITY</v>
      </c>
      <c r="W1829" t="str">
        <f>VLOOKUP(表2[index_id],表7[],2)</f>
        <v>ValueOntology.QUANTITY</v>
      </c>
      <c r="X1829" t="str">
        <f>VLOOKUP(表2[index_id],表8[],2)</f>
        <v>ValueOntology.QUANTITY</v>
      </c>
      <c r="Y1829" t="str">
        <f>VLOOKUP(表2[index_id],表9[],2)</f>
        <v>ValueOntology.QUANTITY</v>
      </c>
      <c r="Z1829" t="str">
        <f>VLOOKUP(表2[index_id],表10[],2)</f>
        <v>ValueOntology.QUANTITY</v>
      </c>
      <c r="AA1829" t="str">
        <f>VLOOKUP(表2[index_id],表11[],2)</f>
        <v>ValueOntology.QUANTITY</v>
      </c>
      <c r="AB1829" s="8" t="b">
        <f>表2[[#This Row],[vo104]]=表2[[#This Row],[vo109]]</f>
        <v>1</v>
      </c>
    </row>
    <row r="1830" spans="1:28" ht="15" hidden="1" x14ac:dyDescent="0.25">
      <c r="A1830" s="1">
        <v>140111</v>
      </c>
      <c r="B1830" s="1">
        <v>8030102792</v>
      </c>
      <c r="C1830" s="1" t="s">
        <v>2427</v>
      </c>
      <c r="D1830" s="1"/>
      <c r="E1830" s="1">
        <v>2</v>
      </c>
      <c r="F1830" s="1" t="s">
        <v>310</v>
      </c>
      <c r="G1830" s="1" t="s">
        <v>49</v>
      </c>
      <c r="H1830" s="1" t="s">
        <v>315</v>
      </c>
      <c r="I1830" s="1" t="s">
        <v>936</v>
      </c>
      <c r="J1830" s="1">
        <v>0</v>
      </c>
      <c r="K1830" s="1" t="s">
        <v>356</v>
      </c>
      <c r="L1830" s="1" t="s">
        <v>357</v>
      </c>
      <c r="M1830" s="1" t="s">
        <v>319</v>
      </c>
      <c r="N1830" s="1"/>
      <c r="O1830" s="1" t="s">
        <v>41</v>
      </c>
      <c r="P1830" s="2" t="s">
        <v>33</v>
      </c>
      <c r="Q1830" s="1" t="s">
        <v>345</v>
      </c>
      <c r="R1830" s="1" t="str">
        <f>VLOOKUP(表2[index_id],表1[],2)</f>
        <v>ValueOntology.PERCENTAGE</v>
      </c>
      <c r="S1830" t="str">
        <f>VLOOKUP(表2[index_id],表3[],2)</f>
        <v>ValueOntology.PERCENTAGE</v>
      </c>
      <c r="T1830" s="5" t="str">
        <f>VLOOKUP(表2[index_id],表4[],2)</f>
        <v>ValueOntology.PERCENTAGE</v>
      </c>
      <c r="U1830" t="str">
        <f>VLOOKUP(表2[index_id],表5[],2)</f>
        <v>ValueOntology.PERCENTAGE</v>
      </c>
      <c r="V1830" t="str">
        <f>VLOOKUP(表2[index_id],表6[],2)</f>
        <v>ValueOntology.PERCENTAGE</v>
      </c>
      <c r="W1830" t="str">
        <f>VLOOKUP(表2[index_id],表7[],2)</f>
        <v>ValueOntology.PERCENTAGE</v>
      </c>
      <c r="X1830" t="str">
        <f>VLOOKUP(表2[index_id],表8[],2)</f>
        <v>ValueOntology.PERCENTAGE</v>
      </c>
      <c r="Y1830" t="str">
        <f>VLOOKUP(表2[index_id],表9[],2)</f>
        <v>ValueOntology.PERCENTAGE</v>
      </c>
      <c r="Z1830" t="str">
        <f>VLOOKUP(表2[index_id],表10[],2)</f>
        <v>ValueOntology.PERCENTAGE</v>
      </c>
      <c r="AA1830" t="str">
        <f>VLOOKUP(表2[index_id],表11[],2)</f>
        <v>ValueOntology.PERCENTAGE</v>
      </c>
      <c r="AB1830" s="8" t="b">
        <f>表2[[#This Row],[vo104]]=表2[[#This Row],[vo109]]</f>
        <v>1</v>
      </c>
    </row>
    <row r="1831" spans="1:28" ht="15" hidden="1" x14ac:dyDescent="0.25">
      <c r="A1831" s="1">
        <v>107722</v>
      </c>
      <c r="B1831" s="1">
        <v>7330100188</v>
      </c>
      <c r="C1831" s="1" t="s">
        <v>2428</v>
      </c>
      <c r="D1831" s="1"/>
      <c r="E1831" s="1">
        <v>2</v>
      </c>
      <c r="F1831" s="1" t="s">
        <v>88</v>
      </c>
      <c r="G1831" s="1" t="s">
        <v>49</v>
      </c>
      <c r="H1831" s="1" t="s">
        <v>315</v>
      </c>
      <c r="I1831" s="1" t="s">
        <v>936</v>
      </c>
      <c r="J1831" s="1">
        <v>0</v>
      </c>
      <c r="K1831" s="1" t="s">
        <v>347</v>
      </c>
      <c r="L1831" s="1" t="s">
        <v>348</v>
      </c>
      <c r="M1831" s="1" t="s">
        <v>319</v>
      </c>
      <c r="N1831" s="1"/>
      <c r="O1831" s="1" t="s">
        <v>54</v>
      </c>
      <c r="P1831" s="2" t="s">
        <v>33</v>
      </c>
      <c r="Q1831" s="1" t="s">
        <v>117</v>
      </c>
      <c r="R1831" s="1" t="str">
        <f>VLOOKUP(表2[index_id],表1[],2)</f>
        <v>ValueOntology.QUANTITY</v>
      </c>
      <c r="S1831" t="str">
        <f>VLOOKUP(表2[index_id],表3[],2)</f>
        <v>ValueOntology.QUANTITY_PER_CAPITA</v>
      </c>
      <c r="T1831" s="5" t="str">
        <f>VLOOKUP(表2[index_id],表4[],2)</f>
        <v>ValueOntology.QUANTITY_PER_CAPITA</v>
      </c>
      <c r="U1831" t="str">
        <f>VLOOKUP(表2[index_id],表5[],2)</f>
        <v>ValueOntology.QUANTITY_PER_CAPITA</v>
      </c>
      <c r="V1831" t="str">
        <f>VLOOKUP(表2[index_id],表6[],2)</f>
        <v>ValueOntology.QUANTITY_PER_CAPITA</v>
      </c>
      <c r="W1831" t="str">
        <f>VLOOKUP(表2[index_id],表7[],2)</f>
        <v>ValueOntology.QUANTITY_PER_CAPITA</v>
      </c>
      <c r="X1831" t="str">
        <f>VLOOKUP(表2[index_id],表8[],2)</f>
        <v>ValueOntology.QUANTITY_PER_CAPITA</v>
      </c>
      <c r="Y1831" t="str">
        <f>VLOOKUP(表2[index_id],表9[],2)</f>
        <v>ValueOntology.QUANTITY_PER_CAPITA</v>
      </c>
      <c r="Z1831" t="str">
        <f>VLOOKUP(表2[index_id],表10[],2)</f>
        <v>ValueOntology.QUANTITY_PER_CAPITA</v>
      </c>
      <c r="AA1831" t="str">
        <f>VLOOKUP(表2[index_id],表11[],2)</f>
        <v>ValueOntology.QUANTITY_PER_CAPITA</v>
      </c>
      <c r="AB1831" s="8" t="b">
        <f>表2[[#This Row],[vo104]]=表2[[#This Row],[vo109]]</f>
        <v>1</v>
      </c>
    </row>
    <row r="1832" spans="1:28" ht="15" x14ac:dyDescent="0.25">
      <c r="A1832" s="1">
        <v>110948</v>
      </c>
      <c r="B1832" s="1">
        <v>8030101565</v>
      </c>
      <c r="C1832" s="1" t="s">
        <v>2429</v>
      </c>
      <c r="D1832" s="1"/>
      <c r="E1832" s="1">
        <v>2</v>
      </c>
      <c r="F1832" s="1" t="s">
        <v>359</v>
      </c>
      <c r="G1832" s="1" t="s">
        <v>49</v>
      </c>
      <c r="H1832" s="1" t="s">
        <v>315</v>
      </c>
      <c r="I1832" s="1" t="s">
        <v>936</v>
      </c>
      <c r="J1832" s="1">
        <v>0</v>
      </c>
      <c r="K1832" s="1" t="s">
        <v>381</v>
      </c>
      <c r="L1832" s="1" t="s">
        <v>382</v>
      </c>
      <c r="M1832" s="1" t="s">
        <v>319</v>
      </c>
      <c r="N1832" s="1"/>
      <c r="O1832" s="1" t="s">
        <v>41</v>
      </c>
      <c r="P1832" s="2" t="s">
        <v>33</v>
      </c>
      <c r="Q1832" s="1" t="s">
        <v>345</v>
      </c>
      <c r="R1832" s="1" t="str">
        <f>VLOOKUP(表2[index_id],表1[],2)</f>
        <v>ValueOntology.PERCENTAGE</v>
      </c>
      <c r="S1832" t="str">
        <f>VLOOKUP(表2[index_id],表3[],2)</f>
        <v>ValueOntology.PERCENTAGE</v>
      </c>
      <c r="T1832" s="5" t="str">
        <f>VLOOKUP(表2[index_id],表4[],2)</f>
        <v>ValueOntology.PERCENTAGE</v>
      </c>
      <c r="U1832" t="str">
        <f>VLOOKUP(表2[index_id],表5[],2)</f>
        <v>ValueOntology.PERCENTAGE</v>
      </c>
      <c r="V1832" t="str">
        <f>VLOOKUP(表2[index_id],表6[],2)</f>
        <v>ValueOntology.PERCENTAGE</v>
      </c>
      <c r="W1832" t="str">
        <f>VLOOKUP(表2[index_id],表7[],2)</f>
        <v>ValueOntology.PERCENTAGE</v>
      </c>
      <c r="X1832" t="str">
        <f>VLOOKUP(表2[index_id],表8[],2)</f>
        <v>ValueOntology.PERCENTAGE</v>
      </c>
      <c r="Y1832" t="str">
        <f>VLOOKUP(表2[index_id],表9[],2)</f>
        <v>ValueOntology.PROPORTION_OF_NATION</v>
      </c>
      <c r="Z1832" t="str">
        <f>VLOOKUP(表2[index_id],表10[],2)</f>
        <v>ValueOntology.PROPORTION_OF_NATION</v>
      </c>
      <c r="AA1832" t="str">
        <f>VLOOKUP(表2[index_id],表11[],2)</f>
        <v>ValueOntology.PROPORTION_OF_NATION</v>
      </c>
      <c r="AB1832" s="8" t="b">
        <f>表2[[#This Row],[vo104]]=表2[[#This Row],[vo109]]</f>
        <v>1</v>
      </c>
    </row>
    <row r="1833" spans="1:28" ht="15" hidden="1" x14ac:dyDescent="0.25">
      <c r="A1833" s="1">
        <v>57521</v>
      </c>
      <c r="B1833" s="1">
        <v>8030100251</v>
      </c>
      <c r="C1833" s="1" t="s">
        <v>2430</v>
      </c>
      <c r="D1833" s="1"/>
      <c r="E1833" s="1">
        <v>0</v>
      </c>
      <c r="F1833" s="1" t="s">
        <v>338</v>
      </c>
      <c r="G1833" s="1" t="s">
        <v>49</v>
      </c>
      <c r="H1833" s="1" t="s">
        <v>315</v>
      </c>
      <c r="I1833" s="1" t="s">
        <v>339</v>
      </c>
      <c r="J1833" s="1"/>
      <c r="K1833" s="1" t="s">
        <v>340</v>
      </c>
      <c r="L1833" s="1" t="s">
        <v>341</v>
      </c>
      <c r="M1833" s="1" t="s">
        <v>319</v>
      </c>
      <c r="N1833" s="1"/>
      <c r="O1833" s="1" t="s">
        <v>41</v>
      </c>
      <c r="P1833" s="2" t="s">
        <v>33</v>
      </c>
      <c r="Q1833" s="1" t="s">
        <v>108</v>
      </c>
      <c r="R1833" s="1" t="str">
        <f>VLOOKUP(表2[index_id],表1[],2)</f>
        <v>ValueOntology.UNDETERMINED</v>
      </c>
      <c r="S1833" t="str">
        <f>VLOOKUP(表2[index_id],表3[],2)</f>
        <v>ValueOntology.PRICE</v>
      </c>
      <c r="T1833" s="5" t="str">
        <f>VLOOKUP(表2[index_id],表4[],2)</f>
        <v>ValueOntology.PRICE</v>
      </c>
      <c r="U1833" t="str">
        <f>VLOOKUP(表2[index_id],表5[],2)</f>
        <v>ValueOntology.PRICE</v>
      </c>
      <c r="V1833" t="str">
        <f>VLOOKUP(表2[index_id],表6[],2)</f>
        <v>ValueOntology.PRICE</v>
      </c>
      <c r="W1833" t="str">
        <f>VLOOKUP(表2[index_id],表7[],2)</f>
        <v>ValueOntology.PRICE</v>
      </c>
      <c r="X1833" t="str">
        <f>VLOOKUP(表2[index_id],表8[],2)</f>
        <v>ValueOntology.PRICE</v>
      </c>
      <c r="Y1833" t="str">
        <f>VLOOKUP(表2[index_id],表9[],2)</f>
        <v>ValueOntology.PRICE</v>
      </c>
      <c r="Z1833" t="str">
        <f>VLOOKUP(表2[index_id],表10[],2)</f>
        <v>ValueOntology.PRICE</v>
      </c>
      <c r="AA1833" t="str">
        <f>VLOOKUP(表2[index_id],表11[],2)</f>
        <v>ValueOntology.PRICE</v>
      </c>
      <c r="AB1833" s="8" t="b">
        <f>表2[[#This Row],[vo104]]=表2[[#This Row],[vo109]]</f>
        <v>1</v>
      </c>
    </row>
    <row r="1834" spans="1:28" ht="15" hidden="1" x14ac:dyDescent="0.25">
      <c r="A1834" s="1">
        <v>57235</v>
      </c>
      <c r="B1834" s="1">
        <v>8030100432</v>
      </c>
      <c r="C1834" s="1" t="s">
        <v>2431</v>
      </c>
      <c r="D1834" s="1"/>
      <c r="E1834" s="1">
        <v>2</v>
      </c>
      <c r="F1834" s="1" t="s">
        <v>310</v>
      </c>
      <c r="G1834" s="1" t="s">
        <v>49</v>
      </c>
      <c r="H1834" s="1" t="s">
        <v>315</v>
      </c>
      <c r="I1834" s="1" t="s">
        <v>369</v>
      </c>
      <c r="J1834" s="1">
        <v>0</v>
      </c>
      <c r="K1834" s="1" t="s">
        <v>353</v>
      </c>
      <c r="L1834" s="1" t="s">
        <v>325</v>
      </c>
      <c r="M1834" s="1" t="s">
        <v>319</v>
      </c>
      <c r="N1834" s="1"/>
      <c r="O1834" s="1" t="s">
        <v>41</v>
      </c>
      <c r="P1834" s="2" t="s">
        <v>33</v>
      </c>
      <c r="Q1834" s="1" t="s">
        <v>108</v>
      </c>
      <c r="R1834" s="1" t="str">
        <f>VLOOKUP(表2[index_id],表1[],2)</f>
        <v>ValueOntology.PERCENTAGE</v>
      </c>
      <c r="S1834" t="str">
        <f>VLOOKUP(表2[index_id],表3[],2)</f>
        <v>ValueOntology.PERCENTAGE</v>
      </c>
      <c r="T1834" s="5" t="str">
        <f>VLOOKUP(表2[index_id],表4[],2)</f>
        <v>ValueOntology.PERCENTAGE</v>
      </c>
      <c r="U1834" t="str">
        <f>VLOOKUP(表2[index_id],表5[],2)</f>
        <v>ValueOntology.PERCENTAGE</v>
      </c>
      <c r="V1834" t="str">
        <f>VLOOKUP(表2[index_id],表6[],2)</f>
        <v>ValueOntology.PERCENTAGE</v>
      </c>
      <c r="W1834" t="str">
        <f>VLOOKUP(表2[index_id],表7[],2)</f>
        <v>ValueOntology.PERCENTAGE</v>
      </c>
      <c r="X1834" t="str">
        <f>VLOOKUP(表2[index_id],表8[],2)</f>
        <v>ValueOntology.PERCENTAGE</v>
      </c>
      <c r="Y1834" t="str">
        <f>VLOOKUP(表2[index_id],表9[],2)</f>
        <v>ValueOntology.PERCENTAGE</v>
      </c>
      <c r="Z1834" t="str">
        <f>VLOOKUP(表2[index_id],表10[],2)</f>
        <v>ValueOntology.PERCENTAGE</v>
      </c>
      <c r="AA1834" t="str">
        <f>VLOOKUP(表2[index_id],表11[],2)</f>
        <v>ValueOntology.PERCENTAGE</v>
      </c>
      <c r="AB1834" s="8" t="b">
        <f>表2[[#This Row],[vo104]]=表2[[#This Row],[vo109]]</f>
        <v>1</v>
      </c>
    </row>
    <row r="1835" spans="1:28" ht="15" hidden="1" x14ac:dyDescent="0.25">
      <c r="A1835" s="1">
        <v>141547</v>
      </c>
      <c r="B1835" s="1">
        <v>8030103456</v>
      </c>
      <c r="C1835" s="1" t="s">
        <v>2432</v>
      </c>
      <c r="D1835" s="1"/>
      <c r="E1835" s="1">
        <v>0</v>
      </c>
      <c r="F1835" s="1" t="s">
        <v>25</v>
      </c>
      <c r="G1835" s="1" t="s">
        <v>49</v>
      </c>
      <c r="H1835" s="1" t="s">
        <v>1056</v>
      </c>
      <c r="I1835" s="1" t="s">
        <v>1007</v>
      </c>
      <c r="J1835" s="1">
        <v>0</v>
      </c>
      <c r="K1835" s="1" t="s">
        <v>1092</v>
      </c>
      <c r="L1835" s="1" t="s">
        <v>1058</v>
      </c>
      <c r="M1835" s="1" t="s">
        <v>1059</v>
      </c>
      <c r="N1835" s="1"/>
      <c r="O1835" s="1" t="s">
        <v>41</v>
      </c>
      <c r="P1835" s="2" t="s">
        <v>33</v>
      </c>
      <c r="Q1835" s="1" t="s">
        <v>108</v>
      </c>
      <c r="R1835" s="1" t="str">
        <f>VLOOKUP(表2[index_id],表1[],2)</f>
        <v>ValueOntology.QUANTITY</v>
      </c>
      <c r="S1835" t="str">
        <f>VLOOKUP(表2[index_id],表3[],2)</f>
        <v>ValueOntology.QUANTITY</v>
      </c>
      <c r="T1835" s="5" t="str">
        <f>VLOOKUP(表2[index_id],表4[],2)</f>
        <v>ValueOntology.QUANTITY</v>
      </c>
      <c r="U1835" t="str">
        <f>VLOOKUP(表2[index_id],表5[],2)</f>
        <v>ValueOntology.QUANTITY</v>
      </c>
      <c r="V1835" t="str">
        <f>VLOOKUP(表2[index_id],表6[],2)</f>
        <v>ValueOntology.QUANTITY</v>
      </c>
      <c r="W1835" t="str">
        <f>VLOOKUP(表2[index_id],表7[],2)</f>
        <v>ValueOntology.QUANTITY</v>
      </c>
      <c r="X1835" t="str">
        <f>VLOOKUP(表2[index_id],表8[],2)</f>
        <v>ValueOntology.QUANTITY</v>
      </c>
      <c r="Y1835" t="str">
        <f>VLOOKUP(表2[index_id],表9[],2)</f>
        <v>ValueOntology.QUANTITY</v>
      </c>
      <c r="Z1835" t="str">
        <f>VLOOKUP(表2[index_id],表10[],2)</f>
        <v>ValueOntology.QUANTITY</v>
      </c>
      <c r="AA1835" t="str">
        <f>VLOOKUP(表2[index_id],表11[],2)</f>
        <v>ValueOntology.QUANTITY</v>
      </c>
      <c r="AB1835" s="8" t="b">
        <f>表2[[#This Row],[vo104]]=表2[[#This Row],[vo109]]</f>
        <v>1</v>
      </c>
    </row>
    <row r="1836" spans="1:28" ht="15" hidden="1" x14ac:dyDescent="0.25">
      <c r="A1836" s="1">
        <v>72019</v>
      </c>
      <c r="B1836" s="1">
        <v>8030300151</v>
      </c>
      <c r="C1836" s="1" t="s">
        <v>2433</v>
      </c>
      <c r="D1836" s="1"/>
      <c r="E1836" s="1">
        <v>2</v>
      </c>
      <c r="F1836" s="1" t="s">
        <v>310</v>
      </c>
      <c r="G1836" s="1" t="s">
        <v>49</v>
      </c>
      <c r="H1836" s="1" t="s">
        <v>2248</v>
      </c>
      <c r="I1836" s="1" t="s">
        <v>2305</v>
      </c>
      <c r="J1836" s="1">
        <v>0</v>
      </c>
      <c r="K1836" s="1" t="s">
        <v>2325</v>
      </c>
      <c r="L1836" s="1" t="s">
        <v>2326</v>
      </c>
      <c r="M1836" s="1" t="s">
        <v>319</v>
      </c>
      <c r="N1836" s="1"/>
      <c r="O1836" s="1" t="s">
        <v>41</v>
      </c>
      <c r="P1836" s="2" t="s">
        <v>33</v>
      </c>
      <c r="Q1836" s="1" t="s">
        <v>108</v>
      </c>
      <c r="R1836" s="1" t="str">
        <f>VLOOKUP(表2[index_id],表1[],2)</f>
        <v>ValueOntology.PERCENTAGE</v>
      </c>
      <c r="S1836" t="str">
        <f>VLOOKUP(表2[index_id],表3[],2)</f>
        <v>ValueOntology.PERCENTAGE</v>
      </c>
      <c r="T1836" s="5" t="str">
        <f>VLOOKUP(表2[index_id],表4[],2)</f>
        <v>ValueOntology.PERCENTAGE</v>
      </c>
      <c r="U1836" t="str">
        <f>VLOOKUP(表2[index_id],表5[],2)</f>
        <v>ValueOntology.PERCENTAGE</v>
      </c>
      <c r="V1836" t="str">
        <f>VLOOKUP(表2[index_id],表6[],2)</f>
        <v>ValueOntology.PERCENTAGE</v>
      </c>
      <c r="W1836" t="str">
        <f>VLOOKUP(表2[index_id],表7[],2)</f>
        <v>ValueOntology.PERCENTAGE</v>
      </c>
      <c r="X1836" t="str">
        <f>VLOOKUP(表2[index_id],表8[],2)</f>
        <v>ValueOntology.PERCENTAGE</v>
      </c>
      <c r="Y1836" t="str">
        <f>VLOOKUP(表2[index_id],表9[],2)</f>
        <v>ValueOntology.PERCENTAGE</v>
      </c>
      <c r="Z1836" t="str">
        <f>VLOOKUP(表2[index_id],表10[],2)</f>
        <v>ValueOntology.PERCENTAGE</v>
      </c>
      <c r="AA1836" t="str">
        <f>VLOOKUP(表2[index_id],表11[],2)</f>
        <v>ValueOntology.PERCENTAGE</v>
      </c>
      <c r="AB1836" s="8" t="b">
        <f>表2[[#This Row],[vo104]]=表2[[#This Row],[vo109]]</f>
        <v>1</v>
      </c>
    </row>
    <row r="1837" spans="1:28" ht="15" hidden="1" x14ac:dyDescent="0.25">
      <c r="A1837" s="1">
        <v>141640</v>
      </c>
      <c r="B1837" s="1">
        <v>8030103550</v>
      </c>
      <c r="C1837" s="1" t="s">
        <v>2434</v>
      </c>
      <c r="D1837" s="1"/>
      <c r="E1837" s="1">
        <v>2</v>
      </c>
      <c r="F1837" s="1" t="s">
        <v>310</v>
      </c>
      <c r="G1837" s="1" t="s">
        <v>49</v>
      </c>
      <c r="H1837" s="1" t="s">
        <v>1056</v>
      </c>
      <c r="I1837" s="1" t="s">
        <v>1007</v>
      </c>
      <c r="J1837" s="1">
        <v>0</v>
      </c>
      <c r="K1837" s="1" t="s">
        <v>1110</v>
      </c>
      <c r="L1837" s="1" t="s">
        <v>1111</v>
      </c>
      <c r="M1837" s="1" t="s">
        <v>1059</v>
      </c>
      <c r="N1837" s="1"/>
      <c r="O1837" s="1" t="s">
        <v>41</v>
      </c>
      <c r="P1837" s="2" t="s">
        <v>33</v>
      </c>
      <c r="Q1837" s="1" t="s">
        <v>108</v>
      </c>
      <c r="R1837" s="1" t="str">
        <f>VLOOKUP(表2[index_id],表1[],2)</f>
        <v>ValueOntology.PERCENTAGE</v>
      </c>
      <c r="S1837" t="str">
        <f>VLOOKUP(表2[index_id],表3[],2)</f>
        <v>ValueOntology.PERCENTAGE</v>
      </c>
      <c r="T1837" s="5" t="str">
        <f>VLOOKUP(表2[index_id],表4[],2)</f>
        <v>ValueOntology.PERCENTAGE</v>
      </c>
      <c r="U1837" t="str">
        <f>VLOOKUP(表2[index_id],表5[],2)</f>
        <v>ValueOntology.PERCENTAGE</v>
      </c>
      <c r="V1837" t="str">
        <f>VLOOKUP(表2[index_id],表6[],2)</f>
        <v>ValueOntology.PERCENTAGE</v>
      </c>
      <c r="W1837" t="str">
        <f>VLOOKUP(表2[index_id],表7[],2)</f>
        <v>ValueOntology.PERCENTAGE</v>
      </c>
      <c r="X1837" t="str">
        <f>VLOOKUP(表2[index_id],表8[],2)</f>
        <v>ValueOntology.PERCENTAGE</v>
      </c>
      <c r="Y1837" t="str">
        <f>VLOOKUP(表2[index_id],表9[],2)</f>
        <v>ValueOntology.PERCENTAGE</v>
      </c>
      <c r="Z1837" t="str">
        <f>VLOOKUP(表2[index_id],表10[],2)</f>
        <v>ValueOntology.PERCENTAGE</v>
      </c>
      <c r="AA1837" t="str">
        <f>VLOOKUP(表2[index_id],表11[],2)</f>
        <v>ValueOntology.PERCENTAGE</v>
      </c>
      <c r="AB1837" s="8" t="b">
        <f>表2[[#This Row],[vo104]]=表2[[#This Row],[vo109]]</f>
        <v>1</v>
      </c>
    </row>
    <row r="1838" spans="1:28" ht="15" hidden="1" x14ac:dyDescent="0.25">
      <c r="A1838" s="1">
        <v>139399</v>
      </c>
      <c r="B1838" s="1">
        <v>8030101954</v>
      </c>
      <c r="C1838" s="1" t="s">
        <v>2435</v>
      </c>
      <c r="D1838" s="1"/>
      <c r="E1838" s="1">
        <v>0</v>
      </c>
      <c r="F1838" s="1" t="s">
        <v>25</v>
      </c>
      <c r="G1838" s="1" t="s">
        <v>49</v>
      </c>
      <c r="H1838" s="1" t="s">
        <v>1056</v>
      </c>
      <c r="I1838" s="1" t="s">
        <v>1007</v>
      </c>
      <c r="J1838" s="1">
        <v>0</v>
      </c>
      <c r="K1838" s="1" t="s">
        <v>1094</v>
      </c>
      <c r="L1838" s="1" t="s">
        <v>1062</v>
      </c>
      <c r="M1838" s="1" t="s">
        <v>1059</v>
      </c>
      <c r="N1838" s="1"/>
      <c r="O1838" s="1" t="s">
        <v>41</v>
      </c>
      <c r="P1838" s="2" t="s">
        <v>33</v>
      </c>
      <c r="Q1838" s="1" t="s">
        <v>108</v>
      </c>
      <c r="R1838" s="1" t="str">
        <f>VLOOKUP(表2[index_id],表1[],2)</f>
        <v>ValueOntology.QUANTITY</v>
      </c>
      <c r="S1838" t="str">
        <f>VLOOKUP(表2[index_id],表3[],2)</f>
        <v>ValueOntology.QUANTITY</v>
      </c>
      <c r="T1838" s="5" t="str">
        <f>VLOOKUP(表2[index_id],表4[],2)</f>
        <v>ValueOntology.QUANTITY</v>
      </c>
      <c r="U1838" t="str">
        <f>VLOOKUP(表2[index_id],表5[],2)</f>
        <v>ValueOntology.QUANTITY</v>
      </c>
      <c r="V1838" t="str">
        <f>VLOOKUP(表2[index_id],表6[],2)</f>
        <v>ValueOntology.QUANTITY</v>
      </c>
      <c r="W1838" t="str">
        <f>VLOOKUP(表2[index_id],表7[],2)</f>
        <v>ValueOntology.QUANTITY</v>
      </c>
      <c r="X1838" t="str">
        <f>VLOOKUP(表2[index_id],表8[],2)</f>
        <v>ValueOntology.QUANTITY</v>
      </c>
      <c r="Y1838" t="str">
        <f>VLOOKUP(表2[index_id],表9[],2)</f>
        <v>ValueOntology.QUANTITY</v>
      </c>
      <c r="Z1838" t="str">
        <f>VLOOKUP(表2[index_id],表10[],2)</f>
        <v>ValueOntology.QUANTITY</v>
      </c>
      <c r="AA1838" t="str">
        <f>VLOOKUP(表2[index_id],表11[],2)</f>
        <v>ValueOntology.QUANTITY</v>
      </c>
      <c r="AB1838" s="8" t="b">
        <f>表2[[#This Row],[vo104]]=表2[[#This Row],[vo109]]</f>
        <v>1</v>
      </c>
    </row>
    <row r="1839" spans="1:28" ht="15" hidden="1" x14ac:dyDescent="0.25">
      <c r="A1839" s="1">
        <v>139209</v>
      </c>
      <c r="B1839" s="1">
        <v>8030101765</v>
      </c>
      <c r="C1839" s="1" t="s">
        <v>2436</v>
      </c>
      <c r="D1839" s="1"/>
      <c r="E1839" s="1">
        <v>2</v>
      </c>
      <c r="F1839" s="1" t="s">
        <v>310</v>
      </c>
      <c r="G1839" s="1" t="s">
        <v>49</v>
      </c>
      <c r="H1839" s="1" t="s">
        <v>1056</v>
      </c>
      <c r="I1839" s="1" t="s">
        <v>1007</v>
      </c>
      <c r="J1839" s="1">
        <v>0</v>
      </c>
      <c r="K1839" s="1" t="s">
        <v>1102</v>
      </c>
      <c r="L1839" s="1" t="s">
        <v>1103</v>
      </c>
      <c r="M1839" s="1" t="s">
        <v>1059</v>
      </c>
      <c r="N1839" s="1"/>
      <c r="O1839" s="1" t="s">
        <v>41</v>
      </c>
      <c r="P1839" s="2" t="s">
        <v>33</v>
      </c>
      <c r="Q1839" s="1" t="s">
        <v>108</v>
      </c>
      <c r="R1839" s="1" t="str">
        <f>VLOOKUP(表2[index_id],表1[],2)</f>
        <v>ValueOntology.PERCENTAGE</v>
      </c>
      <c r="S1839" t="str">
        <f>VLOOKUP(表2[index_id],表3[],2)</f>
        <v>ValueOntology.PERCENTAGE</v>
      </c>
      <c r="T1839" s="5" t="str">
        <f>VLOOKUP(表2[index_id],表4[],2)</f>
        <v>ValueOntology.PERCENTAGE</v>
      </c>
      <c r="U1839" t="str">
        <f>VLOOKUP(表2[index_id],表5[],2)</f>
        <v>ValueOntology.PERCENTAGE</v>
      </c>
      <c r="V1839" t="str">
        <f>VLOOKUP(表2[index_id],表6[],2)</f>
        <v>ValueOntology.PERCENTAGE</v>
      </c>
      <c r="W1839" t="str">
        <f>VLOOKUP(表2[index_id],表7[],2)</f>
        <v>ValueOntology.PERCENTAGE</v>
      </c>
      <c r="X1839" t="str">
        <f>VLOOKUP(表2[index_id],表8[],2)</f>
        <v>ValueOntology.PERCENTAGE</v>
      </c>
      <c r="Y1839" t="str">
        <f>VLOOKUP(表2[index_id],表9[],2)</f>
        <v>ValueOntology.PERCENTAGE</v>
      </c>
      <c r="Z1839" t="str">
        <f>VLOOKUP(表2[index_id],表10[],2)</f>
        <v>ValueOntology.PERCENTAGE</v>
      </c>
      <c r="AA1839" t="str">
        <f>VLOOKUP(表2[index_id],表11[],2)</f>
        <v>ValueOntology.PERCENTAGE</v>
      </c>
      <c r="AB1839" s="8" t="b">
        <f>表2[[#This Row],[vo104]]=表2[[#This Row],[vo109]]</f>
        <v>1</v>
      </c>
    </row>
    <row r="1840" spans="1:28" ht="15" hidden="1" x14ac:dyDescent="0.25">
      <c r="A1840" s="1">
        <v>139859</v>
      </c>
      <c r="B1840" s="1">
        <v>8030102418</v>
      </c>
      <c r="C1840" s="1" t="s">
        <v>2437</v>
      </c>
      <c r="D1840" s="1"/>
      <c r="E1840" s="1">
        <v>0</v>
      </c>
      <c r="F1840" s="1" t="s">
        <v>25</v>
      </c>
      <c r="G1840" s="1" t="s">
        <v>49</v>
      </c>
      <c r="H1840" s="1" t="s">
        <v>1056</v>
      </c>
      <c r="I1840" s="1" t="s">
        <v>1007</v>
      </c>
      <c r="J1840" s="1">
        <v>0</v>
      </c>
      <c r="K1840" s="1" t="s">
        <v>1087</v>
      </c>
      <c r="L1840" s="1" t="s">
        <v>1072</v>
      </c>
      <c r="M1840" s="1" t="s">
        <v>1059</v>
      </c>
      <c r="N1840" s="1"/>
      <c r="O1840" s="1" t="s">
        <v>41</v>
      </c>
      <c r="P1840" s="2" t="s">
        <v>33</v>
      </c>
      <c r="Q1840" s="1" t="s">
        <v>108</v>
      </c>
      <c r="R1840" s="1" t="str">
        <f>VLOOKUP(表2[index_id],表1[],2)</f>
        <v>ValueOntology.QUANTITY</v>
      </c>
      <c r="S1840" t="str">
        <f>VLOOKUP(表2[index_id],表3[],2)</f>
        <v>ValueOntology.QUANTITY</v>
      </c>
      <c r="T1840" s="5" t="str">
        <f>VLOOKUP(表2[index_id],表4[],2)</f>
        <v>ValueOntology.QUANTITY</v>
      </c>
      <c r="U1840" t="str">
        <f>VLOOKUP(表2[index_id],表5[],2)</f>
        <v>ValueOntology.QUANTITY</v>
      </c>
      <c r="V1840" t="str">
        <f>VLOOKUP(表2[index_id],表6[],2)</f>
        <v>ValueOntology.QUANTITY</v>
      </c>
      <c r="W1840" t="str">
        <f>VLOOKUP(表2[index_id],表7[],2)</f>
        <v>ValueOntology.QUANTITY</v>
      </c>
      <c r="X1840" t="str">
        <f>VLOOKUP(表2[index_id],表8[],2)</f>
        <v>ValueOntology.QUANTITY</v>
      </c>
      <c r="Y1840" t="str">
        <f>VLOOKUP(表2[index_id],表9[],2)</f>
        <v>ValueOntology.QUANTITY</v>
      </c>
      <c r="Z1840" t="str">
        <f>VLOOKUP(表2[index_id],表10[],2)</f>
        <v>ValueOntology.QUANTITY</v>
      </c>
      <c r="AA1840" t="str">
        <f>VLOOKUP(表2[index_id],表11[],2)</f>
        <v>ValueOntology.QUANTITY</v>
      </c>
      <c r="AB1840" s="8" t="b">
        <f>表2[[#This Row],[vo104]]=表2[[#This Row],[vo109]]</f>
        <v>1</v>
      </c>
    </row>
    <row r="1841" spans="1:28" ht="15" hidden="1" x14ac:dyDescent="0.25">
      <c r="A1841" s="1">
        <v>57523</v>
      </c>
      <c r="B1841" s="1">
        <v>8030100253</v>
      </c>
      <c r="C1841" s="1" t="s">
        <v>2438</v>
      </c>
      <c r="D1841" s="1"/>
      <c r="E1841" s="1">
        <v>0</v>
      </c>
      <c r="F1841" s="1" t="s">
        <v>338</v>
      </c>
      <c r="G1841" s="1" t="s">
        <v>49</v>
      </c>
      <c r="H1841" s="1" t="s">
        <v>315</v>
      </c>
      <c r="I1841" s="1" t="s">
        <v>339</v>
      </c>
      <c r="J1841" s="1"/>
      <c r="K1841" s="1" t="s">
        <v>340</v>
      </c>
      <c r="L1841" s="1" t="s">
        <v>341</v>
      </c>
      <c r="M1841" s="1" t="s">
        <v>319</v>
      </c>
      <c r="N1841" s="1"/>
      <c r="O1841" s="1" t="s">
        <v>41</v>
      </c>
      <c r="P1841" s="2" t="s">
        <v>33</v>
      </c>
      <c r="Q1841" s="1" t="s">
        <v>108</v>
      </c>
      <c r="R1841" s="1" t="str">
        <f>VLOOKUP(表2[index_id],表1[],2)</f>
        <v>ValueOntology.UNDETERMINED</v>
      </c>
      <c r="S1841" t="str">
        <f>VLOOKUP(表2[index_id],表3[],2)</f>
        <v>ValueOntology.PRICE</v>
      </c>
      <c r="T1841" s="5" t="str">
        <f>VLOOKUP(表2[index_id],表4[],2)</f>
        <v>ValueOntology.PRICE</v>
      </c>
      <c r="U1841" t="str">
        <f>VLOOKUP(表2[index_id],表5[],2)</f>
        <v>ValueOntology.PRICE</v>
      </c>
      <c r="V1841" t="str">
        <f>VLOOKUP(表2[index_id],表6[],2)</f>
        <v>ValueOntology.PRICE</v>
      </c>
      <c r="W1841" t="str">
        <f>VLOOKUP(表2[index_id],表7[],2)</f>
        <v>ValueOntology.PRICE</v>
      </c>
      <c r="X1841" t="str">
        <f>VLOOKUP(表2[index_id],表8[],2)</f>
        <v>ValueOntology.PRICE</v>
      </c>
      <c r="Y1841" t="str">
        <f>VLOOKUP(表2[index_id],表9[],2)</f>
        <v>ValueOntology.PRICE</v>
      </c>
      <c r="Z1841" t="str">
        <f>VLOOKUP(表2[index_id],表10[],2)</f>
        <v>ValueOntology.PRICE</v>
      </c>
      <c r="AA1841" t="str">
        <f>VLOOKUP(表2[index_id],表11[],2)</f>
        <v>ValueOntology.PRICE</v>
      </c>
      <c r="AB1841" s="8" t="b">
        <f>表2[[#This Row],[vo104]]=表2[[#This Row],[vo109]]</f>
        <v>1</v>
      </c>
    </row>
    <row r="1842" spans="1:28" ht="15" hidden="1" x14ac:dyDescent="0.25">
      <c r="A1842" s="1">
        <v>57531</v>
      </c>
      <c r="B1842" s="1">
        <v>8030100261</v>
      </c>
      <c r="C1842" s="1" t="s">
        <v>2439</v>
      </c>
      <c r="D1842" s="1"/>
      <c r="E1842" s="1">
        <v>0</v>
      </c>
      <c r="F1842" s="1" t="s">
        <v>338</v>
      </c>
      <c r="G1842" s="1" t="s">
        <v>49</v>
      </c>
      <c r="H1842" s="1" t="s">
        <v>315</v>
      </c>
      <c r="I1842" s="1" t="s">
        <v>369</v>
      </c>
      <c r="J1842" s="1"/>
      <c r="K1842" s="1" t="s">
        <v>340</v>
      </c>
      <c r="L1842" s="1" t="s">
        <v>341</v>
      </c>
      <c r="M1842" s="1" t="s">
        <v>319</v>
      </c>
      <c r="N1842" s="1"/>
      <c r="O1842" s="1" t="s">
        <v>41</v>
      </c>
      <c r="P1842" s="2" t="s">
        <v>33</v>
      </c>
      <c r="Q1842" s="1" t="s">
        <v>108</v>
      </c>
      <c r="R1842" s="1" t="str">
        <f>VLOOKUP(表2[index_id],表1[],2)</f>
        <v>ValueOntology.UNDETERMINED</v>
      </c>
      <c r="S1842" t="str">
        <f>VLOOKUP(表2[index_id],表3[],2)</f>
        <v>ValueOntology.PRICE</v>
      </c>
      <c r="T1842" s="5" t="str">
        <f>VLOOKUP(表2[index_id],表4[],2)</f>
        <v>ValueOntology.PRICE</v>
      </c>
      <c r="U1842" t="str">
        <f>VLOOKUP(表2[index_id],表5[],2)</f>
        <v>ValueOntology.PRICE</v>
      </c>
      <c r="V1842" t="str">
        <f>VLOOKUP(表2[index_id],表6[],2)</f>
        <v>ValueOntology.PRICE</v>
      </c>
      <c r="W1842" t="str">
        <f>VLOOKUP(表2[index_id],表7[],2)</f>
        <v>ValueOntology.PRICE</v>
      </c>
      <c r="X1842" t="str">
        <f>VLOOKUP(表2[index_id],表8[],2)</f>
        <v>ValueOntology.PRICE</v>
      </c>
      <c r="Y1842" t="str">
        <f>VLOOKUP(表2[index_id],表9[],2)</f>
        <v>ValueOntology.PRICE</v>
      </c>
      <c r="Z1842" t="str">
        <f>VLOOKUP(表2[index_id],表10[],2)</f>
        <v>ValueOntology.PRICE</v>
      </c>
      <c r="AA1842" t="str">
        <f>VLOOKUP(表2[index_id],表11[],2)</f>
        <v>ValueOntology.PRICE</v>
      </c>
      <c r="AB1842" s="8" t="b">
        <f>表2[[#This Row],[vo104]]=表2[[#This Row],[vo109]]</f>
        <v>1</v>
      </c>
    </row>
    <row r="1843" spans="1:28" ht="15" hidden="1" x14ac:dyDescent="0.25">
      <c r="A1843" s="1">
        <v>139936</v>
      </c>
      <c r="B1843" s="1">
        <v>8030102512</v>
      </c>
      <c r="C1843" s="1" t="s">
        <v>2440</v>
      </c>
      <c r="D1843" s="1"/>
      <c r="E1843" s="1">
        <v>2</v>
      </c>
      <c r="F1843" s="1" t="s">
        <v>310</v>
      </c>
      <c r="G1843" s="1" t="s">
        <v>49</v>
      </c>
      <c r="H1843" s="1" t="s">
        <v>1056</v>
      </c>
      <c r="I1843" s="1" t="s">
        <v>1007</v>
      </c>
      <c r="J1843" s="1">
        <v>0</v>
      </c>
      <c r="K1843" s="1" t="s">
        <v>1090</v>
      </c>
      <c r="L1843" s="1" t="s">
        <v>1075</v>
      </c>
      <c r="M1843" s="1" t="s">
        <v>1059</v>
      </c>
      <c r="N1843" s="1"/>
      <c r="O1843" s="1" t="s">
        <v>41</v>
      </c>
      <c r="P1843" s="2" t="s">
        <v>33</v>
      </c>
      <c r="Q1843" s="1" t="s">
        <v>108</v>
      </c>
      <c r="R1843" s="1" t="str">
        <f>VLOOKUP(表2[index_id],表1[],2)</f>
        <v>ValueOntology.PERCENTAGE</v>
      </c>
      <c r="S1843" t="str">
        <f>VLOOKUP(表2[index_id],表3[],2)</f>
        <v>ValueOntology.PERCENTAGE</v>
      </c>
      <c r="T1843" s="5" t="str">
        <f>VLOOKUP(表2[index_id],表4[],2)</f>
        <v>ValueOntology.PERCENTAGE</v>
      </c>
      <c r="U1843" t="str">
        <f>VLOOKUP(表2[index_id],表5[],2)</f>
        <v>ValueOntology.PERCENTAGE</v>
      </c>
      <c r="V1843" t="str">
        <f>VLOOKUP(表2[index_id],表6[],2)</f>
        <v>ValueOntology.PERCENTAGE</v>
      </c>
      <c r="W1843" t="str">
        <f>VLOOKUP(表2[index_id],表7[],2)</f>
        <v>ValueOntology.PERCENTAGE</v>
      </c>
      <c r="X1843" t="str">
        <f>VLOOKUP(表2[index_id],表8[],2)</f>
        <v>ValueOntology.PERCENTAGE</v>
      </c>
      <c r="Y1843" t="str">
        <f>VLOOKUP(表2[index_id],表9[],2)</f>
        <v>ValueOntology.PERCENTAGE</v>
      </c>
      <c r="Z1843" t="str">
        <f>VLOOKUP(表2[index_id],表10[],2)</f>
        <v>ValueOntology.PERCENTAGE</v>
      </c>
      <c r="AA1843" t="str">
        <f>VLOOKUP(表2[index_id],表11[],2)</f>
        <v>ValueOntology.PERCENTAGE</v>
      </c>
      <c r="AB1843" s="8" t="b">
        <f>表2[[#This Row],[vo104]]=表2[[#This Row],[vo109]]</f>
        <v>1</v>
      </c>
    </row>
    <row r="1844" spans="1:28" ht="15" hidden="1" x14ac:dyDescent="0.25">
      <c r="A1844" s="1">
        <v>138892</v>
      </c>
      <c r="B1844" s="1">
        <v>8030102419</v>
      </c>
      <c r="C1844" s="1" t="s">
        <v>2441</v>
      </c>
      <c r="D1844" s="1"/>
      <c r="E1844" s="1">
        <v>0</v>
      </c>
      <c r="F1844" s="1" t="s">
        <v>25</v>
      </c>
      <c r="G1844" s="1" t="s">
        <v>49</v>
      </c>
      <c r="H1844" s="1" t="s">
        <v>1056</v>
      </c>
      <c r="I1844" s="1" t="s">
        <v>1007</v>
      </c>
      <c r="J1844" s="1">
        <v>0</v>
      </c>
      <c r="K1844" s="1" t="s">
        <v>1087</v>
      </c>
      <c r="L1844" s="1" t="s">
        <v>1072</v>
      </c>
      <c r="M1844" s="1" t="s">
        <v>1059</v>
      </c>
      <c r="N1844" s="1"/>
      <c r="O1844" s="1" t="s">
        <v>41</v>
      </c>
      <c r="P1844" s="2" t="s">
        <v>33</v>
      </c>
      <c r="Q1844" s="1" t="s">
        <v>108</v>
      </c>
      <c r="R1844" s="1" t="str">
        <f>VLOOKUP(表2[index_id],表1[],2)</f>
        <v>ValueOntology.QUANTITY</v>
      </c>
      <c r="S1844" t="str">
        <f>VLOOKUP(表2[index_id],表3[],2)</f>
        <v>ValueOntology.QUANTITY</v>
      </c>
      <c r="T1844" s="5" t="str">
        <f>VLOOKUP(表2[index_id],表4[],2)</f>
        <v>ValueOntology.QUANTITY</v>
      </c>
      <c r="U1844" t="str">
        <f>VLOOKUP(表2[index_id],表5[],2)</f>
        <v>ValueOntology.QUANTITY</v>
      </c>
      <c r="V1844" t="str">
        <f>VLOOKUP(表2[index_id],表6[],2)</f>
        <v>ValueOntology.QUANTITY</v>
      </c>
      <c r="W1844" t="str">
        <f>VLOOKUP(表2[index_id],表7[],2)</f>
        <v>ValueOntology.QUANTITY</v>
      </c>
      <c r="X1844" t="str">
        <f>VLOOKUP(表2[index_id],表8[],2)</f>
        <v>ValueOntology.QUANTITY</v>
      </c>
      <c r="Y1844" t="str">
        <f>VLOOKUP(表2[index_id],表9[],2)</f>
        <v>ValueOntology.QUANTITY</v>
      </c>
      <c r="Z1844" t="str">
        <f>VLOOKUP(表2[index_id],表10[],2)</f>
        <v>ValueOntology.QUANTITY</v>
      </c>
      <c r="AA1844" t="str">
        <f>VLOOKUP(表2[index_id],表11[],2)</f>
        <v>ValueOntology.QUANTITY</v>
      </c>
      <c r="AB1844" s="8" t="b">
        <f>表2[[#This Row],[vo104]]=表2[[#This Row],[vo109]]</f>
        <v>1</v>
      </c>
    </row>
    <row r="1845" spans="1:28" ht="15" hidden="1" x14ac:dyDescent="0.25">
      <c r="A1845" s="1">
        <v>138879</v>
      </c>
      <c r="B1845" s="1">
        <v>8030102513</v>
      </c>
      <c r="C1845" s="1" t="s">
        <v>2442</v>
      </c>
      <c r="D1845" s="1"/>
      <c r="E1845" s="1">
        <v>2</v>
      </c>
      <c r="F1845" s="1" t="s">
        <v>310</v>
      </c>
      <c r="G1845" s="1" t="s">
        <v>49</v>
      </c>
      <c r="H1845" s="1" t="s">
        <v>1056</v>
      </c>
      <c r="I1845" s="1" t="s">
        <v>1007</v>
      </c>
      <c r="J1845" s="1">
        <v>0</v>
      </c>
      <c r="K1845" s="1" t="s">
        <v>1090</v>
      </c>
      <c r="L1845" s="1" t="s">
        <v>1075</v>
      </c>
      <c r="M1845" s="1" t="s">
        <v>1059</v>
      </c>
      <c r="N1845" s="1"/>
      <c r="O1845" s="1" t="s">
        <v>41</v>
      </c>
      <c r="P1845" s="2" t="s">
        <v>33</v>
      </c>
      <c r="Q1845" s="1" t="s">
        <v>108</v>
      </c>
      <c r="R1845" s="1" t="str">
        <f>VLOOKUP(表2[index_id],表1[],2)</f>
        <v>ValueOntology.PERCENTAGE</v>
      </c>
      <c r="S1845" t="str">
        <f>VLOOKUP(表2[index_id],表3[],2)</f>
        <v>ValueOntology.PERCENTAGE</v>
      </c>
      <c r="T1845" s="5" t="str">
        <f>VLOOKUP(表2[index_id],表4[],2)</f>
        <v>ValueOntology.PERCENTAGE</v>
      </c>
      <c r="U1845" t="str">
        <f>VLOOKUP(表2[index_id],表5[],2)</f>
        <v>ValueOntology.PERCENTAGE</v>
      </c>
      <c r="V1845" t="str">
        <f>VLOOKUP(表2[index_id],表6[],2)</f>
        <v>ValueOntology.PERCENTAGE</v>
      </c>
      <c r="W1845" t="str">
        <f>VLOOKUP(表2[index_id],表7[],2)</f>
        <v>ValueOntology.PERCENTAGE</v>
      </c>
      <c r="X1845" t="str">
        <f>VLOOKUP(表2[index_id],表8[],2)</f>
        <v>ValueOntology.PERCENTAGE</v>
      </c>
      <c r="Y1845" t="str">
        <f>VLOOKUP(表2[index_id],表9[],2)</f>
        <v>ValueOntology.PERCENTAGE</v>
      </c>
      <c r="Z1845" t="str">
        <f>VLOOKUP(表2[index_id],表10[],2)</f>
        <v>ValueOntology.PERCENTAGE</v>
      </c>
      <c r="AA1845" t="str">
        <f>VLOOKUP(表2[index_id],表11[],2)</f>
        <v>ValueOntology.PERCENTAGE</v>
      </c>
      <c r="AB1845" s="8" t="b">
        <f>表2[[#This Row],[vo104]]=表2[[#This Row],[vo109]]</f>
        <v>1</v>
      </c>
    </row>
    <row r="1846" spans="1:28" ht="15" hidden="1" x14ac:dyDescent="0.25">
      <c r="A1846" s="1">
        <v>57547</v>
      </c>
      <c r="B1846" s="1">
        <v>8030100277</v>
      </c>
      <c r="C1846" s="1" t="s">
        <v>2443</v>
      </c>
      <c r="D1846" s="1"/>
      <c r="E1846" s="1">
        <v>0</v>
      </c>
      <c r="F1846" s="1" t="s">
        <v>338</v>
      </c>
      <c r="G1846" s="1" t="s">
        <v>49</v>
      </c>
      <c r="H1846" s="1" t="s">
        <v>315</v>
      </c>
      <c r="I1846" s="1" t="s">
        <v>403</v>
      </c>
      <c r="J1846" s="1"/>
      <c r="K1846" s="1" t="s">
        <v>340</v>
      </c>
      <c r="L1846" s="1" t="s">
        <v>341</v>
      </c>
      <c r="M1846" s="1" t="s">
        <v>319</v>
      </c>
      <c r="N1846" s="1"/>
      <c r="O1846" s="1" t="s">
        <v>41</v>
      </c>
      <c r="P1846" s="2" t="s">
        <v>33</v>
      </c>
      <c r="Q1846" s="1" t="s">
        <v>108</v>
      </c>
      <c r="R1846" s="1" t="str">
        <f>VLOOKUP(表2[index_id],表1[],2)</f>
        <v>ValueOntology.UNDETERMINED</v>
      </c>
      <c r="S1846" t="str">
        <f>VLOOKUP(表2[index_id],表3[],2)</f>
        <v>ValueOntology.PRICE</v>
      </c>
      <c r="T1846" s="5" t="str">
        <f>VLOOKUP(表2[index_id],表4[],2)</f>
        <v>ValueOntology.PRICE</v>
      </c>
      <c r="U1846" t="str">
        <f>VLOOKUP(表2[index_id],表5[],2)</f>
        <v>ValueOntology.PRICE</v>
      </c>
      <c r="V1846" t="str">
        <f>VLOOKUP(表2[index_id],表6[],2)</f>
        <v>ValueOntology.PRICE</v>
      </c>
      <c r="W1846" t="str">
        <f>VLOOKUP(表2[index_id],表7[],2)</f>
        <v>ValueOntology.PRICE</v>
      </c>
      <c r="X1846" t="str">
        <f>VLOOKUP(表2[index_id],表8[],2)</f>
        <v>ValueOntology.PRICE</v>
      </c>
      <c r="Y1846" t="str">
        <f>VLOOKUP(表2[index_id],表9[],2)</f>
        <v>ValueOntology.PRICE</v>
      </c>
      <c r="Z1846" t="str">
        <f>VLOOKUP(表2[index_id],表10[],2)</f>
        <v>ValueOntology.PRICE</v>
      </c>
      <c r="AA1846" t="str">
        <f>VLOOKUP(表2[index_id],表11[],2)</f>
        <v>ValueOntology.PRICE</v>
      </c>
      <c r="AB1846" s="8" t="b">
        <f>表2[[#This Row],[vo104]]=表2[[#This Row],[vo109]]</f>
        <v>1</v>
      </c>
    </row>
    <row r="1847" spans="1:28" ht="15" hidden="1" x14ac:dyDescent="0.25">
      <c r="A1847" s="1">
        <v>57557</v>
      </c>
      <c r="B1847" s="1">
        <v>8030100287</v>
      </c>
      <c r="C1847" s="1" t="s">
        <v>2444</v>
      </c>
      <c r="D1847" s="1"/>
      <c r="E1847" s="1">
        <v>0</v>
      </c>
      <c r="F1847" s="1" t="s">
        <v>338</v>
      </c>
      <c r="G1847" s="1" t="s">
        <v>49</v>
      </c>
      <c r="H1847" s="1" t="s">
        <v>315</v>
      </c>
      <c r="I1847" s="1" t="s">
        <v>403</v>
      </c>
      <c r="J1847" s="1"/>
      <c r="K1847" s="1" t="s">
        <v>340</v>
      </c>
      <c r="L1847" s="1" t="s">
        <v>341</v>
      </c>
      <c r="M1847" s="1" t="s">
        <v>319</v>
      </c>
      <c r="N1847" s="1"/>
      <c r="O1847" s="1" t="s">
        <v>41</v>
      </c>
      <c r="P1847" s="2" t="s">
        <v>33</v>
      </c>
      <c r="Q1847" s="1" t="s">
        <v>108</v>
      </c>
      <c r="R1847" s="1" t="str">
        <f>VLOOKUP(表2[index_id],表1[],2)</f>
        <v>ValueOntology.UNDETERMINED</v>
      </c>
      <c r="S1847" t="str">
        <f>VLOOKUP(表2[index_id],表3[],2)</f>
        <v>ValueOntology.PRICE</v>
      </c>
      <c r="T1847" s="5" t="str">
        <f>VLOOKUP(表2[index_id],表4[],2)</f>
        <v>ValueOntology.PRICE</v>
      </c>
      <c r="U1847" t="str">
        <f>VLOOKUP(表2[index_id],表5[],2)</f>
        <v>ValueOntology.PRICE</v>
      </c>
      <c r="V1847" t="str">
        <f>VLOOKUP(表2[index_id],表6[],2)</f>
        <v>ValueOntology.PRICE</v>
      </c>
      <c r="W1847" t="str">
        <f>VLOOKUP(表2[index_id],表7[],2)</f>
        <v>ValueOntology.PRICE</v>
      </c>
      <c r="X1847" t="str">
        <f>VLOOKUP(表2[index_id],表8[],2)</f>
        <v>ValueOntology.PRICE</v>
      </c>
      <c r="Y1847" t="str">
        <f>VLOOKUP(表2[index_id],表9[],2)</f>
        <v>ValueOntology.PRICE</v>
      </c>
      <c r="Z1847" t="str">
        <f>VLOOKUP(表2[index_id],表10[],2)</f>
        <v>ValueOntology.PRICE</v>
      </c>
      <c r="AA1847" t="str">
        <f>VLOOKUP(表2[index_id],表11[],2)</f>
        <v>ValueOntology.PRICE</v>
      </c>
      <c r="AB1847" s="8" t="b">
        <f>表2[[#This Row],[vo104]]=表2[[#This Row],[vo109]]</f>
        <v>1</v>
      </c>
    </row>
    <row r="1848" spans="1:28" ht="15" hidden="1" x14ac:dyDescent="0.25">
      <c r="A1848" s="1">
        <v>57538</v>
      </c>
      <c r="B1848" s="1">
        <v>8030100268</v>
      </c>
      <c r="C1848" s="1" t="s">
        <v>2445</v>
      </c>
      <c r="D1848" s="1"/>
      <c r="E1848" s="1">
        <v>0</v>
      </c>
      <c r="F1848" s="1" t="s">
        <v>338</v>
      </c>
      <c r="G1848" s="1" t="s">
        <v>49</v>
      </c>
      <c r="H1848" s="1" t="s">
        <v>315</v>
      </c>
      <c r="I1848" s="1" t="s">
        <v>403</v>
      </c>
      <c r="J1848" s="1"/>
      <c r="K1848" s="1" t="s">
        <v>340</v>
      </c>
      <c r="L1848" s="1" t="s">
        <v>341</v>
      </c>
      <c r="M1848" s="1" t="s">
        <v>319</v>
      </c>
      <c r="N1848" s="1"/>
      <c r="O1848" s="1" t="s">
        <v>41</v>
      </c>
      <c r="P1848" s="2" t="s">
        <v>33</v>
      </c>
      <c r="Q1848" s="1" t="s">
        <v>108</v>
      </c>
      <c r="R1848" s="1" t="str">
        <f>VLOOKUP(表2[index_id],表1[],2)</f>
        <v>ValueOntology.UNDETERMINED</v>
      </c>
      <c r="S1848" t="str">
        <f>VLOOKUP(表2[index_id],表3[],2)</f>
        <v>ValueOntology.PRICE</v>
      </c>
      <c r="T1848" s="5" t="str">
        <f>VLOOKUP(表2[index_id],表4[],2)</f>
        <v>ValueOntology.PRICE</v>
      </c>
      <c r="U1848" t="str">
        <f>VLOOKUP(表2[index_id],表5[],2)</f>
        <v>ValueOntology.PRICE</v>
      </c>
      <c r="V1848" t="str">
        <f>VLOOKUP(表2[index_id],表6[],2)</f>
        <v>ValueOntology.PRICE</v>
      </c>
      <c r="W1848" t="str">
        <f>VLOOKUP(表2[index_id],表7[],2)</f>
        <v>ValueOntology.PRICE</v>
      </c>
      <c r="X1848" t="str">
        <f>VLOOKUP(表2[index_id],表8[],2)</f>
        <v>ValueOntology.PRICE</v>
      </c>
      <c r="Y1848" t="str">
        <f>VLOOKUP(表2[index_id],表9[],2)</f>
        <v>ValueOntology.PRICE</v>
      </c>
      <c r="Z1848" t="str">
        <f>VLOOKUP(表2[index_id],表10[],2)</f>
        <v>ValueOntology.PRICE</v>
      </c>
      <c r="AA1848" t="str">
        <f>VLOOKUP(表2[index_id],表11[],2)</f>
        <v>ValueOntology.PRICE</v>
      </c>
      <c r="AB1848" s="8" t="b">
        <f>表2[[#This Row],[vo104]]=表2[[#This Row],[vo109]]</f>
        <v>1</v>
      </c>
    </row>
    <row r="1849" spans="1:28" ht="15" hidden="1" x14ac:dyDescent="0.25">
      <c r="A1849" s="1">
        <v>141549</v>
      </c>
      <c r="B1849" s="1">
        <v>8030103458</v>
      </c>
      <c r="C1849" s="1" t="s">
        <v>2446</v>
      </c>
      <c r="D1849" s="1"/>
      <c r="E1849" s="1">
        <v>0</v>
      </c>
      <c r="F1849" s="1" t="s">
        <v>25</v>
      </c>
      <c r="G1849" s="1" t="s">
        <v>49</v>
      </c>
      <c r="H1849" s="1" t="s">
        <v>1056</v>
      </c>
      <c r="I1849" s="1" t="s">
        <v>1007</v>
      </c>
      <c r="J1849" s="1">
        <v>0</v>
      </c>
      <c r="K1849" s="1" t="s">
        <v>1092</v>
      </c>
      <c r="L1849" s="1" t="s">
        <v>1058</v>
      </c>
      <c r="M1849" s="1" t="s">
        <v>1059</v>
      </c>
      <c r="N1849" s="1"/>
      <c r="O1849" s="1" t="s">
        <v>41</v>
      </c>
      <c r="P1849" s="2" t="s">
        <v>33</v>
      </c>
      <c r="Q1849" s="1" t="s">
        <v>108</v>
      </c>
      <c r="R1849" s="1" t="str">
        <f>VLOOKUP(表2[index_id],表1[],2)</f>
        <v>ValueOntology.QUANTITY</v>
      </c>
      <c r="S1849" t="str">
        <f>VLOOKUP(表2[index_id],表3[],2)</f>
        <v>ValueOntology.QUANTITY</v>
      </c>
      <c r="T1849" s="5" t="str">
        <f>VLOOKUP(表2[index_id],表4[],2)</f>
        <v>ValueOntology.QUANTITY</v>
      </c>
      <c r="U1849" t="str">
        <f>VLOOKUP(表2[index_id],表5[],2)</f>
        <v>ValueOntology.QUANTITY</v>
      </c>
      <c r="V1849" t="str">
        <f>VLOOKUP(表2[index_id],表6[],2)</f>
        <v>ValueOntology.QUANTITY</v>
      </c>
      <c r="W1849" t="str">
        <f>VLOOKUP(表2[index_id],表7[],2)</f>
        <v>ValueOntology.QUANTITY</v>
      </c>
      <c r="X1849" t="str">
        <f>VLOOKUP(表2[index_id],表8[],2)</f>
        <v>ValueOntology.QUANTITY</v>
      </c>
      <c r="Y1849" t="str">
        <f>VLOOKUP(表2[index_id],表9[],2)</f>
        <v>ValueOntology.QUANTITY</v>
      </c>
      <c r="Z1849" t="str">
        <f>VLOOKUP(表2[index_id],表10[],2)</f>
        <v>ValueOntology.QUANTITY</v>
      </c>
      <c r="AA1849" t="str">
        <f>VLOOKUP(表2[index_id],表11[],2)</f>
        <v>ValueOntology.QUANTITY</v>
      </c>
      <c r="AB1849" s="8" t="b">
        <f>表2[[#This Row],[vo104]]=表2[[#This Row],[vo109]]</f>
        <v>1</v>
      </c>
    </row>
    <row r="1850" spans="1:28" ht="15" hidden="1" x14ac:dyDescent="0.25">
      <c r="A1850" s="1">
        <v>141642</v>
      </c>
      <c r="B1850" s="1">
        <v>8030103552</v>
      </c>
      <c r="C1850" s="1" t="s">
        <v>2447</v>
      </c>
      <c r="D1850" s="1"/>
      <c r="E1850" s="1">
        <v>2</v>
      </c>
      <c r="F1850" s="1" t="s">
        <v>310</v>
      </c>
      <c r="G1850" s="1" t="s">
        <v>49</v>
      </c>
      <c r="H1850" s="1" t="s">
        <v>1056</v>
      </c>
      <c r="I1850" s="1" t="s">
        <v>1007</v>
      </c>
      <c r="J1850" s="1">
        <v>0</v>
      </c>
      <c r="K1850" s="1" t="s">
        <v>1110</v>
      </c>
      <c r="L1850" s="1" t="s">
        <v>1111</v>
      </c>
      <c r="M1850" s="1" t="s">
        <v>1059</v>
      </c>
      <c r="N1850" s="1"/>
      <c r="O1850" s="1" t="s">
        <v>41</v>
      </c>
      <c r="P1850" s="2" t="s">
        <v>33</v>
      </c>
      <c r="Q1850" s="1" t="s">
        <v>108</v>
      </c>
      <c r="R1850" s="1" t="str">
        <f>VLOOKUP(表2[index_id],表1[],2)</f>
        <v>ValueOntology.PERCENTAGE</v>
      </c>
      <c r="S1850" t="str">
        <f>VLOOKUP(表2[index_id],表3[],2)</f>
        <v>ValueOntology.PERCENTAGE</v>
      </c>
      <c r="T1850" s="5" t="str">
        <f>VLOOKUP(表2[index_id],表4[],2)</f>
        <v>ValueOntology.PERCENTAGE</v>
      </c>
      <c r="U1850" t="str">
        <f>VLOOKUP(表2[index_id],表5[],2)</f>
        <v>ValueOntology.PERCENTAGE</v>
      </c>
      <c r="V1850" t="str">
        <f>VLOOKUP(表2[index_id],表6[],2)</f>
        <v>ValueOntology.PERCENTAGE</v>
      </c>
      <c r="W1850" t="str">
        <f>VLOOKUP(表2[index_id],表7[],2)</f>
        <v>ValueOntology.PERCENTAGE</v>
      </c>
      <c r="X1850" t="str">
        <f>VLOOKUP(表2[index_id],表8[],2)</f>
        <v>ValueOntology.PERCENTAGE</v>
      </c>
      <c r="Y1850" t="str">
        <f>VLOOKUP(表2[index_id],表9[],2)</f>
        <v>ValueOntology.PERCENTAGE</v>
      </c>
      <c r="Z1850" t="str">
        <f>VLOOKUP(表2[index_id],表10[],2)</f>
        <v>ValueOntology.PERCENTAGE</v>
      </c>
      <c r="AA1850" t="str">
        <f>VLOOKUP(表2[index_id],表11[],2)</f>
        <v>ValueOntology.PERCENTAGE</v>
      </c>
      <c r="AB1850" s="8" t="b">
        <f>表2[[#This Row],[vo104]]=表2[[#This Row],[vo109]]</f>
        <v>1</v>
      </c>
    </row>
    <row r="1851" spans="1:28" ht="15" hidden="1" x14ac:dyDescent="0.25">
      <c r="A1851" s="1">
        <v>139401</v>
      </c>
      <c r="B1851" s="1">
        <v>8030101956</v>
      </c>
      <c r="C1851" s="1" t="s">
        <v>2448</v>
      </c>
      <c r="D1851" s="1"/>
      <c r="E1851" s="1">
        <v>0</v>
      </c>
      <c r="F1851" s="1" t="s">
        <v>25</v>
      </c>
      <c r="G1851" s="1" t="s">
        <v>49</v>
      </c>
      <c r="H1851" s="1" t="s">
        <v>1056</v>
      </c>
      <c r="I1851" s="1" t="s">
        <v>1007</v>
      </c>
      <c r="J1851" s="1">
        <v>0</v>
      </c>
      <c r="K1851" s="1" t="s">
        <v>1094</v>
      </c>
      <c r="L1851" s="1" t="s">
        <v>1062</v>
      </c>
      <c r="M1851" s="1" t="s">
        <v>1059</v>
      </c>
      <c r="N1851" s="1"/>
      <c r="O1851" s="1" t="s">
        <v>41</v>
      </c>
      <c r="P1851" s="2" t="s">
        <v>33</v>
      </c>
      <c r="Q1851" s="1" t="s">
        <v>108</v>
      </c>
      <c r="R1851" s="1" t="str">
        <f>VLOOKUP(表2[index_id],表1[],2)</f>
        <v>ValueOntology.QUANTITY</v>
      </c>
      <c r="S1851" t="str">
        <f>VLOOKUP(表2[index_id],表3[],2)</f>
        <v>ValueOntology.QUANTITY</v>
      </c>
      <c r="T1851" s="5" t="str">
        <f>VLOOKUP(表2[index_id],表4[],2)</f>
        <v>ValueOntology.QUANTITY</v>
      </c>
      <c r="U1851" t="str">
        <f>VLOOKUP(表2[index_id],表5[],2)</f>
        <v>ValueOntology.QUANTITY</v>
      </c>
      <c r="V1851" t="str">
        <f>VLOOKUP(表2[index_id],表6[],2)</f>
        <v>ValueOntology.QUANTITY</v>
      </c>
      <c r="W1851" t="str">
        <f>VLOOKUP(表2[index_id],表7[],2)</f>
        <v>ValueOntology.QUANTITY</v>
      </c>
      <c r="X1851" t="str">
        <f>VLOOKUP(表2[index_id],表8[],2)</f>
        <v>ValueOntology.QUANTITY</v>
      </c>
      <c r="Y1851" t="str">
        <f>VLOOKUP(表2[index_id],表9[],2)</f>
        <v>ValueOntology.QUANTITY</v>
      </c>
      <c r="Z1851" t="str">
        <f>VLOOKUP(表2[index_id],表10[],2)</f>
        <v>ValueOntology.QUANTITY</v>
      </c>
      <c r="AA1851" t="str">
        <f>VLOOKUP(表2[index_id],表11[],2)</f>
        <v>ValueOntology.QUANTITY</v>
      </c>
      <c r="AB1851" s="8" t="b">
        <f>表2[[#This Row],[vo104]]=表2[[#This Row],[vo109]]</f>
        <v>1</v>
      </c>
    </row>
    <row r="1852" spans="1:28" ht="15" hidden="1" x14ac:dyDescent="0.25">
      <c r="A1852" s="1">
        <v>56181</v>
      </c>
      <c r="B1852" s="1">
        <v>1310020000</v>
      </c>
      <c r="C1852" s="1" t="s">
        <v>2449</v>
      </c>
      <c r="D1852" s="1" t="s">
        <v>2450</v>
      </c>
      <c r="E1852" s="1">
        <v>0</v>
      </c>
      <c r="F1852" s="1" t="s">
        <v>25</v>
      </c>
      <c r="G1852" s="1" t="s">
        <v>26</v>
      </c>
      <c r="H1852" s="1" t="s">
        <v>27</v>
      </c>
      <c r="I1852" s="1" t="s">
        <v>75</v>
      </c>
      <c r="J1852" s="1">
        <v>0</v>
      </c>
      <c r="K1852" s="1" t="s">
        <v>29</v>
      </c>
      <c r="L1852" s="1" t="s">
        <v>30</v>
      </c>
      <c r="M1852" s="1" t="s">
        <v>31</v>
      </c>
      <c r="N1852" s="1"/>
      <c r="O1852" s="1" t="s">
        <v>32</v>
      </c>
      <c r="P1852" s="2" t="s">
        <v>33</v>
      </c>
      <c r="Q1852" s="1" t="s">
        <v>34</v>
      </c>
      <c r="R1852" s="1" t="str">
        <f>VLOOKUP(表2[index_id],表1[],2)</f>
        <v>ValueOntology.QUANTITY</v>
      </c>
      <c r="S1852" t="str">
        <f>VLOOKUP(表2[index_id],表3[],2)</f>
        <v>ValueOntology.QUANTITY</v>
      </c>
      <c r="T1852" s="5" t="str">
        <f>VLOOKUP(表2[index_id],表4[],2)</f>
        <v>ValueOntology.QUANTITY</v>
      </c>
      <c r="U1852" t="str">
        <f>VLOOKUP(表2[index_id],表5[],2)</f>
        <v>ValueOntology.QUANTITY</v>
      </c>
      <c r="V1852" t="str">
        <f>VLOOKUP(表2[index_id],表6[],2)</f>
        <v>ValueOntology.QUANTITY</v>
      </c>
      <c r="W1852" t="str">
        <f>VLOOKUP(表2[index_id],表7[],2)</f>
        <v>ValueOntology.QUANTITY</v>
      </c>
      <c r="X1852" t="str">
        <f>VLOOKUP(表2[index_id],表8[],2)</f>
        <v>ValueOntology.QUANTITY</v>
      </c>
      <c r="Y1852" t="str">
        <f>VLOOKUP(表2[index_id],表9[],2)</f>
        <v>ValueOntology.QUANTITY</v>
      </c>
      <c r="Z1852" t="str">
        <f>VLOOKUP(表2[index_id],表10[],2)</f>
        <v>ValueOntology.QUANTITY</v>
      </c>
      <c r="AA1852" t="str">
        <f>VLOOKUP(表2[index_id],表11[],2)</f>
        <v>ValueOntology.QUANTITY</v>
      </c>
      <c r="AB1852" s="8" t="b">
        <f>表2[[#This Row],[vo104]]=表2[[#This Row],[vo109]]</f>
        <v>1</v>
      </c>
    </row>
    <row r="1853" spans="1:28" ht="15" hidden="1" x14ac:dyDescent="0.25">
      <c r="A1853" s="1">
        <v>140248</v>
      </c>
      <c r="B1853" s="1">
        <v>8030102948</v>
      </c>
      <c r="C1853" s="1" t="s">
        <v>2451</v>
      </c>
      <c r="D1853" s="1"/>
      <c r="E1853" s="1">
        <v>0</v>
      </c>
      <c r="F1853" s="1" t="s">
        <v>25</v>
      </c>
      <c r="G1853" s="1" t="s">
        <v>49</v>
      </c>
      <c r="H1853" s="1" t="s">
        <v>315</v>
      </c>
      <c r="I1853" s="1" t="s">
        <v>403</v>
      </c>
      <c r="J1853" s="1">
        <v>0</v>
      </c>
      <c r="K1853" s="1" t="s">
        <v>395</v>
      </c>
      <c r="L1853" s="1" t="s">
        <v>396</v>
      </c>
      <c r="M1853" s="1" t="s">
        <v>319</v>
      </c>
      <c r="N1853" s="1"/>
      <c r="O1853" s="1" t="s">
        <v>41</v>
      </c>
      <c r="P1853" s="2" t="s">
        <v>33</v>
      </c>
      <c r="Q1853" s="1" t="s">
        <v>108</v>
      </c>
      <c r="R1853" s="1" t="str">
        <f>VLOOKUP(表2[index_id],表1[],2)</f>
        <v>ValueOntology.QUANTITY</v>
      </c>
      <c r="S1853" t="str">
        <f>VLOOKUP(表2[index_id],表3[],2)</f>
        <v>ValueOntology.QUANTITY</v>
      </c>
      <c r="T1853" s="5" t="str">
        <f>VLOOKUP(表2[index_id],表4[],2)</f>
        <v>ValueOntology.QUANTITY</v>
      </c>
      <c r="U1853" t="str">
        <f>VLOOKUP(表2[index_id],表5[],2)</f>
        <v>ValueOntology.QUANTITY</v>
      </c>
      <c r="V1853" t="str">
        <f>VLOOKUP(表2[index_id],表6[],2)</f>
        <v>ValueOntology.QUANTITY</v>
      </c>
      <c r="W1853" t="str">
        <f>VLOOKUP(表2[index_id],表7[],2)</f>
        <v>ValueOntology.QUANTITY</v>
      </c>
      <c r="X1853" t="str">
        <f>VLOOKUP(表2[index_id],表8[],2)</f>
        <v>ValueOntology.QUANTITY</v>
      </c>
      <c r="Y1853" t="str">
        <f>VLOOKUP(表2[index_id],表9[],2)</f>
        <v>ValueOntology.QUANTITY</v>
      </c>
      <c r="Z1853" t="str">
        <f>VLOOKUP(表2[index_id],表10[],2)</f>
        <v>ValueOntology.QUANTITY</v>
      </c>
      <c r="AA1853" t="str">
        <f>VLOOKUP(表2[index_id],表11[],2)</f>
        <v>ValueOntology.QUANTITY</v>
      </c>
      <c r="AB1853" s="8" t="b">
        <f>表2[[#This Row],[vo104]]=表2[[#This Row],[vo109]]</f>
        <v>1</v>
      </c>
    </row>
    <row r="1854" spans="1:28" ht="15" hidden="1" x14ac:dyDescent="0.25">
      <c r="A1854" s="1">
        <v>139492</v>
      </c>
      <c r="B1854" s="1">
        <v>8030102050</v>
      </c>
      <c r="C1854" s="1" t="s">
        <v>2452</v>
      </c>
      <c r="D1854" s="1"/>
      <c r="E1854" s="1">
        <v>2</v>
      </c>
      <c r="F1854" s="1" t="s">
        <v>310</v>
      </c>
      <c r="G1854" s="1" t="s">
        <v>49</v>
      </c>
      <c r="H1854" s="1" t="s">
        <v>1056</v>
      </c>
      <c r="I1854" s="1" t="s">
        <v>1007</v>
      </c>
      <c r="J1854" s="1">
        <v>0</v>
      </c>
      <c r="K1854" s="1" t="s">
        <v>1096</v>
      </c>
      <c r="L1854" s="1" t="s">
        <v>1097</v>
      </c>
      <c r="M1854" s="1" t="s">
        <v>1059</v>
      </c>
      <c r="N1854" s="1"/>
      <c r="O1854" s="1" t="s">
        <v>41</v>
      </c>
      <c r="P1854" s="2" t="s">
        <v>33</v>
      </c>
      <c r="Q1854" s="1" t="s">
        <v>108</v>
      </c>
      <c r="R1854" s="1" t="str">
        <f>VLOOKUP(表2[index_id],表1[],2)</f>
        <v>ValueOntology.PERCENTAGE</v>
      </c>
      <c r="S1854" t="str">
        <f>VLOOKUP(表2[index_id],表3[],2)</f>
        <v>ValueOntology.PERCENTAGE</v>
      </c>
      <c r="T1854" s="5" t="str">
        <f>VLOOKUP(表2[index_id],表4[],2)</f>
        <v>ValueOntology.PERCENTAGE</v>
      </c>
      <c r="U1854" t="str">
        <f>VLOOKUP(表2[index_id],表5[],2)</f>
        <v>ValueOntology.PERCENTAGE</v>
      </c>
      <c r="V1854" t="str">
        <f>VLOOKUP(表2[index_id],表6[],2)</f>
        <v>ValueOntology.PERCENTAGE</v>
      </c>
      <c r="W1854" t="str">
        <f>VLOOKUP(表2[index_id],表7[],2)</f>
        <v>ValueOntology.PERCENTAGE</v>
      </c>
      <c r="X1854" t="str">
        <f>VLOOKUP(表2[index_id],表8[],2)</f>
        <v>ValueOntology.PERCENTAGE</v>
      </c>
      <c r="Y1854" t="str">
        <f>VLOOKUP(表2[index_id],表9[],2)</f>
        <v>ValueOntology.PERCENTAGE</v>
      </c>
      <c r="Z1854" t="str">
        <f>VLOOKUP(表2[index_id],表10[],2)</f>
        <v>ValueOntology.PERCENTAGE</v>
      </c>
      <c r="AA1854" t="str">
        <f>VLOOKUP(表2[index_id],表11[],2)</f>
        <v>ValueOntology.PERCENTAGE</v>
      </c>
      <c r="AB1854" s="8" t="b">
        <f>表2[[#This Row],[vo104]]=表2[[#This Row],[vo109]]</f>
        <v>1</v>
      </c>
    </row>
    <row r="1855" spans="1:28" ht="15" hidden="1" x14ac:dyDescent="0.25">
      <c r="A1855" s="1">
        <v>56215</v>
      </c>
      <c r="B1855" s="1">
        <v>1310020100</v>
      </c>
      <c r="C1855" s="1" t="s">
        <v>2453</v>
      </c>
      <c r="D1855" s="1" t="s">
        <v>2454</v>
      </c>
      <c r="E1855" s="1">
        <v>0</v>
      </c>
      <c r="F1855" s="1" t="s">
        <v>25</v>
      </c>
      <c r="G1855" s="1" t="s">
        <v>26</v>
      </c>
      <c r="H1855" s="1" t="s">
        <v>27</v>
      </c>
      <c r="I1855" s="1" t="s">
        <v>75</v>
      </c>
      <c r="J1855" s="1">
        <v>0</v>
      </c>
      <c r="K1855" s="1" t="s">
        <v>29</v>
      </c>
      <c r="L1855" s="1" t="s">
        <v>30</v>
      </c>
      <c r="M1855" s="1" t="s">
        <v>31</v>
      </c>
      <c r="N1855" s="1"/>
      <c r="O1855" s="1" t="s">
        <v>32</v>
      </c>
      <c r="P1855" s="2" t="s">
        <v>33</v>
      </c>
      <c r="Q1855" s="1" t="s">
        <v>34</v>
      </c>
      <c r="R1855" s="1" t="str">
        <f>VLOOKUP(表2[index_id],表1[],2)</f>
        <v>ValueOntology.QUANTITY</v>
      </c>
      <c r="S1855" t="str">
        <f>VLOOKUP(表2[index_id],表3[],2)</f>
        <v>ValueOntology.QUANTITY</v>
      </c>
      <c r="T1855" s="5" t="str">
        <f>VLOOKUP(表2[index_id],表4[],2)</f>
        <v>ValueOntology.QUANTITY</v>
      </c>
      <c r="U1855" t="str">
        <f>VLOOKUP(表2[index_id],表5[],2)</f>
        <v>ValueOntology.QUANTITY</v>
      </c>
      <c r="V1855" t="str">
        <f>VLOOKUP(表2[index_id],表6[],2)</f>
        <v>ValueOntology.QUANTITY</v>
      </c>
      <c r="W1855" t="str">
        <f>VLOOKUP(表2[index_id],表7[],2)</f>
        <v>ValueOntology.QUANTITY</v>
      </c>
      <c r="X1855" t="str">
        <f>VLOOKUP(表2[index_id],表8[],2)</f>
        <v>ValueOntology.QUANTITY</v>
      </c>
      <c r="Y1855" t="str">
        <f>VLOOKUP(表2[index_id],表9[],2)</f>
        <v>ValueOntology.QUANTITY</v>
      </c>
      <c r="Z1855" t="str">
        <f>VLOOKUP(表2[index_id],表10[],2)</f>
        <v>ValueOntology.QUANTITY</v>
      </c>
      <c r="AA1855" t="str">
        <f>VLOOKUP(表2[index_id],表11[],2)</f>
        <v>ValueOntology.QUANTITY</v>
      </c>
      <c r="AB1855" s="8" t="b">
        <f>表2[[#This Row],[vo104]]=表2[[#This Row],[vo109]]</f>
        <v>1</v>
      </c>
    </row>
    <row r="1856" spans="1:28" ht="15" hidden="1" x14ac:dyDescent="0.25">
      <c r="A1856" s="1">
        <v>140309</v>
      </c>
      <c r="B1856" s="1">
        <v>8030103042</v>
      </c>
      <c r="C1856" s="1" t="s">
        <v>2455</v>
      </c>
      <c r="D1856" s="1"/>
      <c r="E1856" s="1">
        <v>2</v>
      </c>
      <c r="F1856" s="1" t="s">
        <v>310</v>
      </c>
      <c r="G1856" s="1" t="s">
        <v>49</v>
      </c>
      <c r="H1856" s="1" t="s">
        <v>315</v>
      </c>
      <c r="I1856" s="1" t="s">
        <v>403</v>
      </c>
      <c r="J1856" s="1">
        <v>0</v>
      </c>
      <c r="K1856" s="1" t="s">
        <v>343</v>
      </c>
      <c r="L1856" s="1" t="s">
        <v>344</v>
      </c>
      <c r="M1856" s="1" t="s">
        <v>319</v>
      </c>
      <c r="N1856" s="1"/>
      <c r="O1856" s="1" t="s">
        <v>41</v>
      </c>
      <c r="P1856" s="2" t="s">
        <v>33</v>
      </c>
      <c r="Q1856" s="1" t="s">
        <v>345</v>
      </c>
      <c r="R1856" s="1" t="str">
        <f>VLOOKUP(表2[index_id],表1[],2)</f>
        <v>ValueOntology.PERCENTAGE</v>
      </c>
      <c r="S1856" t="str">
        <f>VLOOKUP(表2[index_id],表3[],2)</f>
        <v>ValueOntology.PERCENTAGE</v>
      </c>
      <c r="T1856" s="5" t="str">
        <f>VLOOKUP(表2[index_id],表4[],2)</f>
        <v>ValueOntology.PERCENTAGE</v>
      </c>
      <c r="U1856" t="str">
        <f>VLOOKUP(表2[index_id],表5[],2)</f>
        <v>ValueOntology.PERCENTAGE</v>
      </c>
      <c r="V1856" t="str">
        <f>VLOOKUP(表2[index_id],表6[],2)</f>
        <v>ValueOntology.PERCENTAGE</v>
      </c>
      <c r="W1856" t="str">
        <f>VLOOKUP(表2[index_id],表7[],2)</f>
        <v>ValueOntology.PERCENTAGE</v>
      </c>
      <c r="X1856" t="str">
        <f>VLOOKUP(表2[index_id],表8[],2)</f>
        <v>ValueOntology.PERCENTAGE</v>
      </c>
      <c r="Y1856" t="str">
        <f>VLOOKUP(表2[index_id],表9[],2)</f>
        <v>ValueOntology.PERCENTAGE</v>
      </c>
      <c r="Z1856" t="str">
        <f>VLOOKUP(表2[index_id],表10[],2)</f>
        <v>ValueOntology.PERCENTAGE</v>
      </c>
      <c r="AA1856" t="str">
        <f>VLOOKUP(表2[index_id],表11[],2)</f>
        <v>ValueOntology.PERCENTAGE</v>
      </c>
      <c r="AB1856" s="8" t="b">
        <f>表2[[#This Row],[vo104]]=表2[[#This Row],[vo109]]</f>
        <v>1</v>
      </c>
    </row>
    <row r="1857" spans="1:28" ht="15" hidden="1" x14ac:dyDescent="0.25">
      <c r="A1857" s="1">
        <v>139211</v>
      </c>
      <c r="B1857" s="1">
        <v>8030101767</v>
      </c>
      <c r="C1857" s="1" t="s">
        <v>2456</v>
      </c>
      <c r="D1857" s="1"/>
      <c r="E1857" s="1">
        <v>2</v>
      </c>
      <c r="F1857" s="1" t="s">
        <v>310</v>
      </c>
      <c r="G1857" s="1" t="s">
        <v>49</v>
      </c>
      <c r="H1857" s="1" t="s">
        <v>1056</v>
      </c>
      <c r="I1857" s="1" t="s">
        <v>1007</v>
      </c>
      <c r="J1857" s="1">
        <v>0</v>
      </c>
      <c r="K1857" s="1" t="s">
        <v>1102</v>
      </c>
      <c r="L1857" s="1" t="s">
        <v>1103</v>
      </c>
      <c r="M1857" s="1" t="s">
        <v>1059</v>
      </c>
      <c r="N1857" s="1"/>
      <c r="O1857" s="1" t="s">
        <v>41</v>
      </c>
      <c r="P1857" s="2" t="s">
        <v>33</v>
      </c>
      <c r="Q1857" s="1" t="s">
        <v>108</v>
      </c>
      <c r="R1857" s="1" t="str">
        <f>VLOOKUP(表2[index_id],表1[],2)</f>
        <v>ValueOntology.PERCENTAGE</v>
      </c>
      <c r="S1857" t="str">
        <f>VLOOKUP(表2[index_id],表3[],2)</f>
        <v>ValueOntology.PERCENTAGE</v>
      </c>
      <c r="T1857" s="5" t="str">
        <f>VLOOKUP(表2[index_id],表4[],2)</f>
        <v>ValueOntology.PERCENTAGE</v>
      </c>
      <c r="U1857" t="str">
        <f>VLOOKUP(表2[index_id],表5[],2)</f>
        <v>ValueOntology.PERCENTAGE</v>
      </c>
      <c r="V1857" t="str">
        <f>VLOOKUP(表2[index_id],表6[],2)</f>
        <v>ValueOntology.PERCENTAGE</v>
      </c>
      <c r="W1857" t="str">
        <f>VLOOKUP(表2[index_id],表7[],2)</f>
        <v>ValueOntology.PERCENTAGE</v>
      </c>
      <c r="X1857" t="str">
        <f>VLOOKUP(表2[index_id],表8[],2)</f>
        <v>ValueOntology.PERCENTAGE</v>
      </c>
      <c r="Y1857" t="str">
        <f>VLOOKUP(表2[index_id],表9[],2)</f>
        <v>ValueOntology.PERCENTAGE</v>
      </c>
      <c r="Z1857" t="str">
        <f>VLOOKUP(表2[index_id],表10[],2)</f>
        <v>ValueOntology.PERCENTAGE</v>
      </c>
      <c r="AA1857" t="str">
        <f>VLOOKUP(表2[index_id],表11[],2)</f>
        <v>ValueOntology.PERCENTAGE</v>
      </c>
      <c r="AB1857" s="8" t="b">
        <f>表2[[#This Row],[vo104]]=表2[[#This Row],[vo109]]</f>
        <v>1</v>
      </c>
    </row>
    <row r="1858" spans="1:28" ht="15" hidden="1" x14ac:dyDescent="0.25">
      <c r="A1858" s="1">
        <v>138884</v>
      </c>
      <c r="B1858" s="1">
        <v>8030102514</v>
      </c>
      <c r="C1858" s="1" t="s">
        <v>2457</v>
      </c>
      <c r="D1858" s="1"/>
      <c r="E1858" s="1">
        <v>2</v>
      </c>
      <c r="F1858" s="1" t="s">
        <v>310</v>
      </c>
      <c r="G1858" s="1" t="s">
        <v>49</v>
      </c>
      <c r="H1858" s="1" t="s">
        <v>1056</v>
      </c>
      <c r="I1858" s="1" t="s">
        <v>1007</v>
      </c>
      <c r="J1858" s="1">
        <v>0</v>
      </c>
      <c r="K1858" s="1" t="s">
        <v>1090</v>
      </c>
      <c r="L1858" s="1" t="s">
        <v>1075</v>
      </c>
      <c r="M1858" s="1" t="s">
        <v>1059</v>
      </c>
      <c r="N1858" s="1"/>
      <c r="O1858" s="1" t="s">
        <v>41</v>
      </c>
      <c r="P1858" s="2" t="s">
        <v>33</v>
      </c>
      <c r="Q1858" s="1" t="s">
        <v>108</v>
      </c>
      <c r="R1858" s="1" t="str">
        <f>VLOOKUP(表2[index_id],表1[],2)</f>
        <v>ValueOntology.PERCENTAGE</v>
      </c>
      <c r="S1858" t="str">
        <f>VLOOKUP(表2[index_id],表3[],2)</f>
        <v>ValueOntology.PERCENTAGE</v>
      </c>
      <c r="T1858" s="5" t="str">
        <f>VLOOKUP(表2[index_id],表4[],2)</f>
        <v>ValueOntology.PERCENTAGE</v>
      </c>
      <c r="U1858" t="str">
        <f>VLOOKUP(表2[index_id],表5[],2)</f>
        <v>ValueOntology.PERCENTAGE</v>
      </c>
      <c r="V1858" t="str">
        <f>VLOOKUP(表2[index_id],表6[],2)</f>
        <v>ValueOntology.PERCENTAGE</v>
      </c>
      <c r="W1858" t="str">
        <f>VLOOKUP(表2[index_id],表7[],2)</f>
        <v>ValueOntology.PERCENTAGE</v>
      </c>
      <c r="X1858" t="str">
        <f>VLOOKUP(表2[index_id],表8[],2)</f>
        <v>ValueOntology.PERCENTAGE</v>
      </c>
      <c r="Y1858" t="str">
        <f>VLOOKUP(表2[index_id],表9[],2)</f>
        <v>ValueOntology.PERCENTAGE</v>
      </c>
      <c r="Z1858" t="str">
        <f>VLOOKUP(表2[index_id],表10[],2)</f>
        <v>ValueOntology.PERCENTAGE</v>
      </c>
      <c r="AA1858" t="str">
        <f>VLOOKUP(表2[index_id],表11[],2)</f>
        <v>ValueOntology.PERCENTAGE</v>
      </c>
      <c r="AB1858" s="8" t="b">
        <f>表2[[#This Row],[vo104]]=表2[[#This Row],[vo109]]</f>
        <v>1</v>
      </c>
    </row>
    <row r="1859" spans="1:28" ht="15" hidden="1" x14ac:dyDescent="0.25">
      <c r="A1859" s="1">
        <v>141550</v>
      </c>
      <c r="B1859" s="1">
        <v>8030103459</v>
      </c>
      <c r="C1859" s="1" t="s">
        <v>2458</v>
      </c>
      <c r="D1859" s="1"/>
      <c r="E1859" s="1">
        <v>0</v>
      </c>
      <c r="F1859" s="1" t="s">
        <v>25</v>
      </c>
      <c r="G1859" s="1" t="s">
        <v>49</v>
      </c>
      <c r="H1859" s="1" t="s">
        <v>1056</v>
      </c>
      <c r="I1859" s="1" t="s">
        <v>1007</v>
      </c>
      <c r="J1859" s="1">
        <v>0</v>
      </c>
      <c r="K1859" s="1" t="s">
        <v>1092</v>
      </c>
      <c r="L1859" s="1" t="s">
        <v>1058</v>
      </c>
      <c r="M1859" s="1" t="s">
        <v>1059</v>
      </c>
      <c r="N1859" s="1"/>
      <c r="O1859" s="1" t="s">
        <v>41</v>
      </c>
      <c r="P1859" s="2" t="s">
        <v>33</v>
      </c>
      <c r="Q1859" s="1" t="s">
        <v>108</v>
      </c>
      <c r="R1859" s="1" t="str">
        <f>VLOOKUP(表2[index_id],表1[],2)</f>
        <v>ValueOntology.QUANTITY</v>
      </c>
      <c r="S1859" t="str">
        <f>VLOOKUP(表2[index_id],表3[],2)</f>
        <v>ValueOntology.QUANTITY</v>
      </c>
      <c r="T1859" s="5" t="str">
        <f>VLOOKUP(表2[index_id],表4[],2)</f>
        <v>ValueOntology.QUANTITY</v>
      </c>
      <c r="U1859" t="str">
        <f>VLOOKUP(表2[index_id],表5[],2)</f>
        <v>ValueOntology.QUANTITY</v>
      </c>
      <c r="V1859" t="str">
        <f>VLOOKUP(表2[index_id],表6[],2)</f>
        <v>ValueOntology.QUANTITY</v>
      </c>
      <c r="W1859" t="str">
        <f>VLOOKUP(表2[index_id],表7[],2)</f>
        <v>ValueOntology.QUANTITY</v>
      </c>
      <c r="X1859" t="str">
        <f>VLOOKUP(表2[index_id],表8[],2)</f>
        <v>ValueOntology.QUANTITY</v>
      </c>
      <c r="Y1859" t="str">
        <f>VLOOKUP(表2[index_id],表9[],2)</f>
        <v>ValueOntology.QUANTITY</v>
      </c>
      <c r="Z1859" t="str">
        <f>VLOOKUP(表2[index_id],表10[],2)</f>
        <v>ValueOntology.QUANTITY</v>
      </c>
      <c r="AA1859" t="str">
        <f>VLOOKUP(表2[index_id],表11[],2)</f>
        <v>ValueOntology.QUANTITY</v>
      </c>
      <c r="AB1859" s="8" t="b">
        <f>表2[[#This Row],[vo104]]=表2[[#This Row],[vo109]]</f>
        <v>1</v>
      </c>
    </row>
    <row r="1860" spans="1:28" ht="15" hidden="1" x14ac:dyDescent="0.25">
      <c r="A1860" s="1">
        <v>57564</v>
      </c>
      <c r="B1860" s="1">
        <v>8030100294</v>
      </c>
      <c r="C1860" s="1" t="s">
        <v>2459</v>
      </c>
      <c r="D1860" s="1"/>
      <c r="E1860" s="1">
        <v>0</v>
      </c>
      <c r="F1860" s="1" t="s">
        <v>338</v>
      </c>
      <c r="G1860" s="1" t="s">
        <v>49</v>
      </c>
      <c r="H1860" s="1" t="s">
        <v>315</v>
      </c>
      <c r="I1860" s="1" t="s">
        <v>403</v>
      </c>
      <c r="J1860" s="1"/>
      <c r="K1860" s="1" t="s">
        <v>340</v>
      </c>
      <c r="L1860" s="1" t="s">
        <v>341</v>
      </c>
      <c r="M1860" s="1" t="s">
        <v>319</v>
      </c>
      <c r="N1860" s="1"/>
      <c r="O1860" s="1" t="s">
        <v>41</v>
      </c>
      <c r="P1860" s="2" t="s">
        <v>33</v>
      </c>
      <c r="Q1860" s="1" t="s">
        <v>108</v>
      </c>
      <c r="R1860" s="1" t="str">
        <f>VLOOKUP(表2[index_id],表1[],2)</f>
        <v>ValueOntology.UNDETERMINED</v>
      </c>
      <c r="S1860" t="str">
        <f>VLOOKUP(表2[index_id],表3[],2)</f>
        <v>ValueOntology.PRICE</v>
      </c>
      <c r="T1860" s="5" t="str">
        <f>VLOOKUP(表2[index_id],表4[],2)</f>
        <v>ValueOntology.PRICE</v>
      </c>
      <c r="U1860" t="str">
        <f>VLOOKUP(表2[index_id],表5[],2)</f>
        <v>ValueOntology.PRICE</v>
      </c>
      <c r="V1860" t="str">
        <f>VLOOKUP(表2[index_id],表6[],2)</f>
        <v>ValueOntology.PRICE</v>
      </c>
      <c r="W1860" t="str">
        <f>VLOOKUP(表2[index_id],表7[],2)</f>
        <v>ValueOntology.PRICE</v>
      </c>
      <c r="X1860" t="str">
        <f>VLOOKUP(表2[index_id],表8[],2)</f>
        <v>ValueOntology.PRICE</v>
      </c>
      <c r="Y1860" t="str">
        <f>VLOOKUP(表2[index_id],表9[],2)</f>
        <v>ValueOntology.PRICE</v>
      </c>
      <c r="Z1860" t="str">
        <f>VLOOKUP(表2[index_id],表10[],2)</f>
        <v>ValueOntology.PRICE</v>
      </c>
      <c r="AA1860" t="str">
        <f>VLOOKUP(表2[index_id],表11[],2)</f>
        <v>ValueOntology.PRICE</v>
      </c>
      <c r="AB1860" s="8" t="b">
        <f>表2[[#This Row],[vo104]]=表2[[#This Row],[vo109]]</f>
        <v>1</v>
      </c>
    </row>
    <row r="1861" spans="1:28" ht="15" hidden="1" x14ac:dyDescent="0.25">
      <c r="A1861" s="1">
        <v>141643</v>
      </c>
      <c r="B1861" s="1">
        <v>8030103553</v>
      </c>
      <c r="C1861" s="1" t="s">
        <v>2460</v>
      </c>
      <c r="D1861" s="1"/>
      <c r="E1861" s="1">
        <v>2</v>
      </c>
      <c r="F1861" s="1" t="s">
        <v>310</v>
      </c>
      <c r="G1861" s="1" t="s">
        <v>49</v>
      </c>
      <c r="H1861" s="1" t="s">
        <v>1056</v>
      </c>
      <c r="I1861" s="1" t="s">
        <v>1007</v>
      </c>
      <c r="J1861" s="1">
        <v>0</v>
      </c>
      <c r="K1861" s="1" t="s">
        <v>1110</v>
      </c>
      <c r="L1861" s="1" t="s">
        <v>1111</v>
      </c>
      <c r="M1861" s="1" t="s">
        <v>1059</v>
      </c>
      <c r="N1861" s="1"/>
      <c r="O1861" s="1" t="s">
        <v>41</v>
      </c>
      <c r="P1861" s="2" t="s">
        <v>33</v>
      </c>
      <c r="Q1861" s="1" t="s">
        <v>108</v>
      </c>
      <c r="R1861" s="1" t="str">
        <f>VLOOKUP(表2[index_id],表1[],2)</f>
        <v>ValueOntology.PERCENTAGE</v>
      </c>
      <c r="S1861" t="str">
        <f>VLOOKUP(表2[index_id],表3[],2)</f>
        <v>ValueOntology.PERCENTAGE</v>
      </c>
      <c r="T1861" s="5" t="str">
        <f>VLOOKUP(表2[index_id],表4[],2)</f>
        <v>ValueOntology.PERCENTAGE</v>
      </c>
      <c r="U1861" t="str">
        <f>VLOOKUP(表2[index_id],表5[],2)</f>
        <v>ValueOntology.PERCENTAGE</v>
      </c>
      <c r="V1861" t="str">
        <f>VLOOKUP(表2[index_id],表6[],2)</f>
        <v>ValueOntology.PERCENTAGE</v>
      </c>
      <c r="W1861" t="str">
        <f>VLOOKUP(表2[index_id],表7[],2)</f>
        <v>ValueOntology.PERCENTAGE</v>
      </c>
      <c r="X1861" t="str">
        <f>VLOOKUP(表2[index_id],表8[],2)</f>
        <v>ValueOntology.PERCENTAGE</v>
      </c>
      <c r="Y1861" t="str">
        <f>VLOOKUP(表2[index_id],表9[],2)</f>
        <v>ValueOntology.PERCENTAGE</v>
      </c>
      <c r="Z1861" t="str">
        <f>VLOOKUP(表2[index_id],表10[],2)</f>
        <v>ValueOntology.PERCENTAGE</v>
      </c>
      <c r="AA1861" t="str">
        <f>VLOOKUP(表2[index_id],表11[],2)</f>
        <v>ValueOntology.PERCENTAGE</v>
      </c>
      <c r="AB1861" s="8" t="b">
        <f>表2[[#This Row],[vo104]]=表2[[#This Row],[vo109]]</f>
        <v>1</v>
      </c>
    </row>
    <row r="1862" spans="1:28" ht="15" hidden="1" x14ac:dyDescent="0.25">
      <c r="A1862" s="1">
        <v>56222</v>
      </c>
      <c r="B1862" s="1">
        <v>1310020200</v>
      </c>
      <c r="C1862" s="1" t="s">
        <v>2461</v>
      </c>
      <c r="D1862" s="1" t="s">
        <v>2462</v>
      </c>
      <c r="E1862" s="1">
        <v>0</v>
      </c>
      <c r="F1862" s="1" t="s">
        <v>25</v>
      </c>
      <c r="G1862" s="1" t="s">
        <v>26</v>
      </c>
      <c r="H1862" s="1" t="s">
        <v>27</v>
      </c>
      <c r="I1862" s="1" t="s">
        <v>75</v>
      </c>
      <c r="J1862" s="1">
        <v>0</v>
      </c>
      <c r="K1862" s="1" t="s">
        <v>29</v>
      </c>
      <c r="L1862" s="1" t="s">
        <v>30</v>
      </c>
      <c r="M1862" s="1" t="s">
        <v>31</v>
      </c>
      <c r="N1862" s="1"/>
      <c r="O1862" s="1" t="s">
        <v>32</v>
      </c>
      <c r="P1862" s="2" t="s">
        <v>33</v>
      </c>
      <c r="Q1862" s="1" t="s">
        <v>34</v>
      </c>
      <c r="R1862" s="1" t="str">
        <f>VLOOKUP(表2[index_id],表1[],2)</f>
        <v>ValueOntology.QUANTITY</v>
      </c>
      <c r="S1862" t="str">
        <f>VLOOKUP(表2[index_id],表3[],2)</f>
        <v>ValueOntology.QUANTITY</v>
      </c>
      <c r="T1862" s="5" t="str">
        <f>VLOOKUP(表2[index_id],表4[],2)</f>
        <v>ValueOntology.QUANTITY</v>
      </c>
      <c r="U1862" t="str">
        <f>VLOOKUP(表2[index_id],表5[],2)</f>
        <v>ValueOntology.QUANTITY</v>
      </c>
      <c r="V1862" t="str">
        <f>VLOOKUP(表2[index_id],表6[],2)</f>
        <v>ValueOntology.QUANTITY</v>
      </c>
      <c r="W1862" t="str">
        <f>VLOOKUP(表2[index_id],表7[],2)</f>
        <v>ValueOntology.QUANTITY</v>
      </c>
      <c r="X1862" t="str">
        <f>VLOOKUP(表2[index_id],表8[],2)</f>
        <v>ValueOntology.QUANTITY</v>
      </c>
      <c r="Y1862" t="str">
        <f>VLOOKUP(表2[index_id],表9[],2)</f>
        <v>ValueOntology.QUANTITY</v>
      </c>
      <c r="Z1862" t="str">
        <f>VLOOKUP(表2[index_id],表10[],2)</f>
        <v>ValueOntology.QUANTITY</v>
      </c>
      <c r="AA1862" t="str">
        <f>VLOOKUP(表2[index_id],表11[],2)</f>
        <v>ValueOntology.QUANTITY</v>
      </c>
      <c r="AB1862" s="8" t="b">
        <f>表2[[#This Row],[vo104]]=表2[[#This Row],[vo109]]</f>
        <v>1</v>
      </c>
    </row>
    <row r="1863" spans="1:28" ht="15" hidden="1" x14ac:dyDescent="0.25">
      <c r="A1863" s="1">
        <v>141347</v>
      </c>
      <c r="B1863" s="1">
        <v>8030103822</v>
      </c>
      <c r="C1863" s="1" t="s">
        <v>2463</v>
      </c>
      <c r="D1863" s="1"/>
      <c r="E1863" s="1">
        <v>2</v>
      </c>
      <c r="F1863" s="1" t="s">
        <v>310</v>
      </c>
      <c r="G1863" s="1" t="s">
        <v>49</v>
      </c>
      <c r="H1863" s="1" t="s">
        <v>315</v>
      </c>
      <c r="I1863" s="1" t="s">
        <v>936</v>
      </c>
      <c r="J1863" s="1">
        <v>0</v>
      </c>
      <c r="K1863" s="1" t="s">
        <v>370</v>
      </c>
      <c r="L1863" s="1" t="s">
        <v>371</v>
      </c>
      <c r="M1863" s="1" t="s">
        <v>319</v>
      </c>
      <c r="N1863" s="1"/>
      <c r="O1863" s="1" t="s">
        <v>41</v>
      </c>
      <c r="P1863" s="2" t="s">
        <v>33</v>
      </c>
      <c r="Q1863" s="1" t="s">
        <v>345</v>
      </c>
      <c r="R1863" s="1" t="str">
        <f>VLOOKUP(表2[index_id],表1[],2)</f>
        <v>ValueOntology.PERCENTAGE</v>
      </c>
      <c r="S1863" t="str">
        <f>VLOOKUP(表2[index_id],表3[],2)</f>
        <v>ValueOntology.PERCENTAGE</v>
      </c>
      <c r="T1863" s="5" t="str">
        <f>VLOOKUP(表2[index_id],表4[],2)</f>
        <v>ValueOntology.PERCENTAGE</v>
      </c>
      <c r="U1863" t="str">
        <f>VLOOKUP(表2[index_id],表5[],2)</f>
        <v>ValueOntology.PERCENTAGE</v>
      </c>
      <c r="V1863" t="str">
        <f>VLOOKUP(表2[index_id],表6[],2)</f>
        <v>ValueOntology.PERCENTAGE</v>
      </c>
      <c r="W1863" t="str">
        <f>VLOOKUP(表2[index_id],表7[],2)</f>
        <v>ValueOntology.PERCENTAGE</v>
      </c>
      <c r="X1863" t="str">
        <f>VLOOKUP(表2[index_id],表8[],2)</f>
        <v>ValueOntology.PERCENTAGE</v>
      </c>
      <c r="Y1863" t="str">
        <f>VLOOKUP(表2[index_id],表9[],2)</f>
        <v>ValueOntology.PERCENTAGE</v>
      </c>
      <c r="Z1863" t="str">
        <f>VLOOKUP(表2[index_id],表10[],2)</f>
        <v>ValueOntology.PERCENTAGE</v>
      </c>
      <c r="AA1863" t="str">
        <f>VLOOKUP(表2[index_id],表11[],2)</f>
        <v>ValueOntology.PERCENTAGE</v>
      </c>
      <c r="AB1863" s="8" t="b">
        <f>表2[[#This Row],[vo104]]=表2[[#This Row],[vo109]]</f>
        <v>1</v>
      </c>
    </row>
    <row r="1864" spans="1:28" ht="15" hidden="1" x14ac:dyDescent="0.25">
      <c r="A1864" s="1">
        <v>56226</v>
      </c>
      <c r="B1864" s="1">
        <v>1310020300</v>
      </c>
      <c r="C1864" s="1" t="s">
        <v>2464</v>
      </c>
      <c r="D1864" s="1" t="s">
        <v>2465</v>
      </c>
      <c r="E1864" s="1">
        <v>0</v>
      </c>
      <c r="F1864" s="1" t="s">
        <v>25</v>
      </c>
      <c r="G1864" s="1" t="s">
        <v>26</v>
      </c>
      <c r="H1864" s="1" t="s">
        <v>27</v>
      </c>
      <c r="I1864" s="1" t="s">
        <v>75</v>
      </c>
      <c r="J1864" s="1">
        <v>0</v>
      </c>
      <c r="K1864" s="1" t="s">
        <v>29</v>
      </c>
      <c r="L1864" s="1" t="s">
        <v>30</v>
      </c>
      <c r="M1864" s="1" t="s">
        <v>31</v>
      </c>
      <c r="N1864" s="1"/>
      <c r="O1864" s="1" t="s">
        <v>32</v>
      </c>
      <c r="P1864" s="2" t="s">
        <v>33</v>
      </c>
      <c r="Q1864" s="1" t="s">
        <v>34</v>
      </c>
      <c r="R1864" s="1" t="str">
        <f>VLOOKUP(表2[index_id],表1[],2)</f>
        <v>ValueOntology.QUANTITY</v>
      </c>
      <c r="S1864" t="str">
        <f>VLOOKUP(表2[index_id],表3[],2)</f>
        <v>ValueOntology.QUANTITY</v>
      </c>
      <c r="T1864" s="5" t="str">
        <f>VLOOKUP(表2[index_id],表4[],2)</f>
        <v>ValueOntology.QUANTITY</v>
      </c>
      <c r="U1864" t="str">
        <f>VLOOKUP(表2[index_id],表5[],2)</f>
        <v>ValueOntology.QUANTITY</v>
      </c>
      <c r="V1864" t="str">
        <f>VLOOKUP(表2[index_id],表6[],2)</f>
        <v>ValueOntology.QUANTITY</v>
      </c>
      <c r="W1864" t="str">
        <f>VLOOKUP(表2[index_id],表7[],2)</f>
        <v>ValueOntology.QUANTITY</v>
      </c>
      <c r="X1864" t="str">
        <f>VLOOKUP(表2[index_id],表8[],2)</f>
        <v>ValueOntology.QUANTITY</v>
      </c>
      <c r="Y1864" t="str">
        <f>VLOOKUP(表2[index_id],表9[],2)</f>
        <v>ValueOntology.QUANTITY</v>
      </c>
      <c r="Z1864" t="str">
        <f>VLOOKUP(表2[index_id],表10[],2)</f>
        <v>ValueOntology.QUANTITY</v>
      </c>
      <c r="AA1864" t="str">
        <f>VLOOKUP(表2[index_id],表11[],2)</f>
        <v>ValueOntology.QUANTITY</v>
      </c>
      <c r="AB1864" s="8" t="b">
        <f>表2[[#This Row],[vo104]]=表2[[#This Row],[vo109]]</f>
        <v>1</v>
      </c>
    </row>
    <row r="1865" spans="1:28" ht="15" hidden="1" x14ac:dyDescent="0.25">
      <c r="A1865" s="1">
        <v>140341</v>
      </c>
      <c r="B1865" s="1">
        <v>8030103076</v>
      </c>
      <c r="C1865" s="1" t="s">
        <v>2466</v>
      </c>
      <c r="D1865" s="1"/>
      <c r="E1865" s="1">
        <v>2</v>
      </c>
      <c r="F1865" s="1" t="s">
        <v>310</v>
      </c>
      <c r="G1865" s="1" t="s">
        <v>49</v>
      </c>
      <c r="H1865" s="1" t="s">
        <v>315</v>
      </c>
      <c r="I1865" s="1" t="s">
        <v>936</v>
      </c>
      <c r="J1865" s="1">
        <v>0</v>
      </c>
      <c r="K1865" s="1" t="s">
        <v>343</v>
      </c>
      <c r="L1865" s="1" t="s">
        <v>344</v>
      </c>
      <c r="M1865" s="1" t="s">
        <v>319</v>
      </c>
      <c r="N1865" s="1"/>
      <c r="O1865" s="1" t="s">
        <v>41</v>
      </c>
      <c r="P1865" s="2" t="s">
        <v>33</v>
      </c>
      <c r="Q1865" s="1" t="s">
        <v>345</v>
      </c>
      <c r="R1865" s="1" t="str">
        <f>VLOOKUP(表2[index_id],表1[],2)</f>
        <v>ValueOntology.PERCENTAGE</v>
      </c>
      <c r="S1865" t="str">
        <f>VLOOKUP(表2[index_id],表3[],2)</f>
        <v>ValueOntology.PERCENTAGE</v>
      </c>
      <c r="T1865" s="5" t="str">
        <f>VLOOKUP(表2[index_id],表4[],2)</f>
        <v>ValueOntology.PERCENTAGE</v>
      </c>
      <c r="U1865" t="str">
        <f>VLOOKUP(表2[index_id],表5[],2)</f>
        <v>ValueOntology.PERCENTAGE</v>
      </c>
      <c r="V1865" t="str">
        <f>VLOOKUP(表2[index_id],表6[],2)</f>
        <v>ValueOntology.PERCENTAGE</v>
      </c>
      <c r="W1865" t="str">
        <f>VLOOKUP(表2[index_id],表7[],2)</f>
        <v>ValueOntology.PERCENTAGE</v>
      </c>
      <c r="X1865" t="str">
        <f>VLOOKUP(表2[index_id],表8[],2)</f>
        <v>ValueOntology.PERCENTAGE</v>
      </c>
      <c r="Y1865" t="str">
        <f>VLOOKUP(表2[index_id],表9[],2)</f>
        <v>ValueOntology.PERCENTAGE</v>
      </c>
      <c r="Z1865" t="str">
        <f>VLOOKUP(表2[index_id],表10[],2)</f>
        <v>ValueOntology.PERCENTAGE</v>
      </c>
      <c r="AA1865" t="str">
        <f>VLOOKUP(表2[index_id],表11[],2)</f>
        <v>ValueOntology.PERCENTAGE</v>
      </c>
      <c r="AB1865" s="8" t="b">
        <f>表2[[#This Row],[vo104]]=表2[[#This Row],[vo109]]</f>
        <v>1</v>
      </c>
    </row>
    <row r="1866" spans="1:28" ht="15" hidden="1" x14ac:dyDescent="0.25">
      <c r="A1866" s="1">
        <v>56228</v>
      </c>
      <c r="B1866" s="1">
        <v>1310020400</v>
      </c>
      <c r="C1866" s="1" t="s">
        <v>2467</v>
      </c>
      <c r="D1866" s="1" t="s">
        <v>2468</v>
      </c>
      <c r="E1866" s="1">
        <v>0</v>
      </c>
      <c r="F1866" s="1" t="s">
        <v>25</v>
      </c>
      <c r="G1866" s="1" t="s">
        <v>26</v>
      </c>
      <c r="H1866" s="1" t="s">
        <v>27</v>
      </c>
      <c r="I1866" s="1" t="s">
        <v>75</v>
      </c>
      <c r="J1866" s="1">
        <v>0</v>
      </c>
      <c r="K1866" s="1" t="s">
        <v>29</v>
      </c>
      <c r="L1866" s="1" t="s">
        <v>30</v>
      </c>
      <c r="M1866" s="1" t="s">
        <v>31</v>
      </c>
      <c r="N1866" s="1"/>
      <c r="O1866" s="1" t="s">
        <v>32</v>
      </c>
      <c r="P1866" s="2" t="s">
        <v>33</v>
      </c>
      <c r="Q1866" s="1" t="s">
        <v>34</v>
      </c>
      <c r="R1866" s="1" t="str">
        <f>VLOOKUP(表2[index_id],表1[],2)</f>
        <v>ValueOntology.QUANTITY</v>
      </c>
      <c r="S1866" t="str">
        <f>VLOOKUP(表2[index_id],表3[],2)</f>
        <v>ValueOntology.QUANTITY</v>
      </c>
      <c r="T1866" s="5" t="str">
        <f>VLOOKUP(表2[index_id],表4[],2)</f>
        <v>ValueOntology.QUANTITY</v>
      </c>
      <c r="U1866" t="str">
        <f>VLOOKUP(表2[index_id],表5[],2)</f>
        <v>ValueOntology.QUANTITY</v>
      </c>
      <c r="V1866" t="str">
        <f>VLOOKUP(表2[index_id],表6[],2)</f>
        <v>ValueOntology.QUANTITY</v>
      </c>
      <c r="W1866" t="str">
        <f>VLOOKUP(表2[index_id],表7[],2)</f>
        <v>ValueOntology.QUANTITY</v>
      </c>
      <c r="X1866" t="str">
        <f>VLOOKUP(表2[index_id],表8[],2)</f>
        <v>ValueOntology.QUANTITY</v>
      </c>
      <c r="Y1866" t="str">
        <f>VLOOKUP(表2[index_id],表9[],2)</f>
        <v>ValueOntology.QUANTITY</v>
      </c>
      <c r="Z1866" t="str">
        <f>VLOOKUP(表2[index_id],表10[],2)</f>
        <v>ValueOntology.QUANTITY</v>
      </c>
      <c r="AA1866" t="str">
        <f>VLOOKUP(表2[index_id],表11[],2)</f>
        <v>ValueOntology.QUANTITY</v>
      </c>
      <c r="AB1866" s="8" t="b">
        <f>表2[[#This Row],[vo104]]=表2[[#This Row],[vo109]]</f>
        <v>1</v>
      </c>
    </row>
    <row r="1867" spans="1:28" ht="15" hidden="1" x14ac:dyDescent="0.25">
      <c r="A1867" s="1">
        <v>140112</v>
      </c>
      <c r="B1867" s="1">
        <v>8030102793</v>
      </c>
      <c r="C1867" s="1" t="s">
        <v>2469</v>
      </c>
      <c r="D1867" s="1"/>
      <c r="E1867" s="1">
        <v>2</v>
      </c>
      <c r="F1867" s="1" t="s">
        <v>310</v>
      </c>
      <c r="G1867" s="1" t="s">
        <v>49</v>
      </c>
      <c r="H1867" s="1" t="s">
        <v>315</v>
      </c>
      <c r="I1867" s="1" t="s">
        <v>936</v>
      </c>
      <c r="J1867" s="1">
        <v>0</v>
      </c>
      <c r="K1867" s="1" t="s">
        <v>356</v>
      </c>
      <c r="L1867" s="1" t="s">
        <v>357</v>
      </c>
      <c r="M1867" s="1" t="s">
        <v>319</v>
      </c>
      <c r="N1867" s="1"/>
      <c r="O1867" s="1" t="s">
        <v>41</v>
      </c>
      <c r="P1867" s="2" t="s">
        <v>33</v>
      </c>
      <c r="Q1867" s="1" t="s">
        <v>345</v>
      </c>
      <c r="R1867" s="1" t="str">
        <f>VLOOKUP(表2[index_id],表1[],2)</f>
        <v>ValueOntology.PERCENTAGE</v>
      </c>
      <c r="S1867" t="str">
        <f>VLOOKUP(表2[index_id],表3[],2)</f>
        <v>ValueOntology.PERCENTAGE</v>
      </c>
      <c r="T1867" s="5" t="str">
        <f>VLOOKUP(表2[index_id],表4[],2)</f>
        <v>ValueOntology.PERCENTAGE</v>
      </c>
      <c r="U1867" t="str">
        <f>VLOOKUP(表2[index_id],表5[],2)</f>
        <v>ValueOntology.PERCENTAGE</v>
      </c>
      <c r="V1867" t="str">
        <f>VLOOKUP(表2[index_id],表6[],2)</f>
        <v>ValueOntology.PERCENTAGE</v>
      </c>
      <c r="W1867" t="str">
        <f>VLOOKUP(表2[index_id],表7[],2)</f>
        <v>ValueOntology.PERCENTAGE</v>
      </c>
      <c r="X1867" t="str">
        <f>VLOOKUP(表2[index_id],表8[],2)</f>
        <v>ValueOntology.PERCENTAGE</v>
      </c>
      <c r="Y1867" t="str">
        <f>VLOOKUP(表2[index_id],表9[],2)</f>
        <v>ValueOntology.PERCENTAGE</v>
      </c>
      <c r="Z1867" t="str">
        <f>VLOOKUP(表2[index_id],表10[],2)</f>
        <v>ValueOntology.PERCENTAGE</v>
      </c>
      <c r="AA1867" t="str">
        <f>VLOOKUP(表2[index_id],表11[],2)</f>
        <v>ValueOntology.PERCENTAGE</v>
      </c>
      <c r="AB1867" s="8" t="b">
        <f>表2[[#This Row],[vo104]]=表2[[#This Row],[vo109]]</f>
        <v>1</v>
      </c>
    </row>
    <row r="1868" spans="1:28" ht="15" hidden="1" x14ac:dyDescent="0.25">
      <c r="A1868" s="1">
        <v>63321</v>
      </c>
      <c r="B1868" s="1">
        <v>8030100709</v>
      </c>
      <c r="C1868" s="1" t="s">
        <v>2470</v>
      </c>
      <c r="D1868" s="1"/>
      <c r="E1868" s="1">
        <v>0</v>
      </c>
      <c r="F1868" s="1" t="s">
        <v>25</v>
      </c>
      <c r="G1868" s="1" t="s">
        <v>49</v>
      </c>
      <c r="H1868" s="1" t="s">
        <v>315</v>
      </c>
      <c r="I1868" s="1" t="s">
        <v>953</v>
      </c>
      <c r="J1868" s="1">
        <v>0</v>
      </c>
      <c r="K1868" s="1" t="s">
        <v>347</v>
      </c>
      <c r="L1868" s="1" t="s">
        <v>318</v>
      </c>
      <c r="M1868" s="1" t="s">
        <v>319</v>
      </c>
      <c r="N1868" s="1"/>
      <c r="O1868" s="1" t="s">
        <v>41</v>
      </c>
      <c r="P1868" s="2" t="s">
        <v>33</v>
      </c>
      <c r="Q1868" s="1" t="s">
        <v>108</v>
      </c>
      <c r="R1868" s="1" t="str">
        <f>VLOOKUP(表2[index_id],表1[],2)</f>
        <v>ValueOntology.QUANTITY</v>
      </c>
      <c r="S1868" t="str">
        <f>VLOOKUP(表2[index_id],表3[],2)</f>
        <v>ValueOntology.QUANTITY</v>
      </c>
      <c r="T1868" s="5" t="str">
        <f>VLOOKUP(表2[index_id],表4[],2)</f>
        <v>ValueOntology.QUANTITY</v>
      </c>
      <c r="U1868" t="str">
        <f>VLOOKUP(表2[index_id],表5[],2)</f>
        <v>ValueOntology.QUANTITY</v>
      </c>
      <c r="V1868" t="str">
        <f>VLOOKUP(表2[index_id],表6[],2)</f>
        <v>ValueOntology.QUANTITY</v>
      </c>
      <c r="W1868" t="str">
        <f>VLOOKUP(表2[index_id],表7[],2)</f>
        <v>ValueOntology.QUANTITY</v>
      </c>
      <c r="X1868" t="str">
        <f>VLOOKUP(表2[index_id],表8[],2)</f>
        <v>ValueOntology.QUANTITY</v>
      </c>
      <c r="Y1868" t="str">
        <f>VLOOKUP(表2[index_id],表9[],2)</f>
        <v>ValueOntology.QUANTITY</v>
      </c>
      <c r="Z1868" t="str">
        <f>VLOOKUP(表2[index_id],表10[],2)</f>
        <v>ValueOntology.QUANTITY</v>
      </c>
      <c r="AA1868" t="str">
        <f>VLOOKUP(表2[index_id],表11[],2)</f>
        <v>ValueOntology.QUANTITY</v>
      </c>
      <c r="AB1868" s="8" t="b">
        <f>表2[[#This Row],[vo104]]=表2[[#This Row],[vo109]]</f>
        <v>1</v>
      </c>
    </row>
    <row r="1869" spans="1:28" ht="15" hidden="1" x14ac:dyDescent="0.25">
      <c r="A1869" s="1">
        <v>70614</v>
      </c>
      <c r="B1869" s="1">
        <v>8030101347</v>
      </c>
      <c r="C1869" s="1" t="s">
        <v>2471</v>
      </c>
      <c r="D1869" s="1"/>
      <c r="E1869" s="1">
        <v>2</v>
      </c>
      <c r="F1869" s="1" t="s">
        <v>310</v>
      </c>
      <c r="G1869" s="1" t="s">
        <v>49</v>
      </c>
      <c r="H1869" s="1" t="s">
        <v>315</v>
      </c>
      <c r="I1869" s="1" t="s">
        <v>953</v>
      </c>
      <c r="J1869" s="1">
        <v>0</v>
      </c>
      <c r="K1869" s="1" t="s">
        <v>353</v>
      </c>
      <c r="L1869" s="1" t="s">
        <v>325</v>
      </c>
      <c r="M1869" s="1" t="s">
        <v>319</v>
      </c>
      <c r="N1869" s="1"/>
      <c r="O1869" s="1" t="s">
        <v>41</v>
      </c>
      <c r="P1869" s="2" t="s">
        <v>33</v>
      </c>
      <c r="Q1869" s="1" t="s">
        <v>108</v>
      </c>
      <c r="R1869" s="1" t="str">
        <f>VLOOKUP(表2[index_id],表1[],2)</f>
        <v>ValueOntology.PERCENTAGE</v>
      </c>
      <c r="S1869" t="str">
        <f>VLOOKUP(表2[index_id],表3[],2)</f>
        <v>ValueOntology.PERCENTAGE</v>
      </c>
      <c r="T1869" s="5" t="str">
        <f>VLOOKUP(表2[index_id],表4[],2)</f>
        <v>ValueOntology.PERCENTAGE</v>
      </c>
      <c r="U1869" t="str">
        <f>VLOOKUP(表2[index_id],表5[],2)</f>
        <v>ValueOntology.PERCENTAGE</v>
      </c>
      <c r="V1869" t="str">
        <f>VLOOKUP(表2[index_id],表6[],2)</f>
        <v>ValueOntology.PERCENTAGE</v>
      </c>
      <c r="W1869" t="str">
        <f>VLOOKUP(表2[index_id],表7[],2)</f>
        <v>ValueOntology.PERCENTAGE</v>
      </c>
      <c r="X1869" t="str">
        <f>VLOOKUP(表2[index_id],表8[],2)</f>
        <v>ValueOntology.PERCENTAGE</v>
      </c>
      <c r="Y1869" t="str">
        <f>VLOOKUP(表2[index_id],表9[],2)</f>
        <v>ValueOntology.PERCENTAGE</v>
      </c>
      <c r="Z1869" t="str">
        <f>VLOOKUP(表2[index_id],表10[],2)</f>
        <v>ValueOntology.PERCENTAGE</v>
      </c>
      <c r="AA1869" t="str">
        <f>VLOOKUP(表2[index_id],表11[],2)</f>
        <v>ValueOntology.PERCENTAGE</v>
      </c>
      <c r="AB1869" s="8" t="b">
        <f>表2[[#This Row],[vo104]]=表2[[#This Row],[vo109]]</f>
        <v>1</v>
      </c>
    </row>
    <row r="1870" spans="1:28" ht="15" hidden="1" x14ac:dyDescent="0.25">
      <c r="A1870" s="1">
        <v>140562</v>
      </c>
      <c r="B1870" s="1">
        <v>8030103298</v>
      </c>
      <c r="C1870" s="1" t="s">
        <v>2472</v>
      </c>
      <c r="D1870" s="1"/>
      <c r="E1870" s="1">
        <v>2</v>
      </c>
      <c r="F1870" s="1" t="s">
        <v>310</v>
      </c>
      <c r="G1870" s="1" t="s">
        <v>49</v>
      </c>
      <c r="H1870" s="1" t="s">
        <v>315</v>
      </c>
      <c r="I1870" s="1" t="s">
        <v>953</v>
      </c>
      <c r="J1870" s="1">
        <v>0</v>
      </c>
      <c r="K1870" s="1" t="s">
        <v>356</v>
      </c>
      <c r="L1870" s="1" t="s">
        <v>357</v>
      </c>
      <c r="M1870" s="1" t="s">
        <v>319</v>
      </c>
      <c r="N1870" s="1"/>
      <c r="O1870" s="1" t="s">
        <v>41</v>
      </c>
      <c r="P1870" s="2" t="s">
        <v>33</v>
      </c>
      <c r="Q1870" s="1" t="s">
        <v>345</v>
      </c>
      <c r="R1870" s="1" t="str">
        <f>VLOOKUP(表2[index_id],表1[],2)</f>
        <v>ValueOntology.PERCENTAGE</v>
      </c>
      <c r="S1870" t="str">
        <f>VLOOKUP(表2[index_id],表3[],2)</f>
        <v>ValueOntology.PERCENTAGE</v>
      </c>
      <c r="T1870" s="5" t="str">
        <f>VLOOKUP(表2[index_id],表4[],2)</f>
        <v>ValueOntology.PERCENTAGE</v>
      </c>
      <c r="U1870" t="str">
        <f>VLOOKUP(表2[index_id],表5[],2)</f>
        <v>ValueOntology.PERCENTAGE</v>
      </c>
      <c r="V1870" t="str">
        <f>VLOOKUP(表2[index_id],表6[],2)</f>
        <v>ValueOntology.PERCENTAGE</v>
      </c>
      <c r="W1870" t="str">
        <f>VLOOKUP(表2[index_id],表7[],2)</f>
        <v>ValueOntology.PERCENTAGE</v>
      </c>
      <c r="X1870" t="str">
        <f>VLOOKUP(表2[index_id],表8[],2)</f>
        <v>ValueOntology.PERCENTAGE</v>
      </c>
      <c r="Y1870" t="str">
        <f>VLOOKUP(表2[index_id],表9[],2)</f>
        <v>ValueOntology.PERCENTAGE</v>
      </c>
      <c r="Z1870" t="str">
        <f>VLOOKUP(表2[index_id],表10[],2)</f>
        <v>ValueOntology.PERCENTAGE</v>
      </c>
      <c r="AA1870" t="str">
        <f>VLOOKUP(表2[index_id],表11[],2)</f>
        <v>ValueOntology.PERCENTAGE</v>
      </c>
      <c r="AB1870" s="8" t="b">
        <f>表2[[#This Row],[vo104]]=表2[[#This Row],[vo109]]</f>
        <v>1</v>
      </c>
    </row>
    <row r="1871" spans="1:28" ht="15" hidden="1" x14ac:dyDescent="0.25">
      <c r="A1871" s="1">
        <v>70574</v>
      </c>
      <c r="B1871" s="1">
        <v>8040100075</v>
      </c>
      <c r="C1871" s="1" t="s">
        <v>2473</v>
      </c>
      <c r="D1871" s="1"/>
      <c r="E1871" s="1">
        <v>0</v>
      </c>
      <c r="F1871" s="1" t="s">
        <v>25</v>
      </c>
      <c r="G1871" s="1" t="s">
        <v>49</v>
      </c>
      <c r="H1871" s="1" t="s">
        <v>315</v>
      </c>
      <c r="I1871" s="1" t="s">
        <v>953</v>
      </c>
      <c r="J1871" s="1">
        <v>0</v>
      </c>
      <c r="K1871" s="1" t="s">
        <v>347</v>
      </c>
      <c r="L1871" s="1" t="s">
        <v>70</v>
      </c>
      <c r="M1871" s="1" t="s">
        <v>319</v>
      </c>
      <c r="N1871" s="1"/>
      <c r="O1871" s="1" t="s">
        <v>41</v>
      </c>
      <c r="P1871" s="2" t="s">
        <v>33</v>
      </c>
      <c r="Q1871" s="1" t="s">
        <v>303</v>
      </c>
      <c r="R1871" s="1" t="str">
        <f>VLOOKUP(表2[index_id],表1[],2)</f>
        <v>ValueOntology.DIFF_QUANTITY</v>
      </c>
      <c r="S1871" t="str">
        <f>VLOOKUP(表2[index_id],表3[],2)</f>
        <v>ValueOntology.DIFF_QUANTITY</v>
      </c>
      <c r="T1871" s="5" t="str">
        <f>VLOOKUP(表2[index_id],表4[],2)</f>
        <v>ValueOntology.DIFF_QUANTITY</v>
      </c>
      <c r="U1871" t="str">
        <f>VLOOKUP(表2[index_id],表5[],2)</f>
        <v>ValueOntology.DIFF_QUANTITY</v>
      </c>
      <c r="V1871" t="str">
        <f>VLOOKUP(表2[index_id],表6[],2)</f>
        <v>ValueOntology.DIFF_QUANTITY</v>
      </c>
      <c r="W1871" t="str">
        <f>VLOOKUP(表2[index_id],表7[],2)</f>
        <v>ValueOntology.DIFF_QUANTITY</v>
      </c>
      <c r="X1871" t="str">
        <f>VLOOKUP(表2[index_id],表8[],2)</f>
        <v>ValueOntology.DIFF_QUANTITY</v>
      </c>
      <c r="Y1871" t="str">
        <f>VLOOKUP(表2[index_id],表9[],2)</f>
        <v>ValueOntology.DIFF_QUANTITY</v>
      </c>
      <c r="Z1871" t="str">
        <f>VLOOKUP(表2[index_id],表10[],2)</f>
        <v>ValueOntology.DIFF_QUANTITY</v>
      </c>
      <c r="AA1871" t="str">
        <f>VLOOKUP(表2[index_id],表11[],2)</f>
        <v>ValueOntology.DIFF_QUANTITY</v>
      </c>
      <c r="AB1871" s="8" t="b">
        <f>表2[[#This Row],[vo104]]=表2[[#This Row],[vo109]]</f>
        <v>1</v>
      </c>
    </row>
    <row r="1872" spans="1:28" ht="15" hidden="1" x14ac:dyDescent="0.25">
      <c r="A1872" s="1">
        <v>70756</v>
      </c>
      <c r="B1872" s="1">
        <v>8030101480</v>
      </c>
      <c r="C1872" s="1" t="s">
        <v>2474</v>
      </c>
      <c r="D1872" s="1"/>
      <c r="E1872" s="1">
        <v>0</v>
      </c>
      <c r="F1872" s="1" t="s">
        <v>25</v>
      </c>
      <c r="G1872" s="1" t="s">
        <v>49</v>
      </c>
      <c r="H1872" s="1" t="s">
        <v>315</v>
      </c>
      <c r="I1872" s="1" t="s">
        <v>953</v>
      </c>
      <c r="J1872" s="1">
        <v>0</v>
      </c>
      <c r="K1872" s="1" t="s">
        <v>1212</v>
      </c>
      <c r="L1872" s="1" t="s">
        <v>1213</v>
      </c>
      <c r="M1872" s="1" t="s">
        <v>319</v>
      </c>
      <c r="N1872" s="1"/>
      <c r="O1872" s="1" t="s">
        <v>41</v>
      </c>
      <c r="P1872" s="2" t="s">
        <v>33</v>
      </c>
      <c r="Q1872" s="1" t="s">
        <v>303</v>
      </c>
      <c r="R1872" s="1" t="str">
        <f>VLOOKUP(表2[index_id],表1[],2)</f>
        <v>ValueOntology.QUANTITY</v>
      </c>
      <c r="S1872" t="str">
        <f>VLOOKUP(表2[index_id],表3[],2)</f>
        <v>ValueOntology.QUANTITY</v>
      </c>
      <c r="T1872" s="5" t="str">
        <f>VLOOKUP(表2[index_id],表4[],2)</f>
        <v>ValueOntology.QUANTITY</v>
      </c>
      <c r="U1872" t="str">
        <f>VLOOKUP(表2[index_id],表5[],2)</f>
        <v>ValueOntology.QUANTITY</v>
      </c>
      <c r="V1872" t="str">
        <f>VLOOKUP(表2[index_id],表6[],2)</f>
        <v>ValueOntology.QUANTITY</v>
      </c>
      <c r="W1872" t="str">
        <f>VLOOKUP(表2[index_id],表7[],2)</f>
        <v>ValueOntology.QUANTITY</v>
      </c>
      <c r="X1872" t="str">
        <f>VLOOKUP(表2[index_id],表8[],2)</f>
        <v>ValueOntology.QUANTITY</v>
      </c>
      <c r="Y1872" t="str">
        <f>VLOOKUP(表2[index_id],表9[],2)</f>
        <v>ValueOntology.QUANTITY</v>
      </c>
      <c r="Z1872" t="str">
        <f>VLOOKUP(表2[index_id],表10[],2)</f>
        <v>ValueOntology.QUANTITY</v>
      </c>
      <c r="AA1872" t="str">
        <f>VLOOKUP(表2[index_id],表11[],2)</f>
        <v>ValueOntology.QUANTITY</v>
      </c>
      <c r="AB1872" s="8" t="b">
        <f>表2[[#This Row],[vo104]]=表2[[#This Row],[vo109]]</f>
        <v>1</v>
      </c>
    </row>
    <row r="1873" spans="1:28" ht="15" hidden="1" x14ac:dyDescent="0.25">
      <c r="A1873" s="1">
        <v>71757</v>
      </c>
      <c r="B1873" s="1">
        <v>8030300389</v>
      </c>
      <c r="C1873" s="1" t="s">
        <v>2475</v>
      </c>
      <c r="D1873" s="1"/>
      <c r="E1873" s="1">
        <v>0</v>
      </c>
      <c r="F1873" s="1" t="s">
        <v>25</v>
      </c>
      <c r="G1873" s="1" t="s">
        <v>49</v>
      </c>
      <c r="H1873" s="1" t="s">
        <v>2248</v>
      </c>
      <c r="I1873" s="1" t="s">
        <v>2476</v>
      </c>
      <c r="J1873" s="1">
        <v>0</v>
      </c>
      <c r="K1873" s="1" t="s">
        <v>2477</v>
      </c>
      <c r="L1873" s="1" t="s">
        <v>2478</v>
      </c>
      <c r="M1873" s="1" t="s">
        <v>319</v>
      </c>
      <c r="N1873" s="1"/>
      <c r="O1873" s="1" t="s">
        <v>41</v>
      </c>
      <c r="P1873" s="2" t="s">
        <v>33</v>
      </c>
      <c r="Q1873" s="1" t="s">
        <v>108</v>
      </c>
      <c r="R1873" s="1" t="str">
        <f>VLOOKUP(表2[index_id],表1[],2)</f>
        <v>ValueOntology.DIFF_QUANTITY</v>
      </c>
      <c r="S1873" t="str">
        <f>VLOOKUP(表2[index_id],表3[],2)</f>
        <v>ValueOntology.DIFF_QUANTITY</v>
      </c>
      <c r="T1873" s="5" t="str">
        <f>VLOOKUP(表2[index_id],表4[],2)</f>
        <v>ValueOntology.DIFF_QUANTITY</v>
      </c>
      <c r="U1873" t="str">
        <f>VLOOKUP(表2[index_id],表5[],2)</f>
        <v>ValueOntology.DIFF_QUANTITY</v>
      </c>
      <c r="V1873" t="str">
        <f>VLOOKUP(表2[index_id],表6[],2)</f>
        <v>ValueOntology.DIFF_QUANTITY</v>
      </c>
      <c r="W1873" t="str">
        <f>VLOOKUP(表2[index_id],表7[],2)</f>
        <v>ValueOntology.DIFF_QUANTITY</v>
      </c>
      <c r="X1873" t="str">
        <f>VLOOKUP(表2[index_id],表8[],2)</f>
        <v>ValueOntology.DIFF_QUANTITY</v>
      </c>
      <c r="Y1873" t="str">
        <f>VLOOKUP(表2[index_id],表9[],2)</f>
        <v>ValueOntology.DIFF_QUANTITY</v>
      </c>
      <c r="Z1873" t="str">
        <f>VLOOKUP(表2[index_id],表10[],2)</f>
        <v>ValueOntology.DIFF_QUANTITY</v>
      </c>
      <c r="AA1873" t="str">
        <f>VLOOKUP(表2[index_id],表11[],2)</f>
        <v>ValueOntology.DIFF_QUANTITY</v>
      </c>
      <c r="AB1873" s="8" t="b">
        <f>表2[[#This Row],[vo104]]=表2[[#This Row],[vo109]]</f>
        <v>1</v>
      </c>
    </row>
    <row r="1874" spans="1:28" ht="15" hidden="1" x14ac:dyDescent="0.25">
      <c r="A1874" s="1">
        <v>107333</v>
      </c>
      <c r="B1874" s="1">
        <v>7330100709</v>
      </c>
      <c r="C1874" s="1" t="s">
        <v>2479</v>
      </c>
      <c r="D1874" s="1"/>
      <c r="E1874" s="1">
        <v>2</v>
      </c>
      <c r="F1874" s="1" t="s">
        <v>88</v>
      </c>
      <c r="G1874" s="1" t="s">
        <v>49</v>
      </c>
      <c r="H1874" s="1" t="s">
        <v>315</v>
      </c>
      <c r="I1874" s="1" t="s">
        <v>953</v>
      </c>
      <c r="J1874" s="1">
        <v>0</v>
      </c>
      <c r="K1874" s="1" t="s">
        <v>347</v>
      </c>
      <c r="L1874" s="1" t="s">
        <v>348</v>
      </c>
      <c r="M1874" s="1" t="s">
        <v>319</v>
      </c>
      <c r="N1874" s="1"/>
      <c r="O1874" s="1" t="s">
        <v>54</v>
      </c>
      <c r="P1874" s="2" t="s">
        <v>33</v>
      </c>
      <c r="Q1874" s="1" t="s">
        <v>117</v>
      </c>
      <c r="R1874" s="1" t="str">
        <f>VLOOKUP(表2[index_id],表1[],2)</f>
        <v>ValueOntology.QUANTITY</v>
      </c>
      <c r="S1874" t="str">
        <f>VLOOKUP(表2[index_id],表3[],2)</f>
        <v>ValueOntology.QUANTITY_PER_CAPITA</v>
      </c>
      <c r="T1874" s="5" t="str">
        <f>VLOOKUP(表2[index_id],表4[],2)</f>
        <v>ValueOntology.QUANTITY_PER_CAPITA</v>
      </c>
      <c r="U1874" t="str">
        <f>VLOOKUP(表2[index_id],表5[],2)</f>
        <v>ValueOntology.QUANTITY_PER_CAPITA</v>
      </c>
      <c r="V1874" t="str">
        <f>VLOOKUP(表2[index_id],表6[],2)</f>
        <v>ValueOntology.QUANTITY_PER_CAPITA</v>
      </c>
      <c r="W1874" t="str">
        <f>VLOOKUP(表2[index_id],表7[],2)</f>
        <v>ValueOntology.QUANTITY_PER_CAPITA</v>
      </c>
      <c r="X1874" t="str">
        <f>VLOOKUP(表2[index_id],表8[],2)</f>
        <v>ValueOntology.QUANTITY_PER_CAPITA</v>
      </c>
      <c r="Y1874" t="str">
        <f>VLOOKUP(表2[index_id],表9[],2)</f>
        <v>ValueOntology.QUANTITY_PER_CAPITA</v>
      </c>
      <c r="Z1874" t="str">
        <f>VLOOKUP(表2[index_id],表10[],2)</f>
        <v>ValueOntology.QUANTITY_PER_CAPITA</v>
      </c>
      <c r="AA1874" t="str">
        <f>VLOOKUP(表2[index_id],表11[],2)</f>
        <v>ValueOntology.QUANTITY_PER_CAPITA</v>
      </c>
      <c r="AB1874" s="8" t="b">
        <f>表2[[#This Row],[vo104]]=表2[[#This Row],[vo109]]</f>
        <v>1</v>
      </c>
    </row>
    <row r="1875" spans="1:28" ht="15" hidden="1" x14ac:dyDescent="0.25">
      <c r="A1875" s="1">
        <v>57310</v>
      </c>
      <c r="B1875" s="1">
        <v>8030100511</v>
      </c>
      <c r="C1875" s="1" t="s">
        <v>2480</v>
      </c>
      <c r="D1875" s="1"/>
      <c r="E1875" s="1">
        <v>2</v>
      </c>
      <c r="F1875" s="1" t="s">
        <v>310</v>
      </c>
      <c r="G1875" s="1" t="s">
        <v>49</v>
      </c>
      <c r="H1875" s="1" t="s">
        <v>315</v>
      </c>
      <c r="I1875" s="1" t="s">
        <v>953</v>
      </c>
      <c r="J1875" s="1">
        <v>0</v>
      </c>
      <c r="K1875" s="1" t="s">
        <v>353</v>
      </c>
      <c r="L1875" s="1" t="s">
        <v>325</v>
      </c>
      <c r="M1875" s="1" t="s">
        <v>319</v>
      </c>
      <c r="N1875" s="1"/>
      <c r="O1875" s="1" t="s">
        <v>41</v>
      </c>
      <c r="P1875" s="2" t="s">
        <v>33</v>
      </c>
      <c r="Q1875" s="1" t="s">
        <v>108</v>
      </c>
      <c r="R1875" s="1" t="str">
        <f>VLOOKUP(表2[index_id],表1[],2)</f>
        <v>ValueOntology.PERCENTAGE</v>
      </c>
      <c r="S1875" t="str">
        <f>VLOOKUP(表2[index_id],表3[],2)</f>
        <v>ValueOntology.PERCENTAGE</v>
      </c>
      <c r="T1875" s="5" t="str">
        <f>VLOOKUP(表2[index_id],表4[],2)</f>
        <v>ValueOntology.PERCENTAGE</v>
      </c>
      <c r="U1875" t="str">
        <f>VLOOKUP(表2[index_id],表5[],2)</f>
        <v>ValueOntology.PERCENTAGE</v>
      </c>
      <c r="V1875" t="str">
        <f>VLOOKUP(表2[index_id],表6[],2)</f>
        <v>ValueOntology.PERCENTAGE</v>
      </c>
      <c r="W1875" t="str">
        <f>VLOOKUP(表2[index_id],表7[],2)</f>
        <v>ValueOntology.PERCENTAGE</v>
      </c>
      <c r="X1875" t="str">
        <f>VLOOKUP(表2[index_id],表8[],2)</f>
        <v>ValueOntology.PERCENTAGE</v>
      </c>
      <c r="Y1875" t="str">
        <f>VLOOKUP(表2[index_id],表9[],2)</f>
        <v>ValueOntology.PERCENTAGE</v>
      </c>
      <c r="Z1875" t="str">
        <f>VLOOKUP(表2[index_id],表10[],2)</f>
        <v>ValueOntology.PERCENTAGE</v>
      </c>
      <c r="AA1875" t="str">
        <f>VLOOKUP(表2[index_id],表11[],2)</f>
        <v>ValueOntology.PERCENTAGE</v>
      </c>
      <c r="AB1875" s="8" t="b">
        <f>表2[[#This Row],[vo104]]=表2[[#This Row],[vo109]]</f>
        <v>1</v>
      </c>
    </row>
    <row r="1876" spans="1:28" ht="15" x14ac:dyDescent="0.25">
      <c r="A1876" s="1">
        <v>110953</v>
      </c>
      <c r="B1876" s="1">
        <v>8030101566</v>
      </c>
      <c r="C1876" s="1" t="s">
        <v>2481</v>
      </c>
      <c r="D1876" s="1"/>
      <c r="E1876" s="1">
        <v>2</v>
      </c>
      <c r="F1876" s="1" t="s">
        <v>359</v>
      </c>
      <c r="G1876" s="1" t="s">
        <v>49</v>
      </c>
      <c r="H1876" s="1" t="s">
        <v>315</v>
      </c>
      <c r="I1876" s="1" t="s">
        <v>953</v>
      </c>
      <c r="J1876" s="1">
        <v>0</v>
      </c>
      <c r="K1876" s="1" t="s">
        <v>381</v>
      </c>
      <c r="L1876" s="1" t="s">
        <v>382</v>
      </c>
      <c r="M1876" s="1" t="s">
        <v>319</v>
      </c>
      <c r="N1876" s="1"/>
      <c r="O1876" s="1" t="s">
        <v>41</v>
      </c>
      <c r="P1876" s="2" t="s">
        <v>33</v>
      </c>
      <c r="Q1876" s="1" t="s">
        <v>345</v>
      </c>
      <c r="R1876" s="1" t="str">
        <f>VLOOKUP(表2[index_id],表1[],2)</f>
        <v>ValueOntology.PERCENTAGE</v>
      </c>
      <c r="S1876" t="str">
        <f>VLOOKUP(表2[index_id],表3[],2)</f>
        <v>ValueOntology.PERCENTAGE</v>
      </c>
      <c r="T1876" s="5" t="str">
        <f>VLOOKUP(表2[index_id],表4[],2)</f>
        <v>ValueOntology.PERCENTAGE</v>
      </c>
      <c r="U1876" t="str">
        <f>VLOOKUP(表2[index_id],表5[],2)</f>
        <v>ValueOntology.PERCENTAGE</v>
      </c>
      <c r="V1876" t="str">
        <f>VLOOKUP(表2[index_id],表6[],2)</f>
        <v>ValueOntology.PERCENTAGE</v>
      </c>
      <c r="W1876" t="str">
        <f>VLOOKUP(表2[index_id],表7[],2)</f>
        <v>ValueOntology.PERCENTAGE</v>
      </c>
      <c r="X1876" t="str">
        <f>VLOOKUP(表2[index_id],表8[],2)</f>
        <v>ValueOntology.PERCENTAGE</v>
      </c>
      <c r="Y1876" t="str">
        <f>VLOOKUP(表2[index_id],表9[],2)</f>
        <v>ValueOntology.PROPORTION_OF_NATION</v>
      </c>
      <c r="Z1876" t="str">
        <f>VLOOKUP(表2[index_id],表10[],2)</f>
        <v>ValueOntology.PROPORTION_OF_NATION</v>
      </c>
      <c r="AA1876" t="str">
        <f>VLOOKUP(表2[index_id],表11[],2)</f>
        <v>ValueOntology.PROPORTION_OF_NATION</v>
      </c>
      <c r="AB1876" s="8" t="b">
        <f>表2[[#This Row],[vo104]]=表2[[#This Row],[vo109]]</f>
        <v>1</v>
      </c>
    </row>
    <row r="1877" spans="1:28" ht="15" hidden="1" x14ac:dyDescent="0.25">
      <c r="A1877" s="1">
        <v>71669</v>
      </c>
      <c r="B1877" s="1">
        <v>8030300203</v>
      </c>
      <c r="C1877" s="1" t="s">
        <v>2482</v>
      </c>
      <c r="D1877" s="1"/>
      <c r="E1877" s="1">
        <v>2</v>
      </c>
      <c r="F1877" s="1" t="s">
        <v>310</v>
      </c>
      <c r="G1877" s="1" t="s">
        <v>49</v>
      </c>
      <c r="H1877" s="1" t="s">
        <v>2248</v>
      </c>
      <c r="I1877" s="1" t="s">
        <v>2483</v>
      </c>
      <c r="J1877" s="1">
        <v>0</v>
      </c>
      <c r="K1877" s="1" t="s">
        <v>2325</v>
      </c>
      <c r="L1877" s="1" t="s">
        <v>2326</v>
      </c>
      <c r="M1877" s="1" t="s">
        <v>319</v>
      </c>
      <c r="N1877" s="1"/>
      <c r="O1877" s="1" t="s">
        <v>41</v>
      </c>
      <c r="P1877" s="2" t="s">
        <v>33</v>
      </c>
      <c r="Q1877" s="1" t="s">
        <v>108</v>
      </c>
      <c r="R1877" s="1" t="str">
        <f>VLOOKUP(表2[index_id],表1[],2)</f>
        <v>ValueOntology.PERCENTAGE</v>
      </c>
      <c r="S1877" t="str">
        <f>VLOOKUP(表2[index_id],表3[],2)</f>
        <v>ValueOntology.PERCENTAGE</v>
      </c>
      <c r="T1877" s="5" t="str">
        <f>VLOOKUP(表2[index_id],表4[],2)</f>
        <v>ValueOntology.PERCENTAGE</v>
      </c>
      <c r="U1877" t="str">
        <f>VLOOKUP(表2[index_id],表5[],2)</f>
        <v>ValueOntology.PERCENTAGE</v>
      </c>
      <c r="V1877" t="str">
        <f>VLOOKUP(表2[index_id],表6[],2)</f>
        <v>ValueOntology.PERCENTAGE</v>
      </c>
      <c r="W1877" t="str">
        <f>VLOOKUP(表2[index_id],表7[],2)</f>
        <v>ValueOntology.PERCENTAGE</v>
      </c>
      <c r="X1877" t="str">
        <f>VLOOKUP(表2[index_id],表8[],2)</f>
        <v>ValueOntology.PERCENTAGE</v>
      </c>
      <c r="Y1877" t="str">
        <f>VLOOKUP(表2[index_id],表9[],2)</f>
        <v>ValueOntology.PERCENTAGE</v>
      </c>
      <c r="Z1877" t="str">
        <f>VLOOKUP(表2[index_id],表10[],2)</f>
        <v>ValueOntology.PERCENTAGE</v>
      </c>
      <c r="AA1877" t="str">
        <f>VLOOKUP(表2[index_id],表11[],2)</f>
        <v>ValueOntology.PERCENTAGE</v>
      </c>
      <c r="AB1877" s="8" t="b">
        <f>表2[[#This Row],[vo104]]=表2[[#This Row],[vo109]]</f>
        <v>1</v>
      </c>
    </row>
    <row r="1878" spans="1:28" ht="15" hidden="1" x14ac:dyDescent="0.25">
      <c r="A1878" s="1">
        <v>57566</v>
      </c>
      <c r="B1878" s="1">
        <v>8030100296</v>
      </c>
      <c r="C1878" s="1" t="s">
        <v>2484</v>
      </c>
      <c r="D1878" s="1"/>
      <c r="E1878" s="1">
        <v>0</v>
      </c>
      <c r="F1878" s="1" t="s">
        <v>338</v>
      </c>
      <c r="G1878" s="1" t="s">
        <v>49</v>
      </c>
      <c r="H1878" s="1" t="s">
        <v>315</v>
      </c>
      <c r="I1878" s="1" t="s">
        <v>403</v>
      </c>
      <c r="J1878" s="1"/>
      <c r="K1878" s="1" t="s">
        <v>340</v>
      </c>
      <c r="L1878" s="1" t="s">
        <v>341</v>
      </c>
      <c r="M1878" s="1" t="s">
        <v>319</v>
      </c>
      <c r="N1878" s="1"/>
      <c r="O1878" s="1" t="s">
        <v>41</v>
      </c>
      <c r="P1878" s="2" t="s">
        <v>33</v>
      </c>
      <c r="Q1878" s="1" t="s">
        <v>108</v>
      </c>
      <c r="R1878" s="1" t="str">
        <f>VLOOKUP(表2[index_id],表1[],2)</f>
        <v>ValueOntology.UNDETERMINED</v>
      </c>
      <c r="S1878" t="str">
        <f>VLOOKUP(表2[index_id],表3[],2)</f>
        <v>ValueOntology.PRICE</v>
      </c>
      <c r="T1878" s="5" t="str">
        <f>VLOOKUP(表2[index_id],表4[],2)</f>
        <v>ValueOntology.PRICE</v>
      </c>
      <c r="U1878" t="str">
        <f>VLOOKUP(表2[index_id],表5[],2)</f>
        <v>ValueOntology.PRICE</v>
      </c>
      <c r="V1878" t="str">
        <f>VLOOKUP(表2[index_id],表6[],2)</f>
        <v>ValueOntology.PRICE</v>
      </c>
      <c r="W1878" t="str">
        <f>VLOOKUP(表2[index_id],表7[],2)</f>
        <v>ValueOntology.PRICE</v>
      </c>
      <c r="X1878" t="str">
        <f>VLOOKUP(表2[index_id],表8[],2)</f>
        <v>ValueOntology.PRICE</v>
      </c>
      <c r="Y1878" t="str">
        <f>VLOOKUP(表2[index_id],表9[],2)</f>
        <v>ValueOntology.PRICE</v>
      </c>
      <c r="Z1878" t="str">
        <f>VLOOKUP(表2[index_id],表10[],2)</f>
        <v>ValueOntology.PRICE</v>
      </c>
      <c r="AA1878" t="str">
        <f>VLOOKUP(表2[index_id],表11[],2)</f>
        <v>ValueOntology.PRICE</v>
      </c>
      <c r="AB1878" s="8" t="b">
        <f>表2[[#This Row],[vo104]]=表2[[#This Row],[vo109]]</f>
        <v>1</v>
      </c>
    </row>
    <row r="1879" spans="1:28" ht="15" hidden="1" x14ac:dyDescent="0.25">
      <c r="A1879" s="1">
        <v>56237</v>
      </c>
      <c r="B1879" s="1">
        <v>1310020600</v>
      </c>
      <c r="C1879" s="1" t="s">
        <v>2485</v>
      </c>
      <c r="D1879" s="1" t="s">
        <v>2486</v>
      </c>
      <c r="E1879" s="1">
        <v>0</v>
      </c>
      <c r="F1879" s="1" t="s">
        <v>25</v>
      </c>
      <c r="G1879" s="1" t="s">
        <v>26</v>
      </c>
      <c r="H1879" s="1" t="s">
        <v>27</v>
      </c>
      <c r="I1879" s="1" t="s">
        <v>75</v>
      </c>
      <c r="J1879" s="1">
        <v>0</v>
      </c>
      <c r="K1879" s="1" t="s">
        <v>29</v>
      </c>
      <c r="L1879" s="1" t="s">
        <v>30</v>
      </c>
      <c r="M1879" s="1" t="s">
        <v>31</v>
      </c>
      <c r="N1879" s="1"/>
      <c r="O1879" s="1" t="s">
        <v>32</v>
      </c>
      <c r="P1879" s="2" t="s">
        <v>33</v>
      </c>
      <c r="Q1879" s="1" t="s">
        <v>34</v>
      </c>
      <c r="R1879" s="1" t="str">
        <f>VLOOKUP(表2[index_id],表1[],2)</f>
        <v>ValueOntology.QUANTITY</v>
      </c>
      <c r="S1879" t="str">
        <f>VLOOKUP(表2[index_id],表3[],2)</f>
        <v>ValueOntology.QUANTITY</v>
      </c>
      <c r="T1879" s="5" t="str">
        <f>VLOOKUP(表2[index_id],表4[],2)</f>
        <v>ValueOntology.QUANTITY</v>
      </c>
      <c r="U1879" t="str">
        <f>VLOOKUP(表2[index_id],表5[],2)</f>
        <v>ValueOntology.QUANTITY</v>
      </c>
      <c r="V1879" t="str">
        <f>VLOOKUP(表2[index_id],表6[],2)</f>
        <v>ValueOntology.QUANTITY</v>
      </c>
      <c r="W1879" t="str">
        <f>VLOOKUP(表2[index_id],表7[],2)</f>
        <v>ValueOntology.QUANTITY</v>
      </c>
      <c r="X1879" t="str">
        <f>VLOOKUP(表2[index_id],表8[],2)</f>
        <v>ValueOntology.QUANTITY</v>
      </c>
      <c r="Y1879" t="str">
        <f>VLOOKUP(表2[index_id],表9[],2)</f>
        <v>ValueOntology.QUANTITY</v>
      </c>
      <c r="Z1879" t="str">
        <f>VLOOKUP(表2[index_id],表10[],2)</f>
        <v>ValueOntology.QUANTITY</v>
      </c>
      <c r="AA1879" t="str">
        <f>VLOOKUP(表2[index_id],表11[],2)</f>
        <v>ValueOntology.QUANTITY</v>
      </c>
      <c r="AB1879" s="8" t="b">
        <f>表2[[#This Row],[vo104]]=表2[[#This Row],[vo109]]</f>
        <v>1</v>
      </c>
    </row>
    <row r="1880" spans="1:28" ht="15" hidden="1" x14ac:dyDescent="0.25">
      <c r="A1880" s="1">
        <v>56240</v>
      </c>
      <c r="B1880" s="1">
        <v>1310020700</v>
      </c>
      <c r="C1880" s="1" t="s">
        <v>2487</v>
      </c>
      <c r="D1880" s="1" t="s">
        <v>2488</v>
      </c>
      <c r="E1880" s="1">
        <v>0</v>
      </c>
      <c r="F1880" s="1" t="s">
        <v>25</v>
      </c>
      <c r="G1880" s="1" t="s">
        <v>26</v>
      </c>
      <c r="H1880" s="1" t="s">
        <v>27</v>
      </c>
      <c r="I1880" s="1" t="s">
        <v>75</v>
      </c>
      <c r="J1880" s="1">
        <v>0</v>
      </c>
      <c r="K1880" s="1" t="s">
        <v>29</v>
      </c>
      <c r="L1880" s="1" t="s">
        <v>30</v>
      </c>
      <c r="M1880" s="1" t="s">
        <v>31</v>
      </c>
      <c r="N1880" s="1"/>
      <c r="O1880" s="1" t="s">
        <v>32</v>
      </c>
      <c r="P1880" s="2" t="s">
        <v>33</v>
      </c>
      <c r="Q1880" s="1" t="s">
        <v>34</v>
      </c>
      <c r="R1880" s="1" t="str">
        <f>VLOOKUP(表2[index_id],表1[],2)</f>
        <v>ValueOntology.QUANTITY</v>
      </c>
      <c r="S1880" t="str">
        <f>VLOOKUP(表2[index_id],表3[],2)</f>
        <v>ValueOntology.QUANTITY</v>
      </c>
      <c r="T1880" s="5" t="str">
        <f>VLOOKUP(表2[index_id],表4[],2)</f>
        <v>ValueOntology.QUANTITY</v>
      </c>
      <c r="U1880" t="str">
        <f>VLOOKUP(表2[index_id],表5[],2)</f>
        <v>ValueOntology.QUANTITY</v>
      </c>
      <c r="V1880" t="str">
        <f>VLOOKUP(表2[index_id],表6[],2)</f>
        <v>ValueOntology.QUANTITY</v>
      </c>
      <c r="W1880" t="str">
        <f>VLOOKUP(表2[index_id],表7[],2)</f>
        <v>ValueOntology.QUANTITY</v>
      </c>
      <c r="X1880" t="str">
        <f>VLOOKUP(表2[index_id],表8[],2)</f>
        <v>ValueOntology.QUANTITY</v>
      </c>
      <c r="Y1880" t="str">
        <f>VLOOKUP(表2[index_id],表9[],2)</f>
        <v>ValueOntology.QUANTITY</v>
      </c>
      <c r="Z1880" t="str">
        <f>VLOOKUP(表2[index_id],表10[],2)</f>
        <v>ValueOntology.QUANTITY</v>
      </c>
      <c r="AA1880" t="str">
        <f>VLOOKUP(表2[index_id],表11[],2)</f>
        <v>ValueOntology.QUANTITY</v>
      </c>
      <c r="AB1880" s="8" t="b">
        <f>表2[[#This Row],[vo104]]=表2[[#This Row],[vo109]]</f>
        <v>1</v>
      </c>
    </row>
    <row r="1881" spans="1:28" ht="15" hidden="1" x14ac:dyDescent="0.25">
      <c r="A1881" s="1">
        <v>140342</v>
      </c>
      <c r="B1881" s="1">
        <v>8030103077</v>
      </c>
      <c r="C1881" s="1" t="s">
        <v>2489</v>
      </c>
      <c r="D1881" s="1"/>
      <c r="E1881" s="1">
        <v>2</v>
      </c>
      <c r="F1881" s="1" t="s">
        <v>310</v>
      </c>
      <c r="G1881" s="1" t="s">
        <v>49</v>
      </c>
      <c r="H1881" s="1" t="s">
        <v>315</v>
      </c>
      <c r="I1881" s="1" t="s">
        <v>953</v>
      </c>
      <c r="J1881" s="1">
        <v>0</v>
      </c>
      <c r="K1881" s="1" t="s">
        <v>343</v>
      </c>
      <c r="L1881" s="1" t="s">
        <v>344</v>
      </c>
      <c r="M1881" s="1" t="s">
        <v>319</v>
      </c>
      <c r="N1881" s="1"/>
      <c r="O1881" s="1" t="s">
        <v>41</v>
      </c>
      <c r="P1881" s="2" t="s">
        <v>33</v>
      </c>
      <c r="Q1881" s="1" t="s">
        <v>345</v>
      </c>
      <c r="R1881" s="1" t="str">
        <f>VLOOKUP(表2[index_id],表1[],2)</f>
        <v>ValueOntology.PERCENTAGE</v>
      </c>
      <c r="S1881" t="str">
        <f>VLOOKUP(表2[index_id],表3[],2)</f>
        <v>ValueOntology.PERCENTAGE</v>
      </c>
      <c r="T1881" s="5" t="str">
        <f>VLOOKUP(表2[index_id],表4[],2)</f>
        <v>ValueOntology.PERCENTAGE</v>
      </c>
      <c r="U1881" t="str">
        <f>VLOOKUP(表2[index_id],表5[],2)</f>
        <v>ValueOntology.PERCENTAGE</v>
      </c>
      <c r="V1881" t="str">
        <f>VLOOKUP(表2[index_id],表6[],2)</f>
        <v>ValueOntology.PERCENTAGE</v>
      </c>
      <c r="W1881" t="str">
        <f>VLOOKUP(表2[index_id],表7[],2)</f>
        <v>ValueOntology.PERCENTAGE</v>
      </c>
      <c r="X1881" t="str">
        <f>VLOOKUP(表2[index_id],表8[],2)</f>
        <v>ValueOntology.PERCENTAGE</v>
      </c>
      <c r="Y1881" t="str">
        <f>VLOOKUP(表2[index_id],表9[],2)</f>
        <v>ValueOntology.PERCENTAGE</v>
      </c>
      <c r="Z1881" t="str">
        <f>VLOOKUP(表2[index_id],表10[],2)</f>
        <v>ValueOntology.PERCENTAGE</v>
      </c>
      <c r="AA1881" t="str">
        <f>VLOOKUP(表2[index_id],表11[],2)</f>
        <v>ValueOntology.PERCENTAGE</v>
      </c>
      <c r="AB1881" s="8" t="b">
        <f>表2[[#This Row],[vo104]]=表2[[#This Row],[vo109]]</f>
        <v>1</v>
      </c>
    </row>
    <row r="1882" spans="1:28" ht="15" hidden="1" x14ac:dyDescent="0.25">
      <c r="A1882" s="1">
        <v>56248</v>
      </c>
      <c r="B1882" s="1">
        <v>1310021000</v>
      </c>
      <c r="C1882" s="1" t="s">
        <v>2490</v>
      </c>
      <c r="D1882" s="1" t="s">
        <v>2491</v>
      </c>
      <c r="E1882" s="1">
        <v>0</v>
      </c>
      <c r="F1882" s="1" t="s">
        <v>25</v>
      </c>
      <c r="G1882" s="1" t="s">
        <v>26</v>
      </c>
      <c r="H1882" s="1" t="s">
        <v>27</v>
      </c>
      <c r="I1882" s="1" t="s">
        <v>75</v>
      </c>
      <c r="J1882" s="1">
        <v>0</v>
      </c>
      <c r="K1882" s="1" t="s">
        <v>29</v>
      </c>
      <c r="L1882" s="1" t="s">
        <v>30</v>
      </c>
      <c r="M1882" s="1" t="s">
        <v>31</v>
      </c>
      <c r="N1882" s="1"/>
      <c r="O1882" s="1" t="s">
        <v>32</v>
      </c>
      <c r="P1882" s="2" t="s">
        <v>33</v>
      </c>
      <c r="Q1882" s="1" t="s">
        <v>34</v>
      </c>
      <c r="R1882" s="1" t="str">
        <f>VLOOKUP(表2[index_id],表1[],2)</f>
        <v>ValueOntology.QUANTITY</v>
      </c>
      <c r="S1882" t="str">
        <f>VLOOKUP(表2[index_id],表3[],2)</f>
        <v>ValueOntology.QUANTITY</v>
      </c>
      <c r="T1882" s="5" t="str">
        <f>VLOOKUP(表2[index_id],表4[],2)</f>
        <v>ValueOntology.QUANTITY</v>
      </c>
      <c r="U1882" t="str">
        <f>VLOOKUP(表2[index_id],表5[],2)</f>
        <v>ValueOntology.QUANTITY</v>
      </c>
      <c r="V1882" t="str">
        <f>VLOOKUP(表2[index_id],表6[],2)</f>
        <v>ValueOntology.QUANTITY</v>
      </c>
      <c r="W1882" t="str">
        <f>VLOOKUP(表2[index_id],表7[],2)</f>
        <v>ValueOntology.QUANTITY</v>
      </c>
      <c r="X1882" t="str">
        <f>VLOOKUP(表2[index_id],表8[],2)</f>
        <v>ValueOntology.QUANTITY</v>
      </c>
      <c r="Y1882" t="str">
        <f>VLOOKUP(表2[index_id],表9[],2)</f>
        <v>ValueOntology.QUANTITY</v>
      </c>
      <c r="Z1882" t="str">
        <f>VLOOKUP(表2[index_id],表10[],2)</f>
        <v>ValueOntology.QUANTITY</v>
      </c>
      <c r="AA1882" t="str">
        <f>VLOOKUP(表2[index_id],表11[],2)</f>
        <v>ValueOntology.QUANTITY</v>
      </c>
      <c r="AB1882" s="8" t="b">
        <f>表2[[#This Row],[vo104]]=表2[[#This Row],[vo109]]</f>
        <v>1</v>
      </c>
    </row>
    <row r="1883" spans="1:28" ht="15" hidden="1" x14ac:dyDescent="0.25">
      <c r="A1883" s="1">
        <v>107724</v>
      </c>
      <c r="B1883" s="1">
        <v>7330100194</v>
      </c>
      <c r="C1883" s="1" t="s">
        <v>2492</v>
      </c>
      <c r="D1883" s="1"/>
      <c r="E1883" s="1">
        <v>2</v>
      </c>
      <c r="F1883" s="1" t="s">
        <v>88</v>
      </c>
      <c r="G1883" s="1" t="s">
        <v>49</v>
      </c>
      <c r="H1883" s="1" t="s">
        <v>315</v>
      </c>
      <c r="I1883" s="1" t="s">
        <v>953</v>
      </c>
      <c r="J1883" s="1">
        <v>0</v>
      </c>
      <c r="K1883" s="1" t="s">
        <v>347</v>
      </c>
      <c r="L1883" s="1" t="s">
        <v>348</v>
      </c>
      <c r="M1883" s="1" t="s">
        <v>319</v>
      </c>
      <c r="N1883" s="1"/>
      <c r="O1883" s="1" t="s">
        <v>54</v>
      </c>
      <c r="P1883" s="2" t="s">
        <v>33</v>
      </c>
      <c r="Q1883" s="1" t="s">
        <v>117</v>
      </c>
      <c r="R1883" s="1" t="str">
        <f>VLOOKUP(表2[index_id],表1[],2)</f>
        <v>ValueOntology.QUANTITY</v>
      </c>
      <c r="S1883" t="str">
        <f>VLOOKUP(表2[index_id],表3[],2)</f>
        <v>ValueOntology.QUANTITY_PER_CAPITA</v>
      </c>
      <c r="T1883" s="5" t="str">
        <f>VLOOKUP(表2[index_id],表4[],2)</f>
        <v>ValueOntology.QUANTITY_PER_CAPITA</v>
      </c>
      <c r="U1883" t="str">
        <f>VLOOKUP(表2[index_id],表5[],2)</f>
        <v>ValueOntology.QUANTITY_PER_CAPITA</v>
      </c>
      <c r="V1883" t="str">
        <f>VLOOKUP(表2[index_id],表6[],2)</f>
        <v>ValueOntology.QUANTITY_PER_CAPITA</v>
      </c>
      <c r="W1883" t="str">
        <f>VLOOKUP(表2[index_id],表7[],2)</f>
        <v>ValueOntology.QUANTITY_PER_CAPITA</v>
      </c>
      <c r="X1883" t="str">
        <f>VLOOKUP(表2[index_id],表8[],2)</f>
        <v>ValueOntology.QUANTITY_PER_CAPITA</v>
      </c>
      <c r="Y1883" t="str">
        <f>VLOOKUP(表2[index_id],表9[],2)</f>
        <v>ValueOntology.QUANTITY_PER_CAPITA</v>
      </c>
      <c r="Z1883" t="str">
        <f>VLOOKUP(表2[index_id],表10[],2)</f>
        <v>ValueOntology.QUANTITY_PER_CAPITA</v>
      </c>
      <c r="AA1883" t="str">
        <f>VLOOKUP(表2[index_id],表11[],2)</f>
        <v>ValueOntology.QUANTITY_PER_CAPITA</v>
      </c>
      <c r="AB1883" s="8" t="b">
        <f>表2[[#This Row],[vo104]]=表2[[#This Row],[vo109]]</f>
        <v>1</v>
      </c>
    </row>
    <row r="1884" spans="1:28" ht="15" hidden="1" x14ac:dyDescent="0.25">
      <c r="A1884" s="1">
        <v>57468</v>
      </c>
      <c r="B1884" s="1">
        <v>8030100196</v>
      </c>
      <c r="C1884" s="1" t="s">
        <v>2493</v>
      </c>
      <c r="D1884" s="1"/>
      <c r="E1884" s="1">
        <v>0</v>
      </c>
      <c r="F1884" s="1" t="s">
        <v>25</v>
      </c>
      <c r="G1884" s="1" t="s">
        <v>49</v>
      </c>
      <c r="H1884" s="1" t="s">
        <v>315</v>
      </c>
      <c r="I1884" s="1" t="s">
        <v>953</v>
      </c>
      <c r="J1884" s="1">
        <v>0</v>
      </c>
      <c r="K1884" s="1" t="s">
        <v>347</v>
      </c>
      <c r="L1884" s="1" t="s">
        <v>318</v>
      </c>
      <c r="M1884" s="1" t="s">
        <v>319</v>
      </c>
      <c r="N1884" s="1"/>
      <c r="O1884" s="1" t="s">
        <v>41</v>
      </c>
      <c r="P1884" s="2" t="s">
        <v>33</v>
      </c>
      <c r="Q1884" s="1" t="s">
        <v>108</v>
      </c>
      <c r="R1884" s="1" t="str">
        <f>VLOOKUP(表2[index_id],表1[],2)</f>
        <v>ValueOntology.QUANTITY</v>
      </c>
      <c r="S1884" t="str">
        <f>VLOOKUP(表2[index_id],表3[],2)</f>
        <v>ValueOntology.QUANTITY</v>
      </c>
      <c r="T1884" s="5" t="str">
        <f>VLOOKUP(表2[index_id],表4[],2)</f>
        <v>ValueOntology.QUANTITY</v>
      </c>
      <c r="U1884" t="str">
        <f>VLOOKUP(表2[index_id],表5[],2)</f>
        <v>ValueOntology.QUANTITY</v>
      </c>
      <c r="V1884" t="str">
        <f>VLOOKUP(表2[index_id],表6[],2)</f>
        <v>ValueOntology.QUANTITY</v>
      </c>
      <c r="W1884" t="str">
        <f>VLOOKUP(表2[index_id],表7[],2)</f>
        <v>ValueOntology.QUANTITY</v>
      </c>
      <c r="X1884" t="str">
        <f>VLOOKUP(表2[index_id],表8[],2)</f>
        <v>ValueOntology.QUANTITY</v>
      </c>
      <c r="Y1884" t="str">
        <f>VLOOKUP(表2[index_id],表9[],2)</f>
        <v>ValueOntology.QUANTITY</v>
      </c>
      <c r="Z1884" t="str">
        <f>VLOOKUP(表2[index_id],表10[],2)</f>
        <v>ValueOntology.QUANTITY</v>
      </c>
      <c r="AA1884" t="str">
        <f>VLOOKUP(表2[index_id],表11[],2)</f>
        <v>ValueOntology.QUANTITY</v>
      </c>
      <c r="AB1884" s="8" t="b">
        <f>表2[[#This Row],[vo104]]=表2[[#This Row],[vo109]]</f>
        <v>1</v>
      </c>
    </row>
    <row r="1885" spans="1:28" ht="15" hidden="1" x14ac:dyDescent="0.25">
      <c r="A1885" s="1">
        <v>57311</v>
      </c>
      <c r="B1885" s="1">
        <v>8030100512</v>
      </c>
      <c r="C1885" s="1" t="s">
        <v>2494</v>
      </c>
      <c r="D1885" s="1"/>
      <c r="E1885" s="1">
        <v>2</v>
      </c>
      <c r="F1885" s="1" t="s">
        <v>310</v>
      </c>
      <c r="G1885" s="1" t="s">
        <v>49</v>
      </c>
      <c r="H1885" s="1" t="s">
        <v>315</v>
      </c>
      <c r="I1885" s="1" t="s">
        <v>953</v>
      </c>
      <c r="J1885" s="1">
        <v>0</v>
      </c>
      <c r="K1885" s="1" t="s">
        <v>353</v>
      </c>
      <c r="L1885" s="1" t="s">
        <v>325</v>
      </c>
      <c r="M1885" s="1" t="s">
        <v>319</v>
      </c>
      <c r="N1885" s="1"/>
      <c r="O1885" s="1" t="s">
        <v>41</v>
      </c>
      <c r="P1885" s="2" t="s">
        <v>33</v>
      </c>
      <c r="Q1885" s="1" t="s">
        <v>108</v>
      </c>
      <c r="R1885" s="1" t="str">
        <f>VLOOKUP(表2[index_id],表1[],2)</f>
        <v>ValueOntology.PERCENTAGE</v>
      </c>
      <c r="S1885" t="str">
        <f>VLOOKUP(表2[index_id],表3[],2)</f>
        <v>ValueOntology.PERCENTAGE</v>
      </c>
      <c r="T1885" s="5" t="str">
        <f>VLOOKUP(表2[index_id],表4[],2)</f>
        <v>ValueOntology.PERCENTAGE</v>
      </c>
      <c r="U1885" t="str">
        <f>VLOOKUP(表2[index_id],表5[],2)</f>
        <v>ValueOntology.PERCENTAGE</v>
      </c>
      <c r="V1885" t="str">
        <f>VLOOKUP(表2[index_id],表6[],2)</f>
        <v>ValueOntology.PERCENTAGE</v>
      </c>
      <c r="W1885" t="str">
        <f>VLOOKUP(表2[index_id],表7[],2)</f>
        <v>ValueOntology.PERCENTAGE</v>
      </c>
      <c r="X1885" t="str">
        <f>VLOOKUP(表2[index_id],表8[],2)</f>
        <v>ValueOntology.PERCENTAGE</v>
      </c>
      <c r="Y1885" t="str">
        <f>VLOOKUP(表2[index_id],表9[],2)</f>
        <v>ValueOntology.PERCENTAGE</v>
      </c>
      <c r="Z1885" t="str">
        <f>VLOOKUP(表2[index_id],表10[],2)</f>
        <v>ValueOntology.PERCENTAGE</v>
      </c>
      <c r="AA1885" t="str">
        <f>VLOOKUP(表2[index_id],表11[],2)</f>
        <v>ValueOntology.PERCENTAGE</v>
      </c>
      <c r="AB1885" s="8" t="b">
        <f>表2[[#This Row],[vo104]]=表2[[#This Row],[vo109]]</f>
        <v>1</v>
      </c>
    </row>
    <row r="1886" spans="1:28" ht="15" hidden="1" x14ac:dyDescent="0.25">
      <c r="A1886" s="1">
        <v>71808</v>
      </c>
      <c r="B1886" s="1">
        <v>8030300212</v>
      </c>
      <c r="C1886" s="1" t="s">
        <v>2495</v>
      </c>
      <c r="D1886" s="1"/>
      <c r="E1886" s="1">
        <v>2</v>
      </c>
      <c r="F1886" s="1" t="s">
        <v>310</v>
      </c>
      <c r="G1886" s="1" t="s">
        <v>49</v>
      </c>
      <c r="H1886" s="1" t="s">
        <v>2248</v>
      </c>
      <c r="I1886" s="1" t="s">
        <v>2483</v>
      </c>
      <c r="J1886" s="1">
        <v>0</v>
      </c>
      <c r="K1886" s="1" t="s">
        <v>2325</v>
      </c>
      <c r="L1886" s="1" t="s">
        <v>2326</v>
      </c>
      <c r="M1886" s="1" t="s">
        <v>319</v>
      </c>
      <c r="N1886" s="1"/>
      <c r="O1886" s="1" t="s">
        <v>41</v>
      </c>
      <c r="P1886" s="2" t="s">
        <v>33</v>
      </c>
      <c r="Q1886" s="1" t="s">
        <v>108</v>
      </c>
      <c r="R1886" s="1" t="str">
        <f>VLOOKUP(表2[index_id],表1[],2)</f>
        <v>ValueOntology.PERCENTAGE</v>
      </c>
      <c r="S1886" t="str">
        <f>VLOOKUP(表2[index_id],表3[],2)</f>
        <v>ValueOntology.PERCENTAGE</v>
      </c>
      <c r="T1886" s="5" t="str">
        <f>VLOOKUP(表2[index_id],表4[],2)</f>
        <v>ValueOntology.PERCENTAGE</v>
      </c>
      <c r="U1886" t="str">
        <f>VLOOKUP(表2[index_id],表5[],2)</f>
        <v>ValueOntology.PERCENTAGE</v>
      </c>
      <c r="V1886" t="str">
        <f>VLOOKUP(表2[index_id],表6[],2)</f>
        <v>ValueOntology.PERCENTAGE</v>
      </c>
      <c r="W1886" t="str">
        <f>VLOOKUP(表2[index_id],表7[],2)</f>
        <v>ValueOntology.PERCENTAGE</v>
      </c>
      <c r="X1886" t="str">
        <f>VLOOKUP(表2[index_id],表8[],2)</f>
        <v>ValueOntology.PERCENTAGE</v>
      </c>
      <c r="Y1886" t="str">
        <f>VLOOKUP(表2[index_id],表9[],2)</f>
        <v>ValueOntology.PERCENTAGE</v>
      </c>
      <c r="Z1886" t="str">
        <f>VLOOKUP(表2[index_id],表10[],2)</f>
        <v>ValueOntology.PERCENTAGE</v>
      </c>
      <c r="AA1886" t="str">
        <f>VLOOKUP(表2[index_id],表11[],2)</f>
        <v>ValueOntology.PERCENTAGE</v>
      </c>
      <c r="AB1886" s="8" t="b">
        <f>表2[[#This Row],[vo104]]=表2[[#This Row],[vo109]]</f>
        <v>1</v>
      </c>
    </row>
    <row r="1887" spans="1:28" ht="15" x14ac:dyDescent="0.25">
      <c r="A1887" s="1">
        <v>110962</v>
      </c>
      <c r="B1887" s="1">
        <v>8030101567</v>
      </c>
      <c r="C1887" s="1" t="s">
        <v>2496</v>
      </c>
      <c r="D1887" s="1"/>
      <c r="E1887" s="1">
        <v>2</v>
      </c>
      <c r="F1887" s="1" t="s">
        <v>359</v>
      </c>
      <c r="G1887" s="1" t="s">
        <v>49</v>
      </c>
      <c r="H1887" s="1" t="s">
        <v>315</v>
      </c>
      <c r="I1887" s="1" t="s">
        <v>953</v>
      </c>
      <c r="J1887" s="1">
        <v>0</v>
      </c>
      <c r="K1887" s="1" t="s">
        <v>381</v>
      </c>
      <c r="L1887" s="1" t="s">
        <v>382</v>
      </c>
      <c r="M1887" s="1" t="s">
        <v>319</v>
      </c>
      <c r="N1887" s="1"/>
      <c r="O1887" s="1" t="s">
        <v>41</v>
      </c>
      <c r="P1887" s="2" t="s">
        <v>33</v>
      </c>
      <c r="Q1887" s="1" t="s">
        <v>345</v>
      </c>
      <c r="R1887" s="1" t="str">
        <f>VLOOKUP(表2[index_id],表1[],2)</f>
        <v>ValueOntology.PERCENTAGE</v>
      </c>
      <c r="S1887" t="str">
        <f>VLOOKUP(表2[index_id],表3[],2)</f>
        <v>ValueOntology.PERCENTAGE</v>
      </c>
      <c r="T1887" s="5" t="str">
        <f>VLOOKUP(表2[index_id],表4[],2)</f>
        <v>ValueOntology.PERCENTAGE</v>
      </c>
      <c r="U1887" t="str">
        <f>VLOOKUP(表2[index_id],表5[],2)</f>
        <v>ValueOntology.PERCENTAGE</v>
      </c>
      <c r="V1887" t="str">
        <f>VLOOKUP(表2[index_id],表6[],2)</f>
        <v>ValueOntology.PERCENTAGE</v>
      </c>
      <c r="W1887" t="str">
        <f>VLOOKUP(表2[index_id],表7[],2)</f>
        <v>ValueOntology.PERCENTAGE</v>
      </c>
      <c r="X1887" t="str">
        <f>VLOOKUP(表2[index_id],表8[],2)</f>
        <v>ValueOntology.PERCENTAGE</v>
      </c>
      <c r="Y1887" t="str">
        <f>VLOOKUP(表2[index_id],表9[],2)</f>
        <v>ValueOntology.PROPORTION_OF_NATION</v>
      </c>
      <c r="Z1887" t="str">
        <f>VLOOKUP(表2[index_id],表10[],2)</f>
        <v>ValueOntology.PROPORTION_OF_NATION</v>
      </c>
      <c r="AA1887" t="str">
        <f>VLOOKUP(表2[index_id],表11[],2)</f>
        <v>ValueOntology.PROPORTION_OF_NATION</v>
      </c>
      <c r="AB1887" s="8" t="b">
        <f>表2[[#This Row],[vo104]]=表2[[#This Row],[vo109]]</f>
        <v>1</v>
      </c>
    </row>
    <row r="1888" spans="1:28" ht="15" hidden="1" x14ac:dyDescent="0.25">
      <c r="A1888" s="1">
        <v>56254</v>
      </c>
      <c r="B1888" s="1">
        <v>1310021200</v>
      </c>
      <c r="C1888" s="1" t="s">
        <v>2497</v>
      </c>
      <c r="D1888" s="1" t="s">
        <v>2498</v>
      </c>
      <c r="E1888" s="1">
        <v>0</v>
      </c>
      <c r="F1888" s="1" t="s">
        <v>25</v>
      </c>
      <c r="G1888" s="1" t="s">
        <v>26</v>
      </c>
      <c r="H1888" s="1" t="s">
        <v>27</v>
      </c>
      <c r="I1888" s="1" t="s">
        <v>75</v>
      </c>
      <c r="J1888" s="1">
        <v>0</v>
      </c>
      <c r="K1888" s="1" t="s">
        <v>29</v>
      </c>
      <c r="L1888" s="1" t="s">
        <v>30</v>
      </c>
      <c r="M1888" s="1" t="s">
        <v>31</v>
      </c>
      <c r="N1888" s="1"/>
      <c r="O1888" s="1" t="s">
        <v>32</v>
      </c>
      <c r="P1888" s="2" t="s">
        <v>33</v>
      </c>
      <c r="Q1888" s="1" t="s">
        <v>34</v>
      </c>
      <c r="R1888" s="1" t="str">
        <f>VLOOKUP(表2[index_id],表1[],2)</f>
        <v>ValueOntology.QUANTITY</v>
      </c>
      <c r="S1888" t="str">
        <f>VLOOKUP(表2[index_id],表3[],2)</f>
        <v>ValueOntology.QUANTITY</v>
      </c>
      <c r="T1888" s="5" t="str">
        <f>VLOOKUP(表2[index_id],表4[],2)</f>
        <v>ValueOntology.QUANTITY</v>
      </c>
      <c r="U1888" t="str">
        <f>VLOOKUP(表2[index_id],表5[],2)</f>
        <v>ValueOntology.QUANTITY</v>
      </c>
      <c r="V1888" t="str">
        <f>VLOOKUP(表2[index_id],表6[],2)</f>
        <v>ValueOntology.QUANTITY</v>
      </c>
      <c r="W1888" t="str">
        <f>VLOOKUP(表2[index_id],表7[],2)</f>
        <v>ValueOntology.QUANTITY</v>
      </c>
      <c r="X1888" t="str">
        <f>VLOOKUP(表2[index_id],表8[],2)</f>
        <v>ValueOntology.QUANTITY</v>
      </c>
      <c r="Y1888" t="str">
        <f>VLOOKUP(表2[index_id],表9[],2)</f>
        <v>ValueOntology.QUANTITY</v>
      </c>
      <c r="Z1888" t="str">
        <f>VLOOKUP(表2[index_id],表10[],2)</f>
        <v>ValueOntology.QUANTITY</v>
      </c>
      <c r="AA1888" t="str">
        <f>VLOOKUP(表2[index_id],表11[],2)</f>
        <v>ValueOntology.QUANTITY</v>
      </c>
      <c r="AB1888" s="8" t="b">
        <f>表2[[#This Row],[vo104]]=表2[[#This Row],[vo109]]</f>
        <v>1</v>
      </c>
    </row>
    <row r="1889" spans="1:28" ht="15" hidden="1" x14ac:dyDescent="0.25">
      <c r="A1889" s="1">
        <v>141349</v>
      </c>
      <c r="B1889" s="1">
        <v>8030103824</v>
      </c>
      <c r="C1889" s="1" t="s">
        <v>2499</v>
      </c>
      <c r="D1889" s="1"/>
      <c r="E1889" s="1">
        <v>2</v>
      </c>
      <c r="F1889" s="1" t="s">
        <v>310</v>
      </c>
      <c r="G1889" s="1" t="s">
        <v>49</v>
      </c>
      <c r="H1889" s="1" t="s">
        <v>315</v>
      </c>
      <c r="I1889" s="1" t="s">
        <v>953</v>
      </c>
      <c r="J1889" s="1">
        <v>0</v>
      </c>
      <c r="K1889" s="1" t="s">
        <v>370</v>
      </c>
      <c r="L1889" s="1" t="s">
        <v>371</v>
      </c>
      <c r="M1889" s="1" t="s">
        <v>319</v>
      </c>
      <c r="N1889" s="1"/>
      <c r="O1889" s="1" t="s">
        <v>41</v>
      </c>
      <c r="P1889" s="2" t="s">
        <v>33</v>
      </c>
      <c r="Q1889" s="1" t="s">
        <v>345</v>
      </c>
      <c r="R1889" s="1" t="str">
        <f>VLOOKUP(表2[index_id],表1[],2)</f>
        <v>ValueOntology.PERCENTAGE</v>
      </c>
      <c r="S1889" t="str">
        <f>VLOOKUP(表2[index_id],表3[],2)</f>
        <v>ValueOntology.PERCENTAGE</v>
      </c>
      <c r="T1889" s="5" t="str">
        <f>VLOOKUP(表2[index_id],表4[],2)</f>
        <v>ValueOntology.PERCENTAGE</v>
      </c>
      <c r="U1889" t="str">
        <f>VLOOKUP(表2[index_id],表5[],2)</f>
        <v>ValueOntology.PERCENTAGE</v>
      </c>
      <c r="V1889" t="str">
        <f>VLOOKUP(表2[index_id],表6[],2)</f>
        <v>ValueOntology.PERCENTAGE</v>
      </c>
      <c r="W1889" t="str">
        <f>VLOOKUP(表2[index_id],表7[],2)</f>
        <v>ValueOntology.PERCENTAGE</v>
      </c>
      <c r="X1889" t="str">
        <f>VLOOKUP(表2[index_id],表8[],2)</f>
        <v>ValueOntology.PERCENTAGE</v>
      </c>
      <c r="Y1889" t="str">
        <f>VLOOKUP(表2[index_id],表9[],2)</f>
        <v>ValueOntology.PERCENTAGE</v>
      </c>
      <c r="Z1889" t="str">
        <f>VLOOKUP(表2[index_id],表10[],2)</f>
        <v>ValueOntology.PERCENTAGE</v>
      </c>
      <c r="AA1889" t="str">
        <f>VLOOKUP(表2[index_id],表11[],2)</f>
        <v>ValueOntology.PERCENTAGE</v>
      </c>
      <c r="AB1889" s="8" t="b">
        <f>表2[[#This Row],[vo104]]=表2[[#This Row],[vo109]]</f>
        <v>1</v>
      </c>
    </row>
    <row r="1890" spans="1:28" ht="15" hidden="1" x14ac:dyDescent="0.25">
      <c r="A1890" s="1">
        <v>56264</v>
      </c>
      <c r="B1890" s="1">
        <v>1310021600</v>
      </c>
      <c r="C1890" s="1" t="s">
        <v>2500</v>
      </c>
      <c r="D1890" s="1" t="s">
        <v>2501</v>
      </c>
      <c r="E1890" s="1">
        <v>0</v>
      </c>
      <c r="F1890" s="1" t="s">
        <v>25</v>
      </c>
      <c r="G1890" s="1" t="s">
        <v>26</v>
      </c>
      <c r="H1890" s="1" t="s">
        <v>27</v>
      </c>
      <c r="I1890" s="1" t="s">
        <v>75</v>
      </c>
      <c r="J1890" s="1">
        <v>0</v>
      </c>
      <c r="K1890" s="1" t="s">
        <v>29</v>
      </c>
      <c r="L1890" s="1" t="s">
        <v>30</v>
      </c>
      <c r="M1890" s="1" t="s">
        <v>31</v>
      </c>
      <c r="N1890" s="1"/>
      <c r="O1890" s="1" t="s">
        <v>32</v>
      </c>
      <c r="P1890" s="2" t="s">
        <v>33</v>
      </c>
      <c r="Q1890" s="1" t="s">
        <v>34</v>
      </c>
      <c r="R1890" s="1" t="str">
        <f>VLOOKUP(表2[index_id],表1[],2)</f>
        <v>ValueOntology.QUANTITY</v>
      </c>
      <c r="S1890" t="str">
        <f>VLOOKUP(表2[index_id],表3[],2)</f>
        <v>ValueOntology.QUANTITY</v>
      </c>
      <c r="T1890" s="5" t="str">
        <f>VLOOKUP(表2[index_id],表4[],2)</f>
        <v>ValueOntology.QUANTITY</v>
      </c>
      <c r="U1890" t="str">
        <f>VLOOKUP(表2[index_id],表5[],2)</f>
        <v>ValueOntology.QUANTITY</v>
      </c>
      <c r="V1890" t="str">
        <f>VLOOKUP(表2[index_id],表6[],2)</f>
        <v>ValueOntology.QUANTITY</v>
      </c>
      <c r="W1890" t="str">
        <f>VLOOKUP(表2[index_id],表7[],2)</f>
        <v>ValueOntology.QUANTITY</v>
      </c>
      <c r="X1890" t="str">
        <f>VLOOKUP(表2[index_id],表8[],2)</f>
        <v>ValueOntology.QUANTITY</v>
      </c>
      <c r="Y1890" t="str">
        <f>VLOOKUP(表2[index_id],表9[],2)</f>
        <v>ValueOntology.QUANTITY</v>
      </c>
      <c r="Z1890" t="str">
        <f>VLOOKUP(表2[index_id],表10[],2)</f>
        <v>ValueOntology.QUANTITY</v>
      </c>
      <c r="AA1890" t="str">
        <f>VLOOKUP(表2[index_id],表11[],2)</f>
        <v>ValueOntology.QUANTITY</v>
      </c>
      <c r="AB1890" s="8" t="b">
        <f>表2[[#This Row],[vo104]]=表2[[#This Row],[vo109]]</f>
        <v>1</v>
      </c>
    </row>
    <row r="1891" spans="1:28" ht="15" hidden="1" x14ac:dyDescent="0.25">
      <c r="A1891" s="1">
        <v>138855</v>
      </c>
      <c r="B1891" s="1">
        <v>8030101957</v>
      </c>
      <c r="C1891" s="1" t="s">
        <v>2502</v>
      </c>
      <c r="D1891" s="1"/>
      <c r="E1891" s="1">
        <v>0</v>
      </c>
      <c r="F1891" s="1" t="s">
        <v>25</v>
      </c>
      <c r="G1891" s="1" t="s">
        <v>49</v>
      </c>
      <c r="H1891" s="1" t="s">
        <v>1056</v>
      </c>
      <c r="I1891" s="1" t="s">
        <v>1007</v>
      </c>
      <c r="J1891" s="1">
        <v>0</v>
      </c>
      <c r="K1891" s="1" t="s">
        <v>1094</v>
      </c>
      <c r="L1891" s="1" t="s">
        <v>1062</v>
      </c>
      <c r="M1891" s="1" t="s">
        <v>1059</v>
      </c>
      <c r="N1891" s="1"/>
      <c r="O1891" s="1" t="s">
        <v>41</v>
      </c>
      <c r="P1891" s="2" t="s">
        <v>33</v>
      </c>
      <c r="Q1891" s="1" t="s">
        <v>108</v>
      </c>
      <c r="R1891" s="1" t="str">
        <f>VLOOKUP(表2[index_id],表1[],2)</f>
        <v>ValueOntology.QUANTITY</v>
      </c>
      <c r="S1891" t="str">
        <f>VLOOKUP(表2[index_id],表3[],2)</f>
        <v>ValueOntology.QUANTITY</v>
      </c>
      <c r="T1891" s="5" t="str">
        <f>VLOOKUP(表2[index_id],表4[],2)</f>
        <v>ValueOntology.QUANTITY</v>
      </c>
      <c r="U1891" t="str">
        <f>VLOOKUP(表2[index_id],表5[],2)</f>
        <v>ValueOntology.QUANTITY</v>
      </c>
      <c r="V1891" t="str">
        <f>VLOOKUP(表2[index_id],表6[],2)</f>
        <v>ValueOntology.QUANTITY</v>
      </c>
      <c r="W1891" t="str">
        <f>VLOOKUP(表2[index_id],表7[],2)</f>
        <v>ValueOntology.QUANTITY</v>
      </c>
      <c r="X1891" t="str">
        <f>VLOOKUP(表2[index_id],表8[],2)</f>
        <v>ValueOntology.QUANTITY</v>
      </c>
      <c r="Y1891" t="str">
        <f>VLOOKUP(表2[index_id],表9[],2)</f>
        <v>ValueOntology.QUANTITY</v>
      </c>
      <c r="Z1891" t="str">
        <f>VLOOKUP(表2[index_id],表10[],2)</f>
        <v>ValueOntology.QUANTITY</v>
      </c>
      <c r="AA1891" t="str">
        <f>VLOOKUP(表2[index_id],表11[],2)</f>
        <v>ValueOntology.QUANTITY</v>
      </c>
      <c r="AB1891" s="8" t="b">
        <f>表2[[#This Row],[vo104]]=表2[[#This Row],[vo109]]</f>
        <v>1</v>
      </c>
    </row>
    <row r="1892" spans="1:28" ht="15" x14ac:dyDescent="0.25">
      <c r="A1892" s="1">
        <v>140403</v>
      </c>
      <c r="B1892" s="1">
        <v>8030103138</v>
      </c>
      <c r="C1892" s="1" t="s">
        <v>2503</v>
      </c>
      <c r="D1892" s="1"/>
      <c r="E1892" s="1">
        <v>2</v>
      </c>
      <c r="F1892" s="1" t="s">
        <v>359</v>
      </c>
      <c r="G1892" s="1" t="s">
        <v>49</v>
      </c>
      <c r="H1892" s="1" t="s">
        <v>315</v>
      </c>
      <c r="I1892" s="1" t="s">
        <v>403</v>
      </c>
      <c r="J1892" s="1">
        <v>0</v>
      </c>
      <c r="K1892" s="1" t="s">
        <v>404</v>
      </c>
      <c r="L1892" s="1" t="s">
        <v>405</v>
      </c>
      <c r="M1892" s="1" t="s">
        <v>319</v>
      </c>
      <c r="N1892" s="1"/>
      <c r="O1892" s="1" t="s">
        <v>41</v>
      </c>
      <c r="P1892" s="2" t="s">
        <v>33</v>
      </c>
      <c r="Q1892" s="1" t="s">
        <v>345</v>
      </c>
      <c r="R1892" s="1" t="str">
        <f>VLOOKUP(表2[index_id],表1[],2)</f>
        <v>ValueOntology.PERCENTAGE</v>
      </c>
      <c r="S1892" t="str">
        <f>VLOOKUP(表2[index_id],表3[],2)</f>
        <v>ValueOntology.PERCENTAGE</v>
      </c>
      <c r="T1892" s="5" t="str">
        <f>VLOOKUP(表2[index_id],表4[],2)</f>
        <v>ValueOntology.PERCENTAGE</v>
      </c>
      <c r="U1892" t="str">
        <f>VLOOKUP(表2[index_id],表5[],2)</f>
        <v>ValueOntology.PERCENTAGE</v>
      </c>
      <c r="V1892" t="str">
        <f>VLOOKUP(表2[index_id],表6[],2)</f>
        <v>ValueOntology.PERCENTAGE</v>
      </c>
      <c r="W1892" t="str">
        <f>VLOOKUP(表2[index_id],表7[],2)</f>
        <v>ValueOntology.PERCENTAGE</v>
      </c>
      <c r="X1892" t="str">
        <f>VLOOKUP(表2[index_id],表8[],2)</f>
        <v>ValueOntology.PERCENTAGE</v>
      </c>
      <c r="Y1892" t="str">
        <f>VLOOKUP(表2[index_id],表9[],2)</f>
        <v>ValueOntology.PROPORTION_OF_NATION</v>
      </c>
      <c r="Z1892" t="str">
        <f>VLOOKUP(表2[index_id],表10[],2)</f>
        <v>ValueOntology.PROPORTION_OF_NATION</v>
      </c>
      <c r="AA1892" t="str">
        <f>VLOOKUP(表2[index_id],表11[],2)</f>
        <v>ValueOntology.PROPORTION_OF_NATION</v>
      </c>
      <c r="AB1892" s="8" t="b">
        <f>表2[[#This Row],[vo104]]=表2[[#This Row],[vo109]]</f>
        <v>1</v>
      </c>
    </row>
    <row r="1893" spans="1:28" ht="15" x14ac:dyDescent="0.25">
      <c r="A1893" s="1">
        <v>140168</v>
      </c>
      <c r="B1893" s="1">
        <v>8030102855</v>
      </c>
      <c r="C1893" s="1" t="s">
        <v>2504</v>
      </c>
      <c r="D1893" s="1"/>
      <c r="E1893" s="1">
        <v>2</v>
      </c>
      <c r="F1893" s="1" t="s">
        <v>359</v>
      </c>
      <c r="G1893" s="1" t="s">
        <v>49</v>
      </c>
      <c r="H1893" s="1" t="s">
        <v>315</v>
      </c>
      <c r="I1893" s="1" t="s">
        <v>403</v>
      </c>
      <c r="J1893" s="1">
        <v>0</v>
      </c>
      <c r="K1893" s="1" t="s">
        <v>360</v>
      </c>
      <c r="L1893" s="1" t="s">
        <v>361</v>
      </c>
      <c r="M1893" s="1" t="s">
        <v>319</v>
      </c>
      <c r="N1893" s="1"/>
      <c r="O1893" s="1" t="s">
        <v>41</v>
      </c>
      <c r="P1893" s="2" t="s">
        <v>33</v>
      </c>
      <c r="Q1893" s="1" t="s">
        <v>345</v>
      </c>
      <c r="R1893" s="1" t="str">
        <f>VLOOKUP(表2[index_id],表1[],2)</f>
        <v>ValueOntology.PERCENTAGE</v>
      </c>
      <c r="S1893" t="str">
        <f>VLOOKUP(表2[index_id],表3[],2)</f>
        <v>ValueOntology.PERCENTAGE</v>
      </c>
      <c r="T1893" s="5" t="str">
        <f>VLOOKUP(表2[index_id],表4[],2)</f>
        <v>ValueOntology.PERCENTAGE</v>
      </c>
      <c r="U1893" t="str">
        <f>VLOOKUP(表2[index_id],表5[],2)</f>
        <v>ValueOntology.PERCENTAGE</v>
      </c>
      <c r="V1893" t="str">
        <f>VLOOKUP(表2[index_id],表6[],2)</f>
        <v>ValueOntology.PERCENTAGE</v>
      </c>
      <c r="W1893" t="str">
        <f>VLOOKUP(表2[index_id],表7[],2)</f>
        <v>ValueOntology.PERCENTAGE</v>
      </c>
      <c r="X1893" t="str">
        <f>VLOOKUP(表2[index_id],表8[],2)</f>
        <v>ValueOntology.PERCENTAGE</v>
      </c>
      <c r="Y1893" t="str">
        <f>VLOOKUP(表2[index_id],表9[],2)</f>
        <v>ValueOntology.PROPORTION_OF_NATION</v>
      </c>
      <c r="Z1893" t="str">
        <f>VLOOKUP(表2[index_id],表10[],2)</f>
        <v>ValueOntology.PROPORTION_OF_NATION</v>
      </c>
      <c r="AA1893" t="str">
        <f>VLOOKUP(表2[index_id],表11[],2)</f>
        <v>ValueOntology.PROPORTION_OF_NATION</v>
      </c>
      <c r="AB1893" s="8" t="b">
        <f>表2[[#This Row],[vo104]]=表2[[#This Row],[vo109]]</f>
        <v>1</v>
      </c>
    </row>
    <row r="1894" spans="1:28" ht="15" hidden="1" x14ac:dyDescent="0.25">
      <c r="A1894" s="1">
        <v>140114</v>
      </c>
      <c r="B1894" s="1">
        <v>8030102795</v>
      </c>
      <c r="C1894" s="1" t="s">
        <v>2505</v>
      </c>
      <c r="D1894" s="1"/>
      <c r="E1894" s="1">
        <v>2</v>
      </c>
      <c r="F1894" s="1" t="s">
        <v>310</v>
      </c>
      <c r="G1894" s="1" t="s">
        <v>49</v>
      </c>
      <c r="H1894" s="1" t="s">
        <v>315</v>
      </c>
      <c r="I1894" s="1" t="s">
        <v>953</v>
      </c>
      <c r="J1894" s="1">
        <v>0</v>
      </c>
      <c r="K1894" s="1" t="s">
        <v>356</v>
      </c>
      <c r="L1894" s="1" t="s">
        <v>357</v>
      </c>
      <c r="M1894" s="1" t="s">
        <v>319</v>
      </c>
      <c r="N1894" s="1"/>
      <c r="O1894" s="1" t="s">
        <v>41</v>
      </c>
      <c r="P1894" s="2" t="s">
        <v>33</v>
      </c>
      <c r="Q1894" s="1" t="s">
        <v>345</v>
      </c>
      <c r="R1894" s="1" t="str">
        <f>VLOOKUP(表2[index_id],表1[],2)</f>
        <v>ValueOntology.PERCENTAGE</v>
      </c>
      <c r="S1894" t="str">
        <f>VLOOKUP(表2[index_id],表3[],2)</f>
        <v>ValueOntology.PERCENTAGE</v>
      </c>
      <c r="T1894" s="5" t="str">
        <f>VLOOKUP(表2[index_id],表4[],2)</f>
        <v>ValueOntology.PERCENTAGE</v>
      </c>
      <c r="U1894" t="str">
        <f>VLOOKUP(表2[index_id],表5[],2)</f>
        <v>ValueOntology.PERCENTAGE</v>
      </c>
      <c r="V1894" t="str">
        <f>VLOOKUP(表2[index_id],表6[],2)</f>
        <v>ValueOntology.PERCENTAGE</v>
      </c>
      <c r="W1894" t="str">
        <f>VLOOKUP(表2[index_id],表7[],2)</f>
        <v>ValueOntology.PERCENTAGE</v>
      </c>
      <c r="X1894" t="str">
        <f>VLOOKUP(表2[index_id],表8[],2)</f>
        <v>ValueOntology.PERCENTAGE</v>
      </c>
      <c r="Y1894" t="str">
        <f>VLOOKUP(表2[index_id],表9[],2)</f>
        <v>ValueOntology.PERCENTAGE</v>
      </c>
      <c r="Z1894" t="str">
        <f>VLOOKUP(表2[index_id],表10[],2)</f>
        <v>ValueOntology.PERCENTAGE</v>
      </c>
      <c r="AA1894" t="str">
        <f>VLOOKUP(表2[index_id],表11[],2)</f>
        <v>ValueOntology.PERCENTAGE</v>
      </c>
      <c r="AB1894" s="8" t="b">
        <f>表2[[#This Row],[vo104]]=表2[[#This Row],[vo109]]</f>
        <v>1</v>
      </c>
    </row>
    <row r="1895" spans="1:28" ht="15" hidden="1" x14ac:dyDescent="0.25">
      <c r="A1895" s="1">
        <v>113687</v>
      </c>
      <c r="B1895" s="1">
        <v>8040100470</v>
      </c>
      <c r="C1895" s="1" t="s">
        <v>2506</v>
      </c>
      <c r="D1895" s="1"/>
      <c r="E1895" s="1">
        <v>0</v>
      </c>
      <c r="F1895" s="1" t="s">
        <v>25</v>
      </c>
      <c r="G1895" s="1" t="s">
        <v>49</v>
      </c>
      <c r="H1895" s="1" t="s">
        <v>315</v>
      </c>
      <c r="I1895" s="1" t="s">
        <v>953</v>
      </c>
      <c r="J1895" s="1">
        <v>0</v>
      </c>
      <c r="K1895" s="1" t="s">
        <v>347</v>
      </c>
      <c r="L1895" s="1" t="s">
        <v>70</v>
      </c>
      <c r="M1895" s="1" t="s">
        <v>319</v>
      </c>
      <c r="N1895" s="1"/>
      <c r="O1895" s="1" t="s">
        <v>41</v>
      </c>
      <c r="P1895" s="2" t="s">
        <v>33</v>
      </c>
      <c r="Q1895" s="1" t="s">
        <v>303</v>
      </c>
      <c r="R1895" s="1" t="str">
        <f>VLOOKUP(表2[index_id],表1[],2)</f>
        <v>ValueOntology.DIFF_QUANTITY</v>
      </c>
      <c r="S1895" t="str">
        <f>VLOOKUP(表2[index_id],表3[],2)</f>
        <v>ValueOntology.DIFF_QUANTITY</v>
      </c>
      <c r="T1895" s="5" t="str">
        <f>VLOOKUP(表2[index_id],表4[],2)</f>
        <v>ValueOntology.DIFF_QUANTITY</v>
      </c>
      <c r="U1895" t="str">
        <f>VLOOKUP(表2[index_id],表5[],2)</f>
        <v>ValueOntology.DIFF_QUANTITY</v>
      </c>
      <c r="V1895" t="str">
        <f>VLOOKUP(表2[index_id],表6[],2)</f>
        <v>ValueOntology.DIFF_QUANTITY</v>
      </c>
      <c r="W1895" t="str">
        <f>VLOOKUP(表2[index_id],表7[],2)</f>
        <v>ValueOntology.DIFF_QUANTITY</v>
      </c>
      <c r="X1895" t="str">
        <f>VLOOKUP(表2[index_id],表8[],2)</f>
        <v>ValueOntology.DIFF_QUANTITY</v>
      </c>
      <c r="Y1895" t="str">
        <f>VLOOKUP(表2[index_id],表9[],2)</f>
        <v>ValueOntology.DIFF_QUANTITY</v>
      </c>
      <c r="Z1895" t="str">
        <f>VLOOKUP(表2[index_id],表10[],2)</f>
        <v>ValueOntology.DIFF_QUANTITY</v>
      </c>
      <c r="AA1895" t="str">
        <f>VLOOKUP(表2[index_id],表11[],2)</f>
        <v>ValueOntology.DIFF_QUANTITY</v>
      </c>
      <c r="AB1895" s="8" t="b">
        <f>表2[[#This Row],[vo104]]=表2[[#This Row],[vo109]]</f>
        <v>1</v>
      </c>
    </row>
    <row r="1896" spans="1:28" ht="15" hidden="1" x14ac:dyDescent="0.25">
      <c r="A1896" s="1">
        <v>139118</v>
      </c>
      <c r="B1896" s="1">
        <v>8030101674</v>
      </c>
      <c r="C1896" s="1" t="s">
        <v>2507</v>
      </c>
      <c r="D1896" s="1"/>
      <c r="E1896" s="1">
        <v>0</v>
      </c>
      <c r="F1896" s="1" t="s">
        <v>25</v>
      </c>
      <c r="G1896" s="1" t="s">
        <v>49</v>
      </c>
      <c r="H1896" s="1" t="s">
        <v>1056</v>
      </c>
      <c r="I1896" s="1" t="s">
        <v>1007</v>
      </c>
      <c r="J1896" s="1">
        <v>0</v>
      </c>
      <c r="K1896" s="1" t="s">
        <v>1099</v>
      </c>
      <c r="L1896" s="1" t="s">
        <v>1100</v>
      </c>
      <c r="M1896" s="1" t="s">
        <v>1059</v>
      </c>
      <c r="N1896" s="1"/>
      <c r="O1896" s="1" t="s">
        <v>41</v>
      </c>
      <c r="P1896" s="2" t="s">
        <v>33</v>
      </c>
      <c r="Q1896" s="1" t="s">
        <v>108</v>
      </c>
      <c r="R1896" s="1" t="str">
        <f>VLOOKUP(表2[index_id],表1[],2)</f>
        <v>ValueOntology.QUANTITY</v>
      </c>
      <c r="S1896" t="str">
        <f>VLOOKUP(表2[index_id],表3[],2)</f>
        <v>ValueOntology.QUANTITY</v>
      </c>
      <c r="T1896" s="5" t="str">
        <f>VLOOKUP(表2[index_id],表4[],2)</f>
        <v>ValueOntology.QUANTITY</v>
      </c>
      <c r="U1896" t="str">
        <f>VLOOKUP(表2[index_id],表5[],2)</f>
        <v>ValueOntology.QUANTITY</v>
      </c>
      <c r="V1896" t="str">
        <f>VLOOKUP(表2[index_id],表6[],2)</f>
        <v>ValueOntology.QUANTITY</v>
      </c>
      <c r="W1896" t="str">
        <f>VLOOKUP(表2[index_id],表7[],2)</f>
        <v>ValueOntology.QUANTITY</v>
      </c>
      <c r="X1896" t="str">
        <f>VLOOKUP(表2[index_id],表8[],2)</f>
        <v>ValueOntology.QUANTITY</v>
      </c>
      <c r="Y1896" t="str">
        <f>VLOOKUP(表2[index_id],表9[],2)</f>
        <v>ValueOntology.QUANTITY</v>
      </c>
      <c r="Z1896" t="str">
        <f>VLOOKUP(表2[index_id],表10[],2)</f>
        <v>ValueOntology.QUANTITY</v>
      </c>
      <c r="AA1896" t="str">
        <f>VLOOKUP(表2[index_id],表11[],2)</f>
        <v>ValueOntology.QUANTITY</v>
      </c>
      <c r="AB1896" s="8" t="b">
        <f>表2[[#This Row],[vo104]]=表2[[#This Row],[vo109]]</f>
        <v>1</v>
      </c>
    </row>
    <row r="1897" spans="1:28" ht="15" hidden="1" x14ac:dyDescent="0.25">
      <c r="A1897" s="1">
        <v>57567</v>
      </c>
      <c r="B1897" s="1">
        <v>8030100297</v>
      </c>
      <c r="C1897" s="1" t="s">
        <v>2508</v>
      </c>
      <c r="D1897" s="1"/>
      <c r="E1897" s="1">
        <v>0</v>
      </c>
      <c r="F1897" s="1" t="s">
        <v>338</v>
      </c>
      <c r="G1897" s="1" t="s">
        <v>49</v>
      </c>
      <c r="H1897" s="1" t="s">
        <v>315</v>
      </c>
      <c r="I1897" s="1" t="s">
        <v>403</v>
      </c>
      <c r="J1897" s="1"/>
      <c r="K1897" s="1" t="s">
        <v>340</v>
      </c>
      <c r="L1897" s="1" t="s">
        <v>341</v>
      </c>
      <c r="M1897" s="1" t="s">
        <v>319</v>
      </c>
      <c r="N1897" s="1"/>
      <c r="O1897" s="1" t="s">
        <v>41</v>
      </c>
      <c r="P1897" s="2" t="s">
        <v>33</v>
      </c>
      <c r="Q1897" s="1" t="s">
        <v>108</v>
      </c>
      <c r="R1897" s="1" t="str">
        <f>VLOOKUP(表2[index_id],表1[],2)</f>
        <v>ValueOntology.UNDETERMINED</v>
      </c>
      <c r="S1897" t="str">
        <f>VLOOKUP(表2[index_id],表3[],2)</f>
        <v>ValueOntology.PRICE</v>
      </c>
      <c r="T1897" s="5" t="str">
        <f>VLOOKUP(表2[index_id],表4[],2)</f>
        <v>ValueOntology.PRICE</v>
      </c>
      <c r="U1897" t="str">
        <f>VLOOKUP(表2[index_id],表5[],2)</f>
        <v>ValueOntology.PRICE</v>
      </c>
      <c r="V1897" t="str">
        <f>VLOOKUP(表2[index_id],表6[],2)</f>
        <v>ValueOntology.PRICE</v>
      </c>
      <c r="W1897" t="str">
        <f>VLOOKUP(表2[index_id],表7[],2)</f>
        <v>ValueOntology.PRICE</v>
      </c>
      <c r="X1897" t="str">
        <f>VLOOKUP(表2[index_id],表8[],2)</f>
        <v>ValueOntology.PRICE</v>
      </c>
      <c r="Y1897" t="str">
        <f>VLOOKUP(表2[index_id],表9[],2)</f>
        <v>ValueOntology.PRICE</v>
      </c>
      <c r="Z1897" t="str">
        <f>VLOOKUP(表2[index_id],表10[],2)</f>
        <v>ValueOntology.PRICE</v>
      </c>
      <c r="AA1897" t="str">
        <f>VLOOKUP(表2[index_id],表11[],2)</f>
        <v>ValueOntology.PRICE</v>
      </c>
      <c r="AB1897" s="8" t="b">
        <f>表2[[#This Row],[vo104]]=表2[[#This Row],[vo109]]</f>
        <v>1</v>
      </c>
    </row>
    <row r="1898" spans="1:28" ht="15" hidden="1" x14ac:dyDescent="0.25">
      <c r="A1898" s="1">
        <v>57396</v>
      </c>
      <c r="B1898" s="1">
        <v>8030100108</v>
      </c>
      <c r="C1898" s="1" t="s">
        <v>2509</v>
      </c>
      <c r="D1898" s="1"/>
      <c r="E1898" s="1">
        <v>0</v>
      </c>
      <c r="F1898" s="1" t="s">
        <v>25</v>
      </c>
      <c r="G1898" s="1" t="s">
        <v>49</v>
      </c>
      <c r="H1898" s="1" t="s">
        <v>315</v>
      </c>
      <c r="I1898" s="1" t="s">
        <v>403</v>
      </c>
      <c r="J1898" s="1">
        <v>0</v>
      </c>
      <c r="K1898" s="1" t="s">
        <v>347</v>
      </c>
      <c r="L1898" s="1" t="s">
        <v>318</v>
      </c>
      <c r="M1898" s="1" t="s">
        <v>319</v>
      </c>
      <c r="N1898" s="1"/>
      <c r="O1898" s="1" t="s">
        <v>41</v>
      </c>
      <c r="P1898" s="2" t="s">
        <v>33</v>
      </c>
      <c r="Q1898" s="1" t="s">
        <v>108</v>
      </c>
      <c r="R1898" s="1" t="str">
        <f>VLOOKUP(表2[index_id],表1[],2)</f>
        <v>ValueOntology.QUANTITY</v>
      </c>
      <c r="S1898" t="str">
        <f>VLOOKUP(表2[index_id],表3[],2)</f>
        <v>ValueOntology.QUANTITY</v>
      </c>
      <c r="T1898" s="5" t="str">
        <f>VLOOKUP(表2[index_id],表4[],2)</f>
        <v>ValueOntology.QUANTITY</v>
      </c>
      <c r="U1898" t="str">
        <f>VLOOKUP(表2[index_id],表5[],2)</f>
        <v>ValueOntology.QUANTITY</v>
      </c>
      <c r="V1898" t="str">
        <f>VLOOKUP(表2[index_id],表6[],2)</f>
        <v>ValueOntology.QUANTITY</v>
      </c>
      <c r="W1898" t="str">
        <f>VLOOKUP(表2[index_id],表7[],2)</f>
        <v>ValueOntology.QUANTITY</v>
      </c>
      <c r="X1898" t="str">
        <f>VLOOKUP(表2[index_id],表8[],2)</f>
        <v>ValueOntology.QUANTITY</v>
      </c>
      <c r="Y1898" t="str">
        <f>VLOOKUP(表2[index_id],表9[],2)</f>
        <v>ValueOntology.QUANTITY</v>
      </c>
      <c r="Z1898" t="str">
        <f>VLOOKUP(表2[index_id],表10[],2)</f>
        <v>ValueOntology.QUANTITY</v>
      </c>
      <c r="AA1898" t="str">
        <f>VLOOKUP(表2[index_id],表11[],2)</f>
        <v>ValueOntology.QUANTITY</v>
      </c>
      <c r="AB1898" s="8" t="b">
        <f>表2[[#This Row],[vo104]]=表2[[#This Row],[vo109]]</f>
        <v>1</v>
      </c>
    </row>
    <row r="1899" spans="1:28" ht="15" hidden="1" x14ac:dyDescent="0.25">
      <c r="A1899" s="1">
        <v>107725</v>
      </c>
      <c r="B1899" s="1">
        <v>7330100196</v>
      </c>
      <c r="C1899" s="1" t="s">
        <v>2510</v>
      </c>
      <c r="D1899" s="1"/>
      <c r="E1899" s="1">
        <v>2</v>
      </c>
      <c r="F1899" s="1" t="s">
        <v>88</v>
      </c>
      <c r="G1899" s="1" t="s">
        <v>49</v>
      </c>
      <c r="H1899" s="1" t="s">
        <v>315</v>
      </c>
      <c r="I1899" s="1" t="s">
        <v>953</v>
      </c>
      <c r="J1899" s="1">
        <v>0</v>
      </c>
      <c r="K1899" s="1" t="s">
        <v>347</v>
      </c>
      <c r="L1899" s="1" t="s">
        <v>348</v>
      </c>
      <c r="M1899" s="1" t="s">
        <v>319</v>
      </c>
      <c r="N1899" s="1"/>
      <c r="O1899" s="1" t="s">
        <v>54</v>
      </c>
      <c r="P1899" s="2" t="s">
        <v>33</v>
      </c>
      <c r="Q1899" s="1" t="s">
        <v>117</v>
      </c>
      <c r="R1899" s="1" t="str">
        <f>VLOOKUP(表2[index_id],表1[],2)</f>
        <v>ValueOntology.QUANTITY</v>
      </c>
      <c r="S1899" t="str">
        <f>VLOOKUP(表2[index_id],表3[],2)</f>
        <v>ValueOntology.QUANTITY_PER_CAPITA</v>
      </c>
      <c r="T1899" s="5" t="str">
        <f>VLOOKUP(表2[index_id],表4[],2)</f>
        <v>ValueOntology.QUANTITY_PER_CAPITA</v>
      </c>
      <c r="U1899" t="str">
        <f>VLOOKUP(表2[index_id],表5[],2)</f>
        <v>ValueOntology.QUANTITY_PER_CAPITA</v>
      </c>
      <c r="V1899" t="str">
        <f>VLOOKUP(表2[index_id],表6[],2)</f>
        <v>ValueOntology.QUANTITY_PER_CAPITA</v>
      </c>
      <c r="W1899" t="str">
        <f>VLOOKUP(表2[index_id],表7[],2)</f>
        <v>ValueOntology.QUANTITY_PER_CAPITA</v>
      </c>
      <c r="X1899" t="str">
        <f>VLOOKUP(表2[index_id],表8[],2)</f>
        <v>ValueOntology.QUANTITY_PER_CAPITA</v>
      </c>
      <c r="Y1899" t="str">
        <f>VLOOKUP(表2[index_id],表9[],2)</f>
        <v>ValueOntology.QUANTITY_PER_CAPITA</v>
      </c>
      <c r="Z1899" t="str">
        <f>VLOOKUP(表2[index_id],表10[],2)</f>
        <v>ValueOntology.QUANTITY_PER_CAPITA</v>
      </c>
      <c r="AA1899" t="str">
        <f>VLOOKUP(表2[index_id],表11[],2)</f>
        <v>ValueOntology.QUANTITY_PER_CAPITA</v>
      </c>
      <c r="AB1899" s="8" t="b">
        <f>表2[[#This Row],[vo104]]=表2[[#This Row],[vo109]]</f>
        <v>1</v>
      </c>
    </row>
    <row r="1900" spans="1:28" ht="15" x14ac:dyDescent="0.25">
      <c r="A1900" s="1">
        <v>141410</v>
      </c>
      <c r="B1900" s="1">
        <v>8030103885</v>
      </c>
      <c r="C1900" s="1" t="s">
        <v>2511</v>
      </c>
      <c r="D1900" s="1"/>
      <c r="E1900" s="1">
        <v>2</v>
      </c>
      <c r="F1900" s="1" t="s">
        <v>359</v>
      </c>
      <c r="G1900" s="1" t="s">
        <v>49</v>
      </c>
      <c r="H1900" s="1" t="s">
        <v>315</v>
      </c>
      <c r="I1900" s="1" t="s">
        <v>403</v>
      </c>
      <c r="J1900" s="1">
        <v>0</v>
      </c>
      <c r="K1900" s="1" t="s">
        <v>491</v>
      </c>
      <c r="L1900" s="1" t="s">
        <v>492</v>
      </c>
      <c r="M1900" s="1" t="s">
        <v>319</v>
      </c>
      <c r="N1900" s="1"/>
      <c r="O1900" s="1" t="s">
        <v>41</v>
      </c>
      <c r="P1900" s="2" t="s">
        <v>33</v>
      </c>
      <c r="Q1900" s="1" t="s">
        <v>345</v>
      </c>
      <c r="R1900" s="1" t="str">
        <f>VLOOKUP(表2[index_id],表1[],2)</f>
        <v>ValueOntology.PERCENTAGE</v>
      </c>
      <c r="S1900" t="str">
        <f>VLOOKUP(表2[index_id],表3[],2)</f>
        <v>ValueOntology.PERCENTAGE</v>
      </c>
      <c r="T1900" s="5" t="str">
        <f>VLOOKUP(表2[index_id],表4[],2)</f>
        <v>ValueOntology.PERCENTAGE</v>
      </c>
      <c r="U1900" t="str">
        <f>VLOOKUP(表2[index_id],表5[],2)</f>
        <v>ValueOntology.PERCENTAGE</v>
      </c>
      <c r="V1900" t="str">
        <f>VLOOKUP(表2[index_id],表6[],2)</f>
        <v>ValueOntology.PERCENTAGE</v>
      </c>
      <c r="W1900" t="str">
        <f>VLOOKUP(表2[index_id],表7[],2)</f>
        <v>ValueOntology.PERCENTAGE</v>
      </c>
      <c r="X1900" t="str">
        <f>VLOOKUP(表2[index_id],表8[],2)</f>
        <v>ValueOntology.PERCENTAGE</v>
      </c>
      <c r="Y1900" t="str">
        <f>VLOOKUP(表2[index_id],表9[],2)</f>
        <v>ValueOntology.PROPORTION_OF_NATION</v>
      </c>
      <c r="Z1900" t="str">
        <f>VLOOKUP(表2[index_id],表10[],2)</f>
        <v>ValueOntology.PROPORTION_OF_NATION</v>
      </c>
      <c r="AA1900" t="str">
        <f>VLOOKUP(表2[index_id],表11[],2)</f>
        <v>ValueOntology.PROPORTION_OF_NATION</v>
      </c>
      <c r="AB1900" s="8" t="b">
        <f>表2[[#This Row],[vo104]]=表2[[#This Row],[vo109]]</f>
        <v>1</v>
      </c>
    </row>
    <row r="1901" spans="1:28" ht="15" hidden="1" x14ac:dyDescent="0.25">
      <c r="A1901" s="1">
        <v>56267</v>
      </c>
      <c r="B1901" s="1">
        <v>1310021700</v>
      </c>
      <c r="C1901" s="1" t="s">
        <v>2512</v>
      </c>
      <c r="D1901" s="1" t="s">
        <v>2513</v>
      </c>
      <c r="E1901" s="1">
        <v>0</v>
      </c>
      <c r="F1901" s="1" t="s">
        <v>25</v>
      </c>
      <c r="G1901" s="1" t="s">
        <v>26</v>
      </c>
      <c r="H1901" s="1" t="s">
        <v>27</v>
      </c>
      <c r="I1901" s="1" t="s">
        <v>75</v>
      </c>
      <c r="J1901" s="1">
        <v>0</v>
      </c>
      <c r="K1901" s="1" t="s">
        <v>29</v>
      </c>
      <c r="L1901" s="1" t="s">
        <v>30</v>
      </c>
      <c r="M1901" s="1" t="s">
        <v>31</v>
      </c>
      <c r="N1901" s="1"/>
      <c r="O1901" s="1" t="s">
        <v>32</v>
      </c>
      <c r="P1901" s="2" t="s">
        <v>33</v>
      </c>
      <c r="Q1901" s="1" t="s">
        <v>34</v>
      </c>
      <c r="R1901" s="1" t="str">
        <f>VLOOKUP(表2[index_id],表1[],2)</f>
        <v>ValueOntology.QUANTITY</v>
      </c>
      <c r="S1901" t="str">
        <f>VLOOKUP(表2[index_id],表3[],2)</f>
        <v>ValueOntology.QUANTITY</v>
      </c>
      <c r="T1901" s="5" t="str">
        <f>VLOOKUP(表2[index_id],表4[],2)</f>
        <v>ValueOntology.QUANTITY</v>
      </c>
      <c r="U1901" t="str">
        <f>VLOOKUP(表2[index_id],表5[],2)</f>
        <v>ValueOntology.QUANTITY</v>
      </c>
      <c r="V1901" t="str">
        <f>VLOOKUP(表2[index_id],表6[],2)</f>
        <v>ValueOntology.QUANTITY</v>
      </c>
      <c r="W1901" t="str">
        <f>VLOOKUP(表2[index_id],表7[],2)</f>
        <v>ValueOntology.QUANTITY</v>
      </c>
      <c r="X1901" t="str">
        <f>VLOOKUP(表2[index_id],表8[],2)</f>
        <v>ValueOntology.QUANTITY</v>
      </c>
      <c r="Y1901" t="str">
        <f>VLOOKUP(表2[index_id],表9[],2)</f>
        <v>ValueOntology.QUANTITY</v>
      </c>
      <c r="Z1901" t="str">
        <f>VLOOKUP(表2[index_id],表10[],2)</f>
        <v>ValueOntology.QUANTITY</v>
      </c>
      <c r="AA1901" t="str">
        <f>VLOOKUP(表2[index_id],表11[],2)</f>
        <v>ValueOntology.QUANTITY</v>
      </c>
      <c r="AB1901" s="8" t="b">
        <f>表2[[#This Row],[vo104]]=表2[[#This Row],[vo109]]</f>
        <v>1</v>
      </c>
    </row>
    <row r="1902" spans="1:28" ht="15" hidden="1" x14ac:dyDescent="0.25">
      <c r="A1902" s="1">
        <v>141350</v>
      </c>
      <c r="B1902" s="1">
        <v>8030103825</v>
      </c>
      <c r="C1902" s="1" t="s">
        <v>2514</v>
      </c>
      <c r="D1902" s="1"/>
      <c r="E1902" s="1">
        <v>2</v>
      </c>
      <c r="F1902" s="1" t="s">
        <v>310</v>
      </c>
      <c r="G1902" s="1" t="s">
        <v>49</v>
      </c>
      <c r="H1902" s="1" t="s">
        <v>315</v>
      </c>
      <c r="I1902" s="1" t="s">
        <v>953</v>
      </c>
      <c r="J1902" s="1">
        <v>0</v>
      </c>
      <c r="K1902" s="1" t="s">
        <v>370</v>
      </c>
      <c r="L1902" s="1" t="s">
        <v>371</v>
      </c>
      <c r="M1902" s="1" t="s">
        <v>319</v>
      </c>
      <c r="N1902" s="1"/>
      <c r="O1902" s="1" t="s">
        <v>41</v>
      </c>
      <c r="P1902" s="2" t="s">
        <v>33</v>
      </c>
      <c r="Q1902" s="1" t="s">
        <v>345</v>
      </c>
      <c r="R1902" s="1" t="str">
        <f>VLOOKUP(表2[index_id],表1[],2)</f>
        <v>ValueOntology.PERCENTAGE</v>
      </c>
      <c r="S1902" t="str">
        <f>VLOOKUP(表2[index_id],表3[],2)</f>
        <v>ValueOntology.PERCENTAGE</v>
      </c>
      <c r="T1902" s="5" t="str">
        <f>VLOOKUP(表2[index_id],表4[],2)</f>
        <v>ValueOntology.PERCENTAGE</v>
      </c>
      <c r="U1902" t="str">
        <f>VLOOKUP(表2[index_id],表5[],2)</f>
        <v>ValueOntology.PERCENTAGE</v>
      </c>
      <c r="V1902" t="str">
        <f>VLOOKUP(表2[index_id],表6[],2)</f>
        <v>ValueOntology.PERCENTAGE</v>
      </c>
      <c r="W1902" t="str">
        <f>VLOOKUP(表2[index_id],表7[],2)</f>
        <v>ValueOntology.PERCENTAGE</v>
      </c>
      <c r="X1902" t="str">
        <f>VLOOKUP(表2[index_id],表8[],2)</f>
        <v>ValueOntology.PERCENTAGE</v>
      </c>
      <c r="Y1902" t="str">
        <f>VLOOKUP(表2[index_id],表9[],2)</f>
        <v>ValueOntology.PERCENTAGE</v>
      </c>
      <c r="Z1902" t="str">
        <f>VLOOKUP(表2[index_id],表10[],2)</f>
        <v>ValueOntology.PERCENTAGE</v>
      </c>
      <c r="AA1902" t="str">
        <f>VLOOKUP(表2[index_id],表11[],2)</f>
        <v>ValueOntology.PERCENTAGE</v>
      </c>
      <c r="AB1902" s="8" t="b">
        <f>表2[[#This Row],[vo104]]=表2[[#This Row],[vo109]]</f>
        <v>1</v>
      </c>
    </row>
    <row r="1903" spans="1:28" ht="15" hidden="1" x14ac:dyDescent="0.25">
      <c r="A1903" s="1">
        <v>56295</v>
      </c>
      <c r="B1903" s="1">
        <v>1310025000</v>
      </c>
      <c r="C1903" s="1" t="s">
        <v>2515</v>
      </c>
      <c r="D1903" s="1" t="s">
        <v>2516</v>
      </c>
      <c r="E1903" s="1">
        <v>0</v>
      </c>
      <c r="F1903" s="1" t="s">
        <v>25</v>
      </c>
      <c r="G1903" s="1" t="s">
        <v>26</v>
      </c>
      <c r="H1903" s="1" t="s">
        <v>27</v>
      </c>
      <c r="I1903" s="1" t="s">
        <v>75</v>
      </c>
      <c r="J1903" s="1">
        <v>0</v>
      </c>
      <c r="K1903" s="1" t="s">
        <v>29</v>
      </c>
      <c r="L1903" s="1" t="s">
        <v>30</v>
      </c>
      <c r="M1903" s="1" t="s">
        <v>31</v>
      </c>
      <c r="N1903" s="1"/>
      <c r="O1903" s="1" t="s">
        <v>32</v>
      </c>
      <c r="P1903" s="2" t="s">
        <v>33</v>
      </c>
      <c r="Q1903" s="1" t="s">
        <v>34</v>
      </c>
      <c r="R1903" s="1" t="str">
        <f>VLOOKUP(表2[index_id],表1[],2)</f>
        <v>ValueOntology.QUANTITY</v>
      </c>
      <c r="S1903" t="str">
        <f>VLOOKUP(表2[index_id],表3[],2)</f>
        <v>ValueOntology.QUANTITY</v>
      </c>
      <c r="T1903" s="5" t="str">
        <f>VLOOKUP(表2[index_id],表4[],2)</f>
        <v>ValueOntology.QUANTITY</v>
      </c>
      <c r="U1903" t="str">
        <f>VLOOKUP(表2[index_id],表5[],2)</f>
        <v>ValueOntology.QUANTITY</v>
      </c>
      <c r="V1903" t="str">
        <f>VLOOKUP(表2[index_id],表6[],2)</f>
        <v>ValueOntology.QUANTITY</v>
      </c>
      <c r="W1903" t="str">
        <f>VLOOKUP(表2[index_id],表7[],2)</f>
        <v>ValueOntology.QUANTITY</v>
      </c>
      <c r="X1903" t="str">
        <f>VLOOKUP(表2[index_id],表8[],2)</f>
        <v>ValueOntology.QUANTITY</v>
      </c>
      <c r="Y1903" t="str">
        <f>VLOOKUP(表2[index_id],表9[],2)</f>
        <v>ValueOntology.QUANTITY</v>
      </c>
      <c r="Z1903" t="str">
        <f>VLOOKUP(表2[index_id],表10[],2)</f>
        <v>ValueOntology.QUANTITY</v>
      </c>
      <c r="AA1903" t="str">
        <f>VLOOKUP(表2[index_id],表11[],2)</f>
        <v>ValueOntology.QUANTITY</v>
      </c>
      <c r="AB1903" s="8" t="b">
        <f>表2[[#This Row],[vo104]]=表2[[#This Row],[vo109]]</f>
        <v>1</v>
      </c>
    </row>
    <row r="1904" spans="1:28" ht="15" hidden="1" x14ac:dyDescent="0.25">
      <c r="A1904" s="1">
        <v>56310</v>
      </c>
      <c r="B1904" s="1">
        <v>1310030000</v>
      </c>
      <c r="C1904" s="1" t="s">
        <v>2517</v>
      </c>
      <c r="D1904" s="1" t="s">
        <v>2518</v>
      </c>
      <c r="E1904" s="1">
        <v>0</v>
      </c>
      <c r="F1904" s="1" t="s">
        <v>25</v>
      </c>
      <c r="G1904" s="1" t="s">
        <v>26</v>
      </c>
      <c r="H1904" s="1" t="s">
        <v>27</v>
      </c>
      <c r="I1904" s="1" t="s">
        <v>75</v>
      </c>
      <c r="J1904" s="1">
        <v>0</v>
      </c>
      <c r="K1904" s="1" t="s">
        <v>29</v>
      </c>
      <c r="L1904" s="1" t="s">
        <v>30</v>
      </c>
      <c r="M1904" s="1" t="s">
        <v>31</v>
      </c>
      <c r="N1904" s="1"/>
      <c r="O1904" s="1" t="s">
        <v>32</v>
      </c>
      <c r="P1904" s="2" t="s">
        <v>33</v>
      </c>
      <c r="Q1904" s="1" t="s">
        <v>34</v>
      </c>
      <c r="R1904" s="1" t="str">
        <f>VLOOKUP(表2[index_id],表1[],2)</f>
        <v>ValueOntology.QUANTITY</v>
      </c>
      <c r="S1904" t="str">
        <f>VLOOKUP(表2[index_id],表3[],2)</f>
        <v>ValueOntology.QUANTITY</v>
      </c>
      <c r="T1904" s="5" t="str">
        <f>VLOOKUP(表2[index_id],表4[],2)</f>
        <v>ValueOntology.QUANTITY</v>
      </c>
      <c r="U1904" t="str">
        <f>VLOOKUP(表2[index_id],表5[],2)</f>
        <v>ValueOntology.QUANTITY</v>
      </c>
      <c r="V1904" t="str">
        <f>VLOOKUP(表2[index_id],表6[],2)</f>
        <v>ValueOntology.QUANTITY</v>
      </c>
      <c r="W1904" t="str">
        <f>VLOOKUP(表2[index_id],表7[],2)</f>
        <v>ValueOntology.QUANTITY</v>
      </c>
      <c r="X1904" t="str">
        <f>VLOOKUP(表2[index_id],表8[],2)</f>
        <v>ValueOntology.QUANTITY</v>
      </c>
      <c r="Y1904" t="str">
        <f>VLOOKUP(表2[index_id],表9[],2)</f>
        <v>ValueOntology.QUANTITY</v>
      </c>
      <c r="Z1904" t="str">
        <f>VLOOKUP(表2[index_id],表10[],2)</f>
        <v>ValueOntology.QUANTITY</v>
      </c>
      <c r="AA1904" t="str">
        <f>VLOOKUP(表2[index_id],表11[],2)</f>
        <v>ValueOntology.QUANTITY</v>
      </c>
      <c r="AB1904" s="8" t="b">
        <f>表2[[#This Row],[vo104]]=表2[[#This Row],[vo109]]</f>
        <v>1</v>
      </c>
    </row>
    <row r="1905" spans="1:28" ht="15" hidden="1" x14ac:dyDescent="0.25">
      <c r="A1905" s="1">
        <v>113688</v>
      </c>
      <c r="B1905" s="1">
        <v>8040100471</v>
      </c>
      <c r="C1905" s="1" t="s">
        <v>2519</v>
      </c>
      <c r="D1905" s="1"/>
      <c r="E1905" s="1">
        <v>0</v>
      </c>
      <c r="F1905" s="1" t="s">
        <v>25</v>
      </c>
      <c r="G1905" s="1" t="s">
        <v>49</v>
      </c>
      <c r="H1905" s="1" t="s">
        <v>315</v>
      </c>
      <c r="I1905" s="1" t="s">
        <v>953</v>
      </c>
      <c r="J1905" s="1">
        <v>0</v>
      </c>
      <c r="K1905" s="1" t="s">
        <v>347</v>
      </c>
      <c r="L1905" s="1" t="s">
        <v>70</v>
      </c>
      <c r="M1905" s="1" t="s">
        <v>319</v>
      </c>
      <c r="N1905" s="1"/>
      <c r="O1905" s="1" t="s">
        <v>41</v>
      </c>
      <c r="P1905" s="2" t="s">
        <v>33</v>
      </c>
      <c r="Q1905" s="1" t="s">
        <v>303</v>
      </c>
      <c r="R1905" s="1" t="str">
        <f>VLOOKUP(表2[index_id],表1[],2)</f>
        <v>ValueOntology.DIFF_QUANTITY</v>
      </c>
      <c r="S1905" t="str">
        <f>VLOOKUP(表2[index_id],表3[],2)</f>
        <v>ValueOntology.DIFF_QUANTITY</v>
      </c>
      <c r="T1905" s="5" t="str">
        <f>VLOOKUP(表2[index_id],表4[],2)</f>
        <v>ValueOntology.DIFF_QUANTITY</v>
      </c>
      <c r="U1905" t="str">
        <f>VLOOKUP(表2[index_id],表5[],2)</f>
        <v>ValueOntology.DIFF_QUANTITY</v>
      </c>
      <c r="V1905" t="str">
        <f>VLOOKUP(表2[index_id],表6[],2)</f>
        <v>ValueOntology.DIFF_QUANTITY</v>
      </c>
      <c r="W1905" t="str">
        <f>VLOOKUP(表2[index_id],表7[],2)</f>
        <v>ValueOntology.DIFF_QUANTITY</v>
      </c>
      <c r="X1905" t="str">
        <f>VLOOKUP(表2[index_id],表8[],2)</f>
        <v>ValueOntology.DIFF_QUANTITY</v>
      </c>
      <c r="Y1905" t="str">
        <f>VLOOKUP(表2[index_id],表9[],2)</f>
        <v>ValueOntology.DIFF_QUANTITY</v>
      </c>
      <c r="Z1905" t="str">
        <f>VLOOKUP(表2[index_id],表10[],2)</f>
        <v>ValueOntology.DIFF_QUANTITY</v>
      </c>
      <c r="AA1905" t="str">
        <f>VLOOKUP(表2[index_id],表11[],2)</f>
        <v>ValueOntology.DIFF_QUANTITY</v>
      </c>
      <c r="AB1905" s="8" t="b">
        <f>表2[[#This Row],[vo104]]=表2[[#This Row],[vo109]]</f>
        <v>1</v>
      </c>
    </row>
    <row r="1906" spans="1:28" ht="15" hidden="1" x14ac:dyDescent="0.25">
      <c r="A1906" s="1">
        <v>107726</v>
      </c>
      <c r="B1906" s="1">
        <v>7330100198</v>
      </c>
      <c r="C1906" s="1" t="s">
        <v>2520</v>
      </c>
      <c r="D1906" s="1"/>
      <c r="E1906" s="1">
        <v>2</v>
      </c>
      <c r="F1906" s="1" t="s">
        <v>88</v>
      </c>
      <c r="G1906" s="1" t="s">
        <v>49</v>
      </c>
      <c r="H1906" s="1" t="s">
        <v>315</v>
      </c>
      <c r="I1906" s="1" t="s">
        <v>953</v>
      </c>
      <c r="J1906" s="1">
        <v>0</v>
      </c>
      <c r="K1906" s="1" t="s">
        <v>347</v>
      </c>
      <c r="L1906" s="1" t="s">
        <v>348</v>
      </c>
      <c r="M1906" s="1" t="s">
        <v>319</v>
      </c>
      <c r="N1906" s="1"/>
      <c r="O1906" s="1" t="s">
        <v>54</v>
      </c>
      <c r="P1906" s="2" t="s">
        <v>33</v>
      </c>
      <c r="Q1906" s="1" t="s">
        <v>117</v>
      </c>
      <c r="R1906" s="1" t="str">
        <f>VLOOKUP(表2[index_id],表1[],2)</f>
        <v>ValueOntology.QUANTITY</v>
      </c>
      <c r="S1906" t="str">
        <f>VLOOKUP(表2[index_id],表3[],2)</f>
        <v>ValueOntology.QUANTITY_PER_CAPITA</v>
      </c>
      <c r="T1906" s="5" t="str">
        <f>VLOOKUP(表2[index_id],表4[],2)</f>
        <v>ValueOntology.QUANTITY_PER_CAPITA</v>
      </c>
      <c r="U1906" t="str">
        <f>VLOOKUP(表2[index_id],表5[],2)</f>
        <v>ValueOntology.QUANTITY_PER_CAPITA</v>
      </c>
      <c r="V1906" t="str">
        <f>VLOOKUP(表2[index_id],表6[],2)</f>
        <v>ValueOntology.QUANTITY_PER_CAPITA</v>
      </c>
      <c r="W1906" t="str">
        <f>VLOOKUP(表2[index_id],表7[],2)</f>
        <v>ValueOntology.QUANTITY_PER_CAPITA</v>
      </c>
      <c r="X1906" t="str">
        <f>VLOOKUP(表2[index_id],表8[],2)</f>
        <v>ValueOntology.QUANTITY_PER_CAPITA</v>
      </c>
      <c r="Y1906" t="str">
        <f>VLOOKUP(表2[index_id],表9[],2)</f>
        <v>ValueOntology.QUANTITY_PER_CAPITA</v>
      </c>
      <c r="Z1906" t="str">
        <f>VLOOKUP(表2[index_id],表10[],2)</f>
        <v>ValueOntology.QUANTITY_PER_CAPITA</v>
      </c>
      <c r="AA1906" t="str">
        <f>VLOOKUP(表2[index_id],表11[],2)</f>
        <v>ValueOntology.QUANTITY_PER_CAPITA</v>
      </c>
      <c r="AB1906" s="8" t="b">
        <f>表2[[#This Row],[vo104]]=表2[[#This Row],[vo109]]</f>
        <v>1</v>
      </c>
    </row>
    <row r="1907" spans="1:28" ht="15" x14ac:dyDescent="0.25">
      <c r="A1907" s="1">
        <v>110969</v>
      </c>
      <c r="B1907" s="1">
        <v>8030101569</v>
      </c>
      <c r="C1907" s="1" t="s">
        <v>2521</v>
      </c>
      <c r="D1907" s="1"/>
      <c r="E1907" s="1">
        <v>2</v>
      </c>
      <c r="F1907" s="1" t="s">
        <v>359</v>
      </c>
      <c r="G1907" s="1" t="s">
        <v>49</v>
      </c>
      <c r="H1907" s="1" t="s">
        <v>315</v>
      </c>
      <c r="I1907" s="1" t="s">
        <v>953</v>
      </c>
      <c r="J1907" s="1">
        <v>0</v>
      </c>
      <c r="K1907" s="1" t="s">
        <v>381</v>
      </c>
      <c r="L1907" s="1" t="s">
        <v>382</v>
      </c>
      <c r="M1907" s="1" t="s">
        <v>319</v>
      </c>
      <c r="N1907" s="1"/>
      <c r="O1907" s="1" t="s">
        <v>41</v>
      </c>
      <c r="P1907" s="2" t="s">
        <v>33</v>
      </c>
      <c r="Q1907" s="1" t="s">
        <v>345</v>
      </c>
      <c r="R1907" s="1" t="str">
        <f>VLOOKUP(表2[index_id],表1[],2)</f>
        <v>ValueOntology.PERCENTAGE</v>
      </c>
      <c r="S1907" t="str">
        <f>VLOOKUP(表2[index_id],表3[],2)</f>
        <v>ValueOntology.PERCENTAGE</v>
      </c>
      <c r="T1907" s="5" t="str">
        <f>VLOOKUP(表2[index_id],表4[],2)</f>
        <v>ValueOntology.PERCENTAGE</v>
      </c>
      <c r="U1907" t="str">
        <f>VLOOKUP(表2[index_id],表5[],2)</f>
        <v>ValueOntology.PERCENTAGE</v>
      </c>
      <c r="V1907" t="str">
        <f>VLOOKUP(表2[index_id],表6[],2)</f>
        <v>ValueOntology.PERCENTAGE</v>
      </c>
      <c r="W1907" t="str">
        <f>VLOOKUP(表2[index_id],表7[],2)</f>
        <v>ValueOntology.PERCENTAGE</v>
      </c>
      <c r="X1907" t="str">
        <f>VLOOKUP(表2[index_id],表8[],2)</f>
        <v>ValueOntology.PERCENTAGE</v>
      </c>
      <c r="Y1907" t="str">
        <f>VLOOKUP(表2[index_id],表9[],2)</f>
        <v>ValueOntology.PROPORTION_OF_NATION</v>
      </c>
      <c r="Z1907" t="str">
        <f>VLOOKUP(表2[index_id],表10[],2)</f>
        <v>ValueOntology.PROPORTION_OF_NATION</v>
      </c>
      <c r="AA1907" t="str">
        <f>VLOOKUP(表2[index_id],表11[],2)</f>
        <v>ValueOntology.PROPORTION_OF_NATION</v>
      </c>
      <c r="AB1907" s="8" t="b">
        <f>表2[[#This Row],[vo104]]=表2[[#This Row],[vo109]]</f>
        <v>1</v>
      </c>
    </row>
    <row r="1908" spans="1:28" ht="15" hidden="1" x14ac:dyDescent="0.25">
      <c r="A1908" s="1">
        <v>71818</v>
      </c>
      <c r="B1908" s="1">
        <v>8030300243</v>
      </c>
      <c r="C1908" s="1" t="s">
        <v>2522</v>
      </c>
      <c r="D1908" s="1"/>
      <c r="E1908" s="1">
        <v>2</v>
      </c>
      <c r="F1908" s="1" t="s">
        <v>310</v>
      </c>
      <c r="G1908" s="1" t="s">
        <v>49</v>
      </c>
      <c r="H1908" s="1" t="s">
        <v>2248</v>
      </c>
      <c r="I1908" s="1" t="s">
        <v>2523</v>
      </c>
      <c r="J1908" s="1">
        <v>0</v>
      </c>
      <c r="K1908" s="1" t="s">
        <v>2325</v>
      </c>
      <c r="L1908" s="1" t="s">
        <v>2326</v>
      </c>
      <c r="M1908" s="1" t="s">
        <v>319</v>
      </c>
      <c r="N1908" s="1"/>
      <c r="O1908" s="1" t="s">
        <v>41</v>
      </c>
      <c r="P1908" s="2" t="s">
        <v>33</v>
      </c>
      <c r="Q1908" s="1" t="s">
        <v>108</v>
      </c>
      <c r="R1908" s="1" t="str">
        <f>VLOOKUP(表2[index_id],表1[],2)</f>
        <v>ValueOntology.PERCENTAGE</v>
      </c>
      <c r="S1908" t="str">
        <f>VLOOKUP(表2[index_id],表3[],2)</f>
        <v>ValueOntology.PERCENTAGE</v>
      </c>
      <c r="T1908" s="5" t="str">
        <f>VLOOKUP(表2[index_id],表4[],2)</f>
        <v>ValueOntology.PERCENTAGE</v>
      </c>
      <c r="U1908" t="str">
        <f>VLOOKUP(表2[index_id],表5[],2)</f>
        <v>ValueOntology.PERCENTAGE</v>
      </c>
      <c r="V1908" t="str">
        <f>VLOOKUP(表2[index_id],表6[],2)</f>
        <v>ValueOntology.PERCENTAGE</v>
      </c>
      <c r="W1908" t="str">
        <f>VLOOKUP(表2[index_id],表7[],2)</f>
        <v>ValueOntology.PERCENTAGE</v>
      </c>
      <c r="X1908" t="str">
        <f>VLOOKUP(表2[index_id],表8[],2)</f>
        <v>ValueOntology.PERCENTAGE</v>
      </c>
      <c r="Y1908" t="str">
        <f>VLOOKUP(表2[index_id],表9[],2)</f>
        <v>ValueOntology.PERCENTAGE</v>
      </c>
      <c r="Z1908" t="str">
        <f>VLOOKUP(表2[index_id],表10[],2)</f>
        <v>ValueOntology.PERCENTAGE</v>
      </c>
      <c r="AA1908" t="str">
        <f>VLOOKUP(表2[index_id],表11[],2)</f>
        <v>ValueOntology.PERCENTAGE</v>
      </c>
      <c r="AB1908" s="8" t="b">
        <f>表2[[#This Row],[vo104]]=表2[[#This Row],[vo109]]</f>
        <v>1</v>
      </c>
    </row>
    <row r="1909" spans="1:28" ht="15" hidden="1" x14ac:dyDescent="0.25">
      <c r="A1909" s="1">
        <v>56408</v>
      </c>
      <c r="B1909" s="1">
        <v>1310040000</v>
      </c>
      <c r="C1909" s="1" t="s">
        <v>2524</v>
      </c>
      <c r="D1909" s="1" t="s">
        <v>2525</v>
      </c>
      <c r="E1909" s="1">
        <v>0</v>
      </c>
      <c r="F1909" s="1" t="s">
        <v>25</v>
      </c>
      <c r="G1909" s="1" t="s">
        <v>26</v>
      </c>
      <c r="H1909" s="1" t="s">
        <v>27</v>
      </c>
      <c r="I1909" s="1" t="s">
        <v>75</v>
      </c>
      <c r="J1909" s="1">
        <v>0</v>
      </c>
      <c r="K1909" s="1" t="s">
        <v>29</v>
      </c>
      <c r="L1909" s="1" t="s">
        <v>30</v>
      </c>
      <c r="M1909" s="1" t="s">
        <v>31</v>
      </c>
      <c r="N1909" s="1"/>
      <c r="O1909" s="1" t="s">
        <v>32</v>
      </c>
      <c r="P1909" s="2" t="s">
        <v>33</v>
      </c>
      <c r="Q1909" s="1" t="s">
        <v>34</v>
      </c>
      <c r="R1909" s="1" t="str">
        <f>VLOOKUP(表2[index_id],表1[],2)</f>
        <v>ValueOntology.QUANTITY</v>
      </c>
      <c r="S1909" t="str">
        <f>VLOOKUP(表2[index_id],表3[],2)</f>
        <v>ValueOntology.QUANTITY</v>
      </c>
      <c r="T1909" s="5" t="str">
        <f>VLOOKUP(表2[index_id],表4[],2)</f>
        <v>ValueOntology.QUANTITY</v>
      </c>
      <c r="U1909" t="str">
        <f>VLOOKUP(表2[index_id],表5[],2)</f>
        <v>ValueOntology.QUANTITY</v>
      </c>
      <c r="V1909" t="str">
        <f>VLOOKUP(表2[index_id],表6[],2)</f>
        <v>ValueOntology.QUANTITY</v>
      </c>
      <c r="W1909" t="str">
        <f>VLOOKUP(表2[index_id],表7[],2)</f>
        <v>ValueOntology.QUANTITY</v>
      </c>
      <c r="X1909" t="str">
        <f>VLOOKUP(表2[index_id],表8[],2)</f>
        <v>ValueOntology.QUANTITY</v>
      </c>
      <c r="Y1909" t="str">
        <f>VLOOKUP(表2[index_id],表9[],2)</f>
        <v>ValueOntology.QUANTITY</v>
      </c>
      <c r="Z1909" t="str">
        <f>VLOOKUP(表2[index_id],表10[],2)</f>
        <v>ValueOntology.QUANTITY</v>
      </c>
      <c r="AA1909" t="str">
        <f>VLOOKUP(表2[index_id],表11[],2)</f>
        <v>ValueOntology.QUANTITY</v>
      </c>
      <c r="AB1909" s="8" t="b">
        <f>表2[[#This Row],[vo104]]=表2[[#This Row],[vo109]]</f>
        <v>1</v>
      </c>
    </row>
    <row r="1910" spans="1:28" ht="15" hidden="1" x14ac:dyDescent="0.25">
      <c r="A1910" s="1">
        <v>56409</v>
      </c>
      <c r="B1910" s="1">
        <v>1310040100</v>
      </c>
      <c r="C1910" s="1" t="s">
        <v>2526</v>
      </c>
      <c r="D1910" s="1" t="s">
        <v>2527</v>
      </c>
      <c r="E1910" s="1">
        <v>0</v>
      </c>
      <c r="F1910" s="1" t="s">
        <v>25</v>
      </c>
      <c r="G1910" s="1" t="s">
        <v>26</v>
      </c>
      <c r="H1910" s="1" t="s">
        <v>27</v>
      </c>
      <c r="I1910" s="1" t="s">
        <v>75</v>
      </c>
      <c r="J1910" s="1">
        <v>0</v>
      </c>
      <c r="K1910" s="1" t="s">
        <v>29</v>
      </c>
      <c r="L1910" s="1" t="s">
        <v>30</v>
      </c>
      <c r="M1910" s="1" t="s">
        <v>31</v>
      </c>
      <c r="N1910" s="1"/>
      <c r="O1910" s="1" t="s">
        <v>32</v>
      </c>
      <c r="P1910" s="2" t="s">
        <v>33</v>
      </c>
      <c r="Q1910" s="1" t="s">
        <v>34</v>
      </c>
      <c r="R1910" s="1" t="str">
        <f>VLOOKUP(表2[index_id],表1[],2)</f>
        <v>ValueOntology.QUANTITY</v>
      </c>
      <c r="S1910" t="str">
        <f>VLOOKUP(表2[index_id],表3[],2)</f>
        <v>ValueOntology.QUANTITY</v>
      </c>
      <c r="T1910" s="5" t="str">
        <f>VLOOKUP(表2[index_id],表4[],2)</f>
        <v>ValueOntology.QUANTITY</v>
      </c>
      <c r="U1910" t="str">
        <f>VLOOKUP(表2[index_id],表5[],2)</f>
        <v>ValueOntology.QUANTITY</v>
      </c>
      <c r="V1910" t="str">
        <f>VLOOKUP(表2[index_id],表6[],2)</f>
        <v>ValueOntology.QUANTITY</v>
      </c>
      <c r="W1910" t="str">
        <f>VLOOKUP(表2[index_id],表7[],2)</f>
        <v>ValueOntology.QUANTITY</v>
      </c>
      <c r="X1910" t="str">
        <f>VLOOKUP(表2[index_id],表8[],2)</f>
        <v>ValueOntology.QUANTITY</v>
      </c>
      <c r="Y1910" t="str">
        <f>VLOOKUP(表2[index_id],表9[],2)</f>
        <v>ValueOntology.QUANTITY</v>
      </c>
      <c r="Z1910" t="str">
        <f>VLOOKUP(表2[index_id],表10[],2)</f>
        <v>ValueOntology.QUANTITY</v>
      </c>
      <c r="AA1910" t="str">
        <f>VLOOKUP(表2[index_id],表11[],2)</f>
        <v>ValueOntology.QUANTITY</v>
      </c>
      <c r="AB1910" s="8" t="b">
        <f>表2[[#This Row],[vo104]]=表2[[#This Row],[vo109]]</f>
        <v>1</v>
      </c>
    </row>
    <row r="1911" spans="1:28" ht="15" hidden="1" x14ac:dyDescent="0.25">
      <c r="A1911" s="1">
        <v>140345</v>
      </c>
      <c r="B1911" s="1">
        <v>8030103080</v>
      </c>
      <c r="C1911" s="1" t="s">
        <v>2528</v>
      </c>
      <c r="D1911" s="1"/>
      <c r="E1911" s="1">
        <v>2</v>
      </c>
      <c r="F1911" s="1" t="s">
        <v>310</v>
      </c>
      <c r="G1911" s="1" t="s">
        <v>49</v>
      </c>
      <c r="H1911" s="1" t="s">
        <v>315</v>
      </c>
      <c r="I1911" s="1" t="s">
        <v>953</v>
      </c>
      <c r="J1911" s="1">
        <v>0</v>
      </c>
      <c r="K1911" s="1" t="s">
        <v>343</v>
      </c>
      <c r="L1911" s="1" t="s">
        <v>344</v>
      </c>
      <c r="M1911" s="1" t="s">
        <v>319</v>
      </c>
      <c r="N1911" s="1"/>
      <c r="O1911" s="1" t="s">
        <v>41</v>
      </c>
      <c r="P1911" s="2" t="s">
        <v>33</v>
      </c>
      <c r="Q1911" s="1" t="s">
        <v>345</v>
      </c>
      <c r="R1911" s="1" t="str">
        <f>VLOOKUP(表2[index_id],表1[],2)</f>
        <v>ValueOntology.PERCENTAGE</v>
      </c>
      <c r="S1911" t="str">
        <f>VLOOKUP(表2[index_id],表3[],2)</f>
        <v>ValueOntology.PERCENTAGE</v>
      </c>
      <c r="T1911" s="5" t="str">
        <f>VLOOKUP(表2[index_id],表4[],2)</f>
        <v>ValueOntology.PERCENTAGE</v>
      </c>
      <c r="U1911" t="str">
        <f>VLOOKUP(表2[index_id],表5[],2)</f>
        <v>ValueOntology.PERCENTAGE</v>
      </c>
      <c r="V1911" t="str">
        <f>VLOOKUP(表2[index_id],表6[],2)</f>
        <v>ValueOntology.PERCENTAGE</v>
      </c>
      <c r="W1911" t="str">
        <f>VLOOKUP(表2[index_id],表7[],2)</f>
        <v>ValueOntology.PERCENTAGE</v>
      </c>
      <c r="X1911" t="str">
        <f>VLOOKUP(表2[index_id],表8[],2)</f>
        <v>ValueOntology.PERCENTAGE</v>
      </c>
      <c r="Y1911" t="str">
        <f>VLOOKUP(表2[index_id],表9[],2)</f>
        <v>ValueOntology.PERCENTAGE</v>
      </c>
      <c r="Z1911" t="str">
        <f>VLOOKUP(表2[index_id],表10[],2)</f>
        <v>ValueOntology.PERCENTAGE</v>
      </c>
      <c r="AA1911" t="str">
        <f>VLOOKUP(表2[index_id],表11[],2)</f>
        <v>ValueOntology.PERCENTAGE</v>
      </c>
      <c r="AB1911" s="8" t="b">
        <f>表2[[#This Row],[vo104]]=表2[[#This Row],[vo109]]</f>
        <v>1</v>
      </c>
    </row>
    <row r="1912" spans="1:28" ht="15" hidden="1" x14ac:dyDescent="0.25">
      <c r="A1912" s="1">
        <v>71821</v>
      </c>
      <c r="B1912" s="1">
        <v>8030300252</v>
      </c>
      <c r="C1912" s="1" t="s">
        <v>2529</v>
      </c>
      <c r="D1912" s="1"/>
      <c r="E1912" s="1">
        <v>2</v>
      </c>
      <c r="F1912" s="1" t="s">
        <v>310</v>
      </c>
      <c r="G1912" s="1" t="s">
        <v>49</v>
      </c>
      <c r="H1912" s="1" t="s">
        <v>2248</v>
      </c>
      <c r="I1912" s="1" t="s">
        <v>2523</v>
      </c>
      <c r="J1912" s="1">
        <v>0</v>
      </c>
      <c r="K1912" s="1" t="s">
        <v>2325</v>
      </c>
      <c r="L1912" s="1" t="s">
        <v>2326</v>
      </c>
      <c r="M1912" s="1" t="s">
        <v>319</v>
      </c>
      <c r="N1912" s="1"/>
      <c r="O1912" s="1" t="s">
        <v>41</v>
      </c>
      <c r="P1912" s="2" t="s">
        <v>33</v>
      </c>
      <c r="Q1912" s="1" t="s">
        <v>108</v>
      </c>
      <c r="R1912" s="1" t="str">
        <f>VLOOKUP(表2[index_id],表1[],2)</f>
        <v>ValueOntology.PERCENTAGE</v>
      </c>
      <c r="S1912" t="str">
        <f>VLOOKUP(表2[index_id],表3[],2)</f>
        <v>ValueOntology.PERCENTAGE</v>
      </c>
      <c r="T1912" s="5" t="str">
        <f>VLOOKUP(表2[index_id],表4[],2)</f>
        <v>ValueOntology.PERCENTAGE</v>
      </c>
      <c r="U1912" t="str">
        <f>VLOOKUP(表2[index_id],表5[],2)</f>
        <v>ValueOntology.PERCENTAGE</v>
      </c>
      <c r="V1912" t="str">
        <f>VLOOKUP(表2[index_id],表6[],2)</f>
        <v>ValueOntology.PERCENTAGE</v>
      </c>
      <c r="W1912" t="str">
        <f>VLOOKUP(表2[index_id],表7[],2)</f>
        <v>ValueOntology.PERCENTAGE</v>
      </c>
      <c r="X1912" t="str">
        <f>VLOOKUP(表2[index_id],表8[],2)</f>
        <v>ValueOntology.PERCENTAGE</v>
      </c>
      <c r="Y1912" t="str">
        <f>VLOOKUP(表2[index_id],表9[],2)</f>
        <v>ValueOntology.PERCENTAGE</v>
      </c>
      <c r="Z1912" t="str">
        <f>VLOOKUP(表2[index_id],表10[],2)</f>
        <v>ValueOntology.PERCENTAGE</v>
      </c>
      <c r="AA1912" t="str">
        <f>VLOOKUP(表2[index_id],表11[],2)</f>
        <v>ValueOntology.PERCENTAGE</v>
      </c>
      <c r="AB1912" s="8" t="b">
        <f>表2[[#This Row],[vo104]]=表2[[#This Row],[vo109]]</f>
        <v>1</v>
      </c>
    </row>
    <row r="1913" spans="1:28" ht="15" hidden="1" x14ac:dyDescent="0.25">
      <c r="A1913" s="1">
        <v>56411</v>
      </c>
      <c r="B1913" s="1">
        <v>1310040200</v>
      </c>
      <c r="C1913" s="1" t="s">
        <v>2530</v>
      </c>
      <c r="D1913" s="1" t="s">
        <v>2531</v>
      </c>
      <c r="E1913" s="1">
        <v>0</v>
      </c>
      <c r="F1913" s="1" t="s">
        <v>25</v>
      </c>
      <c r="G1913" s="1" t="s">
        <v>26</v>
      </c>
      <c r="H1913" s="1" t="s">
        <v>27</v>
      </c>
      <c r="I1913" s="1" t="s">
        <v>75</v>
      </c>
      <c r="J1913" s="1">
        <v>0</v>
      </c>
      <c r="K1913" s="1" t="s">
        <v>29</v>
      </c>
      <c r="L1913" s="1" t="s">
        <v>30</v>
      </c>
      <c r="M1913" s="1" t="s">
        <v>31</v>
      </c>
      <c r="N1913" s="1"/>
      <c r="O1913" s="1" t="s">
        <v>32</v>
      </c>
      <c r="P1913" s="2" t="s">
        <v>33</v>
      </c>
      <c r="Q1913" s="1" t="s">
        <v>34</v>
      </c>
      <c r="R1913" s="1" t="str">
        <f>VLOOKUP(表2[index_id],表1[],2)</f>
        <v>ValueOntology.QUANTITY</v>
      </c>
      <c r="S1913" t="str">
        <f>VLOOKUP(表2[index_id],表3[],2)</f>
        <v>ValueOntology.QUANTITY</v>
      </c>
      <c r="T1913" s="5" t="str">
        <f>VLOOKUP(表2[index_id],表4[],2)</f>
        <v>ValueOntology.QUANTITY</v>
      </c>
      <c r="U1913" t="str">
        <f>VLOOKUP(表2[index_id],表5[],2)</f>
        <v>ValueOntology.QUANTITY</v>
      </c>
      <c r="V1913" t="str">
        <f>VLOOKUP(表2[index_id],表6[],2)</f>
        <v>ValueOntology.QUANTITY</v>
      </c>
      <c r="W1913" t="str">
        <f>VLOOKUP(表2[index_id],表7[],2)</f>
        <v>ValueOntology.QUANTITY</v>
      </c>
      <c r="X1913" t="str">
        <f>VLOOKUP(表2[index_id],表8[],2)</f>
        <v>ValueOntology.QUANTITY</v>
      </c>
      <c r="Y1913" t="str">
        <f>VLOOKUP(表2[index_id],表9[],2)</f>
        <v>ValueOntology.QUANTITY</v>
      </c>
      <c r="Z1913" t="str">
        <f>VLOOKUP(表2[index_id],表10[],2)</f>
        <v>ValueOntology.QUANTITY</v>
      </c>
      <c r="AA1913" t="str">
        <f>VLOOKUP(表2[index_id],表11[],2)</f>
        <v>ValueOntology.QUANTITY</v>
      </c>
      <c r="AB1913" s="8" t="b">
        <f>表2[[#This Row],[vo104]]=表2[[#This Row],[vo109]]</f>
        <v>1</v>
      </c>
    </row>
    <row r="1914" spans="1:28" ht="15" hidden="1" x14ac:dyDescent="0.25">
      <c r="A1914" s="1">
        <v>44759</v>
      </c>
      <c r="B1914" s="1">
        <v>1310050000</v>
      </c>
      <c r="C1914" s="1" t="s">
        <v>2532</v>
      </c>
      <c r="D1914" s="1" t="s">
        <v>2533</v>
      </c>
      <c r="E1914" s="1">
        <v>0</v>
      </c>
      <c r="F1914" s="1" t="s">
        <v>25</v>
      </c>
      <c r="G1914" s="1" t="s">
        <v>26</v>
      </c>
      <c r="H1914" s="1" t="s">
        <v>27</v>
      </c>
      <c r="I1914" s="1" t="s">
        <v>28</v>
      </c>
      <c r="J1914" s="1">
        <v>0</v>
      </c>
      <c r="K1914" s="1" t="s">
        <v>29</v>
      </c>
      <c r="L1914" s="1" t="s">
        <v>30</v>
      </c>
      <c r="M1914" s="1" t="s">
        <v>31</v>
      </c>
      <c r="N1914" s="1"/>
      <c r="O1914" s="1" t="s">
        <v>32</v>
      </c>
      <c r="P1914" s="2" t="s">
        <v>33</v>
      </c>
      <c r="Q1914" s="1" t="s">
        <v>34</v>
      </c>
      <c r="R1914" s="1" t="str">
        <f>VLOOKUP(表2[index_id],表1[],2)</f>
        <v>ValueOntology.QUANTITY</v>
      </c>
      <c r="S1914" t="str">
        <f>VLOOKUP(表2[index_id],表3[],2)</f>
        <v>ValueOntology.QUANTITY</v>
      </c>
      <c r="T1914" s="5" t="str">
        <f>VLOOKUP(表2[index_id],表4[],2)</f>
        <v>ValueOntology.QUANTITY</v>
      </c>
      <c r="U1914" t="str">
        <f>VLOOKUP(表2[index_id],表5[],2)</f>
        <v>ValueOntology.QUANTITY</v>
      </c>
      <c r="V1914" t="str">
        <f>VLOOKUP(表2[index_id],表6[],2)</f>
        <v>ValueOntology.QUANTITY</v>
      </c>
      <c r="W1914" t="str">
        <f>VLOOKUP(表2[index_id],表7[],2)</f>
        <v>ValueOntology.QUANTITY</v>
      </c>
      <c r="X1914" t="str">
        <f>VLOOKUP(表2[index_id],表8[],2)</f>
        <v>ValueOntology.QUANTITY</v>
      </c>
      <c r="Y1914" t="str">
        <f>VLOOKUP(表2[index_id],表9[],2)</f>
        <v>ValueOntology.QUANTITY</v>
      </c>
      <c r="Z1914" t="str">
        <f>VLOOKUP(表2[index_id],表10[],2)</f>
        <v>ValueOntology.QUANTITY</v>
      </c>
      <c r="AA1914" t="str">
        <f>VLOOKUP(表2[index_id],表11[],2)</f>
        <v>ValueOntology.QUANTITY</v>
      </c>
      <c r="AB1914" s="8" t="b">
        <f>表2[[#This Row],[vo104]]=表2[[#This Row],[vo109]]</f>
        <v>1</v>
      </c>
    </row>
    <row r="1915" spans="1:28" ht="15" hidden="1" x14ac:dyDescent="0.25">
      <c r="A1915" s="1">
        <v>140116</v>
      </c>
      <c r="B1915" s="1">
        <v>8030102797</v>
      </c>
      <c r="C1915" s="1" t="s">
        <v>2534</v>
      </c>
      <c r="D1915" s="1"/>
      <c r="E1915" s="1">
        <v>2</v>
      </c>
      <c r="F1915" s="1" t="s">
        <v>310</v>
      </c>
      <c r="G1915" s="1" t="s">
        <v>49</v>
      </c>
      <c r="H1915" s="1" t="s">
        <v>315</v>
      </c>
      <c r="I1915" s="1" t="s">
        <v>953</v>
      </c>
      <c r="J1915" s="1">
        <v>0</v>
      </c>
      <c r="K1915" s="1" t="s">
        <v>356</v>
      </c>
      <c r="L1915" s="1" t="s">
        <v>357</v>
      </c>
      <c r="M1915" s="1" t="s">
        <v>319</v>
      </c>
      <c r="N1915" s="1"/>
      <c r="O1915" s="1" t="s">
        <v>41</v>
      </c>
      <c r="P1915" s="2" t="s">
        <v>33</v>
      </c>
      <c r="Q1915" s="1" t="s">
        <v>345</v>
      </c>
      <c r="R1915" s="1" t="str">
        <f>VLOOKUP(表2[index_id],表1[],2)</f>
        <v>ValueOntology.PERCENTAGE</v>
      </c>
      <c r="S1915" t="str">
        <f>VLOOKUP(表2[index_id],表3[],2)</f>
        <v>ValueOntology.PERCENTAGE</v>
      </c>
      <c r="T1915" s="5" t="str">
        <f>VLOOKUP(表2[index_id],表4[],2)</f>
        <v>ValueOntology.PERCENTAGE</v>
      </c>
      <c r="U1915" t="str">
        <f>VLOOKUP(表2[index_id],表5[],2)</f>
        <v>ValueOntology.PERCENTAGE</v>
      </c>
      <c r="V1915" t="str">
        <f>VLOOKUP(表2[index_id],表6[],2)</f>
        <v>ValueOntology.PERCENTAGE</v>
      </c>
      <c r="W1915" t="str">
        <f>VLOOKUP(表2[index_id],表7[],2)</f>
        <v>ValueOntology.PERCENTAGE</v>
      </c>
      <c r="X1915" t="str">
        <f>VLOOKUP(表2[index_id],表8[],2)</f>
        <v>ValueOntology.PERCENTAGE</v>
      </c>
      <c r="Y1915" t="str">
        <f>VLOOKUP(表2[index_id],表9[],2)</f>
        <v>ValueOntology.PERCENTAGE</v>
      </c>
      <c r="Z1915" t="str">
        <f>VLOOKUP(表2[index_id],表10[],2)</f>
        <v>ValueOntology.PERCENTAGE</v>
      </c>
      <c r="AA1915" t="str">
        <f>VLOOKUP(表2[index_id],表11[],2)</f>
        <v>ValueOntology.PERCENTAGE</v>
      </c>
      <c r="AB1915" s="8" t="b">
        <f>表2[[#This Row],[vo104]]=表2[[#This Row],[vo109]]</f>
        <v>1</v>
      </c>
    </row>
    <row r="1916" spans="1:28" ht="15" hidden="1" x14ac:dyDescent="0.25">
      <c r="A1916" s="1">
        <v>140504</v>
      </c>
      <c r="B1916" s="1">
        <v>8030103240</v>
      </c>
      <c r="C1916" s="1" t="s">
        <v>2535</v>
      </c>
      <c r="D1916" s="1"/>
      <c r="E1916" s="1">
        <v>2</v>
      </c>
      <c r="F1916" s="1" t="s">
        <v>310</v>
      </c>
      <c r="G1916" s="1" t="s">
        <v>49</v>
      </c>
      <c r="H1916" s="1" t="s">
        <v>315</v>
      </c>
      <c r="I1916" s="1" t="s">
        <v>972</v>
      </c>
      <c r="J1916" s="1">
        <v>0</v>
      </c>
      <c r="K1916" s="1" t="s">
        <v>370</v>
      </c>
      <c r="L1916" s="1" t="s">
        <v>371</v>
      </c>
      <c r="M1916" s="1" t="s">
        <v>319</v>
      </c>
      <c r="N1916" s="1"/>
      <c r="O1916" s="1" t="s">
        <v>41</v>
      </c>
      <c r="P1916" s="2" t="s">
        <v>33</v>
      </c>
      <c r="Q1916" s="1" t="s">
        <v>345</v>
      </c>
      <c r="R1916" s="1" t="str">
        <f>VLOOKUP(表2[index_id],表1[],2)</f>
        <v>ValueOntology.PERCENTAGE</v>
      </c>
      <c r="S1916" t="str">
        <f>VLOOKUP(表2[index_id],表3[],2)</f>
        <v>ValueOntology.PERCENTAGE</v>
      </c>
      <c r="T1916" s="5" t="str">
        <f>VLOOKUP(表2[index_id],表4[],2)</f>
        <v>ValueOntology.PERCENTAGE</v>
      </c>
      <c r="U1916" t="str">
        <f>VLOOKUP(表2[index_id],表5[],2)</f>
        <v>ValueOntology.PERCENTAGE</v>
      </c>
      <c r="V1916" t="str">
        <f>VLOOKUP(表2[index_id],表6[],2)</f>
        <v>ValueOntology.PERCENTAGE</v>
      </c>
      <c r="W1916" t="str">
        <f>VLOOKUP(表2[index_id],表7[],2)</f>
        <v>ValueOntology.PERCENTAGE</v>
      </c>
      <c r="X1916" t="str">
        <f>VLOOKUP(表2[index_id],表8[],2)</f>
        <v>ValueOntology.PERCENTAGE</v>
      </c>
      <c r="Y1916" t="str">
        <f>VLOOKUP(表2[index_id],表9[],2)</f>
        <v>ValueOntology.PERCENTAGE</v>
      </c>
      <c r="Z1916" t="str">
        <f>VLOOKUP(表2[index_id],表10[],2)</f>
        <v>ValueOntology.PERCENTAGE</v>
      </c>
      <c r="AA1916" t="str">
        <f>VLOOKUP(表2[index_id],表11[],2)</f>
        <v>ValueOntology.PERCENTAGE</v>
      </c>
      <c r="AB1916" s="8" t="b">
        <f>表2[[#This Row],[vo104]]=表2[[#This Row],[vo109]]</f>
        <v>1</v>
      </c>
    </row>
    <row r="1917" spans="1:28" ht="15" hidden="1" x14ac:dyDescent="0.25">
      <c r="A1917" s="1">
        <v>71698</v>
      </c>
      <c r="B1917" s="1">
        <v>8030300255</v>
      </c>
      <c r="C1917" s="1" t="s">
        <v>2536</v>
      </c>
      <c r="D1917" s="1"/>
      <c r="E1917" s="1">
        <v>2</v>
      </c>
      <c r="F1917" s="1" t="s">
        <v>310</v>
      </c>
      <c r="G1917" s="1" t="s">
        <v>49</v>
      </c>
      <c r="H1917" s="1" t="s">
        <v>2248</v>
      </c>
      <c r="I1917" s="1" t="s">
        <v>2523</v>
      </c>
      <c r="J1917" s="1">
        <v>0</v>
      </c>
      <c r="K1917" s="1" t="s">
        <v>2325</v>
      </c>
      <c r="L1917" s="1" t="s">
        <v>2326</v>
      </c>
      <c r="M1917" s="1" t="s">
        <v>319</v>
      </c>
      <c r="N1917" s="1"/>
      <c r="O1917" s="1" t="s">
        <v>41</v>
      </c>
      <c r="P1917" s="2" t="s">
        <v>33</v>
      </c>
      <c r="Q1917" s="1" t="s">
        <v>108</v>
      </c>
      <c r="R1917" s="1" t="str">
        <f>VLOOKUP(表2[index_id],表1[],2)</f>
        <v>ValueOntology.PERCENTAGE</v>
      </c>
      <c r="S1917" t="str">
        <f>VLOOKUP(表2[index_id],表3[],2)</f>
        <v>ValueOntology.PERCENTAGE</v>
      </c>
      <c r="T1917" s="5" t="str">
        <f>VLOOKUP(表2[index_id],表4[],2)</f>
        <v>ValueOntology.PERCENTAGE</v>
      </c>
      <c r="U1917" t="str">
        <f>VLOOKUP(表2[index_id],表5[],2)</f>
        <v>ValueOntology.PERCENTAGE</v>
      </c>
      <c r="V1917" t="str">
        <f>VLOOKUP(表2[index_id],表6[],2)</f>
        <v>ValueOntology.PERCENTAGE</v>
      </c>
      <c r="W1917" t="str">
        <f>VLOOKUP(表2[index_id],表7[],2)</f>
        <v>ValueOntology.PERCENTAGE</v>
      </c>
      <c r="X1917" t="str">
        <f>VLOOKUP(表2[index_id],表8[],2)</f>
        <v>ValueOntology.PERCENTAGE</v>
      </c>
      <c r="Y1917" t="str">
        <f>VLOOKUP(表2[index_id],表9[],2)</f>
        <v>ValueOntology.PERCENTAGE</v>
      </c>
      <c r="Z1917" t="str">
        <f>VLOOKUP(表2[index_id],表10[],2)</f>
        <v>ValueOntology.PERCENTAGE</v>
      </c>
      <c r="AA1917" t="str">
        <f>VLOOKUP(表2[index_id],表11[],2)</f>
        <v>ValueOntology.PERCENTAGE</v>
      </c>
      <c r="AB1917" s="8" t="b">
        <f>表2[[#This Row],[vo104]]=表2[[#This Row],[vo109]]</f>
        <v>1</v>
      </c>
    </row>
    <row r="1918" spans="1:28" ht="15" hidden="1" x14ac:dyDescent="0.25">
      <c r="A1918" s="1">
        <v>113661</v>
      </c>
      <c r="B1918" s="1">
        <v>8040100418</v>
      </c>
      <c r="C1918" s="1" t="s">
        <v>2537</v>
      </c>
      <c r="D1918" s="1"/>
      <c r="E1918" s="1">
        <v>0</v>
      </c>
      <c r="F1918" s="1" t="s">
        <v>25</v>
      </c>
      <c r="G1918" s="1" t="s">
        <v>49</v>
      </c>
      <c r="H1918" s="1" t="s">
        <v>315</v>
      </c>
      <c r="I1918" s="1" t="s">
        <v>403</v>
      </c>
      <c r="J1918" s="1">
        <v>0</v>
      </c>
      <c r="K1918" s="1" t="s">
        <v>347</v>
      </c>
      <c r="L1918" s="1" t="s">
        <v>70</v>
      </c>
      <c r="M1918" s="1" t="s">
        <v>319</v>
      </c>
      <c r="N1918" s="1"/>
      <c r="O1918" s="1" t="s">
        <v>41</v>
      </c>
      <c r="P1918" s="2" t="s">
        <v>33</v>
      </c>
      <c r="Q1918" s="1" t="s">
        <v>303</v>
      </c>
      <c r="R1918" s="1" t="str">
        <f>VLOOKUP(表2[index_id],表1[],2)</f>
        <v>ValueOntology.DIFF_QUANTITY</v>
      </c>
      <c r="S1918" t="str">
        <f>VLOOKUP(表2[index_id],表3[],2)</f>
        <v>ValueOntology.DIFF_QUANTITY</v>
      </c>
      <c r="T1918" s="5" t="str">
        <f>VLOOKUP(表2[index_id],表4[],2)</f>
        <v>ValueOntology.DIFF_QUANTITY</v>
      </c>
      <c r="U1918" t="str">
        <f>VLOOKUP(表2[index_id],表5[],2)</f>
        <v>ValueOntology.DIFF_QUANTITY</v>
      </c>
      <c r="V1918" t="str">
        <f>VLOOKUP(表2[index_id],表6[],2)</f>
        <v>ValueOntology.DIFF_QUANTITY</v>
      </c>
      <c r="W1918" t="str">
        <f>VLOOKUP(表2[index_id],表7[],2)</f>
        <v>ValueOntology.DIFF_QUANTITY</v>
      </c>
      <c r="X1918" t="str">
        <f>VLOOKUP(表2[index_id],表8[],2)</f>
        <v>ValueOntology.DIFF_QUANTITY</v>
      </c>
      <c r="Y1918" t="str">
        <f>VLOOKUP(表2[index_id],表9[],2)</f>
        <v>ValueOntology.DIFF_QUANTITY</v>
      </c>
      <c r="Z1918" t="str">
        <f>VLOOKUP(表2[index_id],表10[],2)</f>
        <v>ValueOntology.DIFF_QUANTITY</v>
      </c>
      <c r="AA1918" t="str">
        <f>VLOOKUP(表2[index_id],表11[],2)</f>
        <v>ValueOntology.DIFF_QUANTITY</v>
      </c>
      <c r="AB1918" s="8" t="b">
        <f>表2[[#This Row],[vo104]]=表2[[#This Row],[vo109]]</f>
        <v>1</v>
      </c>
    </row>
    <row r="1919" spans="1:28" ht="15" hidden="1" x14ac:dyDescent="0.25">
      <c r="A1919" s="1">
        <v>140624</v>
      </c>
      <c r="B1919" s="1">
        <v>8030103360</v>
      </c>
      <c r="C1919" s="1" t="s">
        <v>2538</v>
      </c>
      <c r="D1919" s="1"/>
      <c r="E1919" s="1">
        <v>2</v>
      </c>
      <c r="F1919" s="1" t="s">
        <v>310</v>
      </c>
      <c r="G1919" s="1" t="s">
        <v>49</v>
      </c>
      <c r="H1919" s="1" t="s">
        <v>315</v>
      </c>
      <c r="I1919" s="1" t="s">
        <v>972</v>
      </c>
      <c r="J1919" s="1">
        <v>0</v>
      </c>
      <c r="K1919" s="1" t="s">
        <v>343</v>
      </c>
      <c r="L1919" s="1" t="s">
        <v>344</v>
      </c>
      <c r="M1919" s="1" t="s">
        <v>319</v>
      </c>
      <c r="N1919" s="1"/>
      <c r="O1919" s="1" t="s">
        <v>41</v>
      </c>
      <c r="P1919" s="2" t="s">
        <v>33</v>
      </c>
      <c r="Q1919" s="1" t="s">
        <v>345</v>
      </c>
      <c r="R1919" s="1" t="str">
        <f>VLOOKUP(表2[index_id],表1[],2)</f>
        <v>ValueOntology.PERCENTAGE</v>
      </c>
      <c r="S1919" t="str">
        <f>VLOOKUP(表2[index_id],表3[],2)</f>
        <v>ValueOntology.PERCENTAGE</v>
      </c>
      <c r="T1919" s="5" t="str">
        <f>VLOOKUP(表2[index_id],表4[],2)</f>
        <v>ValueOntology.PERCENTAGE</v>
      </c>
      <c r="U1919" t="str">
        <f>VLOOKUP(表2[index_id],表5[],2)</f>
        <v>ValueOntology.PERCENTAGE</v>
      </c>
      <c r="V1919" t="str">
        <f>VLOOKUP(表2[index_id],表6[],2)</f>
        <v>ValueOntology.PERCENTAGE</v>
      </c>
      <c r="W1919" t="str">
        <f>VLOOKUP(表2[index_id],表7[],2)</f>
        <v>ValueOntology.PERCENTAGE</v>
      </c>
      <c r="X1919" t="str">
        <f>VLOOKUP(表2[index_id],表8[],2)</f>
        <v>ValueOntology.PERCENTAGE</v>
      </c>
      <c r="Y1919" t="str">
        <f>VLOOKUP(表2[index_id],表9[],2)</f>
        <v>ValueOntology.PERCENTAGE</v>
      </c>
      <c r="Z1919" t="str">
        <f>VLOOKUP(表2[index_id],表10[],2)</f>
        <v>ValueOntology.PERCENTAGE</v>
      </c>
      <c r="AA1919" t="str">
        <f>VLOOKUP(表2[index_id],表11[],2)</f>
        <v>ValueOntology.PERCENTAGE</v>
      </c>
      <c r="AB1919" s="8" t="b">
        <f>表2[[#This Row],[vo104]]=表2[[#This Row],[vo109]]</f>
        <v>1</v>
      </c>
    </row>
    <row r="1920" spans="1:28" ht="15" hidden="1" x14ac:dyDescent="0.25">
      <c r="A1920" s="1">
        <v>140529</v>
      </c>
      <c r="B1920" s="1">
        <v>8030103265</v>
      </c>
      <c r="C1920" s="1" t="s">
        <v>2539</v>
      </c>
      <c r="D1920" s="1"/>
      <c r="E1920" s="1">
        <v>0</v>
      </c>
      <c r="F1920" s="1" t="s">
        <v>25</v>
      </c>
      <c r="G1920" s="1" t="s">
        <v>49</v>
      </c>
      <c r="H1920" s="1" t="s">
        <v>315</v>
      </c>
      <c r="I1920" s="1" t="s">
        <v>972</v>
      </c>
      <c r="J1920" s="1">
        <v>0</v>
      </c>
      <c r="K1920" s="1" t="s">
        <v>415</v>
      </c>
      <c r="L1920" s="1" t="s">
        <v>416</v>
      </c>
      <c r="M1920" s="1" t="s">
        <v>319</v>
      </c>
      <c r="N1920" s="1"/>
      <c r="O1920" s="1" t="s">
        <v>41</v>
      </c>
      <c r="P1920" s="2" t="s">
        <v>33</v>
      </c>
      <c r="Q1920" s="1" t="s">
        <v>108</v>
      </c>
      <c r="R1920" s="1" t="str">
        <f>VLOOKUP(表2[index_id],表1[],2)</f>
        <v>ValueOntology.QUANTITY</v>
      </c>
      <c r="S1920" t="str">
        <f>VLOOKUP(表2[index_id],表3[],2)</f>
        <v>ValueOntology.QUANTITY</v>
      </c>
      <c r="T1920" s="5" t="str">
        <f>VLOOKUP(表2[index_id],表4[],2)</f>
        <v>ValueOntology.QUANTITY</v>
      </c>
      <c r="U1920" t="str">
        <f>VLOOKUP(表2[index_id],表5[],2)</f>
        <v>ValueOntology.QUANTITY</v>
      </c>
      <c r="V1920" t="str">
        <f>VLOOKUP(表2[index_id],表6[],2)</f>
        <v>ValueOntology.QUANTITY</v>
      </c>
      <c r="W1920" t="str">
        <f>VLOOKUP(表2[index_id],表7[],2)</f>
        <v>ValueOntology.QUANTITY</v>
      </c>
      <c r="X1920" t="str">
        <f>VLOOKUP(表2[index_id],表8[],2)</f>
        <v>ValueOntology.QUANTITY</v>
      </c>
      <c r="Y1920" t="str">
        <f>VLOOKUP(表2[index_id],表9[],2)</f>
        <v>ValueOntology.QUANTITY</v>
      </c>
      <c r="Z1920" t="str">
        <f>VLOOKUP(表2[index_id],表10[],2)</f>
        <v>ValueOntology.QUANTITY</v>
      </c>
      <c r="AA1920" t="str">
        <f>VLOOKUP(表2[index_id],表11[],2)</f>
        <v>ValueOntology.QUANTITY</v>
      </c>
      <c r="AB1920" s="8" t="b">
        <f>表2[[#This Row],[vo104]]=表2[[#This Row],[vo109]]</f>
        <v>1</v>
      </c>
    </row>
    <row r="1921" spans="1:28" ht="15" hidden="1" x14ac:dyDescent="0.25">
      <c r="A1921" s="1">
        <v>54194</v>
      </c>
      <c r="B1921" s="1">
        <v>1310050100</v>
      </c>
      <c r="C1921" s="1" t="s">
        <v>2540</v>
      </c>
      <c r="D1921" s="1" t="s">
        <v>2541</v>
      </c>
      <c r="E1921" s="1">
        <v>0</v>
      </c>
      <c r="F1921" s="1" t="s">
        <v>25</v>
      </c>
      <c r="G1921" s="1" t="s">
        <v>26</v>
      </c>
      <c r="H1921" s="1" t="s">
        <v>27</v>
      </c>
      <c r="I1921" s="1" t="s">
        <v>28</v>
      </c>
      <c r="J1921" s="1">
        <v>0</v>
      </c>
      <c r="K1921" s="1" t="s">
        <v>29</v>
      </c>
      <c r="L1921" s="1" t="s">
        <v>30</v>
      </c>
      <c r="M1921" s="1" t="s">
        <v>31</v>
      </c>
      <c r="N1921" s="1"/>
      <c r="O1921" s="1" t="s">
        <v>32</v>
      </c>
      <c r="P1921" s="2" t="s">
        <v>33</v>
      </c>
      <c r="Q1921" s="1" t="s">
        <v>34</v>
      </c>
      <c r="R1921" s="1" t="str">
        <f>VLOOKUP(表2[index_id],表1[],2)</f>
        <v>ValueOntology.QUANTITY</v>
      </c>
      <c r="S1921" t="str">
        <f>VLOOKUP(表2[index_id],表3[],2)</f>
        <v>ValueOntology.QUANTITY</v>
      </c>
      <c r="T1921" s="5" t="str">
        <f>VLOOKUP(表2[index_id],表4[],2)</f>
        <v>ValueOntology.QUANTITY</v>
      </c>
      <c r="U1921" t="str">
        <f>VLOOKUP(表2[index_id],表5[],2)</f>
        <v>ValueOntology.QUANTITY</v>
      </c>
      <c r="V1921" t="str">
        <f>VLOOKUP(表2[index_id],表6[],2)</f>
        <v>ValueOntology.QUANTITY</v>
      </c>
      <c r="W1921" t="str">
        <f>VLOOKUP(表2[index_id],表7[],2)</f>
        <v>ValueOntology.QUANTITY</v>
      </c>
      <c r="X1921" t="str">
        <f>VLOOKUP(表2[index_id],表8[],2)</f>
        <v>ValueOntology.QUANTITY</v>
      </c>
      <c r="Y1921" t="str">
        <f>VLOOKUP(表2[index_id],表9[],2)</f>
        <v>ValueOntology.QUANTITY</v>
      </c>
      <c r="Z1921" t="str">
        <f>VLOOKUP(表2[index_id],表10[],2)</f>
        <v>ValueOntology.QUANTITY</v>
      </c>
      <c r="AA1921" t="str">
        <f>VLOOKUP(表2[index_id],表11[],2)</f>
        <v>ValueOntology.QUANTITY</v>
      </c>
      <c r="AB1921" s="8" t="b">
        <f>表2[[#This Row],[vo104]]=表2[[#This Row],[vo109]]</f>
        <v>1</v>
      </c>
    </row>
    <row r="1922" spans="1:28" ht="15" hidden="1" x14ac:dyDescent="0.25">
      <c r="A1922" s="1">
        <v>57569</v>
      </c>
      <c r="B1922" s="1">
        <v>8030100299</v>
      </c>
      <c r="C1922" s="1" t="s">
        <v>2542</v>
      </c>
      <c r="D1922" s="1"/>
      <c r="E1922" s="1">
        <v>0</v>
      </c>
      <c r="F1922" s="1" t="s">
        <v>338</v>
      </c>
      <c r="G1922" s="1" t="s">
        <v>49</v>
      </c>
      <c r="H1922" s="1" t="s">
        <v>315</v>
      </c>
      <c r="I1922" s="1" t="s">
        <v>869</v>
      </c>
      <c r="J1922" s="1"/>
      <c r="K1922" s="1" t="s">
        <v>340</v>
      </c>
      <c r="L1922" s="1" t="s">
        <v>341</v>
      </c>
      <c r="M1922" s="1" t="s">
        <v>319</v>
      </c>
      <c r="N1922" s="1"/>
      <c r="O1922" s="1" t="s">
        <v>41</v>
      </c>
      <c r="P1922" s="2" t="s">
        <v>33</v>
      </c>
      <c r="Q1922" s="1" t="s">
        <v>108</v>
      </c>
      <c r="R1922" s="1" t="str">
        <f>VLOOKUP(表2[index_id],表1[],2)</f>
        <v>ValueOntology.UNDETERMINED</v>
      </c>
      <c r="S1922" t="str">
        <f>VLOOKUP(表2[index_id],表3[],2)</f>
        <v>ValueOntology.PRICE</v>
      </c>
      <c r="T1922" s="5" t="str">
        <f>VLOOKUP(表2[index_id],表4[],2)</f>
        <v>ValueOntology.PRICE</v>
      </c>
      <c r="U1922" t="str">
        <f>VLOOKUP(表2[index_id],表5[],2)</f>
        <v>ValueOntology.PRICE</v>
      </c>
      <c r="V1922" t="str">
        <f>VLOOKUP(表2[index_id],表6[],2)</f>
        <v>ValueOntology.PRICE</v>
      </c>
      <c r="W1922" t="str">
        <f>VLOOKUP(表2[index_id],表7[],2)</f>
        <v>ValueOntology.PRICE</v>
      </c>
      <c r="X1922" t="str">
        <f>VLOOKUP(表2[index_id],表8[],2)</f>
        <v>ValueOntology.PRICE</v>
      </c>
      <c r="Y1922" t="str">
        <f>VLOOKUP(表2[index_id],表9[],2)</f>
        <v>ValueOntology.PRICE</v>
      </c>
      <c r="Z1922" t="str">
        <f>VLOOKUP(表2[index_id],表10[],2)</f>
        <v>ValueOntology.PRICE</v>
      </c>
      <c r="AA1922" t="str">
        <f>VLOOKUP(表2[index_id],表11[],2)</f>
        <v>ValueOntology.PRICE</v>
      </c>
      <c r="AB1922" s="8" t="b">
        <f>表2[[#This Row],[vo104]]=表2[[#This Row],[vo109]]</f>
        <v>1</v>
      </c>
    </row>
    <row r="1923" spans="1:28" ht="15" hidden="1" x14ac:dyDescent="0.25">
      <c r="A1923" s="1">
        <v>140564</v>
      </c>
      <c r="B1923" s="1">
        <v>8030103300</v>
      </c>
      <c r="C1923" s="1" t="s">
        <v>2543</v>
      </c>
      <c r="D1923" s="1"/>
      <c r="E1923" s="1">
        <v>2</v>
      </c>
      <c r="F1923" s="1" t="s">
        <v>310</v>
      </c>
      <c r="G1923" s="1" t="s">
        <v>49</v>
      </c>
      <c r="H1923" s="1" t="s">
        <v>315</v>
      </c>
      <c r="I1923" s="1" t="s">
        <v>972</v>
      </c>
      <c r="J1923" s="1">
        <v>0</v>
      </c>
      <c r="K1923" s="1" t="s">
        <v>356</v>
      </c>
      <c r="L1923" s="1" t="s">
        <v>357</v>
      </c>
      <c r="M1923" s="1" t="s">
        <v>319</v>
      </c>
      <c r="N1923" s="1"/>
      <c r="O1923" s="1" t="s">
        <v>41</v>
      </c>
      <c r="P1923" s="2" t="s">
        <v>33</v>
      </c>
      <c r="Q1923" s="1" t="s">
        <v>345</v>
      </c>
      <c r="R1923" s="1" t="str">
        <f>VLOOKUP(表2[index_id],表1[],2)</f>
        <v>ValueOntology.PERCENTAGE</v>
      </c>
      <c r="S1923" t="str">
        <f>VLOOKUP(表2[index_id],表3[],2)</f>
        <v>ValueOntology.PERCENTAGE</v>
      </c>
      <c r="T1923" s="5" t="str">
        <f>VLOOKUP(表2[index_id],表4[],2)</f>
        <v>ValueOntology.PERCENTAGE</v>
      </c>
      <c r="U1923" t="str">
        <f>VLOOKUP(表2[index_id],表5[],2)</f>
        <v>ValueOntology.PERCENTAGE</v>
      </c>
      <c r="V1923" t="str">
        <f>VLOOKUP(表2[index_id],表6[],2)</f>
        <v>ValueOntology.PERCENTAGE</v>
      </c>
      <c r="W1923" t="str">
        <f>VLOOKUP(表2[index_id],表7[],2)</f>
        <v>ValueOntology.PERCENTAGE</v>
      </c>
      <c r="X1923" t="str">
        <f>VLOOKUP(表2[index_id],表8[],2)</f>
        <v>ValueOntology.PERCENTAGE</v>
      </c>
      <c r="Y1923" t="str">
        <f>VLOOKUP(表2[index_id],表9[],2)</f>
        <v>ValueOntology.PERCENTAGE</v>
      </c>
      <c r="Z1923" t="str">
        <f>VLOOKUP(表2[index_id],表10[],2)</f>
        <v>ValueOntology.PERCENTAGE</v>
      </c>
      <c r="AA1923" t="str">
        <f>VLOOKUP(表2[index_id],表11[],2)</f>
        <v>ValueOntology.PERCENTAGE</v>
      </c>
      <c r="AB1923" s="8" t="b">
        <f>表2[[#This Row],[vo104]]=表2[[#This Row],[vo109]]</f>
        <v>1</v>
      </c>
    </row>
    <row r="1924" spans="1:28" ht="15" hidden="1" x14ac:dyDescent="0.25">
      <c r="A1924" s="1">
        <v>57476</v>
      </c>
      <c r="B1924" s="1">
        <v>8030100204</v>
      </c>
      <c r="C1924" s="1" t="s">
        <v>2544</v>
      </c>
      <c r="D1924" s="1"/>
      <c r="E1924" s="1">
        <v>0</v>
      </c>
      <c r="F1924" s="1" t="s">
        <v>25</v>
      </c>
      <c r="G1924" s="1" t="s">
        <v>49</v>
      </c>
      <c r="H1924" s="1" t="s">
        <v>315</v>
      </c>
      <c r="I1924" s="1" t="s">
        <v>972</v>
      </c>
      <c r="J1924" s="1">
        <v>0</v>
      </c>
      <c r="K1924" s="1" t="s">
        <v>347</v>
      </c>
      <c r="L1924" s="1" t="s">
        <v>318</v>
      </c>
      <c r="M1924" s="1" t="s">
        <v>319</v>
      </c>
      <c r="N1924" s="1"/>
      <c r="O1924" s="1" t="s">
        <v>41</v>
      </c>
      <c r="P1924" s="2" t="s">
        <v>33</v>
      </c>
      <c r="Q1924" s="1" t="s">
        <v>108</v>
      </c>
      <c r="R1924" s="1" t="str">
        <f>VLOOKUP(表2[index_id],表1[],2)</f>
        <v>ValueOntology.QUANTITY</v>
      </c>
      <c r="S1924" t="str">
        <f>VLOOKUP(表2[index_id],表3[],2)</f>
        <v>ValueOntology.QUANTITY</v>
      </c>
      <c r="T1924" s="5" t="str">
        <f>VLOOKUP(表2[index_id],表4[],2)</f>
        <v>ValueOntology.QUANTITY</v>
      </c>
      <c r="U1924" t="str">
        <f>VLOOKUP(表2[index_id],表5[],2)</f>
        <v>ValueOntology.QUANTITY</v>
      </c>
      <c r="V1924" t="str">
        <f>VLOOKUP(表2[index_id],表6[],2)</f>
        <v>ValueOntology.QUANTITY</v>
      </c>
      <c r="W1924" t="str">
        <f>VLOOKUP(表2[index_id],表7[],2)</f>
        <v>ValueOntology.QUANTITY</v>
      </c>
      <c r="X1924" t="str">
        <f>VLOOKUP(表2[index_id],表8[],2)</f>
        <v>ValueOntology.QUANTITY</v>
      </c>
      <c r="Y1924" t="str">
        <f>VLOOKUP(表2[index_id],表9[],2)</f>
        <v>ValueOntology.QUANTITY</v>
      </c>
      <c r="Z1924" t="str">
        <f>VLOOKUP(表2[index_id],表10[],2)</f>
        <v>ValueOntology.QUANTITY</v>
      </c>
      <c r="AA1924" t="str">
        <f>VLOOKUP(表2[index_id],表11[],2)</f>
        <v>ValueOntology.QUANTITY</v>
      </c>
      <c r="AB1924" s="8" t="b">
        <f>表2[[#This Row],[vo104]]=表2[[#This Row],[vo109]]</f>
        <v>1</v>
      </c>
    </row>
    <row r="1925" spans="1:28" ht="15" hidden="1" x14ac:dyDescent="0.25">
      <c r="A1925" s="1">
        <v>139212</v>
      </c>
      <c r="B1925" s="1">
        <v>8030101768</v>
      </c>
      <c r="C1925" s="1" t="s">
        <v>2545</v>
      </c>
      <c r="D1925" s="1"/>
      <c r="E1925" s="1">
        <v>2</v>
      </c>
      <c r="F1925" s="1" t="s">
        <v>310</v>
      </c>
      <c r="G1925" s="1" t="s">
        <v>49</v>
      </c>
      <c r="H1925" s="1" t="s">
        <v>1056</v>
      </c>
      <c r="I1925" s="1" t="s">
        <v>1007</v>
      </c>
      <c r="J1925" s="1">
        <v>0</v>
      </c>
      <c r="K1925" s="1" t="s">
        <v>1102</v>
      </c>
      <c r="L1925" s="1" t="s">
        <v>1103</v>
      </c>
      <c r="M1925" s="1" t="s">
        <v>1059</v>
      </c>
      <c r="N1925" s="1"/>
      <c r="O1925" s="1" t="s">
        <v>41</v>
      </c>
      <c r="P1925" s="2" t="s">
        <v>33</v>
      </c>
      <c r="Q1925" s="1" t="s">
        <v>108</v>
      </c>
      <c r="R1925" s="1" t="str">
        <f>VLOOKUP(表2[index_id],表1[],2)</f>
        <v>ValueOntology.PERCENTAGE</v>
      </c>
      <c r="S1925" t="str">
        <f>VLOOKUP(表2[index_id],表3[],2)</f>
        <v>ValueOntology.PERCENTAGE</v>
      </c>
      <c r="T1925" s="5" t="str">
        <f>VLOOKUP(表2[index_id],表4[],2)</f>
        <v>ValueOntology.PERCENTAGE</v>
      </c>
      <c r="U1925" t="str">
        <f>VLOOKUP(表2[index_id],表5[],2)</f>
        <v>ValueOntology.PERCENTAGE</v>
      </c>
      <c r="V1925" t="str">
        <f>VLOOKUP(表2[index_id],表6[],2)</f>
        <v>ValueOntology.PERCENTAGE</v>
      </c>
      <c r="W1925" t="str">
        <f>VLOOKUP(表2[index_id],表7[],2)</f>
        <v>ValueOntology.PERCENTAGE</v>
      </c>
      <c r="X1925" t="str">
        <f>VLOOKUP(表2[index_id],表8[],2)</f>
        <v>ValueOntology.PERCENTAGE</v>
      </c>
      <c r="Y1925" t="str">
        <f>VLOOKUP(表2[index_id],表9[],2)</f>
        <v>ValueOntology.PERCENTAGE</v>
      </c>
      <c r="Z1925" t="str">
        <f>VLOOKUP(表2[index_id],表10[],2)</f>
        <v>ValueOntology.PERCENTAGE</v>
      </c>
      <c r="AA1925" t="str">
        <f>VLOOKUP(表2[index_id],表11[],2)</f>
        <v>ValueOntology.PERCENTAGE</v>
      </c>
      <c r="AB1925" s="8" t="b">
        <f>表2[[#This Row],[vo104]]=表2[[#This Row],[vo109]]</f>
        <v>1</v>
      </c>
    </row>
    <row r="1926" spans="1:28" ht="15" hidden="1" x14ac:dyDescent="0.25">
      <c r="A1926" s="1">
        <v>56413</v>
      </c>
      <c r="B1926" s="1">
        <v>1310050101</v>
      </c>
      <c r="C1926" s="1" t="s">
        <v>2546</v>
      </c>
      <c r="D1926" s="1" t="s">
        <v>2547</v>
      </c>
      <c r="E1926" s="1">
        <v>0</v>
      </c>
      <c r="F1926" s="1" t="s">
        <v>25</v>
      </c>
      <c r="G1926" s="1" t="s">
        <v>26</v>
      </c>
      <c r="H1926" s="1" t="s">
        <v>27</v>
      </c>
      <c r="I1926" s="1" t="s">
        <v>28</v>
      </c>
      <c r="J1926" s="1">
        <v>0</v>
      </c>
      <c r="K1926" s="1" t="s">
        <v>29</v>
      </c>
      <c r="L1926" s="1" t="s">
        <v>30</v>
      </c>
      <c r="M1926" s="1" t="s">
        <v>31</v>
      </c>
      <c r="N1926" s="1"/>
      <c r="O1926" s="1" t="s">
        <v>32</v>
      </c>
      <c r="P1926" s="2" t="s">
        <v>33</v>
      </c>
      <c r="Q1926" s="1" t="s">
        <v>34</v>
      </c>
      <c r="R1926" s="1" t="str">
        <f>VLOOKUP(表2[index_id],表1[],2)</f>
        <v>ValueOntology.QUANTITY</v>
      </c>
      <c r="S1926" t="str">
        <f>VLOOKUP(表2[index_id],表3[],2)</f>
        <v>ValueOntology.QUANTITY</v>
      </c>
      <c r="T1926" s="5" t="str">
        <f>VLOOKUP(表2[index_id],表4[],2)</f>
        <v>ValueOntology.QUANTITY</v>
      </c>
      <c r="U1926" t="str">
        <f>VLOOKUP(表2[index_id],表5[],2)</f>
        <v>ValueOntology.QUANTITY</v>
      </c>
      <c r="V1926" t="str">
        <f>VLOOKUP(表2[index_id],表6[],2)</f>
        <v>ValueOntology.QUANTITY</v>
      </c>
      <c r="W1926" t="str">
        <f>VLOOKUP(表2[index_id],表7[],2)</f>
        <v>ValueOntology.QUANTITY</v>
      </c>
      <c r="X1926" t="str">
        <f>VLOOKUP(表2[index_id],表8[],2)</f>
        <v>ValueOntology.QUANTITY</v>
      </c>
      <c r="Y1926" t="str">
        <f>VLOOKUP(表2[index_id],表9[],2)</f>
        <v>ValueOntology.QUANTITY</v>
      </c>
      <c r="Z1926" t="str">
        <f>VLOOKUP(表2[index_id],表10[],2)</f>
        <v>ValueOntology.QUANTITY</v>
      </c>
      <c r="AA1926" t="str">
        <f>VLOOKUP(表2[index_id],表11[],2)</f>
        <v>ValueOntology.QUANTITY</v>
      </c>
      <c r="AB1926" s="8" t="b">
        <f>表2[[#This Row],[vo104]]=表2[[#This Row],[vo109]]</f>
        <v>1</v>
      </c>
    </row>
    <row r="1927" spans="1:28" ht="15" hidden="1" x14ac:dyDescent="0.25">
      <c r="A1927" s="1">
        <v>56415</v>
      </c>
      <c r="B1927" s="1">
        <v>1310050102</v>
      </c>
      <c r="C1927" s="1" t="s">
        <v>2548</v>
      </c>
      <c r="D1927" s="1" t="s">
        <v>2549</v>
      </c>
      <c r="E1927" s="1">
        <v>0</v>
      </c>
      <c r="F1927" s="1" t="s">
        <v>25</v>
      </c>
      <c r="G1927" s="1" t="s">
        <v>26</v>
      </c>
      <c r="H1927" s="1" t="s">
        <v>27</v>
      </c>
      <c r="I1927" s="1" t="s">
        <v>28</v>
      </c>
      <c r="J1927" s="1">
        <v>0</v>
      </c>
      <c r="K1927" s="1" t="s">
        <v>29</v>
      </c>
      <c r="L1927" s="1" t="s">
        <v>30</v>
      </c>
      <c r="M1927" s="1" t="s">
        <v>31</v>
      </c>
      <c r="N1927" s="1"/>
      <c r="O1927" s="1" t="s">
        <v>32</v>
      </c>
      <c r="P1927" s="2" t="s">
        <v>33</v>
      </c>
      <c r="Q1927" s="1" t="s">
        <v>34</v>
      </c>
      <c r="R1927" s="1" t="str">
        <f>VLOOKUP(表2[index_id],表1[],2)</f>
        <v>ValueOntology.QUANTITY</v>
      </c>
      <c r="S1927" t="str">
        <f>VLOOKUP(表2[index_id],表3[],2)</f>
        <v>ValueOntology.QUANTITY</v>
      </c>
      <c r="T1927" s="5" t="str">
        <f>VLOOKUP(表2[index_id],表4[],2)</f>
        <v>ValueOntology.QUANTITY</v>
      </c>
      <c r="U1927" t="str">
        <f>VLOOKUP(表2[index_id],表5[],2)</f>
        <v>ValueOntology.QUANTITY</v>
      </c>
      <c r="V1927" t="str">
        <f>VLOOKUP(表2[index_id],表6[],2)</f>
        <v>ValueOntology.QUANTITY</v>
      </c>
      <c r="W1927" t="str">
        <f>VLOOKUP(表2[index_id],表7[],2)</f>
        <v>ValueOntology.QUANTITY</v>
      </c>
      <c r="X1927" t="str">
        <f>VLOOKUP(表2[index_id],表8[],2)</f>
        <v>ValueOntology.QUANTITY</v>
      </c>
      <c r="Y1927" t="str">
        <f>VLOOKUP(表2[index_id],表9[],2)</f>
        <v>ValueOntology.QUANTITY</v>
      </c>
      <c r="Z1927" t="str">
        <f>VLOOKUP(表2[index_id],表10[],2)</f>
        <v>ValueOntology.QUANTITY</v>
      </c>
      <c r="AA1927" t="str">
        <f>VLOOKUP(表2[index_id],表11[],2)</f>
        <v>ValueOntology.QUANTITY</v>
      </c>
      <c r="AB1927" s="8" t="b">
        <f>表2[[#This Row],[vo104]]=表2[[#This Row],[vo109]]</f>
        <v>1</v>
      </c>
    </row>
    <row r="1928" spans="1:28" ht="15" hidden="1" x14ac:dyDescent="0.25">
      <c r="A1928" s="1">
        <v>141352</v>
      </c>
      <c r="B1928" s="1">
        <v>8030103827</v>
      </c>
      <c r="C1928" s="1" t="s">
        <v>2550</v>
      </c>
      <c r="D1928" s="1"/>
      <c r="E1928" s="1">
        <v>2</v>
      </c>
      <c r="F1928" s="1" t="s">
        <v>310</v>
      </c>
      <c r="G1928" s="1" t="s">
        <v>49</v>
      </c>
      <c r="H1928" s="1" t="s">
        <v>315</v>
      </c>
      <c r="I1928" s="1" t="s">
        <v>972</v>
      </c>
      <c r="J1928" s="1">
        <v>0</v>
      </c>
      <c r="K1928" s="1" t="s">
        <v>370</v>
      </c>
      <c r="L1928" s="1" t="s">
        <v>371</v>
      </c>
      <c r="M1928" s="1" t="s">
        <v>319</v>
      </c>
      <c r="N1928" s="1"/>
      <c r="O1928" s="1" t="s">
        <v>41</v>
      </c>
      <c r="P1928" s="2" t="s">
        <v>33</v>
      </c>
      <c r="Q1928" s="1" t="s">
        <v>345</v>
      </c>
      <c r="R1928" s="1" t="str">
        <f>VLOOKUP(表2[index_id],表1[],2)</f>
        <v>ValueOntology.PERCENTAGE</v>
      </c>
      <c r="S1928" t="str">
        <f>VLOOKUP(表2[index_id],表3[],2)</f>
        <v>ValueOntology.PERCENTAGE</v>
      </c>
      <c r="T1928" s="5" t="str">
        <f>VLOOKUP(表2[index_id],表4[],2)</f>
        <v>ValueOntology.PERCENTAGE</v>
      </c>
      <c r="U1928" t="str">
        <f>VLOOKUP(表2[index_id],表5[],2)</f>
        <v>ValueOntology.PERCENTAGE</v>
      </c>
      <c r="V1928" t="str">
        <f>VLOOKUP(表2[index_id],表6[],2)</f>
        <v>ValueOntology.PERCENTAGE</v>
      </c>
      <c r="W1928" t="str">
        <f>VLOOKUP(表2[index_id],表7[],2)</f>
        <v>ValueOntology.PERCENTAGE</v>
      </c>
      <c r="X1928" t="str">
        <f>VLOOKUP(表2[index_id],表8[],2)</f>
        <v>ValueOntology.PERCENTAGE</v>
      </c>
      <c r="Y1928" t="str">
        <f>VLOOKUP(表2[index_id],表9[],2)</f>
        <v>ValueOntology.PERCENTAGE</v>
      </c>
      <c r="Z1928" t="str">
        <f>VLOOKUP(表2[index_id],表10[],2)</f>
        <v>ValueOntology.PERCENTAGE</v>
      </c>
      <c r="AA1928" t="str">
        <f>VLOOKUP(表2[index_id],表11[],2)</f>
        <v>ValueOntology.PERCENTAGE</v>
      </c>
      <c r="AB1928" s="8" t="b">
        <f>表2[[#This Row],[vo104]]=表2[[#This Row],[vo109]]</f>
        <v>1</v>
      </c>
    </row>
    <row r="1929" spans="1:28" ht="15" hidden="1" x14ac:dyDescent="0.25">
      <c r="A1929" s="1">
        <v>138873</v>
      </c>
      <c r="B1929" s="1">
        <v>8030102650</v>
      </c>
      <c r="C1929" s="1" t="s">
        <v>2551</v>
      </c>
      <c r="D1929" s="1"/>
      <c r="E1929" s="1">
        <v>0</v>
      </c>
      <c r="F1929" s="1" t="s">
        <v>25</v>
      </c>
      <c r="G1929" s="1" t="s">
        <v>49</v>
      </c>
      <c r="H1929" s="1" t="s">
        <v>315</v>
      </c>
      <c r="I1929" s="1" t="s">
        <v>403</v>
      </c>
      <c r="J1929" s="1">
        <v>0</v>
      </c>
      <c r="K1929" s="1" t="s">
        <v>415</v>
      </c>
      <c r="L1929" s="1" t="s">
        <v>416</v>
      </c>
      <c r="M1929" s="1" t="s">
        <v>319</v>
      </c>
      <c r="N1929" s="1"/>
      <c r="O1929" s="1" t="s">
        <v>41</v>
      </c>
      <c r="P1929" s="2" t="s">
        <v>33</v>
      </c>
      <c r="Q1929" s="1" t="s">
        <v>108</v>
      </c>
      <c r="R1929" s="1" t="str">
        <f>VLOOKUP(表2[index_id],表1[],2)</f>
        <v>ValueOntology.QUANTITY</v>
      </c>
      <c r="S1929" t="str">
        <f>VLOOKUP(表2[index_id],表3[],2)</f>
        <v>ValueOntology.QUANTITY</v>
      </c>
      <c r="T1929" s="5" t="str">
        <f>VLOOKUP(表2[index_id],表4[],2)</f>
        <v>ValueOntology.QUANTITY</v>
      </c>
      <c r="U1929" t="str">
        <f>VLOOKUP(表2[index_id],表5[],2)</f>
        <v>ValueOntology.QUANTITY</v>
      </c>
      <c r="V1929" t="str">
        <f>VLOOKUP(表2[index_id],表6[],2)</f>
        <v>ValueOntology.QUANTITY</v>
      </c>
      <c r="W1929" t="str">
        <f>VLOOKUP(表2[index_id],表7[],2)</f>
        <v>ValueOntology.QUANTITY</v>
      </c>
      <c r="X1929" t="str">
        <f>VLOOKUP(表2[index_id],表8[],2)</f>
        <v>ValueOntology.QUANTITY</v>
      </c>
      <c r="Y1929" t="str">
        <f>VLOOKUP(表2[index_id],表9[],2)</f>
        <v>ValueOntology.QUANTITY</v>
      </c>
      <c r="Z1929" t="str">
        <f>VLOOKUP(表2[index_id],表10[],2)</f>
        <v>ValueOntology.QUANTITY</v>
      </c>
      <c r="AA1929" t="str">
        <f>VLOOKUP(表2[index_id],表11[],2)</f>
        <v>ValueOntology.QUANTITY</v>
      </c>
      <c r="AB1929" s="8" t="b">
        <f>表2[[#This Row],[vo104]]=表2[[#This Row],[vo109]]</f>
        <v>1</v>
      </c>
    </row>
    <row r="1930" spans="1:28" ht="15" hidden="1" x14ac:dyDescent="0.25">
      <c r="A1930" s="1">
        <v>139002</v>
      </c>
      <c r="B1930" s="1">
        <v>8030102987</v>
      </c>
      <c r="C1930" s="1" t="s">
        <v>2552</v>
      </c>
      <c r="D1930" s="1"/>
      <c r="E1930" s="1">
        <v>0</v>
      </c>
      <c r="F1930" s="1" t="s">
        <v>25</v>
      </c>
      <c r="G1930" s="1" t="s">
        <v>49</v>
      </c>
      <c r="H1930" s="1" t="s">
        <v>315</v>
      </c>
      <c r="I1930" s="1" t="s">
        <v>972</v>
      </c>
      <c r="J1930" s="1">
        <v>0</v>
      </c>
      <c r="K1930" s="1" t="s">
        <v>395</v>
      </c>
      <c r="L1930" s="1" t="s">
        <v>396</v>
      </c>
      <c r="M1930" s="1" t="s">
        <v>319</v>
      </c>
      <c r="N1930" s="1"/>
      <c r="O1930" s="1" t="s">
        <v>41</v>
      </c>
      <c r="P1930" s="2" t="s">
        <v>33</v>
      </c>
      <c r="Q1930" s="1" t="s">
        <v>108</v>
      </c>
      <c r="R1930" s="1" t="str">
        <f>VLOOKUP(表2[index_id],表1[],2)</f>
        <v>ValueOntology.QUANTITY</v>
      </c>
      <c r="S1930" t="str">
        <f>VLOOKUP(表2[index_id],表3[],2)</f>
        <v>ValueOntology.QUANTITY</v>
      </c>
      <c r="T1930" s="5" t="str">
        <f>VLOOKUP(表2[index_id],表4[],2)</f>
        <v>ValueOntology.QUANTITY</v>
      </c>
      <c r="U1930" t="str">
        <f>VLOOKUP(表2[index_id],表5[],2)</f>
        <v>ValueOntology.QUANTITY</v>
      </c>
      <c r="V1930" t="str">
        <f>VLOOKUP(表2[index_id],表6[],2)</f>
        <v>ValueOntology.QUANTITY</v>
      </c>
      <c r="W1930" t="str">
        <f>VLOOKUP(表2[index_id],表7[],2)</f>
        <v>ValueOntology.QUANTITY</v>
      </c>
      <c r="X1930" t="str">
        <f>VLOOKUP(表2[index_id],表8[],2)</f>
        <v>ValueOntology.QUANTITY</v>
      </c>
      <c r="Y1930" t="str">
        <f>VLOOKUP(表2[index_id],表9[],2)</f>
        <v>ValueOntology.QUANTITY</v>
      </c>
      <c r="Z1930" t="str">
        <f>VLOOKUP(表2[index_id],表10[],2)</f>
        <v>ValueOntology.QUANTITY</v>
      </c>
      <c r="AA1930" t="str">
        <f>VLOOKUP(表2[index_id],表11[],2)</f>
        <v>ValueOntology.QUANTITY</v>
      </c>
      <c r="AB1930" s="8" t="b">
        <f>表2[[#This Row],[vo104]]=表2[[#This Row],[vo109]]</f>
        <v>1</v>
      </c>
    </row>
    <row r="1931" spans="1:28" ht="15" x14ac:dyDescent="0.25">
      <c r="A1931" s="1">
        <v>110858</v>
      </c>
      <c r="B1931" s="1">
        <v>8030101535</v>
      </c>
      <c r="C1931" s="1" t="s">
        <v>2553</v>
      </c>
      <c r="D1931" s="1"/>
      <c r="E1931" s="1">
        <v>2</v>
      </c>
      <c r="F1931" s="1" t="s">
        <v>359</v>
      </c>
      <c r="G1931" s="1" t="s">
        <v>49</v>
      </c>
      <c r="H1931" s="1" t="s">
        <v>315</v>
      </c>
      <c r="I1931" s="1" t="s">
        <v>869</v>
      </c>
      <c r="J1931" s="1">
        <v>0</v>
      </c>
      <c r="K1931" s="1" t="s">
        <v>381</v>
      </c>
      <c r="L1931" s="1" t="s">
        <v>382</v>
      </c>
      <c r="M1931" s="1" t="s">
        <v>319</v>
      </c>
      <c r="N1931" s="1"/>
      <c r="O1931" s="1" t="s">
        <v>41</v>
      </c>
      <c r="P1931" s="2" t="s">
        <v>33</v>
      </c>
      <c r="Q1931" s="1" t="s">
        <v>345</v>
      </c>
      <c r="R1931" s="1" t="str">
        <f>VLOOKUP(表2[index_id],表1[],2)</f>
        <v>ValueOntology.PERCENTAGE</v>
      </c>
      <c r="S1931" t="str">
        <f>VLOOKUP(表2[index_id],表3[],2)</f>
        <v>ValueOntology.PERCENTAGE</v>
      </c>
      <c r="T1931" s="5" t="str">
        <f>VLOOKUP(表2[index_id],表4[],2)</f>
        <v>ValueOntology.PERCENTAGE</v>
      </c>
      <c r="U1931" t="str">
        <f>VLOOKUP(表2[index_id],表5[],2)</f>
        <v>ValueOntology.PERCENTAGE</v>
      </c>
      <c r="V1931" t="str">
        <f>VLOOKUP(表2[index_id],表6[],2)</f>
        <v>ValueOntology.PERCENTAGE</v>
      </c>
      <c r="W1931" t="str">
        <f>VLOOKUP(表2[index_id],表7[],2)</f>
        <v>ValueOntology.PERCENTAGE</v>
      </c>
      <c r="X1931" t="str">
        <f>VLOOKUP(表2[index_id],表8[],2)</f>
        <v>ValueOntology.PERCENTAGE</v>
      </c>
      <c r="Y1931" t="str">
        <f>VLOOKUP(表2[index_id],表9[],2)</f>
        <v>ValueOntology.PROPORTION_OF_NATION</v>
      </c>
      <c r="Z1931" t="str">
        <f>VLOOKUP(表2[index_id],表10[],2)</f>
        <v>ValueOntology.PROPORTION_OF_NATION</v>
      </c>
      <c r="AA1931" t="str">
        <f>VLOOKUP(表2[index_id],表11[],2)</f>
        <v>ValueOntology.PROPORTION_OF_NATION</v>
      </c>
      <c r="AB1931" s="8" t="b">
        <f>表2[[#This Row],[vo104]]=表2[[#This Row],[vo109]]</f>
        <v>1</v>
      </c>
    </row>
    <row r="1932" spans="1:28" ht="15" hidden="1" x14ac:dyDescent="0.25">
      <c r="A1932" s="1">
        <v>113645</v>
      </c>
      <c r="B1932" s="1">
        <v>8040100473</v>
      </c>
      <c r="C1932" s="1" t="s">
        <v>2554</v>
      </c>
      <c r="D1932" s="1"/>
      <c r="E1932" s="1">
        <v>0</v>
      </c>
      <c r="F1932" s="1" t="s">
        <v>25</v>
      </c>
      <c r="G1932" s="1" t="s">
        <v>49</v>
      </c>
      <c r="H1932" s="1" t="s">
        <v>315</v>
      </c>
      <c r="I1932" s="1" t="s">
        <v>972</v>
      </c>
      <c r="J1932" s="1">
        <v>0</v>
      </c>
      <c r="K1932" s="1" t="s">
        <v>347</v>
      </c>
      <c r="L1932" s="1" t="s">
        <v>70</v>
      </c>
      <c r="M1932" s="1" t="s">
        <v>319</v>
      </c>
      <c r="N1932" s="1"/>
      <c r="O1932" s="1" t="s">
        <v>41</v>
      </c>
      <c r="P1932" s="2" t="s">
        <v>33</v>
      </c>
      <c r="Q1932" s="1" t="s">
        <v>303</v>
      </c>
      <c r="R1932" s="1" t="str">
        <f>VLOOKUP(表2[index_id],表1[],2)</f>
        <v>ValueOntology.DIFF_QUANTITY</v>
      </c>
      <c r="S1932" t="str">
        <f>VLOOKUP(表2[index_id],表3[],2)</f>
        <v>ValueOntology.DIFF_QUANTITY</v>
      </c>
      <c r="T1932" s="5" t="str">
        <f>VLOOKUP(表2[index_id],表4[],2)</f>
        <v>ValueOntology.DIFF_QUANTITY</v>
      </c>
      <c r="U1932" t="str">
        <f>VLOOKUP(表2[index_id],表5[],2)</f>
        <v>ValueOntology.DIFF_QUANTITY</v>
      </c>
      <c r="V1932" t="str">
        <f>VLOOKUP(表2[index_id],表6[],2)</f>
        <v>ValueOntology.DIFF_QUANTITY</v>
      </c>
      <c r="W1932" t="str">
        <f>VLOOKUP(表2[index_id],表7[],2)</f>
        <v>ValueOntology.DIFF_QUANTITY</v>
      </c>
      <c r="X1932" t="str">
        <f>VLOOKUP(表2[index_id],表8[],2)</f>
        <v>ValueOntology.DIFF_QUANTITY</v>
      </c>
      <c r="Y1932" t="str">
        <f>VLOOKUP(表2[index_id],表9[],2)</f>
        <v>ValueOntology.DIFF_QUANTITY</v>
      </c>
      <c r="Z1932" t="str">
        <f>VLOOKUP(表2[index_id],表10[],2)</f>
        <v>ValueOntology.DIFF_QUANTITY</v>
      </c>
      <c r="AA1932" t="str">
        <f>VLOOKUP(表2[index_id],表11[],2)</f>
        <v>ValueOntology.DIFF_QUANTITY</v>
      </c>
      <c r="AB1932" s="8" t="b">
        <f>表2[[#This Row],[vo104]]=表2[[#This Row],[vo109]]</f>
        <v>1</v>
      </c>
    </row>
    <row r="1933" spans="1:28" ht="15" hidden="1" x14ac:dyDescent="0.25">
      <c r="A1933" s="1">
        <v>56417</v>
      </c>
      <c r="B1933" s="1">
        <v>1310050104</v>
      </c>
      <c r="C1933" s="1" t="s">
        <v>2555</v>
      </c>
      <c r="D1933" s="1" t="s">
        <v>2556</v>
      </c>
      <c r="E1933" s="1">
        <v>0</v>
      </c>
      <c r="F1933" s="1" t="s">
        <v>25</v>
      </c>
      <c r="G1933" s="1" t="s">
        <v>26</v>
      </c>
      <c r="H1933" s="1" t="s">
        <v>27</v>
      </c>
      <c r="I1933" s="1" t="s">
        <v>28</v>
      </c>
      <c r="J1933" s="1">
        <v>0</v>
      </c>
      <c r="K1933" s="1" t="s">
        <v>29</v>
      </c>
      <c r="L1933" s="1" t="s">
        <v>30</v>
      </c>
      <c r="M1933" s="1" t="s">
        <v>31</v>
      </c>
      <c r="N1933" s="1"/>
      <c r="O1933" s="1" t="s">
        <v>32</v>
      </c>
      <c r="P1933" s="2" t="s">
        <v>33</v>
      </c>
      <c r="Q1933" s="1" t="s">
        <v>34</v>
      </c>
      <c r="R1933" s="1" t="str">
        <f>VLOOKUP(表2[index_id],表1[],2)</f>
        <v>ValueOntology.QUANTITY</v>
      </c>
      <c r="S1933" t="str">
        <f>VLOOKUP(表2[index_id],表3[],2)</f>
        <v>ValueOntology.QUANTITY</v>
      </c>
      <c r="T1933" s="5" t="str">
        <f>VLOOKUP(表2[index_id],表4[],2)</f>
        <v>ValueOntology.QUANTITY</v>
      </c>
      <c r="U1933" t="str">
        <f>VLOOKUP(表2[index_id],表5[],2)</f>
        <v>ValueOntology.QUANTITY</v>
      </c>
      <c r="V1933" t="str">
        <f>VLOOKUP(表2[index_id],表6[],2)</f>
        <v>ValueOntology.QUANTITY</v>
      </c>
      <c r="W1933" t="str">
        <f>VLOOKUP(表2[index_id],表7[],2)</f>
        <v>ValueOntology.QUANTITY</v>
      </c>
      <c r="X1933" t="str">
        <f>VLOOKUP(表2[index_id],表8[],2)</f>
        <v>ValueOntology.QUANTITY</v>
      </c>
      <c r="Y1933" t="str">
        <f>VLOOKUP(表2[index_id],表9[],2)</f>
        <v>ValueOntology.QUANTITY</v>
      </c>
      <c r="Z1933" t="str">
        <f>VLOOKUP(表2[index_id],表10[],2)</f>
        <v>ValueOntology.QUANTITY</v>
      </c>
      <c r="AA1933" t="str">
        <f>VLOOKUP(表2[index_id],表11[],2)</f>
        <v>ValueOntology.QUANTITY</v>
      </c>
      <c r="AB1933" s="8" t="b">
        <f>表2[[#This Row],[vo104]]=表2[[#This Row],[vo109]]</f>
        <v>1</v>
      </c>
    </row>
    <row r="1934" spans="1:28" ht="15" hidden="1" x14ac:dyDescent="0.25">
      <c r="A1934" s="1">
        <v>140251</v>
      </c>
      <c r="B1934" s="1">
        <v>8030102952</v>
      </c>
      <c r="C1934" s="1" t="s">
        <v>2557</v>
      </c>
      <c r="D1934" s="1"/>
      <c r="E1934" s="1">
        <v>0</v>
      </c>
      <c r="F1934" s="1" t="s">
        <v>25</v>
      </c>
      <c r="G1934" s="1" t="s">
        <v>49</v>
      </c>
      <c r="H1934" s="1" t="s">
        <v>315</v>
      </c>
      <c r="I1934" s="1" t="s">
        <v>869</v>
      </c>
      <c r="J1934" s="1">
        <v>0</v>
      </c>
      <c r="K1934" s="1" t="s">
        <v>395</v>
      </c>
      <c r="L1934" s="1" t="s">
        <v>396</v>
      </c>
      <c r="M1934" s="1" t="s">
        <v>319</v>
      </c>
      <c r="N1934" s="1"/>
      <c r="O1934" s="1" t="s">
        <v>41</v>
      </c>
      <c r="P1934" s="2" t="s">
        <v>33</v>
      </c>
      <c r="Q1934" s="1" t="s">
        <v>108</v>
      </c>
      <c r="R1934" s="1" t="str">
        <f>VLOOKUP(表2[index_id],表1[],2)</f>
        <v>ValueOntology.QUANTITY</v>
      </c>
      <c r="S1934" t="str">
        <f>VLOOKUP(表2[index_id],表3[],2)</f>
        <v>ValueOntology.QUANTITY</v>
      </c>
      <c r="T1934" s="5" t="str">
        <f>VLOOKUP(表2[index_id],表4[],2)</f>
        <v>ValueOntology.QUANTITY</v>
      </c>
      <c r="U1934" t="str">
        <f>VLOOKUP(表2[index_id],表5[],2)</f>
        <v>ValueOntology.QUANTITY</v>
      </c>
      <c r="V1934" t="str">
        <f>VLOOKUP(表2[index_id],表6[],2)</f>
        <v>ValueOntology.QUANTITY</v>
      </c>
      <c r="W1934" t="str">
        <f>VLOOKUP(表2[index_id],表7[],2)</f>
        <v>ValueOntology.QUANTITY</v>
      </c>
      <c r="X1934" t="str">
        <f>VLOOKUP(表2[index_id],表8[],2)</f>
        <v>ValueOntology.QUANTITY</v>
      </c>
      <c r="Y1934" t="str">
        <f>VLOOKUP(表2[index_id],表9[],2)</f>
        <v>ValueOntology.QUANTITY</v>
      </c>
      <c r="Z1934" t="str">
        <f>VLOOKUP(表2[index_id],表10[],2)</f>
        <v>ValueOntology.QUANTITY</v>
      </c>
      <c r="AA1934" t="str">
        <f>VLOOKUP(表2[index_id],表11[],2)</f>
        <v>ValueOntology.QUANTITY</v>
      </c>
      <c r="AB1934" s="8" t="b">
        <f>表2[[#This Row],[vo104]]=表2[[#This Row],[vo109]]</f>
        <v>1</v>
      </c>
    </row>
    <row r="1935" spans="1:28" ht="15" hidden="1" x14ac:dyDescent="0.25">
      <c r="A1935" s="1">
        <v>56335</v>
      </c>
      <c r="B1935" s="1">
        <v>1310050105</v>
      </c>
      <c r="C1935" s="1" t="s">
        <v>2558</v>
      </c>
      <c r="D1935" s="1" t="s">
        <v>2559</v>
      </c>
      <c r="E1935" s="1">
        <v>0</v>
      </c>
      <c r="F1935" s="1" t="s">
        <v>25</v>
      </c>
      <c r="G1935" s="1" t="s">
        <v>26</v>
      </c>
      <c r="H1935" s="1" t="s">
        <v>27</v>
      </c>
      <c r="I1935" s="1" t="s">
        <v>28</v>
      </c>
      <c r="J1935" s="1">
        <v>0</v>
      </c>
      <c r="K1935" s="1" t="s">
        <v>29</v>
      </c>
      <c r="L1935" s="1" t="s">
        <v>30</v>
      </c>
      <c r="M1935" s="1" t="s">
        <v>31</v>
      </c>
      <c r="N1935" s="1"/>
      <c r="O1935" s="1" t="s">
        <v>32</v>
      </c>
      <c r="P1935" s="2" t="s">
        <v>33</v>
      </c>
      <c r="Q1935" s="1" t="s">
        <v>34</v>
      </c>
      <c r="R1935" s="1" t="str">
        <f>VLOOKUP(表2[index_id],表1[],2)</f>
        <v>ValueOntology.QUANTITY</v>
      </c>
      <c r="S1935" t="str">
        <f>VLOOKUP(表2[index_id],表3[],2)</f>
        <v>ValueOntology.QUANTITY</v>
      </c>
      <c r="T1935" s="5" t="str">
        <f>VLOOKUP(表2[index_id],表4[],2)</f>
        <v>ValueOntology.QUANTITY</v>
      </c>
      <c r="U1935" t="str">
        <f>VLOOKUP(表2[index_id],表5[],2)</f>
        <v>ValueOntology.QUANTITY</v>
      </c>
      <c r="V1935" t="str">
        <f>VLOOKUP(表2[index_id],表6[],2)</f>
        <v>ValueOntology.QUANTITY</v>
      </c>
      <c r="W1935" t="str">
        <f>VLOOKUP(表2[index_id],表7[],2)</f>
        <v>ValueOntology.QUANTITY</v>
      </c>
      <c r="X1935" t="str">
        <f>VLOOKUP(表2[index_id],表8[],2)</f>
        <v>ValueOntology.QUANTITY</v>
      </c>
      <c r="Y1935" t="str">
        <f>VLOOKUP(表2[index_id],表9[],2)</f>
        <v>ValueOntology.QUANTITY</v>
      </c>
      <c r="Z1935" t="str">
        <f>VLOOKUP(表2[index_id],表10[],2)</f>
        <v>ValueOntology.QUANTITY</v>
      </c>
      <c r="AA1935" t="str">
        <f>VLOOKUP(表2[index_id],表11[],2)</f>
        <v>ValueOntology.QUANTITY</v>
      </c>
      <c r="AB1935" s="8" t="b">
        <f>表2[[#This Row],[vo104]]=表2[[#This Row],[vo109]]</f>
        <v>1</v>
      </c>
    </row>
    <row r="1936" spans="1:28" ht="15" x14ac:dyDescent="0.25">
      <c r="A1936" s="1">
        <v>140405</v>
      </c>
      <c r="B1936" s="1">
        <v>8030103140</v>
      </c>
      <c r="C1936" s="1" t="s">
        <v>2560</v>
      </c>
      <c r="D1936" s="1"/>
      <c r="E1936" s="1">
        <v>2</v>
      </c>
      <c r="F1936" s="1" t="s">
        <v>359</v>
      </c>
      <c r="G1936" s="1" t="s">
        <v>49</v>
      </c>
      <c r="H1936" s="1" t="s">
        <v>315</v>
      </c>
      <c r="I1936" s="1" t="s">
        <v>869</v>
      </c>
      <c r="J1936" s="1">
        <v>0</v>
      </c>
      <c r="K1936" s="1" t="s">
        <v>404</v>
      </c>
      <c r="L1936" s="1" t="s">
        <v>405</v>
      </c>
      <c r="M1936" s="1" t="s">
        <v>319</v>
      </c>
      <c r="N1936" s="1"/>
      <c r="O1936" s="1" t="s">
        <v>41</v>
      </c>
      <c r="P1936" s="2" t="s">
        <v>33</v>
      </c>
      <c r="Q1936" s="1" t="s">
        <v>345</v>
      </c>
      <c r="R1936" s="1" t="str">
        <f>VLOOKUP(表2[index_id],表1[],2)</f>
        <v>ValueOntology.PERCENTAGE</v>
      </c>
      <c r="S1936" t="str">
        <f>VLOOKUP(表2[index_id],表3[],2)</f>
        <v>ValueOntology.PERCENTAGE</v>
      </c>
      <c r="T1936" s="5" t="str">
        <f>VLOOKUP(表2[index_id],表4[],2)</f>
        <v>ValueOntology.PERCENTAGE</v>
      </c>
      <c r="U1936" t="str">
        <f>VLOOKUP(表2[index_id],表5[],2)</f>
        <v>ValueOntology.PERCENTAGE</v>
      </c>
      <c r="V1936" t="str">
        <f>VLOOKUP(表2[index_id],表6[],2)</f>
        <v>ValueOntology.PERCENTAGE</v>
      </c>
      <c r="W1936" t="str">
        <f>VLOOKUP(表2[index_id],表7[],2)</f>
        <v>ValueOntology.PERCENTAGE</v>
      </c>
      <c r="X1936" t="str">
        <f>VLOOKUP(表2[index_id],表8[],2)</f>
        <v>ValueOntology.PERCENTAGE</v>
      </c>
      <c r="Y1936" t="str">
        <f>VLOOKUP(表2[index_id],表9[],2)</f>
        <v>ValueOntology.PROPORTION_OF_NATION</v>
      </c>
      <c r="Z1936" t="str">
        <f>VLOOKUP(表2[index_id],表10[],2)</f>
        <v>ValueOntology.PROPORTION_OF_NATION</v>
      </c>
      <c r="AA1936" t="str">
        <f>VLOOKUP(表2[index_id],表11[],2)</f>
        <v>ValueOntology.PROPORTION_OF_NATION</v>
      </c>
      <c r="AB1936" s="8" t="b">
        <f>表2[[#This Row],[vo104]]=表2[[#This Row],[vo109]]</f>
        <v>1</v>
      </c>
    </row>
    <row r="1937" spans="1:28" ht="15" hidden="1" x14ac:dyDescent="0.25">
      <c r="A1937" s="1">
        <v>56418</v>
      </c>
      <c r="B1937" s="1">
        <v>1310050106</v>
      </c>
      <c r="C1937" s="1" t="s">
        <v>2561</v>
      </c>
      <c r="D1937" s="1" t="s">
        <v>2562</v>
      </c>
      <c r="E1937" s="1">
        <v>0</v>
      </c>
      <c r="F1937" s="1" t="s">
        <v>25</v>
      </c>
      <c r="G1937" s="1" t="s">
        <v>26</v>
      </c>
      <c r="H1937" s="1" t="s">
        <v>27</v>
      </c>
      <c r="I1937" s="1" t="s">
        <v>28</v>
      </c>
      <c r="J1937" s="1">
        <v>0</v>
      </c>
      <c r="K1937" s="1" t="s">
        <v>29</v>
      </c>
      <c r="L1937" s="1" t="s">
        <v>30</v>
      </c>
      <c r="M1937" s="1" t="s">
        <v>31</v>
      </c>
      <c r="N1937" s="1"/>
      <c r="O1937" s="1" t="s">
        <v>32</v>
      </c>
      <c r="P1937" s="2" t="s">
        <v>33</v>
      </c>
      <c r="Q1937" s="1" t="s">
        <v>34</v>
      </c>
      <c r="R1937" s="1" t="str">
        <f>VLOOKUP(表2[index_id],表1[],2)</f>
        <v>ValueOntology.QUANTITY</v>
      </c>
      <c r="S1937" t="str">
        <f>VLOOKUP(表2[index_id],表3[],2)</f>
        <v>ValueOntology.QUANTITY</v>
      </c>
      <c r="T1937" s="5" t="str">
        <f>VLOOKUP(表2[index_id],表4[],2)</f>
        <v>ValueOntology.QUANTITY</v>
      </c>
      <c r="U1937" t="str">
        <f>VLOOKUP(表2[index_id],表5[],2)</f>
        <v>ValueOntology.QUANTITY</v>
      </c>
      <c r="V1937" t="str">
        <f>VLOOKUP(表2[index_id],表6[],2)</f>
        <v>ValueOntology.QUANTITY</v>
      </c>
      <c r="W1937" t="str">
        <f>VLOOKUP(表2[index_id],表7[],2)</f>
        <v>ValueOntology.QUANTITY</v>
      </c>
      <c r="X1937" t="str">
        <f>VLOOKUP(表2[index_id],表8[],2)</f>
        <v>ValueOntology.QUANTITY</v>
      </c>
      <c r="Y1937" t="str">
        <f>VLOOKUP(表2[index_id],表9[],2)</f>
        <v>ValueOntology.QUANTITY</v>
      </c>
      <c r="Z1937" t="str">
        <f>VLOOKUP(表2[index_id],表10[],2)</f>
        <v>ValueOntology.QUANTITY</v>
      </c>
      <c r="AA1937" t="str">
        <f>VLOOKUP(表2[index_id],表11[],2)</f>
        <v>ValueOntology.QUANTITY</v>
      </c>
      <c r="AB1937" s="8" t="b">
        <f>表2[[#This Row],[vo104]]=表2[[#This Row],[vo109]]</f>
        <v>1</v>
      </c>
    </row>
    <row r="1938" spans="1:28" ht="15" hidden="1" x14ac:dyDescent="0.25">
      <c r="A1938" s="1">
        <v>56419</v>
      </c>
      <c r="B1938" s="1">
        <v>1310050107</v>
      </c>
      <c r="C1938" s="1" t="s">
        <v>2563</v>
      </c>
      <c r="D1938" s="1" t="s">
        <v>2564</v>
      </c>
      <c r="E1938" s="1">
        <v>0</v>
      </c>
      <c r="F1938" s="1" t="s">
        <v>25</v>
      </c>
      <c r="G1938" s="1" t="s">
        <v>26</v>
      </c>
      <c r="H1938" s="1" t="s">
        <v>27</v>
      </c>
      <c r="I1938" s="1" t="s">
        <v>28</v>
      </c>
      <c r="J1938" s="1">
        <v>0</v>
      </c>
      <c r="K1938" s="1" t="s">
        <v>29</v>
      </c>
      <c r="L1938" s="1" t="s">
        <v>30</v>
      </c>
      <c r="M1938" s="1" t="s">
        <v>31</v>
      </c>
      <c r="N1938" s="1"/>
      <c r="O1938" s="1" t="s">
        <v>32</v>
      </c>
      <c r="P1938" s="2" t="s">
        <v>33</v>
      </c>
      <c r="Q1938" s="1" t="s">
        <v>34</v>
      </c>
      <c r="R1938" s="1" t="str">
        <f>VLOOKUP(表2[index_id],表1[],2)</f>
        <v>ValueOntology.QUANTITY</v>
      </c>
      <c r="S1938" t="str">
        <f>VLOOKUP(表2[index_id],表3[],2)</f>
        <v>ValueOntology.QUANTITY</v>
      </c>
      <c r="T1938" s="5" t="str">
        <f>VLOOKUP(表2[index_id],表4[],2)</f>
        <v>ValueOntology.QUANTITY</v>
      </c>
      <c r="U1938" t="str">
        <f>VLOOKUP(表2[index_id],表5[],2)</f>
        <v>ValueOntology.QUANTITY</v>
      </c>
      <c r="V1938" t="str">
        <f>VLOOKUP(表2[index_id],表6[],2)</f>
        <v>ValueOntology.QUANTITY</v>
      </c>
      <c r="W1938" t="str">
        <f>VLOOKUP(表2[index_id],表7[],2)</f>
        <v>ValueOntology.QUANTITY</v>
      </c>
      <c r="X1938" t="str">
        <f>VLOOKUP(表2[index_id],表8[],2)</f>
        <v>ValueOntology.QUANTITY</v>
      </c>
      <c r="Y1938" t="str">
        <f>VLOOKUP(表2[index_id],表9[],2)</f>
        <v>ValueOntology.QUANTITY</v>
      </c>
      <c r="Z1938" t="str">
        <f>VLOOKUP(表2[index_id],表10[],2)</f>
        <v>ValueOntology.QUANTITY</v>
      </c>
      <c r="AA1938" t="str">
        <f>VLOOKUP(表2[index_id],表11[],2)</f>
        <v>ValueOntology.QUANTITY</v>
      </c>
      <c r="AB1938" s="8" t="b">
        <f>表2[[#This Row],[vo104]]=表2[[#This Row],[vo109]]</f>
        <v>1</v>
      </c>
    </row>
    <row r="1939" spans="1:28" ht="15" hidden="1" x14ac:dyDescent="0.25">
      <c r="A1939" s="1">
        <v>140347</v>
      </c>
      <c r="B1939" s="1">
        <v>8030103082</v>
      </c>
      <c r="C1939" s="1" t="s">
        <v>2565</v>
      </c>
      <c r="D1939" s="1"/>
      <c r="E1939" s="1">
        <v>2</v>
      </c>
      <c r="F1939" s="1" t="s">
        <v>310</v>
      </c>
      <c r="G1939" s="1" t="s">
        <v>49</v>
      </c>
      <c r="H1939" s="1" t="s">
        <v>315</v>
      </c>
      <c r="I1939" s="1" t="s">
        <v>972</v>
      </c>
      <c r="J1939" s="1">
        <v>0</v>
      </c>
      <c r="K1939" s="1" t="s">
        <v>343</v>
      </c>
      <c r="L1939" s="1" t="s">
        <v>344</v>
      </c>
      <c r="M1939" s="1" t="s">
        <v>319</v>
      </c>
      <c r="N1939" s="1"/>
      <c r="O1939" s="1" t="s">
        <v>41</v>
      </c>
      <c r="P1939" s="2" t="s">
        <v>33</v>
      </c>
      <c r="Q1939" s="1" t="s">
        <v>345</v>
      </c>
      <c r="R1939" s="1" t="str">
        <f>VLOOKUP(表2[index_id],表1[],2)</f>
        <v>ValueOntology.PERCENTAGE</v>
      </c>
      <c r="S1939" t="str">
        <f>VLOOKUP(表2[index_id],表3[],2)</f>
        <v>ValueOntology.PERCENTAGE</v>
      </c>
      <c r="T1939" s="5" t="str">
        <f>VLOOKUP(表2[index_id],表4[],2)</f>
        <v>ValueOntology.PERCENTAGE</v>
      </c>
      <c r="U1939" t="str">
        <f>VLOOKUP(表2[index_id],表5[],2)</f>
        <v>ValueOntology.PERCENTAGE</v>
      </c>
      <c r="V1939" t="str">
        <f>VLOOKUP(表2[index_id],表6[],2)</f>
        <v>ValueOntology.PERCENTAGE</v>
      </c>
      <c r="W1939" t="str">
        <f>VLOOKUP(表2[index_id],表7[],2)</f>
        <v>ValueOntology.PERCENTAGE</v>
      </c>
      <c r="X1939" t="str">
        <f>VLOOKUP(表2[index_id],表8[],2)</f>
        <v>ValueOntology.PERCENTAGE</v>
      </c>
      <c r="Y1939" t="str">
        <f>VLOOKUP(表2[index_id],表9[],2)</f>
        <v>ValueOntology.PERCENTAGE</v>
      </c>
      <c r="Z1939" t="str">
        <f>VLOOKUP(表2[index_id],表10[],2)</f>
        <v>ValueOntology.PERCENTAGE</v>
      </c>
      <c r="AA1939" t="str">
        <f>VLOOKUP(表2[index_id],表11[],2)</f>
        <v>ValueOntology.PERCENTAGE</v>
      </c>
      <c r="AB1939" s="8" t="b">
        <f>表2[[#This Row],[vo104]]=表2[[#This Row],[vo109]]</f>
        <v>1</v>
      </c>
    </row>
    <row r="1940" spans="1:28" ht="15" hidden="1" x14ac:dyDescent="0.25">
      <c r="A1940" s="1">
        <v>140118</v>
      </c>
      <c r="B1940" s="1">
        <v>8030102799</v>
      </c>
      <c r="C1940" s="1" t="s">
        <v>2566</v>
      </c>
      <c r="D1940" s="1"/>
      <c r="E1940" s="1">
        <v>2</v>
      </c>
      <c r="F1940" s="1" t="s">
        <v>310</v>
      </c>
      <c r="G1940" s="1" t="s">
        <v>49</v>
      </c>
      <c r="H1940" s="1" t="s">
        <v>315</v>
      </c>
      <c r="I1940" s="1" t="s">
        <v>972</v>
      </c>
      <c r="J1940" s="1">
        <v>0</v>
      </c>
      <c r="K1940" s="1" t="s">
        <v>356</v>
      </c>
      <c r="L1940" s="1" t="s">
        <v>357</v>
      </c>
      <c r="M1940" s="1" t="s">
        <v>319</v>
      </c>
      <c r="N1940" s="1"/>
      <c r="O1940" s="1" t="s">
        <v>41</v>
      </c>
      <c r="P1940" s="2" t="s">
        <v>33</v>
      </c>
      <c r="Q1940" s="1" t="s">
        <v>345</v>
      </c>
      <c r="R1940" s="1" t="str">
        <f>VLOOKUP(表2[index_id],表1[],2)</f>
        <v>ValueOntology.PERCENTAGE</v>
      </c>
      <c r="S1940" t="str">
        <f>VLOOKUP(表2[index_id],表3[],2)</f>
        <v>ValueOntology.PERCENTAGE</v>
      </c>
      <c r="T1940" s="5" t="str">
        <f>VLOOKUP(表2[index_id],表4[],2)</f>
        <v>ValueOntology.PERCENTAGE</v>
      </c>
      <c r="U1940" t="str">
        <f>VLOOKUP(表2[index_id],表5[],2)</f>
        <v>ValueOntology.PERCENTAGE</v>
      </c>
      <c r="V1940" t="str">
        <f>VLOOKUP(表2[index_id],表6[],2)</f>
        <v>ValueOntology.PERCENTAGE</v>
      </c>
      <c r="W1940" t="str">
        <f>VLOOKUP(表2[index_id],表7[],2)</f>
        <v>ValueOntology.PERCENTAGE</v>
      </c>
      <c r="X1940" t="str">
        <f>VLOOKUP(表2[index_id],表8[],2)</f>
        <v>ValueOntology.PERCENTAGE</v>
      </c>
      <c r="Y1940" t="str">
        <f>VLOOKUP(表2[index_id],表9[],2)</f>
        <v>ValueOntology.PERCENTAGE</v>
      </c>
      <c r="Z1940" t="str">
        <f>VLOOKUP(表2[index_id],表10[],2)</f>
        <v>ValueOntology.PERCENTAGE</v>
      </c>
      <c r="AA1940" t="str">
        <f>VLOOKUP(表2[index_id],表11[],2)</f>
        <v>ValueOntology.PERCENTAGE</v>
      </c>
      <c r="AB1940" s="8" t="b">
        <f>表2[[#This Row],[vo104]]=表2[[#This Row],[vo109]]</f>
        <v>1</v>
      </c>
    </row>
    <row r="1941" spans="1:28" ht="15" x14ac:dyDescent="0.25">
      <c r="A1941" s="1">
        <v>140206</v>
      </c>
      <c r="B1941" s="1">
        <v>8030102893</v>
      </c>
      <c r="C1941" s="1" t="s">
        <v>2567</v>
      </c>
      <c r="D1941" s="1"/>
      <c r="E1941" s="1">
        <v>2</v>
      </c>
      <c r="F1941" s="1" t="s">
        <v>359</v>
      </c>
      <c r="G1941" s="1" t="s">
        <v>49</v>
      </c>
      <c r="H1941" s="1" t="s">
        <v>315</v>
      </c>
      <c r="I1941" s="1" t="s">
        <v>972</v>
      </c>
      <c r="J1941" s="1">
        <v>0</v>
      </c>
      <c r="K1941" s="1" t="s">
        <v>360</v>
      </c>
      <c r="L1941" s="1" t="s">
        <v>361</v>
      </c>
      <c r="M1941" s="1" t="s">
        <v>319</v>
      </c>
      <c r="N1941" s="1"/>
      <c r="O1941" s="1" t="s">
        <v>41</v>
      </c>
      <c r="P1941" s="2" t="s">
        <v>33</v>
      </c>
      <c r="Q1941" s="1" t="s">
        <v>345</v>
      </c>
      <c r="R1941" s="1" t="str">
        <f>VLOOKUP(表2[index_id],表1[],2)</f>
        <v>ValueOntology.PERCENTAGE</v>
      </c>
      <c r="S1941" t="str">
        <f>VLOOKUP(表2[index_id],表3[],2)</f>
        <v>ValueOntology.PERCENTAGE</v>
      </c>
      <c r="T1941" s="5" t="str">
        <f>VLOOKUP(表2[index_id],表4[],2)</f>
        <v>ValueOntology.PERCENTAGE</v>
      </c>
      <c r="U1941" t="str">
        <f>VLOOKUP(表2[index_id],表5[],2)</f>
        <v>ValueOntology.PERCENTAGE</v>
      </c>
      <c r="V1941" t="str">
        <f>VLOOKUP(表2[index_id],表6[],2)</f>
        <v>ValueOntology.PERCENTAGE</v>
      </c>
      <c r="W1941" t="str">
        <f>VLOOKUP(表2[index_id],表7[],2)</f>
        <v>ValueOntology.PERCENTAGE</v>
      </c>
      <c r="X1941" t="str">
        <f>VLOOKUP(表2[index_id],表8[],2)</f>
        <v>ValueOntology.PERCENTAGE</v>
      </c>
      <c r="Y1941" t="str">
        <f>VLOOKUP(表2[index_id],表9[],2)</f>
        <v>ValueOntology.PROPORTION_OF_NATION</v>
      </c>
      <c r="Z1941" t="str">
        <f>VLOOKUP(表2[index_id],表10[],2)</f>
        <v>ValueOntology.PROPORTION_OF_NATION</v>
      </c>
      <c r="AA1941" t="str">
        <f>VLOOKUP(表2[index_id],表11[],2)</f>
        <v>ValueOntology.PROPORTION_OF_NATION</v>
      </c>
      <c r="AB1941" s="8" t="b">
        <f>表2[[#This Row],[vo104]]=表2[[#This Row],[vo109]]</f>
        <v>1</v>
      </c>
    </row>
    <row r="1942" spans="1:28" ht="15" hidden="1" x14ac:dyDescent="0.25">
      <c r="A1942" s="1">
        <v>113646</v>
      </c>
      <c r="B1942" s="1">
        <v>8040100474</v>
      </c>
      <c r="C1942" s="1" t="s">
        <v>2568</v>
      </c>
      <c r="D1942" s="1"/>
      <c r="E1942" s="1">
        <v>0</v>
      </c>
      <c r="F1942" s="1" t="s">
        <v>25</v>
      </c>
      <c r="G1942" s="1" t="s">
        <v>49</v>
      </c>
      <c r="H1942" s="1" t="s">
        <v>315</v>
      </c>
      <c r="I1942" s="1" t="s">
        <v>972</v>
      </c>
      <c r="J1942" s="1">
        <v>0</v>
      </c>
      <c r="K1942" s="1" t="s">
        <v>347</v>
      </c>
      <c r="L1942" s="1" t="s">
        <v>70</v>
      </c>
      <c r="M1942" s="1" t="s">
        <v>319</v>
      </c>
      <c r="N1942" s="1"/>
      <c r="O1942" s="1" t="s">
        <v>41</v>
      </c>
      <c r="P1942" s="2" t="s">
        <v>33</v>
      </c>
      <c r="Q1942" s="1" t="s">
        <v>303</v>
      </c>
      <c r="R1942" s="1" t="str">
        <f>VLOOKUP(表2[index_id],表1[],2)</f>
        <v>ValueOntology.DIFF_QUANTITY</v>
      </c>
      <c r="S1942" t="str">
        <f>VLOOKUP(表2[index_id],表3[],2)</f>
        <v>ValueOntology.DIFF_QUANTITY</v>
      </c>
      <c r="T1942" s="5" t="str">
        <f>VLOOKUP(表2[index_id],表4[],2)</f>
        <v>ValueOntology.DIFF_QUANTITY</v>
      </c>
      <c r="U1942" t="str">
        <f>VLOOKUP(表2[index_id],表5[],2)</f>
        <v>ValueOntology.DIFF_QUANTITY</v>
      </c>
      <c r="V1942" t="str">
        <f>VLOOKUP(表2[index_id],表6[],2)</f>
        <v>ValueOntology.DIFF_QUANTITY</v>
      </c>
      <c r="W1942" t="str">
        <f>VLOOKUP(表2[index_id],表7[],2)</f>
        <v>ValueOntology.DIFF_QUANTITY</v>
      </c>
      <c r="X1942" t="str">
        <f>VLOOKUP(表2[index_id],表8[],2)</f>
        <v>ValueOntology.DIFF_QUANTITY</v>
      </c>
      <c r="Y1942" t="str">
        <f>VLOOKUP(表2[index_id],表9[],2)</f>
        <v>ValueOntology.DIFF_QUANTITY</v>
      </c>
      <c r="Z1942" t="str">
        <f>VLOOKUP(表2[index_id],表10[],2)</f>
        <v>ValueOntology.DIFF_QUANTITY</v>
      </c>
      <c r="AA1942" t="str">
        <f>VLOOKUP(表2[index_id],表11[],2)</f>
        <v>ValueOntology.DIFF_QUANTITY</v>
      </c>
      <c r="AB1942" s="8" t="b">
        <f>表2[[#This Row],[vo104]]=表2[[#This Row],[vo109]]</f>
        <v>1</v>
      </c>
    </row>
    <row r="1943" spans="1:28" ht="15" hidden="1" x14ac:dyDescent="0.25">
      <c r="A1943" s="1">
        <v>140237</v>
      </c>
      <c r="B1943" s="1">
        <v>8030102934</v>
      </c>
      <c r="C1943" s="1" t="s">
        <v>2569</v>
      </c>
      <c r="D1943" s="1"/>
      <c r="E1943" s="1">
        <v>0</v>
      </c>
      <c r="F1943" s="1" t="s">
        <v>25</v>
      </c>
      <c r="G1943" s="1" t="s">
        <v>49</v>
      </c>
      <c r="H1943" s="1" t="s">
        <v>315</v>
      </c>
      <c r="I1943" s="1" t="s">
        <v>403</v>
      </c>
      <c r="J1943" s="1">
        <v>0</v>
      </c>
      <c r="K1943" s="1" t="s">
        <v>395</v>
      </c>
      <c r="L1943" s="1" t="s">
        <v>396</v>
      </c>
      <c r="M1943" s="1" t="s">
        <v>319</v>
      </c>
      <c r="N1943" s="1"/>
      <c r="O1943" s="1" t="s">
        <v>41</v>
      </c>
      <c r="P1943" s="2" t="s">
        <v>33</v>
      </c>
      <c r="Q1943" s="1" t="s">
        <v>108</v>
      </c>
      <c r="R1943" s="1" t="str">
        <f>VLOOKUP(表2[index_id],表1[],2)</f>
        <v>ValueOntology.QUANTITY</v>
      </c>
      <c r="S1943" t="str">
        <f>VLOOKUP(表2[index_id],表3[],2)</f>
        <v>ValueOntology.QUANTITY</v>
      </c>
      <c r="T1943" s="5" t="str">
        <f>VLOOKUP(表2[index_id],表4[],2)</f>
        <v>ValueOntology.QUANTITY</v>
      </c>
      <c r="U1943" t="str">
        <f>VLOOKUP(表2[index_id],表5[],2)</f>
        <v>ValueOntology.QUANTITY</v>
      </c>
      <c r="V1943" t="str">
        <f>VLOOKUP(表2[index_id],表6[],2)</f>
        <v>ValueOntology.QUANTITY</v>
      </c>
      <c r="W1943" t="str">
        <f>VLOOKUP(表2[index_id],表7[],2)</f>
        <v>ValueOntology.QUANTITY</v>
      </c>
      <c r="X1943" t="str">
        <f>VLOOKUP(表2[index_id],表8[],2)</f>
        <v>ValueOntology.QUANTITY</v>
      </c>
      <c r="Y1943" t="str">
        <f>VLOOKUP(表2[index_id],表9[],2)</f>
        <v>ValueOntology.QUANTITY</v>
      </c>
      <c r="Z1943" t="str">
        <f>VLOOKUP(表2[index_id],表10[],2)</f>
        <v>ValueOntology.QUANTITY</v>
      </c>
      <c r="AA1943" t="str">
        <f>VLOOKUP(表2[index_id],表11[],2)</f>
        <v>ValueOntology.QUANTITY</v>
      </c>
      <c r="AB1943" s="8" t="b">
        <f>表2[[#This Row],[vo104]]=表2[[#This Row],[vo109]]</f>
        <v>1</v>
      </c>
    </row>
    <row r="1944" spans="1:28" ht="15" hidden="1" x14ac:dyDescent="0.25">
      <c r="A1944" s="1">
        <v>65610</v>
      </c>
      <c r="B1944" s="1">
        <v>4520211201</v>
      </c>
      <c r="C1944" s="1" t="s">
        <v>2570</v>
      </c>
      <c r="D1944" s="1"/>
      <c r="E1944" s="1">
        <v>0</v>
      </c>
      <c r="F1944" s="1" t="s">
        <v>59</v>
      </c>
      <c r="G1944" s="1" t="s">
        <v>26</v>
      </c>
      <c r="H1944" s="1" t="s">
        <v>60</v>
      </c>
      <c r="I1944" s="1" t="s">
        <v>768</v>
      </c>
      <c r="J1944" s="1"/>
      <c r="K1944" s="1" t="s">
        <v>2571</v>
      </c>
      <c r="L1944" s="1" t="s">
        <v>63</v>
      </c>
      <c r="M1944" s="1" t="s">
        <v>64</v>
      </c>
      <c r="N1944" s="1"/>
      <c r="O1944" s="1" t="s">
        <v>65</v>
      </c>
      <c r="P1944" s="2" t="s">
        <v>33</v>
      </c>
      <c r="Q1944" s="1" t="s">
        <v>91</v>
      </c>
      <c r="R1944" s="1" t="str">
        <f>VLOOKUP(表2[index_id],表1[],2)</f>
        <v>ValueOntology.QUANTITY</v>
      </c>
      <c r="S1944" t="str">
        <f>VLOOKUP(表2[index_id],表3[],2)</f>
        <v>ValueOntology.QUANTITY</v>
      </c>
      <c r="T1944" s="5" t="str">
        <f>VLOOKUP(表2[index_id],表4[],2)</f>
        <v>ValueOntology.QUANTITY</v>
      </c>
      <c r="U1944" t="str">
        <f>VLOOKUP(表2[index_id],表5[],2)</f>
        <v>ValueOntology.QUANTITY</v>
      </c>
      <c r="V1944" t="str">
        <f>VLOOKUP(表2[index_id],表6[],2)</f>
        <v>ValueOntology.QUANTITY</v>
      </c>
      <c r="W1944" t="str">
        <f>VLOOKUP(表2[index_id],表7[],2)</f>
        <v>ValueOntology.QUANTITY</v>
      </c>
      <c r="X1944" t="str">
        <f>VLOOKUP(表2[index_id],表8[],2)</f>
        <v>ValueOntology.QUANTITY</v>
      </c>
      <c r="Y1944" t="str">
        <f>VLOOKUP(表2[index_id],表9[],2)</f>
        <v>ValueOntology.QUANTITY</v>
      </c>
      <c r="Z1944" t="str">
        <f>VLOOKUP(表2[index_id],表10[],2)</f>
        <v>ValueOntology.QUANTITY</v>
      </c>
      <c r="AA1944" t="str">
        <f>VLOOKUP(表2[index_id],表11[],2)</f>
        <v>ValueOntology.QUANTITY</v>
      </c>
      <c r="AB1944" s="8" t="b">
        <f>表2[[#This Row],[vo104]]=表2[[#This Row],[vo109]]</f>
        <v>1</v>
      </c>
    </row>
    <row r="1945" spans="1:28" ht="15" hidden="1" x14ac:dyDescent="0.25">
      <c r="A1945" s="1">
        <v>56421</v>
      </c>
      <c r="B1945" s="1">
        <v>1310050109</v>
      </c>
      <c r="C1945" s="1" t="s">
        <v>2572</v>
      </c>
      <c r="D1945" s="1" t="s">
        <v>2573</v>
      </c>
      <c r="E1945" s="1">
        <v>0</v>
      </c>
      <c r="F1945" s="1" t="s">
        <v>25</v>
      </c>
      <c r="G1945" s="1" t="s">
        <v>26</v>
      </c>
      <c r="H1945" s="1" t="s">
        <v>27</v>
      </c>
      <c r="I1945" s="1" t="s">
        <v>28</v>
      </c>
      <c r="J1945" s="1">
        <v>0</v>
      </c>
      <c r="K1945" s="1" t="s">
        <v>29</v>
      </c>
      <c r="L1945" s="1" t="s">
        <v>30</v>
      </c>
      <c r="M1945" s="1" t="s">
        <v>31</v>
      </c>
      <c r="N1945" s="1"/>
      <c r="O1945" s="1" t="s">
        <v>32</v>
      </c>
      <c r="P1945" s="2" t="s">
        <v>33</v>
      </c>
      <c r="Q1945" s="1" t="s">
        <v>34</v>
      </c>
      <c r="R1945" s="1" t="str">
        <f>VLOOKUP(表2[index_id],表1[],2)</f>
        <v>ValueOntology.QUANTITY</v>
      </c>
      <c r="S1945" t="str">
        <f>VLOOKUP(表2[index_id],表3[],2)</f>
        <v>ValueOntology.QUANTITY</v>
      </c>
      <c r="T1945" s="5" t="str">
        <f>VLOOKUP(表2[index_id],表4[],2)</f>
        <v>ValueOntology.QUANTITY</v>
      </c>
      <c r="U1945" t="str">
        <f>VLOOKUP(表2[index_id],表5[],2)</f>
        <v>ValueOntology.QUANTITY</v>
      </c>
      <c r="V1945" t="str">
        <f>VLOOKUP(表2[index_id],表6[],2)</f>
        <v>ValueOntology.QUANTITY</v>
      </c>
      <c r="W1945" t="str">
        <f>VLOOKUP(表2[index_id],表7[],2)</f>
        <v>ValueOntology.QUANTITY</v>
      </c>
      <c r="X1945" t="str">
        <f>VLOOKUP(表2[index_id],表8[],2)</f>
        <v>ValueOntology.QUANTITY</v>
      </c>
      <c r="Y1945" t="str">
        <f>VLOOKUP(表2[index_id],表9[],2)</f>
        <v>ValueOntology.QUANTITY</v>
      </c>
      <c r="Z1945" t="str">
        <f>VLOOKUP(表2[index_id],表10[],2)</f>
        <v>ValueOntology.QUANTITY</v>
      </c>
      <c r="AA1945" t="str">
        <f>VLOOKUP(表2[index_id],表11[],2)</f>
        <v>ValueOntology.QUANTITY</v>
      </c>
      <c r="AB1945" s="8" t="b">
        <f>表2[[#This Row],[vo104]]=表2[[#This Row],[vo109]]</f>
        <v>1</v>
      </c>
    </row>
    <row r="1946" spans="1:28" ht="15" hidden="1" x14ac:dyDescent="0.25">
      <c r="A1946" s="1">
        <v>141763</v>
      </c>
      <c r="B1946" s="1">
        <v>8030103956</v>
      </c>
      <c r="C1946" s="1" t="s">
        <v>2574</v>
      </c>
      <c r="D1946" s="1"/>
      <c r="E1946" s="1">
        <v>0</v>
      </c>
      <c r="F1946" s="1" t="s">
        <v>25</v>
      </c>
      <c r="G1946" s="1" t="s">
        <v>49</v>
      </c>
      <c r="H1946" s="1" t="s">
        <v>1056</v>
      </c>
      <c r="I1946" s="1" t="s">
        <v>1033</v>
      </c>
      <c r="J1946" s="1">
        <v>0</v>
      </c>
      <c r="K1946" s="1" t="s">
        <v>1087</v>
      </c>
      <c r="L1946" s="1" t="s">
        <v>1072</v>
      </c>
      <c r="M1946" s="1" t="s">
        <v>1059</v>
      </c>
      <c r="N1946" s="1"/>
      <c r="O1946" s="1" t="s">
        <v>41</v>
      </c>
      <c r="P1946" s="2" t="s">
        <v>33</v>
      </c>
      <c r="Q1946" s="1" t="s">
        <v>108</v>
      </c>
      <c r="R1946" s="1" t="str">
        <f>VLOOKUP(表2[index_id],表1[],2)</f>
        <v>ValueOntology.QUANTITY</v>
      </c>
      <c r="S1946" t="str">
        <f>VLOOKUP(表2[index_id],表3[],2)</f>
        <v>ValueOntology.QUANTITY</v>
      </c>
      <c r="T1946" s="5" t="str">
        <f>VLOOKUP(表2[index_id],表4[],2)</f>
        <v>ValueOntology.QUANTITY</v>
      </c>
      <c r="U1946" t="str">
        <f>VLOOKUP(表2[index_id],表5[],2)</f>
        <v>ValueOntology.QUANTITY</v>
      </c>
      <c r="V1946" t="str">
        <f>VLOOKUP(表2[index_id],表6[],2)</f>
        <v>ValueOntology.QUANTITY</v>
      </c>
      <c r="W1946" t="str">
        <f>VLOOKUP(表2[index_id],表7[],2)</f>
        <v>ValueOntology.QUANTITY</v>
      </c>
      <c r="X1946" t="str">
        <f>VLOOKUP(表2[index_id],表8[],2)</f>
        <v>ValueOntology.QUANTITY</v>
      </c>
      <c r="Y1946" t="str">
        <f>VLOOKUP(表2[index_id],表9[],2)</f>
        <v>ValueOntology.QUANTITY</v>
      </c>
      <c r="Z1946" t="str">
        <f>VLOOKUP(表2[index_id],表10[],2)</f>
        <v>ValueOntology.QUANTITY</v>
      </c>
      <c r="AA1946" t="str">
        <f>VLOOKUP(表2[index_id],表11[],2)</f>
        <v>ValueOntology.QUANTITY</v>
      </c>
      <c r="AB1946" s="8" t="b">
        <f>表2[[#This Row],[vo104]]=表2[[#This Row],[vo109]]</f>
        <v>1</v>
      </c>
    </row>
    <row r="1947" spans="1:28" ht="15" hidden="1" x14ac:dyDescent="0.25">
      <c r="A1947" s="1">
        <v>56423</v>
      </c>
      <c r="B1947" s="1">
        <v>1310050111</v>
      </c>
      <c r="C1947" s="1" t="s">
        <v>2575</v>
      </c>
      <c r="D1947" s="1" t="s">
        <v>2576</v>
      </c>
      <c r="E1947" s="1">
        <v>0</v>
      </c>
      <c r="F1947" s="1" t="s">
        <v>25</v>
      </c>
      <c r="G1947" s="1" t="s">
        <v>26</v>
      </c>
      <c r="H1947" s="1" t="s">
        <v>27</v>
      </c>
      <c r="I1947" s="1" t="s">
        <v>28</v>
      </c>
      <c r="J1947" s="1">
        <v>0</v>
      </c>
      <c r="K1947" s="1" t="s">
        <v>29</v>
      </c>
      <c r="L1947" s="1" t="s">
        <v>30</v>
      </c>
      <c r="M1947" s="1" t="s">
        <v>31</v>
      </c>
      <c r="N1947" s="1"/>
      <c r="O1947" s="1" t="s">
        <v>32</v>
      </c>
      <c r="P1947" s="2" t="s">
        <v>33</v>
      </c>
      <c r="Q1947" s="1" t="s">
        <v>34</v>
      </c>
      <c r="R1947" s="1" t="str">
        <f>VLOOKUP(表2[index_id],表1[],2)</f>
        <v>ValueOntology.QUANTITY</v>
      </c>
      <c r="S1947" t="str">
        <f>VLOOKUP(表2[index_id],表3[],2)</f>
        <v>ValueOntology.QUANTITY</v>
      </c>
      <c r="T1947" s="5" t="str">
        <f>VLOOKUP(表2[index_id],表4[],2)</f>
        <v>ValueOntology.QUANTITY</v>
      </c>
      <c r="U1947" t="str">
        <f>VLOOKUP(表2[index_id],表5[],2)</f>
        <v>ValueOntology.QUANTITY</v>
      </c>
      <c r="V1947" t="str">
        <f>VLOOKUP(表2[index_id],表6[],2)</f>
        <v>ValueOntology.QUANTITY</v>
      </c>
      <c r="W1947" t="str">
        <f>VLOOKUP(表2[index_id],表7[],2)</f>
        <v>ValueOntology.QUANTITY</v>
      </c>
      <c r="X1947" t="str">
        <f>VLOOKUP(表2[index_id],表8[],2)</f>
        <v>ValueOntology.QUANTITY</v>
      </c>
      <c r="Y1947" t="str">
        <f>VLOOKUP(表2[index_id],表9[],2)</f>
        <v>ValueOntology.QUANTITY</v>
      </c>
      <c r="Z1947" t="str">
        <f>VLOOKUP(表2[index_id],表10[],2)</f>
        <v>ValueOntology.QUANTITY</v>
      </c>
      <c r="AA1947" t="str">
        <f>VLOOKUP(表2[index_id],表11[],2)</f>
        <v>ValueOntology.QUANTITY</v>
      </c>
      <c r="AB1947" s="8" t="b">
        <f>表2[[#This Row],[vo104]]=表2[[#This Row],[vo109]]</f>
        <v>1</v>
      </c>
    </row>
    <row r="1948" spans="1:28" ht="15" hidden="1" x14ac:dyDescent="0.25">
      <c r="A1948" s="1">
        <v>107730</v>
      </c>
      <c r="B1948" s="1">
        <v>7330100206</v>
      </c>
      <c r="C1948" s="1" t="s">
        <v>2577</v>
      </c>
      <c r="D1948" s="1"/>
      <c r="E1948" s="1">
        <v>2</v>
      </c>
      <c r="F1948" s="1" t="s">
        <v>88</v>
      </c>
      <c r="G1948" s="1" t="s">
        <v>49</v>
      </c>
      <c r="H1948" s="1" t="s">
        <v>315</v>
      </c>
      <c r="I1948" s="1" t="s">
        <v>972</v>
      </c>
      <c r="J1948" s="1">
        <v>0</v>
      </c>
      <c r="K1948" s="1" t="s">
        <v>347</v>
      </c>
      <c r="L1948" s="1" t="s">
        <v>348</v>
      </c>
      <c r="M1948" s="1" t="s">
        <v>319</v>
      </c>
      <c r="N1948" s="1"/>
      <c r="O1948" s="1" t="s">
        <v>54</v>
      </c>
      <c r="P1948" s="2" t="s">
        <v>33</v>
      </c>
      <c r="Q1948" s="1" t="s">
        <v>117</v>
      </c>
      <c r="R1948" s="1" t="str">
        <f>VLOOKUP(表2[index_id],表1[],2)</f>
        <v>ValueOntology.QUANTITY</v>
      </c>
      <c r="S1948" t="str">
        <f>VLOOKUP(表2[index_id],表3[],2)</f>
        <v>ValueOntology.QUANTITY_PER_CAPITA</v>
      </c>
      <c r="T1948" s="5" t="str">
        <f>VLOOKUP(表2[index_id],表4[],2)</f>
        <v>ValueOntology.QUANTITY_PER_CAPITA</v>
      </c>
      <c r="U1948" t="str">
        <f>VLOOKUP(表2[index_id],表5[],2)</f>
        <v>ValueOntology.QUANTITY_PER_CAPITA</v>
      </c>
      <c r="V1948" t="str">
        <f>VLOOKUP(表2[index_id],表6[],2)</f>
        <v>ValueOntology.QUANTITY_PER_CAPITA</v>
      </c>
      <c r="W1948" t="str">
        <f>VLOOKUP(表2[index_id],表7[],2)</f>
        <v>ValueOntology.QUANTITY_PER_CAPITA</v>
      </c>
      <c r="X1948" t="str">
        <f>VLOOKUP(表2[index_id],表8[],2)</f>
        <v>ValueOntology.QUANTITY_PER_CAPITA</v>
      </c>
      <c r="Y1948" t="str">
        <f>VLOOKUP(表2[index_id],表9[],2)</f>
        <v>ValueOntology.QUANTITY_PER_CAPITA</v>
      </c>
      <c r="Z1948" t="str">
        <f>VLOOKUP(表2[index_id],表10[],2)</f>
        <v>ValueOntology.QUANTITY_PER_CAPITA</v>
      </c>
      <c r="AA1948" t="str">
        <f>VLOOKUP(表2[index_id],表11[],2)</f>
        <v>ValueOntology.QUANTITY_PER_CAPITA</v>
      </c>
      <c r="AB1948" s="8" t="b">
        <f>表2[[#This Row],[vo104]]=表2[[#This Row],[vo109]]</f>
        <v>1</v>
      </c>
    </row>
    <row r="1949" spans="1:28" ht="15" hidden="1" x14ac:dyDescent="0.25">
      <c r="A1949" s="1">
        <v>57617</v>
      </c>
      <c r="B1949" s="1">
        <v>8030100347</v>
      </c>
      <c r="C1949" s="1" t="s">
        <v>2578</v>
      </c>
      <c r="D1949" s="1"/>
      <c r="E1949" s="1">
        <v>0</v>
      </c>
      <c r="F1949" s="1" t="s">
        <v>338</v>
      </c>
      <c r="G1949" s="1" t="s">
        <v>49</v>
      </c>
      <c r="H1949" s="1" t="s">
        <v>315</v>
      </c>
      <c r="I1949" s="1" t="s">
        <v>972</v>
      </c>
      <c r="J1949" s="1"/>
      <c r="K1949" s="1" t="s">
        <v>340</v>
      </c>
      <c r="L1949" s="1" t="s">
        <v>341</v>
      </c>
      <c r="M1949" s="1" t="s">
        <v>319</v>
      </c>
      <c r="N1949" s="1"/>
      <c r="O1949" s="1" t="s">
        <v>41</v>
      </c>
      <c r="P1949" s="2" t="s">
        <v>33</v>
      </c>
      <c r="Q1949" s="1" t="s">
        <v>108</v>
      </c>
      <c r="R1949" s="1" t="str">
        <f>VLOOKUP(表2[index_id],表1[],2)</f>
        <v>ValueOntology.UNDETERMINED</v>
      </c>
      <c r="S1949" t="str">
        <f>VLOOKUP(表2[index_id],表3[],2)</f>
        <v>ValueOntology.PRICE</v>
      </c>
      <c r="T1949" s="5" t="str">
        <f>VLOOKUP(表2[index_id],表4[],2)</f>
        <v>ValueOntology.PRICE</v>
      </c>
      <c r="U1949" t="str">
        <f>VLOOKUP(表2[index_id],表5[],2)</f>
        <v>ValueOntology.PRICE</v>
      </c>
      <c r="V1949" t="str">
        <f>VLOOKUP(表2[index_id],表6[],2)</f>
        <v>ValueOntology.PRICE</v>
      </c>
      <c r="W1949" t="str">
        <f>VLOOKUP(表2[index_id],表7[],2)</f>
        <v>ValueOntology.PRICE</v>
      </c>
      <c r="X1949" t="str">
        <f>VLOOKUP(表2[index_id],表8[],2)</f>
        <v>ValueOntology.PRICE</v>
      </c>
      <c r="Y1949" t="str">
        <f>VLOOKUP(表2[index_id],表9[],2)</f>
        <v>ValueOntology.PRICE</v>
      </c>
      <c r="Z1949" t="str">
        <f>VLOOKUP(表2[index_id],表10[],2)</f>
        <v>ValueOntology.PRICE</v>
      </c>
      <c r="AA1949" t="str">
        <f>VLOOKUP(表2[index_id],表11[],2)</f>
        <v>ValueOntology.PRICE</v>
      </c>
      <c r="AB1949" s="8" t="b">
        <f>表2[[#This Row],[vo104]]=表2[[#This Row],[vo109]]</f>
        <v>1</v>
      </c>
    </row>
    <row r="1950" spans="1:28" ht="15" hidden="1" x14ac:dyDescent="0.25">
      <c r="A1950" s="1">
        <v>57480</v>
      </c>
      <c r="B1950" s="1">
        <v>8030100208</v>
      </c>
      <c r="C1950" s="1" t="s">
        <v>2579</v>
      </c>
      <c r="D1950" s="1"/>
      <c r="E1950" s="1">
        <v>0</v>
      </c>
      <c r="F1950" s="1" t="s">
        <v>25</v>
      </c>
      <c r="G1950" s="1" t="s">
        <v>49</v>
      </c>
      <c r="H1950" s="1" t="s">
        <v>315</v>
      </c>
      <c r="I1950" s="1" t="s">
        <v>972</v>
      </c>
      <c r="J1950" s="1">
        <v>0</v>
      </c>
      <c r="K1950" s="1" t="s">
        <v>347</v>
      </c>
      <c r="L1950" s="1" t="s">
        <v>318</v>
      </c>
      <c r="M1950" s="1" t="s">
        <v>319</v>
      </c>
      <c r="N1950" s="1"/>
      <c r="O1950" s="1" t="s">
        <v>41</v>
      </c>
      <c r="P1950" s="2" t="s">
        <v>33</v>
      </c>
      <c r="Q1950" s="1" t="s">
        <v>108</v>
      </c>
      <c r="R1950" s="1" t="str">
        <f>VLOOKUP(表2[index_id],表1[],2)</f>
        <v>ValueOntology.QUANTITY</v>
      </c>
      <c r="S1950" t="str">
        <f>VLOOKUP(表2[index_id],表3[],2)</f>
        <v>ValueOntology.QUANTITY</v>
      </c>
      <c r="T1950" s="5" t="str">
        <f>VLOOKUP(表2[index_id],表4[],2)</f>
        <v>ValueOntology.QUANTITY</v>
      </c>
      <c r="U1950" t="str">
        <f>VLOOKUP(表2[index_id],表5[],2)</f>
        <v>ValueOntology.QUANTITY</v>
      </c>
      <c r="V1950" t="str">
        <f>VLOOKUP(表2[index_id],表6[],2)</f>
        <v>ValueOntology.QUANTITY</v>
      </c>
      <c r="W1950" t="str">
        <f>VLOOKUP(表2[index_id],表7[],2)</f>
        <v>ValueOntology.QUANTITY</v>
      </c>
      <c r="X1950" t="str">
        <f>VLOOKUP(表2[index_id],表8[],2)</f>
        <v>ValueOntology.QUANTITY</v>
      </c>
      <c r="Y1950" t="str">
        <f>VLOOKUP(表2[index_id],表9[],2)</f>
        <v>ValueOntology.QUANTITY</v>
      </c>
      <c r="Z1950" t="str">
        <f>VLOOKUP(表2[index_id],表10[],2)</f>
        <v>ValueOntology.QUANTITY</v>
      </c>
      <c r="AA1950" t="str">
        <f>VLOOKUP(表2[index_id],表11[],2)</f>
        <v>ValueOntology.QUANTITY</v>
      </c>
      <c r="AB1950" s="8" t="b">
        <f>表2[[#This Row],[vo104]]=表2[[#This Row],[vo109]]</f>
        <v>1</v>
      </c>
    </row>
    <row r="1951" spans="1:28" ht="15" hidden="1" x14ac:dyDescent="0.25">
      <c r="A1951" s="1">
        <v>57317</v>
      </c>
      <c r="B1951" s="1">
        <v>8030100518</v>
      </c>
      <c r="C1951" s="1" t="s">
        <v>2580</v>
      </c>
      <c r="D1951" s="1"/>
      <c r="E1951" s="1">
        <v>2</v>
      </c>
      <c r="F1951" s="1" t="s">
        <v>310</v>
      </c>
      <c r="G1951" s="1" t="s">
        <v>49</v>
      </c>
      <c r="H1951" s="1" t="s">
        <v>315</v>
      </c>
      <c r="I1951" s="1" t="s">
        <v>972</v>
      </c>
      <c r="J1951" s="1">
        <v>0</v>
      </c>
      <c r="K1951" s="1" t="s">
        <v>353</v>
      </c>
      <c r="L1951" s="1" t="s">
        <v>325</v>
      </c>
      <c r="M1951" s="1" t="s">
        <v>319</v>
      </c>
      <c r="N1951" s="1"/>
      <c r="O1951" s="1" t="s">
        <v>41</v>
      </c>
      <c r="P1951" s="2" t="s">
        <v>33</v>
      </c>
      <c r="Q1951" s="1" t="s">
        <v>108</v>
      </c>
      <c r="R1951" s="1" t="str">
        <f>VLOOKUP(表2[index_id],表1[],2)</f>
        <v>ValueOntology.PERCENTAGE</v>
      </c>
      <c r="S1951" t="str">
        <f>VLOOKUP(表2[index_id],表3[],2)</f>
        <v>ValueOntology.PERCENTAGE</v>
      </c>
      <c r="T1951" s="5" t="str">
        <f>VLOOKUP(表2[index_id],表4[],2)</f>
        <v>ValueOntology.PERCENTAGE</v>
      </c>
      <c r="U1951" t="str">
        <f>VLOOKUP(表2[index_id],表5[],2)</f>
        <v>ValueOntology.PERCENTAGE</v>
      </c>
      <c r="V1951" t="str">
        <f>VLOOKUP(表2[index_id],表6[],2)</f>
        <v>ValueOntology.PERCENTAGE</v>
      </c>
      <c r="W1951" t="str">
        <f>VLOOKUP(表2[index_id],表7[],2)</f>
        <v>ValueOntology.PERCENTAGE</v>
      </c>
      <c r="X1951" t="str">
        <f>VLOOKUP(表2[index_id],表8[],2)</f>
        <v>ValueOntology.PERCENTAGE</v>
      </c>
      <c r="Y1951" t="str">
        <f>VLOOKUP(表2[index_id],表9[],2)</f>
        <v>ValueOntology.PERCENTAGE</v>
      </c>
      <c r="Z1951" t="str">
        <f>VLOOKUP(表2[index_id],表10[],2)</f>
        <v>ValueOntology.PERCENTAGE</v>
      </c>
      <c r="AA1951" t="str">
        <f>VLOOKUP(表2[index_id],表11[],2)</f>
        <v>ValueOntology.PERCENTAGE</v>
      </c>
      <c r="AB1951" s="8" t="b">
        <f>表2[[#This Row],[vo104]]=表2[[#This Row],[vo109]]</f>
        <v>1</v>
      </c>
    </row>
    <row r="1952" spans="1:28" ht="15" x14ac:dyDescent="0.25">
      <c r="A1952" s="1">
        <v>110978</v>
      </c>
      <c r="B1952" s="1">
        <v>8030101572</v>
      </c>
      <c r="C1952" s="1" t="s">
        <v>2581</v>
      </c>
      <c r="D1952" s="1"/>
      <c r="E1952" s="1">
        <v>2</v>
      </c>
      <c r="F1952" s="1" t="s">
        <v>359</v>
      </c>
      <c r="G1952" s="1" t="s">
        <v>49</v>
      </c>
      <c r="H1952" s="1" t="s">
        <v>315</v>
      </c>
      <c r="I1952" s="1" t="s">
        <v>972</v>
      </c>
      <c r="J1952" s="1">
        <v>0</v>
      </c>
      <c r="K1952" s="1" t="s">
        <v>381</v>
      </c>
      <c r="L1952" s="1" t="s">
        <v>382</v>
      </c>
      <c r="M1952" s="1" t="s">
        <v>319</v>
      </c>
      <c r="N1952" s="1"/>
      <c r="O1952" s="1" t="s">
        <v>41</v>
      </c>
      <c r="P1952" s="2" t="s">
        <v>33</v>
      </c>
      <c r="Q1952" s="1" t="s">
        <v>345</v>
      </c>
      <c r="R1952" s="1" t="str">
        <f>VLOOKUP(表2[index_id],表1[],2)</f>
        <v>ValueOntology.PERCENTAGE</v>
      </c>
      <c r="S1952" t="str">
        <f>VLOOKUP(表2[index_id],表3[],2)</f>
        <v>ValueOntology.PERCENTAGE</v>
      </c>
      <c r="T1952" s="5" t="str">
        <f>VLOOKUP(表2[index_id],表4[],2)</f>
        <v>ValueOntology.PERCENTAGE</v>
      </c>
      <c r="U1952" t="str">
        <f>VLOOKUP(表2[index_id],表5[],2)</f>
        <v>ValueOntology.PERCENTAGE</v>
      </c>
      <c r="V1952" t="str">
        <f>VLOOKUP(表2[index_id],表6[],2)</f>
        <v>ValueOntology.PERCENTAGE</v>
      </c>
      <c r="W1952" t="str">
        <f>VLOOKUP(表2[index_id],表7[],2)</f>
        <v>ValueOntology.PERCENTAGE</v>
      </c>
      <c r="X1952" t="str">
        <f>VLOOKUP(表2[index_id],表8[],2)</f>
        <v>ValueOntology.PERCENTAGE</v>
      </c>
      <c r="Y1952" t="str">
        <f>VLOOKUP(表2[index_id],表9[],2)</f>
        <v>ValueOntology.PROPORTION_OF_NATION</v>
      </c>
      <c r="Z1952" t="str">
        <f>VLOOKUP(表2[index_id],表10[],2)</f>
        <v>ValueOntology.PROPORTION_OF_NATION</v>
      </c>
      <c r="AA1952" t="str">
        <f>VLOOKUP(表2[index_id],表11[],2)</f>
        <v>ValueOntology.PROPORTION_OF_NATION</v>
      </c>
      <c r="AB1952" s="8" t="b">
        <f>表2[[#This Row],[vo104]]=表2[[#This Row],[vo109]]</f>
        <v>1</v>
      </c>
    </row>
    <row r="1953" spans="1:28" ht="15" hidden="1" x14ac:dyDescent="0.25">
      <c r="A1953" s="1">
        <v>56424</v>
      </c>
      <c r="B1953" s="1">
        <v>1310050112</v>
      </c>
      <c r="C1953" s="1" t="s">
        <v>2582</v>
      </c>
      <c r="D1953" s="1" t="s">
        <v>2583</v>
      </c>
      <c r="E1953" s="1">
        <v>0</v>
      </c>
      <c r="F1953" s="1" t="s">
        <v>25</v>
      </c>
      <c r="G1953" s="1" t="s">
        <v>26</v>
      </c>
      <c r="H1953" s="1" t="s">
        <v>27</v>
      </c>
      <c r="I1953" s="1" t="s">
        <v>28</v>
      </c>
      <c r="J1953" s="1">
        <v>0</v>
      </c>
      <c r="K1953" s="1" t="s">
        <v>29</v>
      </c>
      <c r="L1953" s="1" t="s">
        <v>30</v>
      </c>
      <c r="M1953" s="1" t="s">
        <v>31</v>
      </c>
      <c r="N1953" s="1"/>
      <c r="O1953" s="1" t="s">
        <v>32</v>
      </c>
      <c r="P1953" s="2" t="s">
        <v>33</v>
      </c>
      <c r="Q1953" s="1" t="s">
        <v>34</v>
      </c>
      <c r="R1953" s="1" t="str">
        <f>VLOOKUP(表2[index_id],表1[],2)</f>
        <v>ValueOntology.QUANTITY</v>
      </c>
      <c r="S1953" t="str">
        <f>VLOOKUP(表2[index_id],表3[],2)</f>
        <v>ValueOntology.QUANTITY</v>
      </c>
      <c r="T1953" s="5" t="str">
        <f>VLOOKUP(表2[index_id],表4[],2)</f>
        <v>ValueOntology.QUANTITY</v>
      </c>
      <c r="U1953" t="str">
        <f>VLOOKUP(表2[index_id],表5[],2)</f>
        <v>ValueOntology.QUANTITY</v>
      </c>
      <c r="V1953" t="str">
        <f>VLOOKUP(表2[index_id],表6[],2)</f>
        <v>ValueOntology.QUANTITY</v>
      </c>
      <c r="W1953" t="str">
        <f>VLOOKUP(表2[index_id],表7[],2)</f>
        <v>ValueOntology.QUANTITY</v>
      </c>
      <c r="X1953" t="str">
        <f>VLOOKUP(表2[index_id],表8[],2)</f>
        <v>ValueOntology.QUANTITY</v>
      </c>
      <c r="Y1953" t="str">
        <f>VLOOKUP(表2[index_id],表9[],2)</f>
        <v>ValueOntology.QUANTITY</v>
      </c>
      <c r="Z1953" t="str">
        <f>VLOOKUP(表2[index_id],表10[],2)</f>
        <v>ValueOntology.QUANTITY</v>
      </c>
      <c r="AA1953" t="str">
        <f>VLOOKUP(表2[index_id],表11[],2)</f>
        <v>ValueOntology.QUANTITY</v>
      </c>
      <c r="AB1953" s="8" t="b">
        <f>表2[[#This Row],[vo104]]=表2[[#This Row],[vo109]]</f>
        <v>1</v>
      </c>
    </row>
    <row r="1954" spans="1:28" ht="15" hidden="1" x14ac:dyDescent="0.25">
      <c r="A1954" s="1">
        <v>141354</v>
      </c>
      <c r="B1954" s="1">
        <v>8030103829</v>
      </c>
      <c r="C1954" s="1" t="s">
        <v>2584</v>
      </c>
      <c r="D1954" s="1"/>
      <c r="E1954" s="1">
        <v>2</v>
      </c>
      <c r="F1954" s="1" t="s">
        <v>310</v>
      </c>
      <c r="G1954" s="1" t="s">
        <v>49</v>
      </c>
      <c r="H1954" s="1" t="s">
        <v>315</v>
      </c>
      <c r="I1954" s="1" t="s">
        <v>972</v>
      </c>
      <c r="J1954" s="1">
        <v>0</v>
      </c>
      <c r="K1954" s="1" t="s">
        <v>370</v>
      </c>
      <c r="L1954" s="1" t="s">
        <v>371</v>
      </c>
      <c r="M1954" s="1" t="s">
        <v>319</v>
      </c>
      <c r="N1954" s="1"/>
      <c r="O1954" s="1" t="s">
        <v>41</v>
      </c>
      <c r="P1954" s="2" t="s">
        <v>33</v>
      </c>
      <c r="Q1954" s="1" t="s">
        <v>345</v>
      </c>
      <c r="R1954" s="1" t="str">
        <f>VLOOKUP(表2[index_id],表1[],2)</f>
        <v>ValueOntology.PERCENTAGE</v>
      </c>
      <c r="S1954" t="str">
        <f>VLOOKUP(表2[index_id],表3[],2)</f>
        <v>ValueOntology.PERCENTAGE</v>
      </c>
      <c r="T1954" s="5" t="str">
        <f>VLOOKUP(表2[index_id],表4[],2)</f>
        <v>ValueOntology.PERCENTAGE</v>
      </c>
      <c r="U1954" t="str">
        <f>VLOOKUP(表2[index_id],表5[],2)</f>
        <v>ValueOntology.PERCENTAGE</v>
      </c>
      <c r="V1954" t="str">
        <f>VLOOKUP(表2[index_id],表6[],2)</f>
        <v>ValueOntology.PERCENTAGE</v>
      </c>
      <c r="W1954" t="str">
        <f>VLOOKUP(表2[index_id],表7[],2)</f>
        <v>ValueOntology.PERCENTAGE</v>
      </c>
      <c r="X1954" t="str">
        <f>VLOOKUP(表2[index_id],表8[],2)</f>
        <v>ValueOntology.PERCENTAGE</v>
      </c>
      <c r="Y1954" t="str">
        <f>VLOOKUP(表2[index_id],表9[],2)</f>
        <v>ValueOntology.PERCENTAGE</v>
      </c>
      <c r="Z1954" t="str">
        <f>VLOOKUP(表2[index_id],表10[],2)</f>
        <v>ValueOntology.PERCENTAGE</v>
      </c>
      <c r="AA1954" t="str">
        <f>VLOOKUP(表2[index_id],表11[],2)</f>
        <v>ValueOntology.PERCENTAGE</v>
      </c>
      <c r="AB1954" s="8" t="b">
        <f>表2[[#This Row],[vo104]]=表2[[#This Row],[vo109]]</f>
        <v>1</v>
      </c>
    </row>
    <row r="1955" spans="1:28" ht="15" hidden="1" x14ac:dyDescent="0.25">
      <c r="A1955" s="1">
        <v>56425</v>
      </c>
      <c r="B1955" s="1">
        <v>1310050113</v>
      </c>
      <c r="C1955" s="1" t="s">
        <v>2585</v>
      </c>
      <c r="D1955" s="1" t="s">
        <v>2586</v>
      </c>
      <c r="E1955" s="1">
        <v>0</v>
      </c>
      <c r="F1955" s="1" t="s">
        <v>25</v>
      </c>
      <c r="G1955" s="1" t="s">
        <v>26</v>
      </c>
      <c r="H1955" s="1" t="s">
        <v>27</v>
      </c>
      <c r="I1955" s="1" t="s">
        <v>28</v>
      </c>
      <c r="J1955" s="1">
        <v>0</v>
      </c>
      <c r="K1955" s="1" t="s">
        <v>29</v>
      </c>
      <c r="L1955" s="1" t="s">
        <v>30</v>
      </c>
      <c r="M1955" s="1" t="s">
        <v>31</v>
      </c>
      <c r="N1955" s="1"/>
      <c r="O1955" s="1" t="s">
        <v>32</v>
      </c>
      <c r="P1955" s="2" t="s">
        <v>33</v>
      </c>
      <c r="Q1955" s="1" t="s">
        <v>34</v>
      </c>
      <c r="R1955" s="1" t="str">
        <f>VLOOKUP(表2[index_id],表1[],2)</f>
        <v>ValueOntology.QUANTITY</v>
      </c>
      <c r="S1955" t="str">
        <f>VLOOKUP(表2[index_id],表3[],2)</f>
        <v>ValueOntology.QUANTITY</v>
      </c>
      <c r="T1955" s="5" t="str">
        <f>VLOOKUP(表2[index_id],表4[],2)</f>
        <v>ValueOntology.QUANTITY</v>
      </c>
      <c r="U1955" t="str">
        <f>VLOOKUP(表2[index_id],表5[],2)</f>
        <v>ValueOntology.QUANTITY</v>
      </c>
      <c r="V1955" t="str">
        <f>VLOOKUP(表2[index_id],表6[],2)</f>
        <v>ValueOntology.QUANTITY</v>
      </c>
      <c r="W1955" t="str">
        <f>VLOOKUP(表2[index_id],表7[],2)</f>
        <v>ValueOntology.QUANTITY</v>
      </c>
      <c r="X1955" t="str">
        <f>VLOOKUP(表2[index_id],表8[],2)</f>
        <v>ValueOntology.QUANTITY</v>
      </c>
      <c r="Y1955" t="str">
        <f>VLOOKUP(表2[index_id],表9[],2)</f>
        <v>ValueOntology.QUANTITY</v>
      </c>
      <c r="Z1955" t="str">
        <f>VLOOKUP(表2[index_id],表10[],2)</f>
        <v>ValueOntology.QUANTITY</v>
      </c>
      <c r="AA1955" t="str">
        <f>VLOOKUP(表2[index_id],表11[],2)</f>
        <v>ValueOntology.QUANTITY</v>
      </c>
      <c r="AB1955" s="8" t="b">
        <f>表2[[#This Row],[vo104]]=表2[[#This Row],[vo109]]</f>
        <v>1</v>
      </c>
    </row>
    <row r="1956" spans="1:28" ht="15" x14ac:dyDescent="0.25">
      <c r="A1956" s="1">
        <v>140171</v>
      </c>
      <c r="B1956" s="1">
        <v>8030102858</v>
      </c>
      <c r="C1956" s="1" t="s">
        <v>2587</v>
      </c>
      <c r="D1956" s="1"/>
      <c r="E1956" s="1">
        <v>2</v>
      </c>
      <c r="F1956" s="1" t="s">
        <v>359</v>
      </c>
      <c r="G1956" s="1" t="s">
        <v>49</v>
      </c>
      <c r="H1956" s="1" t="s">
        <v>315</v>
      </c>
      <c r="I1956" s="1" t="s">
        <v>869</v>
      </c>
      <c r="J1956" s="1">
        <v>0</v>
      </c>
      <c r="K1956" s="1" t="s">
        <v>360</v>
      </c>
      <c r="L1956" s="1" t="s">
        <v>361</v>
      </c>
      <c r="M1956" s="1" t="s">
        <v>319</v>
      </c>
      <c r="N1956" s="1"/>
      <c r="O1956" s="1" t="s">
        <v>41</v>
      </c>
      <c r="P1956" s="2" t="s">
        <v>33</v>
      </c>
      <c r="Q1956" s="1" t="s">
        <v>345</v>
      </c>
      <c r="R1956" s="1" t="str">
        <f>VLOOKUP(表2[index_id],表1[],2)</f>
        <v>ValueOntology.PERCENTAGE</v>
      </c>
      <c r="S1956" t="str">
        <f>VLOOKUP(表2[index_id],表3[],2)</f>
        <v>ValueOntology.PERCENTAGE</v>
      </c>
      <c r="T1956" s="5" t="str">
        <f>VLOOKUP(表2[index_id],表4[],2)</f>
        <v>ValueOntology.PERCENTAGE</v>
      </c>
      <c r="U1956" t="str">
        <f>VLOOKUP(表2[index_id],表5[],2)</f>
        <v>ValueOntology.PERCENTAGE</v>
      </c>
      <c r="V1956" t="str">
        <f>VLOOKUP(表2[index_id],表6[],2)</f>
        <v>ValueOntology.PERCENTAGE</v>
      </c>
      <c r="W1956" t="str">
        <f>VLOOKUP(表2[index_id],表7[],2)</f>
        <v>ValueOntology.PERCENTAGE</v>
      </c>
      <c r="X1956" t="str">
        <f>VLOOKUP(表2[index_id],表8[],2)</f>
        <v>ValueOntology.PERCENTAGE</v>
      </c>
      <c r="Y1956" t="str">
        <f>VLOOKUP(表2[index_id],表9[],2)</f>
        <v>ValueOntology.PROPORTION_OF_NATION</v>
      </c>
      <c r="Z1956" t="str">
        <f>VLOOKUP(表2[index_id],表10[],2)</f>
        <v>ValueOntology.PROPORTION_OF_NATION</v>
      </c>
      <c r="AA1956" t="str">
        <f>VLOOKUP(表2[index_id],表11[],2)</f>
        <v>ValueOntology.PROPORTION_OF_NATION</v>
      </c>
      <c r="AB1956" s="8" t="b">
        <f>表2[[#This Row],[vo104]]=表2[[#This Row],[vo109]]</f>
        <v>1</v>
      </c>
    </row>
    <row r="1957" spans="1:28" ht="15" hidden="1" x14ac:dyDescent="0.25">
      <c r="A1957" s="1">
        <v>140348</v>
      </c>
      <c r="B1957" s="1">
        <v>8030103083</v>
      </c>
      <c r="C1957" s="1" t="s">
        <v>2588</v>
      </c>
      <c r="D1957" s="1"/>
      <c r="E1957" s="1">
        <v>2</v>
      </c>
      <c r="F1957" s="1" t="s">
        <v>310</v>
      </c>
      <c r="G1957" s="1" t="s">
        <v>49</v>
      </c>
      <c r="H1957" s="1" t="s">
        <v>315</v>
      </c>
      <c r="I1957" s="1" t="s">
        <v>972</v>
      </c>
      <c r="J1957" s="1">
        <v>0</v>
      </c>
      <c r="K1957" s="1" t="s">
        <v>343</v>
      </c>
      <c r="L1957" s="1" t="s">
        <v>344</v>
      </c>
      <c r="M1957" s="1" t="s">
        <v>319</v>
      </c>
      <c r="N1957" s="1"/>
      <c r="O1957" s="1" t="s">
        <v>41</v>
      </c>
      <c r="P1957" s="2" t="s">
        <v>33</v>
      </c>
      <c r="Q1957" s="1" t="s">
        <v>345</v>
      </c>
      <c r="R1957" s="1" t="str">
        <f>VLOOKUP(表2[index_id],表1[],2)</f>
        <v>ValueOntology.PERCENTAGE</v>
      </c>
      <c r="S1957" t="str">
        <f>VLOOKUP(表2[index_id],表3[],2)</f>
        <v>ValueOntology.PERCENTAGE</v>
      </c>
      <c r="T1957" s="5" t="str">
        <f>VLOOKUP(表2[index_id],表4[],2)</f>
        <v>ValueOntology.PERCENTAGE</v>
      </c>
      <c r="U1957" t="str">
        <f>VLOOKUP(表2[index_id],表5[],2)</f>
        <v>ValueOntology.PERCENTAGE</v>
      </c>
      <c r="V1957" t="str">
        <f>VLOOKUP(表2[index_id],表6[],2)</f>
        <v>ValueOntology.PERCENTAGE</v>
      </c>
      <c r="W1957" t="str">
        <f>VLOOKUP(表2[index_id],表7[],2)</f>
        <v>ValueOntology.PERCENTAGE</v>
      </c>
      <c r="X1957" t="str">
        <f>VLOOKUP(表2[index_id],表8[],2)</f>
        <v>ValueOntology.PERCENTAGE</v>
      </c>
      <c r="Y1957" t="str">
        <f>VLOOKUP(表2[index_id],表9[],2)</f>
        <v>ValueOntology.PERCENTAGE</v>
      </c>
      <c r="Z1957" t="str">
        <f>VLOOKUP(表2[index_id],表10[],2)</f>
        <v>ValueOntology.PERCENTAGE</v>
      </c>
      <c r="AA1957" t="str">
        <f>VLOOKUP(表2[index_id],表11[],2)</f>
        <v>ValueOntology.PERCENTAGE</v>
      </c>
      <c r="AB1957" s="8" t="b">
        <f>表2[[#This Row],[vo104]]=表2[[#This Row],[vo109]]</f>
        <v>1</v>
      </c>
    </row>
    <row r="1958" spans="1:28" ht="15" hidden="1" x14ac:dyDescent="0.25">
      <c r="A1958" s="1">
        <v>56430</v>
      </c>
      <c r="B1958" s="1">
        <v>1310050118</v>
      </c>
      <c r="C1958" s="1" t="s">
        <v>2589</v>
      </c>
      <c r="D1958" s="1" t="s">
        <v>2590</v>
      </c>
      <c r="E1958" s="1">
        <v>0</v>
      </c>
      <c r="F1958" s="1" t="s">
        <v>25</v>
      </c>
      <c r="G1958" s="1" t="s">
        <v>26</v>
      </c>
      <c r="H1958" s="1" t="s">
        <v>27</v>
      </c>
      <c r="I1958" s="1" t="s">
        <v>28</v>
      </c>
      <c r="J1958" s="1">
        <v>0</v>
      </c>
      <c r="K1958" s="1" t="s">
        <v>29</v>
      </c>
      <c r="L1958" s="1" t="s">
        <v>30</v>
      </c>
      <c r="M1958" s="1" t="s">
        <v>31</v>
      </c>
      <c r="N1958" s="1"/>
      <c r="O1958" s="1" t="s">
        <v>32</v>
      </c>
      <c r="P1958" s="2" t="s">
        <v>33</v>
      </c>
      <c r="Q1958" s="1" t="s">
        <v>34</v>
      </c>
      <c r="R1958" s="1" t="str">
        <f>VLOOKUP(表2[index_id],表1[],2)</f>
        <v>ValueOntology.QUANTITY</v>
      </c>
      <c r="S1958" t="str">
        <f>VLOOKUP(表2[index_id],表3[],2)</f>
        <v>ValueOntology.QUANTITY</v>
      </c>
      <c r="T1958" s="5" t="str">
        <f>VLOOKUP(表2[index_id],表4[],2)</f>
        <v>ValueOntology.QUANTITY</v>
      </c>
      <c r="U1958" t="str">
        <f>VLOOKUP(表2[index_id],表5[],2)</f>
        <v>ValueOntology.QUANTITY</v>
      </c>
      <c r="V1958" t="str">
        <f>VLOOKUP(表2[index_id],表6[],2)</f>
        <v>ValueOntology.QUANTITY</v>
      </c>
      <c r="W1958" t="str">
        <f>VLOOKUP(表2[index_id],表7[],2)</f>
        <v>ValueOntology.QUANTITY</v>
      </c>
      <c r="X1958" t="str">
        <f>VLOOKUP(表2[index_id],表8[],2)</f>
        <v>ValueOntology.QUANTITY</v>
      </c>
      <c r="Y1958" t="str">
        <f>VLOOKUP(表2[index_id],表9[],2)</f>
        <v>ValueOntology.QUANTITY</v>
      </c>
      <c r="Z1958" t="str">
        <f>VLOOKUP(表2[index_id],表10[],2)</f>
        <v>ValueOntology.QUANTITY</v>
      </c>
      <c r="AA1958" t="str">
        <f>VLOOKUP(表2[index_id],表11[],2)</f>
        <v>ValueOntology.QUANTITY</v>
      </c>
      <c r="AB1958" s="8" t="b">
        <f>表2[[#This Row],[vo104]]=表2[[#This Row],[vo109]]</f>
        <v>1</v>
      </c>
    </row>
    <row r="1959" spans="1:28" ht="15" hidden="1" x14ac:dyDescent="0.25">
      <c r="A1959" s="1">
        <v>140119</v>
      </c>
      <c r="B1959" s="1">
        <v>8030102800</v>
      </c>
      <c r="C1959" s="1" t="s">
        <v>2591</v>
      </c>
      <c r="D1959" s="1"/>
      <c r="E1959" s="1">
        <v>2</v>
      </c>
      <c r="F1959" s="1" t="s">
        <v>310</v>
      </c>
      <c r="G1959" s="1" t="s">
        <v>49</v>
      </c>
      <c r="H1959" s="1" t="s">
        <v>315</v>
      </c>
      <c r="I1959" s="1" t="s">
        <v>972</v>
      </c>
      <c r="J1959" s="1">
        <v>0</v>
      </c>
      <c r="K1959" s="1" t="s">
        <v>356</v>
      </c>
      <c r="L1959" s="1" t="s">
        <v>357</v>
      </c>
      <c r="M1959" s="1" t="s">
        <v>319</v>
      </c>
      <c r="N1959" s="1"/>
      <c r="O1959" s="1" t="s">
        <v>41</v>
      </c>
      <c r="P1959" s="2" t="s">
        <v>33</v>
      </c>
      <c r="Q1959" s="1" t="s">
        <v>345</v>
      </c>
      <c r="R1959" s="1" t="str">
        <f>VLOOKUP(表2[index_id],表1[],2)</f>
        <v>ValueOntology.PERCENTAGE</v>
      </c>
      <c r="S1959" t="str">
        <f>VLOOKUP(表2[index_id],表3[],2)</f>
        <v>ValueOntology.PERCENTAGE</v>
      </c>
      <c r="T1959" s="5" t="str">
        <f>VLOOKUP(表2[index_id],表4[],2)</f>
        <v>ValueOntology.PERCENTAGE</v>
      </c>
      <c r="U1959" t="str">
        <f>VLOOKUP(表2[index_id],表5[],2)</f>
        <v>ValueOntology.PERCENTAGE</v>
      </c>
      <c r="V1959" t="str">
        <f>VLOOKUP(表2[index_id],表6[],2)</f>
        <v>ValueOntology.PERCENTAGE</v>
      </c>
      <c r="W1959" t="str">
        <f>VLOOKUP(表2[index_id],表7[],2)</f>
        <v>ValueOntology.PERCENTAGE</v>
      </c>
      <c r="X1959" t="str">
        <f>VLOOKUP(表2[index_id],表8[],2)</f>
        <v>ValueOntology.PERCENTAGE</v>
      </c>
      <c r="Y1959" t="str">
        <f>VLOOKUP(表2[index_id],表9[],2)</f>
        <v>ValueOntology.PERCENTAGE</v>
      </c>
      <c r="Z1959" t="str">
        <f>VLOOKUP(表2[index_id],表10[],2)</f>
        <v>ValueOntology.PERCENTAGE</v>
      </c>
      <c r="AA1959" t="str">
        <f>VLOOKUP(表2[index_id],表11[],2)</f>
        <v>ValueOntology.PERCENTAGE</v>
      </c>
      <c r="AB1959" s="8" t="b">
        <f>表2[[#This Row],[vo104]]=表2[[#This Row],[vo109]]</f>
        <v>1</v>
      </c>
    </row>
    <row r="1960" spans="1:28" ht="15" hidden="1" x14ac:dyDescent="0.25">
      <c r="A1960" s="1">
        <v>65611</v>
      </c>
      <c r="B1960" s="1">
        <v>4520211202</v>
      </c>
      <c r="C1960" s="1" t="s">
        <v>2592</v>
      </c>
      <c r="D1960" s="1"/>
      <c r="E1960" s="1">
        <v>0</v>
      </c>
      <c r="F1960" s="1" t="s">
        <v>59</v>
      </c>
      <c r="G1960" s="1" t="s">
        <v>26</v>
      </c>
      <c r="H1960" s="1" t="s">
        <v>60</v>
      </c>
      <c r="I1960" s="1" t="s">
        <v>768</v>
      </c>
      <c r="J1960" s="1"/>
      <c r="K1960" s="1" t="s">
        <v>2593</v>
      </c>
      <c r="L1960" s="1" t="s">
        <v>2594</v>
      </c>
      <c r="M1960" s="1" t="s">
        <v>64</v>
      </c>
      <c r="N1960" s="1"/>
      <c r="O1960" s="1" t="s">
        <v>65</v>
      </c>
      <c r="P1960" s="2" t="s">
        <v>33</v>
      </c>
      <c r="Q1960" s="1" t="s">
        <v>91</v>
      </c>
      <c r="R1960" s="1" t="str">
        <f>VLOOKUP(表2[index_id],表1[],2)</f>
        <v>ValueOntology.QUANTITY</v>
      </c>
      <c r="S1960" t="str">
        <f>VLOOKUP(表2[index_id],表3[],2)</f>
        <v>ValueOntology.QUANTITY</v>
      </c>
      <c r="T1960" s="5" t="str">
        <f>VLOOKUP(表2[index_id],表4[],2)</f>
        <v>ValueOntology.QUANTITY</v>
      </c>
      <c r="U1960" t="str">
        <f>VLOOKUP(表2[index_id],表5[],2)</f>
        <v>ValueOntology.QUANTITY</v>
      </c>
      <c r="V1960" t="str">
        <f>VLOOKUP(表2[index_id],表6[],2)</f>
        <v>ValueOntology.QUANTITY</v>
      </c>
      <c r="W1960" t="str">
        <f>VLOOKUP(表2[index_id],表7[],2)</f>
        <v>ValueOntology.QUANTITY</v>
      </c>
      <c r="X1960" t="str">
        <f>VLOOKUP(表2[index_id],表8[],2)</f>
        <v>ValueOntology.QUANTITY</v>
      </c>
      <c r="Y1960" t="str">
        <f>VLOOKUP(表2[index_id],表9[],2)</f>
        <v>ValueOntology.QUANTITY</v>
      </c>
      <c r="Z1960" t="str">
        <f>VLOOKUP(表2[index_id],表10[],2)</f>
        <v>ValueOntology.QUANTITY</v>
      </c>
      <c r="AA1960" t="str">
        <f>VLOOKUP(表2[index_id],表11[],2)</f>
        <v>ValueOntology.QUANTITY</v>
      </c>
      <c r="AB1960" s="8" t="b">
        <f>表2[[#This Row],[vo104]]=表2[[#This Row],[vo109]]</f>
        <v>1</v>
      </c>
    </row>
    <row r="1961" spans="1:28" ht="15" hidden="1" x14ac:dyDescent="0.25">
      <c r="A1961" s="1">
        <v>141802</v>
      </c>
      <c r="B1961" s="1">
        <v>8030103995</v>
      </c>
      <c r="C1961" s="1" t="s">
        <v>2595</v>
      </c>
      <c r="D1961" s="1"/>
      <c r="E1961" s="1">
        <v>2</v>
      </c>
      <c r="F1961" s="1" t="s">
        <v>310</v>
      </c>
      <c r="G1961" s="1" t="s">
        <v>49</v>
      </c>
      <c r="H1961" s="1" t="s">
        <v>1056</v>
      </c>
      <c r="I1961" s="1" t="s">
        <v>1033</v>
      </c>
      <c r="J1961" s="1">
        <v>0</v>
      </c>
      <c r="K1961" s="1" t="s">
        <v>1090</v>
      </c>
      <c r="L1961" s="1" t="s">
        <v>1075</v>
      </c>
      <c r="M1961" s="1" t="s">
        <v>1059</v>
      </c>
      <c r="N1961" s="1"/>
      <c r="O1961" s="1" t="s">
        <v>41</v>
      </c>
      <c r="P1961" s="2" t="s">
        <v>33</v>
      </c>
      <c r="Q1961" s="1" t="s">
        <v>108</v>
      </c>
      <c r="R1961" s="1" t="str">
        <f>VLOOKUP(表2[index_id],表1[],2)</f>
        <v>ValueOntology.PERCENTAGE</v>
      </c>
      <c r="S1961" t="str">
        <f>VLOOKUP(表2[index_id],表3[],2)</f>
        <v>ValueOntology.PERCENTAGE</v>
      </c>
      <c r="T1961" s="5" t="str">
        <f>VLOOKUP(表2[index_id],表4[],2)</f>
        <v>ValueOntology.PERCENTAGE</v>
      </c>
      <c r="U1961" t="str">
        <f>VLOOKUP(表2[index_id],表5[],2)</f>
        <v>ValueOntology.PERCENTAGE</v>
      </c>
      <c r="V1961" t="str">
        <f>VLOOKUP(表2[index_id],表6[],2)</f>
        <v>ValueOntology.PERCENTAGE</v>
      </c>
      <c r="W1961" t="str">
        <f>VLOOKUP(表2[index_id],表7[],2)</f>
        <v>ValueOntology.PERCENTAGE</v>
      </c>
      <c r="X1961" t="str">
        <f>VLOOKUP(表2[index_id],表8[],2)</f>
        <v>ValueOntology.PERCENTAGE</v>
      </c>
      <c r="Y1961" t="str">
        <f>VLOOKUP(表2[index_id],表9[],2)</f>
        <v>ValueOntology.PERCENTAGE</v>
      </c>
      <c r="Z1961" t="str">
        <f>VLOOKUP(表2[index_id],表10[],2)</f>
        <v>ValueOntology.PERCENTAGE</v>
      </c>
      <c r="AA1961" t="str">
        <f>VLOOKUP(表2[index_id],表11[],2)</f>
        <v>ValueOntology.PERCENTAGE</v>
      </c>
      <c r="AB1961" s="8" t="b">
        <f>表2[[#This Row],[vo104]]=表2[[#This Row],[vo109]]</f>
        <v>1</v>
      </c>
    </row>
    <row r="1962" spans="1:28" ht="15" hidden="1" x14ac:dyDescent="0.25">
      <c r="A1962" s="1">
        <v>107689</v>
      </c>
      <c r="B1962" s="1">
        <v>7330100114</v>
      </c>
      <c r="C1962" s="1" t="s">
        <v>2596</v>
      </c>
      <c r="D1962" s="1"/>
      <c r="E1962" s="1">
        <v>2</v>
      </c>
      <c r="F1962" s="1" t="s">
        <v>88</v>
      </c>
      <c r="G1962" s="1" t="s">
        <v>49</v>
      </c>
      <c r="H1962" s="1" t="s">
        <v>315</v>
      </c>
      <c r="I1962" s="1" t="s">
        <v>869</v>
      </c>
      <c r="J1962" s="1">
        <v>0</v>
      </c>
      <c r="K1962" s="1" t="s">
        <v>347</v>
      </c>
      <c r="L1962" s="1" t="s">
        <v>348</v>
      </c>
      <c r="M1962" s="1" t="s">
        <v>319</v>
      </c>
      <c r="N1962" s="1"/>
      <c r="O1962" s="1" t="s">
        <v>54</v>
      </c>
      <c r="P1962" s="2" t="s">
        <v>33</v>
      </c>
      <c r="Q1962" s="1" t="s">
        <v>117</v>
      </c>
      <c r="R1962" s="1" t="str">
        <f>VLOOKUP(表2[index_id],表1[],2)</f>
        <v>ValueOntology.QUANTITY</v>
      </c>
      <c r="S1962" t="str">
        <f>VLOOKUP(表2[index_id],表3[],2)</f>
        <v>ValueOntology.QUANTITY_PER_CAPITA</v>
      </c>
      <c r="T1962" s="5" t="str">
        <f>VLOOKUP(表2[index_id],表4[],2)</f>
        <v>ValueOntology.QUANTITY_PER_CAPITA</v>
      </c>
      <c r="U1962" t="str">
        <f>VLOOKUP(表2[index_id],表5[],2)</f>
        <v>ValueOntology.QUANTITY_PER_CAPITA</v>
      </c>
      <c r="V1962" t="str">
        <f>VLOOKUP(表2[index_id],表6[],2)</f>
        <v>ValueOntology.QUANTITY_PER_CAPITA</v>
      </c>
      <c r="W1962" t="str">
        <f>VLOOKUP(表2[index_id],表7[],2)</f>
        <v>ValueOntology.QUANTITY_PER_CAPITA</v>
      </c>
      <c r="X1962" t="str">
        <f>VLOOKUP(表2[index_id],表8[],2)</f>
        <v>ValueOntology.QUANTITY_PER_CAPITA</v>
      </c>
      <c r="Y1962" t="str">
        <f>VLOOKUP(表2[index_id],表9[],2)</f>
        <v>ValueOntology.QUANTITY_PER_CAPITA</v>
      </c>
      <c r="Z1962" t="str">
        <f>VLOOKUP(表2[index_id],表10[],2)</f>
        <v>ValueOntology.QUANTITY_PER_CAPITA</v>
      </c>
      <c r="AA1962" t="str">
        <f>VLOOKUP(表2[index_id],表11[],2)</f>
        <v>ValueOntology.QUANTITY_PER_CAPITA</v>
      </c>
      <c r="AB1962" s="8" t="b">
        <f>表2[[#This Row],[vo104]]=表2[[#This Row],[vo109]]</f>
        <v>1</v>
      </c>
    </row>
    <row r="1963" spans="1:28" ht="15" hidden="1" x14ac:dyDescent="0.25">
      <c r="A1963" s="1">
        <v>113613</v>
      </c>
      <c r="B1963" s="1">
        <v>8040100475</v>
      </c>
      <c r="C1963" s="1" t="s">
        <v>2597</v>
      </c>
      <c r="D1963" s="1"/>
      <c r="E1963" s="1">
        <v>0</v>
      </c>
      <c r="F1963" s="1" t="s">
        <v>25</v>
      </c>
      <c r="G1963" s="1" t="s">
        <v>49</v>
      </c>
      <c r="H1963" s="1" t="s">
        <v>315</v>
      </c>
      <c r="I1963" s="1" t="s">
        <v>972</v>
      </c>
      <c r="J1963" s="1">
        <v>0</v>
      </c>
      <c r="K1963" s="1" t="s">
        <v>347</v>
      </c>
      <c r="L1963" s="1" t="s">
        <v>70</v>
      </c>
      <c r="M1963" s="1" t="s">
        <v>319</v>
      </c>
      <c r="N1963" s="1"/>
      <c r="O1963" s="1" t="s">
        <v>41</v>
      </c>
      <c r="P1963" s="2" t="s">
        <v>33</v>
      </c>
      <c r="Q1963" s="1" t="s">
        <v>303</v>
      </c>
      <c r="R1963" s="1" t="str">
        <f>VLOOKUP(表2[index_id],表1[],2)</f>
        <v>ValueOntology.DIFF_QUANTITY</v>
      </c>
      <c r="S1963" t="str">
        <f>VLOOKUP(表2[index_id],表3[],2)</f>
        <v>ValueOntology.DIFF_QUANTITY</v>
      </c>
      <c r="T1963" s="5" t="str">
        <f>VLOOKUP(表2[index_id],表4[],2)</f>
        <v>ValueOntology.DIFF_QUANTITY</v>
      </c>
      <c r="U1963" t="str">
        <f>VLOOKUP(表2[index_id],表5[],2)</f>
        <v>ValueOntology.DIFF_QUANTITY</v>
      </c>
      <c r="V1963" t="str">
        <f>VLOOKUP(表2[index_id],表6[],2)</f>
        <v>ValueOntology.DIFF_QUANTITY</v>
      </c>
      <c r="W1963" t="str">
        <f>VLOOKUP(表2[index_id],表7[],2)</f>
        <v>ValueOntology.DIFF_QUANTITY</v>
      </c>
      <c r="X1963" t="str">
        <f>VLOOKUP(表2[index_id],表8[],2)</f>
        <v>ValueOntology.DIFF_QUANTITY</v>
      </c>
      <c r="Y1963" t="str">
        <f>VLOOKUP(表2[index_id],表9[],2)</f>
        <v>ValueOntology.DIFF_QUANTITY</v>
      </c>
      <c r="Z1963" t="str">
        <f>VLOOKUP(表2[index_id],表10[],2)</f>
        <v>ValueOntology.DIFF_QUANTITY</v>
      </c>
      <c r="AA1963" t="str">
        <f>VLOOKUP(表2[index_id],表11[],2)</f>
        <v>ValueOntology.DIFF_QUANTITY</v>
      </c>
      <c r="AB1963" s="8" t="b">
        <f>表2[[#This Row],[vo104]]=表2[[#This Row],[vo109]]</f>
        <v>1</v>
      </c>
    </row>
    <row r="1964" spans="1:28" ht="15" x14ac:dyDescent="0.25">
      <c r="A1964" s="1">
        <v>141413</v>
      </c>
      <c r="B1964" s="1">
        <v>8030103888</v>
      </c>
      <c r="C1964" s="1" t="s">
        <v>2598</v>
      </c>
      <c r="D1964" s="1"/>
      <c r="E1964" s="1">
        <v>2</v>
      </c>
      <c r="F1964" s="1" t="s">
        <v>359</v>
      </c>
      <c r="G1964" s="1" t="s">
        <v>49</v>
      </c>
      <c r="H1964" s="1" t="s">
        <v>315</v>
      </c>
      <c r="I1964" s="1" t="s">
        <v>869</v>
      </c>
      <c r="J1964" s="1">
        <v>0</v>
      </c>
      <c r="K1964" s="1" t="s">
        <v>491</v>
      </c>
      <c r="L1964" s="1" t="s">
        <v>492</v>
      </c>
      <c r="M1964" s="1" t="s">
        <v>319</v>
      </c>
      <c r="N1964" s="1"/>
      <c r="O1964" s="1" t="s">
        <v>41</v>
      </c>
      <c r="P1964" s="2" t="s">
        <v>33</v>
      </c>
      <c r="Q1964" s="1" t="s">
        <v>345</v>
      </c>
      <c r="R1964" s="1" t="str">
        <f>VLOOKUP(表2[index_id],表1[],2)</f>
        <v>ValueOntology.PERCENTAGE</v>
      </c>
      <c r="S1964" t="str">
        <f>VLOOKUP(表2[index_id],表3[],2)</f>
        <v>ValueOntology.PERCENTAGE</v>
      </c>
      <c r="T1964" s="5" t="str">
        <f>VLOOKUP(表2[index_id],表4[],2)</f>
        <v>ValueOntology.PERCENTAGE</v>
      </c>
      <c r="U1964" t="str">
        <f>VLOOKUP(表2[index_id],表5[],2)</f>
        <v>ValueOntology.PERCENTAGE</v>
      </c>
      <c r="V1964" t="str">
        <f>VLOOKUP(表2[index_id],表6[],2)</f>
        <v>ValueOntology.PERCENTAGE</v>
      </c>
      <c r="W1964" t="str">
        <f>VLOOKUP(表2[index_id],表7[],2)</f>
        <v>ValueOntology.PERCENTAGE</v>
      </c>
      <c r="X1964" t="str">
        <f>VLOOKUP(表2[index_id],表8[],2)</f>
        <v>ValueOntology.PERCENTAGE</v>
      </c>
      <c r="Y1964" t="str">
        <f>VLOOKUP(表2[index_id],表9[],2)</f>
        <v>ValueOntology.PROPORTION_OF_NATION</v>
      </c>
      <c r="Z1964" t="str">
        <f>VLOOKUP(表2[index_id],表10[],2)</f>
        <v>ValueOntology.PROPORTION_OF_NATION</v>
      </c>
      <c r="AA1964" t="str">
        <f>VLOOKUP(表2[index_id],表11[],2)</f>
        <v>ValueOntology.PROPORTION_OF_NATION</v>
      </c>
      <c r="AB1964" s="8" t="b">
        <f>表2[[#This Row],[vo104]]=表2[[#This Row],[vo109]]</f>
        <v>1</v>
      </c>
    </row>
    <row r="1965" spans="1:28" ht="15" hidden="1" x14ac:dyDescent="0.25">
      <c r="A1965" s="1">
        <v>107731</v>
      </c>
      <c r="B1965" s="1">
        <v>7330100208</v>
      </c>
      <c r="C1965" s="1" t="s">
        <v>2599</v>
      </c>
      <c r="D1965" s="1"/>
      <c r="E1965" s="1">
        <v>2</v>
      </c>
      <c r="F1965" s="1" t="s">
        <v>88</v>
      </c>
      <c r="G1965" s="1" t="s">
        <v>49</v>
      </c>
      <c r="H1965" s="1" t="s">
        <v>315</v>
      </c>
      <c r="I1965" s="1" t="s">
        <v>972</v>
      </c>
      <c r="J1965" s="1">
        <v>0</v>
      </c>
      <c r="K1965" s="1" t="s">
        <v>347</v>
      </c>
      <c r="L1965" s="1" t="s">
        <v>348</v>
      </c>
      <c r="M1965" s="1" t="s">
        <v>319</v>
      </c>
      <c r="N1965" s="1"/>
      <c r="O1965" s="1" t="s">
        <v>54</v>
      </c>
      <c r="P1965" s="2" t="s">
        <v>33</v>
      </c>
      <c r="Q1965" s="1" t="s">
        <v>117</v>
      </c>
      <c r="R1965" s="1" t="str">
        <f>VLOOKUP(表2[index_id],表1[],2)</f>
        <v>ValueOntology.QUANTITY</v>
      </c>
      <c r="S1965" t="str">
        <f>VLOOKUP(表2[index_id],表3[],2)</f>
        <v>ValueOntology.QUANTITY_PER_CAPITA</v>
      </c>
      <c r="T1965" s="5" t="str">
        <f>VLOOKUP(表2[index_id],表4[],2)</f>
        <v>ValueOntology.QUANTITY_PER_CAPITA</v>
      </c>
      <c r="U1965" t="str">
        <f>VLOOKUP(表2[index_id],表5[],2)</f>
        <v>ValueOntology.QUANTITY_PER_CAPITA</v>
      </c>
      <c r="V1965" t="str">
        <f>VLOOKUP(表2[index_id],表6[],2)</f>
        <v>ValueOntology.QUANTITY_PER_CAPITA</v>
      </c>
      <c r="W1965" t="str">
        <f>VLOOKUP(表2[index_id],表7[],2)</f>
        <v>ValueOntology.QUANTITY_PER_CAPITA</v>
      </c>
      <c r="X1965" t="str">
        <f>VLOOKUP(表2[index_id],表8[],2)</f>
        <v>ValueOntology.QUANTITY_PER_CAPITA</v>
      </c>
      <c r="Y1965" t="str">
        <f>VLOOKUP(表2[index_id],表9[],2)</f>
        <v>ValueOntology.QUANTITY_PER_CAPITA</v>
      </c>
      <c r="Z1965" t="str">
        <f>VLOOKUP(表2[index_id],表10[],2)</f>
        <v>ValueOntology.QUANTITY_PER_CAPITA</v>
      </c>
      <c r="AA1965" t="str">
        <f>VLOOKUP(表2[index_id],表11[],2)</f>
        <v>ValueOntology.QUANTITY_PER_CAPITA</v>
      </c>
      <c r="AB1965" s="8" t="b">
        <f>表2[[#This Row],[vo104]]=表2[[#This Row],[vo109]]</f>
        <v>1</v>
      </c>
    </row>
    <row r="1966" spans="1:28" ht="15" hidden="1" x14ac:dyDescent="0.25">
      <c r="A1966" s="1">
        <v>63323</v>
      </c>
      <c r="B1966" s="1">
        <v>8030100713</v>
      </c>
      <c r="C1966" s="1" t="s">
        <v>2600</v>
      </c>
      <c r="D1966" s="1"/>
      <c r="E1966" s="1">
        <v>0</v>
      </c>
      <c r="F1966" s="1" t="s">
        <v>25</v>
      </c>
      <c r="G1966" s="1" t="s">
        <v>49</v>
      </c>
      <c r="H1966" s="1" t="s">
        <v>315</v>
      </c>
      <c r="I1966" s="1" t="s">
        <v>987</v>
      </c>
      <c r="J1966" s="1">
        <v>0</v>
      </c>
      <c r="K1966" s="1" t="s">
        <v>347</v>
      </c>
      <c r="L1966" s="1" t="s">
        <v>318</v>
      </c>
      <c r="M1966" s="1" t="s">
        <v>319</v>
      </c>
      <c r="N1966" s="1"/>
      <c r="O1966" s="1" t="s">
        <v>41</v>
      </c>
      <c r="P1966" s="2" t="s">
        <v>33</v>
      </c>
      <c r="Q1966" s="1" t="s">
        <v>108</v>
      </c>
      <c r="R1966" s="1" t="str">
        <f>VLOOKUP(表2[index_id],表1[],2)</f>
        <v>ValueOntology.QUANTITY</v>
      </c>
      <c r="S1966" t="str">
        <f>VLOOKUP(表2[index_id],表3[],2)</f>
        <v>ValueOntology.QUANTITY</v>
      </c>
      <c r="T1966" s="5" t="str">
        <f>VLOOKUP(表2[index_id],表4[],2)</f>
        <v>ValueOntology.QUANTITY</v>
      </c>
      <c r="U1966" t="str">
        <f>VLOOKUP(表2[index_id],表5[],2)</f>
        <v>ValueOntology.QUANTITY</v>
      </c>
      <c r="V1966" t="str">
        <f>VLOOKUP(表2[index_id],表6[],2)</f>
        <v>ValueOntology.QUANTITY</v>
      </c>
      <c r="W1966" t="str">
        <f>VLOOKUP(表2[index_id],表7[],2)</f>
        <v>ValueOntology.QUANTITY</v>
      </c>
      <c r="X1966" t="str">
        <f>VLOOKUP(表2[index_id],表8[],2)</f>
        <v>ValueOntology.QUANTITY</v>
      </c>
      <c r="Y1966" t="str">
        <f>VLOOKUP(表2[index_id],表9[],2)</f>
        <v>ValueOntology.QUANTITY</v>
      </c>
      <c r="Z1966" t="str">
        <f>VLOOKUP(表2[index_id],表10[],2)</f>
        <v>ValueOntology.QUANTITY</v>
      </c>
      <c r="AA1966" t="str">
        <f>VLOOKUP(表2[index_id],表11[],2)</f>
        <v>ValueOntology.QUANTITY</v>
      </c>
      <c r="AB1966" s="8" t="b">
        <f>表2[[#This Row],[vo104]]=表2[[#This Row],[vo109]]</f>
        <v>1</v>
      </c>
    </row>
    <row r="1967" spans="1:28" ht="15" x14ac:dyDescent="0.25">
      <c r="A1967" s="1">
        <v>70588</v>
      </c>
      <c r="B1967" s="1">
        <v>8030101321</v>
      </c>
      <c r="C1967" s="1" t="s">
        <v>2601</v>
      </c>
      <c r="D1967" s="1"/>
      <c r="E1967" s="1">
        <v>2</v>
      </c>
      <c r="F1967" s="1" t="s">
        <v>359</v>
      </c>
      <c r="G1967" s="1" t="s">
        <v>49</v>
      </c>
      <c r="H1967" s="1" t="s">
        <v>315</v>
      </c>
      <c r="I1967" s="1" t="s">
        <v>987</v>
      </c>
      <c r="J1967" s="1">
        <v>0</v>
      </c>
      <c r="K1967" s="1" t="s">
        <v>381</v>
      </c>
      <c r="L1967" s="1" t="s">
        <v>382</v>
      </c>
      <c r="M1967" s="1" t="s">
        <v>319</v>
      </c>
      <c r="N1967" s="1"/>
      <c r="O1967" s="1" t="s">
        <v>41</v>
      </c>
      <c r="P1967" s="2" t="s">
        <v>33</v>
      </c>
      <c r="Q1967" s="1" t="s">
        <v>108</v>
      </c>
      <c r="R1967" s="1" t="str">
        <f>VLOOKUP(表2[index_id],表1[],2)</f>
        <v>ValueOntology.PERCENTAGE</v>
      </c>
      <c r="S1967" t="str">
        <f>VLOOKUP(表2[index_id],表3[],2)</f>
        <v>ValueOntology.PERCENTAGE</v>
      </c>
      <c r="T1967" s="5" t="str">
        <f>VLOOKUP(表2[index_id],表4[],2)</f>
        <v>ValueOntology.PERCENTAGE</v>
      </c>
      <c r="U1967" t="str">
        <f>VLOOKUP(表2[index_id],表5[],2)</f>
        <v>ValueOntology.PERCENTAGE</v>
      </c>
      <c r="V1967" t="str">
        <f>VLOOKUP(表2[index_id],表6[],2)</f>
        <v>ValueOntology.PERCENTAGE</v>
      </c>
      <c r="W1967" t="str">
        <f>VLOOKUP(表2[index_id],表7[],2)</f>
        <v>ValueOntology.PERCENTAGE</v>
      </c>
      <c r="X1967" t="str">
        <f>VLOOKUP(表2[index_id],表8[],2)</f>
        <v>ValueOntology.PERCENTAGE</v>
      </c>
      <c r="Y1967" t="str">
        <f>VLOOKUP(表2[index_id],表9[],2)</f>
        <v>ValueOntology.PROPORTION_OF_NATION</v>
      </c>
      <c r="Z1967" t="str">
        <f>VLOOKUP(表2[index_id],表10[],2)</f>
        <v>ValueOntology.PROPORTION_OF_NATION</v>
      </c>
      <c r="AA1967" t="str">
        <f>VLOOKUP(表2[index_id],表11[],2)</f>
        <v>ValueOntology.PROPORTION_OF_NATION</v>
      </c>
      <c r="AB1967" s="8" t="b">
        <f>表2[[#This Row],[vo104]]=表2[[#This Row],[vo109]]</f>
        <v>1</v>
      </c>
    </row>
    <row r="1968" spans="1:28" ht="15" hidden="1" x14ac:dyDescent="0.25">
      <c r="A1968" s="1">
        <v>138866</v>
      </c>
      <c r="B1968" s="1">
        <v>8030102671</v>
      </c>
      <c r="C1968" s="1" t="s">
        <v>2602</v>
      </c>
      <c r="D1968" s="1"/>
      <c r="E1968" s="1">
        <v>0</v>
      </c>
      <c r="F1968" s="1" t="s">
        <v>25</v>
      </c>
      <c r="G1968" s="1" t="s">
        <v>49</v>
      </c>
      <c r="H1968" s="1" t="s">
        <v>315</v>
      </c>
      <c r="I1968" s="1" t="s">
        <v>869</v>
      </c>
      <c r="J1968" s="1">
        <v>0</v>
      </c>
      <c r="K1968" s="1" t="s">
        <v>415</v>
      </c>
      <c r="L1968" s="1" t="s">
        <v>416</v>
      </c>
      <c r="M1968" s="1" t="s">
        <v>319</v>
      </c>
      <c r="N1968" s="1"/>
      <c r="O1968" s="1" t="s">
        <v>41</v>
      </c>
      <c r="P1968" s="2" t="s">
        <v>33</v>
      </c>
      <c r="Q1968" s="1" t="s">
        <v>108</v>
      </c>
      <c r="R1968" s="1" t="str">
        <f>VLOOKUP(表2[index_id],表1[],2)</f>
        <v>ValueOntology.QUANTITY</v>
      </c>
      <c r="S1968" t="str">
        <f>VLOOKUP(表2[index_id],表3[],2)</f>
        <v>ValueOntology.QUANTITY</v>
      </c>
      <c r="T1968" s="5" t="str">
        <f>VLOOKUP(表2[index_id],表4[],2)</f>
        <v>ValueOntology.QUANTITY</v>
      </c>
      <c r="U1968" t="str">
        <f>VLOOKUP(表2[index_id],表5[],2)</f>
        <v>ValueOntology.QUANTITY</v>
      </c>
      <c r="V1968" t="str">
        <f>VLOOKUP(表2[index_id],表6[],2)</f>
        <v>ValueOntology.QUANTITY</v>
      </c>
      <c r="W1968" t="str">
        <f>VLOOKUP(表2[index_id],表7[],2)</f>
        <v>ValueOntology.QUANTITY</v>
      </c>
      <c r="X1968" t="str">
        <f>VLOOKUP(表2[index_id],表8[],2)</f>
        <v>ValueOntology.QUANTITY</v>
      </c>
      <c r="Y1968" t="str">
        <f>VLOOKUP(表2[index_id],表9[],2)</f>
        <v>ValueOntology.QUANTITY</v>
      </c>
      <c r="Z1968" t="str">
        <f>VLOOKUP(表2[index_id],表10[],2)</f>
        <v>ValueOntology.QUANTITY</v>
      </c>
      <c r="AA1968" t="str">
        <f>VLOOKUP(表2[index_id],表11[],2)</f>
        <v>ValueOntology.QUANTITY</v>
      </c>
      <c r="AB1968" s="8" t="b">
        <f>表2[[#This Row],[vo104]]=表2[[#This Row],[vo109]]</f>
        <v>1</v>
      </c>
    </row>
    <row r="1969" spans="1:28" ht="15" hidden="1" x14ac:dyDescent="0.25">
      <c r="A1969" s="1">
        <v>139614</v>
      </c>
      <c r="B1969" s="1">
        <v>8030102170</v>
      </c>
      <c r="C1969" s="1" t="s">
        <v>2603</v>
      </c>
      <c r="D1969" s="1"/>
      <c r="E1969" s="1">
        <v>0</v>
      </c>
      <c r="F1969" s="1" t="s">
        <v>25</v>
      </c>
      <c r="G1969" s="1" t="s">
        <v>49</v>
      </c>
      <c r="H1969" s="1" t="s">
        <v>1056</v>
      </c>
      <c r="I1969" s="1" t="s">
        <v>1033</v>
      </c>
      <c r="J1969" s="1">
        <v>0</v>
      </c>
      <c r="K1969" s="1" t="s">
        <v>1092</v>
      </c>
      <c r="L1969" s="1" t="s">
        <v>1058</v>
      </c>
      <c r="M1969" s="1" t="s">
        <v>1059</v>
      </c>
      <c r="N1969" s="1"/>
      <c r="O1969" s="1" t="s">
        <v>41</v>
      </c>
      <c r="P1969" s="2" t="s">
        <v>33</v>
      </c>
      <c r="Q1969" s="1" t="s">
        <v>108</v>
      </c>
      <c r="R1969" s="1" t="str">
        <f>VLOOKUP(表2[index_id],表1[],2)</f>
        <v>ValueOntology.QUANTITY</v>
      </c>
      <c r="S1969" t="str">
        <f>VLOOKUP(表2[index_id],表3[],2)</f>
        <v>ValueOntology.QUANTITY</v>
      </c>
      <c r="T1969" s="5" t="str">
        <f>VLOOKUP(表2[index_id],表4[],2)</f>
        <v>ValueOntology.QUANTITY</v>
      </c>
      <c r="U1969" t="str">
        <f>VLOOKUP(表2[index_id],表5[],2)</f>
        <v>ValueOntology.QUANTITY</v>
      </c>
      <c r="V1969" t="str">
        <f>VLOOKUP(表2[index_id],表6[],2)</f>
        <v>ValueOntology.QUANTITY</v>
      </c>
      <c r="W1969" t="str">
        <f>VLOOKUP(表2[index_id],表7[],2)</f>
        <v>ValueOntology.QUANTITY</v>
      </c>
      <c r="X1969" t="str">
        <f>VLOOKUP(表2[index_id],表8[],2)</f>
        <v>ValueOntology.QUANTITY</v>
      </c>
      <c r="Y1969" t="str">
        <f>VLOOKUP(表2[index_id],表9[],2)</f>
        <v>ValueOntology.QUANTITY</v>
      </c>
      <c r="Z1969" t="str">
        <f>VLOOKUP(表2[index_id],表10[],2)</f>
        <v>ValueOntology.QUANTITY</v>
      </c>
      <c r="AA1969" t="str">
        <f>VLOOKUP(表2[index_id],表11[],2)</f>
        <v>ValueOntology.QUANTITY</v>
      </c>
      <c r="AB1969" s="8" t="b">
        <f>表2[[#This Row],[vo104]]=表2[[#This Row],[vo109]]</f>
        <v>1</v>
      </c>
    </row>
    <row r="1970" spans="1:28" ht="15" hidden="1" x14ac:dyDescent="0.25">
      <c r="A1970" s="1">
        <v>56431</v>
      </c>
      <c r="B1970" s="1">
        <v>1310050119</v>
      </c>
      <c r="C1970" s="1" t="s">
        <v>2604</v>
      </c>
      <c r="D1970" s="1" t="s">
        <v>2605</v>
      </c>
      <c r="E1970" s="1">
        <v>0</v>
      </c>
      <c r="F1970" s="1" t="s">
        <v>25</v>
      </c>
      <c r="G1970" s="1" t="s">
        <v>26</v>
      </c>
      <c r="H1970" s="1" t="s">
        <v>27</v>
      </c>
      <c r="I1970" s="1" t="s">
        <v>28</v>
      </c>
      <c r="J1970" s="1">
        <v>0</v>
      </c>
      <c r="K1970" s="1" t="s">
        <v>29</v>
      </c>
      <c r="L1970" s="1" t="s">
        <v>30</v>
      </c>
      <c r="M1970" s="1" t="s">
        <v>31</v>
      </c>
      <c r="N1970" s="1"/>
      <c r="O1970" s="1" t="s">
        <v>32</v>
      </c>
      <c r="P1970" s="2" t="s">
        <v>33</v>
      </c>
      <c r="Q1970" s="1" t="s">
        <v>34</v>
      </c>
      <c r="R1970" s="1" t="str">
        <f>VLOOKUP(表2[index_id],表1[],2)</f>
        <v>ValueOntology.QUANTITY</v>
      </c>
      <c r="S1970" t="str">
        <f>VLOOKUP(表2[index_id],表3[],2)</f>
        <v>ValueOntology.QUANTITY</v>
      </c>
      <c r="T1970" s="5" t="str">
        <f>VLOOKUP(表2[index_id],表4[],2)</f>
        <v>ValueOntology.QUANTITY</v>
      </c>
      <c r="U1970" t="str">
        <f>VLOOKUP(表2[index_id],表5[],2)</f>
        <v>ValueOntology.QUANTITY</v>
      </c>
      <c r="V1970" t="str">
        <f>VLOOKUP(表2[index_id],表6[],2)</f>
        <v>ValueOntology.QUANTITY</v>
      </c>
      <c r="W1970" t="str">
        <f>VLOOKUP(表2[index_id],表7[],2)</f>
        <v>ValueOntology.QUANTITY</v>
      </c>
      <c r="X1970" t="str">
        <f>VLOOKUP(表2[index_id],表8[],2)</f>
        <v>ValueOntology.QUANTITY</v>
      </c>
      <c r="Y1970" t="str">
        <f>VLOOKUP(表2[index_id],表9[],2)</f>
        <v>ValueOntology.QUANTITY</v>
      </c>
      <c r="Z1970" t="str">
        <f>VLOOKUP(表2[index_id],表10[],2)</f>
        <v>ValueOntology.QUANTITY</v>
      </c>
      <c r="AA1970" t="str">
        <f>VLOOKUP(表2[index_id],表11[],2)</f>
        <v>ValueOntology.QUANTITY</v>
      </c>
      <c r="AB1970" s="8" t="b">
        <f>表2[[#This Row],[vo104]]=表2[[#This Row],[vo109]]</f>
        <v>1</v>
      </c>
    </row>
    <row r="1971" spans="1:28" ht="15" hidden="1" x14ac:dyDescent="0.25">
      <c r="A1971" s="1">
        <v>140091</v>
      </c>
      <c r="B1971" s="1">
        <v>8030102765</v>
      </c>
      <c r="C1971" s="1" t="s">
        <v>2606</v>
      </c>
      <c r="D1971" s="1"/>
      <c r="E1971" s="1">
        <v>2</v>
      </c>
      <c r="F1971" s="1" t="s">
        <v>310</v>
      </c>
      <c r="G1971" s="1" t="s">
        <v>49</v>
      </c>
      <c r="H1971" s="1" t="s">
        <v>315</v>
      </c>
      <c r="I1971" s="1" t="s">
        <v>869</v>
      </c>
      <c r="J1971" s="1">
        <v>0</v>
      </c>
      <c r="K1971" s="1" t="s">
        <v>356</v>
      </c>
      <c r="L1971" s="1" t="s">
        <v>357</v>
      </c>
      <c r="M1971" s="1" t="s">
        <v>319</v>
      </c>
      <c r="N1971" s="1"/>
      <c r="O1971" s="1" t="s">
        <v>41</v>
      </c>
      <c r="P1971" s="2" t="s">
        <v>33</v>
      </c>
      <c r="Q1971" s="1" t="s">
        <v>345</v>
      </c>
      <c r="R1971" s="1" t="str">
        <f>VLOOKUP(表2[index_id],表1[],2)</f>
        <v>ValueOntology.PERCENTAGE</v>
      </c>
      <c r="S1971" t="str">
        <f>VLOOKUP(表2[index_id],表3[],2)</f>
        <v>ValueOntology.PERCENTAGE</v>
      </c>
      <c r="T1971" s="5" t="str">
        <f>VLOOKUP(表2[index_id],表4[],2)</f>
        <v>ValueOntology.PERCENTAGE</v>
      </c>
      <c r="U1971" t="str">
        <f>VLOOKUP(表2[index_id],表5[],2)</f>
        <v>ValueOntology.PERCENTAGE</v>
      </c>
      <c r="V1971" t="str">
        <f>VLOOKUP(表2[index_id],表6[],2)</f>
        <v>ValueOntology.PERCENTAGE</v>
      </c>
      <c r="W1971" t="str">
        <f>VLOOKUP(表2[index_id],表7[],2)</f>
        <v>ValueOntology.PERCENTAGE</v>
      </c>
      <c r="X1971" t="str">
        <f>VLOOKUP(表2[index_id],表8[],2)</f>
        <v>ValueOntology.PERCENTAGE</v>
      </c>
      <c r="Y1971" t="str">
        <f>VLOOKUP(表2[index_id],表9[],2)</f>
        <v>ValueOntology.PERCENTAGE</v>
      </c>
      <c r="Z1971" t="str">
        <f>VLOOKUP(表2[index_id],表10[],2)</f>
        <v>ValueOntology.PERCENTAGE</v>
      </c>
      <c r="AA1971" t="str">
        <f>VLOOKUP(表2[index_id],表11[],2)</f>
        <v>ValueOntology.PERCENTAGE</v>
      </c>
      <c r="AB1971" s="8" t="b">
        <f>表2[[#This Row],[vo104]]=表2[[#This Row],[vo109]]</f>
        <v>1</v>
      </c>
    </row>
    <row r="1972" spans="1:28" ht="15" hidden="1" x14ac:dyDescent="0.25">
      <c r="A1972" s="1">
        <v>70608</v>
      </c>
      <c r="B1972" s="1">
        <v>8030101341</v>
      </c>
      <c r="C1972" s="1" t="s">
        <v>2607</v>
      </c>
      <c r="D1972" s="1"/>
      <c r="E1972" s="1">
        <v>2</v>
      </c>
      <c r="F1972" s="1" t="s">
        <v>310</v>
      </c>
      <c r="G1972" s="1" t="s">
        <v>49</v>
      </c>
      <c r="H1972" s="1" t="s">
        <v>315</v>
      </c>
      <c r="I1972" s="1" t="s">
        <v>987</v>
      </c>
      <c r="J1972" s="1">
        <v>0</v>
      </c>
      <c r="K1972" s="1" t="s">
        <v>353</v>
      </c>
      <c r="L1972" s="1" t="s">
        <v>325</v>
      </c>
      <c r="M1972" s="1" t="s">
        <v>319</v>
      </c>
      <c r="N1972" s="1"/>
      <c r="O1972" s="1" t="s">
        <v>41</v>
      </c>
      <c r="P1972" s="2" t="s">
        <v>33</v>
      </c>
      <c r="Q1972" s="1" t="s">
        <v>108</v>
      </c>
      <c r="R1972" s="1" t="str">
        <f>VLOOKUP(表2[index_id],表1[],2)</f>
        <v>ValueOntology.PERCENTAGE</v>
      </c>
      <c r="S1972" t="str">
        <f>VLOOKUP(表2[index_id],表3[],2)</f>
        <v>ValueOntology.PERCENTAGE</v>
      </c>
      <c r="T1972" s="5" t="str">
        <f>VLOOKUP(表2[index_id],表4[],2)</f>
        <v>ValueOntology.PERCENTAGE</v>
      </c>
      <c r="U1972" t="str">
        <f>VLOOKUP(表2[index_id],表5[],2)</f>
        <v>ValueOntology.PERCENTAGE</v>
      </c>
      <c r="V1972" t="str">
        <f>VLOOKUP(表2[index_id],表6[],2)</f>
        <v>ValueOntology.PERCENTAGE</v>
      </c>
      <c r="W1972" t="str">
        <f>VLOOKUP(表2[index_id],表7[],2)</f>
        <v>ValueOntology.PERCENTAGE</v>
      </c>
      <c r="X1972" t="str">
        <f>VLOOKUP(表2[index_id],表8[],2)</f>
        <v>ValueOntology.PERCENTAGE</v>
      </c>
      <c r="Y1972" t="str">
        <f>VLOOKUP(表2[index_id],表9[],2)</f>
        <v>ValueOntology.PERCENTAGE</v>
      </c>
      <c r="Z1972" t="str">
        <f>VLOOKUP(表2[index_id],表10[],2)</f>
        <v>ValueOntology.PERCENTAGE</v>
      </c>
      <c r="AA1972" t="str">
        <f>VLOOKUP(表2[index_id],表11[],2)</f>
        <v>ValueOntology.PERCENTAGE</v>
      </c>
      <c r="AB1972" s="8" t="b">
        <f>表2[[#This Row],[vo104]]=表2[[#This Row],[vo109]]</f>
        <v>1</v>
      </c>
    </row>
    <row r="1973" spans="1:28" ht="15" hidden="1" x14ac:dyDescent="0.25">
      <c r="A1973" s="1">
        <v>56432</v>
      </c>
      <c r="B1973" s="1">
        <v>1310050120</v>
      </c>
      <c r="C1973" s="1" t="s">
        <v>2608</v>
      </c>
      <c r="D1973" s="1" t="s">
        <v>2609</v>
      </c>
      <c r="E1973" s="1">
        <v>0</v>
      </c>
      <c r="F1973" s="1" t="s">
        <v>25</v>
      </c>
      <c r="G1973" s="1" t="s">
        <v>26</v>
      </c>
      <c r="H1973" s="1" t="s">
        <v>27</v>
      </c>
      <c r="I1973" s="1" t="s">
        <v>28</v>
      </c>
      <c r="J1973" s="1">
        <v>0</v>
      </c>
      <c r="K1973" s="1" t="s">
        <v>29</v>
      </c>
      <c r="L1973" s="1" t="s">
        <v>30</v>
      </c>
      <c r="M1973" s="1" t="s">
        <v>31</v>
      </c>
      <c r="N1973" s="1"/>
      <c r="O1973" s="1" t="s">
        <v>32</v>
      </c>
      <c r="P1973" s="2" t="s">
        <v>33</v>
      </c>
      <c r="Q1973" s="1" t="s">
        <v>34</v>
      </c>
      <c r="R1973" s="1" t="str">
        <f>VLOOKUP(表2[index_id],表1[],2)</f>
        <v>ValueOntology.QUANTITY</v>
      </c>
      <c r="S1973" t="str">
        <f>VLOOKUP(表2[index_id],表3[],2)</f>
        <v>ValueOntology.QUANTITY</v>
      </c>
      <c r="T1973" s="5" t="str">
        <f>VLOOKUP(表2[index_id],表4[],2)</f>
        <v>ValueOntology.QUANTITY</v>
      </c>
      <c r="U1973" t="str">
        <f>VLOOKUP(表2[index_id],表5[],2)</f>
        <v>ValueOntology.QUANTITY</v>
      </c>
      <c r="V1973" t="str">
        <f>VLOOKUP(表2[index_id],表6[],2)</f>
        <v>ValueOntology.QUANTITY</v>
      </c>
      <c r="W1973" t="str">
        <f>VLOOKUP(表2[index_id],表7[],2)</f>
        <v>ValueOntology.QUANTITY</v>
      </c>
      <c r="X1973" t="str">
        <f>VLOOKUP(表2[index_id],表8[],2)</f>
        <v>ValueOntology.QUANTITY</v>
      </c>
      <c r="Y1973" t="str">
        <f>VLOOKUP(表2[index_id],表9[],2)</f>
        <v>ValueOntology.QUANTITY</v>
      </c>
      <c r="Z1973" t="str">
        <f>VLOOKUP(表2[index_id],表10[],2)</f>
        <v>ValueOntology.QUANTITY</v>
      </c>
      <c r="AA1973" t="str">
        <f>VLOOKUP(表2[index_id],表11[],2)</f>
        <v>ValueOntology.QUANTITY</v>
      </c>
      <c r="AB1973" s="8" t="b">
        <f>表2[[#This Row],[vo104]]=表2[[#This Row],[vo109]]</f>
        <v>1</v>
      </c>
    </row>
    <row r="1974" spans="1:28" ht="15" hidden="1" x14ac:dyDescent="0.25">
      <c r="A1974" s="1">
        <v>140506</v>
      </c>
      <c r="B1974" s="1">
        <v>8030103242</v>
      </c>
      <c r="C1974" s="1" t="s">
        <v>2610</v>
      </c>
      <c r="D1974" s="1"/>
      <c r="E1974" s="1">
        <v>2</v>
      </c>
      <c r="F1974" s="1" t="s">
        <v>310</v>
      </c>
      <c r="G1974" s="1" t="s">
        <v>49</v>
      </c>
      <c r="H1974" s="1" t="s">
        <v>315</v>
      </c>
      <c r="I1974" s="1" t="s">
        <v>987</v>
      </c>
      <c r="J1974" s="1">
        <v>0</v>
      </c>
      <c r="K1974" s="1" t="s">
        <v>370</v>
      </c>
      <c r="L1974" s="1" t="s">
        <v>371</v>
      </c>
      <c r="M1974" s="1" t="s">
        <v>319</v>
      </c>
      <c r="N1974" s="1"/>
      <c r="O1974" s="1" t="s">
        <v>41</v>
      </c>
      <c r="P1974" s="2" t="s">
        <v>33</v>
      </c>
      <c r="Q1974" s="1" t="s">
        <v>345</v>
      </c>
      <c r="R1974" s="1" t="str">
        <f>VLOOKUP(表2[index_id],表1[],2)</f>
        <v>ValueOntology.PERCENTAGE</v>
      </c>
      <c r="S1974" t="str">
        <f>VLOOKUP(表2[index_id],表3[],2)</f>
        <v>ValueOntology.PERCENTAGE</v>
      </c>
      <c r="T1974" s="5" t="str">
        <f>VLOOKUP(表2[index_id],表4[],2)</f>
        <v>ValueOntology.PERCENTAGE</v>
      </c>
      <c r="U1974" t="str">
        <f>VLOOKUP(表2[index_id],表5[],2)</f>
        <v>ValueOntology.PERCENTAGE</v>
      </c>
      <c r="V1974" t="str">
        <f>VLOOKUP(表2[index_id],表6[],2)</f>
        <v>ValueOntology.PERCENTAGE</v>
      </c>
      <c r="W1974" t="str">
        <f>VLOOKUP(表2[index_id],表7[],2)</f>
        <v>ValueOntology.PERCENTAGE</v>
      </c>
      <c r="X1974" t="str">
        <f>VLOOKUP(表2[index_id],表8[],2)</f>
        <v>ValueOntology.PERCENTAGE</v>
      </c>
      <c r="Y1974" t="str">
        <f>VLOOKUP(表2[index_id],表9[],2)</f>
        <v>ValueOntology.PERCENTAGE</v>
      </c>
      <c r="Z1974" t="str">
        <f>VLOOKUP(表2[index_id],表10[],2)</f>
        <v>ValueOntology.PERCENTAGE</v>
      </c>
      <c r="AA1974" t="str">
        <f>VLOOKUP(表2[index_id],表11[],2)</f>
        <v>ValueOntology.PERCENTAGE</v>
      </c>
      <c r="AB1974" s="8" t="b">
        <f>表2[[#This Row],[vo104]]=表2[[#This Row],[vo109]]</f>
        <v>1</v>
      </c>
    </row>
    <row r="1975" spans="1:28" ht="15" hidden="1" x14ac:dyDescent="0.25">
      <c r="A1975" s="1">
        <v>56433</v>
      </c>
      <c r="B1975" s="1">
        <v>1310050121</v>
      </c>
      <c r="C1975" s="1" t="s">
        <v>2611</v>
      </c>
      <c r="D1975" s="1" t="s">
        <v>2612</v>
      </c>
      <c r="E1975" s="1">
        <v>0</v>
      </c>
      <c r="F1975" s="1" t="s">
        <v>25</v>
      </c>
      <c r="G1975" s="1" t="s">
        <v>26</v>
      </c>
      <c r="H1975" s="1" t="s">
        <v>27</v>
      </c>
      <c r="I1975" s="1" t="s">
        <v>28</v>
      </c>
      <c r="J1975" s="1">
        <v>0</v>
      </c>
      <c r="K1975" s="1" t="s">
        <v>29</v>
      </c>
      <c r="L1975" s="1" t="s">
        <v>30</v>
      </c>
      <c r="M1975" s="1" t="s">
        <v>31</v>
      </c>
      <c r="N1975" s="1"/>
      <c r="O1975" s="1" t="s">
        <v>32</v>
      </c>
      <c r="P1975" s="2" t="s">
        <v>33</v>
      </c>
      <c r="Q1975" s="1" t="s">
        <v>34</v>
      </c>
      <c r="R1975" s="1" t="str">
        <f>VLOOKUP(表2[index_id],表1[],2)</f>
        <v>ValueOntology.QUANTITY</v>
      </c>
      <c r="S1975" t="str">
        <f>VLOOKUP(表2[index_id],表3[],2)</f>
        <v>ValueOntology.QUANTITY</v>
      </c>
      <c r="T1975" s="5" t="str">
        <f>VLOOKUP(表2[index_id],表4[],2)</f>
        <v>ValueOntology.QUANTITY</v>
      </c>
      <c r="U1975" t="str">
        <f>VLOOKUP(表2[index_id],表5[],2)</f>
        <v>ValueOntology.QUANTITY</v>
      </c>
      <c r="V1975" t="str">
        <f>VLOOKUP(表2[index_id],表6[],2)</f>
        <v>ValueOntology.QUANTITY</v>
      </c>
      <c r="W1975" t="str">
        <f>VLOOKUP(表2[index_id],表7[],2)</f>
        <v>ValueOntology.QUANTITY</v>
      </c>
      <c r="X1975" t="str">
        <f>VLOOKUP(表2[index_id],表8[],2)</f>
        <v>ValueOntology.QUANTITY</v>
      </c>
      <c r="Y1975" t="str">
        <f>VLOOKUP(表2[index_id],表9[],2)</f>
        <v>ValueOntology.QUANTITY</v>
      </c>
      <c r="Z1975" t="str">
        <f>VLOOKUP(表2[index_id],表10[],2)</f>
        <v>ValueOntology.QUANTITY</v>
      </c>
      <c r="AA1975" t="str">
        <f>VLOOKUP(表2[index_id],表11[],2)</f>
        <v>ValueOntology.QUANTITY</v>
      </c>
      <c r="AB1975" s="8" t="b">
        <f>表2[[#This Row],[vo104]]=表2[[#This Row],[vo109]]</f>
        <v>1</v>
      </c>
    </row>
    <row r="1976" spans="1:28" ht="15" hidden="1" x14ac:dyDescent="0.25">
      <c r="A1976" s="1">
        <v>140459</v>
      </c>
      <c r="B1976" s="1">
        <v>8030103195</v>
      </c>
      <c r="C1976" s="1" t="s">
        <v>2613</v>
      </c>
      <c r="D1976" s="1"/>
      <c r="E1976" s="1">
        <v>0</v>
      </c>
      <c r="F1976" s="1" t="s">
        <v>25</v>
      </c>
      <c r="G1976" s="1" t="s">
        <v>49</v>
      </c>
      <c r="H1976" s="1" t="s">
        <v>315</v>
      </c>
      <c r="I1976" s="1" t="s">
        <v>1549</v>
      </c>
      <c r="J1976" s="1">
        <v>0</v>
      </c>
      <c r="K1976" s="1" t="s">
        <v>375</v>
      </c>
      <c r="L1976" s="1" t="s">
        <v>376</v>
      </c>
      <c r="M1976" s="1" t="s">
        <v>319</v>
      </c>
      <c r="N1976" s="1"/>
      <c r="O1976" s="1" t="s">
        <v>41</v>
      </c>
      <c r="P1976" s="2" t="s">
        <v>33</v>
      </c>
      <c r="Q1976" s="1" t="s">
        <v>108</v>
      </c>
      <c r="R1976" s="1" t="str">
        <f>VLOOKUP(表2[index_id],表1[],2)</f>
        <v>ValueOntology.QUANTITY</v>
      </c>
      <c r="S1976" t="str">
        <f>VLOOKUP(表2[index_id],表3[],2)</f>
        <v>ValueOntology.QUANTITY</v>
      </c>
      <c r="T1976" s="5" t="str">
        <f>VLOOKUP(表2[index_id],表4[],2)</f>
        <v>ValueOntology.QUANTITY</v>
      </c>
      <c r="U1976" t="str">
        <f>VLOOKUP(表2[index_id],表5[],2)</f>
        <v>ValueOntology.QUANTITY</v>
      </c>
      <c r="V1976" t="str">
        <f>VLOOKUP(表2[index_id],表6[],2)</f>
        <v>ValueOntology.QUANTITY</v>
      </c>
      <c r="W1976" t="str">
        <f>VLOOKUP(表2[index_id],表7[],2)</f>
        <v>ValueOntology.QUANTITY</v>
      </c>
      <c r="X1976" t="str">
        <f>VLOOKUP(表2[index_id],表8[],2)</f>
        <v>ValueOntology.QUANTITY</v>
      </c>
      <c r="Y1976" t="str">
        <f>VLOOKUP(表2[index_id],表9[],2)</f>
        <v>ValueOntology.QUANTITY</v>
      </c>
      <c r="Z1976" t="str">
        <f>VLOOKUP(表2[index_id],表10[],2)</f>
        <v>ValueOntology.QUANTITY</v>
      </c>
      <c r="AA1976" t="str">
        <f>VLOOKUP(表2[index_id],表11[],2)</f>
        <v>ValueOntology.QUANTITY</v>
      </c>
      <c r="AB1976" s="8" t="b">
        <f>表2[[#This Row],[vo104]]=表2[[#This Row],[vo109]]</f>
        <v>1</v>
      </c>
    </row>
    <row r="1977" spans="1:28" ht="15" hidden="1" x14ac:dyDescent="0.25">
      <c r="A1977" s="1">
        <v>139658</v>
      </c>
      <c r="B1977" s="1">
        <v>8030102209</v>
      </c>
      <c r="C1977" s="1" t="s">
        <v>2614</v>
      </c>
      <c r="D1977" s="1"/>
      <c r="E1977" s="1">
        <v>2</v>
      </c>
      <c r="F1977" s="1" t="s">
        <v>310</v>
      </c>
      <c r="G1977" s="1" t="s">
        <v>49</v>
      </c>
      <c r="H1977" s="1" t="s">
        <v>1056</v>
      </c>
      <c r="I1977" s="1" t="s">
        <v>1033</v>
      </c>
      <c r="J1977" s="1">
        <v>0</v>
      </c>
      <c r="K1977" s="1" t="s">
        <v>1110</v>
      </c>
      <c r="L1977" s="1" t="s">
        <v>1111</v>
      </c>
      <c r="M1977" s="1" t="s">
        <v>1059</v>
      </c>
      <c r="N1977" s="1"/>
      <c r="O1977" s="1" t="s">
        <v>41</v>
      </c>
      <c r="P1977" s="2" t="s">
        <v>33</v>
      </c>
      <c r="Q1977" s="1" t="s">
        <v>108</v>
      </c>
      <c r="R1977" s="1" t="str">
        <f>VLOOKUP(表2[index_id],表1[],2)</f>
        <v>ValueOntology.PERCENTAGE</v>
      </c>
      <c r="S1977" t="str">
        <f>VLOOKUP(表2[index_id],表3[],2)</f>
        <v>ValueOntology.PERCENTAGE</v>
      </c>
      <c r="T1977" s="5" t="str">
        <f>VLOOKUP(表2[index_id],表4[],2)</f>
        <v>ValueOntology.PERCENTAGE</v>
      </c>
      <c r="U1977" t="str">
        <f>VLOOKUP(表2[index_id],表5[],2)</f>
        <v>ValueOntology.PERCENTAGE</v>
      </c>
      <c r="V1977" t="str">
        <f>VLOOKUP(表2[index_id],表6[],2)</f>
        <v>ValueOntology.PERCENTAGE</v>
      </c>
      <c r="W1977" t="str">
        <f>VLOOKUP(表2[index_id],表7[],2)</f>
        <v>ValueOntology.PERCENTAGE</v>
      </c>
      <c r="X1977" t="str">
        <f>VLOOKUP(表2[index_id],表8[],2)</f>
        <v>ValueOntology.PERCENTAGE</v>
      </c>
      <c r="Y1977" t="str">
        <f>VLOOKUP(表2[index_id],表9[],2)</f>
        <v>ValueOntology.PERCENTAGE</v>
      </c>
      <c r="Z1977" t="str">
        <f>VLOOKUP(表2[index_id],表10[],2)</f>
        <v>ValueOntology.PERCENTAGE</v>
      </c>
      <c r="AA1977" t="str">
        <f>VLOOKUP(表2[index_id],表11[],2)</f>
        <v>ValueOntology.PERCENTAGE</v>
      </c>
      <c r="AB1977" s="8" t="b">
        <f>表2[[#This Row],[vo104]]=表2[[#This Row],[vo109]]</f>
        <v>1</v>
      </c>
    </row>
    <row r="1978" spans="1:28" ht="15" hidden="1" x14ac:dyDescent="0.25">
      <c r="A1978" s="1">
        <v>70606</v>
      </c>
      <c r="B1978" s="1">
        <v>8030101339</v>
      </c>
      <c r="C1978" s="1" t="s">
        <v>2615</v>
      </c>
      <c r="D1978" s="1"/>
      <c r="E1978" s="1">
        <v>2</v>
      </c>
      <c r="F1978" s="1" t="s">
        <v>310</v>
      </c>
      <c r="G1978" s="1" t="s">
        <v>49</v>
      </c>
      <c r="H1978" s="1" t="s">
        <v>315</v>
      </c>
      <c r="I1978" s="1" t="s">
        <v>1549</v>
      </c>
      <c r="J1978" s="1">
        <v>0</v>
      </c>
      <c r="K1978" s="1" t="s">
        <v>353</v>
      </c>
      <c r="L1978" s="1" t="s">
        <v>325</v>
      </c>
      <c r="M1978" s="1" t="s">
        <v>319</v>
      </c>
      <c r="N1978" s="1"/>
      <c r="O1978" s="1" t="s">
        <v>41</v>
      </c>
      <c r="P1978" s="2" t="s">
        <v>33</v>
      </c>
      <c r="Q1978" s="1" t="s">
        <v>108</v>
      </c>
      <c r="R1978" s="1" t="str">
        <f>VLOOKUP(表2[index_id],表1[],2)</f>
        <v>ValueOntology.PERCENTAGE</v>
      </c>
      <c r="S1978" t="str">
        <f>VLOOKUP(表2[index_id],表3[],2)</f>
        <v>ValueOntology.PERCENTAGE</v>
      </c>
      <c r="T1978" s="5" t="str">
        <f>VLOOKUP(表2[index_id],表4[],2)</f>
        <v>ValueOntology.PERCENTAGE</v>
      </c>
      <c r="U1978" t="str">
        <f>VLOOKUP(表2[index_id],表5[],2)</f>
        <v>ValueOntology.PERCENTAGE</v>
      </c>
      <c r="V1978" t="str">
        <f>VLOOKUP(表2[index_id],表6[],2)</f>
        <v>ValueOntology.PERCENTAGE</v>
      </c>
      <c r="W1978" t="str">
        <f>VLOOKUP(表2[index_id],表7[],2)</f>
        <v>ValueOntology.PERCENTAGE</v>
      </c>
      <c r="X1978" t="str">
        <f>VLOOKUP(表2[index_id],表8[],2)</f>
        <v>ValueOntology.PERCENTAGE</v>
      </c>
      <c r="Y1978" t="str">
        <f>VLOOKUP(表2[index_id],表9[],2)</f>
        <v>ValueOntology.PERCENTAGE</v>
      </c>
      <c r="Z1978" t="str">
        <f>VLOOKUP(表2[index_id],表10[],2)</f>
        <v>ValueOntology.PERCENTAGE</v>
      </c>
      <c r="AA1978" t="str">
        <f>VLOOKUP(表2[index_id],表11[],2)</f>
        <v>ValueOntology.PERCENTAGE</v>
      </c>
      <c r="AB1978" s="8" t="b">
        <f>表2[[#This Row],[vo104]]=表2[[#This Row],[vo109]]</f>
        <v>1</v>
      </c>
    </row>
    <row r="1979" spans="1:28" ht="15" hidden="1" x14ac:dyDescent="0.25">
      <c r="A1979" s="1">
        <v>56434</v>
      </c>
      <c r="B1979" s="1">
        <v>1310050122</v>
      </c>
      <c r="C1979" s="1" t="s">
        <v>2616</v>
      </c>
      <c r="D1979" s="1" t="s">
        <v>2617</v>
      </c>
      <c r="E1979" s="1">
        <v>0</v>
      </c>
      <c r="F1979" s="1" t="s">
        <v>25</v>
      </c>
      <c r="G1979" s="1" t="s">
        <v>26</v>
      </c>
      <c r="H1979" s="1" t="s">
        <v>27</v>
      </c>
      <c r="I1979" s="1" t="s">
        <v>28</v>
      </c>
      <c r="J1979" s="1">
        <v>0</v>
      </c>
      <c r="K1979" s="1" t="s">
        <v>29</v>
      </c>
      <c r="L1979" s="1" t="s">
        <v>30</v>
      </c>
      <c r="M1979" s="1" t="s">
        <v>31</v>
      </c>
      <c r="N1979" s="1"/>
      <c r="O1979" s="1" t="s">
        <v>32</v>
      </c>
      <c r="P1979" s="2" t="s">
        <v>33</v>
      </c>
      <c r="Q1979" s="1" t="s">
        <v>34</v>
      </c>
      <c r="R1979" s="1" t="str">
        <f>VLOOKUP(表2[index_id],表1[],2)</f>
        <v>ValueOntology.QUANTITY</v>
      </c>
      <c r="S1979" t="str">
        <f>VLOOKUP(表2[index_id],表3[],2)</f>
        <v>ValueOntology.QUANTITY</v>
      </c>
      <c r="T1979" s="5" t="str">
        <f>VLOOKUP(表2[index_id],表4[],2)</f>
        <v>ValueOntology.QUANTITY</v>
      </c>
      <c r="U1979" t="str">
        <f>VLOOKUP(表2[index_id],表5[],2)</f>
        <v>ValueOntology.QUANTITY</v>
      </c>
      <c r="V1979" t="str">
        <f>VLOOKUP(表2[index_id],表6[],2)</f>
        <v>ValueOntology.QUANTITY</v>
      </c>
      <c r="W1979" t="str">
        <f>VLOOKUP(表2[index_id],表7[],2)</f>
        <v>ValueOntology.QUANTITY</v>
      </c>
      <c r="X1979" t="str">
        <f>VLOOKUP(表2[index_id],表8[],2)</f>
        <v>ValueOntology.QUANTITY</v>
      </c>
      <c r="Y1979" t="str">
        <f>VLOOKUP(表2[index_id],表9[],2)</f>
        <v>ValueOntology.QUANTITY</v>
      </c>
      <c r="Z1979" t="str">
        <f>VLOOKUP(表2[index_id],表10[],2)</f>
        <v>ValueOntology.QUANTITY</v>
      </c>
      <c r="AA1979" t="str">
        <f>VLOOKUP(表2[index_id],表11[],2)</f>
        <v>ValueOntology.QUANTITY</v>
      </c>
      <c r="AB1979" s="8" t="b">
        <f>表2[[#This Row],[vo104]]=表2[[#This Row],[vo109]]</f>
        <v>1</v>
      </c>
    </row>
    <row r="1980" spans="1:28" ht="15" hidden="1" x14ac:dyDescent="0.25">
      <c r="A1980" s="1">
        <v>141291</v>
      </c>
      <c r="B1980" s="1">
        <v>8030103766</v>
      </c>
      <c r="C1980" s="1" t="s">
        <v>2618</v>
      </c>
      <c r="D1980" s="1"/>
      <c r="E1980" s="1">
        <v>2</v>
      </c>
      <c r="F1980" s="1" t="s">
        <v>310</v>
      </c>
      <c r="G1980" s="1" t="s">
        <v>49</v>
      </c>
      <c r="H1980" s="1" t="s">
        <v>315</v>
      </c>
      <c r="I1980" s="1" t="s">
        <v>403</v>
      </c>
      <c r="J1980" s="1">
        <v>0</v>
      </c>
      <c r="K1980" s="1" t="s">
        <v>370</v>
      </c>
      <c r="L1980" s="1" t="s">
        <v>371</v>
      </c>
      <c r="M1980" s="1" t="s">
        <v>319</v>
      </c>
      <c r="N1980" s="1"/>
      <c r="O1980" s="1" t="s">
        <v>41</v>
      </c>
      <c r="P1980" s="2" t="s">
        <v>33</v>
      </c>
      <c r="Q1980" s="1" t="s">
        <v>345</v>
      </c>
      <c r="R1980" s="1" t="str">
        <f>VLOOKUP(表2[index_id],表1[],2)</f>
        <v>ValueOntology.PERCENTAGE</v>
      </c>
      <c r="S1980" t="str">
        <f>VLOOKUP(表2[index_id],表3[],2)</f>
        <v>ValueOntology.PERCENTAGE</v>
      </c>
      <c r="T1980" s="5" t="str">
        <f>VLOOKUP(表2[index_id],表4[],2)</f>
        <v>ValueOntology.PERCENTAGE</v>
      </c>
      <c r="U1980" t="str">
        <f>VLOOKUP(表2[index_id],表5[],2)</f>
        <v>ValueOntology.PERCENTAGE</v>
      </c>
      <c r="V1980" t="str">
        <f>VLOOKUP(表2[index_id],表6[],2)</f>
        <v>ValueOntology.PERCENTAGE</v>
      </c>
      <c r="W1980" t="str">
        <f>VLOOKUP(表2[index_id],表7[],2)</f>
        <v>ValueOntology.PERCENTAGE</v>
      </c>
      <c r="X1980" t="str">
        <f>VLOOKUP(表2[index_id],表8[],2)</f>
        <v>ValueOntology.PERCENTAGE</v>
      </c>
      <c r="Y1980" t="str">
        <f>VLOOKUP(表2[index_id],表9[],2)</f>
        <v>ValueOntology.PERCENTAGE</v>
      </c>
      <c r="Z1980" t="str">
        <f>VLOOKUP(表2[index_id],表10[],2)</f>
        <v>ValueOntology.PERCENTAGE</v>
      </c>
      <c r="AA1980" t="str">
        <f>VLOOKUP(表2[index_id],表11[],2)</f>
        <v>ValueOntology.PERCENTAGE</v>
      </c>
      <c r="AB1980" s="8" t="b">
        <f>表2[[#This Row],[vo104]]=表2[[#This Row],[vo109]]</f>
        <v>1</v>
      </c>
    </row>
    <row r="1981" spans="1:28" ht="15" x14ac:dyDescent="0.25">
      <c r="A1981" s="1">
        <v>140483</v>
      </c>
      <c r="B1981" s="1">
        <v>8030103219</v>
      </c>
      <c r="C1981" s="1" t="s">
        <v>2619</v>
      </c>
      <c r="D1981" s="1"/>
      <c r="E1981" s="1">
        <v>2</v>
      </c>
      <c r="F1981" s="1" t="s">
        <v>359</v>
      </c>
      <c r="G1981" s="1" t="s">
        <v>49</v>
      </c>
      <c r="H1981" s="1" t="s">
        <v>315</v>
      </c>
      <c r="I1981" s="1" t="s">
        <v>1549</v>
      </c>
      <c r="J1981" s="1">
        <v>0</v>
      </c>
      <c r="K1981" s="1" t="s">
        <v>491</v>
      </c>
      <c r="L1981" s="1" t="s">
        <v>492</v>
      </c>
      <c r="M1981" s="1" t="s">
        <v>319</v>
      </c>
      <c r="N1981" s="1"/>
      <c r="O1981" s="1" t="s">
        <v>41</v>
      </c>
      <c r="P1981" s="2" t="s">
        <v>33</v>
      </c>
      <c r="Q1981" s="1" t="s">
        <v>345</v>
      </c>
      <c r="R1981" s="1" t="str">
        <f>VLOOKUP(表2[index_id],表1[],2)</f>
        <v>ValueOntology.PERCENTAGE</v>
      </c>
      <c r="S1981" t="str">
        <f>VLOOKUP(表2[index_id],表3[],2)</f>
        <v>ValueOntology.PERCENTAGE</v>
      </c>
      <c r="T1981" s="5" t="str">
        <f>VLOOKUP(表2[index_id],表4[],2)</f>
        <v>ValueOntology.PERCENTAGE</v>
      </c>
      <c r="U1981" t="str">
        <f>VLOOKUP(表2[index_id],表5[],2)</f>
        <v>ValueOntology.PERCENTAGE</v>
      </c>
      <c r="V1981" t="str">
        <f>VLOOKUP(表2[index_id],表6[],2)</f>
        <v>ValueOntology.PERCENTAGE</v>
      </c>
      <c r="W1981" t="str">
        <f>VLOOKUP(表2[index_id],表7[],2)</f>
        <v>ValueOntology.PERCENTAGE</v>
      </c>
      <c r="X1981" t="str">
        <f>VLOOKUP(表2[index_id],表8[],2)</f>
        <v>ValueOntology.PERCENTAGE</v>
      </c>
      <c r="Y1981" t="str">
        <f>VLOOKUP(表2[index_id],表9[],2)</f>
        <v>ValueOntology.PROPORTION_OF_NATION</v>
      </c>
      <c r="Z1981" t="str">
        <f>VLOOKUP(表2[index_id],表10[],2)</f>
        <v>ValueOntology.PROPORTION_OF_NATION</v>
      </c>
      <c r="AA1981" t="str">
        <f>VLOOKUP(表2[index_id],表11[],2)</f>
        <v>ValueOntology.PROPORTION_OF_NATION</v>
      </c>
      <c r="AB1981" s="8" t="b">
        <f>表2[[#This Row],[vo104]]=表2[[#This Row],[vo109]]</f>
        <v>1</v>
      </c>
    </row>
    <row r="1982" spans="1:28" ht="15" hidden="1" x14ac:dyDescent="0.25">
      <c r="A1982" s="1">
        <v>140626</v>
      </c>
      <c r="B1982" s="1">
        <v>8030103362</v>
      </c>
      <c r="C1982" s="1" t="s">
        <v>2620</v>
      </c>
      <c r="D1982" s="1"/>
      <c r="E1982" s="1">
        <v>2</v>
      </c>
      <c r="F1982" s="1" t="s">
        <v>310</v>
      </c>
      <c r="G1982" s="1" t="s">
        <v>49</v>
      </c>
      <c r="H1982" s="1" t="s">
        <v>315</v>
      </c>
      <c r="I1982" s="1" t="s">
        <v>987</v>
      </c>
      <c r="J1982" s="1">
        <v>0</v>
      </c>
      <c r="K1982" s="1" t="s">
        <v>343</v>
      </c>
      <c r="L1982" s="1" t="s">
        <v>344</v>
      </c>
      <c r="M1982" s="1" t="s">
        <v>319</v>
      </c>
      <c r="N1982" s="1"/>
      <c r="O1982" s="1" t="s">
        <v>41</v>
      </c>
      <c r="P1982" s="2" t="s">
        <v>33</v>
      </c>
      <c r="Q1982" s="1" t="s">
        <v>345</v>
      </c>
      <c r="R1982" s="1" t="str">
        <f>VLOOKUP(表2[index_id],表1[],2)</f>
        <v>ValueOntology.PERCENTAGE</v>
      </c>
      <c r="S1982" t="str">
        <f>VLOOKUP(表2[index_id],表3[],2)</f>
        <v>ValueOntology.PERCENTAGE</v>
      </c>
      <c r="T1982" s="5" t="str">
        <f>VLOOKUP(表2[index_id],表4[],2)</f>
        <v>ValueOntology.PERCENTAGE</v>
      </c>
      <c r="U1982" t="str">
        <f>VLOOKUP(表2[index_id],表5[],2)</f>
        <v>ValueOntology.PERCENTAGE</v>
      </c>
      <c r="V1982" t="str">
        <f>VLOOKUP(表2[index_id],表6[],2)</f>
        <v>ValueOntology.PERCENTAGE</v>
      </c>
      <c r="W1982" t="str">
        <f>VLOOKUP(表2[index_id],表7[],2)</f>
        <v>ValueOntology.PERCENTAGE</v>
      </c>
      <c r="X1982" t="str">
        <f>VLOOKUP(表2[index_id],表8[],2)</f>
        <v>ValueOntology.PERCENTAGE</v>
      </c>
      <c r="Y1982" t="str">
        <f>VLOOKUP(表2[index_id],表9[],2)</f>
        <v>ValueOntology.PERCENTAGE</v>
      </c>
      <c r="Z1982" t="str">
        <f>VLOOKUP(表2[index_id],表10[],2)</f>
        <v>ValueOntology.PERCENTAGE</v>
      </c>
      <c r="AA1982" t="str">
        <f>VLOOKUP(表2[index_id],表11[],2)</f>
        <v>ValueOntology.PERCENTAGE</v>
      </c>
      <c r="AB1982" s="8" t="b">
        <f>表2[[#This Row],[vo104]]=表2[[#This Row],[vo109]]</f>
        <v>1</v>
      </c>
    </row>
    <row r="1983" spans="1:28" ht="15" hidden="1" x14ac:dyDescent="0.25">
      <c r="A1983" s="1">
        <v>139743</v>
      </c>
      <c r="B1983" s="1">
        <v>8030102290</v>
      </c>
      <c r="C1983" s="1" t="s">
        <v>2621</v>
      </c>
      <c r="D1983" s="1"/>
      <c r="E1983" s="1">
        <v>0</v>
      </c>
      <c r="F1983" s="1" t="s">
        <v>25</v>
      </c>
      <c r="G1983" s="1" t="s">
        <v>49</v>
      </c>
      <c r="H1983" s="1" t="s">
        <v>1056</v>
      </c>
      <c r="I1983" s="1" t="s">
        <v>1033</v>
      </c>
      <c r="J1983" s="1">
        <v>0</v>
      </c>
      <c r="K1983" s="1" t="s">
        <v>1094</v>
      </c>
      <c r="L1983" s="1" t="s">
        <v>1062</v>
      </c>
      <c r="M1983" s="1" t="s">
        <v>1059</v>
      </c>
      <c r="N1983" s="1"/>
      <c r="O1983" s="1" t="s">
        <v>41</v>
      </c>
      <c r="P1983" s="2" t="s">
        <v>33</v>
      </c>
      <c r="Q1983" s="1" t="s">
        <v>108</v>
      </c>
      <c r="R1983" s="1" t="str">
        <f>VLOOKUP(表2[index_id],表1[],2)</f>
        <v>ValueOntology.QUANTITY</v>
      </c>
      <c r="S1983" t="str">
        <f>VLOOKUP(表2[index_id],表3[],2)</f>
        <v>ValueOntology.QUANTITY</v>
      </c>
      <c r="T1983" s="5" t="str">
        <f>VLOOKUP(表2[index_id],表4[],2)</f>
        <v>ValueOntology.QUANTITY</v>
      </c>
      <c r="U1983" t="str">
        <f>VLOOKUP(表2[index_id],表5[],2)</f>
        <v>ValueOntology.QUANTITY</v>
      </c>
      <c r="V1983" t="str">
        <f>VLOOKUP(表2[index_id],表6[],2)</f>
        <v>ValueOntology.QUANTITY</v>
      </c>
      <c r="W1983" t="str">
        <f>VLOOKUP(表2[index_id],表7[],2)</f>
        <v>ValueOntology.QUANTITY</v>
      </c>
      <c r="X1983" t="str">
        <f>VLOOKUP(表2[index_id],表8[],2)</f>
        <v>ValueOntology.QUANTITY</v>
      </c>
      <c r="Y1983" t="str">
        <f>VLOOKUP(表2[index_id],表9[],2)</f>
        <v>ValueOntology.QUANTITY</v>
      </c>
      <c r="Z1983" t="str">
        <f>VLOOKUP(表2[index_id],表10[],2)</f>
        <v>ValueOntology.QUANTITY</v>
      </c>
      <c r="AA1983" t="str">
        <f>VLOOKUP(表2[index_id],表11[],2)</f>
        <v>ValueOntology.QUANTITY</v>
      </c>
      <c r="AB1983" s="8" t="b">
        <f>表2[[#This Row],[vo104]]=表2[[#This Row],[vo109]]</f>
        <v>1</v>
      </c>
    </row>
    <row r="1984" spans="1:28" ht="15" hidden="1" x14ac:dyDescent="0.25">
      <c r="A1984" s="1">
        <v>140579</v>
      </c>
      <c r="B1984" s="1">
        <v>8030103315</v>
      </c>
      <c r="C1984" s="1" t="s">
        <v>2622</v>
      </c>
      <c r="D1984" s="1"/>
      <c r="E1984" s="1">
        <v>0</v>
      </c>
      <c r="F1984" s="1" t="s">
        <v>25</v>
      </c>
      <c r="G1984" s="1" t="s">
        <v>49</v>
      </c>
      <c r="H1984" s="1" t="s">
        <v>315</v>
      </c>
      <c r="I1984" s="1" t="s">
        <v>1549</v>
      </c>
      <c r="J1984" s="1">
        <v>0</v>
      </c>
      <c r="K1984" s="1" t="s">
        <v>395</v>
      </c>
      <c r="L1984" s="1" t="s">
        <v>396</v>
      </c>
      <c r="M1984" s="1" t="s">
        <v>319</v>
      </c>
      <c r="N1984" s="1"/>
      <c r="O1984" s="1" t="s">
        <v>41</v>
      </c>
      <c r="P1984" s="2" t="s">
        <v>33</v>
      </c>
      <c r="Q1984" s="1" t="s">
        <v>108</v>
      </c>
      <c r="R1984" s="1" t="str">
        <f>VLOOKUP(表2[index_id],表1[],2)</f>
        <v>ValueOntology.QUANTITY</v>
      </c>
      <c r="S1984" t="str">
        <f>VLOOKUP(表2[index_id],表3[],2)</f>
        <v>ValueOntology.QUANTITY</v>
      </c>
      <c r="T1984" s="5" t="str">
        <f>VLOOKUP(表2[index_id],表4[],2)</f>
        <v>ValueOntology.QUANTITY</v>
      </c>
      <c r="U1984" t="str">
        <f>VLOOKUP(表2[index_id],表5[],2)</f>
        <v>ValueOntology.QUANTITY</v>
      </c>
      <c r="V1984" t="str">
        <f>VLOOKUP(表2[index_id],表6[],2)</f>
        <v>ValueOntology.QUANTITY</v>
      </c>
      <c r="W1984" t="str">
        <f>VLOOKUP(表2[index_id],表7[],2)</f>
        <v>ValueOntology.QUANTITY</v>
      </c>
      <c r="X1984" t="str">
        <f>VLOOKUP(表2[index_id],表8[],2)</f>
        <v>ValueOntology.QUANTITY</v>
      </c>
      <c r="Y1984" t="str">
        <f>VLOOKUP(表2[index_id],表9[],2)</f>
        <v>ValueOntology.QUANTITY</v>
      </c>
      <c r="Z1984" t="str">
        <f>VLOOKUP(表2[index_id],表10[],2)</f>
        <v>ValueOntology.QUANTITY</v>
      </c>
      <c r="AA1984" t="str">
        <f>VLOOKUP(表2[index_id],表11[],2)</f>
        <v>ValueOntology.QUANTITY</v>
      </c>
      <c r="AB1984" s="8" t="b">
        <f>表2[[#This Row],[vo104]]=表2[[#This Row],[vo109]]</f>
        <v>1</v>
      </c>
    </row>
    <row r="1985" spans="1:28" ht="15" hidden="1" x14ac:dyDescent="0.25">
      <c r="A1985" s="1">
        <v>56435</v>
      </c>
      <c r="B1985" s="1">
        <v>1310050123</v>
      </c>
      <c r="C1985" s="1" t="s">
        <v>2623</v>
      </c>
      <c r="D1985" s="1" t="s">
        <v>2624</v>
      </c>
      <c r="E1985" s="1">
        <v>0</v>
      </c>
      <c r="F1985" s="1" t="s">
        <v>25</v>
      </c>
      <c r="G1985" s="1" t="s">
        <v>26</v>
      </c>
      <c r="H1985" s="1" t="s">
        <v>27</v>
      </c>
      <c r="I1985" s="1" t="s">
        <v>28</v>
      </c>
      <c r="J1985" s="1">
        <v>0</v>
      </c>
      <c r="K1985" s="1" t="s">
        <v>29</v>
      </c>
      <c r="L1985" s="1" t="s">
        <v>30</v>
      </c>
      <c r="M1985" s="1" t="s">
        <v>31</v>
      </c>
      <c r="N1985" s="1"/>
      <c r="O1985" s="1" t="s">
        <v>32</v>
      </c>
      <c r="P1985" s="2" t="s">
        <v>33</v>
      </c>
      <c r="Q1985" s="1" t="s">
        <v>34</v>
      </c>
      <c r="R1985" s="1" t="str">
        <f>VLOOKUP(表2[index_id],表1[],2)</f>
        <v>ValueOntology.QUANTITY</v>
      </c>
      <c r="S1985" t="str">
        <f>VLOOKUP(表2[index_id],表3[],2)</f>
        <v>ValueOntology.QUANTITY</v>
      </c>
      <c r="T1985" s="5" t="str">
        <f>VLOOKUP(表2[index_id],表4[],2)</f>
        <v>ValueOntology.QUANTITY</v>
      </c>
      <c r="U1985" t="str">
        <f>VLOOKUP(表2[index_id],表5[],2)</f>
        <v>ValueOntology.QUANTITY</v>
      </c>
      <c r="V1985" t="str">
        <f>VLOOKUP(表2[index_id],表6[],2)</f>
        <v>ValueOntology.QUANTITY</v>
      </c>
      <c r="W1985" t="str">
        <f>VLOOKUP(表2[index_id],表7[],2)</f>
        <v>ValueOntology.QUANTITY</v>
      </c>
      <c r="X1985" t="str">
        <f>VLOOKUP(表2[index_id],表8[],2)</f>
        <v>ValueOntology.QUANTITY</v>
      </c>
      <c r="Y1985" t="str">
        <f>VLOOKUP(表2[index_id],表9[],2)</f>
        <v>ValueOntology.QUANTITY</v>
      </c>
      <c r="Z1985" t="str">
        <f>VLOOKUP(表2[index_id],表10[],2)</f>
        <v>ValueOntology.QUANTITY</v>
      </c>
      <c r="AA1985" t="str">
        <f>VLOOKUP(表2[index_id],表11[],2)</f>
        <v>ValueOntology.QUANTITY</v>
      </c>
      <c r="AB1985" s="8" t="b">
        <f>表2[[#This Row],[vo104]]=表2[[#This Row],[vo109]]</f>
        <v>1</v>
      </c>
    </row>
    <row r="1986" spans="1:28" ht="15" x14ac:dyDescent="0.25">
      <c r="A1986" s="1">
        <v>140625</v>
      </c>
      <c r="B1986" s="1">
        <v>8030103361</v>
      </c>
      <c r="C1986" s="1" t="s">
        <v>2625</v>
      </c>
      <c r="D1986" s="1"/>
      <c r="E1986" s="1">
        <v>2</v>
      </c>
      <c r="F1986" s="1" t="s">
        <v>359</v>
      </c>
      <c r="G1986" s="1" t="s">
        <v>49</v>
      </c>
      <c r="H1986" s="1" t="s">
        <v>315</v>
      </c>
      <c r="I1986" s="1" t="s">
        <v>987</v>
      </c>
      <c r="J1986" s="1">
        <v>0</v>
      </c>
      <c r="K1986" s="1" t="s">
        <v>404</v>
      </c>
      <c r="L1986" s="1" t="s">
        <v>405</v>
      </c>
      <c r="M1986" s="1" t="s">
        <v>319</v>
      </c>
      <c r="N1986" s="1"/>
      <c r="O1986" s="1" t="s">
        <v>41</v>
      </c>
      <c r="P1986" s="2" t="s">
        <v>33</v>
      </c>
      <c r="Q1986" s="1" t="s">
        <v>345</v>
      </c>
      <c r="R1986" s="1" t="str">
        <f>VLOOKUP(表2[index_id],表1[],2)</f>
        <v>ValueOntology.PERCENTAGE</v>
      </c>
      <c r="S1986" t="str">
        <f>VLOOKUP(表2[index_id],表3[],2)</f>
        <v>ValueOntology.PERCENTAGE</v>
      </c>
      <c r="T1986" s="5" t="str">
        <f>VLOOKUP(表2[index_id],表4[],2)</f>
        <v>ValueOntology.PERCENTAGE</v>
      </c>
      <c r="U1986" t="str">
        <f>VLOOKUP(表2[index_id],表5[],2)</f>
        <v>ValueOntology.PERCENTAGE</v>
      </c>
      <c r="V1986" t="str">
        <f>VLOOKUP(表2[index_id],表6[],2)</f>
        <v>ValueOntology.PERCENTAGE</v>
      </c>
      <c r="W1986" t="str">
        <f>VLOOKUP(表2[index_id],表7[],2)</f>
        <v>ValueOntology.PERCENTAGE</v>
      </c>
      <c r="X1986" t="str">
        <f>VLOOKUP(表2[index_id],表8[],2)</f>
        <v>ValueOntology.PERCENTAGE</v>
      </c>
      <c r="Y1986" t="str">
        <f>VLOOKUP(表2[index_id],表9[],2)</f>
        <v>ValueOntology.PROPORTION_OF_NATION</v>
      </c>
      <c r="Z1986" t="str">
        <f>VLOOKUP(表2[index_id],表10[],2)</f>
        <v>ValueOntology.PROPORTION_OF_NATION</v>
      </c>
      <c r="AA1986" t="str">
        <f>VLOOKUP(表2[index_id],表11[],2)</f>
        <v>ValueOntology.PROPORTION_OF_NATION</v>
      </c>
      <c r="AB1986" s="8" t="b">
        <f>表2[[#This Row],[vo104]]=表2[[#This Row],[vo109]]</f>
        <v>1</v>
      </c>
    </row>
    <row r="1987" spans="1:28" ht="15" hidden="1" x14ac:dyDescent="0.25">
      <c r="A1987" s="1">
        <v>54195</v>
      </c>
      <c r="B1987" s="1">
        <v>1310050201</v>
      </c>
      <c r="C1987" s="1" t="s">
        <v>2626</v>
      </c>
      <c r="D1987" s="1" t="s">
        <v>2627</v>
      </c>
      <c r="E1987" s="1">
        <v>0</v>
      </c>
      <c r="F1987" s="1" t="s">
        <v>25</v>
      </c>
      <c r="G1987" s="1" t="s">
        <v>26</v>
      </c>
      <c r="H1987" s="1" t="s">
        <v>27</v>
      </c>
      <c r="I1987" s="1" t="s">
        <v>28</v>
      </c>
      <c r="J1987" s="1">
        <v>0</v>
      </c>
      <c r="K1987" s="1" t="s">
        <v>29</v>
      </c>
      <c r="L1987" s="1" t="s">
        <v>30</v>
      </c>
      <c r="M1987" s="1" t="s">
        <v>31</v>
      </c>
      <c r="N1987" s="1"/>
      <c r="O1987" s="1" t="s">
        <v>32</v>
      </c>
      <c r="P1987" s="2" t="s">
        <v>33</v>
      </c>
      <c r="Q1987" s="1" t="s">
        <v>34</v>
      </c>
      <c r="R1987" s="1" t="str">
        <f>VLOOKUP(表2[index_id],表1[],2)</f>
        <v>ValueOntology.QUANTITY</v>
      </c>
      <c r="S1987" t="str">
        <f>VLOOKUP(表2[index_id],表3[],2)</f>
        <v>ValueOntology.QUANTITY</v>
      </c>
      <c r="T1987" s="5" t="str">
        <f>VLOOKUP(表2[index_id],表4[],2)</f>
        <v>ValueOntology.QUANTITY</v>
      </c>
      <c r="U1987" t="str">
        <f>VLOOKUP(表2[index_id],表5[],2)</f>
        <v>ValueOntology.QUANTITY</v>
      </c>
      <c r="V1987" t="str">
        <f>VLOOKUP(表2[index_id],表6[],2)</f>
        <v>ValueOntology.QUANTITY</v>
      </c>
      <c r="W1987" t="str">
        <f>VLOOKUP(表2[index_id],表7[],2)</f>
        <v>ValueOntology.QUANTITY</v>
      </c>
      <c r="X1987" t="str">
        <f>VLOOKUP(表2[index_id],表8[],2)</f>
        <v>ValueOntology.QUANTITY</v>
      </c>
      <c r="Y1987" t="str">
        <f>VLOOKUP(表2[index_id],表9[],2)</f>
        <v>ValueOntology.QUANTITY</v>
      </c>
      <c r="Z1987" t="str">
        <f>VLOOKUP(表2[index_id],表10[],2)</f>
        <v>ValueOntology.QUANTITY</v>
      </c>
      <c r="AA1987" t="str">
        <f>VLOOKUP(表2[index_id],表11[],2)</f>
        <v>ValueOntology.QUANTITY</v>
      </c>
      <c r="AB1987" s="8" t="b">
        <f>表2[[#This Row],[vo104]]=表2[[#This Row],[vo109]]</f>
        <v>1</v>
      </c>
    </row>
    <row r="1988" spans="1:28" ht="15" hidden="1" x14ac:dyDescent="0.25">
      <c r="A1988" s="1">
        <v>139786</v>
      </c>
      <c r="B1988" s="1">
        <v>8030102329</v>
      </c>
      <c r="C1988" s="1" t="s">
        <v>2628</v>
      </c>
      <c r="D1988" s="1"/>
      <c r="E1988" s="1">
        <v>2</v>
      </c>
      <c r="F1988" s="1" t="s">
        <v>310</v>
      </c>
      <c r="G1988" s="1" t="s">
        <v>49</v>
      </c>
      <c r="H1988" s="1" t="s">
        <v>1056</v>
      </c>
      <c r="I1988" s="1" t="s">
        <v>1033</v>
      </c>
      <c r="J1988" s="1">
        <v>0</v>
      </c>
      <c r="K1988" s="1" t="s">
        <v>1096</v>
      </c>
      <c r="L1988" s="1" t="s">
        <v>1097</v>
      </c>
      <c r="M1988" s="1" t="s">
        <v>1059</v>
      </c>
      <c r="N1988" s="1"/>
      <c r="O1988" s="1" t="s">
        <v>41</v>
      </c>
      <c r="P1988" s="2" t="s">
        <v>33</v>
      </c>
      <c r="Q1988" s="1" t="s">
        <v>108</v>
      </c>
      <c r="R1988" s="1" t="str">
        <f>VLOOKUP(表2[index_id],表1[],2)</f>
        <v>ValueOntology.PERCENTAGE</v>
      </c>
      <c r="S1988" t="str">
        <f>VLOOKUP(表2[index_id],表3[],2)</f>
        <v>ValueOntology.PERCENTAGE</v>
      </c>
      <c r="T1988" s="5" t="str">
        <f>VLOOKUP(表2[index_id],表4[],2)</f>
        <v>ValueOntology.PERCENTAGE</v>
      </c>
      <c r="U1988" t="str">
        <f>VLOOKUP(表2[index_id],表5[],2)</f>
        <v>ValueOntology.PERCENTAGE</v>
      </c>
      <c r="V1988" t="str">
        <f>VLOOKUP(表2[index_id],表6[],2)</f>
        <v>ValueOntology.PERCENTAGE</v>
      </c>
      <c r="W1988" t="str">
        <f>VLOOKUP(表2[index_id],表7[],2)</f>
        <v>ValueOntology.PERCENTAGE</v>
      </c>
      <c r="X1988" t="str">
        <f>VLOOKUP(表2[index_id],表8[],2)</f>
        <v>ValueOntology.PERCENTAGE</v>
      </c>
      <c r="Y1988" t="str">
        <f>VLOOKUP(表2[index_id],表9[],2)</f>
        <v>ValueOntology.PERCENTAGE</v>
      </c>
      <c r="Z1988" t="str">
        <f>VLOOKUP(表2[index_id],表10[],2)</f>
        <v>ValueOntology.PERCENTAGE</v>
      </c>
      <c r="AA1988" t="str">
        <f>VLOOKUP(表2[index_id],表11[],2)</f>
        <v>ValueOntology.PERCENTAGE</v>
      </c>
      <c r="AB1988" s="8" t="b">
        <f>表2[[#This Row],[vo104]]=表2[[#This Row],[vo109]]</f>
        <v>1</v>
      </c>
    </row>
    <row r="1989" spans="1:28" ht="15" x14ac:dyDescent="0.25">
      <c r="A1989" s="1">
        <v>141385</v>
      </c>
      <c r="B1989" s="1">
        <v>8030103860</v>
      </c>
      <c r="C1989" s="1" t="s">
        <v>2629</v>
      </c>
      <c r="D1989" s="1"/>
      <c r="E1989" s="1">
        <v>2</v>
      </c>
      <c r="F1989" s="1" t="s">
        <v>359</v>
      </c>
      <c r="G1989" s="1" t="s">
        <v>49</v>
      </c>
      <c r="H1989" s="1" t="s">
        <v>315</v>
      </c>
      <c r="I1989" s="1" t="s">
        <v>403</v>
      </c>
      <c r="J1989" s="1">
        <v>0</v>
      </c>
      <c r="K1989" s="1" t="s">
        <v>491</v>
      </c>
      <c r="L1989" s="1" t="s">
        <v>492</v>
      </c>
      <c r="M1989" s="1" t="s">
        <v>319</v>
      </c>
      <c r="N1989" s="1"/>
      <c r="O1989" s="1" t="s">
        <v>41</v>
      </c>
      <c r="P1989" s="2" t="s">
        <v>33</v>
      </c>
      <c r="Q1989" s="1" t="s">
        <v>345</v>
      </c>
      <c r="R1989" s="1" t="str">
        <f>VLOOKUP(表2[index_id],表1[],2)</f>
        <v>ValueOntology.PERCENTAGE</v>
      </c>
      <c r="S1989" t="str">
        <f>VLOOKUP(表2[index_id],表3[],2)</f>
        <v>ValueOntology.PERCENTAGE</v>
      </c>
      <c r="T1989" s="5" t="str">
        <f>VLOOKUP(表2[index_id],表4[],2)</f>
        <v>ValueOntology.PERCENTAGE</v>
      </c>
      <c r="U1989" t="str">
        <f>VLOOKUP(表2[index_id],表5[],2)</f>
        <v>ValueOntology.PERCENTAGE</v>
      </c>
      <c r="V1989" t="str">
        <f>VLOOKUP(表2[index_id],表6[],2)</f>
        <v>ValueOntology.PERCENTAGE</v>
      </c>
      <c r="W1989" t="str">
        <f>VLOOKUP(表2[index_id],表7[],2)</f>
        <v>ValueOntology.PERCENTAGE</v>
      </c>
      <c r="X1989" t="str">
        <f>VLOOKUP(表2[index_id],表8[],2)</f>
        <v>ValueOntology.PERCENTAGE</v>
      </c>
      <c r="Y1989" t="str">
        <f>VLOOKUP(表2[index_id],表9[],2)</f>
        <v>ValueOntology.PROPORTION_OF_NATION</v>
      </c>
      <c r="Z1989" t="str">
        <f>VLOOKUP(表2[index_id],表10[],2)</f>
        <v>ValueOntology.PROPORTION_OF_NATION</v>
      </c>
      <c r="AA1989" t="str">
        <f>VLOOKUP(表2[index_id],表11[],2)</f>
        <v>ValueOntology.PROPORTION_OF_NATION</v>
      </c>
      <c r="AB1989" s="8" t="b">
        <f>表2[[#This Row],[vo104]]=表2[[#This Row],[vo109]]</f>
        <v>1</v>
      </c>
    </row>
    <row r="1990" spans="1:28" ht="15" hidden="1" x14ac:dyDescent="0.25">
      <c r="A1990" s="1">
        <v>139860</v>
      </c>
      <c r="B1990" s="1">
        <v>8030102421</v>
      </c>
      <c r="C1990" s="1" t="s">
        <v>2630</v>
      </c>
      <c r="D1990" s="1"/>
      <c r="E1990" s="1">
        <v>0</v>
      </c>
      <c r="F1990" s="1" t="s">
        <v>25</v>
      </c>
      <c r="G1990" s="1" t="s">
        <v>49</v>
      </c>
      <c r="H1990" s="1" t="s">
        <v>1056</v>
      </c>
      <c r="I1990" s="1" t="s">
        <v>1033</v>
      </c>
      <c r="J1990" s="1">
        <v>0</v>
      </c>
      <c r="K1990" s="1" t="s">
        <v>1087</v>
      </c>
      <c r="L1990" s="1" t="s">
        <v>1072</v>
      </c>
      <c r="M1990" s="1" t="s">
        <v>1059</v>
      </c>
      <c r="N1990" s="1"/>
      <c r="O1990" s="1" t="s">
        <v>41</v>
      </c>
      <c r="P1990" s="2" t="s">
        <v>33</v>
      </c>
      <c r="Q1990" s="1" t="s">
        <v>108</v>
      </c>
      <c r="R1990" s="1" t="str">
        <f>VLOOKUP(表2[index_id],表1[],2)</f>
        <v>ValueOntology.QUANTITY</v>
      </c>
      <c r="S1990" t="str">
        <f>VLOOKUP(表2[index_id],表3[],2)</f>
        <v>ValueOntology.QUANTITY</v>
      </c>
      <c r="T1990" s="5" t="str">
        <f>VLOOKUP(表2[index_id],表4[],2)</f>
        <v>ValueOntology.QUANTITY</v>
      </c>
      <c r="U1990" t="str">
        <f>VLOOKUP(表2[index_id],表5[],2)</f>
        <v>ValueOntology.QUANTITY</v>
      </c>
      <c r="V1990" t="str">
        <f>VLOOKUP(表2[index_id],表6[],2)</f>
        <v>ValueOntology.QUANTITY</v>
      </c>
      <c r="W1990" t="str">
        <f>VLOOKUP(表2[index_id],表7[],2)</f>
        <v>ValueOntology.QUANTITY</v>
      </c>
      <c r="X1990" t="str">
        <f>VLOOKUP(表2[index_id],表8[],2)</f>
        <v>ValueOntology.QUANTITY</v>
      </c>
      <c r="Y1990" t="str">
        <f>VLOOKUP(表2[index_id],表9[],2)</f>
        <v>ValueOntology.QUANTITY</v>
      </c>
      <c r="Z1990" t="str">
        <f>VLOOKUP(表2[index_id],表10[],2)</f>
        <v>ValueOntology.QUANTITY</v>
      </c>
      <c r="AA1990" t="str">
        <f>VLOOKUP(表2[index_id],表11[],2)</f>
        <v>ValueOntology.QUANTITY</v>
      </c>
      <c r="AB1990" s="8" t="b">
        <f>表2[[#This Row],[vo104]]=表2[[#This Row],[vo109]]</f>
        <v>1</v>
      </c>
    </row>
    <row r="1991" spans="1:28" ht="15" hidden="1" x14ac:dyDescent="0.25">
      <c r="A1991" s="1">
        <v>139937</v>
      </c>
      <c r="B1991" s="1">
        <v>8030102515</v>
      </c>
      <c r="C1991" s="1" t="s">
        <v>2631</v>
      </c>
      <c r="D1991" s="1"/>
      <c r="E1991" s="1">
        <v>2</v>
      </c>
      <c r="F1991" s="1" t="s">
        <v>310</v>
      </c>
      <c r="G1991" s="1" t="s">
        <v>49</v>
      </c>
      <c r="H1991" s="1" t="s">
        <v>1056</v>
      </c>
      <c r="I1991" s="1" t="s">
        <v>1033</v>
      </c>
      <c r="J1991" s="1">
        <v>0</v>
      </c>
      <c r="K1991" s="1" t="s">
        <v>1090</v>
      </c>
      <c r="L1991" s="1" t="s">
        <v>1075</v>
      </c>
      <c r="M1991" s="1" t="s">
        <v>1059</v>
      </c>
      <c r="N1991" s="1"/>
      <c r="O1991" s="1" t="s">
        <v>41</v>
      </c>
      <c r="P1991" s="2" t="s">
        <v>33</v>
      </c>
      <c r="Q1991" s="1" t="s">
        <v>108</v>
      </c>
      <c r="R1991" s="1" t="str">
        <f>VLOOKUP(表2[index_id],表1[],2)</f>
        <v>ValueOntology.PERCENTAGE</v>
      </c>
      <c r="S1991" t="str">
        <f>VLOOKUP(表2[index_id],表3[],2)</f>
        <v>ValueOntology.PERCENTAGE</v>
      </c>
      <c r="T1991" s="5" t="str">
        <f>VLOOKUP(表2[index_id],表4[],2)</f>
        <v>ValueOntology.PERCENTAGE</v>
      </c>
      <c r="U1991" t="str">
        <f>VLOOKUP(表2[index_id],表5[],2)</f>
        <v>ValueOntology.PERCENTAGE</v>
      </c>
      <c r="V1991" t="str">
        <f>VLOOKUP(表2[index_id],表6[],2)</f>
        <v>ValueOntology.PERCENTAGE</v>
      </c>
      <c r="W1991" t="str">
        <f>VLOOKUP(表2[index_id],表7[],2)</f>
        <v>ValueOntology.PERCENTAGE</v>
      </c>
      <c r="X1991" t="str">
        <f>VLOOKUP(表2[index_id],表8[],2)</f>
        <v>ValueOntology.PERCENTAGE</v>
      </c>
      <c r="Y1991" t="str">
        <f>VLOOKUP(表2[index_id],表9[],2)</f>
        <v>ValueOntology.PERCENTAGE</v>
      </c>
      <c r="Z1991" t="str">
        <f>VLOOKUP(表2[index_id],表10[],2)</f>
        <v>ValueOntology.PERCENTAGE</v>
      </c>
      <c r="AA1991" t="str">
        <f>VLOOKUP(表2[index_id],表11[],2)</f>
        <v>ValueOntology.PERCENTAGE</v>
      </c>
      <c r="AB1991" s="8" t="b">
        <f>表2[[#This Row],[vo104]]=表2[[#This Row],[vo109]]</f>
        <v>1</v>
      </c>
    </row>
    <row r="1992" spans="1:28" ht="15" hidden="1" x14ac:dyDescent="0.25">
      <c r="A1992" s="1">
        <v>141551</v>
      </c>
      <c r="B1992" s="1">
        <v>8030103460</v>
      </c>
      <c r="C1992" s="1" t="s">
        <v>2632</v>
      </c>
      <c r="D1992" s="1"/>
      <c r="E1992" s="1">
        <v>0</v>
      </c>
      <c r="F1992" s="1" t="s">
        <v>25</v>
      </c>
      <c r="G1992" s="1" t="s">
        <v>49</v>
      </c>
      <c r="H1992" s="1" t="s">
        <v>1056</v>
      </c>
      <c r="I1992" s="1" t="s">
        <v>1033</v>
      </c>
      <c r="J1992" s="1">
        <v>0</v>
      </c>
      <c r="K1992" s="1" t="s">
        <v>1092</v>
      </c>
      <c r="L1992" s="1" t="s">
        <v>1058</v>
      </c>
      <c r="M1992" s="1" t="s">
        <v>1059</v>
      </c>
      <c r="N1992" s="1"/>
      <c r="O1992" s="1" t="s">
        <v>41</v>
      </c>
      <c r="P1992" s="2" t="s">
        <v>33</v>
      </c>
      <c r="Q1992" s="1" t="s">
        <v>108</v>
      </c>
      <c r="R1992" s="1" t="str">
        <f>VLOOKUP(表2[index_id],表1[],2)</f>
        <v>ValueOntology.QUANTITY</v>
      </c>
      <c r="S1992" t="str">
        <f>VLOOKUP(表2[index_id],表3[],2)</f>
        <v>ValueOntology.QUANTITY</v>
      </c>
      <c r="T1992" s="5" t="str">
        <f>VLOOKUP(表2[index_id],表4[],2)</f>
        <v>ValueOntology.QUANTITY</v>
      </c>
      <c r="U1992" t="str">
        <f>VLOOKUP(表2[index_id],表5[],2)</f>
        <v>ValueOntology.QUANTITY</v>
      </c>
      <c r="V1992" t="str">
        <f>VLOOKUP(表2[index_id],表6[],2)</f>
        <v>ValueOntology.QUANTITY</v>
      </c>
      <c r="W1992" t="str">
        <f>VLOOKUP(表2[index_id],表7[],2)</f>
        <v>ValueOntology.QUANTITY</v>
      </c>
      <c r="X1992" t="str">
        <f>VLOOKUP(表2[index_id],表8[],2)</f>
        <v>ValueOntology.QUANTITY</v>
      </c>
      <c r="Y1992" t="str">
        <f>VLOOKUP(表2[index_id],表9[],2)</f>
        <v>ValueOntology.QUANTITY</v>
      </c>
      <c r="Z1992" t="str">
        <f>VLOOKUP(表2[index_id],表10[],2)</f>
        <v>ValueOntology.QUANTITY</v>
      </c>
      <c r="AA1992" t="str">
        <f>VLOOKUP(表2[index_id],表11[],2)</f>
        <v>ValueOntology.QUANTITY</v>
      </c>
      <c r="AB1992" s="8" t="b">
        <f>表2[[#This Row],[vo104]]=表2[[#This Row],[vo109]]</f>
        <v>1</v>
      </c>
    </row>
    <row r="1993" spans="1:28" ht="15" x14ac:dyDescent="0.25">
      <c r="A1993" s="1">
        <v>140543</v>
      </c>
      <c r="B1993" s="1">
        <v>8030103279</v>
      </c>
      <c r="C1993" s="1" t="s">
        <v>2633</v>
      </c>
      <c r="D1993" s="1"/>
      <c r="E1993" s="1">
        <v>2</v>
      </c>
      <c r="F1993" s="1" t="s">
        <v>359</v>
      </c>
      <c r="G1993" s="1" t="s">
        <v>49</v>
      </c>
      <c r="H1993" s="1" t="s">
        <v>315</v>
      </c>
      <c r="I1993" s="1" t="s">
        <v>1549</v>
      </c>
      <c r="J1993" s="1">
        <v>0</v>
      </c>
      <c r="K1993" s="1" t="s">
        <v>360</v>
      </c>
      <c r="L1993" s="1" t="s">
        <v>361</v>
      </c>
      <c r="M1993" s="1" t="s">
        <v>319</v>
      </c>
      <c r="N1993" s="1"/>
      <c r="O1993" s="1" t="s">
        <v>41</v>
      </c>
      <c r="P1993" s="2" t="s">
        <v>33</v>
      </c>
      <c r="Q1993" s="1" t="s">
        <v>345</v>
      </c>
      <c r="R1993" s="1" t="str">
        <f>VLOOKUP(表2[index_id],表1[],2)</f>
        <v>ValueOntology.PERCENTAGE</v>
      </c>
      <c r="S1993" t="str">
        <f>VLOOKUP(表2[index_id],表3[],2)</f>
        <v>ValueOntology.PERCENTAGE</v>
      </c>
      <c r="T1993" s="5" t="str">
        <f>VLOOKUP(表2[index_id],表4[],2)</f>
        <v>ValueOntology.PERCENTAGE</v>
      </c>
      <c r="U1993" t="str">
        <f>VLOOKUP(表2[index_id],表5[],2)</f>
        <v>ValueOntology.PERCENTAGE</v>
      </c>
      <c r="V1993" t="str">
        <f>VLOOKUP(表2[index_id],表6[],2)</f>
        <v>ValueOntology.PERCENTAGE</v>
      </c>
      <c r="W1993" t="str">
        <f>VLOOKUP(表2[index_id],表7[],2)</f>
        <v>ValueOntology.PERCENTAGE</v>
      </c>
      <c r="X1993" t="str">
        <f>VLOOKUP(表2[index_id],表8[],2)</f>
        <v>ValueOntology.PERCENTAGE</v>
      </c>
      <c r="Y1993" t="str">
        <f>VLOOKUP(表2[index_id],表9[],2)</f>
        <v>ValueOntology.PROPORTION_OF_NATION</v>
      </c>
      <c r="Z1993" t="str">
        <f>VLOOKUP(表2[index_id],表10[],2)</f>
        <v>ValueOntology.PROPORTION_OF_NATION</v>
      </c>
      <c r="AA1993" t="str">
        <f>VLOOKUP(表2[index_id],表11[],2)</f>
        <v>ValueOntology.PROPORTION_OF_NATION</v>
      </c>
      <c r="AB1993" s="8" t="b">
        <f>表2[[#This Row],[vo104]]=表2[[#This Row],[vo109]]</f>
        <v>1</v>
      </c>
    </row>
    <row r="1994" spans="1:28" ht="15" hidden="1" x14ac:dyDescent="0.25">
      <c r="A1994" s="1">
        <v>140566</v>
      </c>
      <c r="B1994" s="1">
        <v>8030103302</v>
      </c>
      <c r="C1994" s="1" t="s">
        <v>2634</v>
      </c>
      <c r="D1994" s="1"/>
      <c r="E1994" s="1">
        <v>2</v>
      </c>
      <c r="F1994" s="1" t="s">
        <v>310</v>
      </c>
      <c r="G1994" s="1" t="s">
        <v>49</v>
      </c>
      <c r="H1994" s="1" t="s">
        <v>315</v>
      </c>
      <c r="I1994" s="1" t="s">
        <v>987</v>
      </c>
      <c r="J1994" s="1">
        <v>0</v>
      </c>
      <c r="K1994" s="1" t="s">
        <v>356</v>
      </c>
      <c r="L1994" s="1" t="s">
        <v>357</v>
      </c>
      <c r="M1994" s="1" t="s">
        <v>319</v>
      </c>
      <c r="N1994" s="1"/>
      <c r="O1994" s="1" t="s">
        <v>41</v>
      </c>
      <c r="P1994" s="2" t="s">
        <v>33</v>
      </c>
      <c r="Q1994" s="1" t="s">
        <v>345</v>
      </c>
      <c r="R1994" s="1" t="str">
        <f>VLOOKUP(表2[index_id],表1[],2)</f>
        <v>ValueOntology.PERCENTAGE</v>
      </c>
      <c r="S1994" t="str">
        <f>VLOOKUP(表2[index_id],表3[],2)</f>
        <v>ValueOntology.PERCENTAGE</v>
      </c>
      <c r="T1994" s="5" t="str">
        <f>VLOOKUP(表2[index_id],表4[],2)</f>
        <v>ValueOntology.PERCENTAGE</v>
      </c>
      <c r="U1994" t="str">
        <f>VLOOKUP(表2[index_id],表5[],2)</f>
        <v>ValueOntology.PERCENTAGE</v>
      </c>
      <c r="V1994" t="str">
        <f>VLOOKUP(表2[index_id],表6[],2)</f>
        <v>ValueOntology.PERCENTAGE</v>
      </c>
      <c r="W1994" t="str">
        <f>VLOOKUP(表2[index_id],表7[],2)</f>
        <v>ValueOntology.PERCENTAGE</v>
      </c>
      <c r="X1994" t="str">
        <f>VLOOKUP(表2[index_id],表8[],2)</f>
        <v>ValueOntology.PERCENTAGE</v>
      </c>
      <c r="Y1994" t="str">
        <f>VLOOKUP(表2[index_id],表9[],2)</f>
        <v>ValueOntology.PERCENTAGE</v>
      </c>
      <c r="Z1994" t="str">
        <f>VLOOKUP(表2[index_id],表10[],2)</f>
        <v>ValueOntology.PERCENTAGE</v>
      </c>
      <c r="AA1994" t="str">
        <f>VLOOKUP(表2[index_id],表11[],2)</f>
        <v>ValueOntology.PERCENTAGE</v>
      </c>
      <c r="AB1994" s="8" t="b">
        <f>表2[[#This Row],[vo104]]=表2[[#This Row],[vo109]]</f>
        <v>1</v>
      </c>
    </row>
    <row r="1995" spans="1:28" ht="15" x14ac:dyDescent="0.25">
      <c r="A1995" s="1">
        <v>140565</v>
      </c>
      <c r="B1995" s="1">
        <v>8030103301</v>
      </c>
      <c r="C1995" s="1" t="s">
        <v>2635</v>
      </c>
      <c r="D1995" s="1"/>
      <c r="E1995" s="1">
        <v>2</v>
      </c>
      <c r="F1995" s="1" t="s">
        <v>359</v>
      </c>
      <c r="G1995" s="1" t="s">
        <v>49</v>
      </c>
      <c r="H1995" s="1" t="s">
        <v>315</v>
      </c>
      <c r="I1995" s="1" t="s">
        <v>987</v>
      </c>
      <c r="J1995" s="1">
        <v>0</v>
      </c>
      <c r="K1995" s="1" t="s">
        <v>360</v>
      </c>
      <c r="L1995" s="1" t="s">
        <v>361</v>
      </c>
      <c r="M1995" s="1" t="s">
        <v>319</v>
      </c>
      <c r="N1995" s="1"/>
      <c r="O1995" s="1" t="s">
        <v>41</v>
      </c>
      <c r="P1995" s="2" t="s">
        <v>33</v>
      </c>
      <c r="Q1995" s="1" t="s">
        <v>345</v>
      </c>
      <c r="R1995" s="1" t="str">
        <f>VLOOKUP(表2[index_id],表1[],2)</f>
        <v>ValueOntology.PERCENTAGE</v>
      </c>
      <c r="S1995" t="str">
        <f>VLOOKUP(表2[index_id],表3[],2)</f>
        <v>ValueOntology.PERCENTAGE</v>
      </c>
      <c r="T1995" s="5" t="str">
        <f>VLOOKUP(表2[index_id],表4[],2)</f>
        <v>ValueOntology.PERCENTAGE</v>
      </c>
      <c r="U1995" t="str">
        <f>VLOOKUP(表2[index_id],表5[],2)</f>
        <v>ValueOntology.PERCENTAGE</v>
      </c>
      <c r="V1995" t="str">
        <f>VLOOKUP(表2[index_id],表6[],2)</f>
        <v>ValueOntology.PERCENTAGE</v>
      </c>
      <c r="W1995" t="str">
        <f>VLOOKUP(表2[index_id],表7[],2)</f>
        <v>ValueOntology.PERCENTAGE</v>
      </c>
      <c r="X1995" t="str">
        <f>VLOOKUP(表2[index_id],表8[],2)</f>
        <v>ValueOntology.PERCENTAGE</v>
      </c>
      <c r="Y1995" t="str">
        <f>VLOOKUP(表2[index_id],表9[],2)</f>
        <v>ValueOntology.PROPORTION_OF_NATION</v>
      </c>
      <c r="Z1995" t="str">
        <f>VLOOKUP(表2[index_id],表10[],2)</f>
        <v>ValueOntology.PROPORTION_OF_NATION</v>
      </c>
      <c r="AA1995" t="str">
        <f>VLOOKUP(表2[index_id],表11[],2)</f>
        <v>ValueOntology.PROPORTION_OF_NATION</v>
      </c>
      <c r="AB1995" s="8" t="b">
        <f>表2[[#This Row],[vo104]]=表2[[#This Row],[vo109]]</f>
        <v>1</v>
      </c>
    </row>
    <row r="1996" spans="1:28" ht="15" hidden="1" x14ac:dyDescent="0.25">
      <c r="A1996" s="1">
        <v>70565</v>
      </c>
      <c r="B1996" s="1">
        <v>8040100069</v>
      </c>
      <c r="C1996" s="1" t="s">
        <v>2636</v>
      </c>
      <c r="D1996" s="1"/>
      <c r="E1996" s="1">
        <v>0</v>
      </c>
      <c r="F1996" s="1" t="s">
        <v>25</v>
      </c>
      <c r="G1996" s="1" t="s">
        <v>49</v>
      </c>
      <c r="H1996" s="1" t="s">
        <v>315</v>
      </c>
      <c r="I1996" s="1" t="s">
        <v>987</v>
      </c>
      <c r="J1996" s="1">
        <v>0</v>
      </c>
      <c r="K1996" s="1" t="s">
        <v>347</v>
      </c>
      <c r="L1996" s="1" t="s">
        <v>70</v>
      </c>
      <c r="M1996" s="1" t="s">
        <v>319</v>
      </c>
      <c r="N1996" s="1"/>
      <c r="O1996" s="1" t="s">
        <v>41</v>
      </c>
      <c r="P1996" s="2" t="s">
        <v>33</v>
      </c>
      <c r="Q1996" s="1" t="s">
        <v>303</v>
      </c>
      <c r="R1996" s="1" t="str">
        <f>VLOOKUP(表2[index_id],表1[],2)</f>
        <v>ValueOntology.DIFF_QUANTITY</v>
      </c>
      <c r="S1996" t="str">
        <f>VLOOKUP(表2[index_id],表3[],2)</f>
        <v>ValueOntology.DIFF_QUANTITY</v>
      </c>
      <c r="T1996" s="5" t="str">
        <f>VLOOKUP(表2[index_id],表4[],2)</f>
        <v>ValueOntology.DIFF_QUANTITY</v>
      </c>
      <c r="U1996" t="str">
        <f>VLOOKUP(表2[index_id],表5[],2)</f>
        <v>ValueOntology.DIFF_QUANTITY</v>
      </c>
      <c r="V1996" t="str">
        <f>VLOOKUP(表2[index_id],表6[],2)</f>
        <v>ValueOntology.DIFF_QUANTITY</v>
      </c>
      <c r="W1996" t="str">
        <f>VLOOKUP(表2[index_id],表7[],2)</f>
        <v>ValueOntology.DIFF_QUANTITY</v>
      </c>
      <c r="X1996" t="str">
        <f>VLOOKUP(表2[index_id],表8[],2)</f>
        <v>ValueOntology.DIFF_QUANTITY</v>
      </c>
      <c r="Y1996" t="str">
        <f>VLOOKUP(表2[index_id],表9[],2)</f>
        <v>ValueOntology.DIFF_QUANTITY</v>
      </c>
      <c r="Z1996" t="str">
        <f>VLOOKUP(表2[index_id],表10[],2)</f>
        <v>ValueOntology.DIFF_QUANTITY</v>
      </c>
      <c r="AA1996" t="str">
        <f>VLOOKUP(表2[index_id],表11[],2)</f>
        <v>ValueOntology.DIFF_QUANTITY</v>
      </c>
      <c r="AB1996" s="8" t="b">
        <f>表2[[#This Row],[vo104]]=表2[[#This Row],[vo109]]</f>
        <v>1</v>
      </c>
    </row>
    <row r="1997" spans="1:28" ht="15" hidden="1" x14ac:dyDescent="0.25">
      <c r="A1997" s="1">
        <v>70750</v>
      </c>
      <c r="B1997" s="1">
        <v>8030101474</v>
      </c>
      <c r="C1997" s="1" t="s">
        <v>2637</v>
      </c>
      <c r="D1997" s="1"/>
      <c r="E1997" s="1">
        <v>0</v>
      </c>
      <c r="F1997" s="1" t="s">
        <v>25</v>
      </c>
      <c r="G1997" s="1" t="s">
        <v>49</v>
      </c>
      <c r="H1997" s="1" t="s">
        <v>315</v>
      </c>
      <c r="I1997" s="1" t="s">
        <v>987</v>
      </c>
      <c r="J1997" s="1">
        <v>0</v>
      </c>
      <c r="K1997" s="1" t="s">
        <v>1212</v>
      </c>
      <c r="L1997" s="1" t="s">
        <v>1213</v>
      </c>
      <c r="M1997" s="1" t="s">
        <v>319</v>
      </c>
      <c r="N1997" s="1"/>
      <c r="O1997" s="1" t="s">
        <v>41</v>
      </c>
      <c r="P1997" s="2" t="s">
        <v>33</v>
      </c>
      <c r="Q1997" s="1" t="s">
        <v>303</v>
      </c>
      <c r="R1997" s="1" t="str">
        <f>VLOOKUP(表2[index_id],表1[],2)</f>
        <v>ValueOntology.QUANTITY</v>
      </c>
      <c r="S1997" t="str">
        <f>VLOOKUP(表2[index_id],表3[],2)</f>
        <v>ValueOntology.QUANTITY</v>
      </c>
      <c r="T1997" s="5" t="str">
        <f>VLOOKUP(表2[index_id],表4[],2)</f>
        <v>ValueOntology.QUANTITY</v>
      </c>
      <c r="U1997" t="str">
        <f>VLOOKUP(表2[index_id],表5[],2)</f>
        <v>ValueOntology.QUANTITY</v>
      </c>
      <c r="V1997" t="str">
        <f>VLOOKUP(表2[index_id],表6[],2)</f>
        <v>ValueOntology.QUANTITY</v>
      </c>
      <c r="W1997" t="str">
        <f>VLOOKUP(表2[index_id],表7[],2)</f>
        <v>ValueOntology.QUANTITY</v>
      </c>
      <c r="X1997" t="str">
        <f>VLOOKUP(表2[index_id],表8[],2)</f>
        <v>ValueOntology.QUANTITY</v>
      </c>
      <c r="Y1997" t="str">
        <f>VLOOKUP(表2[index_id],表9[],2)</f>
        <v>ValueOntology.QUANTITY</v>
      </c>
      <c r="Z1997" t="str">
        <f>VLOOKUP(表2[index_id],表10[],2)</f>
        <v>ValueOntology.QUANTITY</v>
      </c>
      <c r="AA1997" t="str">
        <f>VLOOKUP(表2[index_id],表11[],2)</f>
        <v>ValueOntology.QUANTITY</v>
      </c>
      <c r="AB1997" s="8" t="b">
        <f>表2[[#This Row],[vo104]]=表2[[#This Row],[vo109]]</f>
        <v>1</v>
      </c>
    </row>
    <row r="1998" spans="1:28" ht="15" hidden="1" x14ac:dyDescent="0.25">
      <c r="A1998" s="1">
        <v>107732</v>
      </c>
      <c r="B1998" s="1">
        <v>7330100713</v>
      </c>
      <c r="C1998" s="1" t="s">
        <v>2638</v>
      </c>
      <c r="D1998" s="1"/>
      <c r="E1998" s="1">
        <v>2</v>
      </c>
      <c r="F1998" s="1" t="s">
        <v>88</v>
      </c>
      <c r="G1998" s="1" t="s">
        <v>49</v>
      </c>
      <c r="H1998" s="1" t="s">
        <v>315</v>
      </c>
      <c r="I1998" s="1" t="s">
        <v>987</v>
      </c>
      <c r="J1998" s="1">
        <v>0</v>
      </c>
      <c r="K1998" s="1" t="s">
        <v>347</v>
      </c>
      <c r="L1998" s="1" t="s">
        <v>348</v>
      </c>
      <c r="M1998" s="1" t="s">
        <v>319</v>
      </c>
      <c r="N1998" s="1"/>
      <c r="O1998" s="1" t="s">
        <v>54</v>
      </c>
      <c r="P1998" s="2" t="s">
        <v>33</v>
      </c>
      <c r="Q1998" s="1" t="s">
        <v>117</v>
      </c>
      <c r="R1998" s="1" t="str">
        <f>VLOOKUP(表2[index_id],表1[],2)</f>
        <v>ValueOntology.QUANTITY</v>
      </c>
      <c r="S1998" t="str">
        <f>VLOOKUP(表2[index_id],表3[],2)</f>
        <v>ValueOntology.QUANTITY_PER_CAPITA</v>
      </c>
      <c r="T1998" s="5" t="str">
        <f>VLOOKUP(表2[index_id],表4[],2)</f>
        <v>ValueOntology.QUANTITY_PER_CAPITA</v>
      </c>
      <c r="U1998" t="str">
        <f>VLOOKUP(表2[index_id],表5[],2)</f>
        <v>ValueOntology.QUANTITY_PER_CAPITA</v>
      </c>
      <c r="V1998" t="str">
        <f>VLOOKUP(表2[index_id],表6[],2)</f>
        <v>ValueOntology.QUANTITY_PER_CAPITA</v>
      </c>
      <c r="W1998" t="str">
        <f>VLOOKUP(表2[index_id],表7[],2)</f>
        <v>ValueOntology.QUANTITY_PER_CAPITA</v>
      </c>
      <c r="X1998" t="str">
        <f>VLOOKUP(表2[index_id],表8[],2)</f>
        <v>ValueOntology.QUANTITY_PER_CAPITA</v>
      </c>
      <c r="Y1998" t="str">
        <f>VLOOKUP(表2[index_id],表9[],2)</f>
        <v>ValueOntology.QUANTITY_PER_CAPITA</v>
      </c>
      <c r="Z1998" t="str">
        <f>VLOOKUP(表2[index_id],表10[],2)</f>
        <v>ValueOntology.QUANTITY_PER_CAPITA</v>
      </c>
      <c r="AA1998" t="str">
        <f>VLOOKUP(表2[index_id],表11[],2)</f>
        <v>ValueOntology.QUANTITY_PER_CAPITA</v>
      </c>
      <c r="AB1998" s="8" t="b">
        <f>表2[[#This Row],[vo104]]=表2[[#This Row],[vo109]]</f>
        <v>1</v>
      </c>
    </row>
    <row r="1999" spans="1:28" ht="15" hidden="1" x14ac:dyDescent="0.25">
      <c r="A1999" s="1">
        <v>63324</v>
      </c>
      <c r="B1999" s="1">
        <v>8030100715</v>
      </c>
      <c r="C1999" s="1" t="s">
        <v>2639</v>
      </c>
      <c r="D1999" s="1"/>
      <c r="E1999" s="1">
        <v>0</v>
      </c>
      <c r="F1999" s="1" t="s">
        <v>25</v>
      </c>
      <c r="G1999" s="1" t="s">
        <v>49</v>
      </c>
      <c r="H1999" s="1" t="s">
        <v>315</v>
      </c>
      <c r="I1999" s="1" t="s">
        <v>994</v>
      </c>
      <c r="J1999" s="1">
        <v>0</v>
      </c>
      <c r="K1999" s="1" t="s">
        <v>347</v>
      </c>
      <c r="L1999" s="1" t="s">
        <v>318</v>
      </c>
      <c r="M1999" s="1" t="s">
        <v>319</v>
      </c>
      <c r="N1999" s="1"/>
      <c r="O1999" s="1" t="s">
        <v>41</v>
      </c>
      <c r="P1999" s="2" t="s">
        <v>33</v>
      </c>
      <c r="Q1999" s="1" t="s">
        <v>108</v>
      </c>
      <c r="R1999" s="1" t="str">
        <f>VLOOKUP(表2[index_id],表1[],2)</f>
        <v>ValueOntology.QUANTITY</v>
      </c>
      <c r="S1999" t="str">
        <f>VLOOKUP(表2[index_id],表3[],2)</f>
        <v>ValueOntology.QUANTITY</v>
      </c>
      <c r="T1999" s="5" t="str">
        <f>VLOOKUP(表2[index_id],表4[],2)</f>
        <v>ValueOntology.QUANTITY</v>
      </c>
      <c r="U1999" t="str">
        <f>VLOOKUP(表2[index_id],表5[],2)</f>
        <v>ValueOntology.QUANTITY</v>
      </c>
      <c r="V1999" t="str">
        <f>VLOOKUP(表2[index_id],表6[],2)</f>
        <v>ValueOntology.QUANTITY</v>
      </c>
      <c r="W1999" t="str">
        <f>VLOOKUP(表2[index_id],表7[],2)</f>
        <v>ValueOntology.QUANTITY</v>
      </c>
      <c r="X1999" t="str">
        <f>VLOOKUP(表2[index_id],表8[],2)</f>
        <v>ValueOntology.QUANTITY</v>
      </c>
      <c r="Y1999" t="str">
        <f>VLOOKUP(表2[index_id],表9[],2)</f>
        <v>ValueOntology.QUANTITY</v>
      </c>
      <c r="Z1999" t="str">
        <f>VLOOKUP(表2[index_id],表10[],2)</f>
        <v>ValueOntology.QUANTITY</v>
      </c>
      <c r="AA1999" t="str">
        <f>VLOOKUP(表2[index_id],表11[],2)</f>
        <v>ValueOntology.QUANTITY</v>
      </c>
      <c r="AB1999" s="8" t="b">
        <f>表2[[#This Row],[vo104]]=表2[[#This Row],[vo109]]</f>
        <v>1</v>
      </c>
    </row>
    <row r="2000" spans="1:28" ht="15" x14ac:dyDescent="0.25">
      <c r="A2000" s="1">
        <v>70595</v>
      </c>
      <c r="B2000" s="1">
        <v>8030101328</v>
      </c>
      <c r="C2000" s="1" t="s">
        <v>2640</v>
      </c>
      <c r="D2000" s="1"/>
      <c r="E2000" s="1">
        <v>2</v>
      </c>
      <c r="F2000" s="1" t="s">
        <v>359</v>
      </c>
      <c r="G2000" s="1" t="s">
        <v>49</v>
      </c>
      <c r="H2000" s="1" t="s">
        <v>315</v>
      </c>
      <c r="I2000" s="1" t="s">
        <v>994</v>
      </c>
      <c r="J2000" s="1">
        <v>0</v>
      </c>
      <c r="K2000" s="1" t="s">
        <v>381</v>
      </c>
      <c r="L2000" s="1" t="s">
        <v>382</v>
      </c>
      <c r="M2000" s="1" t="s">
        <v>319</v>
      </c>
      <c r="N2000" s="1"/>
      <c r="O2000" s="1" t="s">
        <v>41</v>
      </c>
      <c r="P2000" s="2" t="s">
        <v>33</v>
      </c>
      <c r="Q2000" s="1" t="s">
        <v>108</v>
      </c>
      <c r="R2000" s="1" t="str">
        <f>VLOOKUP(表2[index_id],表1[],2)</f>
        <v>ValueOntology.PERCENTAGE</v>
      </c>
      <c r="S2000" t="str">
        <f>VLOOKUP(表2[index_id],表3[],2)</f>
        <v>ValueOntology.PERCENTAGE</v>
      </c>
      <c r="T2000" s="5" t="str">
        <f>VLOOKUP(表2[index_id],表4[],2)</f>
        <v>ValueOntology.PERCENTAGE</v>
      </c>
      <c r="U2000" t="str">
        <f>VLOOKUP(表2[index_id],表5[],2)</f>
        <v>ValueOntology.PERCENTAGE</v>
      </c>
      <c r="V2000" t="str">
        <f>VLOOKUP(表2[index_id],表6[],2)</f>
        <v>ValueOntology.PERCENTAGE</v>
      </c>
      <c r="W2000" t="str">
        <f>VLOOKUP(表2[index_id],表7[],2)</f>
        <v>ValueOntology.PERCENTAGE</v>
      </c>
      <c r="X2000" t="str">
        <f>VLOOKUP(表2[index_id],表8[],2)</f>
        <v>ValueOntology.PERCENTAGE</v>
      </c>
      <c r="Y2000" t="str">
        <f>VLOOKUP(表2[index_id],表9[],2)</f>
        <v>ValueOntology.PROPORTION_OF_NATION</v>
      </c>
      <c r="Z2000" t="str">
        <f>VLOOKUP(表2[index_id],表10[],2)</f>
        <v>ValueOntology.PROPORTION_OF_NATION</v>
      </c>
      <c r="AA2000" t="str">
        <f>VLOOKUP(表2[index_id],表11[],2)</f>
        <v>ValueOntology.PROPORTION_OF_NATION</v>
      </c>
      <c r="AB2000" s="8" t="b">
        <f>表2[[#This Row],[vo104]]=表2[[#This Row],[vo109]]</f>
        <v>1</v>
      </c>
    </row>
    <row r="2001" spans="1:28" ht="15" hidden="1" x14ac:dyDescent="0.25">
      <c r="A2001" s="1">
        <v>70615</v>
      </c>
      <c r="B2001" s="1">
        <v>8030101348</v>
      </c>
      <c r="C2001" s="1" t="s">
        <v>2641</v>
      </c>
      <c r="D2001" s="1"/>
      <c r="E2001" s="1">
        <v>2</v>
      </c>
      <c r="F2001" s="1" t="s">
        <v>310</v>
      </c>
      <c r="G2001" s="1" t="s">
        <v>49</v>
      </c>
      <c r="H2001" s="1" t="s">
        <v>315</v>
      </c>
      <c r="I2001" s="1" t="s">
        <v>994</v>
      </c>
      <c r="J2001" s="1">
        <v>0</v>
      </c>
      <c r="K2001" s="1" t="s">
        <v>353</v>
      </c>
      <c r="L2001" s="1" t="s">
        <v>325</v>
      </c>
      <c r="M2001" s="1" t="s">
        <v>319</v>
      </c>
      <c r="N2001" s="1"/>
      <c r="O2001" s="1" t="s">
        <v>41</v>
      </c>
      <c r="P2001" s="2" t="s">
        <v>33</v>
      </c>
      <c r="Q2001" s="1" t="s">
        <v>108</v>
      </c>
      <c r="R2001" s="1" t="str">
        <f>VLOOKUP(表2[index_id],表1[],2)</f>
        <v>ValueOntology.PERCENTAGE</v>
      </c>
      <c r="S2001" t="str">
        <f>VLOOKUP(表2[index_id],表3[],2)</f>
        <v>ValueOntology.PERCENTAGE</v>
      </c>
      <c r="T2001" s="5" t="str">
        <f>VLOOKUP(表2[index_id],表4[],2)</f>
        <v>ValueOntology.PERCENTAGE</v>
      </c>
      <c r="U2001" t="str">
        <f>VLOOKUP(表2[index_id],表5[],2)</f>
        <v>ValueOntology.PERCENTAGE</v>
      </c>
      <c r="V2001" t="str">
        <f>VLOOKUP(表2[index_id],表6[],2)</f>
        <v>ValueOntology.PERCENTAGE</v>
      </c>
      <c r="W2001" t="str">
        <f>VLOOKUP(表2[index_id],表7[],2)</f>
        <v>ValueOntology.PERCENTAGE</v>
      </c>
      <c r="X2001" t="str">
        <f>VLOOKUP(表2[index_id],表8[],2)</f>
        <v>ValueOntology.PERCENTAGE</v>
      </c>
      <c r="Y2001" t="str">
        <f>VLOOKUP(表2[index_id],表9[],2)</f>
        <v>ValueOntology.PERCENTAGE</v>
      </c>
      <c r="Z2001" t="str">
        <f>VLOOKUP(表2[index_id],表10[],2)</f>
        <v>ValueOntology.PERCENTAGE</v>
      </c>
      <c r="AA2001" t="str">
        <f>VLOOKUP(表2[index_id],表11[],2)</f>
        <v>ValueOntology.PERCENTAGE</v>
      </c>
      <c r="AB2001" s="8" t="b">
        <f>表2[[#This Row],[vo104]]=表2[[#This Row],[vo109]]</f>
        <v>1</v>
      </c>
    </row>
    <row r="2002" spans="1:28" ht="15" hidden="1" x14ac:dyDescent="0.25">
      <c r="A2002" s="1">
        <v>56190</v>
      </c>
      <c r="B2002" s="1">
        <v>1310050202</v>
      </c>
      <c r="C2002" s="1" t="s">
        <v>2642</v>
      </c>
      <c r="D2002" s="1" t="s">
        <v>2643</v>
      </c>
      <c r="E2002" s="1">
        <v>0</v>
      </c>
      <c r="F2002" s="1" t="s">
        <v>25</v>
      </c>
      <c r="G2002" s="1" t="s">
        <v>26</v>
      </c>
      <c r="H2002" s="1" t="s">
        <v>27</v>
      </c>
      <c r="I2002" s="1" t="s">
        <v>28</v>
      </c>
      <c r="J2002" s="1">
        <v>0</v>
      </c>
      <c r="K2002" s="1" t="s">
        <v>29</v>
      </c>
      <c r="L2002" s="1" t="s">
        <v>30</v>
      </c>
      <c r="M2002" s="1" t="s">
        <v>31</v>
      </c>
      <c r="N2002" s="1"/>
      <c r="O2002" s="1" t="s">
        <v>32</v>
      </c>
      <c r="P2002" s="2" t="s">
        <v>33</v>
      </c>
      <c r="Q2002" s="1" t="s">
        <v>34</v>
      </c>
      <c r="R2002" s="1" t="str">
        <f>VLOOKUP(表2[index_id],表1[],2)</f>
        <v>ValueOntology.QUANTITY</v>
      </c>
      <c r="S2002" t="str">
        <f>VLOOKUP(表2[index_id],表3[],2)</f>
        <v>ValueOntology.QUANTITY</v>
      </c>
      <c r="T2002" s="5" t="str">
        <f>VLOOKUP(表2[index_id],表4[],2)</f>
        <v>ValueOntology.QUANTITY</v>
      </c>
      <c r="U2002" t="str">
        <f>VLOOKUP(表2[index_id],表5[],2)</f>
        <v>ValueOntology.QUANTITY</v>
      </c>
      <c r="V2002" t="str">
        <f>VLOOKUP(表2[index_id],表6[],2)</f>
        <v>ValueOntology.QUANTITY</v>
      </c>
      <c r="W2002" t="str">
        <f>VLOOKUP(表2[index_id],表7[],2)</f>
        <v>ValueOntology.QUANTITY</v>
      </c>
      <c r="X2002" t="str">
        <f>VLOOKUP(表2[index_id],表8[],2)</f>
        <v>ValueOntology.QUANTITY</v>
      </c>
      <c r="Y2002" t="str">
        <f>VLOOKUP(表2[index_id],表9[],2)</f>
        <v>ValueOntology.QUANTITY</v>
      </c>
      <c r="Z2002" t="str">
        <f>VLOOKUP(表2[index_id],表10[],2)</f>
        <v>ValueOntology.QUANTITY</v>
      </c>
      <c r="AA2002" t="str">
        <f>VLOOKUP(表2[index_id],表11[],2)</f>
        <v>ValueOntology.QUANTITY</v>
      </c>
      <c r="AB2002" s="8" t="b">
        <f>表2[[#This Row],[vo104]]=表2[[#This Row],[vo109]]</f>
        <v>1</v>
      </c>
    </row>
    <row r="2003" spans="1:28" ht="15" hidden="1" x14ac:dyDescent="0.25">
      <c r="A2003" s="1">
        <v>140508</v>
      </c>
      <c r="B2003" s="1">
        <v>8030103244</v>
      </c>
      <c r="C2003" s="1" t="s">
        <v>2644</v>
      </c>
      <c r="D2003" s="1"/>
      <c r="E2003" s="1">
        <v>2</v>
      </c>
      <c r="F2003" s="1" t="s">
        <v>310</v>
      </c>
      <c r="G2003" s="1" t="s">
        <v>49</v>
      </c>
      <c r="H2003" s="1" t="s">
        <v>315</v>
      </c>
      <c r="I2003" s="1" t="s">
        <v>994</v>
      </c>
      <c r="J2003" s="1">
        <v>0</v>
      </c>
      <c r="K2003" s="1" t="s">
        <v>370</v>
      </c>
      <c r="L2003" s="1" t="s">
        <v>371</v>
      </c>
      <c r="M2003" s="1" t="s">
        <v>319</v>
      </c>
      <c r="N2003" s="1"/>
      <c r="O2003" s="1" t="s">
        <v>41</v>
      </c>
      <c r="P2003" s="2" t="s">
        <v>33</v>
      </c>
      <c r="Q2003" s="1" t="s">
        <v>345</v>
      </c>
      <c r="R2003" s="1" t="str">
        <f>VLOOKUP(表2[index_id],表1[],2)</f>
        <v>ValueOntology.PERCENTAGE</v>
      </c>
      <c r="S2003" t="str">
        <f>VLOOKUP(表2[index_id],表3[],2)</f>
        <v>ValueOntology.PERCENTAGE</v>
      </c>
      <c r="T2003" s="5" t="str">
        <f>VLOOKUP(表2[index_id],表4[],2)</f>
        <v>ValueOntology.PERCENTAGE</v>
      </c>
      <c r="U2003" t="str">
        <f>VLOOKUP(表2[index_id],表5[],2)</f>
        <v>ValueOntology.PERCENTAGE</v>
      </c>
      <c r="V2003" t="str">
        <f>VLOOKUP(表2[index_id],表6[],2)</f>
        <v>ValueOntology.PERCENTAGE</v>
      </c>
      <c r="W2003" t="str">
        <f>VLOOKUP(表2[index_id],表7[],2)</f>
        <v>ValueOntology.PERCENTAGE</v>
      </c>
      <c r="X2003" t="str">
        <f>VLOOKUP(表2[index_id],表8[],2)</f>
        <v>ValueOntology.PERCENTAGE</v>
      </c>
      <c r="Y2003" t="str">
        <f>VLOOKUP(表2[index_id],表9[],2)</f>
        <v>ValueOntology.PERCENTAGE</v>
      </c>
      <c r="Z2003" t="str">
        <f>VLOOKUP(表2[index_id],表10[],2)</f>
        <v>ValueOntology.PERCENTAGE</v>
      </c>
      <c r="AA2003" t="str">
        <f>VLOOKUP(表2[index_id],表11[],2)</f>
        <v>ValueOntology.PERCENTAGE</v>
      </c>
      <c r="AB2003" s="8" t="b">
        <f>表2[[#This Row],[vo104]]=表2[[#This Row],[vo109]]</f>
        <v>1</v>
      </c>
    </row>
    <row r="2004" spans="1:28" ht="15" hidden="1" x14ac:dyDescent="0.25">
      <c r="A2004" s="1">
        <v>56191</v>
      </c>
      <c r="B2004" s="1">
        <v>1310050203</v>
      </c>
      <c r="C2004" s="1" t="s">
        <v>2645</v>
      </c>
      <c r="D2004" s="1" t="s">
        <v>2646</v>
      </c>
      <c r="E2004" s="1">
        <v>0</v>
      </c>
      <c r="F2004" s="1" t="s">
        <v>25</v>
      </c>
      <c r="G2004" s="1" t="s">
        <v>26</v>
      </c>
      <c r="H2004" s="1" t="s">
        <v>27</v>
      </c>
      <c r="I2004" s="1" t="s">
        <v>28</v>
      </c>
      <c r="J2004" s="1">
        <v>0</v>
      </c>
      <c r="K2004" s="1" t="s">
        <v>29</v>
      </c>
      <c r="L2004" s="1" t="s">
        <v>30</v>
      </c>
      <c r="M2004" s="1" t="s">
        <v>31</v>
      </c>
      <c r="N2004" s="1"/>
      <c r="O2004" s="1" t="s">
        <v>32</v>
      </c>
      <c r="P2004" s="2" t="s">
        <v>33</v>
      </c>
      <c r="Q2004" s="1" t="s">
        <v>34</v>
      </c>
      <c r="R2004" s="1" t="str">
        <f>VLOOKUP(表2[index_id],表1[],2)</f>
        <v>ValueOntology.QUANTITY</v>
      </c>
      <c r="S2004" t="str">
        <f>VLOOKUP(表2[index_id],表3[],2)</f>
        <v>ValueOntology.QUANTITY</v>
      </c>
      <c r="T2004" s="5" t="str">
        <f>VLOOKUP(表2[index_id],表4[],2)</f>
        <v>ValueOntology.QUANTITY</v>
      </c>
      <c r="U2004" t="str">
        <f>VLOOKUP(表2[index_id],表5[],2)</f>
        <v>ValueOntology.QUANTITY</v>
      </c>
      <c r="V2004" t="str">
        <f>VLOOKUP(表2[index_id],表6[],2)</f>
        <v>ValueOntology.QUANTITY</v>
      </c>
      <c r="W2004" t="str">
        <f>VLOOKUP(表2[index_id],表7[],2)</f>
        <v>ValueOntology.QUANTITY</v>
      </c>
      <c r="X2004" t="str">
        <f>VLOOKUP(表2[index_id],表8[],2)</f>
        <v>ValueOntology.QUANTITY</v>
      </c>
      <c r="Y2004" t="str">
        <f>VLOOKUP(表2[index_id],表9[],2)</f>
        <v>ValueOntology.QUANTITY</v>
      </c>
      <c r="Z2004" t="str">
        <f>VLOOKUP(表2[index_id],表10[],2)</f>
        <v>ValueOntology.QUANTITY</v>
      </c>
      <c r="AA2004" t="str">
        <f>VLOOKUP(表2[index_id],表11[],2)</f>
        <v>ValueOntology.QUANTITY</v>
      </c>
      <c r="AB2004" s="8" t="b">
        <f>表2[[#This Row],[vo104]]=表2[[#This Row],[vo109]]</f>
        <v>1</v>
      </c>
    </row>
    <row r="2005" spans="1:28" ht="15" x14ac:dyDescent="0.25">
      <c r="A2005" s="1">
        <v>140611</v>
      </c>
      <c r="B2005" s="1">
        <v>8030103347</v>
      </c>
      <c r="C2005" s="1" t="s">
        <v>2647</v>
      </c>
      <c r="D2005" s="1"/>
      <c r="E2005" s="1">
        <v>2</v>
      </c>
      <c r="F2005" s="1" t="s">
        <v>359</v>
      </c>
      <c r="G2005" s="1" t="s">
        <v>49</v>
      </c>
      <c r="H2005" s="1" t="s">
        <v>315</v>
      </c>
      <c r="I2005" s="1" t="s">
        <v>1512</v>
      </c>
      <c r="J2005" s="1">
        <v>0</v>
      </c>
      <c r="K2005" s="1" t="s">
        <v>404</v>
      </c>
      <c r="L2005" s="1" t="s">
        <v>405</v>
      </c>
      <c r="M2005" s="1" t="s">
        <v>319</v>
      </c>
      <c r="N2005" s="1"/>
      <c r="O2005" s="1" t="s">
        <v>41</v>
      </c>
      <c r="P2005" s="2" t="s">
        <v>33</v>
      </c>
      <c r="Q2005" s="1" t="s">
        <v>345</v>
      </c>
      <c r="R2005" s="1" t="str">
        <f>VLOOKUP(表2[index_id],表1[],2)</f>
        <v>ValueOntology.PERCENTAGE</v>
      </c>
      <c r="S2005" t="str">
        <f>VLOOKUP(表2[index_id],表3[],2)</f>
        <v>ValueOntology.PERCENTAGE</v>
      </c>
      <c r="T2005" s="5" t="str">
        <f>VLOOKUP(表2[index_id],表4[],2)</f>
        <v>ValueOntology.PERCENTAGE</v>
      </c>
      <c r="U2005" t="str">
        <f>VLOOKUP(表2[index_id],表5[],2)</f>
        <v>ValueOntology.PERCENTAGE</v>
      </c>
      <c r="V2005" t="str">
        <f>VLOOKUP(表2[index_id],表6[],2)</f>
        <v>ValueOntology.PERCENTAGE</v>
      </c>
      <c r="W2005" t="str">
        <f>VLOOKUP(表2[index_id],表7[],2)</f>
        <v>ValueOntology.PERCENTAGE</v>
      </c>
      <c r="X2005" t="str">
        <f>VLOOKUP(表2[index_id],表8[],2)</f>
        <v>ValueOntology.PERCENTAGE</v>
      </c>
      <c r="Y2005" t="str">
        <f>VLOOKUP(表2[index_id],表9[],2)</f>
        <v>ValueOntology.PROPORTION_OF_NATION</v>
      </c>
      <c r="Z2005" t="str">
        <f>VLOOKUP(表2[index_id],表10[],2)</f>
        <v>ValueOntology.PROPORTION_OF_NATION</v>
      </c>
      <c r="AA2005" t="str">
        <f>VLOOKUP(表2[index_id],表11[],2)</f>
        <v>ValueOntology.PROPORTION_OF_NATION</v>
      </c>
      <c r="AB2005" s="8" t="b">
        <f>表2[[#This Row],[vo104]]=表2[[#This Row],[vo109]]</f>
        <v>1</v>
      </c>
    </row>
    <row r="2006" spans="1:28" ht="15" x14ac:dyDescent="0.25">
      <c r="A2006" s="1">
        <v>140507</v>
      </c>
      <c r="B2006" s="1">
        <v>8030103243</v>
      </c>
      <c r="C2006" s="1" t="s">
        <v>2648</v>
      </c>
      <c r="D2006" s="1"/>
      <c r="E2006" s="1">
        <v>2</v>
      </c>
      <c r="F2006" s="1" t="s">
        <v>359</v>
      </c>
      <c r="G2006" s="1" t="s">
        <v>49</v>
      </c>
      <c r="H2006" s="1" t="s">
        <v>315</v>
      </c>
      <c r="I2006" s="1" t="s">
        <v>994</v>
      </c>
      <c r="J2006" s="1">
        <v>0</v>
      </c>
      <c r="K2006" s="1" t="s">
        <v>491</v>
      </c>
      <c r="L2006" s="1" t="s">
        <v>492</v>
      </c>
      <c r="M2006" s="1" t="s">
        <v>319</v>
      </c>
      <c r="N2006" s="1"/>
      <c r="O2006" s="1" t="s">
        <v>41</v>
      </c>
      <c r="P2006" s="2" t="s">
        <v>33</v>
      </c>
      <c r="Q2006" s="1" t="s">
        <v>345</v>
      </c>
      <c r="R2006" s="1" t="str">
        <f>VLOOKUP(表2[index_id],表1[],2)</f>
        <v>ValueOntology.PERCENTAGE</v>
      </c>
      <c r="S2006" t="str">
        <f>VLOOKUP(表2[index_id],表3[],2)</f>
        <v>ValueOntology.PERCENTAGE</v>
      </c>
      <c r="T2006" s="5" t="str">
        <f>VLOOKUP(表2[index_id],表4[],2)</f>
        <v>ValueOntology.PERCENTAGE</v>
      </c>
      <c r="U2006" t="str">
        <f>VLOOKUP(表2[index_id],表5[],2)</f>
        <v>ValueOntology.PERCENTAGE</v>
      </c>
      <c r="V2006" t="str">
        <f>VLOOKUP(表2[index_id],表6[],2)</f>
        <v>ValueOntology.PERCENTAGE</v>
      </c>
      <c r="W2006" t="str">
        <f>VLOOKUP(表2[index_id],表7[],2)</f>
        <v>ValueOntology.PERCENTAGE</v>
      </c>
      <c r="X2006" t="str">
        <f>VLOOKUP(表2[index_id],表8[],2)</f>
        <v>ValueOntology.PERCENTAGE</v>
      </c>
      <c r="Y2006" t="str">
        <f>VLOOKUP(表2[index_id],表9[],2)</f>
        <v>ValueOntology.PROPORTION_OF_NATION</v>
      </c>
      <c r="Z2006" t="str">
        <f>VLOOKUP(表2[index_id],表10[],2)</f>
        <v>ValueOntology.PROPORTION_OF_NATION</v>
      </c>
      <c r="AA2006" t="str">
        <f>VLOOKUP(表2[index_id],表11[],2)</f>
        <v>ValueOntology.PROPORTION_OF_NATION</v>
      </c>
      <c r="AB2006" s="8" t="b">
        <f>表2[[#This Row],[vo104]]=表2[[#This Row],[vo109]]</f>
        <v>1</v>
      </c>
    </row>
    <row r="2007" spans="1:28" ht="15" hidden="1" x14ac:dyDescent="0.25">
      <c r="A2007" s="1">
        <v>141198</v>
      </c>
      <c r="B2007" s="1">
        <v>8030103673</v>
      </c>
      <c r="C2007" s="1" t="s">
        <v>2649</v>
      </c>
      <c r="D2007" s="1"/>
      <c r="E2007" s="1">
        <v>0</v>
      </c>
      <c r="F2007" s="1" t="s">
        <v>25</v>
      </c>
      <c r="G2007" s="1" t="s">
        <v>49</v>
      </c>
      <c r="H2007" s="1" t="s">
        <v>315</v>
      </c>
      <c r="I2007" s="1" t="s">
        <v>403</v>
      </c>
      <c r="J2007" s="1">
        <v>0</v>
      </c>
      <c r="K2007" s="1" t="s">
        <v>375</v>
      </c>
      <c r="L2007" s="1" t="s">
        <v>376</v>
      </c>
      <c r="M2007" s="1" t="s">
        <v>319</v>
      </c>
      <c r="N2007" s="1"/>
      <c r="O2007" s="1" t="s">
        <v>41</v>
      </c>
      <c r="P2007" s="2" t="s">
        <v>33</v>
      </c>
      <c r="Q2007" s="1" t="s">
        <v>108</v>
      </c>
      <c r="R2007" s="1" t="str">
        <f>VLOOKUP(表2[index_id],表1[],2)</f>
        <v>ValueOntology.QUANTITY</v>
      </c>
      <c r="S2007" t="str">
        <f>VLOOKUP(表2[index_id],表3[],2)</f>
        <v>ValueOntology.QUANTITY</v>
      </c>
      <c r="T2007" s="5" t="str">
        <f>VLOOKUP(表2[index_id],表4[],2)</f>
        <v>ValueOntology.QUANTITY</v>
      </c>
      <c r="U2007" t="str">
        <f>VLOOKUP(表2[index_id],表5[],2)</f>
        <v>ValueOntology.QUANTITY</v>
      </c>
      <c r="V2007" t="str">
        <f>VLOOKUP(表2[index_id],表6[],2)</f>
        <v>ValueOntology.QUANTITY</v>
      </c>
      <c r="W2007" t="str">
        <f>VLOOKUP(表2[index_id],表7[],2)</f>
        <v>ValueOntology.QUANTITY</v>
      </c>
      <c r="X2007" t="str">
        <f>VLOOKUP(表2[index_id],表8[],2)</f>
        <v>ValueOntology.QUANTITY</v>
      </c>
      <c r="Y2007" t="str">
        <f>VLOOKUP(表2[index_id],表9[],2)</f>
        <v>ValueOntology.QUANTITY</v>
      </c>
      <c r="Z2007" t="str">
        <f>VLOOKUP(表2[index_id],表10[],2)</f>
        <v>ValueOntology.QUANTITY</v>
      </c>
      <c r="AA2007" t="str">
        <f>VLOOKUP(表2[index_id],表11[],2)</f>
        <v>ValueOntology.QUANTITY</v>
      </c>
      <c r="AB2007" s="8" t="b">
        <f>表2[[#This Row],[vo104]]=表2[[#This Row],[vo109]]</f>
        <v>1</v>
      </c>
    </row>
    <row r="2008" spans="1:28" ht="15" hidden="1" x14ac:dyDescent="0.25">
      <c r="A2008" s="1">
        <v>141644</v>
      </c>
      <c r="B2008" s="1">
        <v>8030103554</v>
      </c>
      <c r="C2008" s="1" t="s">
        <v>2650</v>
      </c>
      <c r="D2008" s="1"/>
      <c r="E2008" s="1">
        <v>2</v>
      </c>
      <c r="F2008" s="1" t="s">
        <v>310</v>
      </c>
      <c r="G2008" s="1" t="s">
        <v>49</v>
      </c>
      <c r="H2008" s="1" t="s">
        <v>1056</v>
      </c>
      <c r="I2008" s="1" t="s">
        <v>1033</v>
      </c>
      <c r="J2008" s="1">
        <v>0</v>
      </c>
      <c r="K2008" s="1" t="s">
        <v>1110</v>
      </c>
      <c r="L2008" s="1" t="s">
        <v>1111</v>
      </c>
      <c r="M2008" s="1" t="s">
        <v>1059</v>
      </c>
      <c r="N2008" s="1"/>
      <c r="O2008" s="1" t="s">
        <v>41</v>
      </c>
      <c r="P2008" s="2" t="s">
        <v>33</v>
      </c>
      <c r="Q2008" s="1" t="s">
        <v>108</v>
      </c>
      <c r="R2008" s="1" t="str">
        <f>VLOOKUP(表2[index_id],表1[],2)</f>
        <v>ValueOntology.PERCENTAGE</v>
      </c>
      <c r="S2008" t="str">
        <f>VLOOKUP(表2[index_id],表3[],2)</f>
        <v>ValueOntology.PERCENTAGE</v>
      </c>
      <c r="T2008" s="5" t="str">
        <f>VLOOKUP(表2[index_id],表4[],2)</f>
        <v>ValueOntology.PERCENTAGE</v>
      </c>
      <c r="U2008" t="str">
        <f>VLOOKUP(表2[index_id],表5[],2)</f>
        <v>ValueOntology.PERCENTAGE</v>
      </c>
      <c r="V2008" t="str">
        <f>VLOOKUP(表2[index_id],表6[],2)</f>
        <v>ValueOntology.PERCENTAGE</v>
      </c>
      <c r="W2008" t="str">
        <f>VLOOKUP(表2[index_id],表7[],2)</f>
        <v>ValueOntology.PERCENTAGE</v>
      </c>
      <c r="X2008" t="str">
        <f>VLOOKUP(表2[index_id],表8[],2)</f>
        <v>ValueOntology.PERCENTAGE</v>
      </c>
      <c r="Y2008" t="str">
        <f>VLOOKUP(表2[index_id],表9[],2)</f>
        <v>ValueOntology.PERCENTAGE</v>
      </c>
      <c r="Z2008" t="str">
        <f>VLOOKUP(表2[index_id],表10[],2)</f>
        <v>ValueOntology.PERCENTAGE</v>
      </c>
      <c r="AA2008" t="str">
        <f>VLOOKUP(表2[index_id],表11[],2)</f>
        <v>ValueOntology.PERCENTAGE</v>
      </c>
      <c r="AB2008" s="8" t="b">
        <f>表2[[#This Row],[vo104]]=表2[[#This Row],[vo109]]</f>
        <v>1</v>
      </c>
    </row>
    <row r="2009" spans="1:28" ht="15" hidden="1" x14ac:dyDescent="0.25">
      <c r="A2009" s="1">
        <v>56437</v>
      </c>
      <c r="B2009" s="1">
        <v>1310050204</v>
      </c>
      <c r="C2009" s="1" t="s">
        <v>2651</v>
      </c>
      <c r="D2009" s="1" t="s">
        <v>2652</v>
      </c>
      <c r="E2009" s="1">
        <v>0</v>
      </c>
      <c r="F2009" s="1" t="s">
        <v>25</v>
      </c>
      <c r="G2009" s="1" t="s">
        <v>26</v>
      </c>
      <c r="H2009" s="1" t="s">
        <v>27</v>
      </c>
      <c r="I2009" s="1" t="s">
        <v>28</v>
      </c>
      <c r="J2009" s="1">
        <v>0</v>
      </c>
      <c r="K2009" s="1" t="s">
        <v>29</v>
      </c>
      <c r="L2009" s="1" t="s">
        <v>30</v>
      </c>
      <c r="M2009" s="1" t="s">
        <v>31</v>
      </c>
      <c r="N2009" s="1"/>
      <c r="O2009" s="1" t="s">
        <v>32</v>
      </c>
      <c r="P2009" s="2" t="s">
        <v>33</v>
      </c>
      <c r="Q2009" s="1" t="s">
        <v>34</v>
      </c>
      <c r="R2009" s="1" t="str">
        <f>VLOOKUP(表2[index_id],表1[],2)</f>
        <v>ValueOntology.QUANTITY</v>
      </c>
      <c r="S2009" t="str">
        <f>VLOOKUP(表2[index_id],表3[],2)</f>
        <v>ValueOntology.QUANTITY</v>
      </c>
      <c r="T2009" s="5" t="str">
        <f>VLOOKUP(表2[index_id],表4[],2)</f>
        <v>ValueOntology.QUANTITY</v>
      </c>
      <c r="U2009" t="str">
        <f>VLOOKUP(表2[index_id],表5[],2)</f>
        <v>ValueOntology.QUANTITY</v>
      </c>
      <c r="V2009" t="str">
        <f>VLOOKUP(表2[index_id],表6[],2)</f>
        <v>ValueOntology.QUANTITY</v>
      </c>
      <c r="W2009" t="str">
        <f>VLOOKUP(表2[index_id],表7[],2)</f>
        <v>ValueOntology.QUANTITY</v>
      </c>
      <c r="X2009" t="str">
        <f>VLOOKUP(表2[index_id],表8[],2)</f>
        <v>ValueOntology.QUANTITY</v>
      </c>
      <c r="Y2009" t="str">
        <f>VLOOKUP(表2[index_id],表9[],2)</f>
        <v>ValueOntology.QUANTITY</v>
      </c>
      <c r="Z2009" t="str">
        <f>VLOOKUP(表2[index_id],表10[],2)</f>
        <v>ValueOntology.QUANTITY</v>
      </c>
      <c r="AA2009" t="str">
        <f>VLOOKUP(表2[index_id],表11[],2)</f>
        <v>ValueOntology.QUANTITY</v>
      </c>
      <c r="AB2009" s="8" t="b">
        <f>表2[[#This Row],[vo104]]=表2[[#This Row],[vo109]]</f>
        <v>1</v>
      </c>
    </row>
    <row r="2010" spans="1:28" ht="15" hidden="1" x14ac:dyDescent="0.25">
      <c r="A2010" s="1">
        <v>140628</v>
      </c>
      <c r="B2010" s="1">
        <v>8030103364</v>
      </c>
      <c r="C2010" s="1" t="s">
        <v>2653</v>
      </c>
      <c r="D2010" s="1"/>
      <c r="E2010" s="1">
        <v>2</v>
      </c>
      <c r="F2010" s="1" t="s">
        <v>310</v>
      </c>
      <c r="G2010" s="1" t="s">
        <v>49</v>
      </c>
      <c r="H2010" s="1" t="s">
        <v>315</v>
      </c>
      <c r="I2010" s="1" t="s">
        <v>994</v>
      </c>
      <c r="J2010" s="1">
        <v>0</v>
      </c>
      <c r="K2010" s="1" t="s">
        <v>343</v>
      </c>
      <c r="L2010" s="1" t="s">
        <v>344</v>
      </c>
      <c r="M2010" s="1" t="s">
        <v>319</v>
      </c>
      <c r="N2010" s="1"/>
      <c r="O2010" s="1" t="s">
        <v>41</v>
      </c>
      <c r="P2010" s="2" t="s">
        <v>33</v>
      </c>
      <c r="Q2010" s="1" t="s">
        <v>345</v>
      </c>
      <c r="R2010" s="1" t="str">
        <f>VLOOKUP(表2[index_id],表1[],2)</f>
        <v>ValueOntology.PERCENTAGE</v>
      </c>
      <c r="S2010" t="str">
        <f>VLOOKUP(表2[index_id],表3[],2)</f>
        <v>ValueOntology.PERCENTAGE</v>
      </c>
      <c r="T2010" s="5" t="str">
        <f>VLOOKUP(表2[index_id],表4[],2)</f>
        <v>ValueOntology.PERCENTAGE</v>
      </c>
      <c r="U2010" t="str">
        <f>VLOOKUP(表2[index_id],表5[],2)</f>
        <v>ValueOntology.PERCENTAGE</v>
      </c>
      <c r="V2010" t="str">
        <f>VLOOKUP(表2[index_id],表6[],2)</f>
        <v>ValueOntology.PERCENTAGE</v>
      </c>
      <c r="W2010" t="str">
        <f>VLOOKUP(表2[index_id],表7[],2)</f>
        <v>ValueOntology.PERCENTAGE</v>
      </c>
      <c r="X2010" t="str">
        <f>VLOOKUP(表2[index_id],表8[],2)</f>
        <v>ValueOntology.PERCENTAGE</v>
      </c>
      <c r="Y2010" t="str">
        <f>VLOOKUP(表2[index_id],表9[],2)</f>
        <v>ValueOntology.PERCENTAGE</v>
      </c>
      <c r="Z2010" t="str">
        <f>VLOOKUP(表2[index_id],表10[],2)</f>
        <v>ValueOntology.PERCENTAGE</v>
      </c>
      <c r="AA2010" t="str">
        <f>VLOOKUP(表2[index_id],表11[],2)</f>
        <v>ValueOntology.PERCENTAGE</v>
      </c>
      <c r="AB2010" s="8" t="b">
        <f>表2[[#This Row],[vo104]]=表2[[#This Row],[vo109]]</f>
        <v>1</v>
      </c>
    </row>
    <row r="2011" spans="1:28" ht="15" x14ac:dyDescent="0.25">
      <c r="A2011" s="1">
        <v>140627</v>
      </c>
      <c r="B2011" s="1">
        <v>8030103363</v>
      </c>
      <c r="C2011" s="1" t="s">
        <v>2654</v>
      </c>
      <c r="D2011" s="1"/>
      <c r="E2011" s="1">
        <v>2</v>
      </c>
      <c r="F2011" s="1" t="s">
        <v>359</v>
      </c>
      <c r="G2011" s="1" t="s">
        <v>49</v>
      </c>
      <c r="H2011" s="1" t="s">
        <v>315</v>
      </c>
      <c r="I2011" s="1" t="s">
        <v>994</v>
      </c>
      <c r="J2011" s="1">
        <v>0</v>
      </c>
      <c r="K2011" s="1" t="s">
        <v>404</v>
      </c>
      <c r="L2011" s="1" t="s">
        <v>405</v>
      </c>
      <c r="M2011" s="1" t="s">
        <v>319</v>
      </c>
      <c r="N2011" s="1"/>
      <c r="O2011" s="1" t="s">
        <v>41</v>
      </c>
      <c r="P2011" s="2" t="s">
        <v>33</v>
      </c>
      <c r="Q2011" s="1" t="s">
        <v>345</v>
      </c>
      <c r="R2011" s="1" t="str">
        <f>VLOOKUP(表2[index_id],表1[],2)</f>
        <v>ValueOntology.PERCENTAGE</v>
      </c>
      <c r="S2011" t="str">
        <f>VLOOKUP(表2[index_id],表3[],2)</f>
        <v>ValueOntology.PERCENTAGE</v>
      </c>
      <c r="T2011" s="5" t="str">
        <f>VLOOKUP(表2[index_id],表4[],2)</f>
        <v>ValueOntology.PERCENTAGE</v>
      </c>
      <c r="U2011" t="str">
        <f>VLOOKUP(表2[index_id],表5[],2)</f>
        <v>ValueOntology.PERCENTAGE</v>
      </c>
      <c r="V2011" t="str">
        <f>VLOOKUP(表2[index_id],表6[],2)</f>
        <v>ValueOntology.PERCENTAGE</v>
      </c>
      <c r="W2011" t="str">
        <f>VLOOKUP(表2[index_id],表7[],2)</f>
        <v>ValueOntology.PERCENTAGE</v>
      </c>
      <c r="X2011" t="str">
        <f>VLOOKUP(表2[index_id],表8[],2)</f>
        <v>ValueOntology.PERCENTAGE</v>
      </c>
      <c r="Y2011" t="str">
        <f>VLOOKUP(表2[index_id],表9[],2)</f>
        <v>ValueOntology.PROPORTION_OF_NATION</v>
      </c>
      <c r="Z2011" t="str">
        <f>VLOOKUP(表2[index_id],表10[],2)</f>
        <v>ValueOntology.PROPORTION_OF_NATION</v>
      </c>
      <c r="AA2011" t="str">
        <f>VLOOKUP(表2[index_id],表11[],2)</f>
        <v>ValueOntology.PROPORTION_OF_NATION</v>
      </c>
      <c r="AB2011" s="8" t="b">
        <f>表2[[#This Row],[vo104]]=表2[[#This Row],[vo109]]</f>
        <v>1</v>
      </c>
    </row>
    <row r="2012" spans="1:28" ht="15" hidden="1" x14ac:dyDescent="0.25">
      <c r="A2012" s="1">
        <v>56438</v>
      </c>
      <c r="B2012" s="1">
        <v>1310050205</v>
      </c>
      <c r="C2012" s="1" t="s">
        <v>2655</v>
      </c>
      <c r="D2012" s="1" t="s">
        <v>2656</v>
      </c>
      <c r="E2012" s="1">
        <v>0</v>
      </c>
      <c r="F2012" s="1" t="s">
        <v>25</v>
      </c>
      <c r="G2012" s="1" t="s">
        <v>26</v>
      </c>
      <c r="H2012" s="1" t="s">
        <v>27</v>
      </c>
      <c r="I2012" s="1" t="s">
        <v>28</v>
      </c>
      <c r="J2012" s="1">
        <v>0</v>
      </c>
      <c r="K2012" s="1" t="s">
        <v>29</v>
      </c>
      <c r="L2012" s="1" t="s">
        <v>30</v>
      </c>
      <c r="M2012" s="1" t="s">
        <v>31</v>
      </c>
      <c r="N2012" s="1"/>
      <c r="O2012" s="1" t="s">
        <v>32</v>
      </c>
      <c r="P2012" s="2" t="s">
        <v>33</v>
      </c>
      <c r="Q2012" s="1" t="s">
        <v>34</v>
      </c>
      <c r="R2012" s="1" t="str">
        <f>VLOOKUP(表2[index_id],表1[],2)</f>
        <v>ValueOntology.QUANTITY</v>
      </c>
      <c r="S2012" t="str">
        <f>VLOOKUP(表2[index_id],表3[],2)</f>
        <v>ValueOntology.QUANTITY</v>
      </c>
      <c r="T2012" s="5" t="str">
        <f>VLOOKUP(表2[index_id],表4[],2)</f>
        <v>ValueOntology.QUANTITY</v>
      </c>
      <c r="U2012" t="str">
        <f>VLOOKUP(表2[index_id],表5[],2)</f>
        <v>ValueOntology.QUANTITY</v>
      </c>
      <c r="V2012" t="str">
        <f>VLOOKUP(表2[index_id],表6[],2)</f>
        <v>ValueOntology.QUANTITY</v>
      </c>
      <c r="W2012" t="str">
        <f>VLOOKUP(表2[index_id],表7[],2)</f>
        <v>ValueOntology.QUANTITY</v>
      </c>
      <c r="X2012" t="str">
        <f>VLOOKUP(表2[index_id],表8[],2)</f>
        <v>ValueOntology.QUANTITY</v>
      </c>
      <c r="Y2012" t="str">
        <f>VLOOKUP(表2[index_id],表9[],2)</f>
        <v>ValueOntology.QUANTITY</v>
      </c>
      <c r="Z2012" t="str">
        <f>VLOOKUP(表2[index_id],表10[],2)</f>
        <v>ValueOntology.QUANTITY</v>
      </c>
      <c r="AA2012" t="str">
        <f>VLOOKUP(表2[index_id],表11[],2)</f>
        <v>ValueOntology.QUANTITY</v>
      </c>
      <c r="AB2012" s="8" t="b">
        <f>表2[[#This Row],[vo104]]=表2[[#This Row],[vo109]]</f>
        <v>1</v>
      </c>
    </row>
    <row r="2013" spans="1:28" ht="15" hidden="1" x14ac:dyDescent="0.25">
      <c r="A2013" s="1">
        <v>56439</v>
      </c>
      <c r="B2013" s="1">
        <v>1310050206</v>
      </c>
      <c r="C2013" s="1" t="s">
        <v>2657</v>
      </c>
      <c r="D2013" s="1" t="s">
        <v>2658</v>
      </c>
      <c r="E2013" s="1">
        <v>0</v>
      </c>
      <c r="F2013" s="1" t="s">
        <v>25</v>
      </c>
      <c r="G2013" s="1" t="s">
        <v>26</v>
      </c>
      <c r="H2013" s="1" t="s">
        <v>27</v>
      </c>
      <c r="I2013" s="1" t="s">
        <v>28</v>
      </c>
      <c r="J2013" s="1">
        <v>0</v>
      </c>
      <c r="K2013" s="1" t="s">
        <v>29</v>
      </c>
      <c r="L2013" s="1" t="s">
        <v>30</v>
      </c>
      <c r="M2013" s="1" t="s">
        <v>31</v>
      </c>
      <c r="N2013" s="1"/>
      <c r="O2013" s="1" t="s">
        <v>32</v>
      </c>
      <c r="P2013" s="2" t="s">
        <v>33</v>
      </c>
      <c r="Q2013" s="1" t="s">
        <v>34</v>
      </c>
      <c r="R2013" s="1" t="str">
        <f>VLOOKUP(表2[index_id],表1[],2)</f>
        <v>ValueOntology.QUANTITY</v>
      </c>
      <c r="S2013" t="str">
        <f>VLOOKUP(表2[index_id],表3[],2)</f>
        <v>ValueOntology.QUANTITY</v>
      </c>
      <c r="T2013" s="5" t="str">
        <f>VLOOKUP(表2[index_id],表4[],2)</f>
        <v>ValueOntology.QUANTITY</v>
      </c>
      <c r="U2013" t="str">
        <f>VLOOKUP(表2[index_id],表5[],2)</f>
        <v>ValueOntology.QUANTITY</v>
      </c>
      <c r="V2013" t="str">
        <f>VLOOKUP(表2[index_id],表6[],2)</f>
        <v>ValueOntology.QUANTITY</v>
      </c>
      <c r="W2013" t="str">
        <f>VLOOKUP(表2[index_id],表7[],2)</f>
        <v>ValueOntology.QUANTITY</v>
      </c>
      <c r="X2013" t="str">
        <f>VLOOKUP(表2[index_id],表8[],2)</f>
        <v>ValueOntology.QUANTITY</v>
      </c>
      <c r="Y2013" t="str">
        <f>VLOOKUP(表2[index_id],表9[],2)</f>
        <v>ValueOntology.QUANTITY</v>
      </c>
      <c r="Z2013" t="str">
        <f>VLOOKUP(表2[index_id],表10[],2)</f>
        <v>ValueOntology.QUANTITY</v>
      </c>
      <c r="AA2013" t="str">
        <f>VLOOKUP(表2[index_id],表11[],2)</f>
        <v>ValueOntology.QUANTITY</v>
      </c>
      <c r="AB2013" s="8" t="b">
        <f>表2[[#This Row],[vo104]]=表2[[#This Row],[vo109]]</f>
        <v>1</v>
      </c>
    </row>
    <row r="2014" spans="1:28" ht="15" hidden="1" x14ac:dyDescent="0.25">
      <c r="A2014" s="1">
        <v>139494</v>
      </c>
      <c r="B2014" s="1">
        <v>8030102052</v>
      </c>
      <c r="C2014" s="1" t="s">
        <v>2659</v>
      </c>
      <c r="D2014" s="1"/>
      <c r="E2014" s="1">
        <v>2</v>
      </c>
      <c r="F2014" s="1" t="s">
        <v>310</v>
      </c>
      <c r="G2014" s="1" t="s">
        <v>49</v>
      </c>
      <c r="H2014" s="1" t="s">
        <v>1056</v>
      </c>
      <c r="I2014" s="1" t="s">
        <v>1033</v>
      </c>
      <c r="J2014" s="1">
        <v>0</v>
      </c>
      <c r="K2014" s="1" t="s">
        <v>1096</v>
      </c>
      <c r="L2014" s="1" t="s">
        <v>1097</v>
      </c>
      <c r="M2014" s="1" t="s">
        <v>1059</v>
      </c>
      <c r="N2014" s="1"/>
      <c r="O2014" s="1" t="s">
        <v>41</v>
      </c>
      <c r="P2014" s="2" t="s">
        <v>33</v>
      </c>
      <c r="Q2014" s="1" t="s">
        <v>108</v>
      </c>
      <c r="R2014" s="1" t="str">
        <f>VLOOKUP(表2[index_id],表1[],2)</f>
        <v>ValueOntology.PERCENTAGE</v>
      </c>
      <c r="S2014" t="str">
        <f>VLOOKUP(表2[index_id],表3[],2)</f>
        <v>ValueOntology.PERCENTAGE</v>
      </c>
      <c r="T2014" s="5" t="str">
        <f>VLOOKUP(表2[index_id],表4[],2)</f>
        <v>ValueOntology.PERCENTAGE</v>
      </c>
      <c r="U2014" t="str">
        <f>VLOOKUP(表2[index_id],表5[],2)</f>
        <v>ValueOntology.PERCENTAGE</v>
      </c>
      <c r="V2014" t="str">
        <f>VLOOKUP(表2[index_id],表6[],2)</f>
        <v>ValueOntology.PERCENTAGE</v>
      </c>
      <c r="W2014" t="str">
        <f>VLOOKUP(表2[index_id],表7[],2)</f>
        <v>ValueOntology.PERCENTAGE</v>
      </c>
      <c r="X2014" t="str">
        <f>VLOOKUP(表2[index_id],表8[],2)</f>
        <v>ValueOntology.PERCENTAGE</v>
      </c>
      <c r="Y2014" t="str">
        <f>VLOOKUP(表2[index_id],表9[],2)</f>
        <v>ValueOntology.PERCENTAGE</v>
      </c>
      <c r="Z2014" t="str">
        <f>VLOOKUP(表2[index_id],表10[],2)</f>
        <v>ValueOntology.PERCENTAGE</v>
      </c>
      <c r="AA2014" t="str">
        <f>VLOOKUP(表2[index_id],表11[],2)</f>
        <v>ValueOntology.PERCENTAGE</v>
      </c>
      <c r="AB2014" s="8" t="b">
        <f>表2[[#This Row],[vo104]]=表2[[#This Row],[vo109]]</f>
        <v>1</v>
      </c>
    </row>
    <row r="2015" spans="1:28" ht="15" hidden="1" x14ac:dyDescent="0.25">
      <c r="A2015" s="1">
        <v>141320</v>
      </c>
      <c r="B2015" s="1">
        <v>8030103795</v>
      </c>
      <c r="C2015" s="1" t="s">
        <v>2660</v>
      </c>
      <c r="D2015" s="1"/>
      <c r="E2015" s="1">
        <v>2</v>
      </c>
      <c r="F2015" s="1" t="s">
        <v>310</v>
      </c>
      <c r="G2015" s="1" t="s">
        <v>49</v>
      </c>
      <c r="H2015" s="1" t="s">
        <v>315</v>
      </c>
      <c r="I2015" s="1" t="s">
        <v>1549</v>
      </c>
      <c r="J2015" s="1">
        <v>0</v>
      </c>
      <c r="K2015" s="1" t="s">
        <v>370</v>
      </c>
      <c r="L2015" s="1" t="s">
        <v>371</v>
      </c>
      <c r="M2015" s="1" t="s">
        <v>319</v>
      </c>
      <c r="N2015" s="1"/>
      <c r="O2015" s="1" t="s">
        <v>41</v>
      </c>
      <c r="P2015" s="2" t="s">
        <v>33</v>
      </c>
      <c r="Q2015" s="1" t="s">
        <v>345</v>
      </c>
      <c r="R2015" s="1" t="str">
        <f>VLOOKUP(表2[index_id],表1[],2)</f>
        <v>ValueOntology.PERCENTAGE</v>
      </c>
      <c r="S2015" t="str">
        <f>VLOOKUP(表2[index_id],表3[],2)</f>
        <v>ValueOntology.PERCENTAGE</v>
      </c>
      <c r="T2015" s="5" t="str">
        <f>VLOOKUP(表2[index_id],表4[],2)</f>
        <v>ValueOntology.PERCENTAGE</v>
      </c>
      <c r="U2015" t="str">
        <f>VLOOKUP(表2[index_id],表5[],2)</f>
        <v>ValueOntology.PERCENTAGE</v>
      </c>
      <c r="V2015" t="str">
        <f>VLOOKUP(表2[index_id],表6[],2)</f>
        <v>ValueOntology.PERCENTAGE</v>
      </c>
      <c r="W2015" t="str">
        <f>VLOOKUP(表2[index_id],表7[],2)</f>
        <v>ValueOntology.PERCENTAGE</v>
      </c>
      <c r="X2015" t="str">
        <f>VLOOKUP(表2[index_id],表8[],2)</f>
        <v>ValueOntology.PERCENTAGE</v>
      </c>
      <c r="Y2015" t="str">
        <f>VLOOKUP(表2[index_id],表9[],2)</f>
        <v>ValueOntology.PERCENTAGE</v>
      </c>
      <c r="Z2015" t="str">
        <f>VLOOKUP(表2[index_id],表10[],2)</f>
        <v>ValueOntology.PERCENTAGE</v>
      </c>
      <c r="AA2015" t="str">
        <f>VLOOKUP(表2[index_id],表11[],2)</f>
        <v>ValueOntology.PERCENTAGE</v>
      </c>
      <c r="AB2015" s="8" t="b">
        <f>表2[[#This Row],[vo104]]=表2[[#This Row],[vo109]]</f>
        <v>1</v>
      </c>
    </row>
    <row r="2016" spans="1:28" ht="15" hidden="1" x14ac:dyDescent="0.25">
      <c r="A2016" s="1">
        <v>139119</v>
      </c>
      <c r="B2016" s="1">
        <v>8030101675</v>
      </c>
      <c r="C2016" s="1" t="s">
        <v>2661</v>
      </c>
      <c r="D2016" s="1"/>
      <c r="E2016" s="1">
        <v>0</v>
      </c>
      <c r="F2016" s="1" t="s">
        <v>25</v>
      </c>
      <c r="G2016" s="1" t="s">
        <v>49</v>
      </c>
      <c r="H2016" s="1" t="s">
        <v>1056</v>
      </c>
      <c r="I2016" s="1" t="s">
        <v>1033</v>
      </c>
      <c r="J2016" s="1">
        <v>0</v>
      </c>
      <c r="K2016" s="1" t="s">
        <v>1099</v>
      </c>
      <c r="L2016" s="1" t="s">
        <v>1100</v>
      </c>
      <c r="M2016" s="1" t="s">
        <v>1059</v>
      </c>
      <c r="N2016" s="1"/>
      <c r="O2016" s="1" t="s">
        <v>41</v>
      </c>
      <c r="P2016" s="2" t="s">
        <v>33</v>
      </c>
      <c r="Q2016" s="1" t="s">
        <v>108</v>
      </c>
      <c r="R2016" s="1" t="str">
        <f>VLOOKUP(表2[index_id],表1[],2)</f>
        <v>ValueOntology.QUANTITY</v>
      </c>
      <c r="S2016" t="str">
        <f>VLOOKUP(表2[index_id],表3[],2)</f>
        <v>ValueOntology.QUANTITY</v>
      </c>
      <c r="T2016" s="5" t="str">
        <f>VLOOKUP(表2[index_id],表4[],2)</f>
        <v>ValueOntology.QUANTITY</v>
      </c>
      <c r="U2016" t="str">
        <f>VLOOKUP(表2[index_id],表5[],2)</f>
        <v>ValueOntology.QUANTITY</v>
      </c>
      <c r="V2016" t="str">
        <f>VLOOKUP(表2[index_id],表6[],2)</f>
        <v>ValueOntology.QUANTITY</v>
      </c>
      <c r="W2016" t="str">
        <f>VLOOKUP(表2[index_id],表7[],2)</f>
        <v>ValueOntology.QUANTITY</v>
      </c>
      <c r="X2016" t="str">
        <f>VLOOKUP(表2[index_id],表8[],2)</f>
        <v>ValueOntology.QUANTITY</v>
      </c>
      <c r="Y2016" t="str">
        <f>VLOOKUP(表2[index_id],表9[],2)</f>
        <v>ValueOntology.QUANTITY</v>
      </c>
      <c r="Z2016" t="str">
        <f>VLOOKUP(表2[index_id],表10[],2)</f>
        <v>ValueOntology.QUANTITY</v>
      </c>
      <c r="AA2016" t="str">
        <f>VLOOKUP(表2[index_id],表11[],2)</f>
        <v>ValueOntology.QUANTITY</v>
      </c>
      <c r="AB2016" s="8" t="b">
        <f>表2[[#This Row],[vo104]]=表2[[#This Row],[vo109]]</f>
        <v>1</v>
      </c>
    </row>
    <row r="2017" spans="1:28" ht="15" hidden="1" x14ac:dyDescent="0.25">
      <c r="A2017" s="1">
        <v>107527</v>
      </c>
      <c r="B2017" s="1">
        <v>7230080111</v>
      </c>
      <c r="C2017" s="1" t="s">
        <v>2662</v>
      </c>
      <c r="D2017" s="1"/>
      <c r="E2017" s="1">
        <v>2</v>
      </c>
      <c r="F2017" s="1" t="s">
        <v>88</v>
      </c>
      <c r="G2017" s="1" t="s">
        <v>26</v>
      </c>
      <c r="H2017" s="1" t="s">
        <v>27</v>
      </c>
      <c r="I2017" s="1" t="s">
        <v>89</v>
      </c>
      <c r="J2017" s="1">
        <v>0</v>
      </c>
      <c r="K2017" s="1" t="s">
        <v>29</v>
      </c>
      <c r="L2017" s="1" t="s">
        <v>90</v>
      </c>
      <c r="M2017" s="1" t="s">
        <v>31</v>
      </c>
      <c r="N2017" s="1"/>
      <c r="O2017" s="1" t="s">
        <v>54</v>
      </c>
      <c r="P2017" s="2" t="s">
        <v>33</v>
      </c>
      <c r="Q2017" s="1" t="s">
        <v>91</v>
      </c>
      <c r="R2017" s="1" t="str">
        <f>VLOOKUP(表2[index_id],表1[],2)</f>
        <v>ValueOntology.QUANTITY</v>
      </c>
      <c r="S2017" t="str">
        <f>VLOOKUP(表2[index_id],表3[],2)</f>
        <v>ValueOntology.QUANTITY_PER_CAPITA</v>
      </c>
      <c r="T2017" s="5" t="str">
        <f>VLOOKUP(表2[index_id],表4[],2)</f>
        <v>ValueOntology.QUANTITY_PER_CAPITA</v>
      </c>
      <c r="U2017" t="str">
        <f>VLOOKUP(表2[index_id],表5[],2)</f>
        <v>ValueOntology.QUANTITY_PER_CAPITA</v>
      </c>
      <c r="V2017" t="str">
        <f>VLOOKUP(表2[index_id],表6[],2)</f>
        <v>ValueOntology.QUANTITY_PER_CAPITA</v>
      </c>
      <c r="W2017" t="str">
        <f>VLOOKUP(表2[index_id],表7[],2)</f>
        <v>ValueOntology.QUANTITY_PER_CAPITA</v>
      </c>
      <c r="X2017" t="str">
        <f>VLOOKUP(表2[index_id],表8[],2)</f>
        <v>ValueOntology.QUANTITY_PER_CAPITA</v>
      </c>
      <c r="Y2017" t="str">
        <f>VLOOKUP(表2[index_id],表9[],2)</f>
        <v>ValueOntology.QUANTITY_PER_CAPITA</v>
      </c>
      <c r="Z2017" t="str">
        <f>VLOOKUP(表2[index_id],表10[],2)</f>
        <v>ValueOntology.QUANTITY_PER_CAPITA</v>
      </c>
      <c r="AA2017" t="str">
        <f>VLOOKUP(表2[index_id],表11[],2)</f>
        <v>ValueOntology.QUANTITY_PER_CAPITA</v>
      </c>
      <c r="AB2017" s="8" t="b">
        <f>表2[[#This Row],[vo104]]=表2[[#This Row],[vo109]]</f>
        <v>1</v>
      </c>
    </row>
    <row r="2018" spans="1:28" ht="15" hidden="1" x14ac:dyDescent="0.25">
      <c r="A2018" s="1">
        <v>141292</v>
      </c>
      <c r="B2018" s="1">
        <v>8030103767</v>
      </c>
      <c r="C2018" s="1" t="s">
        <v>2663</v>
      </c>
      <c r="D2018" s="1"/>
      <c r="E2018" s="1">
        <v>2</v>
      </c>
      <c r="F2018" s="1" t="s">
        <v>310</v>
      </c>
      <c r="G2018" s="1" t="s">
        <v>49</v>
      </c>
      <c r="H2018" s="1" t="s">
        <v>315</v>
      </c>
      <c r="I2018" s="1" t="s">
        <v>403</v>
      </c>
      <c r="J2018" s="1">
        <v>0</v>
      </c>
      <c r="K2018" s="1" t="s">
        <v>370</v>
      </c>
      <c r="L2018" s="1" t="s">
        <v>371</v>
      </c>
      <c r="M2018" s="1" t="s">
        <v>319</v>
      </c>
      <c r="N2018" s="1"/>
      <c r="O2018" s="1" t="s">
        <v>41</v>
      </c>
      <c r="P2018" s="2" t="s">
        <v>33</v>
      </c>
      <c r="Q2018" s="1" t="s">
        <v>345</v>
      </c>
      <c r="R2018" s="1" t="str">
        <f>VLOOKUP(表2[index_id],表1[],2)</f>
        <v>ValueOntology.PERCENTAGE</v>
      </c>
      <c r="S2018" t="str">
        <f>VLOOKUP(表2[index_id],表3[],2)</f>
        <v>ValueOntology.PERCENTAGE</v>
      </c>
      <c r="T2018" s="5" t="str">
        <f>VLOOKUP(表2[index_id],表4[],2)</f>
        <v>ValueOntology.PERCENTAGE</v>
      </c>
      <c r="U2018" t="str">
        <f>VLOOKUP(表2[index_id],表5[],2)</f>
        <v>ValueOntology.PERCENTAGE</v>
      </c>
      <c r="V2018" t="str">
        <f>VLOOKUP(表2[index_id],表6[],2)</f>
        <v>ValueOntology.PERCENTAGE</v>
      </c>
      <c r="W2018" t="str">
        <f>VLOOKUP(表2[index_id],表7[],2)</f>
        <v>ValueOntology.PERCENTAGE</v>
      </c>
      <c r="X2018" t="str">
        <f>VLOOKUP(表2[index_id],表8[],2)</f>
        <v>ValueOntology.PERCENTAGE</v>
      </c>
      <c r="Y2018" t="str">
        <f>VLOOKUP(表2[index_id],表9[],2)</f>
        <v>ValueOntology.PERCENTAGE</v>
      </c>
      <c r="Z2018" t="str">
        <f>VLOOKUP(表2[index_id],表10[],2)</f>
        <v>ValueOntology.PERCENTAGE</v>
      </c>
      <c r="AA2018" t="str">
        <f>VLOOKUP(表2[index_id],表11[],2)</f>
        <v>ValueOntology.PERCENTAGE</v>
      </c>
      <c r="AB2018" s="8" t="b">
        <f>表2[[#This Row],[vo104]]=表2[[#This Row],[vo109]]</f>
        <v>1</v>
      </c>
    </row>
    <row r="2019" spans="1:28" ht="15" hidden="1" x14ac:dyDescent="0.25">
      <c r="A2019" s="1">
        <v>71877</v>
      </c>
      <c r="B2019" s="1">
        <v>8030300418</v>
      </c>
      <c r="C2019" s="1" t="s">
        <v>2664</v>
      </c>
      <c r="D2019" s="1"/>
      <c r="E2019" s="1">
        <v>2</v>
      </c>
      <c r="F2019" s="1" t="s">
        <v>310</v>
      </c>
      <c r="G2019" s="1" t="s">
        <v>49</v>
      </c>
      <c r="H2019" s="1" t="s">
        <v>2248</v>
      </c>
      <c r="I2019" s="1" t="s">
        <v>2665</v>
      </c>
      <c r="J2019" s="1">
        <v>0</v>
      </c>
      <c r="K2019" s="1" t="s">
        <v>2325</v>
      </c>
      <c r="L2019" s="1" t="s">
        <v>2326</v>
      </c>
      <c r="M2019" s="1" t="s">
        <v>319</v>
      </c>
      <c r="N2019" s="1"/>
      <c r="O2019" s="1" t="s">
        <v>41</v>
      </c>
      <c r="P2019" s="2" t="s">
        <v>33</v>
      </c>
      <c r="Q2019" s="1" t="s">
        <v>108</v>
      </c>
      <c r="R2019" s="1" t="str">
        <f>VLOOKUP(表2[index_id],表1[],2)</f>
        <v>ValueOntology.PERCENTAGE</v>
      </c>
      <c r="S2019" t="str">
        <f>VLOOKUP(表2[index_id],表3[],2)</f>
        <v>ValueOntology.PERCENTAGE</v>
      </c>
      <c r="T2019" s="5" t="str">
        <f>VLOOKUP(表2[index_id],表4[],2)</f>
        <v>ValueOntology.PERCENTAGE</v>
      </c>
      <c r="U2019" t="str">
        <f>VLOOKUP(表2[index_id],表5[],2)</f>
        <v>ValueOntology.PERCENTAGE</v>
      </c>
      <c r="V2019" t="str">
        <f>VLOOKUP(表2[index_id],表6[],2)</f>
        <v>ValueOntology.PERCENTAGE</v>
      </c>
      <c r="W2019" t="str">
        <f>VLOOKUP(表2[index_id],表7[],2)</f>
        <v>ValueOntology.PERCENTAGE</v>
      </c>
      <c r="X2019" t="str">
        <f>VLOOKUP(表2[index_id],表8[],2)</f>
        <v>ValueOntology.PERCENTAGE</v>
      </c>
      <c r="Y2019" t="str">
        <f>VLOOKUP(表2[index_id],表9[],2)</f>
        <v>ValueOntology.PERCENTAGE</v>
      </c>
      <c r="Z2019" t="str">
        <f>VLOOKUP(表2[index_id],表10[],2)</f>
        <v>ValueOntology.PERCENTAGE</v>
      </c>
      <c r="AA2019" t="str">
        <f>VLOOKUP(表2[index_id],表11[],2)</f>
        <v>ValueOntology.PERCENTAGE</v>
      </c>
      <c r="AB2019" s="8" t="b">
        <f>表2[[#This Row],[vo104]]=表2[[#This Row],[vo109]]</f>
        <v>1</v>
      </c>
    </row>
    <row r="2020" spans="1:28" ht="15" hidden="1" x14ac:dyDescent="0.25">
      <c r="A2020" s="1">
        <v>139213</v>
      </c>
      <c r="B2020" s="1">
        <v>8030101769</v>
      </c>
      <c r="C2020" s="1" t="s">
        <v>2666</v>
      </c>
      <c r="D2020" s="1"/>
      <c r="E2020" s="1">
        <v>2</v>
      </c>
      <c r="F2020" s="1" t="s">
        <v>310</v>
      </c>
      <c r="G2020" s="1" t="s">
        <v>49</v>
      </c>
      <c r="H2020" s="1" t="s">
        <v>1056</v>
      </c>
      <c r="I2020" s="1" t="s">
        <v>1033</v>
      </c>
      <c r="J2020" s="1">
        <v>0</v>
      </c>
      <c r="K2020" s="1" t="s">
        <v>1102</v>
      </c>
      <c r="L2020" s="1" t="s">
        <v>1103</v>
      </c>
      <c r="M2020" s="1" t="s">
        <v>1059</v>
      </c>
      <c r="N2020" s="1"/>
      <c r="O2020" s="1" t="s">
        <v>41</v>
      </c>
      <c r="P2020" s="2" t="s">
        <v>33</v>
      </c>
      <c r="Q2020" s="1" t="s">
        <v>108</v>
      </c>
      <c r="R2020" s="1" t="str">
        <f>VLOOKUP(表2[index_id],表1[],2)</f>
        <v>ValueOntology.PERCENTAGE</v>
      </c>
      <c r="S2020" t="str">
        <f>VLOOKUP(表2[index_id],表3[],2)</f>
        <v>ValueOntology.PERCENTAGE</v>
      </c>
      <c r="T2020" s="5" t="str">
        <f>VLOOKUP(表2[index_id],表4[],2)</f>
        <v>ValueOntology.PERCENTAGE</v>
      </c>
      <c r="U2020" t="str">
        <f>VLOOKUP(表2[index_id],表5[],2)</f>
        <v>ValueOntology.PERCENTAGE</v>
      </c>
      <c r="V2020" t="str">
        <f>VLOOKUP(表2[index_id],表6[],2)</f>
        <v>ValueOntology.PERCENTAGE</v>
      </c>
      <c r="W2020" t="str">
        <f>VLOOKUP(表2[index_id],表7[],2)</f>
        <v>ValueOntology.PERCENTAGE</v>
      </c>
      <c r="X2020" t="str">
        <f>VLOOKUP(表2[index_id],表8[],2)</f>
        <v>ValueOntology.PERCENTAGE</v>
      </c>
      <c r="Y2020" t="str">
        <f>VLOOKUP(表2[index_id],表9[],2)</f>
        <v>ValueOntology.PERCENTAGE</v>
      </c>
      <c r="Z2020" t="str">
        <f>VLOOKUP(表2[index_id],表10[],2)</f>
        <v>ValueOntology.PERCENTAGE</v>
      </c>
      <c r="AA2020" t="str">
        <f>VLOOKUP(表2[index_id],表11[],2)</f>
        <v>ValueOntology.PERCENTAGE</v>
      </c>
      <c r="AB2020" s="8" t="b">
        <f>表2[[#This Row],[vo104]]=表2[[#This Row],[vo109]]</f>
        <v>1</v>
      </c>
    </row>
    <row r="2021" spans="1:28" ht="15" hidden="1" x14ac:dyDescent="0.25">
      <c r="A2021" s="1">
        <v>138898</v>
      </c>
      <c r="B2021" s="1">
        <v>8030102422</v>
      </c>
      <c r="C2021" s="1" t="s">
        <v>2667</v>
      </c>
      <c r="D2021" s="1"/>
      <c r="E2021" s="1">
        <v>0</v>
      </c>
      <c r="F2021" s="1" t="s">
        <v>25</v>
      </c>
      <c r="G2021" s="1" t="s">
        <v>49</v>
      </c>
      <c r="H2021" s="1" t="s">
        <v>1056</v>
      </c>
      <c r="I2021" s="1" t="s">
        <v>1033</v>
      </c>
      <c r="J2021" s="1">
        <v>0</v>
      </c>
      <c r="K2021" s="1" t="s">
        <v>1087</v>
      </c>
      <c r="L2021" s="1" t="s">
        <v>1072</v>
      </c>
      <c r="M2021" s="1" t="s">
        <v>1059</v>
      </c>
      <c r="N2021" s="1"/>
      <c r="O2021" s="1" t="s">
        <v>41</v>
      </c>
      <c r="P2021" s="2" t="s">
        <v>33</v>
      </c>
      <c r="Q2021" s="1" t="s">
        <v>108</v>
      </c>
      <c r="R2021" s="1" t="str">
        <f>VLOOKUP(表2[index_id],表1[],2)</f>
        <v>ValueOntology.QUANTITY</v>
      </c>
      <c r="S2021" t="str">
        <f>VLOOKUP(表2[index_id],表3[],2)</f>
        <v>ValueOntology.QUANTITY</v>
      </c>
      <c r="T2021" s="5" t="str">
        <f>VLOOKUP(表2[index_id],表4[],2)</f>
        <v>ValueOntology.QUANTITY</v>
      </c>
      <c r="U2021" t="str">
        <f>VLOOKUP(表2[index_id],表5[],2)</f>
        <v>ValueOntology.QUANTITY</v>
      </c>
      <c r="V2021" t="str">
        <f>VLOOKUP(表2[index_id],表6[],2)</f>
        <v>ValueOntology.QUANTITY</v>
      </c>
      <c r="W2021" t="str">
        <f>VLOOKUP(表2[index_id],表7[],2)</f>
        <v>ValueOntology.QUANTITY</v>
      </c>
      <c r="X2021" t="str">
        <f>VLOOKUP(表2[index_id],表8[],2)</f>
        <v>ValueOntology.QUANTITY</v>
      </c>
      <c r="Y2021" t="str">
        <f>VLOOKUP(表2[index_id],表9[],2)</f>
        <v>ValueOntology.QUANTITY</v>
      </c>
      <c r="Z2021" t="str">
        <f>VLOOKUP(表2[index_id],表10[],2)</f>
        <v>ValueOntology.QUANTITY</v>
      </c>
      <c r="AA2021" t="str">
        <f>VLOOKUP(表2[index_id],表11[],2)</f>
        <v>ValueOntology.QUANTITY</v>
      </c>
      <c r="AB2021" s="8" t="b">
        <f>表2[[#This Row],[vo104]]=表2[[#This Row],[vo109]]</f>
        <v>1</v>
      </c>
    </row>
    <row r="2022" spans="1:28" ht="15" hidden="1" x14ac:dyDescent="0.25">
      <c r="A2022" s="1">
        <v>139938</v>
      </c>
      <c r="B2022" s="1">
        <v>8030102516</v>
      </c>
      <c r="C2022" s="1" t="s">
        <v>2668</v>
      </c>
      <c r="D2022" s="1"/>
      <c r="E2022" s="1">
        <v>2</v>
      </c>
      <c r="F2022" s="1" t="s">
        <v>310</v>
      </c>
      <c r="G2022" s="1" t="s">
        <v>49</v>
      </c>
      <c r="H2022" s="1" t="s">
        <v>1056</v>
      </c>
      <c r="I2022" s="1" t="s">
        <v>1033</v>
      </c>
      <c r="J2022" s="1">
        <v>0</v>
      </c>
      <c r="K2022" s="1" t="s">
        <v>1090</v>
      </c>
      <c r="L2022" s="1" t="s">
        <v>1075</v>
      </c>
      <c r="M2022" s="1" t="s">
        <v>1059</v>
      </c>
      <c r="N2022" s="1"/>
      <c r="O2022" s="1" t="s">
        <v>41</v>
      </c>
      <c r="P2022" s="2" t="s">
        <v>33</v>
      </c>
      <c r="Q2022" s="1" t="s">
        <v>108</v>
      </c>
      <c r="R2022" s="1" t="str">
        <f>VLOOKUP(表2[index_id],表1[],2)</f>
        <v>ValueOntology.PERCENTAGE</v>
      </c>
      <c r="S2022" t="str">
        <f>VLOOKUP(表2[index_id],表3[],2)</f>
        <v>ValueOntology.PERCENTAGE</v>
      </c>
      <c r="T2022" s="5" t="str">
        <f>VLOOKUP(表2[index_id],表4[],2)</f>
        <v>ValueOntology.PERCENTAGE</v>
      </c>
      <c r="U2022" t="str">
        <f>VLOOKUP(表2[index_id],表5[],2)</f>
        <v>ValueOntology.PERCENTAGE</v>
      </c>
      <c r="V2022" t="str">
        <f>VLOOKUP(表2[index_id],表6[],2)</f>
        <v>ValueOntology.PERCENTAGE</v>
      </c>
      <c r="W2022" t="str">
        <f>VLOOKUP(表2[index_id],表7[],2)</f>
        <v>ValueOntology.PERCENTAGE</v>
      </c>
      <c r="X2022" t="str">
        <f>VLOOKUP(表2[index_id],表8[],2)</f>
        <v>ValueOntology.PERCENTAGE</v>
      </c>
      <c r="Y2022" t="str">
        <f>VLOOKUP(表2[index_id],表9[],2)</f>
        <v>ValueOntology.PERCENTAGE</v>
      </c>
      <c r="Z2022" t="str">
        <f>VLOOKUP(表2[index_id],表10[],2)</f>
        <v>ValueOntology.PERCENTAGE</v>
      </c>
      <c r="AA2022" t="str">
        <f>VLOOKUP(表2[index_id],表11[],2)</f>
        <v>ValueOntology.PERCENTAGE</v>
      </c>
      <c r="AB2022" s="8" t="b">
        <f>表2[[#This Row],[vo104]]=表2[[#This Row],[vo109]]</f>
        <v>1</v>
      </c>
    </row>
    <row r="2023" spans="1:28" ht="15" hidden="1" x14ac:dyDescent="0.25">
      <c r="A2023" s="1">
        <v>140316</v>
      </c>
      <c r="B2023" s="1">
        <v>8030103049</v>
      </c>
      <c r="C2023" s="1" t="s">
        <v>2669</v>
      </c>
      <c r="D2023" s="1"/>
      <c r="E2023" s="1">
        <v>2</v>
      </c>
      <c r="F2023" s="1" t="s">
        <v>310</v>
      </c>
      <c r="G2023" s="1" t="s">
        <v>49</v>
      </c>
      <c r="H2023" s="1" t="s">
        <v>315</v>
      </c>
      <c r="I2023" s="1" t="s">
        <v>1549</v>
      </c>
      <c r="J2023" s="1">
        <v>0</v>
      </c>
      <c r="K2023" s="1" t="s">
        <v>343</v>
      </c>
      <c r="L2023" s="1" t="s">
        <v>344</v>
      </c>
      <c r="M2023" s="1" t="s">
        <v>319</v>
      </c>
      <c r="N2023" s="1"/>
      <c r="O2023" s="1" t="s">
        <v>41</v>
      </c>
      <c r="P2023" s="2" t="s">
        <v>33</v>
      </c>
      <c r="Q2023" s="1" t="s">
        <v>345</v>
      </c>
      <c r="R2023" s="1" t="str">
        <f>VLOOKUP(表2[index_id],表1[],2)</f>
        <v>ValueOntology.PERCENTAGE</v>
      </c>
      <c r="S2023" t="str">
        <f>VLOOKUP(表2[index_id],表3[],2)</f>
        <v>ValueOntology.PERCENTAGE</v>
      </c>
      <c r="T2023" s="5" t="str">
        <f>VLOOKUP(表2[index_id],表4[],2)</f>
        <v>ValueOntology.PERCENTAGE</v>
      </c>
      <c r="U2023" t="str">
        <f>VLOOKUP(表2[index_id],表5[],2)</f>
        <v>ValueOntology.PERCENTAGE</v>
      </c>
      <c r="V2023" t="str">
        <f>VLOOKUP(表2[index_id],表6[],2)</f>
        <v>ValueOntology.PERCENTAGE</v>
      </c>
      <c r="W2023" t="str">
        <f>VLOOKUP(表2[index_id],表7[],2)</f>
        <v>ValueOntology.PERCENTAGE</v>
      </c>
      <c r="X2023" t="str">
        <f>VLOOKUP(表2[index_id],表8[],2)</f>
        <v>ValueOntology.PERCENTAGE</v>
      </c>
      <c r="Y2023" t="str">
        <f>VLOOKUP(表2[index_id],表9[],2)</f>
        <v>ValueOntology.PERCENTAGE</v>
      </c>
      <c r="Z2023" t="str">
        <f>VLOOKUP(表2[index_id],表10[],2)</f>
        <v>ValueOntology.PERCENTAGE</v>
      </c>
      <c r="AA2023" t="str">
        <f>VLOOKUP(表2[index_id],表11[],2)</f>
        <v>ValueOntology.PERCENTAGE</v>
      </c>
      <c r="AB2023" s="8" t="b">
        <f>表2[[#This Row],[vo104]]=表2[[#This Row],[vo109]]</f>
        <v>1</v>
      </c>
    </row>
    <row r="2024" spans="1:28" ht="15" hidden="1" x14ac:dyDescent="0.25">
      <c r="A2024" s="1">
        <v>140568</v>
      </c>
      <c r="B2024" s="1">
        <v>8030103304</v>
      </c>
      <c r="C2024" s="1" t="s">
        <v>2670</v>
      </c>
      <c r="D2024" s="1"/>
      <c r="E2024" s="1">
        <v>2</v>
      </c>
      <c r="F2024" s="1" t="s">
        <v>310</v>
      </c>
      <c r="G2024" s="1" t="s">
        <v>49</v>
      </c>
      <c r="H2024" s="1" t="s">
        <v>315</v>
      </c>
      <c r="I2024" s="1" t="s">
        <v>994</v>
      </c>
      <c r="J2024" s="1">
        <v>0</v>
      </c>
      <c r="K2024" s="1" t="s">
        <v>356</v>
      </c>
      <c r="L2024" s="1" t="s">
        <v>357</v>
      </c>
      <c r="M2024" s="1" t="s">
        <v>319</v>
      </c>
      <c r="N2024" s="1"/>
      <c r="O2024" s="1" t="s">
        <v>41</v>
      </c>
      <c r="P2024" s="2" t="s">
        <v>33</v>
      </c>
      <c r="Q2024" s="1" t="s">
        <v>345</v>
      </c>
      <c r="R2024" s="1" t="str">
        <f>VLOOKUP(表2[index_id],表1[],2)</f>
        <v>ValueOntology.PERCENTAGE</v>
      </c>
      <c r="S2024" t="str">
        <f>VLOOKUP(表2[index_id],表3[],2)</f>
        <v>ValueOntology.PERCENTAGE</v>
      </c>
      <c r="T2024" s="5" t="str">
        <f>VLOOKUP(表2[index_id],表4[],2)</f>
        <v>ValueOntology.PERCENTAGE</v>
      </c>
      <c r="U2024" t="str">
        <f>VLOOKUP(表2[index_id],表5[],2)</f>
        <v>ValueOntology.PERCENTAGE</v>
      </c>
      <c r="V2024" t="str">
        <f>VLOOKUP(表2[index_id],表6[],2)</f>
        <v>ValueOntology.PERCENTAGE</v>
      </c>
      <c r="W2024" t="str">
        <f>VLOOKUP(表2[index_id],表7[],2)</f>
        <v>ValueOntology.PERCENTAGE</v>
      </c>
      <c r="X2024" t="str">
        <f>VLOOKUP(表2[index_id],表8[],2)</f>
        <v>ValueOntology.PERCENTAGE</v>
      </c>
      <c r="Y2024" t="str">
        <f>VLOOKUP(表2[index_id],表9[],2)</f>
        <v>ValueOntology.PERCENTAGE</v>
      </c>
      <c r="Z2024" t="str">
        <f>VLOOKUP(表2[index_id],表10[],2)</f>
        <v>ValueOntology.PERCENTAGE</v>
      </c>
      <c r="AA2024" t="str">
        <f>VLOOKUP(表2[index_id],表11[],2)</f>
        <v>ValueOntology.PERCENTAGE</v>
      </c>
      <c r="AB2024" s="8" t="b">
        <f>表2[[#This Row],[vo104]]=表2[[#This Row],[vo109]]</f>
        <v>1</v>
      </c>
    </row>
    <row r="2025" spans="1:28" ht="15" hidden="1" x14ac:dyDescent="0.25">
      <c r="A2025" s="1">
        <v>71779</v>
      </c>
      <c r="B2025" s="1">
        <v>8030300424</v>
      </c>
      <c r="C2025" s="1" t="s">
        <v>2671</v>
      </c>
      <c r="D2025" s="1"/>
      <c r="E2025" s="1">
        <v>2</v>
      </c>
      <c r="F2025" s="1" t="s">
        <v>310</v>
      </c>
      <c r="G2025" s="1" t="s">
        <v>49</v>
      </c>
      <c r="H2025" s="1" t="s">
        <v>2248</v>
      </c>
      <c r="I2025" s="1" t="s">
        <v>2665</v>
      </c>
      <c r="J2025" s="1">
        <v>0</v>
      </c>
      <c r="K2025" s="1" t="s">
        <v>2325</v>
      </c>
      <c r="L2025" s="1" t="s">
        <v>2326</v>
      </c>
      <c r="M2025" s="1" t="s">
        <v>319</v>
      </c>
      <c r="N2025" s="1"/>
      <c r="O2025" s="1" t="s">
        <v>41</v>
      </c>
      <c r="P2025" s="2" t="s">
        <v>33</v>
      </c>
      <c r="Q2025" s="1" t="s">
        <v>108</v>
      </c>
      <c r="R2025" s="1" t="str">
        <f>VLOOKUP(表2[index_id],表1[],2)</f>
        <v>ValueOntology.PERCENTAGE</v>
      </c>
      <c r="S2025" t="str">
        <f>VLOOKUP(表2[index_id],表3[],2)</f>
        <v>ValueOntology.PERCENTAGE</v>
      </c>
      <c r="T2025" s="5" t="str">
        <f>VLOOKUP(表2[index_id],表4[],2)</f>
        <v>ValueOntology.PERCENTAGE</v>
      </c>
      <c r="U2025" t="str">
        <f>VLOOKUP(表2[index_id],表5[],2)</f>
        <v>ValueOntology.PERCENTAGE</v>
      </c>
      <c r="V2025" t="str">
        <f>VLOOKUP(表2[index_id],表6[],2)</f>
        <v>ValueOntology.PERCENTAGE</v>
      </c>
      <c r="W2025" t="str">
        <f>VLOOKUP(表2[index_id],表7[],2)</f>
        <v>ValueOntology.PERCENTAGE</v>
      </c>
      <c r="X2025" t="str">
        <f>VLOOKUP(表2[index_id],表8[],2)</f>
        <v>ValueOntology.PERCENTAGE</v>
      </c>
      <c r="Y2025" t="str">
        <f>VLOOKUP(表2[index_id],表9[],2)</f>
        <v>ValueOntology.PERCENTAGE</v>
      </c>
      <c r="Z2025" t="str">
        <f>VLOOKUP(表2[index_id],表10[],2)</f>
        <v>ValueOntology.PERCENTAGE</v>
      </c>
      <c r="AA2025" t="str">
        <f>VLOOKUP(表2[index_id],表11[],2)</f>
        <v>ValueOntology.PERCENTAGE</v>
      </c>
      <c r="AB2025" s="8" t="b">
        <f>表2[[#This Row],[vo104]]=表2[[#This Row],[vo109]]</f>
        <v>1</v>
      </c>
    </row>
    <row r="2026" spans="1:28" ht="15" hidden="1" x14ac:dyDescent="0.25">
      <c r="A2026" s="1">
        <v>141552</v>
      </c>
      <c r="B2026" s="1">
        <v>8030103461</v>
      </c>
      <c r="C2026" s="1" t="s">
        <v>2672</v>
      </c>
      <c r="D2026" s="1"/>
      <c r="E2026" s="1">
        <v>0</v>
      </c>
      <c r="F2026" s="1" t="s">
        <v>25</v>
      </c>
      <c r="G2026" s="1" t="s">
        <v>49</v>
      </c>
      <c r="H2026" s="1" t="s">
        <v>1056</v>
      </c>
      <c r="I2026" s="1" t="s">
        <v>1033</v>
      </c>
      <c r="J2026" s="1">
        <v>0</v>
      </c>
      <c r="K2026" s="1" t="s">
        <v>1092</v>
      </c>
      <c r="L2026" s="1" t="s">
        <v>1058</v>
      </c>
      <c r="M2026" s="1" t="s">
        <v>1059</v>
      </c>
      <c r="N2026" s="1"/>
      <c r="O2026" s="1" t="s">
        <v>41</v>
      </c>
      <c r="P2026" s="2" t="s">
        <v>33</v>
      </c>
      <c r="Q2026" s="1" t="s">
        <v>108</v>
      </c>
      <c r="R2026" s="1" t="str">
        <f>VLOOKUP(表2[index_id],表1[],2)</f>
        <v>ValueOntology.QUANTITY</v>
      </c>
      <c r="S2026" t="str">
        <f>VLOOKUP(表2[index_id],表3[],2)</f>
        <v>ValueOntology.QUANTITY</v>
      </c>
      <c r="T2026" s="5" t="str">
        <f>VLOOKUP(表2[index_id],表4[],2)</f>
        <v>ValueOntology.QUANTITY</v>
      </c>
      <c r="U2026" t="str">
        <f>VLOOKUP(表2[index_id],表5[],2)</f>
        <v>ValueOntology.QUANTITY</v>
      </c>
      <c r="V2026" t="str">
        <f>VLOOKUP(表2[index_id],表6[],2)</f>
        <v>ValueOntology.QUANTITY</v>
      </c>
      <c r="W2026" t="str">
        <f>VLOOKUP(表2[index_id],表7[],2)</f>
        <v>ValueOntology.QUANTITY</v>
      </c>
      <c r="X2026" t="str">
        <f>VLOOKUP(表2[index_id],表8[],2)</f>
        <v>ValueOntology.QUANTITY</v>
      </c>
      <c r="Y2026" t="str">
        <f>VLOOKUP(表2[index_id],表9[],2)</f>
        <v>ValueOntology.QUANTITY</v>
      </c>
      <c r="Z2026" t="str">
        <f>VLOOKUP(表2[index_id],表10[],2)</f>
        <v>ValueOntology.QUANTITY</v>
      </c>
      <c r="AA2026" t="str">
        <f>VLOOKUP(表2[index_id],表11[],2)</f>
        <v>ValueOntology.QUANTITY</v>
      </c>
      <c r="AB2026" s="8" t="b">
        <f>表2[[#This Row],[vo104]]=表2[[#This Row],[vo109]]</f>
        <v>1</v>
      </c>
    </row>
    <row r="2027" spans="1:28" ht="15" x14ac:dyDescent="0.25">
      <c r="A2027" s="1">
        <v>141415</v>
      </c>
      <c r="B2027" s="1">
        <v>8030103890</v>
      </c>
      <c r="C2027" s="1" t="s">
        <v>2673</v>
      </c>
      <c r="D2027" s="1"/>
      <c r="E2027" s="1">
        <v>2</v>
      </c>
      <c r="F2027" s="1" t="s">
        <v>359</v>
      </c>
      <c r="G2027" s="1" t="s">
        <v>49</v>
      </c>
      <c r="H2027" s="1" t="s">
        <v>315</v>
      </c>
      <c r="I2027" s="1" t="s">
        <v>1549</v>
      </c>
      <c r="J2027" s="1">
        <v>0</v>
      </c>
      <c r="K2027" s="1" t="s">
        <v>491</v>
      </c>
      <c r="L2027" s="1" t="s">
        <v>492</v>
      </c>
      <c r="M2027" s="1" t="s">
        <v>319</v>
      </c>
      <c r="N2027" s="1"/>
      <c r="O2027" s="1" t="s">
        <v>41</v>
      </c>
      <c r="P2027" s="2" t="s">
        <v>33</v>
      </c>
      <c r="Q2027" s="1" t="s">
        <v>345</v>
      </c>
      <c r="R2027" s="1" t="str">
        <f>VLOOKUP(表2[index_id],表1[],2)</f>
        <v>ValueOntology.PERCENTAGE</v>
      </c>
      <c r="S2027" t="str">
        <f>VLOOKUP(表2[index_id],表3[],2)</f>
        <v>ValueOntology.PERCENTAGE</v>
      </c>
      <c r="T2027" s="5" t="str">
        <f>VLOOKUP(表2[index_id],表4[],2)</f>
        <v>ValueOntology.PERCENTAGE</v>
      </c>
      <c r="U2027" t="str">
        <f>VLOOKUP(表2[index_id],表5[],2)</f>
        <v>ValueOntology.PERCENTAGE</v>
      </c>
      <c r="V2027" t="str">
        <f>VLOOKUP(表2[index_id],表6[],2)</f>
        <v>ValueOntology.PERCENTAGE</v>
      </c>
      <c r="W2027" t="str">
        <f>VLOOKUP(表2[index_id],表7[],2)</f>
        <v>ValueOntology.PERCENTAGE</v>
      </c>
      <c r="X2027" t="str">
        <f>VLOOKUP(表2[index_id],表8[],2)</f>
        <v>ValueOntology.PERCENTAGE</v>
      </c>
      <c r="Y2027" t="str">
        <f>VLOOKUP(表2[index_id],表9[],2)</f>
        <v>ValueOntology.PROPORTION_OF_NATION</v>
      </c>
      <c r="Z2027" t="str">
        <f>VLOOKUP(表2[index_id],表10[],2)</f>
        <v>ValueOntology.PROPORTION_OF_NATION</v>
      </c>
      <c r="AA2027" t="str">
        <f>VLOOKUP(表2[index_id],表11[],2)</f>
        <v>ValueOntology.PROPORTION_OF_NATION</v>
      </c>
      <c r="AB2027" s="8" t="b">
        <f>表2[[#This Row],[vo104]]=表2[[#This Row],[vo109]]</f>
        <v>1</v>
      </c>
    </row>
    <row r="2028" spans="1:28" ht="15" hidden="1" x14ac:dyDescent="0.25">
      <c r="A2028" s="1">
        <v>70575</v>
      </c>
      <c r="B2028" s="1">
        <v>8040100076</v>
      </c>
      <c r="C2028" s="1" t="s">
        <v>2674</v>
      </c>
      <c r="D2028" s="1"/>
      <c r="E2028" s="1">
        <v>0</v>
      </c>
      <c r="F2028" s="1" t="s">
        <v>25</v>
      </c>
      <c r="G2028" s="1" t="s">
        <v>49</v>
      </c>
      <c r="H2028" s="1" t="s">
        <v>315</v>
      </c>
      <c r="I2028" s="1" t="s">
        <v>994</v>
      </c>
      <c r="J2028" s="1">
        <v>0</v>
      </c>
      <c r="K2028" s="1" t="s">
        <v>347</v>
      </c>
      <c r="L2028" s="1" t="s">
        <v>70</v>
      </c>
      <c r="M2028" s="1" t="s">
        <v>319</v>
      </c>
      <c r="N2028" s="1"/>
      <c r="O2028" s="1" t="s">
        <v>41</v>
      </c>
      <c r="P2028" s="2" t="s">
        <v>33</v>
      </c>
      <c r="Q2028" s="1" t="s">
        <v>303</v>
      </c>
      <c r="R2028" s="1" t="str">
        <f>VLOOKUP(表2[index_id],表1[],2)</f>
        <v>ValueOntology.DIFF_QUANTITY</v>
      </c>
      <c r="S2028" t="str">
        <f>VLOOKUP(表2[index_id],表3[],2)</f>
        <v>ValueOntology.DIFF_QUANTITY</v>
      </c>
      <c r="T2028" s="5" t="str">
        <f>VLOOKUP(表2[index_id],表4[],2)</f>
        <v>ValueOntology.DIFF_QUANTITY</v>
      </c>
      <c r="U2028" t="str">
        <f>VLOOKUP(表2[index_id],表5[],2)</f>
        <v>ValueOntology.DIFF_QUANTITY</v>
      </c>
      <c r="V2028" t="str">
        <f>VLOOKUP(表2[index_id],表6[],2)</f>
        <v>ValueOntology.DIFF_QUANTITY</v>
      </c>
      <c r="W2028" t="str">
        <f>VLOOKUP(表2[index_id],表7[],2)</f>
        <v>ValueOntology.DIFF_QUANTITY</v>
      </c>
      <c r="X2028" t="str">
        <f>VLOOKUP(表2[index_id],表8[],2)</f>
        <v>ValueOntology.DIFF_QUANTITY</v>
      </c>
      <c r="Y2028" t="str">
        <f>VLOOKUP(表2[index_id],表9[],2)</f>
        <v>ValueOntology.DIFF_QUANTITY</v>
      </c>
      <c r="Z2028" t="str">
        <f>VLOOKUP(表2[index_id],表10[],2)</f>
        <v>ValueOntology.DIFF_QUANTITY</v>
      </c>
      <c r="AA2028" t="str">
        <f>VLOOKUP(表2[index_id],表11[],2)</f>
        <v>ValueOntology.DIFF_QUANTITY</v>
      </c>
      <c r="AB2028" s="8" t="b">
        <f>表2[[#This Row],[vo104]]=表2[[#This Row],[vo109]]</f>
        <v>1</v>
      </c>
    </row>
    <row r="2029" spans="1:28" ht="15" hidden="1" x14ac:dyDescent="0.25">
      <c r="A2029" s="1">
        <v>70621</v>
      </c>
      <c r="B2029" s="1">
        <v>8030101481</v>
      </c>
      <c r="C2029" s="1" t="s">
        <v>2675</v>
      </c>
      <c r="D2029" s="1"/>
      <c r="E2029" s="1">
        <v>0</v>
      </c>
      <c r="F2029" s="1" t="s">
        <v>25</v>
      </c>
      <c r="G2029" s="1" t="s">
        <v>49</v>
      </c>
      <c r="H2029" s="1" t="s">
        <v>315</v>
      </c>
      <c r="I2029" s="1" t="s">
        <v>994</v>
      </c>
      <c r="J2029" s="1">
        <v>0</v>
      </c>
      <c r="K2029" s="1" t="s">
        <v>1212</v>
      </c>
      <c r="L2029" s="1" t="s">
        <v>1213</v>
      </c>
      <c r="M2029" s="1" t="s">
        <v>319</v>
      </c>
      <c r="N2029" s="1"/>
      <c r="O2029" s="1" t="s">
        <v>41</v>
      </c>
      <c r="P2029" s="2" t="s">
        <v>33</v>
      </c>
      <c r="Q2029" s="1" t="s">
        <v>303</v>
      </c>
      <c r="R2029" s="1" t="str">
        <f>VLOOKUP(表2[index_id],表1[],2)</f>
        <v>ValueOntology.QUANTITY</v>
      </c>
      <c r="S2029" t="str">
        <f>VLOOKUP(表2[index_id],表3[],2)</f>
        <v>ValueOntology.QUANTITY</v>
      </c>
      <c r="T2029" s="5" t="str">
        <f>VLOOKUP(表2[index_id],表4[],2)</f>
        <v>ValueOntology.QUANTITY</v>
      </c>
      <c r="U2029" t="str">
        <f>VLOOKUP(表2[index_id],表5[],2)</f>
        <v>ValueOntology.QUANTITY</v>
      </c>
      <c r="V2029" t="str">
        <f>VLOOKUP(表2[index_id],表6[],2)</f>
        <v>ValueOntology.QUANTITY</v>
      </c>
      <c r="W2029" t="str">
        <f>VLOOKUP(表2[index_id],表7[],2)</f>
        <v>ValueOntology.QUANTITY</v>
      </c>
      <c r="X2029" t="str">
        <f>VLOOKUP(表2[index_id],表8[],2)</f>
        <v>ValueOntology.QUANTITY</v>
      </c>
      <c r="Y2029" t="str">
        <f>VLOOKUP(表2[index_id],表9[],2)</f>
        <v>ValueOntology.QUANTITY</v>
      </c>
      <c r="Z2029" t="str">
        <f>VLOOKUP(表2[index_id],表10[],2)</f>
        <v>ValueOntology.QUANTITY</v>
      </c>
      <c r="AA2029" t="str">
        <f>VLOOKUP(表2[index_id],表11[],2)</f>
        <v>ValueOntology.QUANTITY</v>
      </c>
      <c r="AB2029" s="8" t="b">
        <f>表2[[#This Row],[vo104]]=表2[[#This Row],[vo109]]</f>
        <v>1</v>
      </c>
    </row>
    <row r="2030" spans="1:28" ht="15" hidden="1" x14ac:dyDescent="0.25">
      <c r="A2030" s="1">
        <v>107733</v>
      </c>
      <c r="B2030" s="1">
        <v>7330100715</v>
      </c>
      <c r="C2030" s="1" t="s">
        <v>2676</v>
      </c>
      <c r="D2030" s="1"/>
      <c r="E2030" s="1">
        <v>2</v>
      </c>
      <c r="F2030" s="1" t="s">
        <v>88</v>
      </c>
      <c r="G2030" s="1" t="s">
        <v>49</v>
      </c>
      <c r="H2030" s="1" t="s">
        <v>315</v>
      </c>
      <c r="I2030" s="1" t="s">
        <v>994</v>
      </c>
      <c r="J2030" s="1">
        <v>0</v>
      </c>
      <c r="K2030" s="1" t="s">
        <v>347</v>
      </c>
      <c r="L2030" s="1" t="s">
        <v>348</v>
      </c>
      <c r="M2030" s="1" t="s">
        <v>319</v>
      </c>
      <c r="N2030" s="1"/>
      <c r="O2030" s="1" t="s">
        <v>54</v>
      </c>
      <c r="P2030" s="2" t="s">
        <v>33</v>
      </c>
      <c r="Q2030" s="1" t="s">
        <v>117</v>
      </c>
      <c r="R2030" s="1" t="str">
        <f>VLOOKUP(表2[index_id],表1[],2)</f>
        <v>ValueOntology.QUANTITY</v>
      </c>
      <c r="S2030" t="str">
        <f>VLOOKUP(表2[index_id],表3[],2)</f>
        <v>ValueOntology.QUANTITY_PER_CAPITA</v>
      </c>
      <c r="T2030" s="5" t="str">
        <f>VLOOKUP(表2[index_id],表4[],2)</f>
        <v>ValueOntology.QUANTITY_PER_CAPITA</v>
      </c>
      <c r="U2030" t="str">
        <f>VLOOKUP(表2[index_id],表5[],2)</f>
        <v>ValueOntology.QUANTITY_PER_CAPITA</v>
      </c>
      <c r="V2030" t="str">
        <f>VLOOKUP(表2[index_id],表6[],2)</f>
        <v>ValueOntology.QUANTITY_PER_CAPITA</v>
      </c>
      <c r="W2030" t="str">
        <f>VLOOKUP(表2[index_id],表7[],2)</f>
        <v>ValueOntology.QUANTITY_PER_CAPITA</v>
      </c>
      <c r="X2030" t="str">
        <f>VLOOKUP(表2[index_id],表8[],2)</f>
        <v>ValueOntology.QUANTITY_PER_CAPITA</v>
      </c>
      <c r="Y2030" t="str">
        <f>VLOOKUP(表2[index_id],表9[],2)</f>
        <v>ValueOntology.QUANTITY_PER_CAPITA</v>
      </c>
      <c r="Z2030" t="str">
        <f>VLOOKUP(表2[index_id],表10[],2)</f>
        <v>ValueOntology.QUANTITY_PER_CAPITA</v>
      </c>
      <c r="AA2030" t="str">
        <f>VLOOKUP(表2[index_id],表11[],2)</f>
        <v>ValueOntology.QUANTITY_PER_CAPITA</v>
      </c>
      <c r="AB2030" s="8" t="b">
        <f>表2[[#This Row],[vo104]]=表2[[#This Row],[vo109]]</f>
        <v>1</v>
      </c>
    </row>
    <row r="2031" spans="1:28" ht="15" x14ac:dyDescent="0.25">
      <c r="A2031" s="1">
        <v>140408</v>
      </c>
      <c r="B2031" s="1">
        <v>8030103143</v>
      </c>
      <c r="C2031" s="1" t="s">
        <v>2677</v>
      </c>
      <c r="D2031" s="1"/>
      <c r="E2031" s="1">
        <v>2</v>
      </c>
      <c r="F2031" s="1" t="s">
        <v>359</v>
      </c>
      <c r="G2031" s="1" t="s">
        <v>49</v>
      </c>
      <c r="H2031" s="1" t="s">
        <v>315</v>
      </c>
      <c r="I2031" s="1" t="s">
        <v>1549</v>
      </c>
      <c r="J2031" s="1">
        <v>0</v>
      </c>
      <c r="K2031" s="1" t="s">
        <v>404</v>
      </c>
      <c r="L2031" s="1" t="s">
        <v>405</v>
      </c>
      <c r="M2031" s="1" t="s">
        <v>319</v>
      </c>
      <c r="N2031" s="1"/>
      <c r="O2031" s="1" t="s">
        <v>41</v>
      </c>
      <c r="P2031" s="2" t="s">
        <v>33</v>
      </c>
      <c r="Q2031" s="1" t="s">
        <v>345</v>
      </c>
      <c r="R2031" s="1" t="str">
        <f>VLOOKUP(表2[index_id],表1[],2)</f>
        <v>ValueOntology.PERCENTAGE</v>
      </c>
      <c r="S2031" t="str">
        <f>VLOOKUP(表2[index_id],表3[],2)</f>
        <v>ValueOntology.PERCENTAGE</v>
      </c>
      <c r="T2031" s="5" t="str">
        <f>VLOOKUP(表2[index_id],表4[],2)</f>
        <v>ValueOntology.PERCENTAGE</v>
      </c>
      <c r="U2031" t="str">
        <f>VLOOKUP(表2[index_id],表5[],2)</f>
        <v>ValueOntology.PERCENTAGE</v>
      </c>
      <c r="V2031" t="str">
        <f>VLOOKUP(表2[index_id],表6[],2)</f>
        <v>ValueOntology.PERCENTAGE</v>
      </c>
      <c r="W2031" t="str">
        <f>VLOOKUP(表2[index_id],表7[],2)</f>
        <v>ValueOntology.PERCENTAGE</v>
      </c>
      <c r="X2031" t="str">
        <f>VLOOKUP(表2[index_id],表8[],2)</f>
        <v>ValueOntology.PERCENTAGE</v>
      </c>
      <c r="Y2031" t="str">
        <f>VLOOKUP(表2[index_id],表9[],2)</f>
        <v>ValueOntology.PROPORTION_OF_NATION</v>
      </c>
      <c r="Z2031" t="str">
        <f>VLOOKUP(表2[index_id],表10[],2)</f>
        <v>ValueOntology.PROPORTION_OF_NATION</v>
      </c>
      <c r="AA2031" t="str">
        <f>VLOOKUP(表2[index_id],表11[],2)</f>
        <v>ValueOntology.PROPORTION_OF_NATION</v>
      </c>
      <c r="AB2031" s="8" t="b">
        <f>表2[[#This Row],[vo104]]=表2[[#This Row],[vo109]]</f>
        <v>1</v>
      </c>
    </row>
    <row r="2032" spans="1:28" ht="15" x14ac:dyDescent="0.25">
      <c r="A2032" s="1">
        <v>140189</v>
      </c>
      <c r="B2032" s="1">
        <v>8030102876</v>
      </c>
      <c r="C2032" s="1" t="s">
        <v>2678</v>
      </c>
      <c r="D2032" s="1"/>
      <c r="E2032" s="1">
        <v>2</v>
      </c>
      <c r="F2032" s="1" t="s">
        <v>359</v>
      </c>
      <c r="G2032" s="1" t="s">
        <v>49</v>
      </c>
      <c r="H2032" s="1" t="s">
        <v>315</v>
      </c>
      <c r="I2032" s="1" t="s">
        <v>1512</v>
      </c>
      <c r="J2032" s="1">
        <v>0</v>
      </c>
      <c r="K2032" s="1" t="s">
        <v>360</v>
      </c>
      <c r="L2032" s="1" t="s">
        <v>361</v>
      </c>
      <c r="M2032" s="1" t="s">
        <v>319</v>
      </c>
      <c r="N2032" s="1"/>
      <c r="O2032" s="1" t="s">
        <v>41</v>
      </c>
      <c r="P2032" s="2" t="s">
        <v>33</v>
      </c>
      <c r="Q2032" s="1" t="s">
        <v>345</v>
      </c>
      <c r="R2032" s="1" t="str">
        <f>VLOOKUP(表2[index_id],表1[],2)</f>
        <v>ValueOntology.PERCENTAGE</v>
      </c>
      <c r="S2032" t="str">
        <f>VLOOKUP(表2[index_id],表3[],2)</f>
        <v>ValueOntology.PERCENTAGE</v>
      </c>
      <c r="T2032" s="5" t="str">
        <f>VLOOKUP(表2[index_id],表4[],2)</f>
        <v>ValueOntology.PERCENTAGE</v>
      </c>
      <c r="U2032" t="str">
        <f>VLOOKUP(表2[index_id],表5[],2)</f>
        <v>ValueOntology.PERCENTAGE</v>
      </c>
      <c r="V2032" t="str">
        <f>VLOOKUP(表2[index_id],表6[],2)</f>
        <v>ValueOntology.PERCENTAGE</v>
      </c>
      <c r="W2032" t="str">
        <f>VLOOKUP(表2[index_id],表7[],2)</f>
        <v>ValueOntology.PERCENTAGE</v>
      </c>
      <c r="X2032" t="str">
        <f>VLOOKUP(表2[index_id],表8[],2)</f>
        <v>ValueOntology.PERCENTAGE</v>
      </c>
      <c r="Y2032" t="str">
        <f>VLOOKUP(表2[index_id],表9[],2)</f>
        <v>ValueOntology.PROPORTION_OF_NATION</v>
      </c>
      <c r="Z2032" t="str">
        <f>VLOOKUP(表2[index_id],表10[],2)</f>
        <v>ValueOntology.PROPORTION_OF_NATION</v>
      </c>
      <c r="AA2032" t="str">
        <f>VLOOKUP(表2[index_id],表11[],2)</f>
        <v>ValueOntology.PROPORTION_OF_NATION</v>
      </c>
      <c r="AB2032" s="8" t="b">
        <f>表2[[#This Row],[vo104]]=表2[[#This Row],[vo109]]</f>
        <v>1</v>
      </c>
    </row>
    <row r="2033" spans="1:28" ht="15" hidden="1" x14ac:dyDescent="0.25">
      <c r="A2033" s="1">
        <v>57486</v>
      </c>
      <c r="B2033" s="1">
        <v>8030100214</v>
      </c>
      <c r="C2033" s="1" t="s">
        <v>2679</v>
      </c>
      <c r="D2033" s="1"/>
      <c r="E2033" s="1">
        <v>0</v>
      </c>
      <c r="F2033" s="1" t="s">
        <v>25</v>
      </c>
      <c r="G2033" s="1" t="s">
        <v>49</v>
      </c>
      <c r="H2033" s="1" t="s">
        <v>315</v>
      </c>
      <c r="I2033" s="1" t="s">
        <v>994</v>
      </c>
      <c r="J2033" s="1">
        <v>0</v>
      </c>
      <c r="K2033" s="1" t="s">
        <v>347</v>
      </c>
      <c r="L2033" s="1" t="s">
        <v>318</v>
      </c>
      <c r="M2033" s="1" t="s">
        <v>319</v>
      </c>
      <c r="N2033" s="1"/>
      <c r="O2033" s="1" t="s">
        <v>41</v>
      </c>
      <c r="P2033" s="2" t="s">
        <v>33</v>
      </c>
      <c r="Q2033" s="1" t="s">
        <v>108</v>
      </c>
      <c r="R2033" s="1" t="str">
        <f>VLOOKUP(表2[index_id],表1[],2)</f>
        <v>ValueOntology.QUANTITY</v>
      </c>
      <c r="S2033" t="str">
        <f>VLOOKUP(表2[index_id],表3[],2)</f>
        <v>ValueOntology.QUANTITY</v>
      </c>
      <c r="T2033" s="5" t="str">
        <f>VLOOKUP(表2[index_id],表4[],2)</f>
        <v>ValueOntology.QUANTITY</v>
      </c>
      <c r="U2033" t="str">
        <f>VLOOKUP(表2[index_id],表5[],2)</f>
        <v>ValueOntology.QUANTITY</v>
      </c>
      <c r="V2033" t="str">
        <f>VLOOKUP(表2[index_id],表6[],2)</f>
        <v>ValueOntology.QUANTITY</v>
      </c>
      <c r="W2033" t="str">
        <f>VLOOKUP(表2[index_id],表7[],2)</f>
        <v>ValueOntology.QUANTITY</v>
      </c>
      <c r="X2033" t="str">
        <f>VLOOKUP(表2[index_id],表8[],2)</f>
        <v>ValueOntology.QUANTITY</v>
      </c>
      <c r="Y2033" t="str">
        <f>VLOOKUP(表2[index_id],表9[],2)</f>
        <v>ValueOntology.QUANTITY</v>
      </c>
      <c r="Z2033" t="str">
        <f>VLOOKUP(表2[index_id],表10[],2)</f>
        <v>ValueOntology.QUANTITY</v>
      </c>
      <c r="AA2033" t="str">
        <f>VLOOKUP(表2[index_id],表11[],2)</f>
        <v>ValueOntology.QUANTITY</v>
      </c>
      <c r="AB2033" s="8" t="b">
        <f>表2[[#This Row],[vo104]]=表2[[#This Row],[vo109]]</f>
        <v>1</v>
      </c>
    </row>
    <row r="2034" spans="1:28" ht="15" hidden="1" x14ac:dyDescent="0.25">
      <c r="A2034" s="1">
        <v>141645</v>
      </c>
      <c r="B2034" s="1">
        <v>8030103555</v>
      </c>
      <c r="C2034" s="1" t="s">
        <v>2680</v>
      </c>
      <c r="D2034" s="1"/>
      <c r="E2034" s="1">
        <v>2</v>
      </c>
      <c r="F2034" s="1" t="s">
        <v>310</v>
      </c>
      <c r="G2034" s="1" t="s">
        <v>49</v>
      </c>
      <c r="H2034" s="1" t="s">
        <v>1056</v>
      </c>
      <c r="I2034" s="1" t="s">
        <v>1033</v>
      </c>
      <c r="J2034" s="1">
        <v>0</v>
      </c>
      <c r="K2034" s="1" t="s">
        <v>1110</v>
      </c>
      <c r="L2034" s="1" t="s">
        <v>1111</v>
      </c>
      <c r="M2034" s="1" t="s">
        <v>1059</v>
      </c>
      <c r="N2034" s="1"/>
      <c r="O2034" s="1" t="s">
        <v>41</v>
      </c>
      <c r="P2034" s="2" t="s">
        <v>33</v>
      </c>
      <c r="Q2034" s="1" t="s">
        <v>108</v>
      </c>
      <c r="R2034" s="1" t="str">
        <f>VLOOKUP(表2[index_id],表1[],2)</f>
        <v>ValueOntology.PERCENTAGE</v>
      </c>
      <c r="S2034" t="str">
        <f>VLOOKUP(表2[index_id],表3[],2)</f>
        <v>ValueOntology.PERCENTAGE</v>
      </c>
      <c r="T2034" s="5" t="str">
        <f>VLOOKUP(表2[index_id],表4[],2)</f>
        <v>ValueOntology.PERCENTAGE</v>
      </c>
      <c r="U2034" t="str">
        <f>VLOOKUP(表2[index_id],表5[],2)</f>
        <v>ValueOntology.PERCENTAGE</v>
      </c>
      <c r="V2034" t="str">
        <f>VLOOKUP(表2[index_id],表6[],2)</f>
        <v>ValueOntology.PERCENTAGE</v>
      </c>
      <c r="W2034" t="str">
        <f>VLOOKUP(表2[index_id],表7[],2)</f>
        <v>ValueOntology.PERCENTAGE</v>
      </c>
      <c r="X2034" t="str">
        <f>VLOOKUP(表2[index_id],表8[],2)</f>
        <v>ValueOntology.PERCENTAGE</v>
      </c>
      <c r="Y2034" t="str">
        <f>VLOOKUP(表2[index_id],表9[],2)</f>
        <v>ValueOntology.PERCENTAGE</v>
      </c>
      <c r="Z2034" t="str">
        <f>VLOOKUP(表2[index_id],表10[],2)</f>
        <v>ValueOntology.PERCENTAGE</v>
      </c>
      <c r="AA2034" t="str">
        <f>VLOOKUP(表2[index_id],表11[],2)</f>
        <v>ValueOntology.PERCENTAGE</v>
      </c>
      <c r="AB2034" s="8" t="b">
        <f>表2[[#This Row],[vo104]]=表2[[#This Row],[vo109]]</f>
        <v>1</v>
      </c>
    </row>
    <row r="2035" spans="1:28" ht="15" hidden="1" x14ac:dyDescent="0.25">
      <c r="A2035" s="1">
        <v>56440</v>
      </c>
      <c r="B2035" s="1">
        <v>1310050207</v>
      </c>
      <c r="C2035" s="1" t="s">
        <v>2681</v>
      </c>
      <c r="D2035" s="1" t="s">
        <v>2682</v>
      </c>
      <c r="E2035" s="1">
        <v>0</v>
      </c>
      <c r="F2035" s="1" t="s">
        <v>25</v>
      </c>
      <c r="G2035" s="1" t="s">
        <v>26</v>
      </c>
      <c r="H2035" s="1" t="s">
        <v>27</v>
      </c>
      <c r="I2035" s="1" t="s">
        <v>28</v>
      </c>
      <c r="J2035" s="1">
        <v>0</v>
      </c>
      <c r="K2035" s="1" t="s">
        <v>29</v>
      </c>
      <c r="L2035" s="1" t="s">
        <v>30</v>
      </c>
      <c r="M2035" s="1" t="s">
        <v>31</v>
      </c>
      <c r="N2035" s="1"/>
      <c r="O2035" s="1" t="s">
        <v>32</v>
      </c>
      <c r="P2035" s="2" t="s">
        <v>33</v>
      </c>
      <c r="Q2035" s="1" t="s">
        <v>34</v>
      </c>
      <c r="R2035" s="1" t="str">
        <f>VLOOKUP(表2[index_id],表1[],2)</f>
        <v>ValueOntology.QUANTITY</v>
      </c>
      <c r="S2035" t="str">
        <f>VLOOKUP(表2[index_id],表3[],2)</f>
        <v>ValueOntology.QUANTITY</v>
      </c>
      <c r="T2035" s="5" t="str">
        <f>VLOOKUP(表2[index_id],表4[],2)</f>
        <v>ValueOntology.QUANTITY</v>
      </c>
      <c r="U2035" t="str">
        <f>VLOOKUP(表2[index_id],表5[],2)</f>
        <v>ValueOntology.QUANTITY</v>
      </c>
      <c r="V2035" t="str">
        <f>VLOOKUP(表2[index_id],表6[],2)</f>
        <v>ValueOntology.QUANTITY</v>
      </c>
      <c r="W2035" t="str">
        <f>VLOOKUP(表2[index_id],表7[],2)</f>
        <v>ValueOntology.QUANTITY</v>
      </c>
      <c r="X2035" t="str">
        <f>VLOOKUP(表2[index_id],表8[],2)</f>
        <v>ValueOntology.QUANTITY</v>
      </c>
      <c r="Y2035" t="str">
        <f>VLOOKUP(表2[index_id],表9[],2)</f>
        <v>ValueOntology.QUANTITY</v>
      </c>
      <c r="Z2035" t="str">
        <f>VLOOKUP(表2[index_id],表10[],2)</f>
        <v>ValueOntology.QUANTITY</v>
      </c>
      <c r="AA2035" t="str">
        <f>VLOOKUP(表2[index_id],表11[],2)</f>
        <v>ValueOntology.QUANTITY</v>
      </c>
      <c r="AB2035" s="8" t="b">
        <f>表2[[#This Row],[vo104]]=表2[[#This Row],[vo109]]</f>
        <v>1</v>
      </c>
    </row>
    <row r="2036" spans="1:28" ht="15" hidden="1" x14ac:dyDescent="0.25">
      <c r="A2036" s="1">
        <v>140092</v>
      </c>
      <c r="B2036" s="1">
        <v>8030102766</v>
      </c>
      <c r="C2036" s="1" t="s">
        <v>2683</v>
      </c>
      <c r="D2036" s="1"/>
      <c r="E2036" s="1">
        <v>2</v>
      </c>
      <c r="F2036" s="1" t="s">
        <v>310</v>
      </c>
      <c r="G2036" s="1" t="s">
        <v>49</v>
      </c>
      <c r="H2036" s="1" t="s">
        <v>315</v>
      </c>
      <c r="I2036" s="1" t="s">
        <v>1549</v>
      </c>
      <c r="J2036" s="1">
        <v>0</v>
      </c>
      <c r="K2036" s="1" t="s">
        <v>356</v>
      </c>
      <c r="L2036" s="1" t="s">
        <v>357</v>
      </c>
      <c r="M2036" s="1" t="s">
        <v>319</v>
      </c>
      <c r="N2036" s="1"/>
      <c r="O2036" s="1" t="s">
        <v>41</v>
      </c>
      <c r="P2036" s="2" t="s">
        <v>33</v>
      </c>
      <c r="Q2036" s="1" t="s">
        <v>345</v>
      </c>
      <c r="R2036" s="1" t="str">
        <f>VLOOKUP(表2[index_id],表1[],2)</f>
        <v>ValueOntology.PERCENTAGE</v>
      </c>
      <c r="S2036" t="str">
        <f>VLOOKUP(表2[index_id],表3[],2)</f>
        <v>ValueOntology.PERCENTAGE</v>
      </c>
      <c r="T2036" s="5" t="str">
        <f>VLOOKUP(表2[index_id],表4[],2)</f>
        <v>ValueOntology.PERCENTAGE</v>
      </c>
      <c r="U2036" t="str">
        <f>VLOOKUP(表2[index_id],表5[],2)</f>
        <v>ValueOntology.PERCENTAGE</v>
      </c>
      <c r="V2036" t="str">
        <f>VLOOKUP(表2[index_id],表6[],2)</f>
        <v>ValueOntology.PERCENTAGE</v>
      </c>
      <c r="W2036" t="str">
        <f>VLOOKUP(表2[index_id],表7[],2)</f>
        <v>ValueOntology.PERCENTAGE</v>
      </c>
      <c r="X2036" t="str">
        <f>VLOOKUP(表2[index_id],表8[],2)</f>
        <v>ValueOntology.PERCENTAGE</v>
      </c>
      <c r="Y2036" t="str">
        <f>VLOOKUP(表2[index_id],表9[],2)</f>
        <v>ValueOntology.PERCENTAGE</v>
      </c>
      <c r="Z2036" t="str">
        <f>VLOOKUP(表2[index_id],表10[],2)</f>
        <v>ValueOntology.PERCENTAGE</v>
      </c>
      <c r="AA2036" t="str">
        <f>VLOOKUP(表2[index_id],表11[],2)</f>
        <v>ValueOntology.PERCENTAGE</v>
      </c>
      <c r="AB2036" s="8" t="b">
        <f>表2[[#This Row],[vo104]]=表2[[#This Row],[vo109]]</f>
        <v>1</v>
      </c>
    </row>
    <row r="2037" spans="1:28" ht="15" hidden="1" x14ac:dyDescent="0.25">
      <c r="A2037" s="1">
        <v>138944</v>
      </c>
      <c r="B2037" s="1">
        <v>8030102672</v>
      </c>
      <c r="C2037" s="1" t="s">
        <v>2684</v>
      </c>
      <c r="D2037" s="1"/>
      <c r="E2037" s="1">
        <v>0</v>
      </c>
      <c r="F2037" s="1" t="s">
        <v>25</v>
      </c>
      <c r="G2037" s="1" t="s">
        <v>49</v>
      </c>
      <c r="H2037" s="1" t="s">
        <v>315</v>
      </c>
      <c r="I2037" s="1" t="s">
        <v>1549</v>
      </c>
      <c r="J2037" s="1">
        <v>0</v>
      </c>
      <c r="K2037" s="1" t="s">
        <v>415</v>
      </c>
      <c r="L2037" s="1" t="s">
        <v>416</v>
      </c>
      <c r="M2037" s="1" t="s">
        <v>319</v>
      </c>
      <c r="N2037" s="1"/>
      <c r="O2037" s="1" t="s">
        <v>41</v>
      </c>
      <c r="P2037" s="2" t="s">
        <v>33</v>
      </c>
      <c r="Q2037" s="1" t="s">
        <v>108</v>
      </c>
      <c r="R2037" s="1" t="str">
        <f>VLOOKUP(表2[index_id],表1[],2)</f>
        <v>ValueOntology.QUANTITY</v>
      </c>
      <c r="S2037" t="str">
        <f>VLOOKUP(表2[index_id],表3[],2)</f>
        <v>ValueOntology.QUANTITY</v>
      </c>
      <c r="T2037" s="5" t="str">
        <f>VLOOKUP(表2[index_id],表4[],2)</f>
        <v>ValueOntology.QUANTITY</v>
      </c>
      <c r="U2037" t="str">
        <f>VLOOKUP(表2[index_id],表5[],2)</f>
        <v>ValueOntology.QUANTITY</v>
      </c>
      <c r="V2037" t="str">
        <f>VLOOKUP(表2[index_id],表6[],2)</f>
        <v>ValueOntology.QUANTITY</v>
      </c>
      <c r="W2037" t="str">
        <f>VLOOKUP(表2[index_id],表7[],2)</f>
        <v>ValueOntology.QUANTITY</v>
      </c>
      <c r="X2037" t="str">
        <f>VLOOKUP(表2[index_id],表8[],2)</f>
        <v>ValueOntology.QUANTITY</v>
      </c>
      <c r="Y2037" t="str">
        <f>VLOOKUP(表2[index_id],表9[],2)</f>
        <v>ValueOntology.QUANTITY</v>
      </c>
      <c r="Z2037" t="str">
        <f>VLOOKUP(表2[index_id],表10[],2)</f>
        <v>ValueOntology.QUANTITY</v>
      </c>
      <c r="AA2037" t="str">
        <f>VLOOKUP(表2[index_id],表11[],2)</f>
        <v>ValueOntology.QUANTITY</v>
      </c>
      <c r="AB2037" s="8" t="b">
        <f>表2[[#This Row],[vo104]]=表2[[#This Row],[vo109]]</f>
        <v>1</v>
      </c>
    </row>
    <row r="2038" spans="1:28" ht="15" hidden="1" x14ac:dyDescent="0.25">
      <c r="A2038" s="1">
        <v>139403</v>
      </c>
      <c r="B2038" s="1">
        <v>8030101959</v>
      </c>
      <c r="C2038" s="1" t="s">
        <v>2685</v>
      </c>
      <c r="D2038" s="1"/>
      <c r="E2038" s="1">
        <v>0</v>
      </c>
      <c r="F2038" s="1" t="s">
        <v>25</v>
      </c>
      <c r="G2038" s="1" t="s">
        <v>49</v>
      </c>
      <c r="H2038" s="1" t="s">
        <v>1056</v>
      </c>
      <c r="I2038" s="1" t="s">
        <v>1033</v>
      </c>
      <c r="J2038" s="1">
        <v>0</v>
      </c>
      <c r="K2038" s="1" t="s">
        <v>1094</v>
      </c>
      <c r="L2038" s="1" t="s">
        <v>1062</v>
      </c>
      <c r="M2038" s="1" t="s">
        <v>1059</v>
      </c>
      <c r="N2038" s="1"/>
      <c r="O2038" s="1" t="s">
        <v>41</v>
      </c>
      <c r="P2038" s="2" t="s">
        <v>33</v>
      </c>
      <c r="Q2038" s="1" t="s">
        <v>108</v>
      </c>
      <c r="R2038" s="1" t="str">
        <f>VLOOKUP(表2[index_id],表1[],2)</f>
        <v>ValueOntology.QUANTITY</v>
      </c>
      <c r="S2038" t="str">
        <f>VLOOKUP(表2[index_id],表3[],2)</f>
        <v>ValueOntology.QUANTITY</v>
      </c>
      <c r="T2038" s="5" t="str">
        <f>VLOOKUP(表2[index_id],表4[],2)</f>
        <v>ValueOntology.QUANTITY</v>
      </c>
      <c r="U2038" t="str">
        <f>VLOOKUP(表2[index_id],表5[],2)</f>
        <v>ValueOntology.QUANTITY</v>
      </c>
      <c r="V2038" t="str">
        <f>VLOOKUP(表2[index_id],表6[],2)</f>
        <v>ValueOntology.QUANTITY</v>
      </c>
      <c r="W2038" t="str">
        <f>VLOOKUP(表2[index_id],表7[],2)</f>
        <v>ValueOntology.QUANTITY</v>
      </c>
      <c r="X2038" t="str">
        <f>VLOOKUP(表2[index_id],表8[],2)</f>
        <v>ValueOntology.QUANTITY</v>
      </c>
      <c r="Y2038" t="str">
        <f>VLOOKUP(表2[index_id],表9[],2)</f>
        <v>ValueOntology.QUANTITY</v>
      </c>
      <c r="Z2038" t="str">
        <f>VLOOKUP(表2[index_id],表10[],2)</f>
        <v>ValueOntology.QUANTITY</v>
      </c>
      <c r="AA2038" t="str">
        <f>VLOOKUP(表2[index_id],表11[],2)</f>
        <v>ValueOntology.QUANTITY</v>
      </c>
      <c r="AB2038" s="8" t="b">
        <f>表2[[#This Row],[vo104]]=表2[[#This Row],[vo109]]</f>
        <v>1</v>
      </c>
    </row>
    <row r="2039" spans="1:28" ht="15" x14ac:dyDescent="0.25">
      <c r="A2039" s="1">
        <v>140173</v>
      </c>
      <c r="B2039" s="1">
        <v>8030102860</v>
      </c>
      <c r="C2039" s="1" t="s">
        <v>2686</v>
      </c>
      <c r="D2039" s="1"/>
      <c r="E2039" s="1">
        <v>2</v>
      </c>
      <c r="F2039" s="1" t="s">
        <v>359</v>
      </c>
      <c r="G2039" s="1" t="s">
        <v>49</v>
      </c>
      <c r="H2039" s="1" t="s">
        <v>315</v>
      </c>
      <c r="I2039" s="1" t="s">
        <v>1549</v>
      </c>
      <c r="J2039" s="1">
        <v>0</v>
      </c>
      <c r="K2039" s="1" t="s">
        <v>360</v>
      </c>
      <c r="L2039" s="1" t="s">
        <v>361</v>
      </c>
      <c r="M2039" s="1" t="s">
        <v>319</v>
      </c>
      <c r="N2039" s="1"/>
      <c r="O2039" s="1" t="s">
        <v>41</v>
      </c>
      <c r="P2039" s="2" t="s">
        <v>33</v>
      </c>
      <c r="Q2039" s="1" t="s">
        <v>345</v>
      </c>
      <c r="R2039" s="1" t="str">
        <f>VLOOKUP(表2[index_id],表1[],2)</f>
        <v>ValueOntology.PERCENTAGE</v>
      </c>
      <c r="S2039" t="str">
        <f>VLOOKUP(表2[index_id],表3[],2)</f>
        <v>ValueOntology.PERCENTAGE</v>
      </c>
      <c r="T2039" s="5" t="str">
        <f>VLOOKUP(表2[index_id],表4[],2)</f>
        <v>ValueOntology.PERCENTAGE</v>
      </c>
      <c r="U2039" t="str">
        <f>VLOOKUP(表2[index_id],表5[],2)</f>
        <v>ValueOntology.PERCENTAGE</v>
      </c>
      <c r="V2039" t="str">
        <f>VLOOKUP(表2[index_id],表6[],2)</f>
        <v>ValueOntology.PERCENTAGE</v>
      </c>
      <c r="W2039" t="str">
        <f>VLOOKUP(表2[index_id],表7[],2)</f>
        <v>ValueOntology.PERCENTAGE</v>
      </c>
      <c r="X2039" t="str">
        <f>VLOOKUP(表2[index_id],表8[],2)</f>
        <v>ValueOntology.PERCENTAGE</v>
      </c>
      <c r="Y2039" t="str">
        <f>VLOOKUP(表2[index_id],表9[],2)</f>
        <v>ValueOntology.PROPORTION_OF_NATION</v>
      </c>
      <c r="Z2039" t="str">
        <f>VLOOKUP(表2[index_id],表10[],2)</f>
        <v>ValueOntology.PROPORTION_OF_NATION</v>
      </c>
      <c r="AA2039" t="str">
        <f>VLOOKUP(表2[index_id],表11[],2)</f>
        <v>ValueOntology.PROPORTION_OF_NATION</v>
      </c>
      <c r="AB2039" s="8" t="b">
        <f>表2[[#This Row],[vo104]]=表2[[#This Row],[vo109]]</f>
        <v>1</v>
      </c>
    </row>
    <row r="2040" spans="1:28" ht="15" hidden="1" x14ac:dyDescent="0.25">
      <c r="A2040" s="1">
        <v>57320</v>
      </c>
      <c r="B2040" s="1">
        <v>8030100521</v>
      </c>
      <c r="C2040" s="1" t="s">
        <v>2687</v>
      </c>
      <c r="D2040" s="1"/>
      <c r="E2040" s="1">
        <v>2</v>
      </c>
      <c r="F2040" s="1" t="s">
        <v>310</v>
      </c>
      <c r="G2040" s="1" t="s">
        <v>49</v>
      </c>
      <c r="H2040" s="1" t="s">
        <v>315</v>
      </c>
      <c r="I2040" s="1" t="s">
        <v>994</v>
      </c>
      <c r="J2040" s="1">
        <v>0</v>
      </c>
      <c r="K2040" s="1" t="s">
        <v>353</v>
      </c>
      <c r="L2040" s="1" t="s">
        <v>325</v>
      </c>
      <c r="M2040" s="1" t="s">
        <v>319</v>
      </c>
      <c r="N2040" s="1"/>
      <c r="O2040" s="1" t="s">
        <v>41</v>
      </c>
      <c r="P2040" s="2" t="s">
        <v>33</v>
      </c>
      <c r="Q2040" s="1" t="s">
        <v>108</v>
      </c>
      <c r="R2040" s="1" t="str">
        <f>VLOOKUP(表2[index_id],表1[],2)</f>
        <v>ValueOntology.PERCENTAGE</v>
      </c>
      <c r="S2040" t="str">
        <f>VLOOKUP(表2[index_id],表3[],2)</f>
        <v>ValueOntology.PERCENTAGE</v>
      </c>
      <c r="T2040" s="5" t="str">
        <f>VLOOKUP(表2[index_id],表4[],2)</f>
        <v>ValueOntology.PERCENTAGE</v>
      </c>
      <c r="U2040" t="str">
        <f>VLOOKUP(表2[index_id],表5[],2)</f>
        <v>ValueOntology.PERCENTAGE</v>
      </c>
      <c r="V2040" t="str">
        <f>VLOOKUP(表2[index_id],表6[],2)</f>
        <v>ValueOntology.PERCENTAGE</v>
      </c>
      <c r="W2040" t="str">
        <f>VLOOKUP(表2[index_id],表7[],2)</f>
        <v>ValueOntology.PERCENTAGE</v>
      </c>
      <c r="X2040" t="str">
        <f>VLOOKUP(表2[index_id],表8[],2)</f>
        <v>ValueOntology.PERCENTAGE</v>
      </c>
      <c r="Y2040" t="str">
        <f>VLOOKUP(表2[index_id],表9[],2)</f>
        <v>ValueOntology.PERCENTAGE</v>
      </c>
      <c r="Z2040" t="str">
        <f>VLOOKUP(表2[index_id],表10[],2)</f>
        <v>ValueOntology.PERCENTAGE</v>
      </c>
      <c r="AA2040" t="str">
        <f>VLOOKUP(表2[index_id],表11[],2)</f>
        <v>ValueOntology.PERCENTAGE</v>
      </c>
      <c r="AB2040" s="8" t="b">
        <f>表2[[#This Row],[vo104]]=表2[[#This Row],[vo109]]</f>
        <v>1</v>
      </c>
    </row>
    <row r="2041" spans="1:28" ht="15" x14ac:dyDescent="0.25">
      <c r="A2041" s="1">
        <v>110981</v>
      </c>
      <c r="B2041" s="1">
        <v>8030101573</v>
      </c>
      <c r="C2041" s="1" t="s">
        <v>2688</v>
      </c>
      <c r="D2041" s="1"/>
      <c r="E2041" s="1">
        <v>2</v>
      </c>
      <c r="F2041" s="1" t="s">
        <v>359</v>
      </c>
      <c r="G2041" s="1" t="s">
        <v>49</v>
      </c>
      <c r="H2041" s="1" t="s">
        <v>315</v>
      </c>
      <c r="I2041" s="1" t="s">
        <v>994</v>
      </c>
      <c r="J2041" s="1">
        <v>0</v>
      </c>
      <c r="K2041" s="1" t="s">
        <v>381</v>
      </c>
      <c r="L2041" s="1" t="s">
        <v>382</v>
      </c>
      <c r="M2041" s="1" t="s">
        <v>319</v>
      </c>
      <c r="N2041" s="1"/>
      <c r="O2041" s="1" t="s">
        <v>41</v>
      </c>
      <c r="P2041" s="2" t="s">
        <v>33</v>
      </c>
      <c r="Q2041" s="1" t="s">
        <v>345</v>
      </c>
      <c r="R2041" s="1" t="str">
        <f>VLOOKUP(表2[index_id],表1[],2)</f>
        <v>ValueOntology.PERCENTAGE</v>
      </c>
      <c r="S2041" t="str">
        <f>VLOOKUP(表2[index_id],表3[],2)</f>
        <v>ValueOntology.PERCENTAGE</v>
      </c>
      <c r="T2041" s="5" t="str">
        <f>VLOOKUP(表2[index_id],表4[],2)</f>
        <v>ValueOntology.PERCENTAGE</v>
      </c>
      <c r="U2041" t="str">
        <f>VLOOKUP(表2[index_id],表5[],2)</f>
        <v>ValueOntology.PERCENTAGE</v>
      </c>
      <c r="V2041" t="str">
        <f>VLOOKUP(表2[index_id],表6[],2)</f>
        <v>ValueOntology.PERCENTAGE</v>
      </c>
      <c r="W2041" t="str">
        <f>VLOOKUP(表2[index_id],表7[],2)</f>
        <v>ValueOntology.PERCENTAGE</v>
      </c>
      <c r="X2041" t="str">
        <f>VLOOKUP(表2[index_id],表8[],2)</f>
        <v>ValueOntology.PERCENTAGE</v>
      </c>
      <c r="Y2041" t="str">
        <f>VLOOKUP(表2[index_id],表9[],2)</f>
        <v>ValueOntology.PROPORTION_OF_NATION</v>
      </c>
      <c r="Z2041" t="str">
        <f>VLOOKUP(表2[index_id],表10[],2)</f>
        <v>ValueOntology.PROPORTION_OF_NATION</v>
      </c>
      <c r="AA2041" t="str">
        <f>VLOOKUP(表2[index_id],表11[],2)</f>
        <v>ValueOntology.PROPORTION_OF_NATION</v>
      </c>
      <c r="AB2041" s="8" t="b">
        <f>表2[[#This Row],[vo104]]=表2[[#This Row],[vo109]]</f>
        <v>1</v>
      </c>
    </row>
    <row r="2042" spans="1:28" ht="15" hidden="1" x14ac:dyDescent="0.25">
      <c r="A2042" s="1">
        <v>139495</v>
      </c>
      <c r="B2042" s="1">
        <v>8030102053</v>
      </c>
      <c r="C2042" s="1" t="s">
        <v>2689</v>
      </c>
      <c r="D2042" s="1"/>
      <c r="E2042" s="1">
        <v>2</v>
      </c>
      <c r="F2042" s="1" t="s">
        <v>310</v>
      </c>
      <c r="G2042" s="1" t="s">
        <v>49</v>
      </c>
      <c r="H2042" s="1" t="s">
        <v>1056</v>
      </c>
      <c r="I2042" s="1" t="s">
        <v>1033</v>
      </c>
      <c r="J2042" s="1">
        <v>0</v>
      </c>
      <c r="K2042" s="1" t="s">
        <v>1096</v>
      </c>
      <c r="L2042" s="1" t="s">
        <v>1097</v>
      </c>
      <c r="M2042" s="1" t="s">
        <v>1059</v>
      </c>
      <c r="N2042" s="1"/>
      <c r="O2042" s="1" t="s">
        <v>41</v>
      </c>
      <c r="P2042" s="2" t="s">
        <v>33</v>
      </c>
      <c r="Q2042" s="1" t="s">
        <v>108</v>
      </c>
      <c r="R2042" s="1" t="str">
        <f>VLOOKUP(表2[index_id],表1[],2)</f>
        <v>ValueOntology.PERCENTAGE</v>
      </c>
      <c r="S2042" t="str">
        <f>VLOOKUP(表2[index_id],表3[],2)</f>
        <v>ValueOntology.PERCENTAGE</v>
      </c>
      <c r="T2042" s="5" t="str">
        <f>VLOOKUP(表2[index_id],表4[],2)</f>
        <v>ValueOntology.PERCENTAGE</v>
      </c>
      <c r="U2042" t="str">
        <f>VLOOKUP(表2[index_id],表5[],2)</f>
        <v>ValueOntology.PERCENTAGE</v>
      </c>
      <c r="V2042" t="str">
        <f>VLOOKUP(表2[index_id],表6[],2)</f>
        <v>ValueOntology.PERCENTAGE</v>
      </c>
      <c r="W2042" t="str">
        <f>VLOOKUP(表2[index_id],表7[],2)</f>
        <v>ValueOntology.PERCENTAGE</v>
      </c>
      <c r="X2042" t="str">
        <f>VLOOKUP(表2[index_id],表8[],2)</f>
        <v>ValueOntology.PERCENTAGE</v>
      </c>
      <c r="Y2042" t="str">
        <f>VLOOKUP(表2[index_id],表9[],2)</f>
        <v>ValueOntology.PERCENTAGE</v>
      </c>
      <c r="Z2042" t="str">
        <f>VLOOKUP(表2[index_id],表10[],2)</f>
        <v>ValueOntology.PERCENTAGE</v>
      </c>
      <c r="AA2042" t="str">
        <f>VLOOKUP(表2[index_id],表11[],2)</f>
        <v>ValueOntology.PERCENTAGE</v>
      </c>
      <c r="AB2042" s="8" t="b">
        <f>表2[[#This Row],[vo104]]=表2[[#This Row],[vo109]]</f>
        <v>1</v>
      </c>
    </row>
    <row r="2043" spans="1:28" ht="15" hidden="1" x14ac:dyDescent="0.25">
      <c r="A2043" s="1">
        <v>139120</v>
      </c>
      <c r="B2043" s="1">
        <v>8030101676</v>
      </c>
      <c r="C2043" s="1" t="s">
        <v>2690</v>
      </c>
      <c r="D2043" s="1"/>
      <c r="E2043" s="1">
        <v>0</v>
      </c>
      <c r="F2043" s="1" t="s">
        <v>25</v>
      </c>
      <c r="G2043" s="1" t="s">
        <v>49</v>
      </c>
      <c r="H2043" s="1" t="s">
        <v>1056</v>
      </c>
      <c r="I2043" s="1" t="s">
        <v>1033</v>
      </c>
      <c r="J2043" s="1">
        <v>0</v>
      </c>
      <c r="K2043" s="1" t="s">
        <v>1099</v>
      </c>
      <c r="L2043" s="1" t="s">
        <v>1100</v>
      </c>
      <c r="M2043" s="1" t="s">
        <v>1059</v>
      </c>
      <c r="N2043" s="1"/>
      <c r="O2043" s="1" t="s">
        <v>41</v>
      </c>
      <c r="P2043" s="2" t="s">
        <v>33</v>
      </c>
      <c r="Q2043" s="1" t="s">
        <v>108</v>
      </c>
      <c r="R2043" s="1" t="str">
        <f>VLOOKUP(表2[index_id],表1[],2)</f>
        <v>ValueOntology.QUANTITY</v>
      </c>
      <c r="S2043" t="str">
        <f>VLOOKUP(表2[index_id],表3[],2)</f>
        <v>ValueOntology.QUANTITY</v>
      </c>
      <c r="T2043" s="5" t="str">
        <f>VLOOKUP(表2[index_id],表4[],2)</f>
        <v>ValueOntology.QUANTITY</v>
      </c>
      <c r="U2043" t="str">
        <f>VLOOKUP(表2[index_id],表5[],2)</f>
        <v>ValueOntology.QUANTITY</v>
      </c>
      <c r="V2043" t="str">
        <f>VLOOKUP(表2[index_id],表6[],2)</f>
        <v>ValueOntology.QUANTITY</v>
      </c>
      <c r="W2043" t="str">
        <f>VLOOKUP(表2[index_id],表7[],2)</f>
        <v>ValueOntology.QUANTITY</v>
      </c>
      <c r="X2043" t="str">
        <f>VLOOKUP(表2[index_id],表8[],2)</f>
        <v>ValueOntology.QUANTITY</v>
      </c>
      <c r="Y2043" t="str">
        <f>VLOOKUP(表2[index_id],表9[],2)</f>
        <v>ValueOntology.QUANTITY</v>
      </c>
      <c r="Z2043" t="str">
        <f>VLOOKUP(表2[index_id],表10[],2)</f>
        <v>ValueOntology.QUANTITY</v>
      </c>
      <c r="AA2043" t="str">
        <f>VLOOKUP(表2[index_id],表11[],2)</f>
        <v>ValueOntology.QUANTITY</v>
      </c>
      <c r="AB2043" s="8" t="b">
        <f>表2[[#This Row],[vo104]]=表2[[#This Row],[vo109]]</f>
        <v>1</v>
      </c>
    </row>
    <row r="2044" spans="1:28" ht="15" hidden="1" x14ac:dyDescent="0.25">
      <c r="A2044" s="1">
        <v>138853</v>
      </c>
      <c r="B2044" s="1">
        <v>8030101770</v>
      </c>
      <c r="C2044" s="1" t="s">
        <v>2691</v>
      </c>
      <c r="D2044" s="1"/>
      <c r="E2044" s="1">
        <v>2</v>
      </c>
      <c r="F2044" s="1" t="s">
        <v>310</v>
      </c>
      <c r="G2044" s="1" t="s">
        <v>49</v>
      </c>
      <c r="H2044" s="1" t="s">
        <v>1056</v>
      </c>
      <c r="I2044" s="1" t="s">
        <v>1033</v>
      </c>
      <c r="J2044" s="1">
        <v>0</v>
      </c>
      <c r="K2044" s="1" t="s">
        <v>1102</v>
      </c>
      <c r="L2044" s="1" t="s">
        <v>1103</v>
      </c>
      <c r="M2044" s="1" t="s">
        <v>1059</v>
      </c>
      <c r="N2044" s="1"/>
      <c r="O2044" s="1" t="s">
        <v>41</v>
      </c>
      <c r="P2044" s="2" t="s">
        <v>33</v>
      </c>
      <c r="Q2044" s="1" t="s">
        <v>108</v>
      </c>
      <c r="R2044" s="1" t="str">
        <f>VLOOKUP(表2[index_id],表1[],2)</f>
        <v>ValueOntology.PERCENTAGE</v>
      </c>
      <c r="S2044" t="str">
        <f>VLOOKUP(表2[index_id],表3[],2)</f>
        <v>ValueOntology.PERCENTAGE</v>
      </c>
      <c r="T2044" s="5" t="str">
        <f>VLOOKUP(表2[index_id],表4[],2)</f>
        <v>ValueOntology.PERCENTAGE</v>
      </c>
      <c r="U2044" t="str">
        <f>VLOOKUP(表2[index_id],表5[],2)</f>
        <v>ValueOntology.PERCENTAGE</v>
      </c>
      <c r="V2044" t="str">
        <f>VLOOKUP(表2[index_id],表6[],2)</f>
        <v>ValueOntology.PERCENTAGE</v>
      </c>
      <c r="W2044" t="str">
        <f>VLOOKUP(表2[index_id],表7[],2)</f>
        <v>ValueOntology.PERCENTAGE</v>
      </c>
      <c r="X2044" t="str">
        <f>VLOOKUP(表2[index_id],表8[],2)</f>
        <v>ValueOntology.PERCENTAGE</v>
      </c>
      <c r="Y2044" t="str">
        <f>VLOOKUP(表2[index_id],表9[],2)</f>
        <v>ValueOntology.PERCENTAGE</v>
      </c>
      <c r="Z2044" t="str">
        <f>VLOOKUP(表2[index_id],表10[],2)</f>
        <v>ValueOntology.PERCENTAGE</v>
      </c>
      <c r="AA2044" t="str">
        <f>VLOOKUP(表2[index_id],表11[],2)</f>
        <v>ValueOntology.PERCENTAGE</v>
      </c>
      <c r="AB2044" s="8" t="b">
        <f>表2[[#This Row],[vo104]]=表2[[#This Row],[vo109]]</f>
        <v>1</v>
      </c>
    </row>
    <row r="2045" spans="1:28" ht="15" hidden="1" x14ac:dyDescent="0.25">
      <c r="A2045" s="1">
        <v>139861</v>
      </c>
      <c r="B2045" s="1">
        <v>8030102423</v>
      </c>
      <c r="C2045" s="1" t="s">
        <v>2692</v>
      </c>
      <c r="D2045" s="1"/>
      <c r="E2045" s="1">
        <v>0</v>
      </c>
      <c r="F2045" s="1" t="s">
        <v>25</v>
      </c>
      <c r="G2045" s="1" t="s">
        <v>49</v>
      </c>
      <c r="H2045" s="1" t="s">
        <v>1056</v>
      </c>
      <c r="I2045" s="1" t="s">
        <v>1033</v>
      </c>
      <c r="J2045" s="1">
        <v>0</v>
      </c>
      <c r="K2045" s="1" t="s">
        <v>1087</v>
      </c>
      <c r="L2045" s="1" t="s">
        <v>1072</v>
      </c>
      <c r="M2045" s="1" t="s">
        <v>1059</v>
      </c>
      <c r="N2045" s="1"/>
      <c r="O2045" s="1" t="s">
        <v>41</v>
      </c>
      <c r="P2045" s="2" t="s">
        <v>33</v>
      </c>
      <c r="Q2045" s="1" t="s">
        <v>108</v>
      </c>
      <c r="R2045" s="1" t="str">
        <f>VLOOKUP(表2[index_id],表1[],2)</f>
        <v>ValueOntology.QUANTITY</v>
      </c>
      <c r="S2045" t="str">
        <f>VLOOKUP(表2[index_id],表3[],2)</f>
        <v>ValueOntology.QUANTITY</v>
      </c>
      <c r="T2045" s="5" t="str">
        <f>VLOOKUP(表2[index_id],表4[],2)</f>
        <v>ValueOntology.QUANTITY</v>
      </c>
      <c r="U2045" t="str">
        <f>VLOOKUP(表2[index_id],表5[],2)</f>
        <v>ValueOntology.QUANTITY</v>
      </c>
      <c r="V2045" t="str">
        <f>VLOOKUP(表2[index_id],表6[],2)</f>
        <v>ValueOntology.QUANTITY</v>
      </c>
      <c r="W2045" t="str">
        <f>VLOOKUP(表2[index_id],表7[],2)</f>
        <v>ValueOntology.QUANTITY</v>
      </c>
      <c r="X2045" t="str">
        <f>VLOOKUP(表2[index_id],表8[],2)</f>
        <v>ValueOntology.QUANTITY</v>
      </c>
      <c r="Y2045" t="str">
        <f>VLOOKUP(表2[index_id],表9[],2)</f>
        <v>ValueOntology.QUANTITY</v>
      </c>
      <c r="Z2045" t="str">
        <f>VLOOKUP(表2[index_id],表10[],2)</f>
        <v>ValueOntology.QUANTITY</v>
      </c>
      <c r="AA2045" t="str">
        <f>VLOOKUP(表2[index_id],表11[],2)</f>
        <v>ValueOntology.QUANTITY</v>
      </c>
      <c r="AB2045" s="8" t="b">
        <f>表2[[#This Row],[vo104]]=表2[[#This Row],[vo109]]</f>
        <v>1</v>
      </c>
    </row>
    <row r="2046" spans="1:28" ht="15" hidden="1" x14ac:dyDescent="0.25">
      <c r="A2046" s="1">
        <v>149618</v>
      </c>
      <c r="B2046" s="1">
        <v>1910040001</v>
      </c>
      <c r="C2046" s="1" t="s">
        <v>2693</v>
      </c>
      <c r="D2046" s="1"/>
      <c r="E2046" s="1">
        <v>0</v>
      </c>
      <c r="F2046" s="1" t="s">
        <v>25</v>
      </c>
      <c r="G2046" s="1" t="s">
        <v>49</v>
      </c>
      <c r="H2046" s="1" t="s">
        <v>120</v>
      </c>
      <c r="I2046" s="1" t="s">
        <v>121</v>
      </c>
      <c r="J2046" s="1">
        <v>0</v>
      </c>
      <c r="K2046" s="1" t="s">
        <v>2694</v>
      </c>
      <c r="L2046" s="1" t="s">
        <v>2695</v>
      </c>
      <c r="M2046" s="1" t="s">
        <v>124</v>
      </c>
      <c r="N2046" s="1"/>
      <c r="O2046" s="1" t="s">
        <v>54</v>
      </c>
      <c r="P2046" s="2" t="s">
        <v>33</v>
      </c>
      <c r="Q2046" s="1" t="s">
        <v>71</v>
      </c>
      <c r="R2046" s="1" t="str">
        <f>VLOOKUP(表2[index_id],表1[],2)</f>
        <v>ValueOntology.QUANTITY</v>
      </c>
      <c r="S2046" t="str">
        <f>VLOOKUP(表2[index_id],表3[],2)</f>
        <v>ValueOntology.QUANTITY</v>
      </c>
      <c r="T2046" s="5" t="str">
        <f>VLOOKUP(表2[index_id],表4[],2)</f>
        <v>ValueOntology.QUANTITY</v>
      </c>
      <c r="U2046" t="str">
        <f>VLOOKUP(表2[index_id],表5[],2)</f>
        <v>ValueOntology.QUANTITY</v>
      </c>
      <c r="V2046" t="str">
        <f>VLOOKUP(表2[index_id],表6[],2)</f>
        <v>ValueOntology.QUANTITY</v>
      </c>
      <c r="W2046" t="str">
        <f>VLOOKUP(表2[index_id],表7[],2)</f>
        <v>ValueOntology.QUANTITY</v>
      </c>
      <c r="X2046" t="str">
        <f>VLOOKUP(表2[index_id],表8[],2)</f>
        <v>ValueOntology.QUANTITY</v>
      </c>
      <c r="Y2046" t="str">
        <f>VLOOKUP(表2[index_id],表9[],2)</f>
        <v>ValueOntology.QUANTITY</v>
      </c>
      <c r="Z2046" t="str">
        <f>VLOOKUP(表2[index_id],表10[],2)</f>
        <v>ValueOntology.QUANTITY</v>
      </c>
      <c r="AA2046" t="str">
        <f>VLOOKUP(表2[index_id],表11[],2)</f>
        <v>ValueOntology.QUANTITY</v>
      </c>
      <c r="AB2046" s="8" t="b">
        <f>表2[[#This Row],[vo104]]=表2[[#This Row],[vo109]]</f>
        <v>1</v>
      </c>
    </row>
    <row r="2047" spans="1:28" ht="15" hidden="1" x14ac:dyDescent="0.25">
      <c r="A2047" s="1">
        <v>57575</v>
      </c>
      <c r="B2047" s="1">
        <v>8030100305</v>
      </c>
      <c r="C2047" s="1" t="s">
        <v>2696</v>
      </c>
      <c r="D2047" s="1"/>
      <c r="E2047" s="1">
        <v>0</v>
      </c>
      <c r="F2047" s="1" t="s">
        <v>338</v>
      </c>
      <c r="G2047" s="1" t="s">
        <v>49</v>
      </c>
      <c r="H2047" s="1" t="s">
        <v>315</v>
      </c>
      <c r="I2047" s="1" t="s">
        <v>1549</v>
      </c>
      <c r="J2047" s="1"/>
      <c r="K2047" s="1" t="s">
        <v>340</v>
      </c>
      <c r="L2047" s="1" t="s">
        <v>341</v>
      </c>
      <c r="M2047" s="1" t="s">
        <v>319</v>
      </c>
      <c r="N2047" s="1"/>
      <c r="O2047" s="1" t="s">
        <v>41</v>
      </c>
      <c r="P2047" s="2" t="s">
        <v>33</v>
      </c>
      <c r="Q2047" s="1" t="s">
        <v>108</v>
      </c>
      <c r="R2047" s="1" t="str">
        <f>VLOOKUP(表2[index_id],表1[],2)</f>
        <v>ValueOntology.UNDETERMINED</v>
      </c>
      <c r="S2047" t="str">
        <f>VLOOKUP(表2[index_id],表3[],2)</f>
        <v>ValueOntology.PRICE</v>
      </c>
      <c r="T2047" s="5" t="str">
        <f>VLOOKUP(表2[index_id],表4[],2)</f>
        <v>ValueOntology.PRICE</v>
      </c>
      <c r="U2047" t="str">
        <f>VLOOKUP(表2[index_id],表5[],2)</f>
        <v>ValueOntology.PRICE</v>
      </c>
      <c r="V2047" t="str">
        <f>VLOOKUP(表2[index_id],表6[],2)</f>
        <v>ValueOntology.PRICE</v>
      </c>
      <c r="W2047" t="str">
        <f>VLOOKUP(表2[index_id],表7[],2)</f>
        <v>ValueOntology.PRICE</v>
      </c>
      <c r="X2047" t="str">
        <f>VLOOKUP(表2[index_id],表8[],2)</f>
        <v>ValueOntology.PRICE</v>
      </c>
      <c r="Y2047" t="str">
        <f>VLOOKUP(表2[index_id],表9[],2)</f>
        <v>ValueOntology.PRICE</v>
      </c>
      <c r="Z2047" t="str">
        <f>VLOOKUP(表2[index_id],表10[],2)</f>
        <v>ValueOntology.PRICE</v>
      </c>
      <c r="AA2047" t="str">
        <f>VLOOKUP(表2[index_id],表11[],2)</f>
        <v>ValueOntology.PRICE</v>
      </c>
      <c r="AB2047" s="8" t="b">
        <f>表2[[#This Row],[vo104]]=表2[[#This Row],[vo109]]</f>
        <v>1</v>
      </c>
    </row>
    <row r="2048" spans="1:28" ht="15" hidden="1" x14ac:dyDescent="0.25">
      <c r="A2048" s="1">
        <v>56441</v>
      </c>
      <c r="B2048" s="1">
        <v>1310050208</v>
      </c>
      <c r="C2048" s="1" t="s">
        <v>2697</v>
      </c>
      <c r="D2048" s="1" t="s">
        <v>2698</v>
      </c>
      <c r="E2048" s="1">
        <v>0</v>
      </c>
      <c r="F2048" s="1" t="s">
        <v>25</v>
      </c>
      <c r="G2048" s="1" t="s">
        <v>26</v>
      </c>
      <c r="H2048" s="1" t="s">
        <v>27</v>
      </c>
      <c r="I2048" s="1" t="s">
        <v>28</v>
      </c>
      <c r="J2048" s="1">
        <v>0</v>
      </c>
      <c r="K2048" s="1" t="s">
        <v>29</v>
      </c>
      <c r="L2048" s="1" t="s">
        <v>30</v>
      </c>
      <c r="M2048" s="1" t="s">
        <v>31</v>
      </c>
      <c r="N2048" s="1"/>
      <c r="O2048" s="1" t="s">
        <v>32</v>
      </c>
      <c r="P2048" s="2" t="s">
        <v>33</v>
      </c>
      <c r="Q2048" s="1" t="s">
        <v>34</v>
      </c>
      <c r="R2048" s="1" t="str">
        <f>VLOOKUP(表2[index_id],表1[],2)</f>
        <v>ValueOntology.QUANTITY</v>
      </c>
      <c r="S2048" t="str">
        <f>VLOOKUP(表2[index_id],表3[],2)</f>
        <v>ValueOntology.QUANTITY</v>
      </c>
      <c r="T2048" s="5" t="str">
        <f>VLOOKUP(表2[index_id],表4[],2)</f>
        <v>ValueOntology.QUANTITY</v>
      </c>
      <c r="U2048" t="str">
        <f>VLOOKUP(表2[index_id],表5[],2)</f>
        <v>ValueOntology.QUANTITY</v>
      </c>
      <c r="V2048" t="str">
        <f>VLOOKUP(表2[index_id],表6[],2)</f>
        <v>ValueOntology.QUANTITY</v>
      </c>
      <c r="W2048" t="str">
        <f>VLOOKUP(表2[index_id],表7[],2)</f>
        <v>ValueOntology.QUANTITY</v>
      </c>
      <c r="X2048" t="str">
        <f>VLOOKUP(表2[index_id],表8[],2)</f>
        <v>ValueOntology.QUANTITY</v>
      </c>
      <c r="Y2048" t="str">
        <f>VLOOKUP(表2[index_id],表9[],2)</f>
        <v>ValueOntology.QUANTITY</v>
      </c>
      <c r="Z2048" t="str">
        <f>VLOOKUP(表2[index_id],表10[],2)</f>
        <v>ValueOntology.QUANTITY</v>
      </c>
      <c r="AA2048" t="str">
        <f>VLOOKUP(表2[index_id],表11[],2)</f>
        <v>ValueOntology.QUANTITY</v>
      </c>
      <c r="AB2048" s="8" t="b">
        <f>表2[[#This Row],[vo104]]=表2[[#This Row],[vo109]]</f>
        <v>1</v>
      </c>
    </row>
    <row r="2049" spans="1:28" ht="15" hidden="1" x14ac:dyDescent="0.25">
      <c r="A2049" s="1">
        <v>141355</v>
      </c>
      <c r="B2049" s="1">
        <v>8030103830</v>
      </c>
      <c r="C2049" s="1" t="s">
        <v>2699</v>
      </c>
      <c r="D2049" s="1"/>
      <c r="E2049" s="1">
        <v>2</v>
      </c>
      <c r="F2049" s="1" t="s">
        <v>310</v>
      </c>
      <c r="G2049" s="1" t="s">
        <v>49</v>
      </c>
      <c r="H2049" s="1" t="s">
        <v>315</v>
      </c>
      <c r="I2049" s="1" t="s">
        <v>994</v>
      </c>
      <c r="J2049" s="1">
        <v>0</v>
      </c>
      <c r="K2049" s="1" t="s">
        <v>370</v>
      </c>
      <c r="L2049" s="1" t="s">
        <v>371</v>
      </c>
      <c r="M2049" s="1" t="s">
        <v>319</v>
      </c>
      <c r="N2049" s="1"/>
      <c r="O2049" s="1" t="s">
        <v>41</v>
      </c>
      <c r="P2049" s="2" t="s">
        <v>33</v>
      </c>
      <c r="Q2049" s="1" t="s">
        <v>345</v>
      </c>
      <c r="R2049" s="1" t="str">
        <f>VLOOKUP(表2[index_id],表1[],2)</f>
        <v>ValueOntology.PERCENTAGE</v>
      </c>
      <c r="S2049" t="str">
        <f>VLOOKUP(表2[index_id],表3[],2)</f>
        <v>ValueOntology.PERCENTAGE</v>
      </c>
      <c r="T2049" s="5" t="str">
        <f>VLOOKUP(表2[index_id],表4[],2)</f>
        <v>ValueOntology.PERCENTAGE</v>
      </c>
      <c r="U2049" t="str">
        <f>VLOOKUP(表2[index_id],表5[],2)</f>
        <v>ValueOntology.PERCENTAGE</v>
      </c>
      <c r="V2049" t="str">
        <f>VLOOKUP(表2[index_id],表6[],2)</f>
        <v>ValueOntology.PERCENTAGE</v>
      </c>
      <c r="W2049" t="str">
        <f>VLOOKUP(表2[index_id],表7[],2)</f>
        <v>ValueOntology.PERCENTAGE</v>
      </c>
      <c r="X2049" t="str">
        <f>VLOOKUP(表2[index_id],表8[],2)</f>
        <v>ValueOntology.PERCENTAGE</v>
      </c>
      <c r="Y2049" t="str">
        <f>VLOOKUP(表2[index_id],表9[],2)</f>
        <v>ValueOntology.PERCENTAGE</v>
      </c>
      <c r="Z2049" t="str">
        <f>VLOOKUP(表2[index_id],表10[],2)</f>
        <v>ValueOntology.PERCENTAGE</v>
      </c>
      <c r="AA2049" t="str">
        <f>VLOOKUP(表2[index_id],表11[],2)</f>
        <v>ValueOntology.PERCENTAGE</v>
      </c>
      <c r="AB2049" s="8" t="b">
        <f>表2[[#This Row],[vo104]]=表2[[#This Row],[vo109]]</f>
        <v>1</v>
      </c>
    </row>
    <row r="2050" spans="1:28" ht="15" hidden="1" x14ac:dyDescent="0.25">
      <c r="A2050" s="1">
        <v>140349</v>
      </c>
      <c r="B2050" s="1">
        <v>8030103084</v>
      </c>
      <c r="C2050" s="1" t="s">
        <v>2700</v>
      </c>
      <c r="D2050" s="1"/>
      <c r="E2050" s="1">
        <v>2</v>
      </c>
      <c r="F2050" s="1" t="s">
        <v>310</v>
      </c>
      <c r="G2050" s="1" t="s">
        <v>49</v>
      </c>
      <c r="H2050" s="1" t="s">
        <v>315</v>
      </c>
      <c r="I2050" s="1" t="s">
        <v>994</v>
      </c>
      <c r="J2050" s="1">
        <v>0</v>
      </c>
      <c r="K2050" s="1" t="s">
        <v>343</v>
      </c>
      <c r="L2050" s="1" t="s">
        <v>344</v>
      </c>
      <c r="M2050" s="1" t="s">
        <v>319</v>
      </c>
      <c r="N2050" s="1"/>
      <c r="O2050" s="1" t="s">
        <v>41</v>
      </c>
      <c r="P2050" s="2" t="s">
        <v>33</v>
      </c>
      <c r="Q2050" s="1" t="s">
        <v>345</v>
      </c>
      <c r="R2050" s="1" t="str">
        <f>VLOOKUP(表2[index_id],表1[],2)</f>
        <v>ValueOntology.PERCENTAGE</v>
      </c>
      <c r="S2050" t="str">
        <f>VLOOKUP(表2[index_id],表3[],2)</f>
        <v>ValueOntology.PERCENTAGE</v>
      </c>
      <c r="T2050" s="5" t="str">
        <f>VLOOKUP(表2[index_id],表4[],2)</f>
        <v>ValueOntology.PERCENTAGE</v>
      </c>
      <c r="U2050" t="str">
        <f>VLOOKUP(表2[index_id],表5[],2)</f>
        <v>ValueOntology.PERCENTAGE</v>
      </c>
      <c r="V2050" t="str">
        <f>VLOOKUP(表2[index_id],表6[],2)</f>
        <v>ValueOntology.PERCENTAGE</v>
      </c>
      <c r="W2050" t="str">
        <f>VLOOKUP(表2[index_id],表7[],2)</f>
        <v>ValueOntology.PERCENTAGE</v>
      </c>
      <c r="X2050" t="str">
        <f>VLOOKUP(表2[index_id],表8[],2)</f>
        <v>ValueOntology.PERCENTAGE</v>
      </c>
      <c r="Y2050" t="str">
        <f>VLOOKUP(表2[index_id],表9[],2)</f>
        <v>ValueOntology.PERCENTAGE</v>
      </c>
      <c r="Z2050" t="str">
        <f>VLOOKUP(表2[index_id],表10[],2)</f>
        <v>ValueOntology.PERCENTAGE</v>
      </c>
      <c r="AA2050" t="str">
        <f>VLOOKUP(表2[index_id],表11[],2)</f>
        <v>ValueOntology.PERCENTAGE</v>
      </c>
      <c r="AB2050" s="8" t="b">
        <f>表2[[#This Row],[vo104]]=表2[[#This Row],[vo109]]</f>
        <v>1</v>
      </c>
    </row>
    <row r="2051" spans="1:28" ht="15" hidden="1" x14ac:dyDescent="0.25">
      <c r="A2051" s="1">
        <v>107692</v>
      </c>
      <c r="B2051" s="1">
        <v>7330100120</v>
      </c>
      <c r="C2051" s="1" t="s">
        <v>2701</v>
      </c>
      <c r="D2051" s="1"/>
      <c r="E2051" s="1">
        <v>2</v>
      </c>
      <c r="F2051" s="1" t="s">
        <v>88</v>
      </c>
      <c r="G2051" s="1" t="s">
        <v>49</v>
      </c>
      <c r="H2051" s="1" t="s">
        <v>315</v>
      </c>
      <c r="I2051" s="1" t="s">
        <v>1549</v>
      </c>
      <c r="J2051" s="1">
        <v>0</v>
      </c>
      <c r="K2051" s="1" t="s">
        <v>347</v>
      </c>
      <c r="L2051" s="1" t="s">
        <v>348</v>
      </c>
      <c r="M2051" s="1" t="s">
        <v>319</v>
      </c>
      <c r="N2051" s="1"/>
      <c r="O2051" s="1" t="s">
        <v>54</v>
      </c>
      <c r="P2051" s="2" t="s">
        <v>33</v>
      </c>
      <c r="Q2051" s="1" t="s">
        <v>117</v>
      </c>
      <c r="R2051" s="1" t="str">
        <f>VLOOKUP(表2[index_id],表1[],2)</f>
        <v>ValueOntology.QUANTITY</v>
      </c>
      <c r="S2051" t="str">
        <f>VLOOKUP(表2[index_id],表3[],2)</f>
        <v>ValueOntology.QUANTITY_PER_CAPITA</v>
      </c>
      <c r="T2051" s="5" t="str">
        <f>VLOOKUP(表2[index_id],表4[],2)</f>
        <v>ValueOntology.QUANTITY_PER_CAPITA</v>
      </c>
      <c r="U2051" t="str">
        <f>VLOOKUP(表2[index_id],表5[],2)</f>
        <v>ValueOntology.QUANTITY_PER_CAPITA</v>
      </c>
      <c r="V2051" t="str">
        <f>VLOOKUP(表2[index_id],表6[],2)</f>
        <v>ValueOntology.QUANTITY_PER_CAPITA</v>
      </c>
      <c r="W2051" t="str">
        <f>VLOOKUP(表2[index_id],表7[],2)</f>
        <v>ValueOntology.QUANTITY_PER_CAPITA</v>
      </c>
      <c r="X2051" t="str">
        <f>VLOOKUP(表2[index_id],表8[],2)</f>
        <v>ValueOntology.QUANTITY_PER_CAPITA</v>
      </c>
      <c r="Y2051" t="str">
        <f>VLOOKUP(表2[index_id],表9[],2)</f>
        <v>ValueOntology.QUANTITY_PER_CAPITA</v>
      </c>
      <c r="Z2051" t="str">
        <f>VLOOKUP(表2[index_id],表10[],2)</f>
        <v>ValueOntology.QUANTITY_PER_CAPITA</v>
      </c>
      <c r="AA2051" t="str">
        <f>VLOOKUP(表2[index_id],表11[],2)</f>
        <v>ValueOntology.QUANTITY_PER_CAPITA</v>
      </c>
      <c r="AB2051" s="8" t="b">
        <f>表2[[#This Row],[vo104]]=表2[[#This Row],[vo109]]</f>
        <v>1</v>
      </c>
    </row>
    <row r="2052" spans="1:28" ht="15" hidden="1" x14ac:dyDescent="0.25">
      <c r="A2052" s="1">
        <v>57574</v>
      </c>
      <c r="B2052" s="1">
        <v>8030100304</v>
      </c>
      <c r="C2052" s="1" t="s">
        <v>2702</v>
      </c>
      <c r="D2052" s="1"/>
      <c r="E2052" s="1">
        <v>0</v>
      </c>
      <c r="F2052" s="1" t="s">
        <v>338</v>
      </c>
      <c r="G2052" s="1" t="s">
        <v>49</v>
      </c>
      <c r="H2052" s="1" t="s">
        <v>315</v>
      </c>
      <c r="I2052" s="1" t="s">
        <v>1549</v>
      </c>
      <c r="J2052" s="1"/>
      <c r="K2052" s="1" t="s">
        <v>340</v>
      </c>
      <c r="L2052" s="1" t="s">
        <v>341</v>
      </c>
      <c r="M2052" s="1" t="s">
        <v>319</v>
      </c>
      <c r="N2052" s="1"/>
      <c r="O2052" s="1" t="s">
        <v>41</v>
      </c>
      <c r="P2052" s="2" t="s">
        <v>33</v>
      </c>
      <c r="Q2052" s="1" t="s">
        <v>108</v>
      </c>
      <c r="R2052" s="1" t="str">
        <f>VLOOKUP(表2[index_id],表1[],2)</f>
        <v>ValueOntology.UNDETERMINED</v>
      </c>
      <c r="S2052" t="str">
        <f>VLOOKUP(表2[index_id],表3[],2)</f>
        <v>ValueOntology.PRICE</v>
      </c>
      <c r="T2052" s="5" t="str">
        <f>VLOOKUP(表2[index_id],表4[],2)</f>
        <v>ValueOntology.PRICE</v>
      </c>
      <c r="U2052" t="str">
        <f>VLOOKUP(表2[index_id],表5[],2)</f>
        <v>ValueOntology.PRICE</v>
      </c>
      <c r="V2052" t="str">
        <f>VLOOKUP(表2[index_id],表6[],2)</f>
        <v>ValueOntology.PRICE</v>
      </c>
      <c r="W2052" t="str">
        <f>VLOOKUP(表2[index_id],表7[],2)</f>
        <v>ValueOntology.PRICE</v>
      </c>
      <c r="X2052" t="str">
        <f>VLOOKUP(表2[index_id],表8[],2)</f>
        <v>ValueOntology.PRICE</v>
      </c>
      <c r="Y2052" t="str">
        <f>VLOOKUP(表2[index_id],表9[],2)</f>
        <v>ValueOntology.PRICE</v>
      </c>
      <c r="Z2052" t="str">
        <f>VLOOKUP(表2[index_id],表10[],2)</f>
        <v>ValueOntology.PRICE</v>
      </c>
      <c r="AA2052" t="str">
        <f>VLOOKUP(表2[index_id],表11[],2)</f>
        <v>ValueOntology.PRICE</v>
      </c>
      <c r="AB2052" s="8" t="b">
        <f>表2[[#This Row],[vo104]]=表2[[#This Row],[vo109]]</f>
        <v>1</v>
      </c>
    </row>
    <row r="2053" spans="1:28" ht="15" x14ac:dyDescent="0.25">
      <c r="A2053" s="1">
        <v>140443</v>
      </c>
      <c r="B2053" s="1">
        <v>8030103178</v>
      </c>
      <c r="C2053" s="1" t="s">
        <v>2703</v>
      </c>
      <c r="D2053" s="1"/>
      <c r="E2053" s="1">
        <v>2</v>
      </c>
      <c r="F2053" s="1" t="s">
        <v>359</v>
      </c>
      <c r="G2053" s="1" t="s">
        <v>49</v>
      </c>
      <c r="H2053" s="1" t="s">
        <v>315</v>
      </c>
      <c r="I2053" s="1" t="s">
        <v>994</v>
      </c>
      <c r="J2053" s="1">
        <v>0</v>
      </c>
      <c r="K2053" s="1" t="s">
        <v>404</v>
      </c>
      <c r="L2053" s="1" t="s">
        <v>405</v>
      </c>
      <c r="M2053" s="1" t="s">
        <v>319</v>
      </c>
      <c r="N2053" s="1"/>
      <c r="O2053" s="1" t="s">
        <v>41</v>
      </c>
      <c r="P2053" s="2" t="s">
        <v>33</v>
      </c>
      <c r="Q2053" s="1" t="s">
        <v>345</v>
      </c>
      <c r="R2053" s="1" t="str">
        <f>VLOOKUP(表2[index_id],表1[],2)</f>
        <v>ValueOntology.PERCENTAGE</v>
      </c>
      <c r="S2053" t="str">
        <f>VLOOKUP(表2[index_id],表3[],2)</f>
        <v>ValueOntology.PERCENTAGE</v>
      </c>
      <c r="T2053" s="5" t="str">
        <f>VLOOKUP(表2[index_id],表4[],2)</f>
        <v>ValueOntology.PERCENTAGE</v>
      </c>
      <c r="U2053" t="str">
        <f>VLOOKUP(表2[index_id],表5[],2)</f>
        <v>ValueOntology.PERCENTAGE</v>
      </c>
      <c r="V2053" t="str">
        <f>VLOOKUP(表2[index_id],表6[],2)</f>
        <v>ValueOntology.PERCENTAGE</v>
      </c>
      <c r="W2053" t="str">
        <f>VLOOKUP(表2[index_id],表7[],2)</f>
        <v>ValueOntology.PERCENTAGE</v>
      </c>
      <c r="X2053" t="str">
        <f>VLOOKUP(表2[index_id],表8[],2)</f>
        <v>ValueOntology.PERCENTAGE</v>
      </c>
      <c r="Y2053" t="str">
        <f>VLOOKUP(表2[index_id],表9[],2)</f>
        <v>ValueOntology.PROPORTION_OF_NATION</v>
      </c>
      <c r="Z2053" t="str">
        <f>VLOOKUP(表2[index_id],表10[],2)</f>
        <v>ValueOntology.PROPORTION_OF_NATION</v>
      </c>
      <c r="AA2053" t="str">
        <f>VLOOKUP(表2[index_id],表11[],2)</f>
        <v>ValueOntology.PROPORTION_OF_NATION</v>
      </c>
      <c r="AB2053" s="8" t="b">
        <f>表2[[#This Row],[vo104]]=表2[[#This Row],[vo109]]</f>
        <v>1</v>
      </c>
    </row>
    <row r="2054" spans="1:28" ht="15" hidden="1" x14ac:dyDescent="0.25">
      <c r="A2054" s="1">
        <v>139939</v>
      </c>
      <c r="B2054" s="1">
        <v>8030102517</v>
      </c>
      <c r="C2054" s="1" t="s">
        <v>2704</v>
      </c>
      <c r="D2054" s="1"/>
      <c r="E2054" s="1">
        <v>2</v>
      </c>
      <c r="F2054" s="1" t="s">
        <v>310</v>
      </c>
      <c r="G2054" s="1" t="s">
        <v>49</v>
      </c>
      <c r="H2054" s="1" t="s">
        <v>1056</v>
      </c>
      <c r="I2054" s="1" t="s">
        <v>1033</v>
      </c>
      <c r="J2054" s="1">
        <v>0</v>
      </c>
      <c r="K2054" s="1" t="s">
        <v>1090</v>
      </c>
      <c r="L2054" s="1" t="s">
        <v>1075</v>
      </c>
      <c r="M2054" s="1" t="s">
        <v>1059</v>
      </c>
      <c r="N2054" s="1"/>
      <c r="O2054" s="1" t="s">
        <v>41</v>
      </c>
      <c r="P2054" s="2" t="s">
        <v>33</v>
      </c>
      <c r="Q2054" s="1" t="s">
        <v>108</v>
      </c>
      <c r="R2054" s="1" t="str">
        <f>VLOOKUP(表2[index_id],表1[],2)</f>
        <v>ValueOntology.PERCENTAGE</v>
      </c>
      <c r="S2054" t="str">
        <f>VLOOKUP(表2[index_id],表3[],2)</f>
        <v>ValueOntology.PERCENTAGE</v>
      </c>
      <c r="T2054" s="5" t="str">
        <f>VLOOKUP(表2[index_id],表4[],2)</f>
        <v>ValueOntology.PERCENTAGE</v>
      </c>
      <c r="U2054" t="str">
        <f>VLOOKUP(表2[index_id],表5[],2)</f>
        <v>ValueOntology.PERCENTAGE</v>
      </c>
      <c r="V2054" t="str">
        <f>VLOOKUP(表2[index_id],表6[],2)</f>
        <v>ValueOntology.PERCENTAGE</v>
      </c>
      <c r="W2054" t="str">
        <f>VLOOKUP(表2[index_id],表7[],2)</f>
        <v>ValueOntology.PERCENTAGE</v>
      </c>
      <c r="X2054" t="str">
        <f>VLOOKUP(表2[index_id],表8[],2)</f>
        <v>ValueOntology.PERCENTAGE</v>
      </c>
      <c r="Y2054" t="str">
        <f>VLOOKUP(表2[index_id],表9[],2)</f>
        <v>ValueOntology.PERCENTAGE</v>
      </c>
      <c r="Z2054" t="str">
        <f>VLOOKUP(表2[index_id],表10[],2)</f>
        <v>ValueOntology.PERCENTAGE</v>
      </c>
      <c r="AA2054" t="str">
        <f>VLOOKUP(表2[index_id],表11[],2)</f>
        <v>ValueOntology.PERCENTAGE</v>
      </c>
      <c r="AB2054" s="8" t="b">
        <f>表2[[#This Row],[vo104]]=表2[[#This Row],[vo109]]</f>
        <v>1</v>
      </c>
    </row>
    <row r="2055" spans="1:28" ht="15" hidden="1" x14ac:dyDescent="0.25">
      <c r="A2055" s="1">
        <v>141553</v>
      </c>
      <c r="B2055" s="1">
        <v>8030103462</v>
      </c>
      <c r="C2055" s="1" t="s">
        <v>2705</v>
      </c>
      <c r="D2055" s="1"/>
      <c r="E2055" s="1">
        <v>0</v>
      </c>
      <c r="F2055" s="1" t="s">
        <v>25</v>
      </c>
      <c r="G2055" s="1" t="s">
        <v>49</v>
      </c>
      <c r="H2055" s="1" t="s">
        <v>1056</v>
      </c>
      <c r="I2055" s="1" t="s">
        <v>1033</v>
      </c>
      <c r="J2055" s="1">
        <v>0</v>
      </c>
      <c r="K2055" s="1" t="s">
        <v>1092</v>
      </c>
      <c r="L2055" s="1" t="s">
        <v>1058</v>
      </c>
      <c r="M2055" s="1" t="s">
        <v>1059</v>
      </c>
      <c r="N2055" s="1"/>
      <c r="O2055" s="1" t="s">
        <v>41</v>
      </c>
      <c r="P2055" s="2" t="s">
        <v>33</v>
      </c>
      <c r="Q2055" s="1" t="s">
        <v>108</v>
      </c>
      <c r="R2055" s="1" t="str">
        <f>VLOOKUP(表2[index_id],表1[],2)</f>
        <v>ValueOntology.QUANTITY</v>
      </c>
      <c r="S2055" t="str">
        <f>VLOOKUP(表2[index_id],表3[],2)</f>
        <v>ValueOntology.QUANTITY</v>
      </c>
      <c r="T2055" s="5" t="str">
        <f>VLOOKUP(表2[index_id],表4[],2)</f>
        <v>ValueOntology.QUANTITY</v>
      </c>
      <c r="U2055" t="str">
        <f>VLOOKUP(表2[index_id],表5[],2)</f>
        <v>ValueOntology.QUANTITY</v>
      </c>
      <c r="V2055" t="str">
        <f>VLOOKUP(表2[index_id],表6[],2)</f>
        <v>ValueOntology.QUANTITY</v>
      </c>
      <c r="W2055" t="str">
        <f>VLOOKUP(表2[index_id],表7[],2)</f>
        <v>ValueOntology.QUANTITY</v>
      </c>
      <c r="X2055" t="str">
        <f>VLOOKUP(表2[index_id],表8[],2)</f>
        <v>ValueOntology.QUANTITY</v>
      </c>
      <c r="Y2055" t="str">
        <f>VLOOKUP(表2[index_id],表9[],2)</f>
        <v>ValueOntology.QUANTITY</v>
      </c>
      <c r="Z2055" t="str">
        <f>VLOOKUP(表2[index_id],表10[],2)</f>
        <v>ValueOntology.QUANTITY</v>
      </c>
      <c r="AA2055" t="str">
        <f>VLOOKUP(表2[index_id],表11[],2)</f>
        <v>ValueOntology.QUANTITY</v>
      </c>
      <c r="AB2055" s="8" t="b">
        <f>表2[[#This Row],[vo104]]=表2[[#This Row],[vo109]]</f>
        <v>1</v>
      </c>
    </row>
    <row r="2056" spans="1:28" ht="15" hidden="1" x14ac:dyDescent="0.25">
      <c r="A2056" s="1">
        <v>141646</v>
      </c>
      <c r="B2056" s="1">
        <v>8030103556</v>
      </c>
      <c r="C2056" s="1" t="s">
        <v>2706</v>
      </c>
      <c r="D2056" s="1"/>
      <c r="E2056" s="1">
        <v>2</v>
      </c>
      <c r="F2056" s="1" t="s">
        <v>310</v>
      </c>
      <c r="G2056" s="1" t="s">
        <v>49</v>
      </c>
      <c r="H2056" s="1" t="s">
        <v>1056</v>
      </c>
      <c r="I2056" s="1" t="s">
        <v>1033</v>
      </c>
      <c r="J2056" s="1">
        <v>0</v>
      </c>
      <c r="K2056" s="1" t="s">
        <v>1110</v>
      </c>
      <c r="L2056" s="1" t="s">
        <v>1111</v>
      </c>
      <c r="M2056" s="1" t="s">
        <v>1059</v>
      </c>
      <c r="N2056" s="1"/>
      <c r="O2056" s="1" t="s">
        <v>41</v>
      </c>
      <c r="P2056" s="2" t="s">
        <v>33</v>
      </c>
      <c r="Q2056" s="1" t="s">
        <v>108</v>
      </c>
      <c r="R2056" s="1" t="str">
        <f>VLOOKUP(表2[index_id],表1[],2)</f>
        <v>ValueOntology.PERCENTAGE</v>
      </c>
      <c r="S2056" t="str">
        <f>VLOOKUP(表2[index_id],表3[],2)</f>
        <v>ValueOntology.PERCENTAGE</v>
      </c>
      <c r="T2056" s="5" t="str">
        <f>VLOOKUP(表2[index_id],表4[],2)</f>
        <v>ValueOntology.PERCENTAGE</v>
      </c>
      <c r="U2056" t="str">
        <f>VLOOKUP(表2[index_id],表5[],2)</f>
        <v>ValueOntology.PERCENTAGE</v>
      </c>
      <c r="V2056" t="str">
        <f>VLOOKUP(表2[index_id],表6[],2)</f>
        <v>ValueOntology.PERCENTAGE</v>
      </c>
      <c r="W2056" t="str">
        <f>VLOOKUP(表2[index_id],表7[],2)</f>
        <v>ValueOntology.PERCENTAGE</v>
      </c>
      <c r="X2056" t="str">
        <f>VLOOKUP(表2[index_id],表8[],2)</f>
        <v>ValueOntology.PERCENTAGE</v>
      </c>
      <c r="Y2056" t="str">
        <f>VLOOKUP(表2[index_id],表9[],2)</f>
        <v>ValueOntology.PERCENTAGE</v>
      </c>
      <c r="Z2056" t="str">
        <f>VLOOKUP(表2[index_id],表10[],2)</f>
        <v>ValueOntology.PERCENTAGE</v>
      </c>
      <c r="AA2056" t="str">
        <f>VLOOKUP(表2[index_id],表11[],2)</f>
        <v>ValueOntology.PERCENTAGE</v>
      </c>
      <c r="AB2056" s="8" t="b">
        <f>表2[[#This Row],[vo104]]=表2[[#This Row],[vo109]]</f>
        <v>1</v>
      </c>
    </row>
    <row r="2057" spans="1:28" ht="15" hidden="1" x14ac:dyDescent="0.25">
      <c r="A2057" s="1">
        <v>139121</v>
      </c>
      <c r="B2057" s="1">
        <v>8030101677</v>
      </c>
      <c r="C2057" s="1" t="s">
        <v>2707</v>
      </c>
      <c r="D2057" s="1"/>
      <c r="E2057" s="1">
        <v>0</v>
      </c>
      <c r="F2057" s="1" t="s">
        <v>25</v>
      </c>
      <c r="G2057" s="1" t="s">
        <v>49</v>
      </c>
      <c r="H2057" s="1" t="s">
        <v>1056</v>
      </c>
      <c r="I2057" s="1" t="s">
        <v>1033</v>
      </c>
      <c r="J2057" s="1">
        <v>0</v>
      </c>
      <c r="K2057" s="1" t="s">
        <v>1099</v>
      </c>
      <c r="L2057" s="1" t="s">
        <v>1100</v>
      </c>
      <c r="M2057" s="1" t="s">
        <v>1059</v>
      </c>
      <c r="N2057" s="1"/>
      <c r="O2057" s="1" t="s">
        <v>41</v>
      </c>
      <c r="P2057" s="2" t="s">
        <v>33</v>
      </c>
      <c r="Q2057" s="1" t="s">
        <v>108</v>
      </c>
      <c r="R2057" s="1" t="str">
        <f>VLOOKUP(表2[index_id],表1[],2)</f>
        <v>ValueOntology.QUANTITY</v>
      </c>
      <c r="S2057" t="str">
        <f>VLOOKUP(表2[index_id],表3[],2)</f>
        <v>ValueOntology.QUANTITY</v>
      </c>
      <c r="T2057" s="5" t="str">
        <f>VLOOKUP(表2[index_id],表4[],2)</f>
        <v>ValueOntology.QUANTITY</v>
      </c>
      <c r="U2057" t="str">
        <f>VLOOKUP(表2[index_id],表5[],2)</f>
        <v>ValueOntology.QUANTITY</v>
      </c>
      <c r="V2057" t="str">
        <f>VLOOKUP(表2[index_id],表6[],2)</f>
        <v>ValueOntology.QUANTITY</v>
      </c>
      <c r="W2057" t="str">
        <f>VLOOKUP(表2[index_id],表7[],2)</f>
        <v>ValueOntology.QUANTITY</v>
      </c>
      <c r="X2057" t="str">
        <f>VLOOKUP(表2[index_id],表8[],2)</f>
        <v>ValueOntology.QUANTITY</v>
      </c>
      <c r="Y2057" t="str">
        <f>VLOOKUP(表2[index_id],表9[],2)</f>
        <v>ValueOntology.QUANTITY</v>
      </c>
      <c r="Z2057" t="str">
        <f>VLOOKUP(表2[index_id],表10[],2)</f>
        <v>ValueOntology.QUANTITY</v>
      </c>
      <c r="AA2057" t="str">
        <f>VLOOKUP(表2[index_id],表11[],2)</f>
        <v>ValueOntology.QUANTITY</v>
      </c>
      <c r="AB2057" s="8" t="b">
        <f>表2[[#This Row],[vo104]]=表2[[#This Row],[vo109]]</f>
        <v>1</v>
      </c>
    </row>
    <row r="2058" spans="1:28" ht="15" hidden="1" x14ac:dyDescent="0.25">
      <c r="A2058" s="1">
        <v>139716</v>
      </c>
      <c r="B2058" s="1">
        <v>8030102935</v>
      </c>
      <c r="C2058" s="1" t="s">
        <v>2708</v>
      </c>
      <c r="D2058" s="1"/>
      <c r="E2058" s="1">
        <v>0</v>
      </c>
      <c r="F2058" s="1" t="s">
        <v>25</v>
      </c>
      <c r="G2058" s="1" t="s">
        <v>49</v>
      </c>
      <c r="H2058" s="1" t="s">
        <v>315</v>
      </c>
      <c r="I2058" s="1" t="s">
        <v>403</v>
      </c>
      <c r="J2058" s="1">
        <v>0</v>
      </c>
      <c r="K2058" s="1" t="s">
        <v>395</v>
      </c>
      <c r="L2058" s="1" t="s">
        <v>396</v>
      </c>
      <c r="M2058" s="1" t="s">
        <v>319</v>
      </c>
      <c r="N2058" s="1"/>
      <c r="O2058" s="1" t="s">
        <v>41</v>
      </c>
      <c r="P2058" s="2" t="s">
        <v>33</v>
      </c>
      <c r="Q2058" s="1" t="s">
        <v>108</v>
      </c>
      <c r="R2058" s="1" t="str">
        <f>VLOOKUP(表2[index_id],表1[],2)</f>
        <v>ValueOntology.QUANTITY</v>
      </c>
      <c r="S2058" t="str">
        <f>VLOOKUP(表2[index_id],表3[],2)</f>
        <v>ValueOntology.QUANTITY</v>
      </c>
      <c r="T2058" s="5" t="str">
        <f>VLOOKUP(表2[index_id],表4[],2)</f>
        <v>ValueOntology.QUANTITY</v>
      </c>
      <c r="U2058" t="str">
        <f>VLOOKUP(表2[index_id],表5[],2)</f>
        <v>ValueOntology.QUANTITY</v>
      </c>
      <c r="V2058" t="str">
        <f>VLOOKUP(表2[index_id],表6[],2)</f>
        <v>ValueOntology.QUANTITY</v>
      </c>
      <c r="W2058" t="str">
        <f>VLOOKUP(表2[index_id],表7[],2)</f>
        <v>ValueOntology.QUANTITY</v>
      </c>
      <c r="X2058" t="str">
        <f>VLOOKUP(表2[index_id],表8[],2)</f>
        <v>ValueOntology.QUANTITY</v>
      </c>
      <c r="Y2058" t="str">
        <f>VLOOKUP(表2[index_id],表9[],2)</f>
        <v>ValueOntology.QUANTITY</v>
      </c>
      <c r="Z2058" t="str">
        <f>VLOOKUP(表2[index_id],表10[],2)</f>
        <v>ValueOntology.QUANTITY</v>
      </c>
      <c r="AA2058" t="str">
        <f>VLOOKUP(表2[index_id],表11[],2)</f>
        <v>ValueOntology.QUANTITY</v>
      </c>
      <c r="AB2058" s="8" t="b">
        <f>表2[[#This Row],[vo104]]=表2[[#This Row],[vo109]]</f>
        <v>1</v>
      </c>
    </row>
    <row r="2059" spans="1:28" ht="15" hidden="1" x14ac:dyDescent="0.25">
      <c r="A2059" s="1">
        <v>139214</v>
      </c>
      <c r="B2059" s="1">
        <v>8030101771</v>
      </c>
      <c r="C2059" s="1" t="s">
        <v>2709</v>
      </c>
      <c r="D2059" s="1"/>
      <c r="E2059" s="1">
        <v>2</v>
      </c>
      <c r="F2059" s="1" t="s">
        <v>310</v>
      </c>
      <c r="G2059" s="1" t="s">
        <v>49</v>
      </c>
      <c r="H2059" s="1" t="s">
        <v>1056</v>
      </c>
      <c r="I2059" s="1" t="s">
        <v>1033</v>
      </c>
      <c r="J2059" s="1">
        <v>0</v>
      </c>
      <c r="K2059" s="1" t="s">
        <v>1102</v>
      </c>
      <c r="L2059" s="1" t="s">
        <v>1103</v>
      </c>
      <c r="M2059" s="1" t="s">
        <v>1059</v>
      </c>
      <c r="N2059" s="1"/>
      <c r="O2059" s="1" t="s">
        <v>41</v>
      </c>
      <c r="P2059" s="2" t="s">
        <v>33</v>
      </c>
      <c r="Q2059" s="1" t="s">
        <v>108</v>
      </c>
      <c r="R2059" s="1" t="str">
        <f>VLOOKUP(表2[index_id],表1[],2)</f>
        <v>ValueOntology.PERCENTAGE</v>
      </c>
      <c r="S2059" t="str">
        <f>VLOOKUP(表2[index_id],表3[],2)</f>
        <v>ValueOntology.PERCENTAGE</v>
      </c>
      <c r="T2059" s="5" t="str">
        <f>VLOOKUP(表2[index_id],表4[],2)</f>
        <v>ValueOntology.PERCENTAGE</v>
      </c>
      <c r="U2059" t="str">
        <f>VLOOKUP(表2[index_id],表5[],2)</f>
        <v>ValueOntology.PERCENTAGE</v>
      </c>
      <c r="V2059" t="str">
        <f>VLOOKUP(表2[index_id],表6[],2)</f>
        <v>ValueOntology.PERCENTAGE</v>
      </c>
      <c r="W2059" t="str">
        <f>VLOOKUP(表2[index_id],表7[],2)</f>
        <v>ValueOntology.PERCENTAGE</v>
      </c>
      <c r="X2059" t="str">
        <f>VLOOKUP(表2[index_id],表8[],2)</f>
        <v>ValueOntology.PERCENTAGE</v>
      </c>
      <c r="Y2059" t="str">
        <f>VLOOKUP(表2[index_id],表9[],2)</f>
        <v>ValueOntology.PERCENTAGE</v>
      </c>
      <c r="Z2059" t="str">
        <f>VLOOKUP(表2[index_id],表10[],2)</f>
        <v>ValueOntology.PERCENTAGE</v>
      </c>
      <c r="AA2059" t="str">
        <f>VLOOKUP(表2[index_id],表11[],2)</f>
        <v>ValueOntology.PERCENTAGE</v>
      </c>
      <c r="AB2059" s="8" t="b">
        <f>表2[[#This Row],[vo104]]=表2[[#This Row],[vo109]]</f>
        <v>1</v>
      </c>
    </row>
    <row r="2060" spans="1:28" ht="15" hidden="1" x14ac:dyDescent="0.25">
      <c r="A2060" s="1">
        <v>56442</v>
      </c>
      <c r="B2060" s="1">
        <v>1310050209</v>
      </c>
      <c r="C2060" s="1" t="s">
        <v>2710</v>
      </c>
      <c r="D2060" s="1" t="s">
        <v>2711</v>
      </c>
      <c r="E2060" s="1">
        <v>0</v>
      </c>
      <c r="F2060" s="1" t="s">
        <v>25</v>
      </c>
      <c r="G2060" s="1" t="s">
        <v>26</v>
      </c>
      <c r="H2060" s="1" t="s">
        <v>27</v>
      </c>
      <c r="I2060" s="1" t="s">
        <v>28</v>
      </c>
      <c r="J2060" s="1">
        <v>0</v>
      </c>
      <c r="K2060" s="1" t="s">
        <v>29</v>
      </c>
      <c r="L2060" s="1" t="s">
        <v>30</v>
      </c>
      <c r="M2060" s="1" t="s">
        <v>31</v>
      </c>
      <c r="N2060" s="1"/>
      <c r="O2060" s="1" t="s">
        <v>32</v>
      </c>
      <c r="P2060" s="2" t="s">
        <v>33</v>
      </c>
      <c r="Q2060" s="1" t="s">
        <v>34</v>
      </c>
      <c r="R2060" s="1" t="str">
        <f>VLOOKUP(表2[index_id],表1[],2)</f>
        <v>ValueOntology.QUANTITY</v>
      </c>
      <c r="S2060" t="str">
        <f>VLOOKUP(表2[index_id],表3[],2)</f>
        <v>ValueOntology.QUANTITY</v>
      </c>
      <c r="T2060" s="5" t="str">
        <f>VLOOKUP(表2[index_id],表4[],2)</f>
        <v>ValueOntology.QUANTITY</v>
      </c>
      <c r="U2060" t="str">
        <f>VLOOKUP(表2[index_id],表5[],2)</f>
        <v>ValueOntology.QUANTITY</v>
      </c>
      <c r="V2060" t="str">
        <f>VLOOKUP(表2[index_id],表6[],2)</f>
        <v>ValueOntology.QUANTITY</v>
      </c>
      <c r="W2060" t="str">
        <f>VLOOKUP(表2[index_id],表7[],2)</f>
        <v>ValueOntology.QUANTITY</v>
      </c>
      <c r="X2060" t="str">
        <f>VLOOKUP(表2[index_id],表8[],2)</f>
        <v>ValueOntology.QUANTITY</v>
      </c>
      <c r="Y2060" t="str">
        <f>VLOOKUP(表2[index_id],表9[],2)</f>
        <v>ValueOntology.QUANTITY</v>
      </c>
      <c r="Z2060" t="str">
        <f>VLOOKUP(表2[index_id],表10[],2)</f>
        <v>ValueOntology.QUANTITY</v>
      </c>
      <c r="AA2060" t="str">
        <f>VLOOKUP(表2[index_id],表11[],2)</f>
        <v>ValueOntology.QUANTITY</v>
      </c>
      <c r="AB2060" s="8" t="b">
        <f>表2[[#This Row],[vo104]]=表2[[#This Row],[vo109]]</f>
        <v>1</v>
      </c>
    </row>
    <row r="2061" spans="1:28" ht="15" hidden="1" x14ac:dyDescent="0.25">
      <c r="A2061" s="1">
        <v>138901</v>
      </c>
      <c r="B2061" s="1">
        <v>8030102424</v>
      </c>
      <c r="C2061" s="1" t="s">
        <v>2712</v>
      </c>
      <c r="D2061" s="1"/>
      <c r="E2061" s="1">
        <v>0</v>
      </c>
      <c r="F2061" s="1" t="s">
        <v>25</v>
      </c>
      <c r="G2061" s="1" t="s">
        <v>49</v>
      </c>
      <c r="H2061" s="1" t="s">
        <v>1056</v>
      </c>
      <c r="I2061" s="1" t="s">
        <v>1033</v>
      </c>
      <c r="J2061" s="1">
        <v>0</v>
      </c>
      <c r="K2061" s="1" t="s">
        <v>1087</v>
      </c>
      <c r="L2061" s="1" t="s">
        <v>1072</v>
      </c>
      <c r="M2061" s="1" t="s">
        <v>1059</v>
      </c>
      <c r="N2061" s="1"/>
      <c r="O2061" s="1" t="s">
        <v>41</v>
      </c>
      <c r="P2061" s="2" t="s">
        <v>33</v>
      </c>
      <c r="Q2061" s="1" t="s">
        <v>108</v>
      </c>
      <c r="R2061" s="1" t="str">
        <f>VLOOKUP(表2[index_id],表1[],2)</f>
        <v>ValueOntology.QUANTITY</v>
      </c>
      <c r="S2061" t="str">
        <f>VLOOKUP(表2[index_id],表3[],2)</f>
        <v>ValueOntology.QUANTITY</v>
      </c>
      <c r="T2061" s="5" t="str">
        <f>VLOOKUP(表2[index_id],表4[],2)</f>
        <v>ValueOntology.QUANTITY</v>
      </c>
      <c r="U2061" t="str">
        <f>VLOOKUP(表2[index_id],表5[],2)</f>
        <v>ValueOntology.QUANTITY</v>
      </c>
      <c r="V2061" t="str">
        <f>VLOOKUP(表2[index_id],表6[],2)</f>
        <v>ValueOntology.QUANTITY</v>
      </c>
      <c r="W2061" t="str">
        <f>VLOOKUP(表2[index_id],表7[],2)</f>
        <v>ValueOntology.QUANTITY</v>
      </c>
      <c r="X2061" t="str">
        <f>VLOOKUP(表2[index_id],表8[],2)</f>
        <v>ValueOntology.QUANTITY</v>
      </c>
      <c r="Y2061" t="str">
        <f>VLOOKUP(表2[index_id],表9[],2)</f>
        <v>ValueOntology.QUANTITY</v>
      </c>
      <c r="Z2061" t="str">
        <f>VLOOKUP(表2[index_id],表10[],2)</f>
        <v>ValueOntology.QUANTITY</v>
      </c>
      <c r="AA2061" t="str">
        <f>VLOOKUP(表2[index_id],表11[],2)</f>
        <v>ValueOntology.QUANTITY</v>
      </c>
      <c r="AB2061" s="8" t="b">
        <f>表2[[#This Row],[vo104]]=表2[[#This Row],[vo109]]</f>
        <v>1</v>
      </c>
    </row>
    <row r="2062" spans="1:28" ht="15" hidden="1" x14ac:dyDescent="0.25">
      <c r="A2062" s="1">
        <v>139940</v>
      </c>
      <c r="B2062" s="1">
        <v>8030102518</v>
      </c>
      <c r="C2062" s="1" t="s">
        <v>2713</v>
      </c>
      <c r="D2062" s="1"/>
      <c r="E2062" s="1">
        <v>2</v>
      </c>
      <c r="F2062" s="1" t="s">
        <v>310</v>
      </c>
      <c r="G2062" s="1" t="s">
        <v>49</v>
      </c>
      <c r="H2062" s="1" t="s">
        <v>1056</v>
      </c>
      <c r="I2062" s="1" t="s">
        <v>1033</v>
      </c>
      <c r="J2062" s="1">
        <v>0</v>
      </c>
      <c r="K2062" s="1" t="s">
        <v>1090</v>
      </c>
      <c r="L2062" s="1" t="s">
        <v>1075</v>
      </c>
      <c r="M2062" s="1" t="s">
        <v>1059</v>
      </c>
      <c r="N2062" s="1"/>
      <c r="O2062" s="1" t="s">
        <v>41</v>
      </c>
      <c r="P2062" s="2" t="s">
        <v>33</v>
      </c>
      <c r="Q2062" s="1" t="s">
        <v>108</v>
      </c>
      <c r="R2062" s="1" t="str">
        <f>VLOOKUP(表2[index_id],表1[],2)</f>
        <v>ValueOntology.PERCENTAGE</v>
      </c>
      <c r="S2062" t="str">
        <f>VLOOKUP(表2[index_id],表3[],2)</f>
        <v>ValueOntology.PERCENTAGE</v>
      </c>
      <c r="T2062" s="5" t="str">
        <f>VLOOKUP(表2[index_id],表4[],2)</f>
        <v>ValueOntology.PERCENTAGE</v>
      </c>
      <c r="U2062" t="str">
        <f>VLOOKUP(表2[index_id],表5[],2)</f>
        <v>ValueOntology.PERCENTAGE</v>
      </c>
      <c r="V2062" t="str">
        <f>VLOOKUP(表2[index_id],表6[],2)</f>
        <v>ValueOntology.PERCENTAGE</v>
      </c>
      <c r="W2062" t="str">
        <f>VLOOKUP(表2[index_id],表7[],2)</f>
        <v>ValueOntology.PERCENTAGE</v>
      </c>
      <c r="X2062" t="str">
        <f>VLOOKUP(表2[index_id],表8[],2)</f>
        <v>ValueOntology.PERCENTAGE</v>
      </c>
      <c r="Y2062" t="str">
        <f>VLOOKUP(表2[index_id],表9[],2)</f>
        <v>ValueOntology.PERCENTAGE</v>
      </c>
      <c r="Z2062" t="str">
        <f>VLOOKUP(表2[index_id],表10[],2)</f>
        <v>ValueOntology.PERCENTAGE</v>
      </c>
      <c r="AA2062" t="str">
        <f>VLOOKUP(表2[index_id],表11[],2)</f>
        <v>ValueOntology.PERCENTAGE</v>
      </c>
      <c r="AB2062" s="8" t="b">
        <f>表2[[#This Row],[vo104]]=表2[[#This Row],[vo109]]</f>
        <v>1</v>
      </c>
    </row>
    <row r="2063" spans="1:28" ht="15" hidden="1" x14ac:dyDescent="0.25">
      <c r="A2063" s="1">
        <v>141554</v>
      </c>
      <c r="B2063" s="1">
        <v>8030103463</v>
      </c>
      <c r="C2063" s="1" t="s">
        <v>2714</v>
      </c>
      <c r="D2063" s="1"/>
      <c r="E2063" s="1">
        <v>0</v>
      </c>
      <c r="F2063" s="1" t="s">
        <v>25</v>
      </c>
      <c r="G2063" s="1" t="s">
        <v>49</v>
      </c>
      <c r="H2063" s="1" t="s">
        <v>1056</v>
      </c>
      <c r="I2063" s="1" t="s">
        <v>1033</v>
      </c>
      <c r="J2063" s="1">
        <v>0</v>
      </c>
      <c r="K2063" s="1" t="s">
        <v>1092</v>
      </c>
      <c r="L2063" s="1" t="s">
        <v>1058</v>
      </c>
      <c r="M2063" s="1" t="s">
        <v>1059</v>
      </c>
      <c r="N2063" s="1"/>
      <c r="O2063" s="1" t="s">
        <v>41</v>
      </c>
      <c r="P2063" s="2" t="s">
        <v>33</v>
      </c>
      <c r="Q2063" s="1" t="s">
        <v>108</v>
      </c>
      <c r="R2063" s="1" t="str">
        <f>VLOOKUP(表2[index_id],表1[],2)</f>
        <v>ValueOntology.QUANTITY</v>
      </c>
      <c r="S2063" t="str">
        <f>VLOOKUP(表2[index_id],表3[],2)</f>
        <v>ValueOntology.QUANTITY</v>
      </c>
      <c r="T2063" s="5" t="str">
        <f>VLOOKUP(表2[index_id],表4[],2)</f>
        <v>ValueOntology.QUANTITY</v>
      </c>
      <c r="U2063" t="str">
        <f>VLOOKUP(表2[index_id],表5[],2)</f>
        <v>ValueOntology.QUANTITY</v>
      </c>
      <c r="V2063" t="str">
        <f>VLOOKUP(表2[index_id],表6[],2)</f>
        <v>ValueOntology.QUANTITY</v>
      </c>
      <c r="W2063" t="str">
        <f>VLOOKUP(表2[index_id],表7[],2)</f>
        <v>ValueOntology.QUANTITY</v>
      </c>
      <c r="X2063" t="str">
        <f>VLOOKUP(表2[index_id],表8[],2)</f>
        <v>ValueOntology.QUANTITY</v>
      </c>
      <c r="Y2063" t="str">
        <f>VLOOKUP(表2[index_id],表9[],2)</f>
        <v>ValueOntology.QUANTITY</v>
      </c>
      <c r="Z2063" t="str">
        <f>VLOOKUP(表2[index_id],表10[],2)</f>
        <v>ValueOntology.QUANTITY</v>
      </c>
      <c r="AA2063" t="str">
        <f>VLOOKUP(表2[index_id],表11[],2)</f>
        <v>ValueOntology.QUANTITY</v>
      </c>
      <c r="AB2063" s="8" t="b">
        <f>表2[[#This Row],[vo104]]=表2[[#This Row],[vo109]]</f>
        <v>1</v>
      </c>
    </row>
    <row r="2064" spans="1:28" ht="15" hidden="1" x14ac:dyDescent="0.25">
      <c r="A2064" s="1">
        <v>141647</v>
      </c>
      <c r="B2064" s="1">
        <v>8030103557</v>
      </c>
      <c r="C2064" s="1" t="s">
        <v>2715</v>
      </c>
      <c r="D2064" s="1"/>
      <c r="E2064" s="1">
        <v>2</v>
      </c>
      <c r="F2064" s="1" t="s">
        <v>310</v>
      </c>
      <c r="G2064" s="1" t="s">
        <v>49</v>
      </c>
      <c r="H2064" s="1" t="s">
        <v>1056</v>
      </c>
      <c r="I2064" s="1" t="s">
        <v>1033</v>
      </c>
      <c r="J2064" s="1">
        <v>0</v>
      </c>
      <c r="K2064" s="1" t="s">
        <v>1110</v>
      </c>
      <c r="L2064" s="1" t="s">
        <v>1111</v>
      </c>
      <c r="M2064" s="1" t="s">
        <v>1059</v>
      </c>
      <c r="N2064" s="1"/>
      <c r="O2064" s="1" t="s">
        <v>41</v>
      </c>
      <c r="P2064" s="2" t="s">
        <v>33</v>
      </c>
      <c r="Q2064" s="1" t="s">
        <v>108</v>
      </c>
      <c r="R2064" s="1" t="str">
        <f>VLOOKUP(表2[index_id],表1[],2)</f>
        <v>ValueOntology.PERCENTAGE</v>
      </c>
      <c r="S2064" t="str">
        <f>VLOOKUP(表2[index_id],表3[],2)</f>
        <v>ValueOntology.PERCENTAGE</v>
      </c>
      <c r="T2064" s="5" t="str">
        <f>VLOOKUP(表2[index_id],表4[],2)</f>
        <v>ValueOntology.PERCENTAGE</v>
      </c>
      <c r="U2064" t="str">
        <f>VLOOKUP(表2[index_id],表5[],2)</f>
        <v>ValueOntology.PERCENTAGE</v>
      </c>
      <c r="V2064" t="str">
        <f>VLOOKUP(表2[index_id],表6[],2)</f>
        <v>ValueOntology.PERCENTAGE</v>
      </c>
      <c r="W2064" t="str">
        <f>VLOOKUP(表2[index_id],表7[],2)</f>
        <v>ValueOntology.PERCENTAGE</v>
      </c>
      <c r="X2064" t="str">
        <f>VLOOKUP(表2[index_id],表8[],2)</f>
        <v>ValueOntology.PERCENTAGE</v>
      </c>
      <c r="Y2064" t="str">
        <f>VLOOKUP(表2[index_id],表9[],2)</f>
        <v>ValueOntology.PERCENTAGE</v>
      </c>
      <c r="Z2064" t="str">
        <f>VLOOKUP(表2[index_id],表10[],2)</f>
        <v>ValueOntology.PERCENTAGE</v>
      </c>
      <c r="AA2064" t="str">
        <f>VLOOKUP(表2[index_id],表11[],2)</f>
        <v>ValueOntology.PERCENTAGE</v>
      </c>
      <c r="AB2064" s="8" t="b">
        <f>表2[[#This Row],[vo104]]=表2[[#This Row],[vo109]]</f>
        <v>1</v>
      </c>
    </row>
    <row r="2065" spans="1:28" ht="15" hidden="1" x14ac:dyDescent="0.25">
      <c r="A2065" s="1">
        <v>141321</v>
      </c>
      <c r="B2065" s="1">
        <v>8030103796</v>
      </c>
      <c r="C2065" s="1" t="s">
        <v>2716</v>
      </c>
      <c r="D2065" s="1"/>
      <c r="E2065" s="1">
        <v>2</v>
      </c>
      <c r="F2065" s="1" t="s">
        <v>310</v>
      </c>
      <c r="G2065" s="1" t="s">
        <v>49</v>
      </c>
      <c r="H2065" s="1" t="s">
        <v>315</v>
      </c>
      <c r="I2065" s="1" t="s">
        <v>1549</v>
      </c>
      <c r="J2065" s="1">
        <v>0</v>
      </c>
      <c r="K2065" s="1" t="s">
        <v>370</v>
      </c>
      <c r="L2065" s="1" t="s">
        <v>371</v>
      </c>
      <c r="M2065" s="1" t="s">
        <v>319</v>
      </c>
      <c r="N2065" s="1"/>
      <c r="O2065" s="1" t="s">
        <v>41</v>
      </c>
      <c r="P2065" s="2" t="s">
        <v>33</v>
      </c>
      <c r="Q2065" s="1" t="s">
        <v>345</v>
      </c>
      <c r="R2065" s="1" t="str">
        <f>VLOOKUP(表2[index_id],表1[],2)</f>
        <v>ValueOntology.PERCENTAGE</v>
      </c>
      <c r="S2065" t="str">
        <f>VLOOKUP(表2[index_id],表3[],2)</f>
        <v>ValueOntology.PERCENTAGE</v>
      </c>
      <c r="T2065" s="5" t="str">
        <f>VLOOKUP(表2[index_id],表4[],2)</f>
        <v>ValueOntology.PERCENTAGE</v>
      </c>
      <c r="U2065" t="str">
        <f>VLOOKUP(表2[index_id],表5[],2)</f>
        <v>ValueOntology.PERCENTAGE</v>
      </c>
      <c r="V2065" t="str">
        <f>VLOOKUP(表2[index_id],表6[],2)</f>
        <v>ValueOntology.PERCENTAGE</v>
      </c>
      <c r="W2065" t="str">
        <f>VLOOKUP(表2[index_id],表7[],2)</f>
        <v>ValueOntology.PERCENTAGE</v>
      </c>
      <c r="X2065" t="str">
        <f>VLOOKUP(表2[index_id],表8[],2)</f>
        <v>ValueOntology.PERCENTAGE</v>
      </c>
      <c r="Y2065" t="str">
        <f>VLOOKUP(表2[index_id],表9[],2)</f>
        <v>ValueOntology.PERCENTAGE</v>
      </c>
      <c r="Z2065" t="str">
        <f>VLOOKUP(表2[index_id],表10[],2)</f>
        <v>ValueOntology.PERCENTAGE</v>
      </c>
      <c r="AA2065" t="str">
        <f>VLOOKUP(表2[index_id],表11[],2)</f>
        <v>ValueOntology.PERCENTAGE</v>
      </c>
      <c r="AB2065" s="8" t="b">
        <f>表2[[#This Row],[vo104]]=表2[[#This Row],[vo109]]</f>
        <v>1</v>
      </c>
    </row>
    <row r="2066" spans="1:28" ht="15" hidden="1" x14ac:dyDescent="0.25">
      <c r="A2066" s="1">
        <v>138868</v>
      </c>
      <c r="B2066" s="1">
        <v>8030102801</v>
      </c>
      <c r="C2066" s="1" t="s">
        <v>2717</v>
      </c>
      <c r="D2066" s="1"/>
      <c r="E2066" s="1">
        <v>2</v>
      </c>
      <c r="F2066" s="1" t="s">
        <v>310</v>
      </c>
      <c r="G2066" s="1" t="s">
        <v>49</v>
      </c>
      <c r="H2066" s="1" t="s">
        <v>315</v>
      </c>
      <c r="I2066" s="1" t="s">
        <v>994</v>
      </c>
      <c r="J2066" s="1">
        <v>0</v>
      </c>
      <c r="K2066" s="1" t="s">
        <v>356</v>
      </c>
      <c r="L2066" s="1" t="s">
        <v>357</v>
      </c>
      <c r="M2066" s="1" t="s">
        <v>319</v>
      </c>
      <c r="N2066" s="1"/>
      <c r="O2066" s="1" t="s">
        <v>41</v>
      </c>
      <c r="P2066" s="2" t="s">
        <v>33</v>
      </c>
      <c r="Q2066" s="1" t="s">
        <v>345</v>
      </c>
      <c r="R2066" s="1" t="str">
        <f>VLOOKUP(表2[index_id],表1[],2)</f>
        <v>ValueOntology.PERCENTAGE</v>
      </c>
      <c r="S2066" t="str">
        <f>VLOOKUP(表2[index_id],表3[],2)</f>
        <v>ValueOntology.PERCENTAGE</v>
      </c>
      <c r="T2066" s="5" t="str">
        <f>VLOOKUP(表2[index_id],表4[],2)</f>
        <v>ValueOntology.PERCENTAGE</v>
      </c>
      <c r="U2066" t="str">
        <f>VLOOKUP(表2[index_id],表5[],2)</f>
        <v>ValueOntology.PERCENTAGE</v>
      </c>
      <c r="V2066" t="str">
        <f>VLOOKUP(表2[index_id],表6[],2)</f>
        <v>ValueOntology.PERCENTAGE</v>
      </c>
      <c r="W2066" t="str">
        <f>VLOOKUP(表2[index_id],表7[],2)</f>
        <v>ValueOntology.PERCENTAGE</v>
      </c>
      <c r="X2066" t="str">
        <f>VLOOKUP(表2[index_id],表8[],2)</f>
        <v>ValueOntology.PERCENTAGE</v>
      </c>
      <c r="Y2066" t="str">
        <f>VLOOKUP(表2[index_id],表9[],2)</f>
        <v>ValueOntology.PERCENTAGE</v>
      </c>
      <c r="Z2066" t="str">
        <f>VLOOKUP(表2[index_id],表10[],2)</f>
        <v>ValueOntology.PERCENTAGE</v>
      </c>
      <c r="AA2066" t="str">
        <f>VLOOKUP(表2[index_id],表11[],2)</f>
        <v>ValueOntology.PERCENTAGE</v>
      </c>
      <c r="AB2066" s="8" t="b">
        <f>表2[[#This Row],[vo104]]=表2[[#This Row],[vo109]]</f>
        <v>1</v>
      </c>
    </row>
    <row r="2067" spans="1:28" ht="15" hidden="1" x14ac:dyDescent="0.25">
      <c r="A2067" s="1">
        <v>138913</v>
      </c>
      <c r="B2067" s="1">
        <v>8030102707</v>
      </c>
      <c r="C2067" s="1" t="s">
        <v>2718</v>
      </c>
      <c r="D2067" s="1"/>
      <c r="E2067" s="1">
        <v>0</v>
      </c>
      <c r="F2067" s="1" t="s">
        <v>25</v>
      </c>
      <c r="G2067" s="1" t="s">
        <v>49</v>
      </c>
      <c r="H2067" s="1" t="s">
        <v>315</v>
      </c>
      <c r="I2067" s="1" t="s">
        <v>994</v>
      </c>
      <c r="J2067" s="1">
        <v>0</v>
      </c>
      <c r="K2067" s="1" t="s">
        <v>415</v>
      </c>
      <c r="L2067" s="1" t="s">
        <v>416</v>
      </c>
      <c r="M2067" s="1" t="s">
        <v>319</v>
      </c>
      <c r="N2067" s="1"/>
      <c r="O2067" s="1" t="s">
        <v>41</v>
      </c>
      <c r="P2067" s="2" t="s">
        <v>33</v>
      </c>
      <c r="Q2067" s="1" t="s">
        <v>108</v>
      </c>
      <c r="R2067" s="1" t="str">
        <f>VLOOKUP(表2[index_id],表1[],2)</f>
        <v>ValueOntology.QUANTITY</v>
      </c>
      <c r="S2067" t="str">
        <f>VLOOKUP(表2[index_id],表3[],2)</f>
        <v>ValueOntology.QUANTITY</v>
      </c>
      <c r="T2067" s="5" t="str">
        <f>VLOOKUP(表2[index_id],表4[],2)</f>
        <v>ValueOntology.QUANTITY</v>
      </c>
      <c r="U2067" t="str">
        <f>VLOOKUP(表2[index_id],表5[],2)</f>
        <v>ValueOntology.QUANTITY</v>
      </c>
      <c r="V2067" t="str">
        <f>VLOOKUP(表2[index_id],表6[],2)</f>
        <v>ValueOntology.QUANTITY</v>
      </c>
      <c r="W2067" t="str">
        <f>VLOOKUP(表2[index_id],表7[],2)</f>
        <v>ValueOntology.QUANTITY</v>
      </c>
      <c r="X2067" t="str">
        <f>VLOOKUP(表2[index_id],表8[],2)</f>
        <v>ValueOntology.QUANTITY</v>
      </c>
      <c r="Y2067" t="str">
        <f>VLOOKUP(表2[index_id],表9[],2)</f>
        <v>ValueOntology.QUANTITY</v>
      </c>
      <c r="Z2067" t="str">
        <f>VLOOKUP(表2[index_id],表10[],2)</f>
        <v>ValueOntology.QUANTITY</v>
      </c>
      <c r="AA2067" t="str">
        <f>VLOOKUP(表2[index_id],表11[],2)</f>
        <v>ValueOntology.QUANTITY</v>
      </c>
      <c r="AB2067" s="8" t="b">
        <f>表2[[#This Row],[vo104]]=表2[[#This Row],[vo109]]</f>
        <v>1</v>
      </c>
    </row>
    <row r="2068" spans="1:28" ht="15" hidden="1" x14ac:dyDescent="0.25">
      <c r="A2068" s="1">
        <v>56443</v>
      </c>
      <c r="B2068" s="1">
        <v>1310050210</v>
      </c>
      <c r="C2068" s="1" t="s">
        <v>2719</v>
      </c>
      <c r="D2068" s="1" t="s">
        <v>2720</v>
      </c>
      <c r="E2068" s="1">
        <v>0</v>
      </c>
      <c r="F2068" s="1" t="s">
        <v>25</v>
      </c>
      <c r="G2068" s="1" t="s">
        <v>26</v>
      </c>
      <c r="H2068" s="1" t="s">
        <v>27</v>
      </c>
      <c r="I2068" s="1" t="s">
        <v>28</v>
      </c>
      <c r="J2068" s="1">
        <v>0</v>
      </c>
      <c r="K2068" s="1" t="s">
        <v>29</v>
      </c>
      <c r="L2068" s="1" t="s">
        <v>30</v>
      </c>
      <c r="M2068" s="1" t="s">
        <v>31</v>
      </c>
      <c r="N2068" s="1"/>
      <c r="O2068" s="1" t="s">
        <v>32</v>
      </c>
      <c r="P2068" s="2" t="s">
        <v>33</v>
      </c>
      <c r="Q2068" s="1" t="s">
        <v>34</v>
      </c>
      <c r="R2068" s="1" t="str">
        <f>VLOOKUP(表2[index_id],表1[],2)</f>
        <v>ValueOntology.QUANTITY</v>
      </c>
      <c r="S2068" t="str">
        <f>VLOOKUP(表2[index_id],表3[],2)</f>
        <v>ValueOntology.QUANTITY</v>
      </c>
      <c r="T2068" s="5" t="str">
        <f>VLOOKUP(表2[index_id],表4[],2)</f>
        <v>ValueOntology.QUANTITY</v>
      </c>
      <c r="U2068" t="str">
        <f>VLOOKUP(表2[index_id],表5[],2)</f>
        <v>ValueOntology.QUANTITY</v>
      </c>
      <c r="V2068" t="str">
        <f>VLOOKUP(表2[index_id],表6[],2)</f>
        <v>ValueOntology.QUANTITY</v>
      </c>
      <c r="W2068" t="str">
        <f>VLOOKUP(表2[index_id],表7[],2)</f>
        <v>ValueOntology.QUANTITY</v>
      </c>
      <c r="X2068" t="str">
        <f>VLOOKUP(表2[index_id],表8[],2)</f>
        <v>ValueOntology.QUANTITY</v>
      </c>
      <c r="Y2068" t="str">
        <f>VLOOKUP(表2[index_id],表9[],2)</f>
        <v>ValueOntology.QUANTITY</v>
      </c>
      <c r="Z2068" t="str">
        <f>VLOOKUP(表2[index_id],表10[],2)</f>
        <v>ValueOntology.QUANTITY</v>
      </c>
      <c r="AA2068" t="str">
        <f>VLOOKUP(表2[index_id],表11[],2)</f>
        <v>ValueOntology.QUANTITY</v>
      </c>
      <c r="AB2068" s="8" t="b">
        <f>表2[[#This Row],[vo104]]=表2[[#This Row],[vo109]]</f>
        <v>1</v>
      </c>
    </row>
    <row r="2069" spans="1:28" ht="15" hidden="1" x14ac:dyDescent="0.25">
      <c r="A2069" s="1">
        <v>57576</v>
      </c>
      <c r="B2069" s="1">
        <v>8030100306</v>
      </c>
      <c r="C2069" s="1" t="s">
        <v>2721</v>
      </c>
      <c r="D2069" s="1"/>
      <c r="E2069" s="1">
        <v>0</v>
      </c>
      <c r="F2069" s="1" t="s">
        <v>338</v>
      </c>
      <c r="G2069" s="1" t="s">
        <v>49</v>
      </c>
      <c r="H2069" s="1" t="s">
        <v>315</v>
      </c>
      <c r="I2069" s="1" t="s">
        <v>1549</v>
      </c>
      <c r="J2069" s="1"/>
      <c r="K2069" s="1" t="s">
        <v>340</v>
      </c>
      <c r="L2069" s="1" t="s">
        <v>341</v>
      </c>
      <c r="M2069" s="1" t="s">
        <v>319</v>
      </c>
      <c r="N2069" s="1"/>
      <c r="O2069" s="1" t="s">
        <v>41</v>
      </c>
      <c r="P2069" s="2" t="s">
        <v>33</v>
      </c>
      <c r="Q2069" s="1" t="s">
        <v>108</v>
      </c>
      <c r="R2069" s="1" t="str">
        <f>VLOOKUP(表2[index_id],表1[],2)</f>
        <v>ValueOntology.UNDETERMINED</v>
      </c>
      <c r="S2069" t="str">
        <f>VLOOKUP(表2[index_id],表3[],2)</f>
        <v>ValueOntology.PRICE</v>
      </c>
      <c r="T2069" s="5" t="str">
        <f>VLOOKUP(表2[index_id],表4[],2)</f>
        <v>ValueOntology.PRICE</v>
      </c>
      <c r="U2069" t="str">
        <f>VLOOKUP(表2[index_id],表5[],2)</f>
        <v>ValueOntology.PRICE</v>
      </c>
      <c r="V2069" t="str">
        <f>VLOOKUP(表2[index_id],表6[],2)</f>
        <v>ValueOntology.PRICE</v>
      </c>
      <c r="W2069" t="str">
        <f>VLOOKUP(表2[index_id],表7[],2)</f>
        <v>ValueOntology.PRICE</v>
      </c>
      <c r="X2069" t="str">
        <f>VLOOKUP(表2[index_id],表8[],2)</f>
        <v>ValueOntology.PRICE</v>
      </c>
      <c r="Y2069" t="str">
        <f>VLOOKUP(表2[index_id],表9[],2)</f>
        <v>ValueOntology.PRICE</v>
      </c>
      <c r="Z2069" t="str">
        <f>VLOOKUP(表2[index_id],表10[],2)</f>
        <v>ValueOntology.PRICE</v>
      </c>
      <c r="AA2069" t="str">
        <f>VLOOKUP(表2[index_id],表11[],2)</f>
        <v>ValueOntology.PRICE</v>
      </c>
      <c r="AB2069" s="8" t="b">
        <f>表2[[#This Row],[vo104]]=表2[[#This Row],[vo109]]</f>
        <v>1</v>
      </c>
    </row>
    <row r="2070" spans="1:28" ht="15" x14ac:dyDescent="0.25">
      <c r="A2070" s="1">
        <v>140208</v>
      </c>
      <c r="B2070" s="1">
        <v>8030102895</v>
      </c>
      <c r="C2070" s="1" t="s">
        <v>2722</v>
      </c>
      <c r="D2070" s="1"/>
      <c r="E2070" s="1">
        <v>2</v>
      </c>
      <c r="F2070" s="1" t="s">
        <v>359</v>
      </c>
      <c r="G2070" s="1" t="s">
        <v>49</v>
      </c>
      <c r="H2070" s="1" t="s">
        <v>315</v>
      </c>
      <c r="I2070" s="1" t="s">
        <v>994</v>
      </c>
      <c r="J2070" s="1">
        <v>0</v>
      </c>
      <c r="K2070" s="1" t="s">
        <v>360</v>
      </c>
      <c r="L2070" s="1" t="s">
        <v>361</v>
      </c>
      <c r="M2070" s="1" t="s">
        <v>319</v>
      </c>
      <c r="N2070" s="1"/>
      <c r="O2070" s="1" t="s">
        <v>41</v>
      </c>
      <c r="P2070" s="2" t="s">
        <v>33</v>
      </c>
      <c r="Q2070" s="1" t="s">
        <v>345</v>
      </c>
      <c r="R2070" s="1" t="str">
        <f>VLOOKUP(表2[index_id],表1[],2)</f>
        <v>ValueOntology.PERCENTAGE</v>
      </c>
      <c r="S2070" t="str">
        <f>VLOOKUP(表2[index_id],表3[],2)</f>
        <v>ValueOntology.PERCENTAGE</v>
      </c>
      <c r="T2070" s="5" t="str">
        <f>VLOOKUP(表2[index_id],表4[],2)</f>
        <v>ValueOntology.PERCENTAGE</v>
      </c>
      <c r="U2070" t="str">
        <f>VLOOKUP(表2[index_id],表5[],2)</f>
        <v>ValueOntology.PERCENTAGE</v>
      </c>
      <c r="V2070" t="str">
        <f>VLOOKUP(表2[index_id],表6[],2)</f>
        <v>ValueOntology.PERCENTAGE</v>
      </c>
      <c r="W2070" t="str">
        <f>VLOOKUP(表2[index_id],表7[],2)</f>
        <v>ValueOntology.PERCENTAGE</v>
      </c>
      <c r="X2070" t="str">
        <f>VLOOKUP(表2[index_id],表8[],2)</f>
        <v>ValueOntology.PERCENTAGE</v>
      </c>
      <c r="Y2070" t="str">
        <f>VLOOKUP(表2[index_id],表9[],2)</f>
        <v>ValueOntology.PROPORTION_OF_NATION</v>
      </c>
      <c r="Z2070" t="str">
        <f>VLOOKUP(表2[index_id],表10[],2)</f>
        <v>ValueOntology.PROPORTION_OF_NATION</v>
      </c>
      <c r="AA2070" t="str">
        <f>VLOOKUP(表2[index_id],表11[],2)</f>
        <v>ValueOntology.PROPORTION_OF_NATION</v>
      </c>
      <c r="AB2070" s="8" t="b">
        <f>表2[[#This Row],[vo104]]=表2[[#This Row],[vo109]]</f>
        <v>1</v>
      </c>
    </row>
    <row r="2071" spans="1:28" ht="15" hidden="1" x14ac:dyDescent="0.25">
      <c r="A2071" s="1">
        <v>113690</v>
      </c>
      <c r="B2071" s="1">
        <v>8040100476</v>
      </c>
      <c r="C2071" s="1" t="s">
        <v>2723</v>
      </c>
      <c r="D2071" s="1"/>
      <c r="E2071" s="1">
        <v>0</v>
      </c>
      <c r="F2071" s="1" t="s">
        <v>25</v>
      </c>
      <c r="G2071" s="1" t="s">
        <v>49</v>
      </c>
      <c r="H2071" s="1" t="s">
        <v>315</v>
      </c>
      <c r="I2071" s="1" t="s">
        <v>994</v>
      </c>
      <c r="J2071" s="1">
        <v>0</v>
      </c>
      <c r="K2071" s="1" t="s">
        <v>347</v>
      </c>
      <c r="L2071" s="1" t="s">
        <v>70</v>
      </c>
      <c r="M2071" s="1" t="s">
        <v>319</v>
      </c>
      <c r="N2071" s="1"/>
      <c r="O2071" s="1" t="s">
        <v>41</v>
      </c>
      <c r="P2071" s="2" t="s">
        <v>33</v>
      </c>
      <c r="Q2071" s="1" t="s">
        <v>303</v>
      </c>
      <c r="R2071" s="1" t="str">
        <f>VLOOKUP(表2[index_id],表1[],2)</f>
        <v>ValueOntology.DIFF_QUANTITY</v>
      </c>
      <c r="S2071" t="str">
        <f>VLOOKUP(表2[index_id],表3[],2)</f>
        <v>ValueOntology.DIFF_QUANTITY</v>
      </c>
      <c r="T2071" s="5" t="str">
        <f>VLOOKUP(表2[index_id],表4[],2)</f>
        <v>ValueOntology.DIFF_QUANTITY</v>
      </c>
      <c r="U2071" t="str">
        <f>VLOOKUP(表2[index_id],表5[],2)</f>
        <v>ValueOntology.DIFF_QUANTITY</v>
      </c>
      <c r="V2071" t="str">
        <f>VLOOKUP(表2[index_id],表6[],2)</f>
        <v>ValueOntology.DIFF_QUANTITY</v>
      </c>
      <c r="W2071" t="str">
        <f>VLOOKUP(表2[index_id],表7[],2)</f>
        <v>ValueOntology.DIFF_QUANTITY</v>
      </c>
      <c r="X2071" t="str">
        <f>VLOOKUP(表2[index_id],表8[],2)</f>
        <v>ValueOntology.DIFF_QUANTITY</v>
      </c>
      <c r="Y2071" t="str">
        <f>VLOOKUP(表2[index_id],表9[],2)</f>
        <v>ValueOntology.DIFF_QUANTITY</v>
      </c>
      <c r="Z2071" t="str">
        <f>VLOOKUP(表2[index_id],表10[],2)</f>
        <v>ValueOntology.DIFF_QUANTITY</v>
      </c>
      <c r="AA2071" t="str">
        <f>VLOOKUP(表2[index_id],表11[],2)</f>
        <v>ValueOntology.DIFF_QUANTITY</v>
      </c>
      <c r="AB2071" s="8" t="b">
        <f>表2[[#This Row],[vo104]]=表2[[#This Row],[vo109]]</f>
        <v>1</v>
      </c>
    </row>
    <row r="2072" spans="1:28" ht="15" hidden="1" x14ac:dyDescent="0.25">
      <c r="A2072" s="1">
        <v>107734</v>
      </c>
      <c r="B2072" s="1">
        <v>7330100214</v>
      </c>
      <c r="C2072" s="1" t="s">
        <v>2724</v>
      </c>
      <c r="D2072" s="1"/>
      <c r="E2072" s="1">
        <v>2</v>
      </c>
      <c r="F2072" s="1" t="s">
        <v>88</v>
      </c>
      <c r="G2072" s="1" t="s">
        <v>49</v>
      </c>
      <c r="H2072" s="1" t="s">
        <v>315</v>
      </c>
      <c r="I2072" s="1" t="s">
        <v>994</v>
      </c>
      <c r="J2072" s="1">
        <v>0</v>
      </c>
      <c r="K2072" s="1" t="s">
        <v>347</v>
      </c>
      <c r="L2072" s="1" t="s">
        <v>348</v>
      </c>
      <c r="M2072" s="1" t="s">
        <v>319</v>
      </c>
      <c r="N2072" s="1"/>
      <c r="O2072" s="1" t="s">
        <v>54</v>
      </c>
      <c r="P2072" s="2" t="s">
        <v>33</v>
      </c>
      <c r="Q2072" s="1" t="s">
        <v>117</v>
      </c>
      <c r="R2072" s="1" t="str">
        <f>VLOOKUP(表2[index_id],表1[],2)</f>
        <v>ValueOntology.QUANTITY</v>
      </c>
      <c r="S2072" t="str">
        <f>VLOOKUP(表2[index_id],表3[],2)</f>
        <v>ValueOntology.QUANTITY_PER_CAPITA</v>
      </c>
      <c r="T2072" s="5" t="str">
        <f>VLOOKUP(表2[index_id],表4[],2)</f>
        <v>ValueOntology.QUANTITY_PER_CAPITA</v>
      </c>
      <c r="U2072" t="str">
        <f>VLOOKUP(表2[index_id],表5[],2)</f>
        <v>ValueOntology.QUANTITY_PER_CAPITA</v>
      </c>
      <c r="V2072" t="str">
        <f>VLOOKUP(表2[index_id],表6[],2)</f>
        <v>ValueOntology.QUANTITY_PER_CAPITA</v>
      </c>
      <c r="W2072" t="str">
        <f>VLOOKUP(表2[index_id],表7[],2)</f>
        <v>ValueOntology.QUANTITY_PER_CAPITA</v>
      </c>
      <c r="X2072" t="str">
        <f>VLOOKUP(表2[index_id],表8[],2)</f>
        <v>ValueOntology.QUANTITY_PER_CAPITA</v>
      </c>
      <c r="Y2072" t="str">
        <f>VLOOKUP(表2[index_id],表9[],2)</f>
        <v>ValueOntology.QUANTITY_PER_CAPITA</v>
      </c>
      <c r="Z2072" t="str">
        <f>VLOOKUP(表2[index_id],表10[],2)</f>
        <v>ValueOntology.QUANTITY_PER_CAPITA</v>
      </c>
      <c r="AA2072" t="str">
        <f>VLOOKUP(表2[index_id],表11[],2)</f>
        <v>ValueOntology.QUANTITY_PER_CAPITA</v>
      </c>
      <c r="AB2072" s="8" t="b">
        <f>表2[[#This Row],[vo104]]=表2[[#This Row],[vo109]]</f>
        <v>1</v>
      </c>
    </row>
    <row r="2073" spans="1:28" ht="15" x14ac:dyDescent="0.25">
      <c r="A2073" s="1">
        <v>140153</v>
      </c>
      <c r="B2073" s="1">
        <v>8030102840</v>
      </c>
      <c r="C2073" s="1" t="s">
        <v>2725</v>
      </c>
      <c r="D2073" s="1"/>
      <c r="E2073" s="1">
        <v>2</v>
      </c>
      <c r="F2073" s="1" t="s">
        <v>359</v>
      </c>
      <c r="G2073" s="1" t="s">
        <v>49</v>
      </c>
      <c r="H2073" s="1" t="s">
        <v>315</v>
      </c>
      <c r="I2073" s="1" t="s">
        <v>403</v>
      </c>
      <c r="J2073" s="1">
        <v>0</v>
      </c>
      <c r="K2073" s="1" t="s">
        <v>360</v>
      </c>
      <c r="L2073" s="1" t="s">
        <v>361</v>
      </c>
      <c r="M2073" s="1" t="s">
        <v>319</v>
      </c>
      <c r="N2073" s="1"/>
      <c r="O2073" s="1" t="s">
        <v>41</v>
      </c>
      <c r="P2073" s="2" t="s">
        <v>33</v>
      </c>
      <c r="Q2073" s="1" t="s">
        <v>345</v>
      </c>
      <c r="R2073" s="1" t="str">
        <f>VLOOKUP(表2[index_id],表1[],2)</f>
        <v>ValueOntology.PERCENTAGE</v>
      </c>
      <c r="S2073" t="str">
        <f>VLOOKUP(表2[index_id],表3[],2)</f>
        <v>ValueOntology.PERCENTAGE</v>
      </c>
      <c r="T2073" s="5" t="str">
        <f>VLOOKUP(表2[index_id],表4[],2)</f>
        <v>ValueOntology.PERCENTAGE</v>
      </c>
      <c r="U2073" t="str">
        <f>VLOOKUP(表2[index_id],表5[],2)</f>
        <v>ValueOntology.PERCENTAGE</v>
      </c>
      <c r="V2073" t="str">
        <f>VLOOKUP(表2[index_id],表6[],2)</f>
        <v>ValueOntology.PERCENTAGE</v>
      </c>
      <c r="W2073" t="str">
        <f>VLOOKUP(表2[index_id],表7[],2)</f>
        <v>ValueOntology.PERCENTAGE</v>
      </c>
      <c r="X2073" t="str">
        <f>VLOOKUP(表2[index_id],表8[],2)</f>
        <v>ValueOntology.PERCENTAGE</v>
      </c>
      <c r="Y2073" t="str">
        <f>VLOOKUP(表2[index_id],表9[],2)</f>
        <v>ValueOntology.PROPORTION_OF_NATION</v>
      </c>
      <c r="Z2073" t="str">
        <f>VLOOKUP(表2[index_id],表10[],2)</f>
        <v>ValueOntology.PROPORTION_OF_NATION</v>
      </c>
      <c r="AA2073" t="str">
        <f>VLOOKUP(表2[index_id],表11[],2)</f>
        <v>ValueOntology.PROPORTION_OF_NATION</v>
      </c>
      <c r="AB2073" s="8" t="b">
        <f>表2[[#This Row],[vo104]]=表2[[#This Row],[vo109]]</f>
        <v>1</v>
      </c>
    </row>
    <row r="2074" spans="1:28" ht="15" hidden="1" x14ac:dyDescent="0.25">
      <c r="A2074" s="1">
        <v>57487</v>
      </c>
      <c r="B2074" s="1">
        <v>8030100216</v>
      </c>
      <c r="C2074" s="1" t="s">
        <v>2726</v>
      </c>
      <c r="D2074" s="1"/>
      <c r="E2074" s="1">
        <v>0</v>
      </c>
      <c r="F2074" s="1" t="s">
        <v>25</v>
      </c>
      <c r="G2074" s="1" t="s">
        <v>49</v>
      </c>
      <c r="H2074" s="1" t="s">
        <v>315</v>
      </c>
      <c r="I2074" s="1" t="s">
        <v>994</v>
      </c>
      <c r="J2074" s="1">
        <v>0</v>
      </c>
      <c r="K2074" s="1" t="s">
        <v>347</v>
      </c>
      <c r="L2074" s="1" t="s">
        <v>318</v>
      </c>
      <c r="M2074" s="1" t="s">
        <v>319</v>
      </c>
      <c r="N2074" s="1"/>
      <c r="O2074" s="1" t="s">
        <v>41</v>
      </c>
      <c r="P2074" s="2" t="s">
        <v>33</v>
      </c>
      <c r="Q2074" s="1" t="s">
        <v>108</v>
      </c>
      <c r="R2074" s="1" t="str">
        <f>VLOOKUP(表2[index_id],表1[],2)</f>
        <v>ValueOntology.QUANTITY</v>
      </c>
      <c r="S2074" t="str">
        <f>VLOOKUP(表2[index_id],表3[],2)</f>
        <v>ValueOntology.QUANTITY</v>
      </c>
      <c r="T2074" s="5" t="str">
        <f>VLOOKUP(表2[index_id],表4[],2)</f>
        <v>ValueOntology.QUANTITY</v>
      </c>
      <c r="U2074" t="str">
        <f>VLOOKUP(表2[index_id],表5[],2)</f>
        <v>ValueOntology.QUANTITY</v>
      </c>
      <c r="V2074" t="str">
        <f>VLOOKUP(表2[index_id],表6[],2)</f>
        <v>ValueOntology.QUANTITY</v>
      </c>
      <c r="W2074" t="str">
        <f>VLOOKUP(表2[index_id],表7[],2)</f>
        <v>ValueOntology.QUANTITY</v>
      </c>
      <c r="X2074" t="str">
        <f>VLOOKUP(表2[index_id],表8[],2)</f>
        <v>ValueOntology.QUANTITY</v>
      </c>
      <c r="Y2074" t="str">
        <f>VLOOKUP(表2[index_id],表9[],2)</f>
        <v>ValueOntology.QUANTITY</v>
      </c>
      <c r="Z2074" t="str">
        <f>VLOOKUP(表2[index_id],表10[],2)</f>
        <v>ValueOntology.QUANTITY</v>
      </c>
      <c r="AA2074" t="str">
        <f>VLOOKUP(表2[index_id],表11[],2)</f>
        <v>ValueOntology.QUANTITY</v>
      </c>
      <c r="AB2074" s="8" t="b">
        <f>表2[[#This Row],[vo104]]=表2[[#This Row],[vo109]]</f>
        <v>1</v>
      </c>
    </row>
    <row r="2075" spans="1:28" ht="15" hidden="1" x14ac:dyDescent="0.25">
      <c r="A2075" s="1">
        <v>57321</v>
      </c>
      <c r="B2075" s="1">
        <v>8030100522</v>
      </c>
      <c r="C2075" s="1" t="s">
        <v>2727</v>
      </c>
      <c r="D2075" s="1"/>
      <c r="E2075" s="1">
        <v>2</v>
      </c>
      <c r="F2075" s="1" t="s">
        <v>310</v>
      </c>
      <c r="G2075" s="1" t="s">
        <v>49</v>
      </c>
      <c r="H2075" s="1" t="s">
        <v>315</v>
      </c>
      <c r="I2075" s="1" t="s">
        <v>994</v>
      </c>
      <c r="J2075" s="1">
        <v>0</v>
      </c>
      <c r="K2075" s="1" t="s">
        <v>353</v>
      </c>
      <c r="L2075" s="1" t="s">
        <v>325</v>
      </c>
      <c r="M2075" s="1" t="s">
        <v>319</v>
      </c>
      <c r="N2075" s="1"/>
      <c r="O2075" s="1" t="s">
        <v>41</v>
      </c>
      <c r="P2075" s="2" t="s">
        <v>33</v>
      </c>
      <c r="Q2075" s="1" t="s">
        <v>108</v>
      </c>
      <c r="R2075" s="1" t="str">
        <f>VLOOKUP(表2[index_id],表1[],2)</f>
        <v>ValueOntology.PERCENTAGE</v>
      </c>
      <c r="S2075" t="str">
        <f>VLOOKUP(表2[index_id],表3[],2)</f>
        <v>ValueOntology.PERCENTAGE</v>
      </c>
      <c r="T2075" s="5" t="str">
        <f>VLOOKUP(表2[index_id],表4[],2)</f>
        <v>ValueOntology.PERCENTAGE</v>
      </c>
      <c r="U2075" t="str">
        <f>VLOOKUP(表2[index_id],表5[],2)</f>
        <v>ValueOntology.PERCENTAGE</v>
      </c>
      <c r="V2075" t="str">
        <f>VLOOKUP(表2[index_id],表6[],2)</f>
        <v>ValueOntology.PERCENTAGE</v>
      </c>
      <c r="W2075" t="str">
        <f>VLOOKUP(表2[index_id],表7[],2)</f>
        <v>ValueOntology.PERCENTAGE</v>
      </c>
      <c r="X2075" t="str">
        <f>VLOOKUP(表2[index_id],表8[],2)</f>
        <v>ValueOntology.PERCENTAGE</v>
      </c>
      <c r="Y2075" t="str">
        <f>VLOOKUP(表2[index_id],表9[],2)</f>
        <v>ValueOntology.PERCENTAGE</v>
      </c>
      <c r="Z2075" t="str">
        <f>VLOOKUP(表2[index_id],表10[],2)</f>
        <v>ValueOntology.PERCENTAGE</v>
      </c>
      <c r="AA2075" t="str">
        <f>VLOOKUP(表2[index_id],表11[],2)</f>
        <v>ValueOntology.PERCENTAGE</v>
      </c>
      <c r="AB2075" s="8" t="b">
        <f>表2[[#This Row],[vo104]]=表2[[#This Row],[vo109]]</f>
        <v>1</v>
      </c>
    </row>
    <row r="2076" spans="1:28" ht="15" hidden="1" x14ac:dyDescent="0.25">
      <c r="A2076" s="1">
        <v>139405</v>
      </c>
      <c r="B2076" s="1">
        <v>8030101961</v>
      </c>
      <c r="C2076" s="1" t="s">
        <v>2728</v>
      </c>
      <c r="D2076" s="1"/>
      <c r="E2076" s="1">
        <v>0</v>
      </c>
      <c r="F2076" s="1" t="s">
        <v>25</v>
      </c>
      <c r="G2076" s="1" t="s">
        <v>49</v>
      </c>
      <c r="H2076" s="1" t="s">
        <v>1056</v>
      </c>
      <c r="I2076" s="1" t="s">
        <v>1033</v>
      </c>
      <c r="J2076" s="1">
        <v>0</v>
      </c>
      <c r="K2076" s="1" t="s">
        <v>1094</v>
      </c>
      <c r="L2076" s="1" t="s">
        <v>1062</v>
      </c>
      <c r="M2076" s="1" t="s">
        <v>1059</v>
      </c>
      <c r="N2076" s="1"/>
      <c r="O2076" s="1" t="s">
        <v>41</v>
      </c>
      <c r="P2076" s="2" t="s">
        <v>33</v>
      </c>
      <c r="Q2076" s="1" t="s">
        <v>108</v>
      </c>
      <c r="R2076" s="1" t="str">
        <f>VLOOKUP(表2[index_id],表1[],2)</f>
        <v>ValueOntology.QUANTITY</v>
      </c>
      <c r="S2076" t="str">
        <f>VLOOKUP(表2[index_id],表3[],2)</f>
        <v>ValueOntology.QUANTITY</v>
      </c>
      <c r="T2076" s="5" t="str">
        <f>VLOOKUP(表2[index_id],表4[],2)</f>
        <v>ValueOntology.QUANTITY</v>
      </c>
      <c r="U2076" t="str">
        <f>VLOOKUP(表2[index_id],表5[],2)</f>
        <v>ValueOntology.QUANTITY</v>
      </c>
      <c r="V2076" t="str">
        <f>VLOOKUP(表2[index_id],表6[],2)</f>
        <v>ValueOntology.QUANTITY</v>
      </c>
      <c r="W2076" t="str">
        <f>VLOOKUP(表2[index_id],表7[],2)</f>
        <v>ValueOntology.QUANTITY</v>
      </c>
      <c r="X2076" t="str">
        <f>VLOOKUP(表2[index_id],表8[],2)</f>
        <v>ValueOntology.QUANTITY</v>
      </c>
      <c r="Y2076" t="str">
        <f>VLOOKUP(表2[index_id],表9[],2)</f>
        <v>ValueOntology.QUANTITY</v>
      </c>
      <c r="Z2076" t="str">
        <f>VLOOKUP(表2[index_id],表10[],2)</f>
        <v>ValueOntology.QUANTITY</v>
      </c>
      <c r="AA2076" t="str">
        <f>VLOOKUP(表2[index_id],表11[],2)</f>
        <v>ValueOntology.QUANTITY</v>
      </c>
      <c r="AB2076" s="8" t="b">
        <f>表2[[#This Row],[vo104]]=表2[[#This Row],[vo109]]</f>
        <v>1</v>
      </c>
    </row>
    <row r="2077" spans="1:28" ht="15" x14ac:dyDescent="0.25">
      <c r="A2077" s="1">
        <v>110984</v>
      </c>
      <c r="B2077" s="1">
        <v>8030101574</v>
      </c>
      <c r="C2077" s="1" t="s">
        <v>2729</v>
      </c>
      <c r="D2077" s="1"/>
      <c r="E2077" s="1">
        <v>2</v>
      </c>
      <c r="F2077" s="1" t="s">
        <v>359</v>
      </c>
      <c r="G2077" s="1" t="s">
        <v>49</v>
      </c>
      <c r="H2077" s="1" t="s">
        <v>315</v>
      </c>
      <c r="I2077" s="1" t="s">
        <v>994</v>
      </c>
      <c r="J2077" s="1">
        <v>0</v>
      </c>
      <c r="K2077" s="1" t="s">
        <v>381</v>
      </c>
      <c r="L2077" s="1" t="s">
        <v>382</v>
      </c>
      <c r="M2077" s="1" t="s">
        <v>319</v>
      </c>
      <c r="N2077" s="1"/>
      <c r="O2077" s="1" t="s">
        <v>41</v>
      </c>
      <c r="P2077" s="2" t="s">
        <v>33</v>
      </c>
      <c r="Q2077" s="1" t="s">
        <v>345</v>
      </c>
      <c r="R2077" s="1" t="str">
        <f>VLOOKUP(表2[index_id],表1[],2)</f>
        <v>ValueOntology.PERCENTAGE</v>
      </c>
      <c r="S2077" t="str">
        <f>VLOOKUP(表2[index_id],表3[],2)</f>
        <v>ValueOntology.PERCENTAGE</v>
      </c>
      <c r="T2077" s="5" t="str">
        <f>VLOOKUP(表2[index_id],表4[],2)</f>
        <v>ValueOntology.PERCENTAGE</v>
      </c>
      <c r="U2077" t="str">
        <f>VLOOKUP(表2[index_id],表5[],2)</f>
        <v>ValueOntology.PERCENTAGE</v>
      </c>
      <c r="V2077" t="str">
        <f>VLOOKUP(表2[index_id],表6[],2)</f>
        <v>ValueOntology.PERCENTAGE</v>
      </c>
      <c r="W2077" t="str">
        <f>VLOOKUP(表2[index_id],表7[],2)</f>
        <v>ValueOntology.PERCENTAGE</v>
      </c>
      <c r="X2077" t="str">
        <f>VLOOKUP(表2[index_id],表8[],2)</f>
        <v>ValueOntology.PERCENTAGE</v>
      </c>
      <c r="Y2077" t="str">
        <f>VLOOKUP(表2[index_id],表9[],2)</f>
        <v>ValueOntology.PROPORTION_OF_NATION</v>
      </c>
      <c r="Z2077" t="str">
        <f>VLOOKUP(表2[index_id],表10[],2)</f>
        <v>ValueOntology.PROPORTION_OF_NATION</v>
      </c>
      <c r="AA2077" t="str">
        <f>VLOOKUP(表2[index_id],表11[],2)</f>
        <v>ValueOntology.PROPORTION_OF_NATION</v>
      </c>
      <c r="AB2077" s="8" t="b">
        <f>表2[[#This Row],[vo104]]=表2[[#This Row],[vo109]]</f>
        <v>1</v>
      </c>
    </row>
    <row r="2078" spans="1:28" ht="15" hidden="1" x14ac:dyDescent="0.25">
      <c r="A2078" s="1">
        <v>56446</v>
      </c>
      <c r="B2078" s="1">
        <v>1310050213</v>
      </c>
      <c r="C2078" s="1" t="s">
        <v>2730</v>
      </c>
      <c r="D2078" s="1" t="s">
        <v>2731</v>
      </c>
      <c r="E2078" s="1">
        <v>0</v>
      </c>
      <c r="F2078" s="1" t="s">
        <v>25</v>
      </c>
      <c r="G2078" s="1" t="s">
        <v>26</v>
      </c>
      <c r="H2078" s="1" t="s">
        <v>27</v>
      </c>
      <c r="I2078" s="1" t="s">
        <v>28</v>
      </c>
      <c r="J2078" s="1">
        <v>0</v>
      </c>
      <c r="K2078" s="1" t="s">
        <v>29</v>
      </c>
      <c r="L2078" s="1" t="s">
        <v>30</v>
      </c>
      <c r="M2078" s="1" t="s">
        <v>31</v>
      </c>
      <c r="N2078" s="1"/>
      <c r="O2078" s="1" t="s">
        <v>32</v>
      </c>
      <c r="P2078" s="2" t="s">
        <v>33</v>
      </c>
      <c r="Q2078" s="1" t="s">
        <v>34</v>
      </c>
      <c r="R2078" s="1" t="str">
        <f>VLOOKUP(表2[index_id],表1[],2)</f>
        <v>ValueOntology.QUANTITY</v>
      </c>
      <c r="S2078" t="str">
        <f>VLOOKUP(表2[index_id],表3[],2)</f>
        <v>ValueOntology.QUANTITY</v>
      </c>
      <c r="T2078" s="5" t="str">
        <f>VLOOKUP(表2[index_id],表4[],2)</f>
        <v>ValueOntology.QUANTITY</v>
      </c>
      <c r="U2078" t="str">
        <f>VLOOKUP(表2[index_id],表5[],2)</f>
        <v>ValueOntology.QUANTITY</v>
      </c>
      <c r="V2078" t="str">
        <f>VLOOKUP(表2[index_id],表6[],2)</f>
        <v>ValueOntology.QUANTITY</v>
      </c>
      <c r="W2078" t="str">
        <f>VLOOKUP(表2[index_id],表7[],2)</f>
        <v>ValueOntology.QUANTITY</v>
      </c>
      <c r="X2078" t="str">
        <f>VLOOKUP(表2[index_id],表8[],2)</f>
        <v>ValueOntology.QUANTITY</v>
      </c>
      <c r="Y2078" t="str">
        <f>VLOOKUP(表2[index_id],表9[],2)</f>
        <v>ValueOntology.QUANTITY</v>
      </c>
      <c r="Z2078" t="str">
        <f>VLOOKUP(表2[index_id],表10[],2)</f>
        <v>ValueOntology.QUANTITY</v>
      </c>
      <c r="AA2078" t="str">
        <f>VLOOKUP(表2[index_id],表11[],2)</f>
        <v>ValueOntology.QUANTITY</v>
      </c>
      <c r="AB2078" s="8" t="b">
        <f>表2[[#This Row],[vo104]]=表2[[#This Row],[vo109]]</f>
        <v>1</v>
      </c>
    </row>
    <row r="2079" spans="1:28" ht="15" hidden="1" x14ac:dyDescent="0.25">
      <c r="A2079" s="1">
        <v>141356</v>
      </c>
      <c r="B2079" s="1">
        <v>8030103831</v>
      </c>
      <c r="C2079" s="1" t="s">
        <v>2732</v>
      </c>
      <c r="D2079" s="1"/>
      <c r="E2079" s="1">
        <v>2</v>
      </c>
      <c r="F2079" s="1" t="s">
        <v>310</v>
      </c>
      <c r="G2079" s="1" t="s">
        <v>49</v>
      </c>
      <c r="H2079" s="1" t="s">
        <v>315</v>
      </c>
      <c r="I2079" s="1" t="s">
        <v>994</v>
      </c>
      <c r="J2079" s="1">
        <v>0</v>
      </c>
      <c r="K2079" s="1" t="s">
        <v>370</v>
      </c>
      <c r="L2079" s="1" t="s">
        <v>371</v>
      </c>
      <c r="M2079" s="1" t="s">
        <v>319</v>
      </c>
      <c r="N2079" s="1"/>
      <c r="O2079" s="1" t="s">
        <v>41</v>
      </c>
      <c r="P2079" s="2" t="s">
        <v>33</v>
      </c>
      <c r="Q2079" s="1" t="s">
        <v>345</v>
      </c>
      <c r="R2079" s="1" t="str">
        <f>VLOOKUP(表2[index_id],表1[],2)</f>
        <v>ValueOntology.PERCENTAGE</v>
      </c>
      <c r="S2079" t="str">
        <f>VLOOKUP(表2[index_id],表3[],2)</f>
        <v>ValueOntology.PERCENTAGE</v>
      </c>
      <c r="T2079" s="5" t="str">
        <f>VLOOKUP(表2[index_id],表4[],2)</f>
        <v>ValueOntology.PERCENTAGE</v>
      </c>
      <c r="U2079" t="str">
        <f>VLOOKUP(表2[index_id],表5[],2)</f>
        <v>ValueOntology.PERCENTAGE</v>
      </c>
      <c r="V2079" t="str">
        <f>VLOOKUP(表2[index_id],表6[],2)</f>
        <v>ValueOntology.PERCENTAGE</v>
      </c>
      <c r="W2079" t="str">
        <f>VLOOKUP(表2[index_id],表7[],2)</f>
        <v>ValueOntology.PERCENTAGE</v>
      </c>
      <c r="X2079" t="str">
        <f>VLOOKUP(表2[index_id],表8[],2)</f>
        <v>ValueOntology.PERCENTAGE</v>
      </c>
      <c r="Y2079" t="str">
        <f>VLOOKUP(表2[index_id],表9[],2)</f>
        <v>ValueOntology.PERCENTAGE</v>
      </c>
      <c r="Z2079" t="str">
        <f>VLOOKUP(表2[index_id],表10[],2)</f>
        <v>ValueOntology.PERCENTAGE</v>
      </c>
      <c r="AA2079" t="str">
        <f>VLOOKUP(表2[index_id],表11[],2)</f>
        <v>ValueOntology.PERCENTAGE</v>
      </c>
      <c r="AB2079" s="8" t="b">
        <f>表2[[#This Row],[vo104]]=表2[[#This Row],[vo109]]</f>
        <v>1</v>
      </c>
    </row>
    <row r="2080" spans="1:28" ht="15" hidden="1" x14ac:dyDescent="0.25">
      <c r="A2080" s="1">
        <v>56447</v>
      </c>
      <c r="B2080" s="1">
        <v>1310050214</v>
      </c>
      <c r="C2080" s="1" t="s">
        <v>2733</v>
      </c>
      <c r="D2080" s="1" t="s">
        <v>2734</v>
      </c>
      <c r="E2080" s="1">
        <v>0</v>
      </c>
      <c r="F2080" s="1" t="s">
        <v>25</v>
      </c>
      <c r="G2080" s="1" t="s">
        <v>26</v>
      </c>
      <c r="H2080" s="1" t="s">
        <v>27</v>
      </c>
      <c r="I2080" s="1" t="s">
        <v>28</v>
      </c>
      <c r="J2080" s="1">
        <v>0</v>
      </c>
      <c r="K2080" s="1" t="s">
        <v>29</v>
      </c>
      <c r="L2080" s="1" t="s">
        <v>30</v>
      </c>
      <c r="M2080" s="1" t="s">
        <v>31</v>
      </c>
      <c r="N2080" s="1"/>
      <c r="O2080" s="1" t="s">
        <v>32</v>
      </c>
      <c r="P2080" s="2" t="s">
        <v>33</v>
      </c>
      <c r="Q2080" s="1" t="s">
        <v>34</v>
      </c>
      <c r="R2080" s="1" t="str">
        <f>VLOOKUP(表2[index_id],表1[],2)</f>
        <v>ValueOntology.QUANTITY</v>
      </c>
      <c r="S2080" t="str">
        <f>VLOOKUP(表2[index_id],表3[],2)</f>
        <v>ValueOntology.QUANTITY</v>
      </c>
      <c r="T2080" s="5" t="str">
        <f>VLOOKUP(表2[index_id],表4[],2)</f>
        <v>ValueOntology.QUANTITY</v>
      </c>
      <c r="U2080" t="str">
        <f>VLOOKUP(表2[index_id],表5[],2)</f>
        <v>ValueOntology.QUANTITY</v>
      </c>
      <c r="V2080" t="str">
        <f>VLOOKUP(表2[index_id],表6[],2)</f>
        <v>ValueOntology.QUANTITY</v>
      </c>
      <c r="W2080" t="str">
        <f>VLOOKUP(表2[index_id],表7[],2)</f>
        <v>ValueOntology.QUANTITY</v>
      </c>
      <c r="X2080" t="str">
        <f>VLOOKUP(表2[index_id],表8[],2)</f>
        <v>ValueOntology.QUANTITY</v>
      </c>
      <c r="Y2080" t="str">
        <f>VLOOKUP(表2[index_id],表9[],2)</f>
        <v>ValueOntology.QUANTITY</v>
      </c>
      <c r="Z2080" t="str">
        <f>VLOOKUP(表2[index_id],表10[],2)</f>
        <v>ValueOntology.QUANTITY</v>
      </c>
      <c r="AA2080" t="str">
        <f>VLOOKUP(表2[index_id],表11[],2)</f>
        <v>ValueOntology.QUANTITY</v>
      </c>
      <c r="AB2080" s="8" t="b">
        <f>表2[[#This Row],[vo104]]=表2[[#This Row],[vo109]]</f>
        <v>1</v>
      </c>
    </row>
    <row r="2081" spans="1:28" ht="15" hidden="1" x14ac:dyDescent="0.25">
      <c r="A2081" s="1">
        <v>56448</v>
      </c>
      <c r="B2081" s="1">
        <v>1310050215</v>
      </c>
      <c r="C2081" s="1" t="s">
        <v>2735</v>
      </c>
      <c r="D2081" s="1" t="s">
        <v>2736</v>
      </c>
      <c r="E2081" s="1">
        <v>0</v>
      </c>
      <c r="F2081" s="1" t="s">
        <v>25</v>
      </c>
      <c r="G2081" s="1" t="s">
        <v>26</v>
      </c>
      <c r="H2081" s="1" t="s">
        <v>27</v>
      </c>
      <c r="I2081" s="1" t="s">
        <v>28</v>
      </c>
      <c r="J2081" s="1">
        <v>0</v>
      </c>
      <c r="K2081" s="1" t="s">
        <v>29</v>
      </c>
      <c r="L2081" s="1" t="s">
        <v>30</v>
      </c>
      <c r="M2081" s="1" t="s">
        <v>31</v>
      </c>
      <c r="N2081" s="1"/>
      <c r="O2081" s="1" t="s">
        <v>32</v>
      </c>
      <c r="P2081" s="2" t="s">
        <v>33</v>
      </c>
      <c r="Q2081" s="1" t="s">
        <v>34</v>
      </c>
      <c r="R2081" s="1" t="str">
        <f>VLOOKUP(表2[index_id],表1[],2)</f>
        <v>ValueOntology.QUANTITY</v>
      </c>
      <c r="S2081" t="str">
        <f>VLOOKUP(表2[index_id],表3[],2)</f>
        <v>ValueOntology.QUANTITY</v>
      </c>
      <c r="T2081" s="5" t="str">
        <f>VLOOKUP(表2[index_id],表4[],2)</f>
        <v>ValueOntology.QUANTITY</v>
      </c>
      <c r="U2081" t="str">
        <f>VLOOKUP(表2[index_id],表5[],2)</f>
        <v>ValueOntology.QUANTITY</v>
      </c>
      <c r="V2081" t="str">
        <f>VLOOKUP(表2[index_id],表6[],2)</f>
        <v>ValueOntology.QUANTITY</v>
      </c>
      <c r="W2081" t="str">
        <f>VLOOKUP(表2[index_id],表7[],2)</f>
        <v>ValueOntology.QUANTITY</v>
      </c>
      <c r="X2081" t="str">
        <f>VLOOKUP(表2[index_id],表8[],2)</f>
        <v>ValueOntology.QUANTITY</v>
      </c>
      <c r="Y2081" t="str">
        <f>VLOOKUP(表2[index_id],表9[],2)</f>
        <v>ValueOntology.QUANTITY</v>
      </c>
      <c r="Z2081" t="str">
        <f>VLOOKUP(表2[index_id],表10[],2)</f>
        <v>ValueOntology.QUANTITY</v>
      </c>
      <c r="AA2081" t="str">
        <f>VLOOKUP(表2[index_id],表11[],2)</f>
        <v>ValueOntology.QUANTITY</v>
      </c>
      <c r="AB2081" s="8" t="b">
        <f>表2[[#This Row],[vo104]]=表2[[#This Row],[vo109]]</f>
        <v>1</v>
      </c>
    </row>
    <row r="2082" spans="1:28" ht="15" hidden="1" x14ac:dyDescent="0.25">
      <c r="A2082" s="1">
        <v>57597</v>
      </c>
      <c r="B2082" s="1">
        <v>8030100327</v>
      </c>
      <c r="C2082" s="1" t="s">
        <v>2737</v>
      </c>
      <c r="D2082" s="1"/>
      <c r="E2082" s="1">
        <v>0</v>
      </c>
      <c r="F2082" s="1" t="s">
        <v>338</v>
      </c>
      <c r="G2082" s="1" t="s">
        <v>49</v>
      </c>
      <c r="H2082" s="1" t="s">
        <v>315</v>
      </c>
      <c r="I2082" s="1" t="s">
        <v>892</v>
      </c>
      <c r="J2082" s="1"/>
      <c r="K2082" s="1" t="s">
        <v>340</v>
      </c>
      <c r="L2082" s="1" t="s">
        <v>341</v>
      </c>
      <c r="M2082" s="1" t="s">
        <v>319</v>
      </c>
      <c r="N2082" s="1"/>
      <c r="O2082" s="1" t="s">
        <v>41</v>
      </c>
      <c r="P2082" s="2" t="s">
        <v>33</v>
      </c>
      <c r="Q2082" s="1" t="s">
        <v>108</v>
      </c>
      <c r="R2082" s="1" t="str">
        <f>VLOOKUP(表2[index_id],表1[],2)</f>
        <v>ValueOntology.UNDETERMINED</v>
      </c>
      <c r="S2082" t="str">
        <f>VLOOKUP(表2[index_id],表3[],2)</f>
        <v>ValueOntology.PRICE</v>
      </c>
      <c r="T2082" s="5" t="str">
        <f>VLOOKUP(表2[index_id],表4[],2)</f>
        <v>ValueOntology.PRICE</v>
      </c>
      <c r="U2082" t="str">
        <f>VLOOKUP(表2[index_id],表5[],2)</f>
        <v>ValueOntology.PRICE</v>
      </c>
      <c r="V2082" t="str">
        <f>VLOOKUP(表2[index_id],表6[],2)</f>
        <v>ValueOntology.PRICE</v>
      </c>
      <c r="W2082" t="str">
        <f>VLOOKUP(表2[index_id],表7[],2)</f>
        <v>ValueOntology.PRICE</v>
      </c>
      <c r="X2082" t="str">
        <f>VLOOKUP(表2[index_id],表8[],2)</f>
        <v>ValueOntology.PRICE</v>
      </c>
      <c r="Y2082" t="str">
        <f>VLOOKUP(表2[index_id],表9[],2)</f>
        <v>ValueOntology.PRICE</v>
      </c>
      <c r="Z2082" t="str">
        <f>VLOOKUP(表2[index_id],表10[],2)</f>
        <v>ValueOntology.PRICE</v>
      </c>
      <c r="AA2082" t="str">
        <f>VLOOKUP(表2[index_id],表11[],2)</f>
        <v>ValueOntology.PRICE</v>
      </c>
      <c r="AB2082" s="8" t="b">
        <f>表2[[#This Row],[vo104]]=表2[[#This Row],[vo109]]</f>
        <v>1</v>
      </c>
    </row>
    <row r="2083" spans="1:28" ht="15" hidden="1" x14ac:dyDescent="0.25">
      <c r="A2083" s="1">
        <v>140350</v>
      </c>
      <c r="B2083" s="1">
        <v>8030103085</v>
      </c>
      <c r="C2083" s="1" t="s">
        <v>2738</v>
      </c>
      <c r="D2083" s="1"/>
      <c r="E2083" s="1">
        <v>2</v>
      </c>
      <c r="F2083" s="1" t="s">
        <v>310</v>
      </c>
      <c r="G2083" s="1" t="s">
        <v>49</v>
      </c>
      <c r="H2083" s="1" t="s">
        <v>315</v>
      </c>
      <c r="I2083" s="1" t="s">
        <v>994</v>
      </c>
      <c r="J2083" s="1">
        <v>0</v>
      </c>
      <c r="K2083" s="1" t="s">
        <v>343</v>
      </c>
      <c r="L2083" s="1" t="s">
        <v>344</v>
      </c>
      <c r="M2083" s="1" t="s">
        <v>319</v>
      </c>
      <c r="N2083" s="1"/>
      <c r="O2083" s="1" t="s">
        <v>41</v>
      </c>
      <c r="P2083" s="2" t="s">
        <v>33</v>
      </c>
      <c r="Q2083" s="1" t="s">
        <v>345</v>
      </c>
      <c r="R2083" s="1" t="str">
        <f>VLOOKUP(表2[index_id],表1[],2)</f>
        <v>ValueOntology.PERCENTAGE</v>
      </c>
      <c r="S2083" t="str">
        <f>VLOOKUP(表2[index_id],表3[],2)</f>
        <v>ValueOntology.PERCENTAGE</v>
      </c>
      <c r="T2083" s="5" t="str">
        <f>VLOOKUP(表2[index_id],表4[],2)</f>
        <v>ValueOntology.PERCENTAGE</v>
      </c>
      <c r="U2083" t="str">
        <f>VLOOKUP(表2[index_id],表5[],2)</f>
        <v>ValueOntology.PERCENTAGE</v>
      </c>
      <c r="V2083" t="str">
        <f>VLOOKUP(表2[index_id],表6[],2)</f>
        <v>ValueOntology.PERCENTAGE</v>
      </c>
      <c r="W2083" t="str">
        <f>VLOOKUP(表2[index_id],表7[],2)</f>
        <v>ValueOntology.PERCENTAGE</v>
      </c>
      <c r="X2083" t="str">
        <f>VLOOKUP(表2[index_id],表8[],2)</f>
        <v>ValueOntology.PERCENTAGE</v>
      </c>
      <c r="Y2083" t="str">
        <f>VLOOKUP(表2[index_id],表9[],2)</f>
        <v>ValueOntology.PERCENTAGE</v>
      </c>
      <c r="Z2083" t="str">
        <f>VLOOKUP(表2[index_id],表10[],2)</f>
        <v>ValueOntology.PERCENTAGE</v>
      </c>
      <c r="AA2083" t="str">
        <f>VLOOKUP(表2[index_id],表11[],2)</f>
        <v>ValueOntology.PERCENTAGE</v>
      </c>
      <c r="AB2083" s="8" t="b">
        <f>表2[[#This Row],[vo104]]=表2[[#This Row],[vo109]]</f>
        <v>1</v>
      </c>
    </row>
    <row r="2084" spans="1:28" ht="15" hidden="1" x14ac:dyDescent="0.25">
      <c r="A2084" s="1">
        <v>140254</v>
      </c>
      <c r="B2084" s="1">
        <v>8030102956</v>
      </c>
      <c r="C2084" s="1" t="s">
        <v>2739</v>
      </c>
      <c r="D2084" s="1"/>
      <c r="E2084" s="1">
        <v>0</v>
      </c>
      <c r="F2084" s="1" t="s">
        <v>25</v>
      </c>
      <c r="G2084" s="1" t="s">
        <v>49</v>
      </c>
      <c r="H2084" s="1" t="s">
        <v>315</v>
      </c>
      <c r="I2084" s="1" t="s">
        <v>1549</v>
      </c>
      <c r="J2084" s="1">
        <v>0</v>
      </c>
      <c r="K2084" s="1" t="s">
        <v>395</v>
      </c>
      <c r="L2084" s="1" t="s">
        <v>396</v>
      </c>
      <c r="M2084" s="1" t="s">
        <v>319</v>
      </c>
      <c r="N2084" s="1"/>
      <c r="O2084" s="1" t="s">
        <v>41</v>
      </c>
      <c r="P2084" s="2" t="s">
        <v>33</v>
      </c>
      <c r="Q2084" s="1" t="s">
        <v>108</v>
      </c>
      <c r="R2084" s="1" t="str">
        <f>VLOOKUP(表2[index_id],表1[],2)</f>
        <v>ValueOntology.QUANTITY</v>
      </c>
      <c r="S2084" t="str">
        <f>VLOOKUP(表2[index_id],表3[],2)</f>
        <v>ValueOntology.QUANTITY</v>
      </c>
      <c r="T2084" s="5" t="str">
        <f>VLOOKUP(表2[index_id],表4[],2)</f>
        <v>ValueOntology.QUANTITY</v>
      </c>
      <c r="U2084" t="str">
        <f>VLOOKUP(表2[index_id],表5[],2)</f>
        <v>ValueOntology.QUANTITY</v>
      </c>
      <c r="V2084" t="str">
        <f>VLOOKUP(表2[index_id],表6[],2)</f>
        <v>ValueOntology.QUANTITY</v>
      </c>
      <c r="W2084" t="str">
        <f>VLOOKUP(表2[index_id],表7[],2)</f>
        <v>ValueOntology.QUANTITY</v>
      </c>
      <c r="X2084" t="str">
        <f>VLOOKUP(表2[index_id],表8[],2)</f>
        <v>ValueOntology.QUANTITY</v>
      </c>
      <c r="Y2084" t="str">
        <f>VLOOKUP(表2[index_id],表9[],2)</f>
        <v>ValueOntology.QUANTITY</v>
      </c>
      <c r="Z2084" t="str">
        <f>VLOOKUP(表2[index_id],表10[],2)</f>
        <v>ValueOntology.QUANTITY</v>
      </c>
      <c r="AA2084" t="str">
        <f>VLOOKUP(表2[index_id],表11[],2)</f>
        <v>ValueOntology.QUANTITY</v>
      </c>
      <c r="AB2084" s="8" t="b">
        <f>表2[[#This Row],[vo104]]=表2[[#This Row],[vo109]]</f>
        <v>1</v>
      </c>
    </row>
    <row r="2085" spans="1:28" ht="15" hidden="1" x14ac:dyDescent="0.25">
      <c r="A2085" s="1">
        <v>140317</v>
      </c>
      <c r="B2085" s="1">
        <v>8030103050</v>
      </c>
      <c r="C2085" s="1" t="s">
        <v>2740</v>
      </c>
      <c r="D2085" s="1"/>
      <c r="E2085" s="1">
        <v>2</v>
      </c>
      <c r="F2085" s="1" t="s">
        <v>310</v>
      </c>
      <c r="G2085" s="1" t="s">
        <v>49</v>
      </c>
      <c r="H2085" s="1" t="s">
        <v>315</v>
      </c>
      <c r="I2085" s="1" t="s">
        <v>1549</v>
      </c>
      <c r="J2085" s="1">
        <v>0</v>
      </c>
      <c r="K2085" s="1" t="s">
        <v>343</v>
      </c>
      <c r="L2085" s="1" t="s">
        <v>344</v>
      </c>
      <c r="M2085" s="1" t="s">
        <v>319</v>
      </c>
      <c r="N2085" s="1"/>
      <c r="O2085" s="1" t="s">
        <v>41</v>
      </c>
      <c r="P2085" s="2" t="s">
        <v>33</v>
      </c>
      <c r="Q2085" s="1" t="s">
        <v>345</v>
      </c>
      <c r="R2085" s="1" t="str">
        <f>VLOOKUP(表2[index_id],表1[],2)</f>
        <v>ValueOntology.PERCENTAGE</v>
      </c>
      <c r="S2085" t="str">
        <f>VLOOKUP(表2[index_id],表3[],2)</f>
        <v>ValueOntology.PERCENTAGE</v>
      </c>
      <c r="T2085" s="5" t="str">
        <f>VLOOKUP(表2[index_id],表4[],2)</f>
        <v>ValueOntology.PERCENTAGE</v>
      </c>
      <c r="U2085" t="str">
        <f>VLOOKUP(表2[index_id],表5[],2)</f>
        <v>ValueOntology.PERCENTAGE</v>
      </c>
      <c r="V2085" t="str">
        <f>VLOOKUP(表2[index_id],表6[],2)</f>
        <v>ValueOntology.PERCENTAGE</v>
      </c>
      <c r="W2085" t="str">
        <f>VLOOKUP(表2[index_id],表7[],2)</f>
        <v>ValueOntology.PERCENTAGE</v>
      </c>
      <c r="X2085" t="str">
        <f>VLOOKUP(表2[index_id],表8[],2)</f>
        <v>ValueOntology.PERCENTAGE</v>
      </c>
      <c r="Y2085" t="str">
        <f>VLOOKUP(表2[index_id],表9[],2)</f>
        <v>ValueOntology.PERCENTAGE</v>
      </c>
      <c r="Z2085" t="str">
        <f>VLOOKUP(表2[index_id],表10[],2)</f>
        <v>ValueOntology.PERCENTAGE</v>
      </c>
      <c r="AA2085" t="str">
        <f>VLOOKUP(表2[index_id],表11[],2)</f>
        <v>ValueOntology.PERCENTAGE</v>
      </c>
      <c r="AB2085" s="8" t="b">
        <f>表2[[#This Row],[vo104]]=表2[[#This Row],[vo109]]</f>
        <v>1</v>
      </c>
    </row>
    <row r="2086" spans="1:28" ht="15" x14ac:dyDescent="0.25">
      <c r="A2086" s="1">
        <v>140409</v>
      </c>
      <c r="B2086" s="1">
        <v>8030103144</v>
      </c>
      <c r="C2086" s="1" t="s">
        <v>2741</v>
      </c>
      <c r="D2086" s="1"/>
      <c r="E2086" s="1">
        <v>2</v>
      </c>
      <c r="F2086" s="1" t="s">
        <v>359</v>
      </c>
      <c r="G2086" s="1" t="s">
        <v>49</v>
      </c>
      <c r="H2086" s="1" t="s">
        <v>315</v>
      </c>
      <c r="I2086" s="1" t="s">
        <v>1549</v>
      </c>
      <c r="J2086" s="1">
        <v>0</v>
      </c>
      <c r="K2086" s="1" t="s">
        <v>404</v>
      </c>
      <c r="L2086" s="1" t="s">
        <v>405</v>
      </c>
      <c r="M2086" s="1" t="s">
        <v>319</v>
      </c>
      <c r="N2086" s="1"/>
      <c r="O2086" s="1" t="s">
        <v>41</v>
      </c>
      <c r="P2086" s="2" t="s">
        <v>33</v>
      </c>
      <c r="Q2086" s="1" t="s">
        <v>345</v>
      </c>
      <c r="R2086" s="1" t="str">
        <f>VLOOKUP(表2[index_id],表1[],2)</f>
        <v>ValueOntology.PERCENTAGE</v>
      </c>
      <c r="S2086" t="str">
        <f>VLOOKUP(表2[index_id],表3[],2)</f>
        <v>ValueOntology.PERCENTAGE</v>
      </c>
      <c r="T2086" s="5" t="str">
        <f>VLOOKUP(表2[index_id],表4[],2)</f>
        <v>ValueOntology.PERCENTAGE</v>
      </c>
      <c r="U2086" t="str">
        <f>VLOOKUP(表2[index_id],表5[],2)</f>
        <v>ValueOntology.PERCENTAGE</v>
      </c>
      <c r="V2086" t="str">
        <f>VLOOKUP(表2[index_id],表6[],2)</f>
        <v>ValueOntology.PERCENTAGE</v>
      </c>
      <c r="W2086" t="str">
        <f>VLOOKUP(表2[index_id],表7[],2)</f>
        <v>ValueOntology.PERCENTAGE</v>
      </c>
      <c r="X2086" t="str">
        <f>VLOOKUP(表2[index_id],表8[],2)</f>
        <v>ValueOntology.PERCENTAGE</v>
      </c>
      <c r="Y2086" t="str">
        <f>VLOOKUP(表2[index_id],表9[],2)</f>
        <v>ValueOntology.PROPORTION_OF_NATION</v>
      </c>
      <c r="Z2086" t="str">
        <f>VLOOKUP(表2[index_id],表10[],2)</f>
        <v>ValueOntology.PROPORTION_OF_NATION</v>
      </c>
      <c r="AA2086" t="str">
        <f>VLOOKUP(表2[index_id],表11[],2)</f>
        <v>ValueOntology.PROPORTION_OF_NATION</v>
      </c>
      <c r="AB2086" s="8" t="b">
        <f>表2[[#This Row],[vo104]]=表2[[#This Row],[vo109]]</f>
        <v>1</v>
      </c>
    </row>
    <row r="2087" spans="1:28" ht="15" hidden="1" x14ac:dyDescent="0.25">
      <c r="A2087" s="1">
        <v>139497</v>
      </c>
      <c r="B2087" s="1">
        <v>8030102055</v>
      </c>
      <c r="C2087" s="1" t="s">
        <v>2742</v>
      </c>
      <c r="D2087" s="1"/>
      <c r="E2087" s="1">
        <v>2</v>
      </c>
      <c r="F2087" s="1" t="s">
        <v>310</v>
      </c>
      <c r="G2087" s="1" t="s">
        <v>49</v>
      </c>
      <c r="H2087" s="1" t="s">
        <v>1056</v>
      </c>
      <c r="I2087" s="1" t="s">
        <v>1033</v>
      </c>
      <c r="J2087" s="1">
        <v>0</v>
      </c>
      <c r="K2087" s="1" t="s">
        <v>1096</v>
      </c>
      <c r="L2087" s="1" t="s">
        <v>1097</v>
      </c>
      <c r="M2087" s="1" t="s">
        <v>1059</v>
      </c>
      <c r="N2087" s="1"/>
      <c r="O2087" s="1" t="s">
        <v>41</v>
      </c>
      <c r="P2087" s="2" t="s">
        <v>33</v>
      </c>
      <c r="Q2087" s="1" t="s">
        <v>108</v>
      </c>
      <c r="R2087" s="1" t="str">
        <f>VLOOKUP(表2[index_id],表1[],2)</f>
        <v>ValueOntology.PERCENTAGE</v>
      </c>
      <c r="S2087" t="str">
        <f>VLOOKUP(表2[index_id],表3[],2)</f>
        <v>ValueOntology.PERCENTAGE</v>
      </c>
      <c r="T2087" s="5" t="str">
        <f>VLOOKUP(表2[index_id],表4[],2)</f>
        <v>ValueOntology.PERCENTAGE</v>
      </c>
      <c r="U2087" t="str">
        <f>VLOOKUP(表2[index_id],表5[],2)</f>
        <v>ValueOntology.PERCENTAGE</v>
      </c>
      <c r="V2087" t="str">
        <f>VLOOKUP(表2[index_id],表6[],2)</f>
        <v>ValueOntology.PERCENTAGE</v>
      </c>
      <c r="W2087" t="str">
        <f>VLOOKUP(表2[index_id],表7[],2)</f>
        <v>ValueOntology.PERCENTAGE</v>
      </c>
      <c r="X2087" t="str">
        <f>VLOOKUP(表2[index_id],表8[],2)</f>
        <v>ValueOntology.PERCENTAGE</v>
      </c>
      <c r="Y2087" t="str">
        <f>VLOOKUP(表2[index_id],表9[],2)</f>
        <v>ValueOntology.PERCENTAGE</v>
      </c>
      <c r="Z2087" t="str">
        <f>VLOOKUP(表2[index_id],表10[],2)</f>
        <v>ValueOntology.PERCENTAGE</v>
      </c>
      <c r="AA2087" t="str">
        <f>VLOOKUP(表2[index_id],表11[],2)</f>
        <v>ValueOntology.PERCENTAGE</v>
      </c>
      <c r="AB2087" s="8" t="b">
        <f>表2[[#This Row],[vo104]]=表2[[#This Row],[vo109]]</f>
        <v>1</v>
      </c>
    </row>
    <row r="2088" spans="1:28" ht="15" hidden="1" x14ac:dyDescent="0.25">
      <c r="A2088" s="1">
        <v>139122</v>
      </c>
      <c r="B2088" s="1">
        <v>8030101678</v>
      </c>
      <c r="C2088" s="1" t="s">
        <v>2743</v>
      </c>
      <c r="D2088" s="1"/>
      <c r="E2088" s="1">
        <v>0</v>
      </c>
      <c r="F2088" s="1" t="s">
        <v>25</v>
      </c>
      <c r="G2088" s="1" t="s">
        <v>49</v>
      </c>
      <c r="H2088" s="1" t="s">
        <v>1056</v>
      </c>
      <c r="I2088" s="1" t="s">
        <v>1033</v>
      </c>
      <c r="J2088" s="1">
        <v>0</v>
      </c>
      <c r="K2088" s="1" t="s">
        <v>1099</v>
      </c>
      <c r="L2088" s="1" t="s">
        <v>1100</v>
      </c>
      <c r="M2088" s="1" t="s">
        <v>1059</v>
      </c>
      <c r="N2088" s="1"/>
      <c r="O2088" s="1" t="s">
        <v>41</v>
      </c>
      <c r="P2088" s="2" t="s">
        <v>33</v>
      </c>
      <c r="Q2088" s="1" t="s">
        <v>108</v>
      </c>
      <c r="R2088" s="1" t="str">
        <f>VLOOKUP(表2[index_id],表1[],2)</f>
        <v>ValueOntology.QUANTITY</v>
      </c>
      <c r="S2088" t="str">
        <f>VLOOKUP(表2[index_id],表3[],2)</f>
        <v>ValueOntology.QUANTITY</v>
      </c>
      <c r="T2088" s="5" t="str">
        <f>VLOOKUP(表2[index_id],表4[],2)</f>
        <v>ValueOntology.QUANTITY</v>
      </c>
      <c r="U2088" t="str">
        <f>VLOOKUP(表2[index_id],表5[],2)</f>
        <v>ValueOntology.QUANTITY</v>
      </c>
      <c r="V2088" t="str">
        <f>VLOOKUP(表2[index_id],表6[],2)</f>
        <v>ValueOntology.QUANTITY</v>
      </c>
      <c r="W2088" t="str">
        <f>VLOOKUP(表2[index_id],表7[],2)</f>
        <v>ValueOntology.QUANTITY</v>
      </c>
      <c r="X2088" t="str">
        <f>VLOOKUP(表2[index_id],表8[],2)</f>
        <v>ValueOntology.QUANTITY</v>
      </c>
      <c r="Y2088" t="str">
        <f>VLOOKUP(表2[index_id],表9[],2)</f>
        <v>ValueOntology.QUANTITY</v>
      </c>
      <c r="Z2088" t="str">
        <f>VLOOKUP(表2[index_id],表10[],2)</f>
        <v>ValueOntology.QUANTITY</v>
      </c>
      <c r="AA2088" t="str">
        <f>VLOOKUP(表2[index_id],表11[],2)</f>
        <v>ValueOntology.QUANTITY</v>
      </c>
      <c r="AB2088" s="8" t="b">
        <f>表2[[#This Row],[vo104]]=表2[[#This Row],[vo109]]</f>
        <v>1</v>
      </c>
    </row>
    <row r="2089" spans="1:28" ht="15" hidden="1" x14ac:dyDescent="0.25">
      <c r="A2089" s="1">
        <v>56449</v>
      </c>
      <c r="B2089" s="1">
        <v>1310050216</v>
      </c>
      <c r="C2089" s="1" t="s">
        <v>2744</v>
      </c>
      <c r="D2089" s="1" t="s">
        <v>2745</v>
      </c>
      <c r="E2089" s="1">
        <v>0</v>
      </c>
      <c r="F2089" s="1" t="s">
        <v>25</v>
      </c>
      <c r="G2089" s="1" t="s">
        <v>26</v>
      </c>
      <c r="H2089" s="1" t="s">
        <v>27</v>
      </c>
      <c r="I2089" s="1" t="s">
        <v>28</v>
      </c>
      <c r="J2089" s="1">
        <v>0</v>
      </c>
      <c r="K2089" s="1" t="s">
        <v>29</v>
      </c>
      <c r="L2089" s="1" t="s">
        <v>30</v>
      </c>
      <c r="M2089" s="1" t="s">
        <v>31</v>
      </c>
      <c r="N2089" s="1"/>
      <c r="O2089" s="1" t="s">
        <v>32</v>
      </c>
      <c r="P2089" s="2" t="s">
        <v>33</v>
      </c>
      <c r="Q2089" s="1" t="s">
        <v>34</v>
      </c>
      <c r="R2089" s="1" t="str">
        <f>VLOOKUP(表2[index_id],表1[],2)</f>
        <v>ValueOntology.QUANTITY</v>
      </c>
      <c r="S2089" t="str">
        <f>VLOOKUP(表2[index_id],表3[],2)</f>
        <v>ValueOntology.QUANTITY</v>
      </c>
      <c r="T2089" s="5" t="str">
        <f>VLOOKUP(表2[index_id],表4[],2)</f>
        <v>ValueOntology.QUANTITY</v>
      </c>
      <c r="U2089" t="str">
        <f>VLOOKUP(表2[index_id],表5[],2)</f>
        <v>ValueOntology.QUANTITY</v>
      </c>
      <c r="V2089" t="str">
        <f>VLOOKUP(表2[index_id],表6[],2)</f>
        <v>ValueOntology.QUANTITY</v>
      </c>
      <c r="W2089" t="str">
        <f>VLOOKUP(表2[index_id],表7[],2)</f>
        <v>ValueOntology.QUANTITY</v>
      </c>
      <c r="X2089" t="str">
        <f>VLOOKUP(表2[index_id],表8[],2)</f>
        <v>ValueOntology.QUANTITY</v>
      </c>
      <c r="Y2089" t="str">
        <f>VLOOKUP(表2[index_id],表9[],2)</f>
        <v>ValueOntology.QUANTITY</v>
      </c>
      <c r="Z2089" t="str">
        <f>VLOOKUP(表2[index_id],表10[],2)</f>
        <v>ValueOntology.QUANTITY</v>
      </c>
      <c r="AA2089" t="str">
        <f>VLOOKUP(表2[index_id],表11[],2)</f>
        <v>ValueOntology.QUANTITY</v>
      </c>
      <c r="AB2089" s="8" t="b">
        <f>表2[[#This Row],[vo104]]=表2[[#This Row],[vo109]]</f>
        <v>1</v>
      </c>
    </row>
    <row r="2090" spans="1:28" ht="15" hidden="1" x14ac:dyDescent="0.25">
      <c r="A2090" s="1">
        <v>140093</v>
      </c>
      <c r="B2090" s="1">
        <v>8030102767</v>
      </c>
      <c r="C2090" s="1" t="s">
        <v>2746</v>
      </c>
      <c r="D2090" s="1"/>
      <c r="E2090" s="1">
        <v>2</v>
      </c>
      <c r="F2090" s="1" t="s">
        <v>310</v>
      </c>
      <c r="G2090" s="1" t="s">
        <v>49</v>
      </c>
      <c r="H2090" s="1" t="s">
        <v>315</v>
      </c>
      <c r="I2090" s="1" t="s">
        <v>1549</v>
      </c>
      <c r="J2090" s="1">
        <v>0</v>
      </c>
      <c r="K2090" s="1" t="s">
        <v>356</v>
      </c>
      <c r="L2090" s="1" t="s">
        <v>357</v>
      </c>
      <c r="M2090" s="1" t="s">
        <v>319</v>
      </c>
      <c r="N2090" s="1"/>
      <c r="O2090" s="1" t="s">
        <v>41</v>
      </c>
      <c r="P2090" s="2" t="s">
        <v>33</v>
      </c>
      <c r="Q2090" s="1" t="s">
        <v>345</v>
      </c>
      <c r="R2090" s="1" t="str">
        <f>VLOOKUP(表2[index_id],表1[],2)</f>
        <v>ValueOntology.PERCENTAGE</v>
      </c>
      <c r="S2090" t="str">
        <f>VLOOKUP(表2[index_id],表3[],2)</f>
        <v>ValueOntology.PERCENTAGE</v>
      </c>
      <c r="T2090" s="5" t="str">
        <f>VLOOKUP(表2[index_id],表4[],2)</f>
        <v>ValueOntology.PERCENTAGE</v>
      </c>
      <c r="U2090" t="str">
        <f>VLOOKUP(表2[index_id],表5[],2)</f>
        <v>ValueOntology.PERCENTAGE</v>
      </c>
      <c r="V2090" t="str">
        <f>VLOOKUP(表2[index_id],表6[],2)</f>
        <v>ValueOntology.PERCENTAGE</v>
      </c>
      <c r="W2090" t="str">
        <f>VLOOKUP(表2[index_id],表7[],2)</f>
        <v>ValueOntology.PERCENTAGE</v>
      </c>
      <c r="X2090" t="str">
        <f>VLOOKUP(表2[index_id],表8[],2)</f>
        <v>ValueOntology.PERCENTAGE</v>
      </c>
      <c r="Y2090" t="str">
        <f>VLOOKUP(表2[index_id],表9[],2)</f>
        <v>ValueOntology.PERCENTAGE</v>
      </c>
      <c r="Z2090" t="str">
        <f>VLOOKUP(表2[index_id],表10[],2)</f>
        <v>ValueOntology.PERCENTAGE</v>
      </c>
      <c r="AA2090" t="str">
        <f>VLOOKUP(表2[index_id],表11[],2)</f>
        <v>ValueOntology.PERCENTAGE</v>
      </c>
      <c r="AB2090" s="8" t="b">
        <f>表2[[#This Row],[vo104]]=表2[[#This Row],[vo109]]</f>
        <v>1</v>
      </c>
    </row>
    <row r="2091" spans="1:28" ht="15" hidden="1" x14ac:dyDescent="0.25">
      <c r="A2091" s="1">
        <v>138867</v>
      </c>
      <c r="B2091" s="1">
        <v>8030102673</v>
      </c>
      <c r="C2091" s="1" t="s">
        <v>2747</v>
      </c>
      <c r="D2091" s="1"/>
      <c r="E2091" s="1">
        <v>0</v>
      </c>
      <c r="F2091" s="1" t="s">
        <v>25</v>
      </c>
      <c r="G2091" s="1" t="s">
        <v>49</v>
      </c>
      <c r="H2091" s="1" t="s">
        <v>315</v>
      </c>
      <c r="I2091" s="1" t="s">
        <v>1549</v>
      </c>
      <c r="J2091" s="1">
        <v>0</v>
      </c>
      <c r="K2091" s="1" t="s">
        <v>415</v>
      </c>
      <c r="L2091" s="1" t="s">
        <v>416</v>
      </c>
      <c r="M2091" s="1" t="s">
        <v>319</v>
      </c>
      <c r="N2091" s="1"/>
      <c r="O2091" s="1" t="s">
        <v>41</v>
      </c>
      <c r="P2091" s="2" t="s">
        <v>33</v>
      </c>
      <c r="Q2091" s="1" t="s">
        <v>108</v>
      </c>
      <c r="R2091" s="1" t="str">
        <f>VLOOKUP(表2[index_id],表1[],2)</f>
        <v>ValueOntology.QUANTITY</v>
      </c>
      <c r="S2091" t="str">
        <f>VLOOKUP(表2[index_id],表3[],2)</f>
        <v>ValueOntology.QUANTITY</v>
      </c>
      <c r="T2091" s="5" t="str">
        <f>VLOOKUP(表2[index_id],表4[],2)</f>
        <v>ValueOntology.QUANTITY</v>
      </c>
      <c r="U2091" t="str">
        <f>VLOOKUP(表2[index_id],表5[],2)</f>
        <v>ValueOntology.QUANTITY</v>
      </c>
      <c r="V2091" t="str">
        <f>VLOOKUP(表2[index_id],表6[],2)</f>
        <v>ValueOntology.QUANTITY</v>
      </c>
      <c r="W2091" t="str">
        <f>VLOOKUP(表2[index_id],表7[],2)</f>
        <v>ValueOntology.QUANTITY</v>
      </c>
      <c r="X2091" t="str">
        <f>VLOOKUP(表2[index_id],表8[],2)</f>
        <v>ValueOntology.QUANTITY</v>
      </c>
      <c r="Y2091" t="str">
        <f>VLOOKUP(表2[index_id],表9[],2)</f>
        <v>ValueOntology.QUANTITY</v>
      </c>
      <c r="Z2091" t="str">
        <f>VLOOKUP(表2[index_id],表10[],2)</f>
        <v>ValueOntology.QUANTITY</v>
      </c>
      <c r="AA2091" t="str">
        <f>VLOOKUP(表2[index_id],表11[],2)</f>
        <v>ValueOntology.QUANTITY</v>
      </c>
      <c r="AB2091" s="8" t="b">
        <f>表2[[#This Row],[vo104]]=表2[[#This Row],[vo109]]</f>
        <v>1</v>
      </c>
    </row>
    <row r="2092" spans="1:28" ht="15" hidden="1" x14ac:dyDescent="0.25">
      <c r="A2092" s="1">
        <v>139215</v>
      </c>
      <c r="B2092" s="1">
        <v>8030101772</v>
      </c>
      <c r="C2092" s="1" t="s">
        <v>2748</v>
      </c>
      <c r="D2092" s="1"/>
      <c r="E2092" s="1">
        <v>2</v>
      </c>
      <c r="F2092" s="1" t="s">
        <v>310</v>
      </c>
      <c r="G2092" s="1" t="s">
        <v>49</v>
      </c>
      <c r="H2092" s="1" t="s">
        <v>1056</v>
      </c>
      <c r="I2092" s="1" t="s">
        <v>1033</v>
      </c>
      <c r="J2092" s="1">
        <v>0</v>
      </c>
      <c r="K2092" s="1" t="s">
        <v>1102</v>
      </c>
      <c r="L2092" s="1" t="s">
        <v>1103</v>
      </c>
      <c r="M2092" s="1" t="s">
        <v>1059</v>
      </c>
      <c r="N2092" s="1"/>
      <c r="O2092" s="1" t="s">
        <v>41</v>
      </c>
      <c r="P2092" s="2" t="s">
        <v>33</v>
      </c>
      <c r="Q2092" s="1" t="s">
        <v>108</v>
      </c>
      <c r="R2092" s="1" t="str">
        <f>VLOOKUP(表2[index_id],表1[],2)</f>
        <v>ValueOntology.PERCENTAGE</v>
      </c>
      <c r="S2092" t="str">
        <f>VLOOKUP(表2[index_id],表3[],2)</f>
        <v>ValueOntology.PERCENTAGE</v>
      </c>
      <c r="T2092" s="5" t="str">
        <f>VLOOKUP(表2[index_id],表4[],2)</f>
        <v>ValueOntology.PERCENTAGE</v>
      </c>
      <c r="U2092" t="str">
        <f>VLOOKUP(表2[index_id],表5[],2)</f>
        <v>ValueOntology.PERCENTAGE</v>
      </c>
      <c r="V2092" t="str">
        <f>VLOOKUP(表2[index_id],表6[],2)</f>
        <v>ValueOntology.PERCENTAGE</v>
      </c>
      <c r="W2092" t="str">
        <f>VLOOKUP(表2[index_id],表7[],2)</f>
        <v>ValueOntology.PERCENTAGE</v>
      </c>
      <c r="X2092" t="str">
        <f>VLOOKUP(表2[index_id],表8[],2)</f>
        <v>ValueOntology.PERCENTAGE</v>
      </c>
      <c r="Y2092" t="str">
        <f>VLOOKUP(表2[index_id],表9[],2)</f>
        <v>ValueOntology.PERCENTAGE</v>
      </c>
      <c r="Z2092" t="str">
        <f>VLOOKUP(表2[index_id],表10[],2)</f>
        <v>ValueOntology.PERCENTAGE</v>
      </c>
      <c r="AA2092" t="str">
        <f>VLOOKUP(表2[index_id],表11[],2)</f>
        <v>ValueOntology.PERCENTAGE</v>
      </c>
      <c r="AB2092" s="8" t="b">
        <f>表2[[#This Row],[vo104]]=表2[[#This Row],[vo109]]</f>
        <v>1</v>
      </c>
    </row>
    <row r="2093" spans="1:28" ht="15" x14ac:dyDescent="0.25">
      <c r="A2093" s="1">
        <v>140174</v>
      </c>
      <c r="B2093" s="1">
        <v>8030102861</v>
      </c>
      <c r="C2093" s="1" t="s">
        <v>2749</v>
      </c>
      <c r="D2093" s="1"/>
      <c r="E2093" s="1">
        <v>2</v>
      </c>
      <c r="F2093" s="1" t="s">
        <v>359</v>
      </c>
      <c r="G2093" s="1" t="s">
        <v>49</v>
      </c>
      <c r="H2093" s="1" t="s">
        <v>315</v>
      </c>
      <c r="I2093" s="1" t="s">
        <v>1549</v>
      </c>
      <c r="J2093" s="1">
        <v>0</v>
      </c>
      <c r="K2093" s="1" t="s">
        <v>360</v>
      </c>
      <c r="L2093" s="1" t="s">
        <v>361</v>
      </c>
      <c r="M2093" s="1" t="s">
        <v>319</v>
      </c>
      <c r="N2093" s="1"/>
      <c r="O2093" s="1" t="s">
        <v>41</v>
      </c>
      <c r="P2093" s="2" t="s">
        <v>33</v>
      </c>
      <c r="Q2093" s="1" t="s">
        <v>345</v>
      </c>
      <c r="R2093" s="1" t="str">
        <f>VLOOKUP(表2[index_id],表1[],2)</f>
        <v>ValueOntology.PERCENTAGE</v>
      </c>
      <c r="S2093" t="str">
        <f>VLOOKUP(表2[index_id],表3[],2)</f>
        <v>ValueOntology.PERCENTAGE</v>
      </c>
      <c r="T2093" s="5" t="str">
        <f>VLOOKUP(表2[index_id],表4[],2)</f>
        <v>ValueOntology.PERCENTAGE</v>
      </c>
      <c r="U2093" t="str">
        <f>VLOOKUP(表2[index_id],表5[],2)</f>
        <v>ValueOntology.PERCENTAGE</v>
      </c>
      <c r="V2093" t="str">
        <f>VLOOKUP(表2[index_id],表6[],2)</f>
        <v>ValueOntology.PERCENTAGE</v>
      </c>
      <c r="W2093" t="str">
        <f>VLOOKUP(表2[index_id],表7[],2)</f>
        <v>ValueOntology.PERCENTAGE</v>
      </c>
      <c r="X2093" t="str">
        <f>VLOOKUP(表2[index_id],表8[],2)</f>
        <v>ValueOntology.PERCENTAGE</v>
      </c>
      <c r="Y2093" t="str">
        <f>VLOOKUP(表2[index_id],表9[],2)</f>
        <v>ValueOntology.PROPORTION_OF_NATION</v>
      </c>
      <c r="Z2093" t="str">
        <f>VLOOKUP(表2[index_id],表10[],2)</f>
        <v>ValueOntology.PROPORTION_OF_NATION</v>
      </c>
      <c r="AA2093" t="str">
        <f>VLOOKUP(表2[index_id],表11[],2)</f>
        <v>ValueOntology.PROPORTION_OF_NATION</v>
      </c>
      <c r="AB2093" s="8" t="b">
        <f>表2[[#This Row],[vo104]]=表2[[#This Row],[vo109]]</f>
        <v>1</v>
      </c>
    </row>
    <row r="2094" spans="1:28" ht="15" x14ac:dyDescent="0.25">
      <c r="A2094" s="1">
        <v>140444</v>
      </c>
      <c r="B2094" s="1">
        <v>8030103179</v>
      </c>
      <c r="C2094" s="1" t="s">
        <v>2750</v>
      </c>
      <c r="D2094" s="1"/>
      <c r="E2094" s="1">
        <v>2</v>
      </c>
      <c r="F2094" s="1" t="s">
        <v>359</v>
      </c>
      <c r="G2094" s="1" t="s">
        <v>49</v>
      </c>
      <c r="H2094" s="1" t="s">
        <v>315</v>
      </c>
      <c r="I2094" s="1" t="s">
        <v>994</v>
      </c>
      <c r="J2094" s="1">
        <v>0</v>
      </c>
      <c r="K2094" s="1" t="s">
        <v>404</v>
      </c>
      <c r="L2094" s="1" t="s">
        <v>405</v>
      </c>
      <c r="M2094" s="1" t="s">
        <v>319</v>
      </c>
      <c r="N2094" s="1"/>
      <c r="O2094" s="1" t="s">
        <v>41</v>
      </c>
      <c r="P2094" s="2" t="s">
        <v>33</v>
      </c>
      <c r="Q2094" s="1" t="s">
        <v>345</v>
      </c>
      <c r="R2094" s="1" t="str">
        <f>VLOOKUP(表2[index_id],表1[],2)</f>
        <v>ValueOntology.PERCENTAGE</v>
      </c>
      <c r="S2094" t="str">
        <f>VLOOKUP(表2[index_id],表3[],2)</f>
        <v>ValueOntology.PERCENTAGE</v>
      </c>
      <c r="T2094" s="5" t="str">
        <f>VLOOKUP(表2[index_id],表4[],2)</f>
        <v>ValueOntology.PERCENTAGE</v>
      </c>
      <c r="U2094" t="str">
        <f>VLOOKUP(表2[index_id],表5[],2)</f>
        <v>ValueOntology.PERCENTAGE</v>
      </c>
      <c r="V2094" t="str">
        <f>VLOOKUP(表2[index_id],表6[],2)</f>
        <v>ValueOntology.PERCENTAGE</v>
      </c>
      <c r="W2094" t="str">
        <f>VLOOKUP(表2[index_id],表7[],2)</f>
        <v>ValueOntology.PERCENTAGE</v>
      </c>
      <c r="X2094" t="str">
        <f>VLOOKUP(表2[index_id],表8[],2)</f>
        <v>ValueOntology.PERCENTAGE</v>
      </c>
      <c r="Y2094" t="str">
        <f>VLOOKUP(表2[index_id],表9[],2)</f>
        <v>ValueOntology.PROPORTION_OF_NATION</v>
      </c>
      <c r="Z2094" t="str">
        <f>VLOOKUP(表2[index_id],表10[],2)</f>
        <v>ValueOntology.PROPORTION_OF_NATION</v>
      </c>
      <c r="AA2094" t="str">
        <f>VLOOKUP(表2[index_id],表11[],2)</f>
        <v>ValueOntology.PROPORTION_OF_NATION</v>
      </c>
      <c r="AB2094" s="8" t="b">
        <f>表2[[#This Row],[vo104]]=表2[[#This Row],[vo109]]</f>
        <v>1</v>
      </c>
    </row>
    <row r="2095" spans="1:28" ht="15" hidden="1" x14ac:dyDescent="0.25">
      <c r="A2095" s="1">
        <v>138914</v>
      </c>
      <c r="B2095" s="1">
        <v>8030102708</v>
      </c>
      <c r="C2095" s="1" t="s">
        <v>2751</v>
      </c>
      <c r="D2095" s="1"/>
      <c r="E2095" s="1">
        <v>0</v>
      </c>
      <c r="F2095" s="1" t="s">
        <v>25</v>
      </c>
      <c r="G2095" s="1" t="s">
        <v>49</v>
      </c>
      <c r="H2095" s="1" t="s">
        <v>315</v>
      </c>
      <c r="I2095" s="1" t="s">
        <v>994</v>
      </c>
      <c r="J2095" s="1">
        <v>0</v>
      </c>
      <c r="K2095" s="1" t="s">
        <v>415</v>
      </c>
      <c r="L2095" s="1" t="s">
        <v>416</v>
      </c>
      <c r="M2095" s="1" t="s">
        <v>319</v>
      </c>
      <c r="N2095" s="1"/>
      <c r="O2095" s="1" t="s">
        <v>41</v>
      </c>
      <c r="P2095" s="2" t="s">
        <v>33</v>
      </c>
      <c r="Q2095" s="1" t="s">
        <v>108</v>
      </c>
      <c r="R2095" s="1" t="str">
        <f>VLOOKUP(表2[index_id],表1[],2)</f>
        <v>ValueOntology.QUANTITY</v>
      </c>
      <c r="S2095" t="str">
        <f>VLOOKUP(表2[index_id],表3[],2)</f>
        <v>ValueOntology.QUANTITY</v>
      </c>
      <c r="T2095" s="5" t="str">
        <f>VLOOKUP(表2[index_id],表4[],2)</f>
        <v>ValueOntology.QUANTITY</v>
      </c>
      <c r="U2095" t="str">
        <f>VLOOKUP(表2[index_id],表5[],2)</f>
        <v>ValueOntology.QUANTITY</v>
      </c>
      <c r="V2095" t="str">
        <f>VLOOKUP(表2[index_id],表6[],2)</f>
        <v>ValueOntology.QUANTITY</v>
      </c>
      <c r="W2095" t="str">
        <f>VLOOKUP(表2[index_id],表7[],2)</f>
        <v>ValueOntology.QUANTITY</v>
      </c>
      <c r="X2095" t="str">
        <f>VLOOKUP(表2[index_id],表8[],2)</f>
        <v>ValueOntology.QUANTITY</v>
      </c>
      <c r="Y2095" t="str">
        <f>VLOOKUP(表2[index_id],表9[],2)</f>
        <v>ValueOntology.QUANTITY</v>
      </c>
      <c r="Z2095" t="str">
        <f>VLOOKUP(表2[index_id],表10[],2)</f>
        <v>ValueOntology.QUANTITY</v>
      </c>
      <c r="AA2095" t="str">
        <f>VLOOKUP(表2[index_id],表11[],2)</f>
        <v>ValueOntology.QUANTITY</v>
      </c>
      <c r="AB2095" s="8" t="b">
        <f>表2[[#This Row],[vo104]]=表2[[#This Row],[vo109]]</f>
        <v>1</v>
      </c>
    </row>
    <row r="2096" spans="1:28" ht="15" hidden="1" x14ac:dyDescent="0.25">
      <c r="A2096" s="1">
        <v>54196</v>
      </c>
      <c r="B2096" s="1">
        <v>1310050300</v>
      </c>
      <c r="C2096" s="1" t="s">
        <v>2752</v>
      </c>
      <c r="D2096" s="1" t="s">
        <v>2753</v>
      </c>
      <c r="E2096" s="1">
        <v>0</v>
      </c>
      <c r="F2096" s="1" t="s">
        <v>25</v>
      </c>
      <c r="G2096" s="1" t="s">
        <v>26</v>
      </c>
      <c r="H2096" s="1" t="s">
        <v>27</v>
      </c>
      <c r="I2096" s="1" t="s">
        <v>28</v>
      </c>
      <c r="J2096" s="1">
        <v>0</v>
      </c>
      <c r="K2096" s="1" t="s">
        <v>29</v>
      </c>
      <c r="L2096" s="1" t="s">
        <v>30</v>
      </c>
      <c r="M2096" s="1" t="s">
        <v>31</v>
      </c>
      <c r="N2096" s="1"/>
      <c r="O2096" s="1" t="s">
        <v>32</v>
      </c>
      <c r="P2096" s="2" t="s">
        <v>33</v>
      </c>
      <c r="Q2096" s="1" t="s">
        <v>34</v>
      </c>
      <c r="R2096" s="1" t="str">
        <f>VLOOKUP(表2[index_id],表1[],2)</f>
        <v>ValueOntology.QUANTITY</v>
      </c>
      <c r="S2096" t="str">
        <f>VLOOKUP(表2[index_id],表3[],2)</f>
        <v>ValueOntology.QUANTITY</v>
      </c>
      <c r="T2096" s="5" t="str">
        <f>VLOOKUP(表2[index_id],表4[],2)</f>
        <v>ValueOntology.QUANTITY</v>
      </c>
      <c r="U2096" t="str">
        <f>VLOOKUP(表2[index_id],表5[],2)</f>
        <v>ValueOntology.QUANTITY</v>
      </c>
      <c r="V2096" t="str">
        <f>VLOOKUP(表2[index_id],表6[],2)</f>
        <v>ValueOntology.QUANTITY</v>
      </c>
      <c r="W2096" t="str">
        <f>VLOOKUP(表2[index_id],表7[],2)</f>
        <v>ValueOntology.QUANTITY</v>
      </c>
      <c r="X2096" t="str">
        <f>VLOOKUP(表2[index_id],表8[],2)</f>
        <v>ValueOntology.QUANTITY</v>
      </c>
      <c r="Y2096" t="str">
        <f>VLOOKUP(表2[index_id],表9[],2)</f>
        <v>ValueOntology.QUANTITY</v>
      </c>
      <c r="Z2096" t="str">
        <f>VLOOKUP(表2[index_id],表10[],2)</f>
        <v>ValueOntology.QUANTITY</v>
      </c>
      <c r="AA2096" t="str">
        <f>VLOOKUP(表2[index_id],表11[],2)</f>
        <v>ValueOntology.QUANTITY</v>
      </c>
      <c r="AB2096" s="8" t="b">
        <f>表2[[#This Row],[vo104]]=表2[[#This Row],[vo109]]</f>
        <v>1</v>
      </c>
    </row>
    <row r="2097" spans="1:28" ht="15" hidden="1" x14ac:dyDescent="0.25">
      <c r="A2097" s="1">
        <v>113671</v>
      </c>
      <c r="B2097" s="1">
        <v>8040100442</v>
      </c>
      <c r="C2097" s="1" t="s">
        <v>2754</v>
      </c>
      <c r="D2097" s="1"/>
      <c r="E2097" s="1">
        <v>0</v>
      </c>
      <c r="F2097" s="1" t="s">
        <v>25</v>
      </c>
      <c r="G2097" s="1" t="s">
        <v>49</v>
      </c>
      <c r="H2097" s="1" t="s">
        <v>315</v>
      </c>
      <c r="I2097" s="1" t="s">
        <v>1549</v>
      </c>
      <c r="J2097" s="1">
        <v>0</v>
      </c>
      <c r="K2097" s="1" t="s">
        <v>347</v>
      </c>
      <c r="L2097" s="1" t="s">
        <v>70</v>
      </c>
      <c r="M2097" s="1" t="s">
        <v>319</v>
      </c>
      <c r="N2097" s="1"/>
      <c r="O2097" s="1" t="s">
        <v>41</v>
      </c>
      <c r="P2097" s="2" t="s">
        <v>33</v>
      </c>
      <c r="Q2097" s="1" t="s">
        <v>303</v>
      </c>
      <c r="R2097" s="1" t="str">
        <f>VLOOKUP(表2[index_id],表1[],2)</f>
        <v>ValueOntology.DIFF_QUANTITY</v>
      </c>
      <c r="S2097" t="str">
        <f>VLOOKUP(表2[index_id],表3[],2)</f>
        <v>ValueOntology.DIFF_QUANTITY</v>
      </c>
      <c r="T2097" s="5" t="str">
        <f>VLOOKUP(表2[index_id],表4[],2)</f>
        <v>ValueOntology.DIFF_QUANTITY</v>
      </c>
      <c r="U2097" t="str">
        <f>VLOOKUP(表2[index_id],表5[],2)</f>
        <v>ValueOntology.DIFF_QUANTITY</v>
      </c>
      <c r="V2097" t="str">
        <f>VLOOKUP(表2[index_id],表6[],2)</f>
        <v>ValueOntology.DIFF_QUANTITY</v>
      </c>
      <c r="W2097" t="str">
        <f>VLOOKUP(表2[index_id],表7[],2)</f>
        <v>ValueOntology.DIFF_QUANTITY</v>
      </c>
      <c r="X2097" t="str">
        <f>VLOOKUP(表2[index_id],表8[],2)</f>
        <v>ValueOntology.DIFF_QUANTITY</v>
      </c>
      <c r="Y2097" t="str">
        <f>VLOOKUP(表2[index_id],表9[],2)</f>
        <v>ValueOntology.DIFF_QUANTITY</v>
      </c>
      <c r="Z2097" t="str">
        <f>VLOOKUP(表2[index_id],表10[],2)</f>
        <v>ValueOntology.DIFF_QUANTITY</v>
      </c>
      <c r="AA2097" t="str">
        <f>VLOOKUP(表2[index_id],表11[],2)</f>
        <v>ValueOntology.DIFF_QUANTITY</v>
      </c>
      <c r="AB2097" s="8" t="b">
        <f>表2[[#This Row],[vo104]]=表2[[#This Row],[vo109]]</f>
        <v>1</v>
      </c>
    </row>
    <row r="2098" spans="1:28" ht="15" hidden="1" x14ac:dyDescent="0.25">
      <c r="A2098" s="1">
        <v>107693</v>
      </c>
      <c r="B2098" s="1">
        <v>7330100122</v>
      </c>
      <c r="C2098" s="1" t="s">
        <v>2755</v>
      </c>
      <c r="D2098" s="1"/>
      <c r="E2098" s="1">
        <v>2</v>
      </c>
      <c r="F2098" s="1" t="s">
        <v>88</v>
      </c>
      <c r="G2098" s="1" t="s">
        <v>49</v>
      </c>
      <c r="H2098" s="1" t="s">
        <v>315</v>
      </c>
      <c r="I2098" s="1" t="s">
        <v>1549</v>
      </c>
      <c r="J2098" s="1">
        <v>0</v>
      </c>
      <c r="K2098" s="1" t="s">
        <v>347</v>
      </c>
      <c r="L2098" s="1" t="s">
        <v>348</v>
      </c>
      <c r="M2098" s="1" t="s">
        <v>319</v>
      </c>
      <c r="N2098" s="1"/>
      <c r="O2098" s="1" t="s">
        <v>54</v>
      </c>
      <c r="P2098" s="2" t="s">
        <v>33</v>
      </c>
      <c r="Q2098" s="1" t="s">
        <v>117</v>
      </c>
      <c r="R2098" s="1" t="str">
        <f>VLOOKUP(表2[index_id],表1[],2)</f>
        <v>ValueOntology.QUANTITY</v>
      </c>
      <c r="S2098" t="str">
        <f>VLOOKUP(表2[index_id],表3[],2)</f>
        <v>ValueOntology.QUANTITY_PER_CAPITA</v>
      </c>
      <c r="T2098" s="5" t="str">
        <f>VLOOKUP(表2[index_id],表4[],2)</f>
        <v>ValueOntology.QUANTITY_PER_CAPITA</v>
      </c>
      <c r="U2098" t="str">
        <f>VLOOKUP(表2[index_id],表5[],2)</f>
        <v>ValueOntology.QUANTITY_PER_CAPITA</v>
      </c>
      <c r="V2098" t="str">
        <f>VLOOKUP(表2[index_id],表6[],2)</f>
        <v>ValueOntology.QUANTITY_PER_CAPITA</v>
      </c>
      <c r="W2098" t="str">
        <f>VLOOKUP(表2[index_id],表7[],2)</f>
        <v>ValueOntology.QUANTITY_PER_CAPITA</v>
      </c>
      <c r="X2098" t="str">
        <f>VLOOKUP(表2[index_id],表8[],2)</f>
        <v>ValueOntology.QUANTITY_PER_CAPITA</v>
      </c>
      <c r="Y2098" t="str">
        <f>VLOOKUP(表2[index_id],表9[],2)</f>
        <v>ValueOntology.QUANTITY_PER_CAPITA</v>
      </c>
      <c r="Z2098" t="str">
        <f>VLOOKUP(表2[index_id],表10[],2)</f>
        <v>ValueOntology.QUANTITY_PER_CAPITA</v>
      </c>
      <c r="AA2098" t="str">
        <f>VLOOKUP(表2[index_id],表11[],2)</f>
        <v>ValueOntology.QUANTITY_PER_CAPITA</v>
      </c>
      <c r="AB2098" s="8" t="b">
        <f>表2[[#This Row],[vo104]]=表2[[#This Row],[vo109]]</f>
        <v>1</v>
      </c>
    </row>
    <row r="2099" spans="1:28" ht="15" hidden="1" x14ac:dyDescent="0.25">
      <c r="A2099" s="1">
        <v>139862</v>
      </c>
      <c r="B2099" s="1">
        <v>8030102425</v>
      </c>
      <c r="C2099" s="1" t="s">
        <v>2756</v>
      </c>
      <c r="D2099" s="1"/>
      <c r="E2099" s="1">
        <v>0</v>
      </c>
      <c r="F2099" s="1" t="s">
        <v>25</v>
      </c>
      <c r="G2099" s="1" t="s">
        <v>49</v>
      </c>
      <c r="H2099" s="1" t="s">
        <v>1056</v>
      </c>
      <c r="I2099" s="1" t="s">
        <v>1033</v>
      </c>
      <c r="J2099" s="1">
        <v>0</v>
      </c>
      <c r="K2099" s="1" t="s">
        <v>1087</v>
      </c>
      <c r="L2099" s="1" t="s">
        <v>1072</v>
      </c>
      <c r="M2099" s="1" t="s">
        <v>1059</v>
      </c>
      <c r="N2099" s="1"/>
      <c r="O2099" s="1" t="s">
        <v>41</v>
      </c>
      <c r="P2099" s="2" t="s">
        <v>33</v>
      </c>
      <c r="Q2099" s="1" t="s">
        <v>108</v>
      </c>
      <c r="R2099" s="1" t="str">
        <f>VLOOKUP(表2[index_id],表1[],2)</f>
        <v>ValueOntology.QUANTITY</v>
      </c>
      <c r="S2099" t="str">
        <f>VLOOKUP(表2[index_id],表3[],2)</f>
        <v>ValueOntology.QUANTITY</v>
      </c>
      <c r="T2099" s="5" t="str">
        <f>VLOOKUP(表2[index_id],表4[],2)</f>
        <v>ValueOntology.QUANTITY</v>
      </c>
      <c r="U2099" t="str">
        <f>VLOOKUP(表2[index_id],表5[],2)</f>
        <v>ValueOntology.QUANTITY</v>
      </c>
      <c r="V2099" t="str">
        <f>VLOOKUP(表2[index_id],表6[],2)</f>
        <v>ValueOntology.QUANTITY</v>
      </c>
      <c r="W2099" t="str">
        <f>VLOOKUP(表2[index_id],表7[],2)</f>
        <v>ValueOntology.QUANTITY</v>
      </c>
      <c r="X2099" t="str">
        <f>VLOOKUP(表2[index_id],表8[],2)</f>
        <v>ValueOntology.QUANTITY</v>
      </c>
      <c r="Y2099" t="str">
        <f>VLOOKUP(表2[index_id],表9[],2)</f>
        <v>ValueOntology.QUANTITY</v>
      </c>
      <c r="Z2099" t="str">
        <f>VLOOKUP(表2[index_id],表10[],2)</f>
        <v>ValueOntology.QUANTITY</v>
      </c>
      <c r="AA2099" t="str">
        <f>VLOOKUP(表2[index_id],表11[],2)</f>
        <v>ValueOntology.QUANTITY</v>
      </c>
      <c r="AB2099" s="8" t="b">
        <f>表2[[#This Row],[vo104]]=表2[[#This Row],[vo109]]</f>
        <v>1</v>
      </c>
    </row>
    <row r="2100" spans="1:28" ht="15" hidden="1" x14ac:dyDescent="0.25">
      <c r="A2100" s="1">
        <v>139941</v>
      </c>
      <c r="B2100" s="1">
        <v>8030102519</v>
      </c>
      <c r="C2100" s="1" t="s">
        <v>2757</v>
      </c>
      <c r="D2100" s="1"/>
      <c r="E2100" s="1">
        <v>2</v>
      </c>
      <c r="F2100" s="1" t="s">
        <v>310</v>
      </c>
      <c r="G2100" s="1" t="s">
        <v>49</v>
      </c>
      <c r="H2100" s="1" t="s">
        <v>1056</v>
      </c>
      <c r="I2100" s="1" t="s">
        <v>1033</v>
      </c>
      <c r="J2100" s="1">
        <v>0</v>
      </c>
      <c r="K2100" s="1" t="s">
        <v>1090</v>
      </c>
      <c r="L2100" s="1" t="s">
        <v>1075</v>
      </c>
      <c r="M2100" s="1" t="s">
        <v>1059</v>
      </c>
      <c r="N2100" s="1"/>
      <c r="O2100" s="1" t="s">
        <v>41</v>
      </c>
      <c r="P2100" s="2" t="s">
        <v>33</v>
      </c>
      <c r="Q2100" s="1" t="s">
        <v>108</v>
      </c>
      <c r="R2100" s="1" t="str">
        <f>VLOOKUP(表2[index_id],表1[],2)</f>
        <v>ValueOntology.PERCENTAGE</v>
      </c>
      <c r="S2100" t="str">
        <f>VLOOKUP(表2[index_id],表3[],2)</f>
        <v>ValueOntology.PERCENTAGE</v>
      </c>
      <c r="T2100" s="5" t="str">
        <f>VLOOKUP(表2[index_id],表4[],2)</f>
        <v>ValueOntology.PERCENTAGE</v>
      </c>
      <c r="U2100" t="str">
        <f>VLOOKUP(表2[index_id],表5[],2)</f>
        <v>ValueOntology.PERCENTAGE</v>
      </c>
      <c r="V2100" t="str">
        <f>VLOOKUP(表2[index_id],表6[],2)</f>
        <v>ValueOntology.PERCENTAGE</v>
      </c>
      <c r="W2100" t="str">
        <f>VLOOKUP(表2[index_id],表7[],2)</f>
        <v>ValueOntology.PERCENTAGE</v>
      </c>
      <c r="X2100" t="str">
        <f>VLOOKUP(表2[index_id],表8[],2)</f>
        <v>ValueOntology.PERCENTAGE</v>
      </c>
      <c r="Y2100" t="str">
        <f>VLOOKUP(表2[index_id],表9[],2)</f>
        <v>ValueOntology.PERCENTAGE</v>
      </c>
      <c r="Z2100" t="str">
        <f>VLOOKUP(表2[index_id],表10[],2)</f>
        <v>ValueOntology.PERCENTAGE</v>
      </c>
      <c r="AA2100" t="str">
        <f>VLOOKUP(表2[index_id],表11[],2)</f>
        <v>ValueOntology.PERCENTAGE</v>
      </c>
      <c r="AB2100" s="8" t="b">
        <f>表2[[#This Row],[vo104]]=表2[[#This Row],[vo109]]</f>
        <v>1</v>
      </c>
    </row>
    <row r="2101" spans="1:28" ht="15" hidden="1" x14ac:dyDescent="0.25">
      <c r="A2101" s="1">
        <v>141555</v>
      </c>
      <c r="B2101" s="1">
        <v>8030103464</v>
      </c>
      <c r="C2101" s="1" t="s">
        <v>2758</v>
      </c>
      <c r="D2101" s="1"/>
      <c r="E2101" s="1">
        <v>0</v>
      </c>
      <c r="F2101" s="1" t="s">
        <v>25</v>
      </c>
      <c r="G2101" s="1" t="s">
        <v>49</v>
      </c>
      <c r="H2101" s="1" t="s">
        <v>1056</v>
      </c>
      <c r="I2101" s="1" t="s">
        <v>1033</v>
      </c>
      <c r="J2101" s="1">
        <v>0</v>
      </c>
      <c r="K2101" s="1" t="s">
        <v>1092</v>
      </c>
      <c r="L2101" s="1" t="s">
        <v>1058</v>
      </c>
      <c r="M2101" s="1" t="s">
        <v>1059</v>
      </c>
      <c r="N2101" s="1"/>
      <c r="O2101" s="1" t="s">
        <v>41</v>
      </c>
      <c r="P2101" s="2" t="s">
        <v>33</v>
      </c>
      <c r="Q2101" s="1" t="s">
        <v>108</v>
      </c>
      <c r="R2101" s="1" t="str">
        <f>VLOOKUP(表2[index_id],表1[],2)</f>
        <v>ValueOntology.QUANTITY</v>
      </c>
      <c r="S2101" t="str">
        <f>VLOOKUP(表2[index_id],表3[],2)</f>
        <v>ValueOntology.QUANTITY</v>
      </c>
      <c r="T2101" s="5" t="str">
        <f>VLOOKUP(表2[index_id],表4[],2)</f>
        <v>ValueOntology.QUANTITY</v>
      </c>
      <c r="U2101" t="str">
        <f>VLOOKUP(表2[index_id],表5[],2)</f>
        <v>ValueOntology.QUANTITY</v>
      </c>
      <c r="V2101" t="str">
        <f>VLOOKUP(表2[index_id],表6[],2)</f>
        <v>ValueOntology.QUANTITY</v>
      </c>
      <c r="W2101" t="str">
        <f>VLOOKUP(表2[index_id],表7[],2)</f>
        <v>ValueOntology.QUANTITY</v>
      </c>
      <c r="X2101" t="str">
        <f>VLOOKUP(表2[index_id],表8[],2)</f>
        <v>ValueOntology.QUANTITY</v>
      </c>
      <c r="Y2101" t="str">
        <f>VLOOKUP(表2[index_id],表9[],2)</f>
        <v>ValueOntology.QUANTITY</v>
      </c>
      <c r="Z2101" t="str">
        <f>VLOOKUP(表2[index_id],表10[],2)</f>
        <v>ValueOntology.QUANTITY</v>
      </c>
      <c r="AA2101" t="str">
        <f>VLOOKUP(表2[index_id],表11[],2)</f>
        <v>ValueOntology.QUANTITY</v>
      </c>
      <c r="AB2101" s="8" t="b">
        <f>表2[[#This Row],[vo104]]=表2[[#This Row],[vo109]]</f>
        <v>1</v>
      </c>
    </row>
    <row r="2102" spans="1:28" ht="15" hidden="1" x14ac:dyDescent="0.25">
      <c r="A2102" s="1">
        <v>141648</v>
      </c>
      <c r="B2102" s="1">
        <v>8030103558</v>
      </c>
      <c r="C2102" s="1" t="s">
        <v>2759</v>
      </c>
      <c r="D2102" s="1"/>
      <c r="E2102" s="1">
        <v>2</v>
      </c>
      <c r="F2102" s="1" t="s">
        <v>310</v>
      </c>
      <c r="G2102" s="1" t="s">
        <v>49</v>
      </c>
      <c r="H2102" s="1" t="s">
        <v>1056</v>
      </c>
      <c r="I2102" s="1" t="s">
        <v>1033</v>
      </c>
      <c r="J2102" s="1">
        <v>0</v>
      </c>
      <c r="K2102" s="1" t="s">
        <v>1110</v>
      </c>
      <c r="L2102" s="1" t="s">
        <v>1111</v>
      </c>
      <c r="M2102" s="1" t="s">
        <v>1059</v>
      </c>
      <c r="N2102" s="1"/>
      <c r="O2102" s="1" t="s">
        <v>41</v>
      </c>
      <c r="P2102" s="2" t="s">
        <v>33</v>
      </c>
      <c r="Q2102" s="1" t="s">
        <v>108</v>
      </c>
      <c r="R2102" s="1" t="str">
        <f>VLOOKUP(表2[index_id],表1[],2)</f>
        <v>ValueOntology.PERCENTAGE</v>
      </c>
      <c r="S2102" t="str">
        <f>VLOOKUP(表2[index_id],表3[],2)</f>
        <v>ValueOntology.PERCENTAGE</v>
      </c>
      <c r="T2102" s="5" t="str">
        <f>VLOOKUP(表2[index_id],表4[],2)</f>
        <v>ValueOntology.PERCENTAGE</v>
      </c>
      <c r="U2102" t="str">
        <f>VLOOKUP(表2[index_id],表5[],2)</f>
        <v>ValueOntology.PERCENTAGE</v>
      </c>
      <c r="V2102" t="str">
        <f>VLOOKUP(表2[index_id],表6[],2)</f>
        <v>ValueOntology.PERCENTAGE</v>
      </c>
      <c r="W2102" t="str">
        <f>VLOOKUP(表2[index_id],表7[],2)</f>
        <v>ValueOntology.PERCENTAGE</v>
      </c>
      <c r="X2102" t="str">
        <f>VLOOKUP(表2[index_id],表8[],2)</f>
        <v>ValueOntology.PERCENTAGE</v>
      </c>
      <c r="Y2102" t="str">
        <f>VLOOKUP(表2[index_id],表9[],2)</f>
        <v>ValueOntology.PERCENTAGE</v>
      </c>
      <c r="Z2102" t="str">
        <f>VLOOKUP(表2[index_id],表10[],2)</f>
        <v>ValueOntology.PERCENTAGE</v>
      </c>
      <c r="AA2102" t="str">
        <f>VLOOKUP(表2[index_id],表11[],2)</f>
        <v>ValueOntology.PERCENTAGE</v>
      </c>
      <c r="AB2102" s="8" t="b">
        <f>表2[[#This Row],[vo104]]=表2[[#This Row],[vo109]]</f>
        <v>1</v>
      </c>
    </row>
    <row r="2103" spans="1:28" ht="15" hidden="1" x14ac:dyDescent="0.25">
      <c r="A2103" s="1">
        <v>139406</v>
      </c>
      <c r="B2103" s="1">
        <v>8030101962</v>
      </c>
      <c r="C2103" s="1" t="s">
        <v>2760</v>
      </c>
      <c r="D2103" s="1"/>
      <c r="E2103" s="1">
        <v>0</v>
      </c>
      <c r="F2103" s="1" t="s">
        <v>25</v>
      </c>
      <c r="G2103" s="1" t="s">
        <v>49</v>
      </c>
      <c r="H2103" s="1" t="s">
        <v>1056</v>
      </c>
      <c r="I2103" s="1" t="s">
        <v>1033</v>
      </c>
      <c r="J2103" s="1">
        <v>0</v>
      </c>
      <c r="K2103" s="1" t="s">
        <v>1094</v>
      </c>
      <c r="L2103" s="1" t="s">
        <v>1062</v>
      </c>
      <c r="M2103" s="1" t="s">
        <v>1059</v>
      </c>
      <c r="N2103" s="1"/>
      <c r="O2103" s="1" t="s">
        <v>41</v>
      </c>
      <c r="P2103" s="2" t="s">
        <v>33</v>
      </c>
      <c r="Q2103" s="1" t="s">
        <v>108</v>
      </c>
      <c r="R2103" s="1" t="str">
        <f>VLOOKUP(表2[index_id],表1[],2)</f>
        <v>ValueOntology.QUANTITY</v>
      </c>
      <c r="S2103" t="str">
        <f>VLOOKUP(表2[index_id],表3[],2)</f>
        <v>ValueOntology.QUANTITY</v>
      </c>
      <c r="T2103" s="5" t="str">
        <f>VLOOKUP(表2[index_id],表4[],2)</f>
        <v>ValueOntology.QUANTITY</v>
      </c>
      <c r="U2103" t="str">
        <f>VLOOKUP(表2[index_id],表5[],2)</f>
        <v>ValueOntology.QUANTITY</v>
      </c>
      <c r="V2103" t="str">
        <f>VLOOKUP(表2[index_id],表6[],2)</f>
        <v>ValueOntology.QUANTITY</v>
      </c>
      <c r="W2103" t="str">
        <f>VLOOKUP(表2[index_id],表7[],2)</f>
        <v>ValueOntology.QUANTITY</v>
      </c>
      <c r="X2103" t="str">
        <f>VLOOKUP(表2[index_id],表8[],2)</f>
        <v>ValueOntology.QUANTITY</v>
      </c>
      <c r="Y2103" t="str">
        <f>VLOOKUP(表2[index_id],表9[],2)</f>
        <v>ValueOntology.QUANTITY</v>
      </c>
      <c r="Z2103" t="str">
        <f>VLOOKUP(表2[index_id],表10[],2)</f>
        <v>ValueOntology.QUANTITY</v>
      </c>
      <c r="AA2103" t="str">
        <f>VLOOKUP(表2[index_id],表11[],2)</f>
        <v>ValueOntology.QUANTITY</v>
      </c>
      <c r="AB2103" s="8" t="b">
        <f>表2[[#This Row],[vo104]]=表2[[#This Row],[vo109]]</f>
        <v>1</v>
      </c>
    </row>
    <row r="2104" spans="1:28" ht="15" hidden="1" x14ac:dyDescent="0.25">
      <c r="A2104" s="1">
        <v>139498</v>
      </c>
      <c r="B2104" s="1">
        <v>8030102056</v>
      </c>
      <c r="C2104" s="1" t="s">
        <v>2761</v>
      </c>
      <c r="D2104" s="1"/>
      <c r="E2104" s="1">
        <v>2</v>
      </c>
      <c r="F2104" s="1" t="s">
        <v>310</v>
      </c>
      <c r="G2104" s="1" t="s">
        <v>49</v>
      </c>
      <c r="H2104" s="1" t="s">
        <v>1056</v>
      </c>
      <c r="I2104" s="1" t="s">
        <v>1033</v>
      </c>
      <c r="J2104" s="1">
        <v>0</v>
      </c>
      <c r="K2104" s="1" t="s">
        <v>1096</v>
      </c>
      <c r="L2104" s="1" t="s">
        <v>1097</v>
      </c>
      <c r="M2104" s="1" t="s">
        <v>1059</v>
      </c>
      <c r="N2104" s="1"/>
      <c r="O2104" s="1" t="s">
        <v>41</v>
      </c>
      <c r="P2104" s="2" t="s">
        <v>33</v>
      </c>
      <c r="Q2104" s="1" t="s">
        <v>108</v>
      </c>
      <c r="R2104" s="1" t="str">
        <f>VLOOKUP(表2[index_id],表1[],2)</f>
        <v>ValueOntology.PERCENTAGE</v>
      </c>
      <c r="S2104" t="str">
        <f>VLOOKUP(表2[index_id],表3[],2)</f>
        <v>ValueOntology.PERCENTAGE</v>
      </c>
      <c r="T2104" s="5" t="str">
        <f>VLOOKUP(表2[index_id],表4[],2)</f>
        <v>ValueOntology.PERCENTAGE</v>
      </c>
      <c r="U2104" t="str">
        <f>VLOOKUP(表2[index_id],表5[],2)</f>
        <v>ValueOntology.PERCENTAGE</v>
      </c>
      <c r="V2104" t="str">
        <f>VLOOKUP(表2[index_id],表6[],2)</f>
        <v>ValueOntology.PERCENTAGE</v>
      </c>
      <c r="W2104" t="str">
        <f>VLOOKUP(表2[index_id],表7[],2)</f>
        <v>ValueOntology.PERCENTAGE</v>
      </c>
      <c r="X2104" t="str">
        <f>VLOOKUP(表2[index_id],表8[],2)</f>
        <v>ValueOntology.PERCENTAGE</v>
      </c>
      <c r="Y2104" t="str">
        <f>VLOOKUP(表2[index_id],表9[],2)</f>
        <v>ValueOntology.PERCENTAGE</v>
      </c>
      <c r="Z2104" t="str">
        <f>VLOOKUP(表2[index_id],表10[],2)</f>
        <v>ValueOntology.PERCENTAGE</v>
      </c>
      <c r="AA2104" t="str">
        <f>VLOOKUP(表2[index_id],表11[],2)</f>
        <v>ValueOntology.PERCENTAGE</v>
      </c>
      <c r="AB2104" s="8" t="b">
        <f>表2[[#This Row],[vo104]]=表2[[#This Row],[vo109]]</f>
        <v>1</v>
      </c>
    </row>
    <row r="2105" spans="1:28" ht="15" x14ac:dyDescent="0.25">
      <c r="A2105" s="1">
        <v>140605</v>
      </c>
      <c r="B2105" s="1">
        <v>8030103341</v>
      </c>
      <c r="C2105" s="1" t="s">
        <v>2762</v>
      </c>
      <c r="D2105" s="1"/>
      <c r="E2105" s="1">
        <v>2</v>
      </c>
      <c r="F2105" s="1" t="s">
        <v>359</v>
      </c>
      <c r="G2105" s="1" t="s">
        <v>49</v>
      </c>
      <c r="H2105" s="1" t="s">
        <v>315</v>
      </c>
      <c r="I2105" s="1" t="s">
        <v>1575</v>
      </c>
      <c r="J2105" s="1">
        <v>0</v>
      </c>
      <c r="K2105" s="1" t="s">
        <v>404</v>
      </c>
      <c r="L2105" s="1" t="s">
        <v>405</v>
      </c>
      <c r="M2105" s="1" t="s">
        <v>319</v>
      </c>
      <c r="N2105" s="1"/>
      <c r="O2105" s="1" t="s">
        <v>41</v>
      </c>
      <c r="P2105" s="2" t="s">
        <v>33</v>
      </c>
      <c r="Q2105" s="1" t="s">
        <v>345</v>
      </c>
      <c r="R2105" s="1" t="str">
        <f>VLOOKUP(表2[index_id],表1[],2)</f>
        <v>ValueOntology.PERCENTAGE</v>
      </c>
      <c r="S2105" t="str">
        <f>VLOOKUP(表2[index_id],表3[],2)</f>
        <v>ValueOntology.PERCENTAGE</v>
      </c>
      <c r="T2105" s="5" t="str">
        <f>VLOOKUP(表2[index_id],表4[],2)</f>
        <v>ValueOntology.PERCENTAGE</v>
      </c>
      <c r="U2105" t="str">
        <f>VLOOKUP(表2[index_id],表5[],2)</f>
        <v>ValueOntology.PERCENTAGE</v>
      </c>
      <c r="V2105" t="str">
        <f>VLOOKUP(表2[index_id],表6[],2)</f>
        <v>ValueOntology.PERCENTAGE</v>
      </c>
      <c r="W2105" t="str">
        <f>VLOOKUP(表2[index_id],表7[],2)</f>
        <v>ValueOntology.PERCENTAGE</v>
      </c>
      <c r="X2105" t="str">
        <f>VLOOKUP(表2[index_id],表8[],2)</f>
        <v>ValueOntology.PERCENTAGE</v>
      </c>
      <c r="Y2105" t="str">
        <f>VLOOKUP(表2[index_id],表9[],2)</f>
        <v>ValueOntology.PROPORTION_OF_NATION</v>
      </c>
      <c r="Z2105" t="str">
        <f>VLOOKUP(表2[index_id],表10[],2)</f>
        <v>ValueOntology.PROPORTION_OF_NATION</v>
      </c>
      <c r="AA2105" t="str">
        <f>VLOOKUP(表2[index_id],表11[],2)</f>
        <v>ValueOntology.PROPORTION_OF_NATION</v>
      </c>
      <c r="AB2105" s="8" t="b">
        <f>表2[[#This Row],[vo104]]=表2[[#This Row],[vo109]]</f>
        <v>1</v>
      </c>
    </row>
    <row r="2106" spans="1:28" ht="15" hidden="1" x14ac:dyDescent="0.25">
      <c r="A2106" s="1">
        <v>42593</v>
      </c>
      <c r="B2106" s="1">
        <v>1310050301</v>
      </c>
      <c r="C2106" s="1" t="s">
        <v>2763</v>
      </c>
      <c r="D2106" s="1" t="s">
        <v>2764</v>
      </c>
      <c r="E2106" s="1">
        <v>0</v>
      </c>
      <c r="F2106" s="1" t="s">
        <v>25</v>
      </c>
      <c r="G2106" s="1" t="s">
        <v>26</v>
      </c>
      <c r="H2106" s="1" t="s">
        <v>27</v>
      </c>
      <c r="I2106" s="1" t="s">
        <v>28</v>
      </c>
      <c r="J2106" s="1">
        <v>0</v>
      </c>
      <c r="K2106" s="1" t="s">
        <v>29</v>
      </c>
      <c r="L2106" s="1" t="s">
        <v>30</v>
      </c>
      <c r="M2106" s="1" t="s">
        <v>31</v>
      </c>
      <c r="N2106" s="1"/>
      <c r="O2106" s="1" t="s">
        <v>32</v>
      </c>
      <c r="P2106" s="2" t="s">
        <v>33</v>
      </c>
      <c r="Q2106" s="1" t="s">
        <v>34</v>
      </c>
      <c r="R2106" s="1" t="str">
        <f>VLOOKUP(表2[index_id],表1[],2)</f>
        <v>ValueOntology.QUANTITY</v>
      </c>
      <c r="S2106" t="str">
        <f>VLOOKUP(表2[index_id],表3[],2)</f>
        <v>ValueOntology.QUANTITY</v>
      </c>
      <c r="T2106" s="5" t="str">
        <f>VLOOKUP(表2[index_id],表4[],2)</f>
        <v>ValueOntology.QUANTITY</v>
      </c>
      <c r="U2106" t="str">
        <f>VLOOKUP(表2[index_id],表5[],2)</f>
        <v>ValueOntology.QUANTITY</v>
      </c>
      <c r="V2106" t="str">
        <f>VLOOKUP(表2[index_id],表6[],2)</f>
        <v>ValueOntology.QUANTITY</v>
      </c>
      <c r="W2106" t="str">
        <f>VLOOKUP(表2[index_id],表7[],2)</f>
        <v>ValueOntology.QUANTITY</v>
      </c>
      <c r="X2106" t="str">
        <f>VLOOKUP(表2[index_id],表8[],2)</f>
        <v>ValueOntology.QUANTITY</v>
      </c>
      <c r="Y2106" t="str">
        <f>VLOOKUP(表2[index_id],表9[],2)</f>
        <v>ValueOntology.QUANTITY</v>
      </c>
      <c r="Z2106" t="str">
        <f>VLOOKUP(表2[index_id],表10[],2)</f>
        <v>ValueOntology.QUANTITY</v>
      </c>
      <c r="AA2106" t="str">
        <f>VLOOKUP(表2[index_id],表11[],2)</f>
        <v>ValueOntology.QUANTITY</v>
      </c>
      <c r="AB2106" s="8" t="b">
        <f>表2[[#This Row],[vo104]]=表2[[#This Row],[vo109]]</f>
        <v>1</v>
      </c>
    </row>
    <row r="2107" spans="1:28" ht="15" hidden="1" x14ac:dyDescent="0.25">
      <c r="A2107" s="1">
        <v>138907</v>
      </c>
      <c r="B2107" s="1">
        <v>8030103051</v>
      </c>
      <c r="C2107" s="1" t="s">
        <v>2765</v>
      </c>
      <c r="D2107" s="1"/>
      <c r="E2107" s="1">
        <v>2</v>
      </c>
      <c r="F2107" s="1" t="s">
        <v>310</v>
      </c>
      <c r="G2107" s="1" t="s">
        <v>49</v>
      </c>
      <c r="H2107" s="1" t="s">
        <v>315</v>
      </c>
      <c r="I2107" s="1" t="s">
        <v>1549</v>
      </c>
      <c r="J2107" s="1">
        <v>0</v>
      </c>
      <c r="K2107" s="1" t="s">
        <v>343</v>
      </c>
      <c r="L2107" s="1" t="s">
        <v>344</v>
      </c>
      <c r="M2107" s="1" t="s">
        <v>319</v>
      </c>
      <c r="N2107" s="1"/>
      <c r="O2107" s="1" t="s">
        <v>41</v>
      </c>
      <c r="P2107" s="2" t="s">
        <v>33</v>
      </c>
      <c r="Q2107" s="1" t="s">
        <v>345</v>
      </c>
      <c r="R2107" s="1" t="str">
        <f>VLOOKUP(表2[index_id],表1[],2)</f>
        <v>ValueOntology.PERCENTAGE</v>
      </c>
      <c r="S2107" t="str">
        <f>VLOOKUP(表2[index_id],表3[],2)</f>
        <v>ValueOntology.PERCENTAGE</v>
      </c>
      <c r="T2107" s="5" t="str">
        <f>VLOOKUP(表2[index_id],表4[],2)</f>
        <v>ValueOntology.PERCENTAGE</v>
      </c>
      <c r="U2107" t="str">
        <f>VLOOKUP(表2[index_id],表5[],2)</f>
        <v>ValueOntology.PERCENTAGE</v>
      </c>
      <c r="V2107" t="str">
        <f>VLOOKUP(表2[index_id],表6[],2)</f>
        <v>ValueOntology.PERCENTAGE</v>
      </c>
      <c r="W2107" t="str">
        <f>VLOOKUP(表2[index_id],表7[],2)</f>
        <v>ValueOntology.PERCENTAGE</v>
      </c>
      <c r="X2107" t="str">
        <f>VLOOKUP(表2[index_id],表8[],2)</f>
        <v>ValueOntology.PERCENTAGE</v>
      </c>
      <c r="Y2107" t="str">
        <f>VLOOKUP(表2[index_id],表9[],2)</f>
        <v>ValueOntology.PERCENTAGE</v>
      </c>
      <c r="Z2107" t="str">
        <f>VLOOKUP(表2[index_id],表10[],2)</f>
        <v>ValueOntology.PERCENTAGE</v>
      </c>
      <c r="AA2107" t="str">
        <f>VLOOKUP(表2[index_id],表11[],2)</f>
        <v>ValueOntology.PERCENTAGE</v>
      </c>
      <c r="AB2107" s="8" t="b">
        <f>表2[[#This Row],[vo104]]=表2[[#This Row],[vo109]]</f>
        <v>1</v>
      </c>
    </row>
    <row r="2108" spans="1:28" ht="15" hidden="1" x14ac:dyDescent="0.25">
      <c r="A2108" s="1">
        <v>138876</v>
      </c>
      <c r="B2108" s="1">
        <v>8030102957</v>
      </c>
      <c r="C2108" s="1" t="s">
        <v>2766</v>
      </c>
      <c r="D2108" s="1"/>
      <c r="E2108" s="1">
        <v>0</v>
      </c>
      <c r="F2108" s="1" t="s">
        <v>25</v>
      </c>
      <c r="G2108" s="1" t="s">
        <v>49</v>
      </c>
      <c r="H2108" s="1" t="s">
        <v>315</v>
      </c>
      <c r="I2108" s="1" t="s">
        <v>1549</v>
      </c>
      <c r="J2108" s="1">
        <v>0</v>
      </c>
      <c r="K2108" s="1" t="s">
        <v>395</v>
      </c>
      <c r="L2108" s="1" t="s">
        <v>396</v>
      </c>
      <c r="M2108" s="1" t="s">
        <v>319</v>
      </c>
      <c r="N2108" s="1"/>
      <c r="O2108" s="1" t="s">
        <v>41</v>
      </c>
      <c r="P2108" s="2" t="s">
        <v>33</v>
      </c>
      <c r="Q2108" s="1" t="s">
        <v>108</v>
      </c>
      <c r="R2108" s="1" t="str">
        <f>VLOOKUP(表2[index_id],表1[],2)</f>
        <v>ValueOntology.QUANTITY</v>
      </c>
      <c r="S2108" t="str">
        <f>VLOOKUP(表2[index_id],表3[],2)</f>
        <v>ValueOntology.QUANTITY</v>
      </c>
      <c r="T2108" s="5" t="str">
        <f>VLOOKUP(表2[index_id],表4[],2)</f>
        <v>ValueOntology.QUANTITY</v>
      </c>
      <c r="U2108" t="str">
        <f>VLOOKUP(表2[index_id],表5[],2)</f>
        <v>ValueOntology.QUANTITY</v>
      </c>
      <c r="V2108" t="str">
        <f>VLOOKUP(表2[index_id],表6[],2)</f>
        <v>ValueOntology.QUANTITY</v>
      </c>
      <c r="W2108" t="str">
        <f>VLOOKUP(表2[index_id],表7[],2)</f>
        <v>ValueOntology.QUANTITY</v>
      </c>
      <c r="X2108" t="str">
        <f>VLOOKUP(表2[index_id],表8[],2)</f>
        <v>ValueOntology.QUANTITY</v>
      </c>
      <c r="Y2108" t="str">
        <f>VLOOKUP(表2[index_id],表9[],2)</f>
        <v>ValueOntology.QUANTITY</v>
      </c>
      <c r="Z2108" t="str">
        <f>VLOOKUP(表2[index_id],表10[],2)</f>
        <v>ValueOntology.QUANTITY</v>
      </c>
      <c r="AA2108" t="str">
        <f>VLOOKUP(表2[index_id],表11[],2)</f>
        <v>ValueOntology.QUANTITY</v>
      </c>
      <c r="AB2108" s="8" t="b">
        <f>表2[[#This Row],[vo104]]=表2[[#This Row],[vo109]]</f>
        <v>1</v>
      </c>
    </row>
    <row r="2109" spans="1:28" ht="15" hidden="1" x14ac:dyDescent="0.25">
      <c r="A2109" s="1">
        <v>139123</v>
      </c>
      <c r="B2109" s="1">
        <v>8030101679</v>
      </c>
      <c r="C2109" s="1" t="s">
        <v>2767</v>
      </c>
      <c r="D2109" s="1"/>
      <c r="E2109" s="1">
        <v>0</v>
      </c>
      <c r="F2109" s="1" t="s">
        <v>25</v>
      </c>
      <c r="G2109" s="1" t="s">
        <v>49</v>
      </c>
      <c r="H2109" s="1" t="s">
        <v>1056</v>
      </c>
      <c r="I2109" s="1" t="s">
        <v>1033</v>
      </c>
      <c r="J2109" s="1">
        <v>0</v>
      </c>
      <c r="K2109" s="1" t="s">
        <v>1099</v>
      </c>
      <c r="L2109" s="1" t="s">
        <v>1100</v>
      </c>
      <c r="M2109" s="1" t="s">
        <v>1059</v>
      </c>
      <c r="N2109" s="1"/>
      <c r="O2109" s="1" t="s">
        <v>41</v>
      </c>
      <c r="P2109" s="2" t="s">
        <v>33</v>
      </c>
      <c r="Q2109" s="1" t="s">
        <v>108</v>
      </c>
      <c r="R2109" s="1" t="str">
        <f>VLOOKUP(表2[index_id],表1[],2)</f>
        <v>ValueOntology.QUANTITY</v>
      </c>
      <c r="S2109" t="str">
        <f>VLOOKUP(表2[index_id],表3[],2)</f>
        <v>ValueOntology.QUANTITY</v>
      </c>
      <c r="T2109" s="5" t="str">
        <f>VLOOKUP(表2[index_id],表4[],2)</f>
        <v>ValueOntology.QUANTITY</v>
      </c>
      <c r="U2109" t="str">
        <f>VLOOKUP(表2[index_id],表5[],2)</f>
        <v>ValueOntology.QUANTITY</v>
      </c>
      <c r="V2109" t="str">
        <f>VLOOKUP(表2[index_id],表6[],2)</f>
        <v>ValueOntology.QUANTITY</v>
      </c>
      <c r="W2109" t="str">
        <f>VLOOKUP(表2[index_id],表7[],2)</f>
        <v>ValueOntology.QUANTITY</v>
      </c>
      <c r="X2109" t="str">
        <f>VLOOKUP(表2[index_id],表8[],2)</f>
        <v>ValueOntology.QUANTITY</v>
      </c>
      <c r="Y2109" t="str">
        <f>VLOOKUP(表2[index_id],表9[],2)</f>
        <v>ValueOntology.QUANTITY</v>
      </c>
      <c r="Z2109" t="str">
        <f>VLOOKUP(表2[index_id],表10[],2)</f>
        <v>ValueOntology.QUANTITY</v>
      </c>
      <c r="AA2109" t="str">
        <f>VLOOKUP(表2[index_id],表11[],2)</f>
        <v>ValueOntology.QUANTITY</v>
      </c>
      <c r="AB2109" s="8" t="b">
        <f>表2[[#This Row],[vo104]]=表2[[#This Row],[vo109]]</f>
        <v>1</v>
      </c>
    </row>
    <row r="2110" spans="1:28" ht="15" x14ac:dyDescent="0.25">
      <c r="A2110" s="1">
        <v>140410</v>
      </c>
      <c r="B2110" s="1">
        <v>8030103145</v>
      </c>
      <c r="C2110" s="1" t="s">
        <v>2768</v>
      </c>
      <c r="D2110" s="1"/>
      <c r="E2110" s="1">
        <v>2</v>
      </c>
      <c r="F2110" s="1" t="s">
        <v>359</v>
      </c>
      <c r="G2110" s="1" t="s">
        <v>49</v>
      </c>
      <c r="H2110" s="1" t="s">
        <v>315</v>
      </c>
      <c r="I2110" s="1" t="s">
        <v>1549</v>
      </c>
      <c r="J2110" s="1">
        <v>0</v>
      </c>
      <c r="K2110" s="1" t="s">
        <v>404</v>
      </c>
      <c r="L2110" s="1" t="s">
        <v>405</v>
      </c>
      <c r="M2110" s="1" t="s">
        <v>319</v>
      </c>
      <c r="N2110" s="1"/>
      <c r="O2110" s="1" t="s">
        <v>41</v>
      </c>
      <c r="P2110" s="2" t="s">
        <v>33</v>
      </c>
      <c r="Q2110" s="1" t="s">
        <v>345</v>
      </c>
      <c r="R2110" s="1" t="str">
        <f>VLOOKUP(表2[index_id],表1[],2)</f>
        <v>ValueOntology.PERCENTAGE</v>
      </c>
      <c r="S2110" t="str">
        <f>VLOOKUP(表2[index_id],表3[],2)</f>
        <v>ValueOntology.PERCENTAGE</v>
      </c>
      <c r="T2110" s="5" t="str">
        <f>VLOOKUP(表2[index_id],表4[],2)</f>
        <v>ValueOntology.PERCENTAGE</v>
      </c>
      <c r="U2110" t="str">
        <f>VLOOKUP(表2[index_id],表5[],2)</f>
        <v>ValueOntology.PERCENTAGE</v>
      </c>
      <c r="V2110" t="str">
        <f>VLOOKUP(表2[index_id],表6[],2)</f>
        <v>ValueOntology.PERCENTAGE</v>
      </c>
      <c r="W2110" t="str">
        <f>VLOOKUP(表2[index_id],表7[],2)</f>
        <v>ValueOntology.PERCENTAGE</v>
      </c>
      <c r="X2110" t="str">
        <f>VLOOKUP(表2[index_id],表8[],2)</f>
        <v>ValueOntology.PERCENTAGE</v>
      </c>
      <c r="Y2110" t="str">
        <f>VLOOKUP(表2[index_id],表9[],2)</f>
        <v>ValueOntology.PROPORTION_OF_NATION</v>
      </c>
      <c r="Z2110" t="str">
        <f>VLOOKUP(表2[index_id],表10[],2)</f>
        <v>ValueOntology.PROPORTION_OF_NATION</v>
      </c>
      <c r="AA2110" t="str">
        <f>VLOOKUP(表2[index_id],表11[],2)</f>
        <v>ValueOntology.PROPORTION_OF_NATION</v>
      </c>
      <c r="AB2110" s="8" t="b">
        <f>表2[[#This Row],[vo104]]=表2[[#This Row],[vo109]]</f>
        <v>1</v>
      </c>
    </row>
    <row r="2111" spans="1:28" ht="15" hidden="1" x14ac:dyDescent="0.25">
      <c r="A2111" s="1">
        <v>138962</v>
      </c>
      <c r="B2111" s="1">
        <v>8030102802</v>
      </c>
      <c r="C2111" s="1" t="s">
        <v>2769</v>
      </c>
      <c r="D2111" s="1"/>
      <c r="E2111" s="1">
        <v>2</v>
      </c>
      <c r="F2111" s="1" t="s">
        <v>310</v>
      </c>
      <c r="G2111" s="1" t="s">
        <v>49</v>
      </c>
      <c r="H2111" s="1" t="s">
        <v>315</v>
      </c>
      <c r="I2111" s="1" t="s">
        <v>994</v>
      </c>
      <c r="J2111" s="1">
        <v>0</v>
      </c>
      <c r="K2111" s="1" t="s">
        <v>356</v>
      </c>
      <c r="L2111" s="1" t="s">
        <v>357</v>
      </c>
      <c r="M2111" s="1" t="s">
        <v>319</v>
      </c>
      <c r="N2111" s="1"/>
      <c r="O2111" s="1" t="s">
        <v>41</v>
      </c>
      <c r="P2111" s="2" t="s">
        <v>33</v>
      </c>
      <c r="Q2111" s="1" t="s">
        <v>345</v>
      </c>
      <c r="R2111" s="1" t="str">
        <f>VLOOKUP(表2[index_id],表1[],2)</f>
        <v>ValueOntology.PERCENTAGE</v>
      </c>
      <c r="S2111" t="str">
        <f>VLOOKUP(表2[index_id],表3[],2)</f>
        <v>ValueOntology.PERCENTAGE</v>
      </c>
      <c r="T2111" s="5" t="str">
        <f>VLOOKUP(表2[index_id],表4[],2)</f>
        <v>ValueOntology.PERCENTAGE</v>
      </c>
      <c r="U2111" t="str">
        <f>VLOOKUP(表2[index_id],表5[],2)</f>
        <v>ValueOntology.PERCENTAGE</v>
      </c>
      <c r="V2111" t="str">
        <f>VLOOKUP(表2[index_id],表6[],2)</f>
        <v>ValueOntology.PERCENTAGE</v>
      </c>
      <c r="W2111" t="str">
        <f>VLOOKUP(表2[index_id],表7[],2)</f>
        <v>ValueOntology.PERCENTAGE</v>
      </c>
      <c r="X2111" t="str">
        <f>VLOOKUP(表2[index_id],表8[],2)</f>
        <v>ValueOntology.PERCENTAGE</v>
      </c>
      <c r="Y2111" t="str">
        <f>VLOOKUP(表2[index_id],表9[],2)</f>
        <v>ValueOntology.PERCENTAGE</v>
      </c>
      <c r="Z2111" t="str">
        <f>VLOOKUP(表2[index_id],表10[],2)</f>
        <v>ValueOntology.PERCENTAGE</v>
      </c>
      <c r="AA2111" t="str">
        <f>VLOOKUP(表2[index_id],表11[],2)</f>
        <v>ValueOntology.PERCENTAGE</v>
      </c>
      <c r="AB2111" s="8" t="b">
        <f>表2[[#This Row],[vo104]]=表2[[#This Row],[vo109]]</f>
        <v>1</v>
      </c>
    </row>
    <row r="2112" spans="1:28" ht="15" x14ac:dyDescent="0.25">
      <c r="A2112" s="1">
        <v>140209</v>
      </c>
      <c r="B2112" s="1">
        <v>8030102896</v>
      </c>
      <c r="C2112" s="1" t="s">
        <v>2770</v>
      </c>
      <c r="D2112" s="1"/>
      <c r="E2112" s="1">
        <v>2</v>
      </c>
      <c r="F2112" s="1" t="s">
        <v>359</v>
      </c>
      <c r="G2112" s="1" t="s">
        <v>49</v>
      </c>
      <c r="H2112" s="1" t="s">
        <v>315</v>
      </c>
      <c r="I2112" s="1" t="s">
        <v>994</v>
      </c>
      <c r="J2112" s="1">
        <v>0</v>
      </c>
      <c r="K2112" s="1" t="s">
        <v>360</v>
      </c>
      <c r="L2112" s="1" t="s">
        <v>361</v>
      </c>
      <c r="M2112" s="1" t="s">
        <v>319</v>
      </c>
      <c r="N2112" s="1"/>
      <c r="O2112" s="1" t="s">
        <v>41</v>
      </c>
      <c r="P2112" s="2" t="s">
        <v>33</v>
      </c>
      <c r="Q2112" s="1" t="s">
        <v>345</v>
      </c>
      <c r="R2112" s="1" t="str">
        <f>VLOOKUP(表2[index_id],表1[],2)</f>
        <v>ValueOntology.PERCENTAGE</v>
      </c>
      <c r="S2112" t="str">
        <f>VLOOKUP(表2[index_id],表3[],2)</f>
        <v>ValueOntology.PERCENTAGE</v>
      </c>
      <c r="T2112" s="5" t="str">
        <f>VLOOKUP(表2[index_id],表4[],2)</f>
        <v>ValueOntology.PERCENTAGE</v>
      </c>
      <c r="U2112" t="str">
        <f>VLOOKUP(表2[index_id],表5[],2)</f>
        <v>ValueOntology.PERCENTAGE</v>
      </c>
      <c r="V2112" t="str">
        <f>VLOOKUP(表2[index_id],表6[],2)</f>
        <v>ValueOntology.PERCENTAGE</v>
      </c>
      <c r="W2112" t="str">
        <f>VLOOKUP(表2[index_id],表7[],2)</f>
        <v>ValueOntology.PERCENTAGE</v>
      </c>
      <c r="X2112" t="str">
        <f>VLOOKUP(表2[index_id],表8[],2)</f>
        <v>ValueOntology.PERCENTAGE</v>
      </c>
      <c r="Y2112" t="str">
        <f>VLOOKUP(表2[index_id],表9[],2)</f>
        <v>ValueOntology.PROPORTION_OF_NATION</v>
      </c>
      <c r="Z2112" t="str">
        <f>VLOOKUP(表2[index_id],表10[],2)</f>
        <v>ValueOntology.PROPORTION_OF_NATION</v>
      </c>
      <c r="AA2112" t="str">
        <f>VLOOKUP(表2[index_id],表11[],2)</f>
        <v>ValueOntology.PROPORTION_OF_NATION</v>
      </c>
      <c r="AB2112" s="8" t="b">
        <f>表2[[#This Row],[vo104]]=表2[[#This Row],[vo109]]</f>
        <v>1</v>
      </c>
    </row>
    <row r="2113" spans="1:28" ht="15" hidden="1" x14ac:dyDescent="0.25">
      <c r="A2113" s="1">
        <v>141764</v>
      </c>
      <c r="B2113" s="1">
        <v>8030103957</v>
      </c>
      <c r="C2113" s="1" t="s">
        <v>2771</v>
      </c>
      <c r="D2113" s="1"/>
      <c r="E2113" s="1">
        <v>0</v>
      </c>
      <c r="F2113" s="1" t="s">
        <v>25</v>
      </c>
      <c r="G2113" s="1" t="s">
        <v>49</v>
      </c>
      <c r="H2113" s="1" t="s">
        <v>1056</v>
      </c>
      <c r="I2113" s="1" t="s">
        <v>1053</v>
      </c>
      <c r="J2113" s="1">
        <v>0</v>
      </c>
      <c r="K2113" s="1" t="s">
        <v>1087</v>
      </c>
      <c r="L2113" s="1" t="s">
        <v>1072</v>
      </c>
      <c r="M2113" s="1" t="s">
        <v>1059</v>
      </c>
      <c r="N2113" s="1"/>
      <c r="O2113" s="1" t="s">
        <v>41</v>
      </c>
      <c r="P2113" s="2" t="s">
        <v>33</v>
      </c>
      <c r="Q2113" s="1" t="s">
        <v>108</v>
      </c>
      <c r="R2113" s="1" t="str">
        <f>VLOOKUP(表2[index_id],表1[],2)</f>
        <v>ValueOntology.QUANTITY</v>
      </c>
      <c r="S2113" t="str">
        <f>VLOOKUP(表2[index_id],表3[],2)</f>
        <v>ValueOntology.QUANTITY</v>
      </c>
      <c r="T2113" s="5" t="str">
        <f>VLOOKUP(表2[index_id],表4[],2)</f>
        <v>ValueOntology.QUANTITY</v>
      </c>
      <c r="U2113" t="str">
        <f>VLOOKUP(表2[index_id],表5[],2)</f>
        <v>ValueOntology.QUANTITY</v>
      </c>
      <c r="V2113" t="str">
        <f>VLOOKUP(表2[index_id],表6[],2)</f>
        <v>ValueOntology.QUANTITY</v>
      </c>
      <c r="W2113" t="str">
        <f>VLOOKUP(表2[index_id],表7[],2)</f>
        <v>ValueOntology.QUANTITY</v>
      </c>
      <c r="X2113" t="str">
        <f>VLOOKUP(表2[index_id],表8[],2)</f>
        <v>ValueOntology.QUANTITY</v>
      </c>
      <c r="Y2113" t="str">
        <f>VLOOKUP(表2[index_id],表9[],2)</f>
        <v>ValueOntology.QUANTITY</v>
      </c>
      <c r="Z2113" t="str">
        <f>VLOOKUP(表2[index_id],表10[],2)</f>
        <v>ValueOntology.QUANTITY</v>
      </c>
      <c r="AA2113" t="str">
        <f>VLOOKUP(表2[index_id],表11[],2)</f>
        <v>ValueOntology.QUANTITY</v>
      </c>
      <c r="AB2113" s="8" t="b">
        <f>表2[[#This Row],[vo104]]=表2[[#This Row],[vo109]]</f>
        <v>1</v>
      </c>
    </row>
    <row r="2114" spans="1:28" ht="15" hidden="1" x14ac:dyDescent="0.25">
      <c r="A2114" s="1">
        <v>56451</v>
      </c>
      <c r="B2114" s="1">
        <v>1310050302</v>
      </c>
      <c r="C2114" s="1" t="s">
        <v>2772</v>
      </c>
      <c r="D2114" s="1" t="s">
        <v>2773</v>
      </c>
      <c r="E2114" s="1">
        <v>0</v>
      </c>
      <c r="F2114" s="1" t="s">
        <v>25</v>
      </c>
      <c r="G2114" s="1" t="s">
        <v>26</v>
      </c>
      <c r="H2114" s="1" t="s">
        <v>27</v>
      </c>
      <c r="I2114" s="1" t="s">
        <v>28</v>
      </c>
      <c r="J2114" s="1">
        <v>0</v>
      </c>
      <c r="K2114" s="1" t="s">
        <v>29</v>
      </c>
      <c r="L2114" s="1" t="s">
        <v>30</v>
      </c>
      <c r="M2114" s="1" t="s">
        <v>31</v>
      </c>
      <c r="N2114" s="1"/>
      <c r="O2114" s="1" t="s">
        <v>32</v>
      </c>
      <c r="P2114" s="2" t="s">
        <v>33</v>
      </c>
      <c r="Q2114" s="1" t="s">
        <v>34</v>
      </c>
      <c r="R2114" s="1" t="str">
        <f>VLOOKUP(表2[index_id],表1[],2)</f>
        <v>ValueOntology.QUANTITY</v>
      </c>
      <c r="S2114" t="str">
        <f>VLOOKUP(表2[index_id],表3[],2)</f>
        <v>ValueOntology.QUANTITY</v>
      </c>
      <c r="T2114" s="5" t="str">
        <f>VLOOKUP(表2[index_id],表4[],2)</f>
        <v>ValueOntology.QUANTITY</v>
      </c>
      <c r="U2114" t="str">
        <f>VLOOKUP(表2[index_id],表5[],2)</f>
        <v>ValueOntology.QUANTITY</v>
      </c>
      <c r="V2114" t="str">
        <f>VLOOKUP(表2[index_id],表6[],2)</f>
        <v>ValueOntology.QUANTITY</v>
      </c>
      <c r="W2114" t="str">
        <f>VLOOKUP(表2[index_id],表7[],2)</f>
        <v>ValueOntology.QUANTITY</v>
      </c>
      <c r="X2114" t="str">
        <f>VLOOKUP(表2[index_id],表8[],2)</f>
        <v>ValueOntology.QUANTITY</v>
      </c>
      <c r="Y2114" t="str">
        <f>VLOOKUP(表2[index_id],表9[],2)</f>
        <v>ValueOntology.QUANTITY</v>
      </c>
      <c r="Z2114" t="str">
        <f>VLOOKUP(表2[index_id],表10[],2)</f>
        <v>ValueOntology.QUANTITY</v>
      </c>
      <c r="AA2114" t="str">
        <f>VLOOKUP(表2[index_id],表11[],2)</f>
        <v>ValueOntology.QUANTITY</v>
      </c>
      <c r="AB2114" s="8" t="b">
        <f>表2[[#This Row],[vo104]]=表2[[#This Row],[vo109]]</f>
        <v>1</v>
      </c>
    </row>
    <row r="2115" spans="1:28" ht="15" hidden="1" x14ac:dyDescent="0.25">
      <c r="A2115" s="1">
        <v>140094</v>
      </c>
      <c r="B2115" s="1">
        <v>8030102768</v>
      </c>
      <c r="C2115" s="1" t="s">
        <v>2774</v>
      </c>
      <c r="D2115" s="1"/>
      <c r="E2115" s="1">
        <v>2</v>
      </c>
      <c r="F2115" s="1" t="s">
        <v>310</v>
      </c>
      <c r="G2115" s="1" t="s">
        <v>49</v>
      </c>
      <c r="H2115" s="1" t="s">
        <v>315</v>
      </c>
      <c r="I2115" s="1" t="s">
        <v>1549</v>
      </c>
      <c r="J2115" s="1">
        <v>0</v>
      </c>
      <c r="K2115" s="1" t="s">
        <v>356</v>
      </c>
      <c r="L2115" s="1" t="s">
        <v>357</v>
      </c>
      <c r="M2115" s="1" t="s">
        <v>319</v>
      </c>
      <c r="N2115" s="1"/>
      <c r="O2115" s="1" t="s">
        <v>41</v>
      </c>
      <c r="P2115" s="2" t="s">
        <v>33</v>
      </c>
      <c r="Q2115" s="1" t="s">
        <v>345</v>
      </c>
      <c r="R2115" s="1" t="str">
        <f>VLOOKUP(表2[index_id],表1[],2)</f>
        <v>ValueOntology.PERCENTAGE</v>
      </c>
      <c r="S2115" t="str">
        <f>VLOOKUP(表2[index_id],表3[],2)</f>
        <v>ValueOntology.PERCENTAGE</v>
      </c>
      <c r="T2115" s="5" t="str">
        <f>VLOOKUP(表2[index_id],表4[],2)</f>
        <v>ValueOntology.PERCENTAGE</v>
      </c>
      <c r="U2115" t="str">
        <f>VLOOKUP(表2[index_id],表5[],2)</f>
        <v>ValueOntology.PERCENTAGE</v>
      </c>
      <c r="V2115" t="str">
        <f>VLOOKUP(表2[index_id],表6[],2)</f>
        <v>ValueOntology.PERCENTAGE</v>
      </c>
      <c r="W2115" t="str">
        <f>VLOOKUP(表2[index_id],表7[],2)</f>
        <v>ValueOntology.PERCENTAGE</v>
      </c>
      <c r="X2115" t="str">
        <f>VLOOKUP(表2[index_id],表8[],2)</f>
        <v>ValueOntology.PERCENTAGE</v>
      </c>
      <c r="Y2115" t="str">
        <f>VLOOKUP(表2[index_id],表9[],2)</f>
        <v>ValueOntology.PERCENTAGE</v>
      </c>
      <c r="Z2115" t="str">
        <f>VLOOKUP(表2[index_id],表10[],2)</f>
        <v>ValueOntology.PERCENTAGE</v>
      </c>
      <c r="AA2115" t="str">
        <f>VLOOKUP(表2[index_id],表11[],2)</f>
        <v>ValueOntology.PERCENTAGE</v>
      </c>
      <c r="AB2115" s="8" t="b">
        <f>表2[[#This Row],[vo104]]=表2[[#This Row],[vo109]]</f>
        <v>1</v>
      </c>
    </row>
    <row r="2116" spans="1:28" ht="15" hidden="1" x14ac:dyDescent="0.25">
      <c r="A2116" s="1">
        <v>138948</v>
      </c>
      <c r="B2116" s="1">
        <v>8030102674</v>
      </c>
      <c r="C2116" s="1" t="s">
        <v>2775</v>
      </c>
      <c r="D2116" s="1"/>
      <c r="E2116" s="1">
        <v>0</v>
      </c>
      <c r="F2116" s="1" t="s">
        <v>25</v>
      </c>
      <c r="G2116" s="1" t="s">
        <v>49</v>
      </c>
      <c r="H2116" s="1" t="s">
        <v>315</v>
      </c>
      <c r="I2116" s="1" t="s">
        <v>1549</v>
      </c>
      <c r="J2116" s="1">
        <v>0</v>
      </c>
      <c r="K2116" s="1" t="s">
        <v>415</v>
      </c>
      <c r="L2116" s="1" t="s">
        <v>416</v>
      </c>
      <c r="M2116" s="1" t="s">
        <v>319</v>
      </c>
      <c r="N2116" s="1"/>
      <c r="O2116" s="1" t="s">
        <v>41</v>
      </c>
      <c r="P2116" s="2" t="s">
        <v>33</v>
      </c>
      <c r="Q2116" s="1" t="s">
        <v>108</v>
      </c>
      <c r="R2116" s="1" t="str">
        <f>VLOOKUP(表2[index_id],表1[],2)</f>
        <v>ValueOntology.QUANTITY</v>
      </c>
      <c r="S2116" t="str">
        <f>VLOOKUP(表2[index_id],表3[],2)</f>
        <v>ValueOntology.QUANTITY</v>
      </c>
      <c r="T2116" s="5" t="str">
        <f>VLOOKUP(表2[index_id],表4[],2)</f>
        <v>ValueOntology.QUANTITY</v>
      </c>
      <c r="U2116" t="str">
        <f>VLOOKUP(表2[index_id],表5[],2)</f>
        <v>ValueOntology.QUANTITY</v>
      </c>
      <c r="V2116" t="str">
        <f>VLOOKUP(表2[index_id],表6[],2)</f>
        <v>ValueOntology.QUANTITY</v>
      </c>
      <c r="W2116" t="str">
        <f>VLOOKUP(表2[index_id],表7[],2)</f>
        <v>ValueOntology.QUANTITY</v>
      </c>
      <c r="X2116" t="str">
        <f>VLOOKUP(表2[index_id],表8[],2)</f>
        <v>ValueOntology.QUANTITY</v>
      </c>
      <c r="Y2116" t="str">
        <f>VLOOKUP(表2[index_id],表9[],2)</f>
        <v>ValueOntology.QUANTITY</v>
      </c>
      <c r="Z2116" t="str">
        <f>VLOOKUP(表2[index_id],表10[],2)</f>
        <v>ValueOntology.QUANTITY</v>
      </c>
      <c r="AA2116" t="str">
        <f>VLOOKUP(表2[index_id],表11[],2)</f>
        <v>ValueOntology.QUANTITY</v>
      </c>
      <c r="AB2116" s="8" t="b">
        <f>表2[[#This Row],[vo104]]=表2[[#This Row],[vo109]]</f>
        <v>1</v>
      </c>
    </row>
    <row r="2117" spans="1:28" ht="15" hidden="1" x14ac:dyDescent="0.25">
      <c r="A2117" s="1">
        <v>139660</v>
      </c>
      <c r="B2117" s="1">
        <v>8030102211</v>
      </c>
      <c r="C2117" s="1" t="s">
        <v>2776</v>
      </c>
      <c r="D2117" s="1"/>
      <c r="E2117" s="1">
        <v>2</v>
      </c>
      <c r="F2117" s="1" t="s">
        <v>310</v>
      </c>
      <c r="G2117" s="1" t="s">
        <v>49</v>
      </c>
      <c r="H2117" s="1" t="s">
        <v>1056</v>
      </c>
      <c r="I2117" s="1" t="s">
        <v>1053</v>
      </c>
      <c r="J2117" s="1">
        <v>0</v>
      </c>
      <c r="K2117" s="1" t="s">
        <v>1110</v>
      </c>
      <c r="L2117" s="1" t="s">
        <v>1111</v>
      </c>
      <c r="M2117" s="1" t="s">
        <v>1059</v>
      </c>
      <c r="N2117" s="1"/>
      <c r="O2117" s="1" t="s">
        <v>41</v>
      </c>
      <c r="P2117" s="2" t="s">
        <v>33</v>
      </c>
      <c r="Q2117" s="1" t="s">
        <v>108</v>
      </c>
      <c r="R2117" s="1" t="str">
        <f>VLOOKUP(表2[index_id],表1[],2)</f>
        <v>ValueOntology.PERCENTAGE</v>
      </c>
      <c r="S2117" t="str">
        <f>VLOOKUP(表2[index_id],表3[],2)</f>
        <v>ValueOntology.PERCENTAGE</v>
      </c>
      <c r="T2117" s="5" t="str">
        <f>VLOOKUP(表2[index_id],表4[],2)</f>
        <v>ValueOntology.PERCENTAGE</v>
      </c>
      <c r="U2117" t="str">
        <f>VLOOKUP(表2[index_id],表5[],2)</f>
        <v>ValueOntology.PERCENTAGE</v>
      </c>
      <c r="V2117" t="str">
        <f>VLOOKUP(表2[index_id],表6[],2)</f>
        <v>ValueOntology.PERCENTAGE</v>
      </c>
      <c r="W2117" t="str">
        <f>VLOOKUP(表2[index_id],表7[],2)</f>
        <v>ValueOntology.PERCENTAGE</v>
      </c>
      <c r="X2117" t="str">
        <f>VLOOKUP(表2[index_id],表8[],2)</f>
        <v>ValueOntology.PERCENTAGE</v>
      </c>
      <c r="Y2117" t="str">
        <f>VLOOKUP(表2[index_id],表9[],2)</f>
        <v>ValueOntology.PERCENTAGE</v>
      </c>
      <c r="Z2117" t="str">
        <f>VLOOKUP(表2[index_id],表10[],2)</f>
        <v>ValueOntology.PERCENTAGE</v>
      </c>
      <c r="AA2117" t="str">
        <f>VLOOKUP(表2[index_id],表11[],2)</f>
        <v>ValueOntology.PERCENTAGE</v>
      </c>
      <c r="AB2117" s="8" t="b">
        <f>表2[[#This Row],[vo104]]=表2[[#This Row],[vo109]]</f>
        <v>1</v>
      </c>
    </row>
    <row r="2118" spans="1:28" ht="15" x14ac:dyDescent="0.25">
      <c r="A2118" s="1">
        <v>140175</v>
      </c>
      <c r="B2118" s="1">
        <v>8030102862</v>
      </c>
      <c r="C2118" s="1" t="s">
        <v>2777</v>
      </c>
      <c r="D2118" s="1"/>
      <c r="E2118" s="1">
        <v>2</v>
      </c>
      <c r="F2118" s="1" t="s">
        <v>359</v>
      </c>
      <c r="G2118" s="1" t="s">
        <v>49</v>
      </c>
      <c r="H2118" s="1" t="s">
        <v>315</v>
      </c>
      <c r="I2118" s="1" t="s">
        <v>1549</v>
      </c>
      <c r="J2118" s="1">
        <v>0</v>
      </c>
      <c r="K2118" s="1" t="s">
        <v>360</v>
      </c>
      <c r="L2118" s="1" t="s">
        <v>361</v>
      </c>
      <c r="M2118" s="1" t="s">
        <v>319</v>
      </c>
      <c r="N2118" s="1"/>
      <c r="O2118" s="1" t="s">
        <v>41</v>
      </c>
      <c r="P2118" s="2" t="s">
        <v>33</v>
      </c>
      <c r="Q2118" s="1" t="s">
        <v>345</v>
      </c>
      <c r="R2118" s="1" t="str">
        <f>VLOOKUP(表2[index_id],表1[],2)</f>
        <v>ValueOntology.PERCENTAGE</v>
      </c>
      <c r="S2118" t="str">
        <f>VLOOKUP(表2[index_id],表3[],2)</f>
        <v>ValueOntology.PERCENTAGE</v>
      </c>
      <c r="T2118" s="5" t="str">
        <f>VLOOKUP(表2[index_id],表4[],2)</f>
        <v>ValueOntology.PERCENTAGE</v>
      </c>
      <c r="U2118" t="str">
        <f>VLOOKUP(表2[index_id],表5[],2)</f>
        <v>ValueOntology.PERCENTAGE</v>
      </c>
      <c r="V2118" t="str">
        <f>VLOOKUP(表2[index_id],表6[],2)</f>
        <v>ValueOntology.PERCENTAGE</v>
      </c>
      <c r="W2118" t="str">
        <f>VLOOKUP(表2[index_id],表7[],2)</f>
        <v>ValueOntology.PERCENTAGE</v>
      </c>
      <c r="X2118" t="str">
        <f>VLOOKUP(表2[index_id],表8[],2)</f>
        <v>ValueOntology.PERCENTAGE</v>
      </c>
      <c r="Y2118" t="str">
        <f>VLOOKUP(表2[index_id],表9[],2)</f>
        <v>ValueOntology.PROPORTION_OF_NATION</v>
      </c>
      <c r="Z2118" t="str">
        <f>VLOOKUP(表2[index_id],表10[],2)</f>
        <v>ValueOntology.PROPORTION_OF_NATION</v>
      </c>
      <c r="AA2118" t="str">
        <f>VLOOKUP(表2[index_id],表11[],2)</f>
        <v>ValueOntology.PROPORTION_OF_NATION</v>
      </c>
      <c r="AB2118" s="8" t="b">
        <f>表2[[#This Row],[vo104]]=表2[[#This Row],[vo109]]</f>
        <v>1</v>
      </c>
    </row>
    <row r="2119" spans="1:28" ht="15" hidden="1" x14ac:dyDescent="0.25">
      <c r="A2119" s="1">
        <v>113672</v>
      </c>
      <c r="B2119" s="1">
        <v>8040100443</v>
      </c>
      <c r="C2119" s="1" t="s">
        <v>2778</v>
      </c>
      <c r="D2119" s="1"/>
      <c r="E2119" s="1">
        <v>0</v>
      </c>
      <c r="F2119" s="1" t="s">
        <v>25</v>
      </c>
      <c r="G2119" s="1" t="s">
        <v>49</v>
      </c>
      <c r="H2119" s="1" t="s">
        <v>315</v>
      </c>
      <c r="I2119" s="1" t="s">
        <v>1549</v>
      </c>
      <c r="J2119" s="1">
        <v>0</v>
      </c>
      <c r="K2119" s="1" t="s">
        <v>347</v>
      </c>
      <c r="L2119" s="1" t="s">
        <v>70</v>
      </c>
      <c r="M2119" s="1" t="s">
        <v>319</v>
      </c>
      <c r="N2119" s="1"/>
      <c r="O2119" s="1" t="s">
        <v>41</v>
      </c>
      <c r="P2119" s="2" t="s">
        <v>33</v>
      </c>
      <c r="Q2119" s="1" t="s">
        <v>303</v>
      </c>
      <c r="R2119" s="1" t="str">
        <f>VLOOKUP(表2[index_id],表1[],2)</f>
        <v>ValueOntology.DIFF_QUANTITY</v>
      </c>
      <c r="S2119" t="str">
        <f>VLOOKUP(表2[index_id],表3[],2)</f>
        <v>ValueOntology.DIFF_QUANTITY</v>
      </c>
      <c r="T2119" s="5" t="str">
        <f>VLOOKUP(表2[index_id],表4[],2)</f>
        <v>ValueOntology.DIFF_QUANTITY</v>
      </c>
      <c r="U2119" t="str">
        <f>VLOOKUP(表2[index_id],表5[],2)</f>
        <v>ValueOntology.DIFF_QUANTITY</v>
      </c>
      <c r="V2119" t="str">
        <f>VLOOKUP(表2[index_id],表6[],2)</f>
        <v>ValueOntology.DIFF_QUANTITY</v>
      </c>
      <c r="W2119" t="str">
        <f>VLOOKUP(表2[index_id],表7[],2)</f>
        <v>ValueOntology.DIFF_QUANTITY</v>
      </c>
      <c r="X2119" t="str">
        <f>VLOOKUP(表2[index_id],表8[],2)</f>
        <v>ValueOntology.DIFF_QUANTITY</v>
      </c>
      <c r="Y2119" t="str">
        <f>VLOOKUP(表2[index_id],表9[],2)</f>
        <v>ValueOntology.DIFF_QUANTITY</v>
      </c>
      <c r="Z2119" t="str">
        <f>VLOOKUP(表2[index_id],表10[],2)</f>
        <v>ValueOntology.DIFF_QUANTITY</v>
      </c>
      <c r="AA2119" t="str">
        <f>VLOOKUP(表2[index_id],表11[],2)</f>
        <v>ValueOntology.DIFF_QUANTITY</v>
      </c>
      <c r="AB2119" s="8" t="b">
        <f>表2[[#This Row],[vo104]]=表2[[#This Row],[vo109]]</f>
        <v>1</v>
      </c>
    </row>
    <row r="2120" spans="1:28" ht="15" hidden="1" x14ac:dyDescent="0.25">
      <c r="A2120" s="1">
        <v>139744</v>
      </c>
      <c r="B2120" s="1">
        <v>8030102291</v>
      </c>
      <c r="C2120" s="1" t="s">
        <v>2779</v>
      </c>
      <c r="D2120" s="1"/>
      <c r="E2120" s="1">
        <v>0</v>
      </c>
      <c r="F2120" s="1" t="s">
        <v>25</v>
      </c>
      <c r="G2120" s="1" t="s">
        <v>49</v>
      </c>
      <c r="H2120" s="1" t="s">
        <v>1056</v>
      </c>
      <c r="I2120" s="1" t="s">
        <v>1053</v>
      </c>
      <c r="J2120" s="1">
        <v>0</v>
      </c>
      <c r="K2120" s="1" t="s">
        <v>1094</v>
      </c>
      <c r="L2120" s="1" t="s">
        <v>1062</v>
      </c>
      <c r="M2120" s="1" t="s">
        <v>1059</v>
      </c>
      <c r="N2120" s="1"/>
      <c r="O2120" s="1" t="s">
        <v>41</v>
      </c>
      <c r="P2120" s="2" t="s">
        <v>33</v>
      </c>
      <c r="Q2120" s="1" t="s">
        <v>108</v>
      </c>
      <c r="R2120" s="1" t="str">
        <f>VLOOKUP(表2[index_id],表1[],2)</f>
        <v>ValueOntology.QUANTITY</v>
      </c>
      <c r="S2120" t="str">
        <f>VLOOKUP(表2[index_id],表3[],2)</f>
        <v>ValueOntology.QUANTITY</v>
      </c>
      <c r="T2120" s="5" t="str">
        <f>VLOOKUP(表2[index_id],表4[],2)</f>
        <v>ValueOntology.QUANTITY</v>
      </c>
      <c r="U2120" t="str">
        <f>VLOOKUP(表2[index_id],表5[],2)</f>
        <v>ValueOntology.QUANTITY</v>
      </c>
      <c r="V2120" t="str">
        <f>VLOOKUP(表2[index_id],表6[],2)</f>
        <v>ValueOntology.QUANTITY</v>
      </c>
      <c r="W2120" t="str">
        <f>VLOOKUP(表2[index_id],表7[],2)</f>
        <v>ValueOntology.QUANTITY</v>
      </c>
      <c r="X2120" t="str">
        <f>VLOOKUP(表2[index_id],表8[],2)</f>
        <v>ValueOntology.QUANTITY</v>
      </c>
      <c r="Y2120" t="str">
        <f>VLOOKUP(表2[index_id],表9[],2)</f>
        <v>ValueOntology.QUANTITY</v>
      </c>
      <c r="Z2120" t="str">
        <f>VLOOKUP(表2[index_id],表10[],2)</f>
        <v>ValueOntology.QUANTITY</v>
      </c>
      <c r="AA2120" t="str">
        <f>VLOOKUP(表2[index_id],表11[],2)</f>
        <v>ValueOntology.QUANTITY</v>
      </c>
      <c r="AB2120" s="8" t="b">
        <f>表2[[#This Row],[vo104]]=表2[[#This Row],[vo109]]</f>
        <v>1</v>
      </c>
    </row>
    <row r="2121" spans="1:28" ht="15" hidden="1" x14ac:dyDescent="0.25">
      <c r="A2121" s="1">
        <v>139758</v>
      </c>
      <c r="B2121" s="1">
        <v>8030102331</v>
      </c>
      <c r="C2121" s="1" t="s">
        <v>2780</v>
      </c>
      <c r="D2121" s="1"/>
      <c r="E2121" s="1">
        <v>2</v>
      </c>
      <c r="F2121" s="1" t="s">
        <v>310</v>
      </c>
      <c r="G2121" s="1" t="s">
        <v>49</v>
      </c>
      <c r="H2121" s="1" t="s">
        <v>1056</v>
      </c>
      <c r="I2121" s="1" t="s">
        <v>1053</v>
      </c>
      <c r="J2121" s="1">
        <v>0</v>
      </c>
      <c r="K2121" s="1" t="s">
        <v>1096</v>
      </c>
      <c r="L2121" s="1" t="s">
        <v>1097</v>
      </c>
      <c r="M2121" s="1" t="s">
        <v>1059</v>
      </c>
      <c r="N2121" s="1"/>
      <c r="O2121" s="1" t="s">
        <v>41</v>
      </c>
      <c r="P2121" s="2" t="s">
        <v>33</v>
      </c>
      <c r="Q2121" s="1" t="s">
        <v>108</v>
      </c>
      <c r="R2121" s="1" t="str">
        <f>VLOOKUP(表2[index_id],表1[],2)</f>
        <v>ValueOntology.PERCENTAGE</v>
      </c>
      <c r="S2121" t="str">
        <f>VLOOKUP(表2[index_id],表3[],2)</f>
        <v>ValueOntology.PERCENTAGE</v>
      </c>
      <c r="T2121" s="5" t="str">
        <f>VLOOKUP(表2[index_id],表4[],2)</f>
        <v>ValueOntology.PERCENTAGE</v>
      </c>
      <c r="U2121" t="str">
        <f>VLOOKUP(表2[index_id],表5[],2)</f>
        <v>ValueOntology.PERCENTAGE</v>
      </c>
      <c r="V2121" t="str">
        <f>VLOOKUP(表2[index_id],表6[],2)</f>
        <v>ValueOntology.PERCENTAGE</v>
      </c>
      <c r="W2121" t="str">
        <f>VLOOKUP(表2[index_id],表7[],2)</f>
        <v>ValueOntology.PERCENTAGE</v>
      </c>
      <c r="X2121" t="str">
        <f>VLOOKUP(表2[index_id],表8[],2)</f>
        <v>ValueOntology.PERCENTAGE</v>
      </c>
      <c r="Y2121" t="str">
        <f>VLOOKUP(表2[index_id],表9[],2)</f>
        <v>ValueOntology.PERCENTAGE</v>
      </c>
      <c r="Z2121" t="str">
        <f>VLOOKUP(表2[index_id],表10[],2)</f>
        <v>ValueOntology.PERCENTAGE</v>
      </c>
      <c r="AA2121" t="str">
        <f>VLOOKUP(表2[index_id],表11[],2)</f>
        <v>ValueOntology.PERCENTAGE</v>
      </c>
      <c r="AB2121" s="8" t="b">
        <f>表2[[#This Row],[vo104]]=表2[[#This Row],[vo109]]</f>
        <v>1</v>
      </c>
    </row>
    <row r="2122" spans="1:28" ht="15" hidden="1" x14ac:dyDescent="0.25">
      <c r="A2122" s="1">
        <v>139681</v>
      </c>
      <c r="B2122" s="1">
        <v>8030102231</v>
      </c>
      <c r="C2122" s="1" t="s">
        <v>2781</v>
      </c>
      <c r="D2122" s="1"/>
      <c r="E2122" s="1">
        <v>0</v>
      </c>
      <c r="F2122" s="1" t="s">
        <v>25</v>
      </c>
      <c r="G2122" s="1" t="s">
        <v>49</v>
      </c>
      <c r="H2122" s="1" t="s">
        <v>1056</v>
      </c>
      <c r="I2122" s="1" t="s">
        <v>1053</v>
      </c>
      <c r="J2122" s="1">
        <v>0</v>
      </c>
      <c r="K2122" s="1" t="s">
        <v>1099</v>
      </c>
      <c r="L2122" s="1" t="s">
        <v>1100</v>
      </c>
      <c r="M2122" s="1" t="s">
        <v>1059</v>
      </c>
      <c r="N2122" s="1"/>
      <c r="O2122" s="1" t="s">
        <v>41</v>
      </c>
      <c r="P2122" s="2" t="s">
        <v>33</v>
      </c>
      <c r="Q2122" s="1" t="s">
        <v>108</v>
      </c>
      <c r="R2122" s="1" t="str">
        <f>VLOOKUP(表2[index_id],表1[],2)</f>
        <v>ValueOntology.QUANTITY</v>
      </c>
      <c r="S2122" t="str">
        <f>VLOOKUP(表2[index_id],表3[],2)</f>
        <v>ValueOntology.QUANTITY</v>
      </c>
      <c r="T2122" s="5" t="str">
        <f>VLOOKUP(表2[index_id],表4[],2)</f>
        <v>ValueOntology.QUANTITY</v>
      </c>
      <c r="U2122" t="str">
        <f>VLOOKUP(表2[index_id],表5[],2)</f>
        <v>ValueOntology.QUANTITY</v>
      </c>
      <c r="V2122" t="str">
        <f>VLOOKUP(表2[index_id],表6[],2)</f>
        <v>ValueOntology.QUANTITY</v>
      </c>
      <c r="W2122" t="str">
        <f>VLOOKUP(表2[index_id],表7[],2)</f>
        <v>ValueOntology.QUANTITY</v>
      </c>
      <c r="X2122" t="str">
        <f>VLOOKUP(表2[index_id],表8[],2)</f>
        <v>ValueOntology.QUANTITY</v>
      </c>
      <c r="Y2122" t="str">
        <f>VLOOKUP(表2[index_id],表9[],2)</f>
        <v>ValueOntology.QUANTITY</v>
      </c>
      <c r="Z2122" t="str">
        <f>VLOOKUP(表2[index_id],表10[],2)</f>
        <v>ValueOntology.QUANTITY</v>
      </c>
      <c r="AA2122" t="str">
        <f>VLOOKUP(表2[index_id],表11[],2)</f>
        <v>ValueOntology.QUANTITY</v>
      </c>
      <c r="AB2122" s="8" t="b">
        <f>表2[[#This Row],[vo104]]=表2[[#This Row],[vo109]]</f>
        <v>1</v>
      </c>
    </row>
    <row r="2123" spans="1:28" ht="15" hidden="1" x14ac:dyDescent="0.25">
      <c r="A2123" s="1">
        <v>139727</v>
      </c>
      <c r="B2123" s="1">
        <v>8030102271</v>
      </c>
      <c r="C2123" s="1" t="s">
        <v>2782</v>
      </c>
      <c r="D2123" s="1"/>
      <c r="E2123" s="1">
        <v>2</v>
      </c>
      <c r="F2123" s="1" t="s">
        <v>310</v>
      </c>
      <c r="G2123" s="1" t="s">
        <v>49</v>
      </c>
      <c r="H2123" s="1" t="s">
        <v>1056</v>
      </c>
      <c r="I2123" s="1" t="s">
        <v>1053</v>
      </c>
      <c r="J2123" s="1">
        <v>0</v>
      </c>
      <c r="K2123" s="1" t="s">
        <v>1102</v>
      </c>
      <c r="L2123" s="1" t="s">
        <v>1103</v>
      </c>
      <c r="M2123" s="1" t="s">
        <v>1059</v>
      </c>
      <c r="N2123" s="1"/>
      <c r="O2123" s="1" t="s">
        <v>41</v>
      </c>
      <c r="P2123" s="2" t="s">
        <v>33</v>
      </c>
      <c r="Q2123" s="1" t="s">
        <v>108</v>
      </c>
      <c r="R2123" s="1" t="str">
        <f>VLOOKUP(表2[index_id],表1[],2)</f>
        <v>ValueOntology.PERCENTAGE</v>
      </c>
      <c r="S2123" t="str">
        <f>VLOOKUP(表2[index_id],表3[],2)</f>
        <v>ValueOntology.PERCENTAGE</v>
      </c>
      <c r="T2123" s="5" t="str">
        <f>VLOOKUP(表2[index_id],表4[],2)</f>
        <v>ValueOntology.PERCENTAGE</v>
      </c>
      <c r="U2123" t="str">
        <f>VLOOKUP(表2[index_id],表5[],2)</f>
        <v>ValueOntology.PERCENTAGE</v>
      </c>
      <c r="V2123" t="str">
        <f>VLOOKUP(表2[index_id],表6[],2)</f>
        <v>ValueOntology.PERCENTAGE</v>
      </c>
      <c r="W2123" t="str">
        <f>VLOOKUP(表2[index_id],表7[],2)</f>
        <v>ValueOntology.PERCENTAGE</v>
      </c>
      <c r="X2123" t="str">
        <f>VLOOKUP(表2[index_id],表8[],2)</f>
        <v>ValueOntology.PERCENTAGE</v>
      </c>
      <c r="Y2123" t="str">
        <f>VLOOKUP(表2[index_id],表9[],2)</f>
        <v>ValueOntology.PERCENTAGE</v>
      </c>
      <c r="Z2123" t="str">
        <f>VLOOKUP(表2[index_id],表10[],2)</f>
        <v>ValueOntology.PERCENTAGE</v>
      </c>
      <c r="AA2123" t="str">
        <f>VLOOKUP(表2[index_id],表11[],2)</f>
        <v>ValueOntology.PERCENTAGE</v>
      </c>
      <c r="AB2123" s="8" t="b">
        <f>表2[[#This Row],[vo104]]=表2[[#This Row],[vo109]]</f>
        <v>1</v>
      </c>
    </row>
    <row r="2124" spans="1:28" ht="15" hidden="1" x14ac:dyDescent="0.25">
      <c r="A2124" s="1">
        <v>107694</v>
      </c>
      <c r="B2124" s="1">
        <v>7330100124</v>
      </c>
      <c r="C2124" s="1" t="s">
        <v>2783</v>
      </c>
      <c r="D2124" s="1"/>
      <c r="E2124" s="1">
        <v>2</v>
      </c>
      <c r="F2124" s="1" t="s">
        <v>88</v>
      </c>
      <c r="G2124" s="1" t="s">
        <v>49</v>
      </c>
      <c r="H2124" s="1" t="s">
        <v>315</v>
      </c>
      <c r="I2124" s="1" t="s">
        <v>1549</v>
      </c>
      <c r="J2124" s="1">
        <v>0</v>
      </c>
      <c r="K2124" s="1" t="s">
        <v>347</v>
      </c>
      <c r="L2124" s="1" t="s">
        <v>348</v>
      </c>
      <c r="M2124" s="1" t="s">
        <v>319</v>
      </c>
      <c r="N2124" s="1"/>
      <c r="O2124" s="1" t="s">
        <v>54</v>
      </c>
      <c r="P2124" s="2" t="s">
        <v>33</v>
      </c>
      <c r="Q2124" s="1" t="s">
        <v>117</v>
      </c>
      <c r="R2124" s="1" t="str">
        <f>VLOOKUP(表2[index_id],表1[],2)</f>
        <v>ValueOntology.QUANTITY</v>
      </c>
      <c r="S2124" t="str">
        <f>VLOOKUP(表2[index_id],表3[],2)</f>
        <v>ValueOntology.QUANTITY_PER_CAPITA</v>
      </c>
      <c r="T2124" s="5" t="str">
        <f>VLOOKUP(表2[index_id],表4[],2)</f>
        <v>ValueOntology.QUANTITY_PER_CAPITA</v>
      </c>
      <c r="U2124" t="str">
        <f>VLOOKUP(表2[index_id],表5[],2)</f>
        <v>ValueOntology.QUANTITY_PER_CAPITA</v>
      </c>
      <c r="V2124" t="str">
        <f>VLOOKUP(表2[index_id],表6[],2)</f>
        <v>ValueOntology.QUANTITY_PER_CAPITA</v>
      </c>
      <c r="W2124" t="str">
        <f>VLOOKUP(表2[index_id],表7[],2)</f>
        <v>ValueOntology.QUANTITY_PER_CAPITA</v>
      </c>
      <c r="X2124" t="str">
        <f>VLOOKUP(表2[index_id],表8[],2)</f>
        <v>ValueOntology.QUANTITY_PER_CAPITA</v>
      </c>
      <c r="Y2124" t="str">
        <f>VLOOKUP(表2[index_id],表9[],2)</f>
        <v>ValueOntology.QUANTITY_PER_CAPITA</v>
      </c>
      <c r="Z2124" t="str">
        <f>VLOOKUP(表2[index_id],表10[],2)</f>
        <v>ValueOntology.QUANTITY_PER_CAPITA</v>
      </c>
      <c r="AA2124" t="str">
        <f>VLOOKUP(表2[index_id],表11[],2)</f>
        <v>ValueOntology.QUANTITY_PER_CAPITA</v>
      </c>
      <c r="AB2124" s="8" t="b">
        <f>表2[[#This Row],[vo104]]=表2[[#This Row],[vo109]]</f>
        <v>1</v>
      </c>
    </row>
    <row r="2125" spans="1:28" ht="15" hidden="1" x14ac:dyDescent="0.25">
      <c r="A2125" s="1">
        <v>42476</v>
      </c>
      <c r="B2125" s="1">
        <v>4230700002</v>
      </c>
      <c r="C2125" s="1" t="s">
        <v>2784</v>
      </c>
      <c r="D2125" s="1"/>
      <c r="E2125" s="1">
        <v>0</v>
      </c>
      <c r="F2125" s="1" t="s">
        <v>59</v>
      </c>
      <c r="G2125" s="1" t="s">
        <v>26</v>
      </c>
      <c r="H2125" s="1" t="s">
        <v>60</v>
      </c>
      <c r="I2125" s="1" t="s">
        <v>61</v>
      </c>
      <c r="J2125" s="1"/>
      <c r="K2125" s="1" t="s">
        <v>2785</v>
      </c>
      <c r="L2125" s="1" t="s">
        <v>63</v>
      </c>
      <c r="M2125" s="1" t="s">
        <v>64</v>
      </c>
      <c r="N2125" s="1"/>
      <c r="O2125" s="1" t="s">
        <v>65</v>
      </c>
      <c r="P2125" s="2" t="s">
        <v>33</v>
      </c>
      <c r="Q2125" s="1" t="s">
        <v>66</v>
      </c>
      <c r="R2125" s="1" t="str">
        <f>VLOOKUP(表2[index_id],表1[],2)</f>
        <v>ValueOntology.QUANTITY</v>
      </c>
      <c r="S2125" t="str">
        <f>VLOOKUP(表2[index_id],表3[],2)</f>
        <v>ValueOntology.QUANTITY</v>
      </c>
      <c r="T2125" s="5" t="str">
        <f>VLOOKUP(表2[index_id],表4[],2)</f>
        <v>ValueOntology.QUANTITY</v>
      </c>
      <c r="U2125" t="str">
        <f>VLOOKUP(表2[index_id],表5[],2)</f>
        <v>ValueOntology.QUANTITY</v>
      </c>
      <c r="V2125" t="str">
        <f>VLOOKUP(表2[index_id],表6[],2)</f>
        <v>ValueOntology.QUANTITY</v>
      </c>
      <c r="W2125" t="str">
        <f>VLOOKUP(表2[index_id],表7[],2)</f>
        <v>ValueOntology.QUANTITY</v>
      </c>
      <c r="X2125" t="str">
        <f>VLOOKUP(表2[index_id],表8[],2)</f>
        <v>ValueOntology.QUANTITY</v>
      </c>
      <c r="Y2125" t="str">
        <f>VLOOKUP(表2[index_id],表9[],2)</f>
        <v>ValueOntology.QUANTITY</v>
      </c>
      <c r="Z2125" t="str">
        <f>VLOOKUP(表2[index_id],表10[],2)</f>
        <v>ValueOntology.QUANTITY</v>
      </c>
      <c r="AA2125" t="str">
        <f>VLOOKUP(表2[index_id],表11[],2)</f>
        <v>ValueOntology.QUANTITY</v>
      </c>
      <c r="AB2125" s="8" t="b">
        <f>表2[[#This Row],[vo104]]=表2[[#This Row],[vo109]]</f>
        <v>1</v>
      </c>
    </row>
    <row r="2126" spans="1:28" ht="15" hidden="1" x14ac:dyDescent="0.25">
      <c r="A2126" s="1">
        <v>42367</v>
      </c>
      <c r="B2126" s="1">
        <v>4230500001</v>
      </c>
      <c r="C2126" s="1" t="s">
        <v>2786</v>
      </c>
      <c r="D2126" s="1"/>
      <c r="E2126" s="1">
        <v>2</v>
      </c>
      <c r="F2126" s="1" t="s">
        <v>764</v>
      </c>
      <c r="G2126" s="1" t="s">
        <v>26</v>
      </c>
      <c r="H2126" s="1" t="s">
        <v>60</v>
      </c>
      <c r="I2126" s="1" t="s">
        <v>61</v>
      </c>
      <c r="J2126" s="1"/>
      <c r="K2126" s="1" t="s">
        <v>2787</v>
      </c>
      <c r="L2126" s="1" t="s">
        <v>773</v>
      </c>
      <c r="M2126" s="1" t="s">
        <v>64</v>
      </c>
      <c r="N2126" s="1"/>
      <c r="O2126" s="1" t="s">
        <v>65</v>
      </c>
      <c r="P2126" s="2" t="s">
        <v>33</v>
      </c>
      <c r="Q2126" s="1" t="s">
        <v>66</v>
      </c>
      <c r="R2126" s="1" t="str">
        <f>VLOOKUP(表2[index_id],表1[],2)</f>
        <v>ValueOntology.QUANTITY</v>
      </c>
      <c r="S2126" t="str">
        <f>VLOOKUP(表2[index_id],表3[],2)</f>
        <v>ValueOntology.QUANTITY</v>
      </c>
      <c r="T2126" s="5" t="str">
        <f>VLOOKUP(表2[index_id],表4[],2)</f>
        <v>ValueOntology.QUANTITY</v>
      </c>
      <c r="U2126" t="str">
        <f>VLOOKUP(表2[index_id],表5[],2)</f>
        <v>ValueOntology.QUANTITY</v>
      </c>
      <c r="V2126" t="str">
        <f>VLOOKUP(表2[index_id],表6[],2)</f>
        <v>ValueOntology.QUANTITY</v>
      </c>
      <c r="W2126" t="str">
        <f>VLOOKUP(表2[index_id],表7[],2)</f>
        <v>ValueOntology.QUANTITY</v>
      </c>
      <c r="X2126" t="str">
        <f>VLOOKUP(表2[index_id],表8[],2)</f>
        <v>ValueOntology.QUANTITY</v>
      </c>
      <c r="Y2126" t="str">
        <f>VLOOKUP(表2[index_id],表9[],2)</f>
        <v>ValueOntology.QUANTITY</v>
      </c>
      <c r="Z2126" t="str">
        <f>VLOOKUP(表2[index_id],表10[],2)</f>
        <v>ValueOntology.QUANTITY</v>
      </c>
      <c r="AA2126" t="str">
        <f>VLOOKUP(表2[index_id],表11[],2)</f>
        <v>ValueOntology.QUANTITY</v>
      </c>
      <c r="AB2126" s="8" t="b">
        <f>表2[[#This Row],[vo104]]=表2[[#This Row],[vo109]]</f>
        <v>1</v>
      </c>
    </row>
    <row r="2127" spans="1:28" ht="15" x14ac:dyDescent="0.25">
      <c r="A2127" s="1">
        <v>110876</v>
      </c>
      <c r="B2127" s="1">
        <v>8030101541</v>
      </c>
      <c r="C2127" s="1" t="s">
        <v>2788</v>
      </c>
      <c r="D2127" s="1"/>
      <c r="E2127" s="1">
        <v>2</v>
      </c>
      <c r="F2127" s="1" t="s">
        <v>359</v>
      </c>
      <c r="G2127" s="1" t="s">
        <v>49</v>
      </c>
      <c r="H2127" s="1" t="s">
        <v>315</v>
      </c>
      <c r="I2127" s="1" t="s">
        <v>1549</v>
      </c>
      <c r="J2127" s="1">
        <v>0</v>
      </c>
      <c r="K2127" s="1" t="s">
        <v>381</v>
      </c>
      <c r="L2127" s="1" t="s">
        <v>382</v>
      </c>
      <c r="M2127" s="1" t="s">
        <v>319</v>
      </c>
      <c r="N2127" s="1"/>
      <c r="O2127" s="1" t="s">
        <v>41</v>
      </c>
      <c r="P2127" s="2" t="s">
        <v>33</v>
      </c>
      <c r="Q2127" s="1" t="s">
        <v>345</v>
      </c>
      <c r="R2127" s="1" t="str">
        <f>VLOOKUP(表2[index_id],表1[],2)</f>
        <v>ValueOntology.PERCENTAGE</v>
      </c>
      <c r="S2127" t="str">
        <f>VLOOKUP(表2[index_id],表3[],2)</f>
        <v>ValueOntology.PERCENTAGE</v>
      </c>
      <c r="T2127" s="5" t="str">
        <f>VLOOKUP(表2[index_id],表4[],2)</f>
        <v>ValueOntology.PERCENTAGE</v>
      </c>
      <c r="U2127" t="str">
        <f>VLOOKUP(表2[index_id],表5[],2)</f>
        <v>ValueOntology.PERCENTAGE</v>
      </c>
      <c r="V2127" t="str">
        <f>VLOOKUP(表2[index_id],表6[],2)</f>
        <v>ValueOntology.PERCENTAGE</v>
      </c>
      <c r="W2127" t="str">
        <f>VLOOKUP(表2[index_id],表7[],2)</f>
        <v>ValueOntology.PERCENTAGE</v>
      </c>
      <c r="X2127" t="str">
        <f>VLOOKUP(表2[index_id],表8[],2)</f>
        <v>ValueOntology.PERCENTAGE</v>
      </c>
      <c r="Y2127" t="str">
        <f>VLOOKUP(表2[index_id],表9[],2)</f>
        <v>ValueOntology.PROPORTION_OF_NATION</v>
      </c>
      <c r="Z2127" t="str">
        <f>VLOOKUP(表2[index_id],表10[],2)</f>
        <v>ValueOntology.PROPORTION_OF_NATION</v>
      </c>
      <c r="AA2127" t="str">
        <f>VLOOKUP(表2[index_id],表11[],2)</f>
        <v>ValueOntology.PROPORTION_OF_NATION</v>
      </c>
      <c r="AB2127" s="8" t="b">
        <f>表2[[#This Row],[vo104]]=表2[[#This Row],[vo109]]</f>
        <v>1</v>
      </c>
    </row>
    <row r="2128" spans="1:28" ht="15" hidden="1" x14ac:dyDescent="0.25">
      <c r="A2128" s="1">
        <v>56461</v>
      </c>
      <c r="B2128" s="1">
        <v>1310050400</v>
      </c>
      <c r="C2128" s="1" t="s">
        <v>2789</v>
      </c>
      <c r="D2128" s="1" t="s">
        <v>2790</v>
      </c>
      <c r="E2128" s="1">
        <v>0</v>
      </c>
      <c r="F2128" s="1" t="s">
        <v>25</v>
      </c>
      <c r="G2128" s="1" t="s">
        <v>26</v>
      </c>
      <c r="H2128" s="1" t="s">
        <v>27</v>
      </c>
      <c r="I2128" s="1" t="s">
        <v>28</v>
      </c>
      <c r="J2128" s="1">
        <v>0</v>
      </c>
      <c r="K2128" s="1" t="s">
        <v>29</v>
      </c>
      <c r="L2128" s="1" t="s">
        <v>30</v>
      </c>
      <c r="M2128" s="1" t="s">
        <v>31</v>
      </c>
      <c r="N2128" s="1"/>
      <c r="O2128" s="1" t="s">
        <v>32</v>
      </c>
      <c r="P2128" s="2" t="s">
        <v>33</v>
      </c>
      <c r="Q2128" s="1" t="s">
        <v>34</v>
      </c>
      <c r="R2128" s="1" t="str">
        <f>VLOOKUP(表2[index_id],表1[],2)</f>
        <v>ValueOntology.QUANTITY</v>
      </c>
      <c r="S2128" t="str">
        <f>VLOOKUP(表2[index_id],表3[],2)</f>
        <v>ValueOntology.QUANTITY</v>
      </c>
      <c r="T2128" s="5" t="str">
        <f>VLOOKUP(表2[index_id],表4[],2)</f>
        <v>ValueOntology.QUANTITY</v>
      </c>
      <c r="U2128" t="str">
        <f>VLOOKUP(表2[index_id],表5[],2)</f>
        <v>ValueOntology.QUANTITY</v>
      </c>
      <c r="V2128" t="str">
        <f>VLOOKUP(表2[index_id],表6[],2)</f>
        <v>ValueOntology.QUANTITY</v>
      </c>
      <c r="W2128" t="str">
        <f>VLOOKUP(表2[index_id],表7[],2)</f>
        <v>ValueOntology.QUANTITY</v>
      </c>
      <c r="X2128" t="str">
        <f>VLOOKUP(表2[index_id],表8[],2)</f>
        <v>ValueOntology.QUANTITY</v>
      </c>
      <c r="Y2128" t="str">
        <f>VLOOKUP(表2[index_id],表9[],2)</f>
        <v>ValueOntology.QUANTITY</v>
      </c>
      <c r="Z2128" t="str">
        <f>VLOOKUP(表2[index_id],表10[],2)</f>
        <v>ValueOntology.QUANTITY</v>
      </c>
      <c r="AA2128" t="str">
        <f>VLOOKUP(表2[index_id],表11[],2)</f>
        <v>ValueOntology.QUANTITY</v>
      </c>
      <c r="AB2128" s="8" t="b">
        <f>表2[[#This Row],[vo104]]=表2[[#This Row],[vo109]]</f>
        <v>1</v>
      </c>
    </row>
    <row r="2129" spans="1:28" ht="15" hidden="1" x14ac:dyDescent="0.25">
      <c r="A2129" s="1">
        <v>141229</v>
      </c>
      <c r="B2129" s="1">
        <v>8030103704</v>
      </c>
      <c r="C2129" s="1" t="s">
        <v>2791</v>
      </c>
      <c r="D2129" s="1"/>
      <c r="E2129" s="1">
        <v>0</v>
      </c>
      <c r="F2129" s="1" t="s">
        <v>25</v>
      </c>
      <c r="G2129" s="1" t="s">
        <v>49</v>
      </c>
      <c r="H2129" s="1" t="s">
        <v>315</v>
      </c>
      <c r="I2129" s="1" t="s">
        <v>1549</v>
      </c>
      <c r="J2129" s="1">
        <v>0</v>
      </c>
      <c r="K2129" s="1" t="s">
        <v>375</v>
      </c>
      <c r="L2129" s="1" t="s">
        <v>376</v>
      </c>
      <c r="M2129" s="1" t="s">
        <v>319</v>
      </c>
      <c r="N2129" s="1"/>
      <c r="O2129" s="1" t="s">
        <v>41</v>
      </c>
      <c r="P2129" s="2" t="s">
        <v>33</v>
      </c>
      <c r="Q2129" s="1" t="s">
        <v>108</v>
      </c>
      <c r="R2129" s="1" t="str">
        <f>VLOOKUP(表2[index_id],表1[],2)</f>
        <v>ValueOntology.QUANTITY</v>
      </c>
      <c r="S2129" t="str">
        <f>VLOOKUP(表2[index_id],表3[],2)</f>
        <v>ValueOntology.QUANTITY</v>
      </c>
      <c r="T2129" s="5" t="str">
        <f>VLOOKUP(表2[index_id],表4[],2)</f>
        <v>ValueOntology.QUANTITY</v>
      </c>
      <c r="U2129" t="str">
        <f>VLOOKUP(表2[index_id],表5[],2)</f>
        <v>ValueOntology.QUANTITY</v>
      </c>
      <c r="V2129" t="str">
        <f>VLOOKUP(表2[index_id],表6[],2)</f>
        <v>ValueOntology.QUANTITY</v>
      </c>
      <c r="W2129" t="str">
        <f>VLOOKUP(表2[index_id],表7[],2)</f>
        <v>ValueOntology.QUANTITY</v>
      </c>
      <c r="X2129" t="str">
        <f>VLOOKUP(表2[index_id],表8[],2)</f>
        <v>ValueOntology.QUANTITY</v>
      </c>
      <c r="Y2129" t="str">
        <f>VLOOKUP(表2[index_id],表9[],2)</f>
        <v>ValueOntology.QUANTITY</v>
      </c>
      <c r="Z2129" t="str">
        <f>VLOOKUP(表2[index_id],表10[],2)</f>
        <v>ValueOntology.QUANTITY</v>
      </c>
      <c r="AA2129" t="str">
        <f>VLOOKUP(表2[index_id],表11[],2)</f>
        <v>ValueOntology.QUANTITY</v>
      </c>
      <c r="AB2129" s="8" t="b">
        <f>表2[[#This Row],[vo104]]=表2[[#This Row],[vo109]]</f>
        <v>1</v>
      </c>
    </row>
    <row r="2130" spans="1:28" ht="15" hidden="1" x14ac:dyDescent="0.25">
      <c r="A2130" s="1">
        <v>42421</v>
      </c>
      <c r="B2130" s="1">
        <v>4230300001</v>
      </c>
      <c r="C2130" s="1" t="s">
        <v>2792</v>
      </c>
      <c r="D2130" s="1"/>
      <c r="E2130" s="1">
        <v>2</v>
      </c>
      <c r="F2130" s="1" t="s">
        <v>764</v>
      </c>
      <c r="G2130" s="1" t="s">
        <v>26</v>
      </c>
      <c r="H2130" s="1" t="s">
        <v>60</v>
      </c>
      <c r="I2130" s="1" t="s">
        <v>61</v>
      </c>
      <c r="J2130" s="1"/>
      <c r="K2130" s="1" t="s">
        <v>2793</v>
      </c>
      <c r="L2130" s="1" t="s">
        <v>773</v>
      </c>
      <c r="M2130" s="1" t="s">
        <v>64</v>
      </c>
      <c r="N2130" s="1"/>
      <c r="O2130" s="1" t="s">
        <v>65</v>
      </c>
      <c r="P2130" s="2" t="s">
        <v>33</v>
      </c>
      <c r="Q2130" s="1" t="s">
        <v>66</v>
      </c>
      <c r="R2130" s="1" t="str">
        <f>VLOOKUP(表2[index_id],表1[],2)</f>
        <v>ValueOntology.QUANTITY</v>
      </c>
      <c r="S2130" t="str">
        <f>VLOOKUP(表2[index_id],表3[],2)</f>
        <v>ValueOntology.QUANTITY</v>
      </c>
      <c r="T2130" s="5" t="str">
        <f>VLOOKUP(表2[index_id],表4[],2)</f>
        <v>ValueOntology.QUANTITY</v>
      </c>
      <c r="U2130" t="str">
        <f>VLOOKUP(表2[index_id],表5[],2)</f>
        <v>ValueOntology.QUANTITY</v>
      </c>
      <c r="V2130" t="str">
        <f>VLOOKUP(表2[index_id],表6[],2)</f>
        <v>ValueOntology.QUANTITY</v>
      </c>
      <c r="W2130" t="str">
        <f>VLOOKUP(表2[index_id],表7[],2)</f>
        <v>ValueOntology.QUANTITY</v>
      </c>
      <c r="X2130" t="str">
        <f>VLOOKUP(表2[index_id],表8[],2)</f>
        <v>ValueOntology.QUANTITY</v>
      </c>
      <c r="Y2130" t="str">
        <f>VLOOKUP(表2[index_id],表9[],2)</f>
        <v>ValueOntology.QUANTITY</v>
      </c>
      <c r="Z2130" t="str">
        <f>VLOOKUP(表2[index_id],表10[],2)</f>
        <v>ValueOntology.QUANTITY</v>
      </c>
      <c r="AA2130" t="str">
        <f>VLOOKUP(表2[index_id],表11[],2)</f>
        <v>ValueOntology.QUANTITY</v>
      </c>
      <c r="AB2130" s="8" t="b">
        <f>表2[[#This Row],[vo104]]=表2[[#This Row],[vo109]]</f>
        <v>1</v>
      </c>
    </row>
    <row r="2131" spans="1:28" ht="15" hidden="1" x14ac:dyDescent="0.25">
      <c r="A2131" s="1">
        <v>141323</v>
      </c>
      <c r="B2131" s="1">
        <v>8030103798</v>
      </c>
      <c r="C2131" s="1" t="s">
        <v>2794</v>
      </c>
      <c r="D2131" s="1"/>
      <c r="E2131" s="1">
        <v>2</v>
      </c>
      <c r="F2131" s="1" t="s">
        <v>310</v>
      </c>
      <c r="G2131" s="1" t="s">
        <v>49</v>
      </c>
      <c r="H2131" s="1" t="s">
        <v>315</v>
      </c>
      <c r="I2131" s="1" t="s">
        <v>1549</v>
      </c>
      <c r="J2131" s="1">
        <v>0</v>
      </c>
      <c r="K2131" s="1" t="s">
        <v>370</v>
      </c>
      <c r="L2131" s="1" t="s">
        <v>371</v>
      </c>
      <c r="M2131" s="1" t="s">
        <v>319</v>
      </c>
      <c r="N2131" s="1"/>
      <c r="O2131" s="1" t="s">
        <v>41</v>
      </c>
      <c r="P2131" s="2" t="s">
        <v>33</v>
      </c>
      <c r="Q2131" s="1" t="s">
        <v>345</v>
      </c>
      <c r="R2131" s="1" t="str">
        <f>VLOOKUP(表2[index_id],表1[],2)</f>
        <v>ValueOntology.PERCENTAGE</v>
      </c>
      <c r="S2131" t="str">
        <f>VLOOKUP(表2[index_id],表3[],2)</f>
        <v>ValueOntology.PERCENTAGE</v>
      </c>
      <c r="T2131" s="5" t="str">
        <f>VLOOKUP(表2[index_id],表4[],2)</f>
        <v>ValueOntology.PERCENTAGE</v>
      </c>
      <c r="U2131" t="str">
        <f>VLOOKUP(表2[index_id],表5[],2)</f>
        <v>ValueOntology.PERCENTAGE</v>
      </c>
      <c r="V2131" t="str">
        <f>VLOOKUP(表2[index_id],表6[],2)</f>
        <v>ValueOntology.PERCENTAGE</v>
      </c>
      <c r="W2131" t="str">
        <f>VLOOKUP(表2[index_id],表7[],2)</f>
        <v>ValueOntology.PERCENTAGE</v>
      </c>
      <c r="X2131" t="str">
        <f>VLOOKUP(表2[index_id],表8[],2)</f>
        <v>ValueOntology.PERCENTAGE</v>
      </c>
      <c r="Y2131" t="str">
        <f>VLOOKUP(表2[index_id],表9[],2)</f>
        <v>ValueOntology.PERCENTAGE</v>
      </c>
      <c r="Z2131" t="str">
        <f>VLOOKUP(表2[index_id],表10[],2)</f>
        <v>ValueOntology.PERCENTAGE</v>
      </c>
      <c r="AA2131" t="str">
        <f>VLOOKUP(表2[index_id],表11[],2)</f>
        <v>ValueOntology.PERCENTAGE</v>
      </c>
      <c r="AB2131" s="8" t="b">
        <f>表2[[#This Row],[vo104]]=表2[[#This Row],[vo109]]</f>
        <v>1</v>
      </c>
    </row>
    <row r="2132" spans="1:28" ht="15" hidden="1" x14ac:dyDescent="0.25">
      <c r="A2132" s="1">
        <v>54197</v>
      </c>
      <c r="B2132" s="1">
        <v>1310050500</v>
      </c>
      <c r="C2132" s="1" t="s">
        <v>2795</v>
      </c>
      <c r="D2132" s="1" t="s">
        <v>2796</v>
      </c>
      <c r="E2132" s="1">
        <v>0</v>
      </c>
      <c r="F2132" s="1" t="s">
        <v>25</v>
      </c>
      <c r="G2132" s="1" t="s">
        <v>26</v>
      </c>
      <c r="H2132" s="1" t="s">
        <v>27</v>
      </c>
      <c r="I2132" s="1" t="s">
        <v>28</v>
      </c>
      <c r="J2132" s="1">
        <v>0</v>
      </c>
      <c r="K2132" s="1" t="s">
        <v>29</v>
      </c>
      <c r="L2132" s="1" t="s">
        <v>30</v>
      </c>
      <c r="M2132" s="1" t="s">
        <v>31</v>
      </c>
      <c r="N2132" s="1"/>
      <c r="O2132" s="1" t="s">
        <v>32</v>
      </c>
      <c r="P2132" s="2" t="s">
        <v>33</v>
      </c>
      <c r="Q2132" s="1" t="s">
        <v>34</v>
      </c>
      <c r="R2132" s="1" t="str">
        <f>VLOOKUP(表2[index_id],表1[],2)</f>
        <v>ValueOntology.QUANTITY</v>
      </c>
      <c r="S2132" t="str">
        <f>VLOOKUP(表2[index_id],表3[],2)</f>
        <v>ValueOntology.QUANTITY</v>
      </c>
      <c r="T2132" s="5" t="str">
        <f>VLOOKUP(表2[index_id],表4[],2)</f>
        <v>ValueOntology.QUANTITY</v>
      </c>
      <c r="U2132" t="str">
        <f>VLOOKUP(表2[index_id],表5[],2)</f>
        <v>ValueOntology.QUANTITY</v>
      </c>
      <c r="V2132" t="str">
        <f>VLOOKUP(表2[index_id],表6[],2)</f>
        <v>ValueOntology.QUANTITY</v>
      </c>
      <c r="W2132" t="str">
        <f>VLOOKUP(表2[index_id],表7[],2)</f>
        <v>ValueOntology.QUANTITY</v>
      </c>
      <c r="X2132" t="str">
        <f>VLOOKUP(表2[index_id],表8[],2)</f>
        <v>ValueOntology.QUANTITY</v>
      </c>
      <c r="Y2132" t="str">
        <f>VLOOKUP(表2[index_id],表9[],2)</f>
        <v>ValueOntology.QUANTITY</v>
      </c>
      <c r="Z2132" t="str">
        <f>VLOOKUP(表2[index_id],表10[],2)</f>
        <v>ValueOntology.QUANTITY</v>
      </c>
      <c r="AA2132" t="str">
        <f>VLOOKUP(表2[index_id],表11[],2)</f>
        <v>ValueOntology.QUANTITY</v>
      </c>
      <c r="AB2132" s="8" t="b">
        <f>表2[[#This Row],[vo104]]=表2[[#This Row],[vo109]]</f>
        <v>1</v>
      </c>
    </row>
    <row r="2133" spans="1:28" ht="15" hidden="1" x14ac:dyDescent="0.25">
      <c r="A2133" s="1">
        <v>140255</v>
      </c>
      <c r="B2133" s="1">
        <v>8030102958</v>
      </c>
      <c r="C2133" s="1" t="s">
        <v>2797</v>
      </c>
      <c r="D2133" s="1"/>
      <c r="E2133" s="1">
        <v>0</v>
      </c>
      <c r="F2133" s="1" t="s">
        <v>25</v>
      </c>
      <c r="G2133" s="1" t="s">
        <v>49</v>
      </c>
      <c r="H2133" s="1" t="s">
        <v>315</v>
      </c>
      <c r="I2133" s="1" t="s">
        <v>1549</v>
      </c>
      <c r="J2133" s="1">
        <v>0</v>
      </c>
      <c r="K2133" s="1" t="s">
        <v>395</v>
      </c>
      <c r="L2133" s="1" t="s">
        <v>396</v>
      </c>
      <c r="M2133" s="1" t="s">
        <v>319</v>
      </c>
      <c r="N2133" s="1"/>
      <c r="O2133" s="1" t="s">
        <v>41</v>
      </c>
      <c r="P2133" s="2" t="s">
        <v>33</v>
      </c>
      <c r="Q2133" s="1" t="s">
        <v>108</v>
      </c>
      <c r="R2133" s="1" t="str">
        <f>VLOOKUP(表2[index_id],表1[],2)</f>
        <v>ValueOntology.QUANTITY</v>
      </c>
      <c r="S2133" t="str">
        <f>VLOOKUP(表2[index_id],表3[],2)</f>
        <v>ValueOntology.QUANTITY</v>
      </c>
      <c r="T2133" s="5" t="str">
        <f>VLOOKUP(表2[index_id],表4[],2)</f>
        <v>ValueOntology.QUANTITY</v>
      </c>
      <c r="U2133" t="str">
        <f>VLOOKUP(表2[index_id],表5[],2)</f>
        <v>ValueOntology.QUANTITY</v>
      </c>
      <c r="V2133" t="str">
        <f>VLOOKUP(表2[index_id],表6[],2)</f>
        <v>ValueOntology.QUANTITY</v>
      </c>
      <c r="W2133" t="str">
        <f>VLOOKUP(表2[index_id],表7[],2)</f>
        <v>ValueOntology.QUANTITY</v>
      </c>
      <c r="X2133" t="str">
        <f>VLOOKUP(表2[index_id],表8[],2)</f>
        <v>ValueOntology.QUANTITY</v>
      </c>
      <c r="Y2133" t="str">
        <f>VLOOKUP(表2[index_id],表9[],2)</f>
        <v>ValueOntology.QUANTITY</v>
      </c>
      <c r="Z2133" t="str">
        <f>VLOOKUP(表2[index_id],表10[],2)</f>
        <v>ValueOntology.QUANTITY</v>
      </c>
      <c r="AA2133" t="str">
        <f>VLOOKUP(表2[index_id],表11[],2)</f>
        <v>ValueOntology.QUANTITY</v>
      </c>
      <c r="AB2133" s="8" t="b">
        <f>表2[[#This Row],[vo104]]=表2[[#This Row],[vo109]]</f>
        <v>1</v>
      </c>
    </row>
    <row r="2134" spans="1:28" ht="15" hidden="1" x14ac:dyDescent="0.25">
      <c r="A2134" s="1">
        <v>42385</v>
      </c>
      <c r="B2134" s="1">
        <v>4230100001</v>
      </c>
      <c r="C2134" s="1" t="s">
        <v>2798</v>
      </c>
      <c r="D2134" s="1"/>
      <c r="E2134" s="1">
        <v>2</v>
      </c>
      <c r="F2134" s="1" t="s">
        <v>764</v>
      </c>
      <c r="G2134" s="1" t="s">
        <v>26</v>
      </c>
      <c r="H2134" s="1" t="s">
        <v>60</v>
      </c>
      <c r="I2134" s="1" t="s">
        <v>61</v>
      </c>
      <c r="J2134" s="1"/>
      <c r="K2134" s="1" t="s">
        <v>2799</v>
      </c>
      <c r="L2134" s="1" t="s">
        <v>773</v>
      </c>
      <c r="M2134" s="1" t="s">
        <v>64</v>
      </c>
      <c r="N2134" s="1"/>
      <c r="O2134" s="1" t="s">
        <v>65</v>
      </c>
      <c r="P2134" s="2" t="s">
        <v>33</v>
      </c>
      <c r="Q2134" s="1" t="s">
        <v>66</v>
      </c>
      <c r="R2134" s="1" t="str">
        <f>VLOOKUP(表2[index_id],表1[],2)</f>
        <v>ValueOntology.QUANTITY</v>
      </c>
      <c r="S2134" t="str">
        <f>VLOOKUP(表2[index_id],表3[],2)</f>
        <v>ValueOntology.QUANTITY</v>
      </c>
      <c r="T2134" s="5" t="str">
        <f>VLOOKUP(表2[index_id],表4[],2)</f>
        <v>ValueOntology.QUANTITY</v>
      </c>
      <c r="U2134" t="str">
        <f>VLOOKUP(表2[index_id],表5[],2)</f>
        <v>ValueOntology.QUANTITY</v>
      </c>
      <c r="V2134" t="str">
        <f>VLOOKUP(表2[index_id],表6[],2)</f>
        <v>ValueOntology.QUANTITY</v>
      </c>
      <c r="W2134" t="str">
        <f>VLOOKUP(表2[index_id],表7[],2)</f>
        <v>ValueOntology.QUANTITY</v>
      </c>
      <c r="X2134" t="str">
        <f>VLOOKUP(表2[index_id],表8[],2)</f>
        <v>ValueOntology.QUANTITY</v>
      </c>
      <c r="Y2134" t="str">
        <f>VLOOKUP(表2[index_id],表9[],2)</f>
        <v>ValueOntology.QUANTITY</v>
      </c>
      <c r="Z2134" t="str">
        <f>VLOOKUP(表2[index_id],表10[],2)</f>
        <v>ValueOntology.QUANTITY</v>
      </c>
      <c r="AA2134" t="str">
        <f>VLOOKUP(表2[index_id],表11[],2)</f>
        <v>ValueOntology.QUANTITY</v>
      </c>
      <c r="AB2134" s="8" t="b">
        <f>表2[[#This Row],[vo104]]=表2[[#This Row],[vo109]]</f>
        <v>1</v>
      </c>
    </row>
    <row r="2135" spans="1:28" ht="15" hidden="1" x14ac:dyDescent="0.25">
      <c r="A2135" s="1">
        <v>42594</v>
      </c>
      <c r="B2135" s="1">
        <v>1310050501</v>
      </c>
      <c r="C2135" s="1" t="s">
        <v>2800</v>
      </c>
      <c r="D2135" s="1" t="s">
        <v>2801</v>
      </c>
      <c r="E2135" s="1">
        <v>0</v>
      </c>
      <c r="F2135" s="1" t="s">
        <v>25</v>
      </c>
      <c r="G2135" s="1" t="s">
        <v>26</v>
      </c>
      <c r="H2135" s="1" t="s">
        <v>27</v>
      </c>
      <c r="I2135" s="1" t="s">
        <v>28</v>
      </c>
      <c r="J2135" s="1">
        <v>0</v>
      </c>
      <c r="K2135" s="1" t="s">
        <v>29</v>
      </c>
      <c r="L2135" s="1" t="s">
        <v>30</v>
      </c>
      <c r="M2135" s="1" t="s">
        <v>31</v>
      </c>
      <c r="N2135" s="1"/>
      <c r="O2135" s="1" t="s">
        <v>32</v>
      </c>
      <c r="P2135" s="2" t="s">
        <v>33</v>
      </c>
      <c r="Q2135" s="1" t="s">
        <v>34</v>
      </c>
      <c r="R2135" s="1" t="str">
        <f>VLOOKUP(表2[index_id],表1[],2)</f>
        <v>ValueOntology.QUANTITY</v>
      </c>
      <c r="S2135" t="str">
        <f>VLOOKUP(表2[index_id],表3[],2)</f>
        <v>ValueOntology.QUANTITY</v>
      </c>
      <c r="T2135" s="5" t="str">
        <f>VLOOKUP(表2[index_id],表4[],2)</f>
        <v>ValueOntology.QUANTITY</v>
      </c>
      <c r="U2135" t="str">
        <f>VLOOKUP(表2[index_id],表5[],2)</f>
        <v>ValueOntology.QUANTITY</v>
      </c>
      <c r="V2135" t="str">
        <f>VLOOKUP(表2[index_id],表6[],2)</f>
        <v>ValueOntology.QUANTITY</v>
      </c>
      <c r="W2135" t="str">
        <f>VLOOKUP(表2[index_id],表7[],2)</f>
        <v>ValueOntology.QUANTITY</v>
      </c>
      <c r="X2135" t="str">
        <f>VLOOKUP(表2[index_id],表8[],2)</f>
        <v>ValueOntology.QUANTITY</v>
      </c>
      <c r="Y2135" t="str">
        <f>VLOOKUP(表2[index_id],表9[],2)</f>
        <v>ValueOntology.QUANTITY</v>
      </c>
      <c r="Z2135" t="str">
        <f>VLOOKUP(表2[index_id],表10[],2)</f>
        <v>ValueOntology.QUANTITY</v>
      </c>
      <c r="AA2135" t="str">
        <f>VLOOKUP(表2[index_id],表11[],2)</f>
        <v>ValueOntology.QUANTITY</v>
      </c>
      <c r="AB2135" s="8" t="b">
        <f>表2[[#This Row],[vo104]]=表2[[#This Row],[vo109]]</f>
        <v>1</v>
      </c>
    </row>
    <row r="2136" spans="1:28" ht="15" hidden="1" x14ac:dyDescent="0.25">
      <c r="A2136" s="1">
        <v>113691</v>
      </c>
      <c r="B2136" s="1">
        <v>8040100477</v>
      </c>
      <c r="C2136" s="1" t="s">
        <v>2802</v>
      </c>
      <c r="D2136" s="1"/>
      <c r="E2136" s="1">
        <v>0</v>
      </c>
      <c r="F2136" s="1" t="s">
        <v>25</v>
      </c>
      <c r="G2136" s="1" t="s">
        <v>49</v>
      </c>
      <c r="H2136" s="1" t="s">
        <v>315</v>
      </c>
      <c r="I2136" s="1" t="s">
        <v>994</v>
      </c>
      <c r="J2136" s="1">
        <v>0</v>
      </c>
      <c r="K2136" s="1" t="s">
        <v>347</v>
      </c>
      <c r="L2136" s="1" t="s">
        <v>70</v>
      </c>
      <c r="M2136" s="1" t="s">
        <v>319</v>
      </c>
      <c r="N2136" s="1"/>
      <c r="O2136" s="1" t="s">
        <v>41</v>
      </c>
      <c r="P2136" s="2" t="s">
        <v>33</v>
      </c>
      <c r="Q2136" s="1" t="s">
        <v>303</v>
      </c>
      <c r="R2136" s="1" t="str">
        <f>VLOOKUP(表2[index_id],表1[],2)</f>
        <v>ValueOntology.DIFF_QUANTITY</v>
      </c>
      <c r="S2136" t="str">
        <f>VLOOKUP(表2[index_id],表3[],2)</f>
        <v>ValueOntology.DIFF_QUANTITY</v>
      </c>
      <c r="T2136" s="5" t="str">
        <f>VLOOKUP(表2[index_id],表4[],2)</f>
        <v>ValueOntology.DIFF_QUANTITY</v>
      </c>
      <c r="U2136" t="str">
        <f>VLOOKUP(表2[index_id],表5[],2)</f>
        <v>ValueOntology.DIFF_QUANTITY</v>
      </c>
      <c r="V2136" t="str">
        <f>VLOOKUP(表2[index_id],表6[],2)</f>
        <v>ValueOntology.DIFF_QUANTITY</v>
      </c>
      <c r="W2136" t="str">
        <f>VLOOKUP(表2[index_id],表7[],2)</f>
        <v>ValueOntology.DIFF_QUANTITY</v>
      </c>
      <c r="X2136" t="str">
        <f>VLOOKUP(表2[index_id],表8[],2)</f>
        <v>ValueOntology.DIFF_QUANTITY</v>
      </c>
      <c r="Y2136" t="str">
        <f>VLOOKUP(表2[index_id],表9[],2)</f>
        <v>ValueOntology.DIFF_QUANTITY</v>
      </c>
      <c r="Z2136" t="str">
        <f>VLOOKUP(表2[index_id],表10[],2)</f>
        <v>ValueOntology.DIFF_QUANTITY</v>
      </c>
      <c r="AA2136" t="str">
        <f>VLOOKUP(表2[index_id],表11[],2)</f>
        <v>ValueOntology.DIFF_QUANTITY</v>
      </c>
      <c r="AB2136" s="8" t="b">
        <f>表2[[#This Row],[vo104]]=表2[[#This Row],[vo109]]</f>
        <v>1</v>
      </c>
    </row>
    <row r="2137" spans="1:28" ht="15" hidden="1" x14ac:dyDescent="0.25">
      <c r="A2137" s="1">
        <v>107735</v>
      </c>
      <c r="B2137" s="1">
        <v>7330100216</v>
      </c>
      <c r="C2137" s="1" t="s">
        <v>2803</v>
      </c>
      <c r="D2137" s="1"/>
      <c r="E2137" s="1">
        <v>2</v>
      </c>
      <c r="F2137" s="1" t="s">
        <v>88</v>
      </c>
      <c r="G2137" s="1" t="s">
        <v>49</v>
      </c>
      <c r="H2137" s="1" t="s">
        <v>315</v>
      </c>
      <c r="I2137" s="1" t="s">
        <v>994</v>
      </c>
      <c r="J2137" s="1">
        <v>0</v>
      </c>
      <c r="K2137" s="1" t="s">
        <v>347</v>
      </c>
      <c r="L2137" s="1" t="s">
        <v>348</v>
      </c>
      <c r="M2137" s="1" t="s">
        <v>319</v>
      </c>
      <c r="N2137" s="1"/>
      <c r="O2137" s="1" t="s">
        <v>54</v>
      </c>
      <c r="P2137" s="2" t="s">
        <v>33</v>
      </c>
      <c r="Q2137" s="1" t="s">
        <v>117</v>
      </c>
      <c r="R2137" s="1" t="str">
        <f>VLOOKUP(表2[index_id],表1[],2)</f>
        <v>ValueOntology.QUANTITY</v>
      </c>
      <c r="S2137" t="str">
        <f>VLOOKUP(表2[index_id],表3[],2)</f>
        <v>ValueOntology.QUANTITY_PER_CAPITA</v>
      </c>
      <c r="T2137" s="5" t="str">
        <f>VLOOKUP(表2[index_id],表4[],2)</f>
        <v>ValueOntology.QUANTITY_PER_CAPITA</v>
      </c>
      <c r="U2137" t="str">
        <f>VLOOKUP(表2[index_id],表5[],2)</f>
        <v>ValueOntology.QUANTITY_PER_CAPITA</v>
      </c>
      <c r="V2137" t="str">
        <f>VLOOKUP(表2[index_id],表6[],2)</f>
        <v>ValueOntology.QUANTITY_PER_CAPITA</v>
      </c>
      <c r="W2137" t="str">
        <f>VLOOKUP(表2[index_id],表7[],2)</f>
        <v>ValueOntology.QUANTITY_PER_CAPITA</v>
      </c>
      <c r="X2137" t="str">
        <f>VLOOKUP(表2[index_id],表8[],2)</f>
        <v>ValueOntology.QUANTITY_PER_CAPITA</v>
      </c>
      <c r="Y2137" t="str">
        <f>VLOOKUP(表2[index_id],表9[],2)</f>
        <v>ValueOntology.QUANTITY_PER_CAPITA</v>
      </c>
      <c r="Z2137" t="str">
        <f>VLOOKUP(表2[index_id],表10[],2)</f>
        <v>ValueOntology.QUANTITY_PER_CAPITA</v>
      </c>
      <c r="AA2137" t="str">
        <f>VLOOKUP(表2[index_id],表11[],2)</f>
        <v>ValueOntology.QUANTITY_PER_CAPITA</v>
      </c>
      <c r="AB2137" s="8" t="b">
        <f>表2[[#This Row],[vo104]]=表2[[#This Row],[vo109]]</f>
        <v>1</v>
      </c>
    </row>
    <row r="2138" spans="1:28" ht="15" hidden="1" x14ac:dyDescent="0.25">
      <c r="A2138" s="1">
        <v>141189</v>
      </c>
      <c r="B2138" s="1">
        <v>8030103663</v>
      </c>
      <c r="C2138" s="1" t="s">
        <v>2804</v>
      </c>
      <c r="D2138" s="1"/>
      <c r="E2138" s="1">
        <v>0</v>
      </c>
      <c r="F2138" s="1" t="s">
        <v>25</v>
      </c>
      <c r="G2138" s="1" t="s">
        <v>49</v>
      </c>
      <c r="H2138" s="1" t="s">
        <v>315</v>
      </c>
      <c r="I2138" s="1" t="s">
        <v>369</v>
      </c>
      <c r="J2138" s="1">
        <v>0</v>
      </c>
      <c r="K2138" s="1" t="s">
        <v>375</v>
      </c>
      <c r="L2138" s="1" t="s">
        <v>376</v>
      </c>
      <c r="M2138" s="1" t="s">
        <v>319</v>
      </c>
      <c r="N2138" s="1"/>
      <c r="O2138" s="1" t="s">
        <v>41</v>
      </c>
      <c r="P2138" s="2" t="s">
        <v>33</v>
      </c>
      <c r="Q2138" s="1" t="s">
        <v>108</v>
      </c>
      <c r="R2138" s="1" t="str">
        <f>VLOOKUP(表2[index_id],表1[],2)</f>
        <v>ValueOntology.QUANTITY</v>
      </c>
      <c r="S2138" t="str">
        <f>VLOOKUP(表2[index_id],表3[],2)</f>
        <v>ValueOntology.QUANTITY</v>
      </c>
      <c r="T2138" s="5" t="str">
        <f>VLOOKUP(表2[index_id],表4[],2)</f>
        <v>ValueOntology.QUANTITY</v>
      </c>
      <c r="U2138" t="str">
        <f>VLOOKUP(表2[index_id],表5[],2)</f>
        <v>ValueOntology.QUANTITY</v>
      </c>
      <c r="V2138" t="str">
        <f>VLOOKUP(表2[index_id],表6[],2)</f>
        <v>ValueOntology.QUANTITY</v>
      </c>
      <c r="W2138" t="str">
        <f>VLOOKUP(表2[index_id],表7[],2)</f>
        <v>ValueOntology.QUANTITY</v>
      </c>
      <c r="X2138" t="str">
        <f>VLOOKUP(表2[index_id],表8[],2)</f>
        <v>ValueOntology.QUANTITY</v>
      </c>
      <c r="Y2138" t="str">
        <f>VLOOKUP(表2[index_id],表9[],2)</f>
        <v>ValueOntology.QUANTITY</v>
      </c>
      <c r="Z2138" t="str">
        <f>VLOOKUP(表2[index_id],表10[],2)</f>
        <v>ValueOntology.QUANTITY</v>
      </c>
      <c r="AA2138" t="str">
        <f>VLOOKUP(表2[index_id],表11[],2)</f>
        <v>ValueOntology.QUANTITY</v>
      </c>
      <c r="AB2138" s="8" t="b">
        <f>表2[[#This Row],[vo104]]=表2[[#This Row],[vo109]]</f>
        <v>1</v>
      </c>
    </row>
    <row r="2139" spans="1:28" ht="15" hidden="1" x14ac:dyDescent="0.25">
      <c r="A2139" s="1">
        <v>138908</v>
      </c>
      <c r="B2139" s="1">
        <v>8030103052</v>
      </c>
      <c r="C2139" s="1" t="s">
        <v>2805</v>
      </c>
      <c r="D2139" s="1"/>
      <c r="E2139" s="1">
        <v>2</v>
      </c>
      <c r="F2139" s="1" t="s">
        <v>310</v>
      </c>
      <c r="G2139" s="1" t="s">
        <v>49</v>
      </c>
      <c r="H2139" s="1" t="s">
        <v>315</v>
      </c>
      <c r="I2139" s="1" t="s">
        <v>1549</v>
      </c>
      <c r="J2139" s="1">
        <v>0</v>
      </c>
      <c r="K2139" s="1" t="s">
        <v>343</v>
      </c>
      <c r="L2139" s="1" t="s">
        <v>344</v>
      </c>
      <c r="M2139" s="1" t="s">
        <v>319</v>
      </c>
      <c r="N2139" s="1"/>
      <c r="O2139" s="1" t="s">
        <v>41</v>
      </c>
      <c r="P2139" s="2" t="s">
        <v>33</v>
      </c>
      <c r="Q2139" s="1" t="s">
        <v>345</v>
      </c>
      <c r="R2139" s="1" t="str">
        <f>VLOOKUP(表2[index_id],表1[],2)</f>
        <v>ValueOntology.PERCENTAGE</v>
      </c>
      <c r="S2139" t="str">
        <f>VLOOKUP(表2[index_id],表3[],2)</f>
        <v>ValueOntology.PERCENTAGE</v>
      </c>
      <c r="T2139" s="5" t="str">
        <f>VLOOKUP(表2[index_id],表4[],2)</f>
        <v>ValueOntology.PERCENTAGE</v>
      </c>
      <c r="U2139" t="str">
        <f>VLOOKUP(表2[index_id],表5[],2)</f>
        <v>ValueOntology.PERCENTAGE</v>
      </c>
      <c r="V2139" t="str">
        <f>VLOOKUP(表2[index_id],表6[],2)</f>
        <v>ValueOntology.PERCENTAGE</v>
      </c>
      <c r="W2139" t="str">
        <f>VLOOKUP(表2[index_id],表7[],2)</f>
        <v>ValueOntology.PERCENTAGE</v>
      </c>
      <c r="X2139" t="str">
        <f>VLOOKUP(表2[index_id],表8[],2)</f>
        <v>ValueOntology.PERCENTAGE</v>
      </c>
      <c r="Y2139" t="str">
        <f>VLOOKUP(表2[index_id],表9[],2)</f>
        <v>ValueOntology.PERCENTAGE</v>
      </c>
      <c r="Z2139" t="str">
        <f>VLOOKUP(表2[index_id],表10[],2)</f>
        <v>ValueOntology.PERCENTAGE</v>
      </c>
      <c r="AA2139" t="str">
        <f>VLOOKUP(表2[index_id],表11[],2)</f>
        <v>ValueOntology.PERCENTAGE</v>
      </c>
      <c r="AB2139" s="8" t="b">
        <f>表2[[#This Row],[vo104]]=表2[[#This Row],[vo109]]</f>
        <v>1</v>
      </c>
    </row>
    <row r="2140" spans="1:28" ht="15" hidden="1" x14ac:dyDescent="0.25">
      <c r="A2140" s="1">
        <v>56462</v>
      </c>
      <c r="B2140" s="1">
        <v>1310050502</v>
      </c>
      <c r="C2140" s="1" t="s">
        <v>2806</v>
      </c>
      <c r="D2140" s="1" t="s">
        <v>2807</v>
      </c>
      <c r="E2140" s="1">
        <v>0</v>
      </c>
      <c r="F2140" s="1" t="s">
        <v>25</v>
      </c>
      <c r="G2140" s="1" t="s">
        <v>26</v>
      </c>
      <c r="H2140" s="1" t="s">
        <v>27</v>
      </c>
      <c r="I2140" s="1" t="s">
        <v>28</v>
      </c>
      <c r="J2140" s="1">
        <v>0</v>
      </c>
      <c r="K2140" s="1" t="s">
        <v>29</v>
      </c>
      <c r="L2140" s="1" t="s">
        <v>30</v>
      </c>
      <c r="M2140" s="1" t="s">
        <v>31</v>
      </c>
      <c r="N2140" s="1"/>
      <c r="O2140" s="1" t="s">
        <v>32</v>
      </c>
      <c r="P2140" s="2" t="s">
        <v>33</v>
      </c>
      <c r="Q2140" s="1" t="s">
        <v>34</v>
      </c>
      <c r="R2140" s="1" t="str">
        <f>VLOOKUP(表2[index_id],表1[],2)</f>
        <v>ValueOntology.QUANTITY</v>
      </c>
      <c r="S2140" t="str">
        <f>VLOOKUP(表2[index_id],表3[],2)</f>
        <v>ValueOntology.QUANTITY</v>
      </c>
      <c r="T2140" s="5" t="str">
        <f>VLOOKUP(表2[index_id],表4[],2)</f>
        <v>ValueOntology.QUANTITY</v>
      </c>
      <c r="U2140" t="str">
        <f>VLOOKUP(表2[index_id],表5[],2)</f>
        <v>ValueOntology.QUANTITY</v>
      </c>
      <c r="V2140" t="str">
        <f>VLOOKUP(表2[index_id],表6[],2)</f>
        <v>ValueOntology.QUANTITY</v>
      </c>
      <c r="W2140" t="str">
        <f>VLOOKUP(表2[index_id],表7[],2)</f>
        <v>ValueOntology.QUANTITY</v>
      </c>
      <c r="X2140" t="str">
        <f>VLOOKUP(表2[index_id],表8[],2)</f>
        <v>ValueOntology.QUANTITY</v>
      </c>
      <c r="Y2140" t="str">
        <f>VLOOKUP(表2[index_id],表9[],2)</f>
        <v>ValueOntology.QUANTITY</v>
      </c>
      <c r="Z2140" t="str">
        <f>VLOOKUP(表2[index_id],表10[],2)</f>
        <v>ValueOntology.QUANTITY</v>
      </c>
      <c r="AA2140" t="str">
        <f>VLOOKUP(表2[index_id],表11[],2)</f>
        <v>ValueOntology.QUANTITY</v>
      </c>
      <c r="AB2140" s="8" t="b">
        <f>表2[[#This Row],[vo104]]=表2[[#This Row],[vo109]]</f>
        <v>1</v>
      </c>
    </row>
    <row r="2141" spans="1:28" ht="15" hidden="1" x14ac:dyDescent="0.25">
      <c r="A2141" s="1">
        <v>138950</v>
      </c>
      <c r="B2141" s="1">
        <v>8030102675</v>
      </c>
      <c r="C2141" s="1" t="s">
        <v>2808</v>
      </c>
      <c r="D2141" s="1"/>
      <c r="E2141" s="1">
        <v>0</v>
      </c>
      <c r="F2141" s="1" t="s">
        <v>25</v>
      </c>
      <c r="G2141" s="1" t="s">
        <v>49</v>
      </c>
      <c r="H2141" s="1" t="s">
        <v>315</v>
      </c>
      <c r="I2141" s="1" t="s">
        <v>1549</v>
      </c>
      <c r="J2141" s="1">
        <v>0</v>
      </c>
      <c r="K2141" s="1" t="s">
        <v>415</v>
      </c>
      <c r="L2141" s="1" t="s">
        <v>416</v>
      </c>
      <c r="M2141" s="1" t="s">
        <v>319</v>
      </c>
      <c r="N2141" s="1"/>
      <c r="O2141" s="1" t="s">
        <v>41</v>
      </c>
      <c r="P2141" s="2" t="s">
        <v>33</v>
      </c>
      <c r="Q2141" s="1" t="s">
        <v>108</v>
      </c>
      <c r="R2141" s="1" t="str">
        <f>VLOOKUP(表2[index_id],表1[],2)</f>
        <v>ValueOntology.QUANTITY</v>
      </c>
      <c r="S2141" t="str">
        <f>VLOOKUP(表2[index_id],表3[],2)</f>
        <v>ValueOntology.QUANTITY</v>
      </c>
      <c r="T2141" s="5" t="str">
        <f>VLOOKUP(表2[index_id],表4[],2)</f>
        <v>ValueOntology.QUANTITY</v>
      </c>
      <c r="U2141" t="str">
        <f>VLOOKUP(表2[index_id],表5[],2)</f>
        <v>ValueOntology.QUANTITY</v>
      </c>
      <c r="V2141" t="str">
        <f>VLOOKUP(表2[index_id],表6[],2)</f>
        <v>ValueOntology.QUANTITY</v>
      </c>
      <c r="W2141" t="str">
        <f>VLOOKUP(表2[index_id],表7[],2)</f>
        <v>ValueOntology.QUANTITY</v>
      </c>
      <c r="X2141" t="str">
        <f>VLOOKUP(表2[index_id],表8[],2)</f>
        <v>ValueOntology.QUANTITY</v>
      </c>
      <c r="Y2141" t="str">
        <f>VLOOKUP(表2[index_id],表9[],2)</f>
        <v>ValueOntology.QUANTITY</v>
      </c>
      <c r="Z2141" t="str">
        <f>VLOOKUP(表2[index_id],表10[],2)</f>
        <v>ValueOntology.QUANTITY</v>
      </c>
      <c r="AA2141" t="str">
        <f>VLOOKUP(表2[index_id],表11[],2)</f>
        <v>ValueOntology.QUANTITY</v>
      </c>
      <c r="AB2141" s="8" t="b">
        <f>表2[[#This Row],[vo104]]=表2[[#This Row],[vo109]]</f>
        <v>1</v>
      </c>
    </row>
    <row r="2142" spans="1:28" ht="15" hidden="1" x14ac:dyDescent="0.25">
      <c r="A2142" s="1">
        <v>42386</v>
      </c>
      <c r="B2142" s="1">
        <v>4230100002</v>
      </c>
      <c r="C2142" s="1" t="s">
        <v>2809</v>
      </c>
      <c r="D2142" s="1"/>
      <c r="E2142" s="1">
        <v>0</v>
      </c>
      <c r="F2142" s="1" t="s">
        <v>59</v>
      </c>
      <c r="G2142" s="1" t="s">
        <v>26</v>
      </c>
      <c r="H2142" s="1" t="s">
        <v>60</v>
      </c>
      <c r="I2142" s="1" t="s">
        <v>61</v>
      </c>
      <c r="J2142" s="1"/>
      <c r="K2142" s="1" t="s">
        <v>2810</v>
      </c>
      <c r="L2142" s="1" t="s">
        <v>63</v>
      </c>
      <c r="M2142" s="1" t="s">
        <v>64</v>
      </c>
      <c r="N2142" s="1"/>
      <c r="O2142" s="1" t="s">
        <v>65</v>
      </c>
      <c r="P2142" s="2" t="s">
        <v>33</v>
      </c>
      <c r="Q2142" s="1" t="s">
        <v>66</v>
      </c>
      <c r="R2142" s="1" t="str">
        <f>VLOOKUP(表2[index_id],表1[],2)</f>
        <v>ValueOntology.QUANTITY</v>
      </c>
      <c r="S2142" t="str">
        <f>VLOOKUP(表2[index_id],表3[],2)</f>
        <v>ValueOntology.QUANTITY</v>
      </c>
      <c r="T2142" s="5" t="str">
        <f>VLOOKUP(表2[index_id],表4[],2)</f>
        <v>ValueOntology.QUANTITY</v>
      </c>
      <c r="U2142" t="str">
        <f>VLOOKUP(表2[index_id],表5[],2)</f>
        <v>ValueOntology.QUANTITY</v>
      </c>
      <c r="V2142" t="str">
        <f>VLOOKUP(表2[index_id],表6[],2)</f>
        <v>ValueOntology.QUANTITY</v>
      </c>
      <c r="W2142" t="str">
        <f>VLOOKUP(表2[index_id],表7[],2)</f>
        <v>ValueOntology.QUANTITY</v>
      </c>
      <c r="X2142" t="str">
        <f>VLOOKUP(表2[index_id],表8[],2)</f>
        <v>ValueOntology.QUANTITY</v>
      </c>
      <c r="Y2142" t="str">
        <f>VLOOKUP(表2[index_id],表9[],2)</f>
        <v>ValueOntology.QUANTITY</v>
      </c>
      <c r="Z2142" t="str">
        <f>VLOOKUP(表2[index_id],表10[],2)</f>
        <v>ValueOntology.QUANTITY</v>
      </c>
      <c r="AA2142" t="str">
        <f>VLOOKUP(表2[index_id],表11[],2)</f>
        <v>ValueOntology.QUANTITY</v>
      </c>
      <c r="AB2142" s="8" t="b">
        <f>表2[[#This Row],[vo104]]=表2[[#This Row],[vo109]]</f>
        <v>1</v>
      </c>
    </row>
    <row r="2143" spans="1:28" ht="15" hidden="1" x14ac:dyDescent="0.25">
      <c r="A2143" s="1">
        <v>140095</v>
      </c>
      <c r="B2143" s="1">
        <v>8030102769</v>
      </c>
      <c r="C2143" s="1" t="s">
        <v>2811</v>
      </c>
      <c r="D2143" s="1"/>
      <c r="E2143" s="1">
        <v>2</v>
      </c>
      <c r="F2143" s="1" t="s">
        <v>310</v>
      </c>
      <c r="G2143" s="1" t="s">
        <v>49</v>
      </c>
      <c r="H2143" s="1" t="s">
        <v>315</v>
      </c>
      <c r="I2143" s="1" t="s">
        <v>1549</v>
      </c>
      <c r="J2143" s="1">
        <v>0</v>
      </c>
      <c r="K2143" s="1" t="s">
        <v>356</v>
      </c>
      <c r="L2143" s="1" t="s">
        <v>357</v>
      </c>
      <c r="M2143" s="1" t="s">
        <v>319</v>
      </c>
      <c r="N2143" s="1"/>
      <c r="O2143" s="1" t="s">
        <v>41</v>
      </c>
      <c r="P2143" s="2" t="s">
        <v>33</v>
      </c>
      <c r="Q2143" s="1" t="s">
        <v>345</v>
      </c>
      <c r="R2143" s="1" t="str">
        <f>VLOOKUP(表2[index_id],表1[],2)</f>
        <v>ValueOntology.PERCENTAGE</v>
      </c>
      <c r="S2143" t="str">
        <f>VLOOKUP(表2[index_id],表3[],2)</f>
        <v>ValueOntology.PERCENTAGE</v>
      </c>
      <c r="T2143" s="5" t="str">
        <f>VLOOKUP(表2[index_id],表4[],2)</f>
        <v>ValueOntology.PERCENTAGE</v>
      </c>
      <c r="U2143" t="str">
        <f>VLOOKUP(表2[index_id],表5[],2)</f>
        <v>ValueOntology.PERCENTAGE</v>
      </c>
      <c r="V2143" t="str">
        <f>VLOOKUP(表2[index_id],表6[],2)</f>
        <v>ValueOntology.PERCENTAGE</v>
      </c>
      <c r="W2143" t="str">
        <f>VLOOKUP(表2[index_id],表7[],2)</f>
        <v>ValueOntology.PERCENTAGE</v>
      </c>
      <c r="X2143" t="str">
        <f>VLOOKUP(表2[index_id],表8[],2)</f>
        <v>ValueOntology.PERCENTAGE</v>
      </c>
      <c r="Y2143" t="str">
        <f>VLOOKUP(表2[index_id],表9[],2)</f>
        <v>ValueOntology.PERCENTAGE</v>
      </c>
      <c r="Z2143" t="str">
        <f>VLOOKUP(表2[index_id],表10[],2)</f>
        <v>ValueOntology.PERCENTAGE</v>
      </c>
      <c r="AA2143" t="str">
        <f>VLOOKUP(表2[index_id],表11[],2)</f>
        <v>ValueOntology.PERCENTAGE</v>
      </c>
      <c r="AB2143" s="8" t="b">
        <f>表2[[#This Row],[vo104]]=表2[[#This Row],[vo109]]</f>
        <v>1</v>
      </c>
    </row>
    <row r="2144" spans="1:28" ht="15" hidden="1" x14ac:dyDescent="0.25">
      <c r="A2144" s="1">
        <v>63326</v>
      </c>
      <c r="B2144" s="1">
        <v>8030100718</v>
      </c>
      <c r="C2144" s="1" t="s">
        <v>2812</v>
      </c>
      <c r="D2144" s="1"/>
      <c r="E2144" s="1">
        <v>0</v>
      </c>
      <c r="F2144" s="1" t="s">
        <v>338</v>
      </c>
      <c r="G2144" s="1" t="s">
        <v>49</v>
      </c>
      <c r="H2144" s="1" t="s">
        <v>315</v>
      </c>
      <c r="I2144" s="1" t="s">
        <v>1007</v>
      </c>
      <c r="J2144" s="1"/>
      <c r="K2144" s="1" t="s">
        <v>340</v>
      </c>
      <c r="L2144" s="1" t="s">
        <v>341</v>
      </c>
      <c r="M2144" s="1" t="s">
        <v>319</v>
      </c>
      <c r="N2144" s="1"/>
      <c r="O2144" s="1" t="s">
        <v>41</v>
      </c>
      <c r="P2144" s="2" t="s">
        <v>33</v>
      </c>
      <c r="Q2144" s="1" t="s">
        <v>108</v>
      </c>
      <c r="R2144" s="1" t="str">
        <f>VLOOKUP(表2[index_id],表1[],2)</f>
        <v>ValueOntology.UNDETERMINED</v>
      </c>
      <c r="S2144" t="str">
        <f>VLOOKUP(表2[index_id],表3[],2)</f>
        <v>ValueOntology.PRICE</v>
      </c>
      <c r="T2144" s="5" t="str">
        <f>VLOOKUP(表2[index_id],表4[],2)</f>
        <v>ValueOntology.PRICE</v>
      </c>
      <c r="U2144" t="str">
        <f>VLOOKUP(表2[index_id],表5[],2)</f>
        <v>ValueOntology.PRICE</v>
      </c>
      <c r="V2144" t="str">
        <f>VLOOKUP(表2[index_id],表6[],2)</f>
        <v>ValueOntology.PRICE</v>
      </c>
      <c r="W2144" t="str">
        <f>VLOOKUP(表2[index_id],表7[],2)</f>
        <v>ValueOntology.PRICE</v>
      </c>
      <c r="X2144" t="str">
        <f>VLOOKUP(表2[index_id],表8[],2)</f>
        <v>ValueOntology.PRICE</v>
      </c>
      <c r="Y2144" t="str">
        <f>VLOOKUP(表2[index_id],表9[],2)</f>
        <v>ValueOntology.PRICE</v>
      </c>
      <c r="Z2144" t="str">
        <f>VLOOKUP(表2[index_id],表10[],2)</f>
        <v>ValueOntology.PRICE</v>
      </c>
      <c r="AA2144" t="str">
        <f>VLOOKUP(表2[index_id],表11[],2)</f>
        <v>ValueOntology.PRICE</v>
      </c>
      <c r="AB2144" s="8" t="b">
        <f>表2[[#This Row],[vo104]]=表2[[#This Row],[vo109]]</f>
        <v>1</v>
      </c>
    </row>
    <row r="2145" spans="1:28" ht="15" hidden="1" x14ac:dyDescent="0.25">
      <c r="A2145" s="1">
        <v>63287</v>
      </c>
      <c r="B2145" s="1">
        <v>8030100717</v>
      </c>
      <c r="C2145" s="1" t="s">
        <v>2813</v>
      </c>
      <c r="D2145" s="1"/>
      <c r="E2145" s="1">
        <v>0</v>
      </c>
      <c r="F2145" s="1" t="s">
        <v>25</v>
      </c>
      <c r="G2145" s="1" t="s">
        <v>49</v>
      </c>
      <c r="H2145" s="1" t="s">
        <v>315</v>
      </c>
      <c r="I2145" s="1" t="s">
        <v>1007</v>
      </c>
      <c r="J2145" s="1">
        <v>0</v>
      </c>
      <c r="K2145" s="1" t="s">
        <v>347</v>
      </c>
      <c r="L2145" s="1" t="s">
        <v>318</v>
      </c>
      <c r="M2145" s="1" t="s">
        <v>319</v>
      </c>
      <c r="N2145" s="1"/>
      <c r="O2145" s="1" t="s">
        <v>41</v>
      </c>
      <c r="P2145" s="2" t="s">
        <v>33</v>
      </c>
      <c r="Q2145" s="1" t="s">
        <v>108</v>
      </c>
      <c r="R2145" s="1" t="str">
        <f>VLOOKUP(表2[index_id],表1[],2)</f>
        <v>ValueOntology.QUANTITY</v>
      </c>
      <c r="S2145" t="str">
        <f>VLOOKUP(表2[index_id],表3[],2)</f>
        <v>ValueOntology.QUANTITY</v>
      </c>
      <c r="T2145" s="5" t="str">
        <f>VLOOKUP(表2[index_id],表4[],2)</f>
        <v>ValueOntology.QUANTITY</v>
      </c>
      <c r="U2145" t="str">
        <f>VLOOKUP(表2[index_id],表5[],2)</f>
        <v>ValueOntology.QUANTITY</v>
      </c>
      <c r="V2145" t="str">
        <f>VLOOKUP(表2[index_id],表6[],2)</f>
        <v>ValueOntology.QUANTITY</v>
      </c>
      <c r="W2145" t="str">
        <f>VLOOKUP(表2[index_id],表7[],2)</f>
        <v>ValueOntology.QUANTITY</v>
      </c>
      <c r="X2145" t="str">
        <f>VLOOKUP(表2[index_id],表8[],2)</f>
        <v>ValueOntology.QUANTITY</v>
      </c>
      <c r="Y2145" t="str">
        <f>VLOOKUP(表2[index_id],表9[],2)</f>
        <v>ValueOntology.QUANTITY</v>
      </c>
      <c r="Z2145" t="str">
        <f>VLOOKUP(表2[index_id],表10[],2)</f>
        <v>ValueOntology.QUANTITY</v>
      </c>
      <c r="AA2145" t="str">
        <f>VLOOKUP(表2[index_id],表11[],2)</f>
        <v>ValueOntology.QUANTITY</v>
      </c>
      <c r="AB2145" s="8" t="b">
        <f>表2[[#This Row],[vo104]]=表2[[#This Row],[vo109]]</f>
        <v>1</v>
      </c>
    </row>
    <row r="2146" spans="1:28" ht="15" hidden="1" x14ac:dyDescent="0.25">
      <c r="A2146" s="1">
        <v>42403</v>
      </c>
      <c r="B2146" s="1">
        <v>4230200001</v>
      </c>
      <c r="C2146" s="1" t="s">
        <v>2814</v>
      </c>
      <c r="D2146" s="1"/>
      <c r="E2146" s="1">
        <v>2</v>
      </c>
      <c r="F2146" s="1" t="s">
        <v>764</v>
      </c>
      <c r="G2146" s="1" t="s">
        <v>26</v>
      </c>
      <c r="H2146" s="1" t="s">
        <v>60</v>
      </c>
      <c r="I2146" s="1" t="s">
        <v>61</v>
      </c>
      <c r="J2146" s="1"/>
      <c r="K2146" s="1" t="s">
        <v>2815</v>
      </c>
      <c r="L2146" s="1" t="s">
        <v>773</v>
      </c>
      <c r="M2146" s="1" t="s">
        <v>64</v>
      </c>
      <c r="N2146" s="1"/>
      <c r="O2146" s="1" t="s">
        <v>65</v>
      </c>
      <c r="P2146" s="2" t="s">
        <v>33</v>
      </c>
      <c r="Q2146" s="1" t="s">
        <v>66</v>
      </c>
      <c r="R2146" s="1" t="str">
        <f>VLOOKUP(表2[index_id],表1[],2)</f>
        <v>ValueOntology.QUANTITY</v>
      </c>
      <c r="S2146" t="str">
        <f>VLOOKUP(表2[index_id],表3[],2)</f>
        <v>ValueOntology.QUANTITY</v>
      </c>
      <c r="T2146" s="5" t="str">
        <f>VLOOKUP(表2[index_id],表4[],2)</f>
        <v>ValueOntology.QUANTITY</v>
      </c>
      <c r="U2146" t="str">
        <f>VLOOKUP(表2[index_id],表5[],2)</f>
        <v>ValueOntology.QUANTITY</v>
      </c>
      <c r="V2146" t="str">
        <f>VLOOKUP(表2[index_id],表6[],2)</f>
        <v>ValueOntology.QUANTITY</v>
      </c>
      <c r="W2146" t="str">
        <f>VLOOKUP(表2[index_id],表7[],2)</f>
        <v>ValueOntology.QUANTITY</v>
      </c>
      <c r="X2146" t="str">
        <f>VLOOKUP(表2[index_id],表8[],2)</f>
        <v>ValueOntology.QUANTITY</v>
      </c>
      <c r="Y2146" t="str">
        <f>VLOOKUP(表2[index_id],表9[],2)</f>
        <v>ValueOntology.QUANTITY</v>
      </c>
      <c r="Z2146" t="str">
        <f>VLOOKUP(表2[index_id],表10[],2)</f>
        <v>ValueOntology.QUANTITY</v>
      </c>
      <c r="AA2146" t="str">
        <f>VLOOKUP(表2[index_id],表11[],2)</f>
        <v>ValueOntology.QUANTITY</v>
      </c>
      <c r="AB2146" s="8" t="b">
        <f>表2[[#This Row],[vo104]]=表2[[#This Row],[vo109]]</f>
        <v>1</v>
      </c>
    </row>
    <row r="2147" spans="1:28" ht="15" hidden="1" x14ac:dyDescent="0.25">
      <c r="A2147" s="1">
        <v>42404</v>
      </c>
      <c r="B2147" s="1">
        <v>4230200002</v>
      </c>
      <c r="C2147" s="1" t="s">
        <v>2816</v>
      </c>
      <c r="D2147" s="1"/>
      <c r="E2147" s="1">
        <v>0</v>
      </c>
      <c r="F2147" s="1" t="s">
        <v>59</v>
      </c>
      <c r="G2147" s="1" t="s">
        <v>26</v>
      </c>
      <c r="H2147" s="1" t="s">
        <v>60</v>
      </c>
      <c r="I2147" s="1" t="s">
        <v>61</v>
      </c>
      <c r="J2147" s="1"/>
      <c r="K2147" s="1" t="s">
        <v>2817</v>
      </c>
      <c r="L2147" s="1" t="s">
        <v>63</v>
      </c>
      <c r="M2147" s="1" t="s">
        <v>64</v>
      </c>
      <c r="N2147" s="1"/>
      <c r="O2147" s="1" t="s">
        <v>65</v>
      </c>
      <c r="P2147" s="2" t="s">
        <v>33</v>
      </c>
      <c r="Q2147" s="1" t="s">
        <v>66</v>
      </c>
      <c r="R2147" s="1" t="str">
        <f>VLOOKUP(表2[index_id],表1[],2)</f>
        <v>ValueOntology.QUANTITY</v>
      </c>
      <c r="S2147" t="str">
        <f>VLOOKUP(表2[index_id],表3[],2)</f>
        <v>ValueOntology.QUANTITY</v>
      </c>
      <c r="T2147" s="5" t="str">
        <f>VLOOKUP(表2[index_id],表4[],2)</f>
        <v>ValueOntology.QUANTITY</v>
      </c>
      <c r="U2147" t="str">
        <f>VLOOKUP(表2[index_id],表5[],2)</f>
        <v>ValueOntology.QUANTITY</v>
      </c>
      <c r="V2147" t="str">
        <f>VLOOKUP(表2[index_id],表6[],2)</f>
        <v>ValueOntology.QUANTITY</v>
      </c>
      <c r="W2147" t="str">
        <f>VLOOKUP(表2[index_id],表7[],2)</f>
        <v>ValueOntology.QUANTITY</v>
      </c>
      <c r="X2147" t="str">
        <f>VLOOKUP(表2[index_id],表8[],2)</f>
        <v>ValueOntology.QUANTITY</v>
      </c>
      <c r="Y2147" t="str">
        <f>VLOOKUP(表2[index_id],表9[],2)</f>
        <v>ValueOntology.QUANTITY</v>
      </c>
      <c r="Z2147" t="str">
        <f>VLOOKUP(表2[index_id],表10[],2)</f>
        <v>ValueOntology.QUANTITY</v>
      </c>
      <c r="AA2147" t="str">
        <f>VLOOKUP(表2[index_id],表11[],2)</f>
        <v>ValueOntology.QUANTITY</v>
      </c>
      <c r="AB2147" s="8" t="b">
        <f>表2[[#This Row],[vo104]]=表2[[#This Row],[vo109]]</f>
        <v>1</v>
      </c>
    </row>
    <row r="2148" spans="1:28" ht="15" hidden="1" x14ac:dyDescent="0.25">
      <c r="A2148" s="1">
        <v>63309</v>
      </c>
      <c r="B2148" s="1">
        <v>8030100696</v>
      </c>
      <c r="C2148" s="1" t="s">
        <v>2818</v>
      </c>
      <c r="D2148" s="1"/>
      <c r="E2148" s="1">
        <v>0</v>
      </c>
      <c r="F2148" s="1" t="s">
        <v>338</v>
      </c>
      <c r="G2148" s="1" t="s">
        <v>49</v>
      </c>
      <c r="H2148" s="1" t="s">
        <v>315</v>
      </c>
      <c r="I2148" s="1" t="s">
        <v>878</v>
      </c>
      <c r="J2148" s="1"/>
      <c r="K2148" s="1" t="s">
        <v>340</v>
      </c>
      <c r="L2148" s="1" t="s">
        <v>341</v>
      </c>
      <c r="M2148" s="1" t="s">
        <v>319</v>
      </c>
      <c r="N2148" s="1"/>
      <c r="O2148" s="1" t="s">
        <v>41</v>
      </c>
      <c r="P2148" s="2" t="s">
        <v>33</v>
      </c>
      <c r="Q2148" s="1" t="s">
        <v>108</v>
      </c>
      <c r="R2148" s="1" t="str">
        <f>VLOOKUP(表2[index_id],表1[],2)</f>
        <v>ValueOntology.UNDETERMINED</v>
      </c>
      <c r="S2148" t="str">
        <f>VLOOKUP(表2[index_id],表3[],2)</f>
        <v>ValueOntology.PRICE</v>
      </c>
      <c r="T2148" s="5" t="str">
        <f>VLOOKUP(表2[index_id],表4[],2)</f>
        <v>ValueOntology.PRICE</v>
      </c>
      <c r="U2148" t="str">
        <f>VLOOKUP(表2[index_id],表5[],2)</f>
        <v>ValueOntology.PRICE</v>
      </c>
      <c r="V2148" t="str">
        <f>VLOOKUP(表2[index_id],表6[],2)</f>
        <v>ValueOntology.PRICE</v>
      </c>
      <c r="W2148" t="str">
        <f>VLOOKUP(表2[index_id],表7[],2)</f>
        <v>ValueOntology.PRICE</v>
      </c>
      <c r="X2148" t="str">
        <f>VLOOKUP(表2[index_id],表8[],2)</f>
        <v>ValueOntology.PRICE</v>
      </c>
      <c r="Y2148" t="str">
        <f>VLOOKUP(表2[index_id],表9[],2)</f>
        <v>ValueOntology.PRICE</v>
      </c>
      <c r="Z2148" t="str">
        <f>VLOOKUP(表2[index_id],表10[],2)</f>
        <v>ValueOntology.PRICE</v>
      </c>
      <c r="AA2148" t="str">
        <f>VLOOKUP(表2[index_id],表11[],2)</f>
        <v>ValueOntology.PRICE</v>
      </c>
      <c r="AB2148" s="8" t="b">
        <f>表2[[#This Row],[vo104]]=表2[[#This Row],[vo109]]</f>
        <v>1</v>
      </c>
    </row>
    <row r="2149" spans="1:28" ht="15" x14ac:dyDescent="0.25">
      <c r="A2149" s="1">
        <v>70596</v>
      </c>
      <c r="B2149" s="1">
        <v>8030101329</v>
      </c>
      <c r="C2149" s="1" t="s">
        <v>2819</v>
      </c>
      <c r="D2149" s="1"/>
      <c r="E2149" s="1">
        <v>2</v>
      </c>
      <c r="F2149" s="1" t="s">
        <v>359</v>
      </c>
      <c r="G2149" s="1" t="s">
        <v>49</v>
      </c>
      <c r="H2149" s="1" t="s">
        <v>315</v>
      </c>
      <c r="I2149" s="1" t="s">
        <v>1007</v>
      </c>
      <c r="J2149" s="1">
        <v>0</v>
      </c>
      <c r="K2149" s="1" t="s">
        <v>381</v>
      </c>
      <c r="L2149" s="1" t="s">
        <v>382</v>
      </c>
      <c r="M2149" s="1" t="s">
        <v>319</v>
      </c>
      <c r="N2149" s="1"/>
      <c r="O2149" s="1" t="s">
        <v>41</v>
      </c>
      <c r="P2149" s="2" t="s">
        <v>33</v>
      </c>
      <c r="Q2149" s="1" t="s">
        <v>108</v>
      </c>
      <c r="R2149" s="1" t="str">
        <f>VLOOKUP(表2[index_id],表1[],2)</f>
        <v>ValueOntology.PERCENTAGE</v>
      </c>
      <c r="S2149" t="str">
        <f>VLOOKUP(表2[index_id],表3[],2)</f>
        <v>ValueOntology.PERCENTAGE</v>
      </c>
      <c r="T2149" s="5" t="str">
        <f>VLOOKUP(表2[index_id],表4[],2)</f>
        <v>ValueOntology.PERCENTAGE</v>
      </c>
      <c r="U2149" t="str">
        <f>VLOOKUP(表2[index_id],表5[],2)</f>
        <v>ValueOntology.PERCENTAGE</v>
      </c>
      <c r="V2149" t="str">
        <f>VLOOKUP(表2[index_id],表6[],2)</f>
        <v>ValueOntology.PERCENTAGE</v>
      </c>
      <c r="W2149" t="str">
        <f>VLOOKUP(表2[index_id],表7[],2)</f>
        <v>ValueOntology.PERCENTAGE</v>
      </c>
      <c r="X2149" t="str">
        <f>VLOOKUP(表2[index_id],表8[],2)</f>
        <v>ValueOntology.PERCENTAGE</v>
      </c>
      <c r="Y2149" t="str">
        <f>VLOOKUP(表2[index_id],表9[],2)</f>
        <v>ValueOntology.PROPORTION_OF_NATION</v>
      </c>
      <c r="Z2149" t="str">
        <f>VLOOKUP(表2[index_id],表10[],2)</f>
        <v>ValueOntology.PROPORTION_OF_NATION</v>
      </c>
      <c r="AA2149" t="str">
        <f>VLOOKUP(表2[index_id],表11[],2)</f>
        <v>ValueOntology.PROPORTION_OF_NATION</v>
      </c>
      <c r="AB2149" s="8" t="b">
        <f>表2[[#This Row],[vo104]]=表2[[#This Row],[vo109]]</f>
        <v>1</v>
      </c>
    </row>
    <row r="2150" spans="1:28" ht="15" hidden="1" x14ac:dyDescent="0.25">
      <c r="A2150" s="1">
        <v>70616</v>
      </c>
      <c r="B2150" s="1">
        <v>8030101349</v>
      </c>
      <c r="C2150" s="1" t="s">
        <v>2820</v>
      </c>
      <c r="D2150" s="1"/>
      <c r="E2150" s="1">
        <v>2</v>
      </c>
      <c r="F2150" s="1" t="s">
        <v>310</v>
      </c>
      <c r="G2150" s="1" t="s">
        <v>49</v>
      </c>
      <c r="H2150" s="1" t="s">
        <v>315</v>
      </c>
      <c r="I2150" s="1" t="s">
        <v>1007</v>
      </c>
      <c r="J2150" s="1">
        <v>0</v>
      </c>
      <c r="K2150" s="1" t="s">
        <v>353</v>
      </c>
      <c r="L2150" s="1" t="s">
        <v>325</v>
      </c>
      <c r="M2150" s="1" t="s">
        <v>319</v>
      </c>
      <c r="N2150" s="1"/>
      <c r="O2150" s="1" t="s">
        <v>41</v>
      </c>
      <c r="P2150" s="2" t="s">
        <v>33</v>
      </c>
      <c r="Q2150" s="1" t="s">
        <v>108</v>
      </c>
      <c r="R2150" s="1" t="str">
        <f>VLOOKUP(表2[index_id],表1[],2)</f>
        <v>ValueOntology.PERCENTAGE</v>
      </c>
      <c r="S2150" t="str">
        <f>VLOOKUP(表2[index_id],表3[],2)</f>
        <v>ValueOntology.PERCENTAGE</v>
      </c>
      <c r="T2150" s="5" t="str">
        <f>VLOOKUP(表2[index_id],表4[],2)</f>
        <v>ValueOntology.PERCENTAGE</v>
      </c>
      <c r="U2150" t="str">
        <f>VLOOKUP(表2[index_id],表5[],2)</f>
        <v>ValueOntology.PERCENTAGE</v>
      </c>
      <c r="V2150" t="str">
        <f>VLOOKUP(表2[index_id],表6[],2)</f>
        <v>ValueOntology.PERCENTAGE</v>
      </c>
      <c r="W2150" t="str">
        <f>VLOOKUP(表2[index_id],表7[],2)</f>
        <v>ValueOntology.PERCENTAGE</v>
      </c>
      <c r="X2150" t="str">
        <f>VLOOKUP(表2[index_id],表8[],2)</f>
        <v>ValueOntology.PERCENTAGE</v>
      </c>
      <c r="Y2150" t="str">
        <f>VLOOKUP(表2[index_id],表9[],2)</f>
        <v>ValueOntology.PERCENTAGE</v>
      </c>
      <c r="Z2150" t="str">
        <f>VLOOKUP(表2[index_id],表10[],2)</f>
        <v>ValueOntology.PERCENTAGE</v>
      </c>
      <c r="AA2150" t="str">
        <f>VLOOKUP(表2[index_id],表11[],2)</f>
        <v>ValueOntology.PERCENTAGE</v>
      </c>
      <c r="AB2150" s="8" t="b">
        <f>表2[[#This Row],[vo104]]=表2[[#This Row],[vo109]]</f>
        <v>1</v>
      </c>
    </row>
    <row r="2151" spans="1:28" ht="15" hidden="1" x14ac:dyDescent="0.25">
      <c r="A2151" s="1">
        <v>42439</v>
      </c>
      <c r="B2151" s="1">
        <v>4230400001</v>
      </c>
      <c r="C2151" s="1" t="s">
        <v>2821</v>
      </c>
      <c r="D2151" s="1"/>
      <c r="E2151" s="1">
        <v>2</v>
      </c>
      <c r="F2151" s="1" t="s">
        <v>764</v>
      </c>
      <c r="G2151" s="1" t="s">
        <v>26</v>
      </c>
      <c r="H2151" s="1" t="s">
        <v>60</v>
      </c>
      <c r="I2151" s="1" t="s">
        <v>61</v>
      </c>
      <c r="J2151" s="1"/>
      <c r="K2151" s="1" t="s">
        <v>2822</v>
      </c>
      <c r="L2151" s="1" t="s">
        <v>773</v>
      </c>
      <c r="M2151" s="1" t="s">
        <v>64</v>
      </c>
      <c r="N2151" s="1"/>
      <c r="O2151" s="1" t="s">
        <v>65</v>
      </c>
      <c r="P2151" s="2" t="s">
        <v>33</v>
      </c>
      <c r="Q2151" s="1" t="s">
        <v>66</v>
      </c>
      <c r="R2151" s="1" t="str">
        <f>VLOOKUP(表2[index_id],表1[],2)</f>
        <v>ValueOntology.QUANTITY</v>
      </c>
      <c r="S2151" t="str">
        <f>VLOOKUP(表2[index_id],表3[],2)</f>
        <v>ValueOntology.QUANTITY</v>
      </c>
      <c r="T2151" s="5" t="str">
        <f>VLOOKUP(表2[index_id],表4[],2)</f>
        <v>ValueOntology.QUANTITY</v>
      </c>
      <c r="U2151" t="str">
        <f>VLOOKUP(表2[index_id],表5[],2)</f>
        <v>ValueOntology.QUANTITY</v>
      </c>
      <c r="V2151" t="str">
        <f>VLOOKUP(表2[index_id],表6[],2)</f>
        <v>ValueOntology.QUANTITY</v>
      </c>
      <c r="W2151" t="str">
        <f>VLOOKUP(表2[index_id],表7[],2)</f>
        <v>ValueOntology.QUANTITY</v>
      </c>
      <c r="X2151" t="str">
        <f>VLOOKUP(表2[index_id],表8[],2)</f>
        <v>ValueOntology.QUANTITY</v>
      </c>
      <c r="Y2151" t="str">
        <f>VLOOKUP(表2[index_id],表9[],2)</f>
        <v>ValueOntology.QUANTITY</v>
      </c>
      <c r="Z2151" t="str">
        <f>VLOOKUP(表2[index_id],表10[],2)</f>
        <v>ValueOntology.QUANTITY</v>
      </c>
      <c r="AA2151" t="str">
        <f>VLOOKUP(表2[index_id],表11[],2)</f>
        <v>ValueOntology.QUANTITY</v>
      </c>
      <c r="AB2151" s="8" t="b">
        <f>表2[[#This Row],[vo104]]=表2[[#This Row],[vo109]]</f>
        <v>1</v>
      </c>
    </row>
    <row r="2152" spans="1:28" ht="15" hidden="1" x14ac:dyDescent="0.25">
      <c r="A2152" s="1">
        <v>42493</v>
      </c>
      <c r="B2152" s="1">
        <v>4230600001</v>
      </c>
      <c r="C2152" s="1" t="s">
        <v>2823</v>
      </c>
      <c r="D2152" s="1"/>
      <c r="E2152" s="1">
        <v>2</v>
      </c>
      <c r="F2152" s="1" t="s">
        <v>764</v>
      </c>
      <c r="G2152" s="1" t="s">
        <v>26</v>
      </c>
      <c r="H2152" s="1" t="s">
        <v>60</v>
      </c>
      <c r="I2152" s="1" t="s">
        <v>61</v>
      </c>
      <c r="J2152" s="1"/>
      <c r="K2152" s="1" t="s">
        <v>2824</v>
      </c>
      <c r="L2152" s="1" t="s">
        <v>773</v>
      </c>
      <c r="M2152" s="1" t="s">
        <v>64</v>
      </c>
      <c r="N2152" s="1"/>
      <c r="O2152" s="1" t="s">
        <v>65</v>
      </c>
      <c r="P2152" s="2" t="s">
        <v>33</v>
      </c>
      <c r="Q2152" s="1" t="s">
        <v>66</v>
      </c>
      <c r="R2152" s="1" t="str">
        <f>VLOOKUP(表2[index_id],表1[],2)</f>
        <v>ValueOntology.QUANTITY</v>
      </c>
      <c r="S2152" t="str">
        <f>VLOOKUP(表2[index_id],表3[],2)</f>
        <v>ValueOntology.QUANTITY</v>
      </c>
      <c r="T2152" s="5" t="str">
        <f>VLOOKUP(表2[index_id],表4[],2)</f>
        <v>ValueOntology.QUANTITY</v>
      </c>
      <c r="U2152" t="str">
        <f>VLOOKUP(表2[index_id],表5[],2)</f>
        <v>ValueOntology.QUANTITY</v>
      </c>
      <c r="V2152" t="str">
        <f>VLOOKUP(表2[index_id],表6[],2)</f>
        <v>ValueOntology.QUANTITY</v>
      </c>
      <c r="W2152" t="str">
        <f>VLOOKUP(表2[index_id],表7[],2)</f>
        <v>ValueOntology.QUANTITY</v>
      </c>
      <c r="X2152" t="str">
        <f>VLOOKUP(表2[index_id],表8[],2)</f>
        <v>ValueOntology.QUANTITY</v>
      </c>
      <c r="Y2152" t="str">
        <f>VLOOKUP(表2[index_id],表9[],2)</f>
        <v>ValueOntology.QUANTITY</v>
      </c>
      <c r="Z2152" t="str">
        <f>VLOOKUP(表2[index_id],表10[],2)</f>
        <v>ValueOntology.QUANTITY</v>
      </c>
      <c r="AA2152" t="str">
        <f>VLOOKUP(表2[index_id],表11[],2)</f>
        <v>ValueOntology.QUANTITY</v>
      </c>
      <c r="AB2152" s="8" t="b">
        <f>表2[[#This Row],[vo104]]=表2[[#This Row],[vo109]]</f>
        <v>1</v>
      </c>
    </row>
    <row r="2153" spans="1:28" ht="15" hidden="1" x14ac:dyDescent="0.25">
      <c r="A2153" s="1">
        <v>113635</v>
      </c>
      <c r="B2153" s="1">
        <v>8040100444</v>
      </c>
      <c r="C2153" s="1" t="s">
        <v>2825</v>
      </c>
      <c r="D2153" s="1"/>
      <c r="E2153" s="1">
        <v>0</v>
      </c>
      <c r="F2153" s="1" t="s">
        <v>25</v>
      </c>
      <c r="G2153" s="1" t="s">
        <v>49</v>
      </c>
      <c r="H2153" s="1" t="s">
        <v>315</v>
      </c>
      <c r="I2153" s="1" t="s">
        <v>1549</v>
      </c>
      <c r="J2153" s="1">
        <v>0</v>
      </c>
      <c r="K2153" s="1" t="s">
        <v>347</v>
      </c>
      <c r="L2153" s="1" t="s">
        <v>70</v>
      </c>
      <c r="M2153" s="1" t="s">
        <v>319</v>
      </c>
      <c r="N2153" s="1"/>
      <c r="O2153" s="1" t="s">
        <v>41</v>
      </c>
      <c r="P2153" s="2" t="s">
        <v>33</v>
      </c>
      <c r="Q2153" s="1" t="s">
        <v>303</v>
      </c>
      <c r="R2153" s="1" t="str">
        <f>VLOOKUP(表2[index_id],表1[],2)</f>
        <v>ValueOntology.DIFF_QUANTITY</v>
      </c>
      <c r="S2153" t="str">
        <f>VLOOKUP(表2[index_id],表3[],2)</f>
        <v>ValueOntology.DIFF_QUANTITY</v>
      </c>
      <c r="T2153" s="5" t="str">
        <f>VLOOKUP(表2[index_id],表4[],2)</f>
        <v>ValueOntology.DIFF_QUANTITY</v>
      </c>
      <c r="U2153" t="str">
        <f>VLOOKUP(表2[index_id],表5[],2)</f>
        <v>ValueOntology.DIFF_QUANTITY</v>
      </c>
      <c r="V2153" t="str">
        <f>VLOOKUP(表2[index_id],表6[],2)</f>
        <v>ValueOntology.DIFF_QUANTITY</v>
      </c>
      <c r="W2153" t="str">
        <f>VLOOKUP(表2[index_id],表7[],2)</f>
        <v>ValueOntology.DIFF_QUANTITY</v>
      </c>
      <c r="X2153" t="str">
        <f>VLOOKUP(表2[index_id],表8[],2)</f>
        <v>ValueOntology.DIFF_QUANTITY</v>
      </c>
      <c r="Y2153" t="str">
        <f>VLOOKUP(表2[index_id],表9[],2)</f>
        <v>ValueOntology.DIFF_QUANTITY</v>
      </c>
      <c r="Z2153" t="str">
        <f>VLOOKUP(表2[index_id],表10[],2)</f>
        <v>ValueOntology.DIFF_QUANTITY</v>
      </c>
      <c r="AA2153" t="str">
        <f>VLOOKUP(表2[index_id],表11[],2)</f>
        <v>ValueOntology.DIFF_QUANTITY</v>
      </c>
      <c r="AB2153" s="8" t="b">
        <f>表2[[#This Row],[vo104]]=表2[[#This Row],[vo109]]</f>
        <v>1</v>
      </c>
    </row>
    <row r="2154" spans="1:28" ht="15" hidden="1" x14ac:dyDescent="0.25">
      <c r="A2154" s="1">
        <v>140510</v>
      </c>
      <c r="B2154" s="1">
        <v>8030103246</v>
      </c>
      <c r="C2154" s="1" t="s">
        <v>2826</v>
      </c>
      <c r="D2154" s="1"/>
      <c r="E2154" s="1">
        <v>2</v>
      </c>
      <c r="F2154" s="1" t="s">
        <v>310</v>
      </c>
      <c r="G2154" s="1" t="s">
        <v>49</v>
      </c>
      <c r="H2154" s="1" t="s">
        <v>315</v>
      </c>
      <c r="I2154" s="1" t="s">
        <v>1007</v>
      </c>
      <c r="J2154" s="1">
        <v>0</v>
      </c>
      <c r="K2154" s="1" t="s">
        <v>370</v>
      </c>
      <c r="L2154" s="1" t="s">
        <v>371</v>
      </c>
      <c r="M2154" s="1" t="s">
        <v>319</v>
      </c>
      <c r="N2154" s="1"/>
      <c r="O2154" s="1" t="s">
        <v>41</v>
      </c>
      <c r="P2154" s="2" t="s">
        <v>33</v>
      </c>
      <c r="Q2154" s="1" t="s">
        <v>345</v>
      </c>
      <c r="R2154" s="1" t="str">
        <f>VLOOKUP(表2[index_id],表1[],2)</f>
        <v>ValueOntology.PERCENTAGE</v>
      </c>
      <c r="S2154" t="str">
        <f>VLOOKUP(表2[index_id],表3[],2)</f>
        <v>ValueOntology.PERCENTAGE</v>
      </c>
      <c r="T2154" s="5" t="str">
        <f>VLOOKUP(表2[index_id],表4[],2)</f>
        <v>ValueOntology.PERCENTAGE</v>
      </c>
      <c r="U2154" t="str">
        <f>VLOOKUP(表2[index_id],表5[],2)</f>
        <v>ValueOntology.PERCENTAGE</v>
      </c>
      <c r="V2154" t="str">
        <f>VLOOKUP(表2[index_id],表6[],2)</f>
        <v>ValueOntology.PERCENTAGE</v>
      </c>
      <c r="W2154" t="str">
        <f>VLOOKUP(表2[index_id],表7[],2)</f>
        <v>ValueOntology.PERCENTAGE</v>
      </c>
      <c r="X2154" t="str">
        <f>VLOOKUP(表2[index_id],表8[],2)</f>
        <v>ValueOntology.PERCENTAGE</v>
      </c>
      <c r="Y2154" t="str">
        <f>VLOOKUP(表2[index_id],表9[],2)</f>
        <v>ValueOntology.PERCENTAGE</v>
      </c>
      <c r="Z2154" t="str">
        <f>VLOOKUP(表2[index_id],表10[],2)</f>
        <v>ValueOntology.PERCENTAGE</v>
      </c>
      <c r="AA2154" t="str">
        <f>VLOOKUP(表2[index_id],表11[],2)</f>
        <v>ValueOntology.PERCENTAGE</v>
      </c>
      <c r="AB2154" s="8" t="b">
        <f>表2[[#This Row],[vo104]]=表2[[#This Row],[vo109]]</f>
        <v>1</v>
      </c>
    </row>
    <row r="2155" spans="1:28" ht="15" hidden="1" x14ac:dyDescent="0.25">
      <c r="A2155" s="1">
        <v>140472</v>
      </c>
      <c r="B2155" s="1">
        <v>8030103208</v>
      </c>
      <c r="C2155" s="1" t="s">
        <v>2827</v>
      </c>
      <c r="D2155" s="1"/>
      <c r="E2155" s="1">
        <v>0</v>
      </c>
      <c r="F2155" s="1" t="s">
        <v>25</v>
      </c>
      <c r="G2155" s="1" t="s">
        <v>49</v>
      </c>
      <c r="H2155" s="1" t="s">
        <v>315</v>
      </c>
      <c r="I2155" s="1" t="s">
        <v>1007</v>
      </c>
      <c r="J2155" s="1">
        <v>0</v>
      </c>
      <c r="K2155" s="1" t="s">
        <v>375</v>
      </c>
      <c r="L2155" s="1" t="s">
        <v>376</v>
      </c>
      <c r="M2155" s="1" t="s">
        <v>319</v>
      </c>
      <c r="N2155" s="1"/>
      <c r="O2155" s="1" t="s">
        <v>41</v>
      </c>
      <c r="P2155" s="2" t="s">
        <v>33</v>
      </c>
      <c r="Q2155" s="1" t="s">
        <v>108</v>
      </c>
      <c r="R2155" s="1" t="str">
        <f>VLOOKUP(表2[index_id],表1[],2)</f>
        <v>ValueOntology.QUANTITY</v>
      </c>
      <c r="S2155" t="str">
        <f>VLOOKUP(表2[index_id],表3[],2)</f>
        <v>ValueOntology.QUANTITY</v>
      </c>
      <c r="T2155" s="5" t="str">
        <f>VLOOKUP(表2[index_id],表4[],2)</f>
        <v>ValueOntology.QUANTITY</v>
      </c>
      <c r="U2155" t="str">
        <f>VLOOKUP(表2[index_id],表5[],2)</f>
        <v>ValueOntology.QUANTITY</v>
      </c>
      <c r="V2155" t="str">
        <f>VLOOKUP(表2[index_id],表6[],2)</f>
        <v>ValueOntology.QUANTITY</v>
      </c>
      <c r="W2155" t="str">
        <f>VLOOKUP(表2[index_id],表7[],2)</f>
        <v>ValueOntology.QUANTITY</v>
      </c>
      <c r="X2155" t="str">
        <f>VLOOKUP(表2[index_id],表8[],2)</f>
        <v>ValueOntology.QUANTITY</v>
      </c>
      <c r="Y2155" t="str">
        <f>VLOOKUP(表2[index_id],表9[],2)</f>
        <v>ValueOntology.QUANTITY</v>
      </c>
      <c r="Z2155" t="str">
        <f>VLOOKUP(表2[index_id],表10[],2)</f>
        <v>ValueOntology.QUANTITY</v>
      </c>
      <c r="AA2155" t="str">
        <f>VLOOKUP(表2[index_id],表11[],2)</f>
        <v>ValueOntology.QUANTITY</v>
      </c>
      <c r="AB2155" s="8" t="b">
        <f>表2[[#This Row],[vo104]]=表2[[#This Row],[vo109]]</f>
        <v>1</v>
      </c>
    </row>
    <row r="2156" spans="1:28" ht="15" hidden="1" x14ac:dyDescent="0.25">
      <c r="A2156" s="1">
        <v>56463</v>
      </c>
      <c r="B2156" s="1">
        <v>1310050503</v>
      </c>
      <c r="C2156" s="1" t="s">
        <v>2828</v>
      </c>
      <c r="D2156" s="1" t="s">
        <v>2829</v>
      </c>
      <c r="E2156" s="1">
        <v>0</v>
      </c>
      <c r="F2156" s="1" t="s">
        <v>25</v>
      </c>
      <c r="G2156" s="1" t="s">
        <v>26</v>
      </c>
      <c r="H2156" s="1" t="s">
        <v>27</v>
      </c>
      <c r="I2156" s="1" t="s">
        <v>28</v>
      </c>
      <c r="J2156" s="1">
        <v>0</v>
      </c>
      <c r="K2156" s="1" t="s">
        <v>29</v>
      </c>
      <c r="L2156" s="1" t="s">
        <v>30</v>
      </c>
      <c r="M2156" s="1" t="s">
        <v>31</v>
      </c>
      <c r="N2156" s="1"/>
      <c r="O2156" s="1" t="s">
        <v>32</v>
      </c>
      <c r="P2156" s="2" t="s">
        <v>33</v>
      </c>
      <c r="Q2156" s="1" t="s">
        <v>34</v>
      </c>
      <c r="R2156" s="1" t="str">
        <f>VLOOKUP(表2[index_id],表1[],2)</f>
        <v>ValueOntology.QUANTITY</v>
      </c>
      <c r="S2156" t="str">
        <f>VLOOKUP(表2[index_id],表3[],2)</f>
        <v>ValueOntology.QUANTITY</v>
      </c>
      <c r="T2156" s="5" t="str">
        <f>VLOOKUP(表2[index_id],表4[],2)</f>
        <v>ValueOntology.QUANTITY</v>
      </c>
      <c r="U2156" t="str">
        <f>VLOOKUP(表2[index_id],表5[],2)</f>
        <v>ValueOntology.QUANTITY</v>
      </c>
      <c r="V2156" t="str">
        <f>VLOOKUP(表2[index_id],表6[],2)</f>
        <v>ValueOntology.QUANTITY</v>
      </c>
      <c r="W2156" t="str">
        <f>VLOOKUP(表2[index_id],表7[],2)</f>
        <v>ValueOntology.QUANTITY</v>
      </c>
      <c r="X2156" t="str">
        <f>VLOOKUP(表2[index_id],表8[],2)</f>
        <v>ValueOntology.QUANTITY</v>
      </c>
      <c r="Y2156" t="str">
        <f>VLOOKUP(表2[index_id],表9[],2)</f>
        <v>ValueOntology.QUANTITY</v>
      </c>
      <c r="Z2156" t="str">
        <f>VLOOKUP(表2[index_id],表10[],2)</f>
        <v>ValueOntology.QUANTITY</v>
      </c>
      <c r="AA2156" t="str">
        <f>VLOOKUP(表2[index_id],表11[],2)</f>
        <v>ValueOntology.QUANTITY</v>
      </c>
      <c r="AB2156" s="8" t="b">
        <f>表2[[#This Row],[vo104]]=表2[[#This Row],[vo109]]</f>
        <v>1</v>
      </c>
    </row>
    <row r="2157" spans="1:28" ht="15" hidden="1" x14ac:dyDescent="0.25">
      <c r="A2157" s="1">
        <v>107695</v>
      </c>
      <c r="B2157" s="1">
        <v>7330100126</v>
      </c>
      <c r="C2157" s="1" t="s">
        <v>2830</v>
      </c>
      <c r="D2157" s="1"/>
      <c r="E2157" s="1">
        <v>2</v>
      </c>
      <c r="F2157" s="1" t="s">
        <v>88</v>
      </c>
      <c r="G2157" s="1" t="s">
        <v>49</v>
      </c>
      <c r="H2157" s="1" t="s">
        <v>315</v>
      </c>
      <c r="I2157" s="1" t="s">
        <v>1549</v>
      </c>
      <c r="J2157" s="1">
        <v>0</v>
      </c>
      <c r="K2157" s="1" t="s">
        <v>347</v>
      </c>
      <c r="L2157" s="1" t="s">
        <v>348</v>
      </c>
      <c r="M2157" s="1" t="s">
        <v>319</v>
      </c>
      <c r="N2157" s="1"/>
      <c r="O2157" s="1" t="s">
        <v>54</v>
      </c>
      <c r="P2157" s="2" t="s">
        <v>33</v>
      </c>
      <c r="Q2157" s="1" t="s">
        <v>117</v>
      </c>
      <c r="R2157" s="1" t="str">
        <f>VLOOKUP(表2[index_id],表1[],2)</f>
        <v>ValueOntology.QUANTITY</v>
      </c>
      <c r="S2157" t="str">
        <f>VLOOKUP(表2[index_id],表3[],2)</f>
        <v>ValueOntology.QUANTITY_PER_CAPITA</v>
      </c>
      <c r="T2157" s="5" t="str">
        <f>VLOOKUP(表2[index_id],表4[],2)</f>
        <v>ValueOntology.QUANTITY_PER_CAPITA</v>
      </c>
      <c r="U2157" t="str">
        <f>VLOOKUP(表2[index_id],表5[],2)</f>
        <v>ValueOntology.QUANTITY_PER_CAPITA</v>
      </c>
      <c r="V2157" t="str">
        <f>VLOOKUP(表2[index_id],表6[],2)</f>
        <v>ValueOntology.QUANTITY_PER_CAPITA</v>
      </c>
      <c r="W2157" t="str">
        <f>VLOOKUP(表2[index_id],表7[],2)</f>
        <v>ValueOntology.QUANTITY_PER_CAPITA</v>
      </c>
      <c r="X2157" t="str">
        <f>VLOOKUP(表2[index_id],表8[],2)</f>
        <v>ValueOntology.QUANTITY_PER_CAPITA</v>
      </c>
      <c r="Y2157" t="str">
        <f>VLOOKUP(表2[index_id],表9[],2)</f>
        <v>ValueOntology.QUANTITY_PER_CAPITA</v>
      </c>
      <c r="Z2157" t="str">
        <f>VLOOKUP(表2[index_id],表10[],2)</f>
        <v>ValueOntology.QUANTITY_PER_CAPITA</v>
      </c>
      <c r="AA2157" t="str">
        <f>VLOOKUP(表2[index_id],表11[],2)</f>
        <v>ValueOntology.QUANTITY_PER_CAPITA</v>
      </c>
      <c r="AB2157" s="8" t="b">
        <f>表2[[#This Row],[vo104]]=表2[[#This Row],[vo109]]</f>
        <v>1</v>
      </c>
    </row>
    <row r="2158" spans="1:28" ht="15" hidden="1" x14ac:dyDescent="0.25">
      <c r="A2158" s="1">
        <v>63308</v>
      </c>
      <c r="B2158" s="1">
        <v>8030100694</v>
      </c>
      <c r="C2158" s="1" t="s">
        <v>2831</v>
      </c>
      <c r="D2158" s="1"/>
      <c r="E2158" s="1">
        <v>0</v>
      </c>
      <c r="F2158" s="1" t="s">
        <v>338</v>
      </c>
      <c r="G2158" s="1" t="s">
        <v>49</v>
      </c>
      <c r="H2158" s="1" t="s">
        <v>315</v>
      </c>
      <c r="I2158" s="1" t="s">
        <v>1575</v>
      </c>
      <c r="J2158" s="1"/>
      <c r="K2158" s="1" t="s">
        <v>340</v>
      </c>
      <c r="L2158" s="1" t="s">
        <v>341</v>
      </c>
      <c r="M2158" s="1" t="s">
        <v>319</v>
      </c>
      <c r="N2158" s="1"/>
      <c r="O2158" s="1" t="s">
        <v>41</v>
      </c>
      <c r="P2158" s="2" t="s">
        <v>33</v>
      </c>
      <c r="Q2158" s="1" t="s">
        <v>108</v>
      </c>
      <c r="R2158" s="1" t="str">
        <f>VLOOKUP(表2[index_id],表1[],2)</f>
        <v>ValueOntology.UNDETERMINED</v>
      </c>
      <c r="S2158" t="str">
        <f>VLOOKUP(表2[index_id],表3[],2)</f>
        <v>ValueOntology.PRICE</v>
      </c>
      <c r="T2158" s="5" t="str">
        <f>VLOOKUP(表2[index_id],表4[],2)</f>
        <v>ValueOntology.PRICE</v>
      </c>
      <c r="U2158" t="str">
        <f>VLOOKUP(表2[index_id],表5[],2)</f>
        <v>ValueOntology.PRICE</v>
      </c>
      <c r="V2158" t="str">
        <f>VLOOKUP(表2[index_id],表6[],2)</f>
        <v>ValueOntology.PRICE</v>
      </c>
      <c r="W2158" t="str">
        <f>VLOOKUP(表2[index_id],表7[],2)</f>
        <v>ValueOntology.PRICE</v>
      </c>
      <c r="X2158" t="str">
        <f>VLOOKUP(表2[index_id],表8[],2)</f>
        <v>ValueOntology.PRICE</v>
      </c>
      <c r="Y2158" t="str">
        <f>VLOOKUP(表2[index_id],表9[],2)</f>
        <v>ValueOntology.PRICE</v>
      </c>
      <c r="Z2158" t="str">
        <f>VLOOKUP(表2[index_id],表10[],2)</f>
        <v>ValueOntology.PRICE</v>
      </c>
      <c r="AA2158" t="str">
        <f>VLOOKUP(表2[index_id],表11[],2)</f>
        <v>ValueOntology.PRICE</v>
      </c>
      <c r="AB2158" s="8" t="b">
        <f>表2[[#This Row],[vo104]]=表2[[#This Row],[vo109]]</f>
        <v>1</v>
      </c>
    </row>
    <row r="2159" spans="1:28" ht="15" hidden="1" x14ac:dyDescent="0.25">
      <c r="A2159" s="1">
        <v>140592</v>
      </c>
      <c r="B2159" s="1">
        <v>8030103328</v>
      </c>
      <c r="C2159" s="1" t="s">
        <v>2832</v>
      </c>
      <c r="D2159" s="1"/>
      <c r="E2159" s="1">
        <v>0</v>
      </c>
      <c r="F2159" s="1" t="s">
        <v>25</v>
      </c>
      <c r="G2159" s="1" t="s">
        <v>49</v>
      </c>
      <c r="H2159" s="1" t="s">
        <v>315</v>
      </c>
      <c r="I2159" s="1" t="s">
        <v>1007</v>
      </c>
      <c r="J2159" s="1">
        <v>0</v>
      </c>
      <c r="K2159" s="1" t="s">
        <v>395</v>
      </c>
      <c r="L2159" s="1" t="s">
        <v>396</v>
      </c>
      <c r="M2159" s="1" t="s">
        <v>319</v>
      </c>
      <c r="N2159" s="1"/>
      <c r="O2159" s="1" t="s">
        <v>41</v>
      </c>
      <c r="P2159" s="2" t="s">
        <v>33</v>
      </c>
      <c r="Q2159" s="1" t="s">
        <v>108</v>
      </c>
      <c r="R2159" s="1" t="str">
        <f>VLOOKUP(表2[index_id],表1[],2)</f>
        <v>ValueOntology.QUANTITY</v>
      </c>
      <c r="S2159" t="str">
        <f>VLOOKUP(表2[index_id],表3[],2)</f>
        <v>ValueOntology.QUANTITY</v>
      </c>
      <c r="T2159" s="5" t="str">
        <f>VLOOKUP(表2[index_id],表4[],2)</f>
        <v>ValueOntology.QUANTITY</v>
      </c>
      <c r="U2159" t="str">
        <f>VLOOKUP(表2[index_id],表5[],2)</f>
        <v>ValueOntology.QUANTITY</v>
      </c>
      <c r="V2159" t="str">
        <f>VLOOKUP(表2[index_id],表6[],2)</f>
        <v>ValueOntology.QUANTITY</v>
      </c>
      <c r="W2159" t="str">
        <f>VLOOKUP(表2[index_id],表7[],2)</f>
        <v>ValueOntology.QUANTITY</v>
      </c>
      <c r="X2159" t="str">
        <f>VLOOKUP(表2[index_id],表8[],2)</f>
        <v>ValueOntology.QUANTITY</v>
      </c>
      <c r="Y2159" t="str">
        <f>VLOOKUP(表2[index_id],表9[],2)</f>
        <v>ValueOntology.QUANTITY</v>
      </c>
      <c r="Z2159" t="str">
        <f>VLOOKUP(表2[index_id],表10[],2)</f>
        <v>ValueOntology.QUANTITY</v>
      </c>
      <c r="AA2159" t="str">
        <f>VLOOKUP(表2[index_id],表11[],2)</f>
        <v>ValueOntology.QUANTITY</v>
      </c>
      <c r="AB2159" s="8" t="b">
        <f>表2[[#This Row],[vo104]]=表2[[#This Row],[vo109]]</f>
        <v>1</v>
      </c>
    </row>
    <row r="2160" spans="1:28" ht="15" hidden="1" x14ac:dyDescent="0.25">
      <c r="A2160" s="1">
        <v>42494</v>
      </c>
      <c r="B2160" s="1">
        <v>4230600002</v>
      </c>
      <c r="C2160" s="1" t="s">
        <v>2833</v>
      </c>
      <c r="D2160" s="1"/>
      <c r="E2160" s="1">
        <v>0</v>
      </c>
      <c r="F2160" s="1" t="s">
        <v>59</v>
      </c>
      <c r="G2160" s="1" t="s">
        <v>26</v>
      </c>
      <c r="H2160" s="1" t="s">
        <v>60</v>
      </c>
      <c r="I2160" s="1" t="s">
        <v>61</v>
      </c>
      <c r="J2160" s="1"/>
      <c r="K2160" s="1" t="s">
        <v>2834</v>
      </c>
      <c r="L2160" s="1" t="s">
        <v>63</v>
      </c>
      <c r="M2160" s="1" t="s">
        <v>64</v>
      </c>
      <c r="N2160" s="1"/>
      <c r="O2160" s="1" t="s">
        <v>65</v>
      </c>
      <c r="P2160" s="2" t="s">
        <v>33</v>
      </c>
      <c r="Q2160" s="1" t="s">
        <v>66</v>
      </c>
      <c r="R2160" s="1" t="str">
        <f>VLOOKUP(表2[index_id],表1[],2)</f>
        <v>ValueOntology.QUANTITY</v>
      </c>
      <c r="S2160" t="str">
        <f>VLOOKUP(表2[index_id],表3[],2)</f>
        <v>ValueOntology.QUANTITY</v>
      </c>
      <c r="T2160" s="5" t="str">
        <f>VLOOKUP(表2[index_id],表4[],2)</f>
        <v>ValueOntology.QUANTITY</v>
      </c>
      <c r="U2160" t="str">
        <f>VLOOKUP(表2[index_id],表5[],2)</f>
        <v>ValueOntology.QUANTITY</v>
      </c>
      <c r="V2160" t="str">
        <f>VLOOKUP(表2[index_id],表6[],2)</f>
        <v>ValueOntology.QUANTITY</v>
      </c>
      <c r="W2160" t="str">
        <f>VLOOKUP(表2[index_id],表7[],2)</f>
        <v>ValueOntology.QUANTITY</v>
      </c>
      <c r="X2160" t="str">
        <f>VLOOKUP(表2[index_id],表8[],2)</f>
        <v>ValueOntology.QUANTITY</v>
      </c>
      <c r="Y2160" t="str">
        <f>VLOOKUP(表2[index_id],表9[],2)</f>
        <v>ValueOntology.QUANTITY</v>
      </c>
      <c r="Z2160" t="str">
        <f>VLOOKUP(表2[index_id],表10[],2)</f>
        <v>ValueOntology.QUANTITY</v>
      </c>
      <c r="AA2160" t="str">
        <f>VLOOKUP(表2[index_id],表11[],2)</f>
        <v>ValueOntology.QUANTITY</v>
      </c>
      <c r="AB2160" s="8" t="b">
        <f>表2[[#This Row],[vo104]]=表2[[#This Row],[vo109]]</f>
        <v>1</v>
      </c>
    </row>
    <row r="2161" spans="1:28" ht="15" hidden="1" x14ac:dyDescent="0.25">
      <c r="A2161" s="1">
        <v>56465</v>
      </c>
      <c r="B2161" s="1">
        <v>1310050600</v>
      </c>
      <c r="C2161" s="1" t="s">
        <v>2835</v>
      </c>
      <c r="D2161" s="1" t="s">
        <v>2836</v>
      </c>
      <c r="E2161" s="1">
        <v>0</v>
      </c>
      <c r="F2161" s="1" t="s">
        <v>25</v>
      </c>
      <c r="G2161" s="1" t="s">
        <v>26</v>
      </c>
      <c r="H2161" s="1" t="s">
        <v>27</v>
      </c>
      <c r="I2161" s="1" t="s">
        <v>28</v>
      </c>
      <c r="J2161" s="1">
        <v>0</v>
      </c>
      <c r="K2161" s="1" t="s">
        <v>29</v>
      </c>
      <c r="L2161" s="1" t="s">
        <v>30</v>
      </c>
      <c r="M2161" s="1" t="s">
        <v>31</v>
      </c>
      <c r="N2161" s="1"/>
      <c r="O2161" s="1" t="s">
        <v>32</v>
      </c>
      <c r="P2161" s="2" t="s">
        <v>33</v>
      </c>
      <c r="Q2161" s="1" t="s">
        <v>34</v>
      </c>
      <c r="R2161" s="1" t="str">
        <f>VLOOKUP(表2[index_id],表1[],2)</f>
        <v>ValueOntology.QUANTITY</v>
      </c>
      <c r="S2161" t="str">
        <f>VLOOKUP(表2[index_id],表3[],2)</f>
        <v>ValueOntology.QUANTITY</v>
      </c>
      <c r="T2161" s="5" t="str">
        <f>VLOOKUP(表2[index_id],表4[],2)</f>
        <v>ValueOntology.QUANTITY</v>
      </c>
      <c r="U2161" t="str">
        <f>VLOOKUP(表2[index_id],表5[],2)</f>
        <v>ValueOntology.QUANTITY</v>
      </c>
      <c r="V2161" t="str">
        <f>VLOOKUP(表2[index_id],表6[],2)</f>
        <v>ValueOntology.QUANTITY</v>
      </c>
      <c r="W2161" t="str">
        <f>VLOOKUP(表2[index_id],表7[],2)</f>
        <v>ValueOntology.QUANTITY</v>
      </c>
      <c r="X2161" t="str">
        <f>VLOOKUP(表2[index_id],表8[],2)</f>
        <v>ValueOntology.QUANTITY</v>
      </c>
      <c r="Y2161" t="str">
        <f>VLOOKUP(表2[index_id],表9[],2)</f>
        <v>ValueOntology.QUANTITY</v>
      </c>
      <c r="Z2161" t="str">
        <f>VLOOKUP(表2[index_id],表10[],2)</f>
        <v>ValueOntology.QUANTITY</v>
      </c>
      <c r="AA2161" t="str">
        <f>VLOOKUP(表2[index_id],表11[],2)</f>
        <v>ValueOntology.QUANTITY</v>
      </c>
      <c r="AB2161" s="8" t="b">
        <f>表2[[#This Row],[vo104]]=表2[[#This Row],[vo109]]</f>
        <v>1</v>
      </c>
    </row>
    <row r="2162" spans="1:28" ht="15" hidden="1" x14ac:dyDescent="0.25">
      <c r="A2162" s="1">
        <v>65639</v>
      </c>
      <c r="B2162" s="1">
        <v>4020211101</v>
      </c>
      <c r="C2162" s="1" t="s">
        <v>2837</v>
      </c>
      <c r="D2162" s="1"/>
      <c r="E2162" s="1">
        <v>0</v>
      </c>
      <c r="F2162" s="1" t="s">
        <v>59</v>
      </c>
      <c r="G2162" s="1" t="s">
        <v>26</v>
      </c>
      <c r="H2162" s="1" t="s">
        <v>60</v>
      </c>
      <c r="I2162" s="1" t="s">
        <v>760</v>
      </c>
      <c r="J2162" s="1"/>
      <c r="K2162" s="1" t="s">
        <v>2838</v>
      </c>
      <c r="L2162" s="1" t="s">
        <v>63</v>
      </c>
      <c r="M2162" s="1" t="s">
        <v>64</v>
      </c>
      <c r="N2162" s="1"/>
      <c r="O2162" s="1" t="s">
        <v>65</v>
      </c>
      <c r="P2162" s="2" t="s">
        <v>33</v>
      </c>
      <c r="Q2162" s="1" t="s">
        <v>66</v>
      </c>
      <c r="R2162" s="1" t="str">
        <f>VLOOKUP(表2[index_id],表1[],2)</f>
        <v>ValueOntology.QUANTITY</v>
      </c>
      <c r="S2162" t="str">
        <f>VLOOKUP(表2[index_id],表3[],2)</f>
        <v>ValueOntology.QUANTITY</v>
      </c>
      <c r="T2162" s="5" t="str">
        <f>VLOOKUP(表2[index_id],表4[],2)</f>
        <v>ValueOntology.QUANTITY</v>
      </c>
      <c r="U2162" t="str">
        <f>VLOOKUP(表2[index_id],表5[],2)</f>
        <v>ValueOntology.QUANTITY</v>
      </c>
      <c r="V2162" t="str">
        <f>VLOOKUP(表2[index_id],表6[],2)</f>
        <v>ValueOntology.QUANTITY</v>
      </c>
      <c r="W2162" t="str">
        <f>VLOOKUP(表2[index_id],表7[],2)</f>
        <v>ValueOntology.QUANTITY</v>
      </c>
      <c r="X2162" t="str">
        <f>VLOOKUP(表2[index_id],表8[],2)</f>
        <v>ValueOntology.QUANTITY</v>
      </c>
      <c r="Y2162" t="str">
        <f>VLOOKUP(表2[index_id],表9[],2)</f>
        <v>ValueOntology.QUANTITY</v>
      </c>
      <c r="Z2162" t="str">
        <f>VLOOKUP(表2[index_id],表10[],2)</f>
        <v>ValueOntology.QUANTITY</v>
      </c>
      <c r="AA2162" t="str">
        <f>VLOOKUP(表2[index_id],表11[],2)</f>
        <v>ValueOntology.QUANTITY</v>
      </c>
      <c r="AB2162" s="8" t="b">
        <f>表2[[#This Row],[vo104]]=表2[[#This Row],[vo109]]</f>
        <v>1</v>
      </c>
    </row>
    <row r="2163" spans="1:28" ht="15" x14ac:dyDescent="0.25">
      <c r="A2163" s="1">
        <v>140607</v>
      </c>
      <c r="B2163" s="1">
        <v>8030103343</v>
      </c>
      <c r="C2163" s="1" t="s">
        <v>2839</v>
      </c>
      <c r="D2163" s="1"/>
      <c r="E2163" s="1">
        <v>2</v>
      </c>
      <c r="F2163" s="1" t="s">
        <v>359</v>
      </c>
      <c r="G2163" s="1" t="s">
        <v>49</v>
      </c>
      <c r="H2163" s="1" t="s">
        <v>315</v>
      </c>
      <c r="I2163" s="1" t="s">
        <v>878</v>
      </c>
      <c r="J2163" s="1">
        <v>0</v>
      </c>
      <c r="K2163" s="1" t="s">
        <v>404</v>
      </c>
      <c r="L2163" s="1" t="s">
        <v>405</v>
      </c>
      <c r="M2163" s="1" t="s">
        <v>319</v>
      </c>
      <c r="N2163" s="1"/>
      <c r="O2163" s="1" t="s">
        <v>41</v>
      </c>
      <c r="P2163" s="2" t="s">
        <v>33</v>
      </c>
      <c r="Q2163" s="1" t="s">
        <v>345</v>
      </c>
      <c r="R2163" s="1" t="str">
        <f>VLOOKUP(表2[index_id],表1[],2)</f>
        <v>ValueOntology.PERCENTAGE</v>
      </c>
      <c r="S2163" t="str">
        <f>VLOOKUP(表2[index_id],表3[],2)</f>
        <v>ValueOntology.PERCENTAGE</v>
      </c>
      <c r="T2163" s="5" t="str">
        <f>VLOOKUP(表2[index_id],表4[],2)</f>
        <v>ValueOntology.PERCENTAGE</v>
      </c>
      <c r="U2163" t="str">
        <f>VLOOKUP(表2[index_id],表5[],2)</f>
        <v>ValueOntology.PERCENTAGE</v>
      </c>
      <c r="V2163" t="str">
        <f>VLOOKUP(表2[index_id],表6[],2)</f>
        <v>ValueOntology.PERCENTAGE</v>
      </c>
      <c r="W2163" t="str">
        <f>VLOOKUP(表2[index_id],表7[],2)</f>
        <v>ValueOntology.PERCENTAGE</v>
      </c>
      <c r="X2163" t="str">
        <f>VLOOKUP(表2[index_id],表8[],2)</f>
        <v>ValueOntology.PERCENTAGE</v>
      </c>
      <c r="Y2163" t="str">
        <f>VLOOKUP(表2[index_id],表9[],2)</f>
        <v>ValueOntology.PROPORTION_OF_NATION</v>
      </c>
      <c r="Z2163" t="str">
        <f>VLOOKUP(表2[index_id],表10[],2)</f>
        <v>ValueOntology.PROPORTION_OF_NATION</v>
      </c>
      <c r="AA2163" t="str">
        <f>VLOOKUP(表2[index_id],表11[],2)</f>
        <v>ValueOntology.PROPORTION_OF_NATION</v>
      </c>
      <c r="AB2163" s="8" t="b">
        <f>表2[[#This Row],[vo104]]=表2[[#This Row],[vo109]]</f>
        <v>1</v>
      </c>
    </row>
    <row r="2164" spans="1:28" ht="15" hidden="1" x14ac:dyDescent="0.25">
      <c r="A2164" s="1">
        <v>140630</v>
      </c>
      <c r="B2164" s="1">
        <v>8030103366</v>
      </c>
      <c r="C2164" s="1" t="s">
        <v>2840</v>
      </c>
      <c r="D2164" s="1"/>
      <c r="E2164" s="1">
        <v>2</v>
      </c>
      <c r="F2164" s="1" t="s">
        <v>310</v>
      </c>
      <c r="G2164" s="1" t="s">
        <v>49</v>
      </c>
      <c r="H2164" s="1" t="s">
        <v>315</v>
      </c>
      <c r="I2164" s="1" t="s">
        <v>1007</v>
      </c>
      <c r="J2164" s="1">
        <v>0</v>
      </c>
      <c r="K2164" s="1" t="s">
        <v>343</v>
      </c>
      <c r="L2164" s="1" t="s">
        <v>344</v>
      </c>
      <c r="M2164" s="1" t="s">
        <v>319</v>
      </c>
      <c r="N2164" s="1"/>
      <c r="O2164" s="1" t="s">
        <v>41</v>
      </c>
      <c r="P2164" s="2" t="s">
        <v>33</v>
      </c>
      <c r="Q2164" s="1" t="s">
        <v>345</v>
      </c>
      <c r="R2164" s="1" t="str">
        <f>VLOOKUP(表2[index_id],表1[],2)</f>
        <v>ValueOntology.PERCENTAGE</v>
      </c>
      <c r="S2164" t="str">
        <f>VLOOKUP(表2[index_id],表3[],2)</f>
        <v>ValueOntology.PERCENTAGE</v>
      </c>
      <c r="T2164" s="5" t="str">
        <f>VLOOKUP(表2[index_id],表4[],2)</f>
        <v>ValueOntology.PERCENTAGE</v>
      </c>
      <c r="U2164" t="str">
        <f>VLOOKUP(表2[index_id],表5[],2)</f>
        <v>ValueOntology.PERCENTAGE</v>
      </c>
      <c r="V2164" t="str">
        <f>VLOOKUP(表2[index_id],表6[],2)</f>
        <v>ValueOntology.PERCENTAGE</v>
      </c>
      <c r="W2164" t="str">
        <f>VLOOKUP(表2[index_id],表7[],2)</f>
        <v>ValueOntology.PERCENTAGE</v>
      </c>
      <c r="X2164" t="str">
        <f>VLOOKUP(表2[index_id],表8[],2)</f>
        <v>ValueOntology.PERCENTAGE</v>
      </c>
      <c r="Y2164" t="str">
        <f>VLOOKUP(表2[index_id],表9[],2)</f>
        <v>ValueOntology.PERCENTAGE</v>
      </c>
      <c r="Z2164" t="str">
        <f>VLOOKUP(表2[index_id],表10[],2)</f>
        <v>ValueOntology.PERCENTAGE</v>
      </c>
      <c r="AA2164" t="str">
        <f>VLOOKUP(表2[index_id],表11[],2)</f>
        <v>ValueOntology.PERCENTAGE</v>
      </c>
      <c r="AB2164" s="8" t="b">
        <f>表2[[#This Row],[vo104]]=表2[[#This Row],[vo109]]</f>
        <v>1</v>
      </c>
    </row>
    <row r="2165" spans="1:28" ht="15" hidden="1" x14ac:dyDescent="0.25">
      <c r="A2165" s="1">
        <v>56466</v>
      </c>
      <c r="B2165" s="1">
        <v>1310050700</v>
      </c>
      <c r="C2165" s="1" t="s">
        <v>2841</v>
      </c>
      <c r="D2165" s="1" t="s">
        <v>2842</v>
      </c>
      <c r="E2165" s="1">
        <v>0</v>
      </c>
      <c r="F2165" s="1" t="s">
        <v>25</v>
      </c>
      <c r="G2165" s="1" t="s">
        <v>26</v>
      </c>
      <c r="H2165" s="1" t="s">
        <v>27</v>
      </c>
      <c r="I2165" s="1" t="s">
        <v>28</v>
      </c>
      <c r="J2165" s="1">
        <v>0</v>
      </c>
      <c r="K2165" s="1" t="s">
        <v>29</v>
      </c>
      <c r="L2165" s="1" t="s">
        <v>30</v>
      </c>
      <c r="M2165" s="1" t="s">
        <v>31</v>
      </c>
      <c r="N2165" s="1"/>
      <c r="O2165" s="1" t="s">
        <v>32</v>
      </c>
      <c r="P2165" s="2" t="s">
        <v>33</v>
      </c>
      <c r="Q2165" s="1" t="s">
        <v>34</v>
      </c>
      <c r="R2165" s="1" t="str">
        <f>VLOOKUP(表2[index_id],表1[],2)</f>
        <v>ValueOntology.QUANTITY</v>
      </c>
      <c r="S2165" t="str">
        <f>VLOOKUP(表2[index_id],表3[],2)</f>
        <v>ValueOntology.QUANTITY</v>
      </c>
      <c r="T2165" s="5" t="str">
        <f>VLOOKUP(表2[index_id],表4[],2)</f>
        <v>ValueOntology.QUANTITY</v>
      </c>
      <c r="U2165" t="str">
        <f>VLOOKUP(表2[index_id],表5[],2)</f>
        <v>ValueOntology.QUANTITY</v>
      </c>
      <c r="V2165" t="str">
        <f>VLOOKUP(表2[index_id],表6[],2)</f>
        <v>ValueOntology.QUANTITY</v>
      </c>
      <c r="W2165" t="str">
        <f>VLOOKUP(表2[index_id],表7[],2)</f>
        <v>ValueOntology.QUANTITY</v>
      </c>
      <c r="X2165" t="str">
        <f>VLOOKUP(表2[index_id],表8[],2)</f>
        <v>ValueOntology.QUANTITY</v>
      </c>
      <c r="Y2165" t="str">
        <f>VLOOKUP(表2[index_id],表9[],2)</f>
        <v>ValueOntology.QUANTITY</v>
      </c>
      <c r="Z2165" t="str">
        <f>VLOOKUP(表2[index_id],表10[],2)</f>
        <v>ValueOntology.QUANTITY</v>
      </c>
      <c r="AA2165" t="str">
        <f>VLOOKUP(表2[index_id],表11[],2)</f>
        <v>ValueOntology.QUANTITY</v>
      </c>
      <c r="AB2165" s="8" t="b">
        <f>表2[[#This Row],[vo104]]=表2[[#This Row],[vo109]]</f>
        <v>1</v>
      </c>
    </row>
    <row r="2166" spans="1:28" ht="15" hidden="1" x14ac:dyDescent="0.25">
      <c r="A2166" s="1">
        <v>140570</v>
      </c>
      <c r="B2166" s="1">
        <v>8030103306</v>
      </c>
      <c r="C2166" s="1" t="s">
        <v>2843</v>
      </c>
      <c r="D2166" s="1"/>
      <c r="E2166" s="1">
        <v>2</v>
      </c>
      <c r="F2166" s="1" t="s">
        <v>310</v>
      </c>
      <c r="G2166" s="1" t="s">
        <v>49</v>
      </c>
      <c r="H2166" s="1" t="s">
        <v>315</v>
      </c>
      <c r="I2166" s="1" t="s">
        <v>1007</v>
      </c>
      <c r="J2166" s="1">
        <v>0</v>
      </c>
      <c r="K2166" s="1" t="s">
        <v>356</v>
      </c>
      <c r="L2166" s="1" t="s">
        <v>357</v>
      </c>
      <c r="M2166" s="1" t="s">
        <v>319</v>
      </c>
      <c r="N2166" s="1"/>
      <c r="O2166" s="1" t="s">
        <v>41</v>
      </c>
      <c r="P2166" s="2" t="s">
        <v>33</v>
      </c>
      <c r="Q2166" s="1" t="s">
        <v>345</v>
      </c>
      <c r="R2166" s="1" t="str">
        <f>VLOOKUP(表2[index_id],表1[],2)</f>
        <v>ValueOntology.PERCENTAGE</v>
      </c>
      <c r="S2166" t="str">
        <f>VLOOKUP(表2[index_id],表3[],2)</f>
        <v>ValueOntology.PERCENTAGE</v>
      </c>
      <c r="T2166" s="5" t="str">
        <f>VLOOKUP(表2[index_id],表4[],2)</f>
        <v>ValueOntology.PERCENTAGE</v>
      </c>
      <c r="U2166" t="str">
        <f>VLOOKUP(表2[index_id],表5[],2)</f>
        <v>ValueOntology.PERCENTAGE</v>
      </c>
      <c r="V2166" t="str">
        <f>VLOOKUP(表2[index_id],表6[],2)</f>
        <v>ValueOntology.PERCENTAGE</v>
      </c>
      <c r="W2166" t="str">
        <f>VLOOKUP(表2[index_id],表7[],2)</f>
        <v>ValueOntology.PERCENTAGE</v>
      </c>
      <c r="X2166" t="str">
        <f>VLOOKUP(表2[index_id],表8[],2)</f>
        <v>ValueOntology.PERCENTAGE</v>
      </c>
      <c r="Y2166" t="str">
        <f>VLOOKUP(表2[index_id],表9[],2)</f>
        <v>ValueOntology.PERCENTAGE</v>
      </c>
      <c r="Z2166" t="str">
        <f>VLOOKUP(表2[index_id],表10[],2)</f>
        <v>ValueOntology.PERCENTAGE</v>
      </c>
      <c r="AA2166" t="str">
        <f>VLOOKUP(表2[index_id],表11[],2)</f>
        <v>ValueOntology.PERCENTAGE</v>
      </c>
      <c r="AB2166" s="8" t="b">
        <f>表2[[#This Row],[vo104]]=表2[[#This Row],[vo109]]</f>
        <v>1</v>
      </c>
    </row>
    <row r="2167" spans="1:28" ht="15" hidden="1" x14ac:dyDescent="0.25">
      <c r="A2167" s="1">
        <v>63307</v>
      </c>
      <c r="B2167" s="1">
        <v>8030100693</v>
      </c>
      <c r="C2167" s="1" t="s">
        <v>2844</v>
      </c>
      <c r="D2167" s="1"/>
      <c r="E2167" s="1">
        <v>0</v>
      </c>
      <c r="F2167" s="1" t="s">
        <v>25</v>
      </c>
      <c r="G2167" s="1" t="s">
        <v>49</v>
      </c>
      <c r="H2167" s="1" t="s">
        <v>315</v>
      </c>
      <c r="I2167" s="1" t="s">
        <v>1575</v>
      </c>
      <c r="J2167" s="1">
        <v>0</v>
      </c>
      <c r="K2167" s="1" t="s">
        <v>347</v>
      </c>
      <c r="L2167" s="1" t="s">
        <v>318</v>
      </c>
      <c r="M2167" s="1" t="s">
        <v>319</v>
      </c>
      <c r="N2167" s="1"/>
      <c r="O2167" s="1" t="s">
        <v>41</v>
      </c>
      <c r="P2167" s="2" t="s">
        <v>33</v>
      </c>
      <c r="Q2167" s="1" t="s">
        <v>108</v>
      </c>
      <c r="R2167" s="1" t="str">
        <f>VLOOKUP(表2[index_id],表1[],2)</f>
        <v>ValueOntology.QUANTITY</v>
      </c>
      <c r="S2167" t="str">
        <f>VLOOKUP(表2[index_id],表3[],2)</f>
        <v>ValueOntology.QUANTITY</v>
      </c>
      <c r="T2167" s="5" t="str">
        <f>VLOOKUP(表2[index_id],表4[],2)</f>
        <v>ValueOntology.QUANTITY</v>
      </c>
      <c r="U2167" t="str">
        <f>VLOOKUP(表2[index_id],表5[],2)</f>
        <v>ValueOntology.QUANTITY</v>
      </c>
      <c r="V2167" t="str">
        <f>VLOOKUP(表2[index_id],表6[],2)</f>
        <v>ValueOntology.QUANTITY</v>
      </c>
      <c r="W2167" t="str">
        <f>VLOOKUP(表2[index_id],表7[],2)</f>
        <v>ValueOntology.QUANTITY</v>
      </c>
      <c r="X2167" t="str">
        <f>VLOOKUP(表2[index_id],表8[],2)</f>
        <v>ValueOntology.QUANTITY</v>
      </c>
      <c r="Y2167" t="str">
        <f>VLOOKUP(表2[index_id],表9[],2)</f>
        <v>ValueOntology.QUANTITY</v>
      </c>
      <c r="Z2167" t="str">
        <f>VLOOKUP(表2[index_id],表10[],2)</f>
        <v>ValueOntology.QUANTITY</v>
      </c>
      <c r="AA2167" t="str">
        <f>VLOOKUP(表2[index_id],表11[],2)</f>
        <v>ValueOntology.QUANTITY</v>
      </c>
      <c r="AB2167" s="8" t="b">
        <f>表2[[#This Row],[vo104]]=表2[[#This Row],[vo109]]</f>
        <v>1</v>
      </c>
    </row>
    <row r="2168" spans="1:28" ht="15" hidden="1" x14ac:dyDescent="0.25">
      <c r="A2168" s="1">
        <v>70576</v>
      </c>
      <c r="B2168" s="1">
        <v>8040100077</v>
      </c>
      <c r="C2168" s="1" t="s">
        <v>2845</v>
      </c>
      <c r="D2168" s="1"/>
      <c r="E2168" s="1">
        <v>0</v>
      </c>
      <c r="F2168" s="1" t="s">
        <v>25</v>
      </c>
      <c r="G2168" s="1" t="s">
        <v>49</v>
      </c>
      <c r="H2168" s="1" t="s">
        <v>315</v>
      </c>
      <c r="I2168" s="1" t="s">
        <v>1007</v>
      </c>
      <c r="J2168" s="1">
        <v>0</v>
      </c>
      <c r="K2168" s="1" t="s">
        <v>347</v>
      </c>
      <c r="L2168" s="1" t="s">
        <v>70</v>
      </c>
      <c r="M2168" s="1" t="s">
        <v>319</v>
      </c>
      <c r="N2168" s="1"/>
      <c r="O2168" s="1" t="s">
        <v>41</v>
      </c>
      <c r="P2168" s="2" t="s">
        <v>33</v>
      </c>
      <c r="Q2168" s="1" t="s">
        <v>303</v>
      </c>
      <c r="R2168" s="1" t="str">
        <f>VLOOKUP(表2[index_id],表1[],2)</f>
        <v>ValueOntology.DIFF_QUANTITY</v>
      </c>
      <c r="S2168" t="str">
        <f>VLOOKUP(表2[index_id],表3[],2)</f>
        <v>ValueOntology.DIFF_QUANTITY</v>
      </c>
      <c r="T2168" s="5" t="str">
        <f>VLOOKUP(表2[index_id],表4[],2)</f>
        <v>ValueOntology.DIFF_QUANTITY</v>
      </c>
      <c r="U2168" t="str">
        <f>VLOOKUP(表2[index_id],表5[],2)</f>
        <v>ValueOntology.DIFF_QUANTITY</v>
      </c>
      <c r="V2168" t="str">
        <f>VLOOKUP(表2[index_id],表6[],2)</f>
        <v>ValueOntology.DIFF_QUANTITY</v>
      </c>
      <c r="W2168" t="str">
        <f>VLOOKUP(表2[index_id],表7[],2)</f>
        <v>ValueOntology.DIFF_QUANTITY</v>
      </c>
      <c r="X2168" t="str">
        <f>VLOOKUP(表2[index_id],表8[],2)</f>
        <v>ValueOntology.DIFF_QUANTITY</v>
      </c>
      <c r="Y2168" t="str">
        <f>VLOOKUP(表2[index_id],表9[],2)</f>
        <v>ValueOntology.DIFF_QUANTITY</v>
      </c>
      <c r="Z2168" t="str">
        <f>VLOOKUP(表2[index_id],表10[],2)</f>
        <v>ValueOntology.DIFF_QUANTITY</v>
      </c>
      <c r="AA2168" t="str">
        <f>VLOOKUP(表2[index_id],表11[],2)</f>
        <v>ValueOntology.DIFF_QUANTITY</v>
      </c>
      <c r="AB2168" s="8" t="b">
        <f>表2[[#This Row],[vo104]]=表2[[#This Row],[vo109]]</f>
        <v>1</v>
      </c>
    </row>
    <row r="2169" spans="1:28" ht="15" hidden="1" x14ac:dyDescent="0.25">
      <c r="A2169" s="1">
        <v>70622</v>
      </c>
      <c r="B2169" s="1">
        <v>8030101482</v>
      </c>
      <c r="C2169" s="1" t="s">
        <v>2846</v>
      </c>
      <c r="D2169" s="1"/>
      <c r="E2169" s="1">
        <v>0</v>
      </c>
      <c r="F2169" s="1" t="s">
        <v>25</v>
      </c>
      <c r="G2169" s="1" t="s">
        <v>49</v>
      </c>
      <c r="H2169" s="1" t="s">
        <v>315</v>
      </c>
      <c r="I2169" s="1" t="s">
        <v>1007</v>
      </c>
      <c r="J2169" s="1">
        <v>0</v>
      </c>
      <c r="K2169" s="1" t="s">
        <v>1212</v>
      </c>
      <c r="L2169" s="1" t="s">
        <v>1213</v>
      </c>
      <c r="M2169" s="1" t="s">
        <v>319</v>
      </c>
      <c r="N2169" s="1"/>
      <c r="O2169" s="1" t="s">
        <v>41</v>
      </c>
      <c r="P2169" s="2" t="s">
        <v>33</v>
      </c>
      <c r="Q2169" s="1" t="s">
        <v>303</v>
      </c>
      <c r="R2169" s="1" t="str">
        <f>VLOOKUP(表2[index_id],表1[],2)</f>
        <v>ValueOntology.QUANTITY</v>
      </c>
      <c r="S2169" t="str">
        <f>VLOOKUP(表2[index_id],表3[],2)</f>
        <v>ValueOntology.QUANTITY</v>
      </c>
      <c r="T2169" s="5" t="str">
        <f>VLOOKUP(表2[index_id],表4[],2)</f>
        <v>ValueOntology.QUANTITY</v>
      </c>
      <c r="U2169" t="str">
        <f>VLOOKUP(表2[index_id],表5[],2)</f>
        <v>ValueOntology.QUANTITY</v>
      </c>
      <c r="V2169" t="str">
        <f>VLOOKUP(表2[index_id],表6[],2)</f>
        <v>ValueOntology.QUANTITY</v>
      </c>
      <c r="W2169" t="str">
        <f>VLOOKUP(表2[index_id],表7[],2)</f>
        <v>ValueOntology.QUANTITY</v>
      </c>
      <c r="X2169" t="str">
        <f>VLOOKUP(表2[index_id],表8[],2)</f>
        <v>ValueOntology.QUANTITY</v>
      </c>
      <c r="Y2169" t="str">
        <f>VLOOKUP(表2[index_id],表9[],2)</f>
        <v>ValueOntology.QUANTITY</v>
      </c>
      <c r="Z2169" t="str">
        <f>VLOOKUP(表2[index_id],表10[],2)</f>
        <v>ValueOntology.QUANTITY</v>
      </c>
      <c r="AA2169" t="str">
        <f>VLOOKUP(表2[index_id],表11[],2)</f>
        <v>ValueOntology.QUANTITY</v>
      </c>
      <c r="AB2169" s="8" t="b">
        <f>表2[[#This Row],[vo104]]=表2[[#This Row],[vo109]]</f>
        <v>1</v>
      </c>
    </row>
    <row r="2170" spans="1:28" ht="15" hidden="1" x14ac:dyDescent="0.25">
      <c r="A2170" s="1">
        <v>65640</v>
      </c>
      <c r="B2170" s="1">
        <v>4020211102</v>
      </c>
      <c r="C2170" s="1" t="s">
        <v>2847</v>
      </c>
      <c r="D2170" s="1"/>
      <c r="E2170" s="1">
        <v>0</v>
      </c>
      <c r="F2170" s="1" t="s">
        <v>59</v>
      </c>
      <c r="G2170" s="1" t="s">
        <v>26</v>
      </c>
      <c r="H2170" s="1" t="s">
        <v>60</v>
      </c>
      <c r="I2170" s="1" t="s">
        <v>760</v>
      </c>
      <c r="J2170" s="1"/>
      <c r="K2170" s="1" t="s">
        <v>2848</v>
      </c>
      <c r="L2170" s="1" t="s">
        <v>2594</v>
      </c>
      <c r="M2170" s="1" t="s">
        <v>64</v>
      </c>
      <c r="N2170" s="1"/>
      <c r="O2170" s="1" t="s">
        <v>65</v>
      </c>
      <c r="P2170" s="2" t="s">
        <v>33</v>
      </c>
      <c r="Q2170" s="1" t="s">
        <v>66</v>
      </c>
      <c r="R2170" s="1" t="str">
        <f>VLOOKUP(表2[index_id],表1[],2)</f>
        <v>ValueOntology.QUANTITY</v>
      </c>
      <c r="S2170" t="str">
        <f>VLOOKUP(表2[index_id],表3[],2)</f>
        <v>ValueOntology.QUANTITY</v>
      </c>
      <c r="T2170" s="5" t="str">
        <f>VLOOKUP(表2[index_id],表4[],2)</f>
        <v>ValueOntology.QUANTITY</v>
      </c>
      <c r="U2170" t="str">
        <f>VLOOKUP(表2[index_id],表5[],2)</f>
        <v>ValueOntology.QUANTITY</v>
      </c>
      <c r="V2170" t="str">
        <f>VLOOKUP(表2[index_id],表6[],2)</f>
        <v>ValueOntology.QUANTITY</v>
      </c>
      <c r="W2170" t="str">
        <f>VLOOKUP(表2[index_id],表7[],2)</f>
        <v>ValueOntology.QUANTITY</v>
      </c>
      <c r="X2170" t="str">
        <f>VLOOKUP(表2[index_id],表8[],2)</f>
        <v>ValueOntology.QUANTITY</v>
      </c>
      <c r="Y2170" t="str">
        <f>VLOOKUP(表2[index_id],表9[],2)</f>
        <v>ValueOntology.QUANTITY</v>
      </c>
      <c r="Z2170" t="str">
        <f>VLOOKUP(表2[index_id],表10[],2)</f>
        <v>ValueOntology.QUANTITY</v>
      </c>
      <c r="AA2170" t="str">
        <f>VLOOKUP(表2[index_id],表11[],2)</f>
        <v>ValueOntology.QUANTITY</v>
      </c>
      <c r="AB2170" s="8" t="b">
        <f>表2[[#This Row],[vo104]]=表2[[#This Row],[vo109]]</f>
        <v>1</v>
      </c>
    </row>
    <row r="2171" spans="1:28" ht="15" hidden="1" x14ac:dyDescent="0.25">
      <c r="A2171" s="1">
        <v>65632</v>
      </c>
      <c r="B2171" s="1">
        <v>4020211201</v>
      </c>
      <c r="C2171" s="1" t="s">
        <v>2849</v>
      </c>
      <c r="D2171" s="1"/>
      <c r="E2171" s="1">
        <v>0</v>
      </c>
      <c r="F2171" s="1" t="s">
        <v>59</v>
      </c>
      <c r="G2171" s="1" t="s">
        <v>26</v>
      </c>
      <c r="H2171" s="1" t="s">
        <v>60</v>
      </c>
      <c r="I2171" s="1" t="s">
        <v>760</v>
      </c>
      <c r="J2171" s="1"/>
      <c r="K2171" s="1" t="s">
        <v>2838</v>
      </c>
      <c r="L2171" s="1" t="s">
        <v>63</v>
      </c>
      <c r="M2171" s="1" t="s">
        <v>64</v>
      </c>
      <c r="N2171" s="1"/>
      <c r="O2171" s="1" t="s">
        <v>65</v>
      </c>
      <c r="P2171" s="2" t="s">
        <v>33</v>
      </c>
      <c r="Q2171" s="1" t="s">
        <v>91</v>
      </c>
      <c r="R2171" s="1" t="str">
        <f>VLOOKUP(表2[index_id],表1[],2)</f>
        <v>ValueOntology.QUANTITY</v>
      </c>
      <c r="S2171" t="str">
        <f>VLOOKUP(表2[index_id],表3[],2)</f>
        <v>ValueOntology.QUANTITY</v>
      </c>
      <c r="T2171" s="5" t="str">
        <f>VLOOKUP(表2[index_id],表4[],2)</f>
        <v>ValueOntology.QUANTITY</v>
      </c>
      <c r="U2171" t="str">
        <f>VLOOKUP(表2[index_id],表5[],2)</f>
        <v>ValueOntology.QUANTITY</v>
      </c>
      <c r="V2171" t="str">
        <f>VLOOKUP(表2[index_id],表6[],2)</f>
        <v>ValueOntology.QUANTITY</v>
      </c>
      <c r="W2171" t="str">
        <f>VLOOKUP(表2[index_id],表7[],2)</f>
        <v>ValueOntology.QUANTITY</v>
      </c>
      <c r="X2171" t="str">
        <f>VLOOKUP(表2[index_id],表8[],2)</f>
        <v>ValueOntology.QUANTITY</v>
      </c>
      <c r="Y2171" t="str">
        <f>VLOOKUP(表2[index_id],表9[],2)</f>
        <v>ValueOntology.QUANTITY</v>
      </c>
      <c r="Z2171" t="str">
        <f>VLOOKUP(表2[index_id],表10[],2)</f>
        <v>ValueOntology.QUANTITY</v>
      </c>
      <c r="AA2171" t="str">
        <f>VLOOKUP(表2[index_id],表11[],2)</f>
        <v>ValueOntology.QUANTITY</v>
      </c>
      <c r="AB2171" s="8" t="b">
        <f>表2[[#This Row],[vo104]]=表2[[#This Row],[vo109]]</f>
        <v>1</v>
      </c>
    </row>
    <row r="2172" spans="1:28" ht="15" hidden="1" x14ac:dyDescent="0.25">
      <c r="A2172" s="1">
        <v>107736</v>
      </c>
      <c r="B2172" s="1">
        <v>7330100717</v>
      </c>
      <c r="C2172" s="1" t="s">
        <v>2850</v>
      </c>
      <c r="D2172" s="1"/>
      <c r="E2172" s="1">
        <v>2</v>
      </c>
      <c r="F2172" s="1" t="s">
        <v>88</v>
      </c>
      <c r="G2172" s="1" t="s">
        <v>49</v>
      </c>
      <c r="H2172" s="1" t="s">
        <v>315</v>
      </c>
      <c r="I2172" s="1" t="s">
        <v>1007</v>
      </c>
      <c r="J2172" s="1">
        <v>0</v>
      </c>
      <c r="K2172" s="1" t="s">
        <v>347</v>
      </c>
      <c r="L2172" s="1" t="s">
        <v>348</v>
      </c>
      <c r="M2172" s="1" t="s">
        <v>319</v>
      </c>
      <c r="N2172" s="1"/>
      <c r="O2172" s="1" t="s">
        <v>54</v>
      </c>
      <c r="P2172" s="2" t="s">
        <v>33</v>
      </c>
      <c r="Q2172" s="1" t="s">
        <v>117</v>
      </c>
      <c r="R2172" s="1" t="str">
        <f>VLOOKUP(表2[index_id],表1[],2)</f>
        <v>ValueOntology.QUANTITY</v>
      </c>
      <c r="S2172" t="str">
        <f>VLOOKUP(表2[index_id],表3[],2)</f>
        <v>ValueOntology.QUANTITY_PER_CAPITA</v>
      </c>
      <c r="T2172" s="5" t="str">
        <f>VLOOKUP(表2[index_id],表4[],2)</f>
        <v>ValueOntology.QUANTITY_PER_CAPITA</v>
      </c>
      <c r="U2172" t="str">
        <f>VLOOKUP(表2[index_id],表5[],2)</f>
        <v>ValueOntology.QUANTITY_PER_CAPITA</v>
      </c>
      <c r="V2172" t="str">
        <f>VLOOKUP(表2[index_id],表6[],2)</f>
        <v>ValueOntology.QUANTITY_PER_CAPITA</v>
      </c>
      <c r="W2172" t="str">
        <f>VLOOKUP(表2[index_id],表7[],2)</f>
        <v>ValueOntology.QUANTITY_PER_CAPITA</v>
      </c>
      <c r="X2172" t="str">
        <f>VLOOKUP(表2[index_id],表8[],2)</f>
        <v>ValueOntology.QUANTITY_PER_CAPITA</v>
      </c>
      <c r="Y2172" t="str">
        <f>VLOOKUP(表2[index_id],表9[],2)</f>
        <v>ValueOntology.QUANTITY_PER_CAPITA</v>
      </c>
      <c r="Z2172" t="str">
        <f>VLOOKUP(表2[index_id],表10[],2)</f>
        <v>ValueOntology.QUANTITY_PER_CAPITA</v>
      </c>
      <c r="AA2172" t="str">
        <f>VLOOKUP(表2[index_id],表11[],2)</f>
        <v>ValueOntology.QUANTITY_PER_CAPITA</v>
      </c>
      <c r="AB2172" s="8" t="b">
        <f>表2[[#This Row],[vo104]]=表2[[#This Row],[vo109]]</f>
        <v>1</v>
      </c>
    </row>
    <row r="2173" spans="1:28" ht="15" hidden="1" x14ac:dyDescent="0.25">
      <c r="A2173" s="1">
        <v>57491</v>
      </c>
      <c r="B2173" s="1">
        <v>8030100220</v>
      </c>
      <c r="C2173" s="1" t="s">
        <v>2851</v>
      </c>
      <c r="D2173" s="1"/>
      <c r="E2173" s="1">
        <v>0</v>
      </c>
      <c r="F2173" s="1" t="s">
        <v>25</v>
      </c>
      <c r="G2173" s="1" t="s">
        <v>49</v>
      </c>
      <c r="H2173" s="1" t="s">
        <v>315</v>
      </c>
      <c r="I2173" s="1" t="s">
        <v>1007</v>
      </c>
      <c r="J2173" s="1">
        <v>0</v>
      </c>
      <c r="K2173" s="1" t="s">
        <v>347</v>
      </c>
      <c r="L2173" s="1" t="s">
        <v>318</v>
      </c>
      <c r="M2173" s="1" t="s">
        <v>319</v>
      </c>
      <c r="N2173" s="1"/>
      <c r="O2173" s="1" t="s">
        <v>41</v>
      </c>
      <c r="P2173" s="2" t="s">
        <v>33</v>
      </c>
      <c r="Q2173" s="1" t="s">
        <v>108</v>
      </c>
      <c r="R2173" s="1" t="str">
        <f>VLOOKUP(表2[index_id],表1[],2)</f>
        <v>ValueOntology.QUANTITY</v>
      </c>
      <c r="S2173" t="str">
        <f>VLOOKUP(表2[index_id],表3[],2)</f>
        <v>ValueOntology.QUANTITY</v>
      </c>
      <c r="T2173" s="5" t="str">
        <f>VLOOKUP(表2[index_id],表4[],2)</f>
        <v>ValueOntology.QUANTITY</v>
      </c>
      <c r="U2173" t="str">
        <f>VLOOKUP(表2[index_id],表5[],2)</f>
        <v>ValueOntology.QUANTITY</v>
      </c>
      <c r="V2173" t="str">
        <f>VLOOKUP(表2[index_id],表6[],2)</f>
        <v>ValueOntology.QUANTITY</v>
      </c>
      <c r="W2173" t="str">
        <f>VLOOKUP(表2[index_id],表7[],2)</f>
        <v>ValueOntology.QUANTITY</v>
      </c>
      <c r="X2173" t="str">
        <f>VLOOKUP(表2[index_id],表8[],2)</f>
        <v>ValueOntology.QUANTITY</v>
      </c>
      <c r="Y2173" t="str">
        <f>VLOOKUP(表2[index_id],表9[],2)</f>
        <v>ValueOntology.QUANTITY</v>
      </c>
      <c r="Z2173" t="str">
        <f>VLOOKUP(表2[index_id],表10[],2)</f>
        <v>ValueOntology.QUANTITY</v>
      </c>
      <c r="AA2173" t="str">
        <f>VLOOKUP(表2[index_id],表11[],2)</f>
        <v>ValueOntology.QUANTITY</v>
      </c>
      <c r="AB2173" s="8" t="b">
        <f>表2[[#This Row],[vo104]]=表2[[#This Row],[vo109]]</f>
        <v>1</v>
      </c>
    </row>
    <row r="2174" spans="1:28" ht="15" hidden="1" x14ac:dyDescent="0.25">
      <c r="A2174" s="1">
        <v>57323</v>
      </c>
      <c r="B2174" s="1">
        <v>8030100524</v>
      </c>
      <c r="C2174" s="1" t="s">
        <v>2852</v>
      </c>
      <c r="D2174" s="1"/>
      <c r="E2174" s="1">
        <v>2</v>
      </c>
      <c r="F2174" s="1" t="s">
        <v>310</v>
      </c>
      <c r="G2174" s="1" t="s">
        <v>49</v>
      </c>
      <c r="H2174" s="1" t="s">
        <v>315</v>
      </c>
      <c r="I2174" s="1" t="s">
        <v>1007</v>
      </c>
      <c r="J2174" s="1">
        <v>0</v>
      </c>
      <c r="K2174" s="1" t="s">
        <v>353</v>
      </c>
      <c r="L2174" s="1" t="s">
        <v>325</v>
      </c>
      <c r="M2174" s="1" t="s">
        <v>319</v>
      </c>
      <c r="N2174" s="1"/>
      <c r="O2174" s="1" t="s">
        <v>41</v>
      </c>
      <c r="P2174" s="2" t="s">
        <v>33</v>
      </c>
      <c r="Q2174" s="1" t="s">
        <v>108</v>
      </c>
      <c r="R2174" s="1" t="str">
        <f>VLOOKUP(表2[index_id],表1[],2)</f>
        <v>ValueOntology.PERCENTAGE</v>
      </c>
      <c r="S2174" t="str">
        <f>VLOOKUP(表2[index_id],表3[],2)</f>
        <v>ValueOntology.PERCENTAGE</v>
      </c>
      <c r="T2174" s="5" t="str">
        <f>VLOOKUP(表2[index_id],表4[],2)</f>
        <v>ValueOntology.PERCENTAGE</v>
      </c>
      <c r="U2174" t="str">
        <f>VLOOKUP(表2[index_id],表5[],2)</f>
        <v>ValueOntology.PERCENTAGE</v>
      </c>
      <c r="V2174" t="str">
        <f>VLOOKUP(表2[index_id],表6[],2)</f>
        <v>ValueOntology.PERCENTAGE</v>
      </c>
      <c r="W2174" t="str">
        <f>VLOOKUP(表2[index_id],表7[],2)</f>
        <v>ValueOntology.PERCENTAGE</v>
      </c>
      <c r="X2174" t="str">
        <f>VLOOKUP(表2[index_id],表8[],2)</f>
        <v>ValueOntology.PERCENTAGE</v>
      </c>
      <c r="Y2174" t="str">
        <f>VLOOKUP(表2[index_id],表9[],2)</f>
        <v>ValueOntology.PERCENTAGE</v>
      </c>
      <c r="Z2174" t="str">
        <f>VLOOKUP(表2[index_id],表10[],2)</f>
        <v>ValueOntology.PERCENTAGE</v>
      </c>
      <c r="AA2174" t="str">
        <f>VLOOKUP(表2[index_id],表11[],2)</f>
        <v>ValueOntology.PERCENTAGE</v>
      </c>
      <c r="AB2174" s="8" t="b">
        <f>表2[[#This Row],[vo104]]=表2[[#This Row],[vo109]]</f>
        <v>1</v>
      </c>
    </row>
    <row r="2175" spans="1:28" ht="15" x14ac:dyDescent="0.25">
      <c r="A2175" s="1">
        <v>110989</v>
      </c>
      <c r="B2175" s="1">
        <v>8030101575</v>
      </c>
      <c r="C2175" s="1" t="s">
        <v>2853</v>
      </c>
      <c r="D2175" s="1"/>
      <c r="E2175" s="1">
        <v>2</v>
      </c>
      <c r="F2175" s="1" t="s">
        <v>359</v>
      </c>
      <c r="G2175" s="1" t="s">
        <v>49</v>
      </c>
      <c r="H2175" s="1" t="s">
        <v>315</v>
      </c>
      <c r="I2175" s="1" t="s">
        <v>1007</v>
      </c>
      <c r="J2175" s="1">
        <v>0</v>
      </c>
      <c r="K2175" s="1" t="s">
        <v>381</v>
      </c>
      <c r="L2175" s="1" t="s">
        <v>382</v>
      </c>
      <c r="M2175" s="1" t="s">
        <v>319</v>
      </c>
      <c r="N2175" s="1"/>
      <c r="O2175" s="1" t="s">
        <v>41</v>
      </c>
      <c r="P2175" s="2" t="s">
        <v>33</v>
      </c>
      <c r="Q2175" s="1" t="s">
        <v>345</v>
      </c>
      <c r="R2175" s="1" t="str">
        <f>VLOOKUP(表2[index_id],表1[],2)</f>
        <v>ValueOntology.PERCENTAGE</v>
      </c>
      <c r="S2175" t="str">
        <f>VLOOKUP(表2[index_id],表3[],2)</f>
        <v>ValueOntology.PERCENTAGE</v>
      </c>
      <c r="T2175" s="5" t="str">
        <f>VLOOKUP(表2[index_id],表4[],2)</f>
        <v>ValueOntology.PERCENTAGE</v>
      </c>
      <c r="U2175" t="str">
        <f>VLOOKUP(表2[index_id],表5[],2)</f>
        <v>ValueOntology.PERCENTAGE</v>
      </c>
      <c r="V2175" t="str">
        <f>VLOOKUP(表2[index_id],表6[],2)</f>
        <v>ValueOntology.PERCENTAGE</v>
      </c>
      <c r="W2175" t="str">
        <f>VLOOKUP(表2[index_id],表7[],2)</f>
        <v>ValueOntology.PERCENTAGE</v>
      </c>
      <c r="X2175" t="str">
        <f>VLOOKUP(表2[index_id],表8[],2)</f>
        <v>ValueOntology.PERCENTAGE</v>
      </c>
      <c r="Y2175" t="str">
        <f>VLOOKUP(表2[index_id],表9[],2)</f>
        <v>ValueOntology.PROPORTION_OF_NATION</v>
      </c>
      <c r="Z2175" t="str">
        <f>VLOOKUP(表2[index_id],表10[],2)</f>
        <v>ValueOntology.PROPORTION_OF_NATION</v>
      </c>
      <c r="AA2175" t="str">
        <f>VLOOKUP(表2[index_id],表11[],2)</f>
        <v>ValueOntology.PROPORTION_OF_NATION</v>
      </c>
      <c r="AB2175" s="8" t="b">
        <f>表2[[#This Row],[vo104]]=表2[[#This Row],[vo109]]</f>
        <v>1</v>
      </c>
    </row>
    <row r="2176" spans="1:28" ht="15" x14ac:dyDescent="0.25">
      <c r="A2176" s="1">
        <v>70593</v>
      </c>
      <c r="B2176" s="1">
        <v>8030101326</v>
      </c>
      <c r="C2176" s="1" t="s">
        <v>2854</v>
      </c>
      <c r="D2176" s="1"/>
      <c r="E2176" s="1">
        <v>2</v>
      </c>
      <c r="F2176" s="1" t="s">
        <v>359</v>
      </c>
      <c r="G2176" s="1" t="s">
        <v>49</v>
      </c>
      <c r="H2176" s="1" t="s">
        <v>315</v>
      </c>
      <c r="I2176" s="1" t="s">
        <v>1575</v>
      </c>
      <c r="J2176" s="1">
        <v>0</v>
      </c>
      <c r="K2176" s="1" t="s">
        <v>381</v>
      </c>
      <c r="L2176" s="1" t="s">
        <v>382</v>
      </c>
      <c r="M2176" s="1" t="s">
        <v>319</v>
      </c>
      <c r="N2176" s="1"/>
      <c r="O2176" s="1" t="s">
        <v>41</v>
      </c>
      <c r="P2176" s="2" t="s">
        <v>33</v>
      </c>
      <c r="Q2176" s="1" t="s">
        <v>108</v>
      </c>
      <c r="R2176" s="1" t="str">
        <f>VLOOKUP(表2[index_id],表1[],2)</f>
        <v>ValueOntology.PERCENTAGE</v>
      </c>
      <c r="S2176" t="str">
        <f>VLOOKUP(表2[index_id],表3[],2)</f>
        <v>ValueOntology.PERCENTAGE</v>
      </c>
      <c r="T2176" s="5" t="str">
        <f>VLOOKUP(表2[index_id],表4[],2)</f>
        <v>ValueOntology.PERCENTAGE</v>
      </c>
      <c r="U2176" t="str">
        <f>VLOOKUP(表2[index_id],表5[],2)</f>
        <v>ValueOntology.PERCENTAGE</v>
      </c>
      <c r="V2176" t="str">
        <f>VLOOKUP(表2[index_id],表6[],2)</f>
        <v>ValueOntology.PERCENTAGE</v>
      </c>
      <c r="W2176" t="str">
        <f>VLOOKUP(表2[index_id],表7[],2)</f>
        <v>ValueOntology.PERCENTAGE</v>
      </c>
      <c r="X2176" t="str">
        <f>VLOOKUP(表2[index_id],表8[],2)</f>
        <v>ValueOntology.PERCENTAGE</v>
      </c>
      <c r="Y2176" t="str">
        <f>VLOOKUP(表2[index_id],表9[],2)</f>
        <v>ValueOntology.PROPORTION_OF_NATION</v>
      </c>
      <c r="Z2176" t="str">
        <f>VLOOKUP(表2[index_id],表10[],2)</f>
        <v>ValueOntology.PROPORTION_OF_NATION</v>
      </c>
      <c r="AA2176" t="str">
        <f>VLOOKUP(表2[index_id],表11[],2)</f>
        <v>ValueOntology.PROPORTION_OF_NATION</v>
      </c>
      <c r="AB2176" s="8" t="b">
        <f>表2[[#This Row],[vo104]]=表2[[#This Row],[vo109]]</f>
        <v>1</v>
      </c>
    </row>
    <row r="2177" spans="1:28" ht="15" hidden="1" x14ac:dyDescent="0.25">
      <c r="A2177" s="1">
        <v>56467</v>
      </c>
      <c r="B2177" s="1">
        <v>1310050800</v>
      </c>
      <c r="C2177" s="1" t="s">
        <v>2855</v>
      </c>
      <c r="D2177" s="1" t="s">
        <v>2856</v>
      </c>
      <c r="E2177" s="1">
        <v>0</v>
      </c>
      <c r="F2177" s="1" t="s">
        <v>25</v>
      </c>
      <c r="G2177" s="1" t="s">
        <v>26</v>
      </c>
      <c r="H2177" s="1" t="s">
        <v>27</v>
      </c>
      <c r="I2177" s="1" t="s">
        <v>28</v>
      </c>
      <c r="J2177" s="1">
        <v>0</v>
      </c>
      <c r="K2177" s="1" t="s">
        <v>29</v>
      </c>
      <c r="L2177" s="1" t="s">
        <v>30</v>
      </c>
      <c r="M2177" s="1" t="s">
        <v>31</v>
      </c>
      <c r="N2177" s="1"/>
      <c r="O2177" s="1" t="s">
        <v>32</v>
      </c>
      <c r="P2177" s="2" t="s">
        <v>33</v>
      </c>
      <c r="Q2177" s="1" t="s">
        <v>34</v>
      </c>
      <c r="R2177" s="1" t="str">
        <f>VLOOKUP(表2[index_id],表1[],2)</f>
        <v>ValueOntology.QUANTITY</v>
      </c>
      <c r="S2177" t="str">
        <f>VLOOKUP(表2[index_id],表3[],2)</f>
        <v>ValueOntology.QUANTITY</v>
      </c>
      <c r="T2177" s="5" t="str">
        <f>VLOOKUP(表2[index_id],表4[],2)</f>
        <v>ValueOntology.QUANTITY</v>
      </c>
      <c r="U2177" t="str">
        <f>VLOOKUP(表2[index_id],表5[],2)</f>
        <v>ValueOntology.QUANTITY</v>
      </c>
      <c r="V2177" t="str">
        <f>VLOOKUP(表2[index_id],表6[],2)</f>
        <v>ValueOntology.QUANTITY</v>
      </c>
      <c r="W2177" t="str">
        <f>VLOOKUP(表2[index_id],表7[],2)</f>
        <v>ValueOntology.QUANTITY</v>
      </c>
      <c r="X2177" t="str">
        <f>VLOOKUP(表2[index_id],表8[],2)</f>
        <v>ValueOntology.QUANTITY</v>
      </c>
      <c r="Y2177" t="str">
        <f>VLOOKUP(表2[index_id],表9[],2)</f>
        <v>ValueOntology.QUANTITY</v>
      </c>
      <c r="Z2177" t="str">
        <f>VLOOKUP(表2[index_id],表10[],2)</f>
        <v>ValueOntology.QUANTITY</v>
      </c>
      <c r="AA2177" t="str">
        <f>VLOOKUP(表2[index_id],表11[],2)</f>
        <v>ValueOntology.QUANTITY</v>
      </c>
      <c r="AB2177" s="8" t="b">
        <f>表2[[#This Row],[vo104]]=表2[[#This Row],[vo109]]</f>
        <v>1</v>
      </c>
    </row>
    <row r="2178" spans="1:28" ht="15" hidden="1" x14ac:dyDescent="0.25">
      <c r="A2178" s="1">
        <v>140460</v>
      </c>
      <c r="B2178" s="1">
        <v>8030103196</v>
      </c>
      <c r="C2178" s="1" t="s">
        <v>2857</v>
      </c>
      <c r="D2178" s="1"/>
      <c r="E2178" s="1">
        <v>0</v>
      </c>
      <c r="F2178" s="1" t="s">
        <v>25</v>
      </c>
      <c r="G2178" s="1" t="s">
        <v>49</v>
      </c>
      <c r="H2178" s="1" t="s">
        <v>315</v>
      </c>
      <c r="I2178" s="1" t="s">
        <v>1575</v>
      </c>
      <c r="J2178" s="1">
        <v>0</v>
      </c>
      <c r="K2178" s="1" t="s">
        <v>375</v>
      </c>
      <c r="L2178" s="1" t="s">
        <v>376</v>
      </c>
      <c r="M2178" s="1" t="s">
        <v>319</v>
      </c>
      <c r="N2178" s="1"/>
      <c r="O2178" s="1" t="s">
        <v>41</v>
      </c>
      <c r="P2178" s="2" t="s">
        <v>33</v>
      </c>
      <c r="Q2178" s="1" t="s">
        <v>108</v>
      </c>
      <c r="R2178" s="1" t="str">
        <f>VLOOKUP(表2[index_id],表1[],2)</f>
        <v>ValueOntology.QUANTITY</v>
      </c>
      <c r="S2178" t="str">
        <f>VLOOKUP(表2[index_id],表3[],2)</f>
        <v>ValueOntology.QUANTITY</v>
      </c>
      <c r="T2178" s="5" t="str">
        <f>VLOOKUP(表2[index_id],表4[],2)</f>
        <v>ValueOntology.QUANTITY</v>
      </c>
      <c r="U2178" t="str">
        <f>VLOOKUP(表2[index_id],表5[],2)</f>
        <v>ValueOntology.QUANTITY</v>
      </c>
      <c r="V2178" t="str">
        <f>VLOOKUP(表2[index_id],表6[],2)</f>
        <v>ValueOntology.QUANTITY</v>
      </c>
      <c r="W2178" t="str">
        <f>VLOOKUP(表2[index_id],表7[],2)</f>
        <v>ValueOntology.QUANTITY</v>
      </c>
      <c r="X2178" t="str">
        <f>VLOOKUP(表2[index_id],表8[],2)</f>
        <v>ValueOntology.QUANTITY</v>
      </c>
      <c r="Y2178" t="str">
        <f>VLOOKUP(表2[index_id],表9[],2)</f>
        <v>ValueOntology.QUANTITY</v>
      </c>
      <c r="Z2178" t="str">
        <f>VLOOKUP(表2[index_id],表10[],2)</f>
        <v>ValueOntology.QUANTITY</v>
      </c>
      <c r="AA2178" t="str">
        <f>VLOOKUP(表2[index_id],表11[],2)</f>
        <v>ValueOntology.QUANTITY</v>
      </c>
      <c r="AB2178" s="8" t="b">
        <f>表2[[#This Row],[vo104]]=表2[[#This Row],[vo109]]</f>
        <v>1</v>
      </c>
    </row>
    <row r="2179" spans="1:28" ht="15" hidden="1" x14ac:dyDescent="0.25">
      <c r="A2179" s="1">
        <v>65633</v>
      </c>
      <c r="B2179" s="1">
        <v>4020211202</v>
      </c>
      <c r="C2179" s="1" t="s">
        <v>2858</v>
      </c>
      <c r="D2179" s="1"/>
      <c r="E2179" s="1">
        <v>0</v>
      </c>
      <c r="F2179" s="1" t="s">
        <v>59</v>
      </c>
      <c r="G2179" s="1" t="s">
        <v>26</v>
      </c>
      <c r="H2179" s="1" t="s">
        <v>60</v>
      </c>
      <c r="I2179" s="1" t="s">
        <v>760</v>
      </c>
      <c r="J2179" s="1"/>
      <c r="K2179" s="1" t="s">
        <v>2848</v>
      </c>
      <c r="L2179" s="1" t="s">
        <v>2594</v>
      </c>
      <c r="M2179" s="1" t="s">
        <v>64</v>
      </c>
      <c r="N2179" s="1"/>
      <c r="O2179" s="1" t="s">
        <v>65</v>
      </c>
      <c r="P2179" s="2" t="s">
        <v>33</v>
      </c>
      <c r="Q2179" s="1" t="s">
        <v>91</v>
      </c>
      <c r="R2179" s="1" t="str">
        <f>VLOOKUP(表2[index_id],表1[],2)</f>
        <v>ValueOntology.QUANTITY</v>
      </c>
      <c r="S2179" t="str">
        <f>VLOOKUP(表2[index_id],表3[],2)</f>
        <v>ValueOntology.QUANTITY</v>
      </c>
      <c r="T2179" s="5" t="str">
        <f>VLOOKUP(表2[index_id],表4[],2)</f>
        <v>ValueOntology.QUANTITY</v>
      </c>
      <c r="U2179" t="str">
        <f>VLOOKUP(表2[index_id],表5[],2)</f>
        <v>ValueOntology.QUANTITY</v>
      </c>
      <c r="V2179" t="str">
        <f>VLOOKUP(表2[index_id],表6[],2)</f>
        <v>ValueOntology.QUANTITY</v>
      </c>
      <c r="W2179" t="str">
        <f>VLOOKUP(表2[index_id],表7[],2)</f>
        <v>ValueOntology.QUANTITY</v>
      </c>
      <c r="X2179" t="str">
        <f>VLOOKUP(表2[index_id],表8[],2)</f>
        <v>ValueOntology.QUANTITY</v>
      </c>
      <c r="Y2179" t="str">
        <f>VLOOKUP(表2[index_id],表9[],2)</f>
        <v>ValueOntology.QUANTITY</v>
      </c>
      <c r="Z2179" t="str">
        <f>VLOOKUP(表2[index_id],表10[],2)</f>
        <v>ValueOntology.QUANTITY</v>
      </c>
      <c r="AA2179" t="str">
        <f>VLOOKUP(表2[index_id],表11[],2)</f>
        <v>ValueOntology.QUANTITY</v>
      </c>
      <c r="AB2179" s="8" t="b">
        <f>表2[[#This Row],[vo104]]=表2[[#This Row],[vo109]]</f>
        <v>1</v>
      </c>
    </row>
    <row r="2180" spans="1:28" ht="15" hidden="1" x14ac:dyDescent="0.25">
      <c r="A2180" s="1">
        <v>65634</v>
      </c>
      <c r="B2180" s="1">
        <v>4020211211</v>
      </c>
      <c r="C2180" s="1" t="s">
        <v>2859</v>
      </c>
      <c r="D2180" s="1"/>
      <c r="E2180" s="1">
        <v>2</v>
      </c>
      <c r="F2180" s="1" t="s">
        <v>310</v>
      </c>
      <c r="G2180" s="1" t="s">
        <v>26</v>
      </c>
      <c r="H2180" s="1" t="s">
        <v>60</v>
      </c>
      <c r="I2180" s="1" t="s">
        <v>760</v>
      </c>
      <c r="J2180" s="1"/>
      <c r="K2180" s="1" t="s">
        <v>2860</v>
      </c>
      <c r="L2180" s="1" t="s">
        <v>2861</v>
      </c>
      <c r="M2180" s="1" t="s">
        <v>64</v>
      </c>
      <c r="N2180" s="1"/>
      <c r="O2180" s="1" t="s">
        <v>65</v>
      </c>
      <c r="P2180" s="2" t="s">
        <v>33</v>
      </c>
      <c r="Q2180" s="1" t="s">
        <v>91</v>
      </c>
      <c r="R2180" s="1" t="str">
        <f>VLOOKUP(表2[index_id],表1[],2)</f>
        <v>ValueOntology.PERCENTAGE</v>
      </c>
      <c r="S2180" t="str">
        <f>VLOOKUP(表2[index_id],表3[],2)</f>
        <v>ValueOntology.PERCENTAGE</v>
      </c>
      <c r="T2180" s="5" t="str">
        <f>VLOOKUP(表2[index_id],表4[],2)</f>
        <v>ValueOntology.PERCENTAGE</v>
      </c>
      <c r="U2180" t="str">
        <f>VLOOKUP(表2[index_id],表5[],2)</f>
        <v>ValueOntology.PERCENTAGE</v>
      </c>
      <c r="V2180" t="str">
        <f>VLOOKUP(表2[index_id],表6[],2)</f>
        <v>ValueOntology.PERCENTAGE</v>
      </c>
      <c r="W2180" t="str">
        <f>VLOOKUP(表2[index_id],表7[],2)</f>
        <v>ValueOntology.PERCENTAGE</v>
      </c>
      <c r="X2180" t="str">
        <f>VLOOKUP(表2[index_id],表8[],2)</f>
        <v>ValueOntology.PERCENTAGE</v>
      </c>
      <c r="Y2180" t="str">
        <f>VLOOKUP(表2[index_id],表9[],2)</f>
        <v>ValueOntology.PERCENTAGE</v>
      </c>
      <c r="Z2180" t="str">
        <f>VLOOKUP(表2[index_id],表10[],2)</f>
        <v>ValueOntology.PERCENTAGE</v>
      </c>
      <c r="AA2180" t="str">
        <f>VLOOKUP(表2[index_id],表11[],2)</f>
        <v>ValueOntology.PERCENTAGE</v>
      </c>
      <c r="AB2180" s="8" t="b">
        <f>表2[[#This Row],[vo104]]=表2[[#This Row],[vo109]]</f>
        <v>1</v>
      </c>
    </row>
    <row r="2181" spans="1:28" ht="15" hidden="1" x14ac:dyDescent="0.25">
      <c r="A2181" s="1">
        <v>57582</v>
      </c>
      <c r="B2181" s="1">
        <v>8030100312</v>
      </c>
      <c r="C2181" s="1" t="s">
        <v>2862</v>
      </c>
      <c r="D2181" s="1"/>
      <c r="E2181" s="1">
        <v>0</v>
      </c>
      <c r="F2181" s="1" t="s">
        <v>338</v>
      </c>
      <c r="G2181" s="1" t="s">
        <v>49</v>
      </c>
      <c r="H2181" s="1" t="s">
        <v>315</v>
      </c>
      <c r="I2181" s="1" t="s">
        <v>878</v>
      </c>
      <c r="J2181" s="1"/>
      <c r="K2181" s="1" t="s">
        <v>340</v>
      </c>
      <c r="L2181" s="1" t="s">
        <v>341</v>
      </c>
      <c r="M2181" s="1" t="s">
        <v>319</v>
      </c>
      <c r="N2181" s="1"/>
      <c r="O2181" s="1" t="s">
        <v>41</v>
      </c>
      <c r="P2181" s="2" t="s">
        <v>33</v>
      </c>
      <c r="Q2181" s="1" t="s">
        <v>108</v>
      </c>
      <c r="R2181" s="1" t="str">
        <f>VLOOKUP(表2[index_id],表1[],2)</f>
        <v>ValueOntology.UNDETERMINED</v>
      </c>
      <c r="S2181" t="str">
        <f>VLOOKUP(表2[index_id],表3[],2)</f>
        <v>ValueOntology.PRICE</v>
      </c>
      <c r="T2181" s="5" t="str">
        <f>VLOOKUP(表2[index_id],表4[],2)</f>
        <v>ValueOntology.PRICE</v>
      </c>
      <c r="U2181" t="str">
        <f>VLOOKUP(表2[index_id],表5[],2)</f>
        <v>ValueOntology.PRICE</v>
      </c>
      <c r="V2181" t="str">
        <f>VLOOKUP(表2[index_id],表6[],2)</f>
        <v>ValueOntology.PRICE</v>
      </c>
      <c r="W2181" t="str">
        <f>VLOOKUP(表2[index_id],表7[],2)</f>
        <v>ValueOntology.PRICE</v>
      </c>
      <c r="X2181" t="str">
        <f>VLOOKUP(表2[index_id],表8[],2)</f>
        <v>ValueOntology.PRICE</v>
      </c>
      <c r="Y2181" t="str">
        <f>VLOOKUP(表2[index_id],表9[],2)</f>
        <v>ValueOntology.PRICE</v>
      </c>
      <c r="Z2181" t="str">
        <f>VLOOKUP(表2[index_id],表10[],2)</f>
        <v>ValueOntology.PRICE</v>
      </c>
      <c r="AA2181" t="str">
        <f>VLOOKUP(表2[index_id],表11[],2)</f>
        <v>ValueOntology.PRICE</v>
      </c>
      <c r="AB2181" s="8" t="b">
        <f>表2[[#This Row],[vo104]]=表2[[#This Row],[vo109]]</f>
        <v>1</v>
      </c>
    </row>
    <row r="2182" spans="1:28" ht="15" hidden="1" x14ac:dyDescent="0.25">
      <c r="A2182" s="1">
        <v>54198</v>
      </c>
      <c r="B2182" s="1">
        <v>1310050900</v>
      </c>
      <c r="C2182" s="1" t="s">
        <v>2863</v>
      </c>
      <c r="D2182" s="1" t="s">
        <v>2864</v>
      </c>
      <c r="E2182" s="1">
        <v>0</v>
      </c>
      <c r="F2182" s="1" t="s">
        <v>25</v>
      </c>
      <c r="G2182" s="1" t="s">
        <v>26</v>
      </c>
      <c r="H2182" s="1" t="s">
        <v>27</v>
      </c>
      <c r="I2182" s="1" t="s">
        <v>28</v>
      </c>
      <c r="J2182" s="1">
        <v>0</v>
      </c>
      <c r="K2182" s="1" t="s">
        <v>29</v>
      </c>
      <c r="L2182" s="1" t="s">
        <v>30</v>
      </c>
      <c r="M2182" s="1" t="s">
        <v>31</v>
      </c>
      <c r="N2182" s="1"/>
      <c r="O2182" s="1" t="s">
        <v>32</v>
      </c>
      <c r="P2182" s="2" t="s">
        <v>33</v>
      </c>
      <c r="Q2182" s="1" t="s">
        <v>34</v>
      </c>
      <c r="R2182" s="1" t="str">
        <f>VLOOKUP(表2[index_id],表1[],2)</f>
        <v>ValueOntology.QUANTITY</v>
      </c>
      <c r="S2182" t="str">
        <f>VLOOKUP(表2[index_id],表3[],2)</f>
        <v>ValueOntology.QUANTITY</v>
      </c>
      <c r="T2182" s="5" t="str">
        <f>VLOOKUP(表2[index_id],表4[],2)</f>
        <v>ValueOntology.QUANTITY</v>
      </c>
      <c r="U2182" t="str">
        <f>VLOOKUP(表2[index_id],表5[],2)</f>
        <v>ValueOntology.QUANTITY</v>
      </c>
      <c r="V2182" t="str">
        <f>VLOOKUP(表2[index_id],表6[],2)</f>
        <v>ValueOntology.QUANTITY</v>
      </c>
      <c r="W2182" t="str">
        <f>VLOOKUP(表2[index_id],表7[],2)</f>
        <v>ValueOntology.QUANTITY</v>
      </c>
      <c r="X2182" t="str">
        <f>VLOOKUP(表2[index_id],表8[],2)</f>
        <v>ValueOntology.QUANTITY</v>
      </c>
      <c r="Y2182" t="str">
        <f>VLOOKUP(表2[index_id],表9[],2)</f>
        <v>ValueOntology.QUANTITY</v>
      </c>
      <c r="Z2182" t="str">
        <f>VLOOKUP(表2[index_id],表10[],2)</f>
        <v>ValueOntology.QUANTITY</v>
      </c>
      <c r="AA2182" t="str">
        <f>VLOOKUP(表2[index_id],表11[],2)</f>
        <v>ValueOntology.QUANTITY</v>
      </c>
      <c r="AB2182" s="8" t="b">
        <f>表2[[#This Row],[vo104]]=表2[[#This Row],[vo109]]</f>
        <v>1</v>
      </c>
    </row>
    <row r="2183" spans="1:28" ht="15" hidden="1" x14ac:dyDescent="0.25">
      <c r="A2183" s="1">
        <v>141357</v>
      </c>
      <c r="B2183" s="1">
        <v>8030103832</v>
      </c>
      <c r="C2183" s="1" t="s">
        <v>2865</v>
      </c>
      <c r="D2183" s="1"/>
      <c r="E2183" s="1">
        <v>2</v>
      </c>
      <c r="F2183" s="1" t="s">
        <v>310</v>
      </c>
      <c r="G2183" s="1" t="s">
        <v>49</v>
      </c>
      <c r="H2183" s="1" t="s">
        <v>315</v>
      </c>
      <c r="I2183" s="1" t="s">
        <v>1007</v>
      </c>
      <c r="J2183" s="1">
        <v>0</v>
      </c>
      <c r="K2183" s="1" t="s">
        <v>370</v>
      </c>
      <c r="L2183" s="1" t="s">
        <v>371</v>
      </c>
      <c r="M2183" s="1" t="s">
        <v>319</v>
      </c>
      <c r="N2183" s="1"/>
      <c r="O2183" s="1" t="s">
        <v>41</v>
      </c>
      <c r="P2183" s="2" t="s">
        <v>33</v>
      </c>
      <c r="Q2183" s="1" t="s">
        <v>345</v>
      </c>
      <c r="R2183" s="1" t="str">
        <f>VLOOKUP(表2[index_id],表1[],2)</f>
        <v>ValueOntology.PERCENTAGE</v>
      </c>
      <c r="S2183" t="str">
        <f>VLOOKUP(表2[index_id],表3[],2)</f>
        <v>ValueOntology.PERCENTAGE</v>
      </c>
      <c r="T2183" s="5" t="str">
        <f>VLOOKUP(表2[index_id],表4[],2)</f>
        <v>ValueOntology.PERCENTAGE</v>
      </c>
      <c r="U2183" t="str">
        <f>VLOOKUP(表2[index_id],表5[],2)</f>
        <v>ValueOntology.PERCENTAGE</v>
      </c>
      <c r="V2183" t="str">
        <f>VLOOKUP(表2[index_id],表6[],2)</f>
        <v>ValueOntology.PERCENTAGE</v>
      </c>
      <c r="W2183" t="str">
        <f>VLOOKUP(表2[index_id],表7[],2)</f>
        <v>ValueOntology.PERCENTAGE</v>
      </c>
      <c r="X2183" t="str">
        <f>VLOOKUP(表2[index_id],表8[],2)</f>
        <v>ValueOntology.PERCENTAGE</v>
      </c>
      <c r="Y2183" t="str">
        <f>VLOOKUP(表2[index_id],表9[],2)</f>
        <v>ValueOntology.PERCENTAGE</v>
      </c>
      <c r="Z2183" t="str">
        <f>VLOOKUP(表2[index_id],表10[],2)</f>
        <v>ValueOntology.PERCENTAGE</v>
      </c>
      <c r="AA2183" t="str">
        <f>VLOOKUP(表2[index_id],表11[],2)</f>
        <v>ValueOntology.PERCENTAGE</v>
      </c>
      <c r="AB2183" s="8" t="b">
        <f>表2[[#This Row],[vo104]]=表2[[#This Row],[vo109]]</f>
        <v>1</v>
      </c>
    </row>
    <row r="2184" spans="1:28" ht="15" hidden="1" x14ac:dyDescent="0.25">
      <c r="A2184" s="1">
        <v>56468</v>
      </c>
      <c r="B2184" s="1">
        <v>1310060000</v>
      </c>
      <c r="C2184" s="1" t="s">
        <v>2866</v>
      </c>
      <c r="D2184" s="1" t="s">
        <v>2867</v>
      </c>
      <c r="E2184" s="1">
        <v>0</v>
      </c>
      <c r="F2184" s="1" t="s">
        <v>25</v>
      </c>
      <c r="G2184" s="1" t="s">
        <v>26</v>
      </c>
      <c r="H2184" s="1" t="s">
        <v>27</v>
      </c>
      <c r="I2184" s="1" t="s">
        <v>226</v>
      </c>
      <c r="J2184" s="1">
        <v>0</v>
      </c>
      <c r="K2184" s="1" t="s">
        <v>29</v>
      </c>
      <c r="L2184" s="1" t="s">
        <v>30</v>
      </c>
      <c r="M2184" s="1" t="s">
        <v>31</v>
      </c>
      <c r="N2184" s="1"/>
      <c r="O2184" s="1" t="s">
        <v>32</v>
      </c>
      <c r="P2184" s="2" t="s">
        <v>33</v>
      </c>
      <c r="Q2184" s="1" t="s">
        <v>34</v>
      </c>
      <c r="R2184" s="1" t="str">
        <f>VLOOKUP(表2[index_id],表1[],2)</f>
        <v>ValueOntology.QUANTITY</v>
      </c>
      <c r="S2184" t="str">
        <f>VLOOKUP(表2[index_id],表3[],2)</f>
        <v>ValueOntology.QUANTITY</v>
      </c>
      <c r="T2184" s="5" t="str">
        <f>VLOOKUP(表2[index_id],表4[],2)</f>
        <v>ValueOntology.QUANTITY</v>
      </c>
      <c r="U2184" t="str">
        <f>VLOOKUP(表2[index_id],表5[],2)</f>
        <v>ValueOntology.QUANTITY</v>
      </c>
      <c r="V2184" t="str">
        <f>VLOOKUP(表2[index_id],表6[],2)</f>
        <v>ValueOntology.QUANTITY</v>
      </c>
      <c r="W2184" t="str">
        <f>VLOOKUP(表2[index_id],表7[],2)</f>
        <v>ValueOntology.QUANTITY</v>
      </c>
      <c r="X2184" t="str">
        <f>VLOOKUP(表2[index_id],表8[],2)</f>
        <v>ValueOntology.QUANTITY</v>
      </c>
      <c r="Y2184" t="str">
        <f>VLOOKUP(表2[index_id],表9[],2)</f>
        <v>ValueOntology.QUANTITY</v>
      </c>
      <c r="Z2184" t="str">
        <f>VLOOKUP(表2[index_id],表10[],2)</f>
        <v>ValueOntology.QUANTITY</v>
      </c>
      <c r="AA2184" t="str">
        <f>VLOOKUP(表2[index_id],表11[],2)</f>
        <v>ValueOntology.QUANTITY</v>
      </c>
      <c r="AB2184" s="8" t="b">
        <f>表2[[#This Row],[vo104]]=表2[[#This Row],[vo109]]</f>
        <v>1</v>
      </c>
    </row>
    <row r="2185" spans="1:28" ht="15" hidden="1" x14ac:dyDescent="0.25">
      <c r="A2185" s="1">
        <v>56171</v>
      </c>
      <c r="B2185" s="1">
        <v>1310060100</v>
      </c>
      <c r="C2185" s="1" t="s">
        <v>2868</v>
      </c>
      <c r="D2185" s="1" t="s">
        <v>2869</v>
      </c>
      <c r="E2185" s="1">
        <v>0</v>
      </c>
      <c r="F2185" s="1" t="s">
        <v>25</v>
      </c>
      <c r="G2185" s="1" t="s">
        <v>26</v>
      </c>
      <c r="H2185" s="1" t="s">
        <v>27</v>
      </c>
      <c r="I2185" s="1" t="s">
        <v>226</v>
      </c>
      <c r="J2185" s="1">
        <v>0</v>
      </c>
      <c r="K2185" s="1" t="s">
        <v>29</v>
      </c>
      <c r="L2185" s="1" t="s">
        <v>30</v>
      </c>
      <c r="M2185" s="1" t="s">
        <v>31</v>
      </c>
      <c r="N2185" s="1"/>
      <c r="O2185" s="1" t="s">
        <v>32</v>
      </c>
      <c r="P2185" s="2" t="s">
        <v>33</v>
      </c>
      <c r="Q2185" s="1" t="s">
        <v>34</v>
      </c>
      <c r="R2185" s="1" t="str">
        <f>VLOOKUP(表2[index_id],表1[],2)</f>
        <v>ValueOntology.QUANTITY</v>
      </c>
      <c r="S2185" t="str">
        <f>VLOOKUP(表2[index_id],表3[],2)</f>
        <v>ValueOntology.QUANTITY</v>
      </c>
      <c r="T2185" s="5" t="str">
        <f>VLOOKUP(表2[index_id],表4[],2)</f>
        <v>ValueOntology.QUANTITY</v>
      </c>
      <c r="U2185" t="str">
        <f>VLOOKUP(表2[index_id],表5[],2)</f>
        <v>ValueOntology.QUANTITY</v>
      </c>
      <c r="V2185" t="str">
        <f>VLOOKUP(表2[index_id],表6[],2)</f>
        <v>ValueOntology.QUANTITY</v>
      </c>
      <c r="W2185" t="str">
        <f>VLOOKUP(表2[index_id],表7[],2)</f>
        <v>ValueOntology.QUANTITY</v>
      </c>
      <c r="X2185" t="str">
        <f>VLOOKUP(表2[index_id],表8[],2)</f>
        <v>ValueOntology.QUANTITY</v>
      </c>
      <c r="Y2185" t="str">
        <f>VLOOKUP(表2[index_id],表9[],2)</f>
        <v>ValueOntology.QUANTITY</v>
      </c>
      <c r="Z2185" t="str">
        <f>VLOOKUP(表2[index_id],表10[],2)</f>
        <v>ValueOntology.QUANTITY</v>
      </c>
      <c r="AA2185" t="str">
        <f>VLOOKUP(表2[index_id],表11[],2)</f>
        <v>ValueOntology.QUANTITY</v>
      </c>
      <c r="AB2185" s="8" t="b">
        <f>表2[[#This Row],[vo104]]=表2[[#This Row],[vo109]]</f>
        <v>1</v>
      </c>
    </row>
    <row r="2186" spans="1:28" ht="15" hidden="1" x14ac:dyDescent="0.25">
      <c r="A2186" s="1">
        <v>140351</v>
      </c>
      <c r="B2186" s="1">
        <v>8030103086</v>
      </c>
      <c r="C2186" s="1" t="s">
        <v>2870</v>
      </c>
      <c r="D2186" s="1"/>
      <c r="E2186" s="1">
        <v>2</v>
      </c>
      <c r="F2186" s="1" t="s">
        <v>310</v>
      </c>
      <c r="G2186" s="1" t="s">
        <v>49</v>
      </c>
      <c r="H2186" s="1" t="s">
        <v>315</v>
      </c>
      <c r="I2186" s="1" t="s">
        <v>1007</v>
      </c>
      <c r="J2186" s="1">
        <v>0</v>
      </c>
      <c r="K2186" s="1" t="s">
        <v>343</v>
      </c>
      <c r="L2186" s="1" t="s">
        <v>344</v>
      </c>
      <c r="M2186" s="1" t="s">
        <v>319</v>
      </c>
      <c r="N2186" s="1"/>
      <c r="O2186" s="1" t="s">
        <v>41</v>
      </c>
      <c r="P2186" s="2" t="s">
        <v>33</v>
      </c>
      <c r="Q2186" s="1" t="s">
        <v>345</v>
      </c>
      <c r="R2186" s="1" t="str">
        <f>VLOOKUP(表2[index_id],表1[],2)</f>
        <v>ValueOntology.PERCENTAGE</v>
      </c>
      <c r="S2186" t="str">
        <f>VLOOKUP(表2[index_id],表3[],2)</f>
        <v>ValueOntology.PERCENTAGE</v>
      </c>
      <c r="T2186" s="5" t="str">
        <f>VLOOKUP(表2[index_id],表4[],2)</f>
        <v>ValueOntology.PERCENTAGE</v>
      </c>
      <c r="U2186" t="str">
        <f>VLOOKUP(表2[index_id],表5[],2)</f>
        <v>ValueOntology.PERCENTAGE</v>
      </c>
      <c r="V2186" t="str">
        <f>VLOOKUP(表2[index_id],表6[],2)</f>
        <v>ValueOntology.PERCENTAGE</v>
      </c>
      <c r="W2186" t="str">
        <f>VLOOKUP(表2[index_id],表7[],2)</f>
        <v>ValueOntology.PERCENTAGE</v>
      </c>
      <c r="X2186" t="str">
        <f>VLOOKUP(表2[index_id],表8[],2)</f>
        <v>ValueOntology.PERCENTAGE</v>
      </c>
      <c r="Y2186" t="str">
        <f>VLOOKUP(表2[index_id],表9[],2)</f>
        <v>ValueOntology.PERCENTAGE</v>
      </c>
      <c r="Z2186" t="str">
        <f>VLOOKUP(表2[index_id],表10[],2)</f>
        <v>ValueOntology.PERCENTAGE</v>
      </c>
      <c r="AA2186" t="str">
        <f>VLOOKUP(表2[index_id],表11[],2)</f>
        <v>ValueOntology.PERCENTAGE</v>
      </c>
      <c r="AB2186" s="8" t="b">
        <f>表2[[#This Row],[vo104]]=表2[[#This Row],[vo109]]</f>
        <v>1</v>
      </c>
    </row>
    <row r="2187" spans="1:28" ht="15" hidden="1" x14ac:dyDescent="0.25">
      <c r="A2187" s="1">
        <v>54181</v>
      </c>
      <c r="B2187" s="1">
        <v>1310060101</v>
      </c>
      <c r="C2187" s="1" t="s">
        <v>2871</v>
      </c>
      <c r="D2187" s="1" t="s">
        <v>2872</v>
      </c>
      <c r="E2187" s="1">
        <v>0</v>
      </c>
      <c r="F2187" s="1" t="s">
        <v>25</v>
      </c>
      <c r="G2187" s="1" t="s">
        <v>26</v>
      </c>
      <c r="H2187" s="1" t="s">
        <v>27</v>
      </c>
      <c r="I2187" s="1" t="s">
        <v>226</v>
      </c>
      <c r="J2187" s="1">
        <v>0</v>
      </c>
      <c r="K2187" s="1" t="s">
        <v>29</v>
      </c>
      <c r="L2187" s="1" t="s">
        <v>30</v>
      </c>
      <c r="M2187" s="1" t="s">
        <v>31</v>
      </c>
      <c r="N2187" s="1"/>
      <c r="O2187" s="1" t="s">
        <v>32</v>
      </c>
      <c r="P2187" s="2" t="s">
        <v>33</v>
      </c>
      <c r="Q2187" s="1" t="s">
        <v>34</v>
      </c>
      <c r="R2187" s="1" t="str">
        <f>VLOOKUP(表2[index_id],表1[],2)</f>
        <v>ValueOntology.QUANTITY</v>
      </c>
      <c r="S2187" t="str">
        <f>VLOOKUP(表2[index_id],表3[],2)</f>
        <v>ValueOntology.QUANTITY</v>
      </c>
      <c r="T2187" s="5" t="str">
        <f>VLOOKUP(表2[index_id],表4[],2)</f>
        <v>ValueOntology.QUANTITY</v>
      </c>
      <c r="U2187" t="str">
        <f>VLOOKUP(表2[index_id],表5[],2)</f>
        <v>ValueOntology.QUANTITY</v>
      </c>
      <c r="V2187" t="str">
        <f>VLOOKUP(表2[index_id],表6[],2)</f>
        <v>ValueOntology.QUANTITY</v>
      </c>
      <c r="W2187" t="str">
        <f>VLOOKUP(表2[index_id],表7[],2)</f>
        <v>ValueOntology.QUANTITY</v>
      </c>
      <c r="X2187" t="str">
        <f>VLOOKUP(表2[index_id],表8[],2)</f>
        <v>ValueOntology.QUANTITY</v>
      </c>
      <c r="Y2187" t="str">
        <f>VLOOKUP(表2[index_id],表9[],2)</f>
        <v>ValueOntology.QUANTITY</v>
      </c>
      <c r="Z2187" t="str">
        <f>VLOOKUP(表2[index_id],表10[],2)</f>
        <v>ValueOntology.QUANTITY</v>
      </c>
      <c r="AA2187" t="str">
        <f>VLOOKUP(表2[index_id],表11[],2)</f>
        <v>ValueOntology.QUANTITY</v>
      </c>
      <c r="AB2187" s="8" t="b">
        <f>表2[[#This Row],[vo104]]=表2[[#This Row],[vo109]]</f>
        <v>1</v>
      </c>
    </row>
    <row r="2188" spans="1:28" ht="15" hidden="1" x14ac:dyDescent="0.25">
      <c r="A2188" s="1">
        <v>140120</v>
      </c>
      <c r="B2188" s="1">
        <v>8030102803</v>
      </c>
      <c r="C2188" s="1" t="s">
        <v>2873</v>
      </c>
      <c r="D2188" s="1"/>
      <c r="E2188" s="1">
        <v>2</v>
      </c>
      <c r="F2188" s="1" t="s">
        <v>310</v>
      </c>
      <c r="G2188" s="1" t="s">
        <v>49</v>
      </c>
      <c r="H2188" s="1" t="s">
        <v>315</v>
      </c>
      <c r="I2188" s="1" t="s">
        <v>1007</v>
      </c>
      <c r="J2188" s="1">
        <v>0</v>
      </c>
      <c r="K2188" s="1" t="s">
        <v>356</v>
      </c>
      <c r="L2188" s="1" t="s">
        <v>357</v>
      </c>
      <c r="M2188" s="1" t="s">
        <v>319</v>
      </c>
      <c r="N2188" s="1"/>
      <c r="O2188" s="1" t="s">
        <v>41</v>
      </c>
      <c r="P2188" s="2" t="s">
        <v>33</v>
      </c>
      <c r="Q2188" s="1" t="s">
        <v>345</v>
      </c>
      <c r="R2188" s="1" t="str">
        <f>VLOOKUP(表2[index_id],表1[],2)</f>
        <v>ValueOntology.PERCENTAGE</v>
      </c>
      <c r="S2188" t="str">
        <f>VLOOKUP(表2[index_id],表3[],2)</f>
        <v>ValueOntology.PERCENTAGE</v>
      </c>
      <c r="T2188" s="5" t="str">
        <f>VLOOKUP(表2[index_id],表4[],2)</f>
        <v>ValueOntology.PERCENTAGE</v>
      </c>
      <c r="U2188" t="str">
        <f>VLOOKUP(表2[index_id],表5[],2)</f>
        <v>ValueOntology.PERCENTAGE</v>
      </c>
      <c r="V2188" t="str">
        <f>VLOOKUP(表2[index_id],表6[],2)</f>
        <v>ValueOntology.PERCENTAGE</v>
      </c>
      <c r="W2188" t="str">
        <f>VLOOKUP(表2[index_id],表7[],2)</f>
        <v>ValueOntology.PERCENTAGE</v>
      </c>
      <c r="X2188" t="str">
        <f>VLOOKUP(表2[index_id],表8[],2)</f>
        <v>ValueOntology.PERCENTAGE</v>
      </c>
      <c r="Y2188" t="str">
        <f>VLOOKUP(表2[index_id],表9[],2)</f>
        <v>ValueOntology.PERCENTAGE</v>
      </c>
      <c r="Z2188" t="str">
        <f>VLOOKUP(表2[index_id],表10[],2)</f>
        <v>ValueOntology.PERCENTAGE</v>
      </c>
      <c r="AA2188" t="str">
        <f>VLOOKUP(表2[index_id],表11[],2)</f>
        <v>ValueOntology.PERCENTAGE</v>
      </c>
      <c r="AB2188" s="8" t="b">
        <f>表2[[#This Row],[vo104]]=表2[[#This Row],[vo109]]</f>
        <v>1</v>
      </c>
    </row>
    <row r="2189" spans="1:28" ht="15" hidden="1" x14ac:dyDescent="0.25">
      <c r="A2189" s="1">
        <v>113647</v>
      </c>
      <c r="B2189" s="1">
        <v>8040100478</v>
      </c>
      <c r="C2189" s="1" t="s">
        <v>2874</v>
      </c>
      <c r="D2189" s="1"/>
      <c r="E2189" s="1">
        <v>0</v>
      </c>
      <c r="F2189" s="1" t="s">
        <v>25</v>
      </c>
      <c r="G2189" s="1" t="s">
        <v>49</v>
      </c>
      <c r="H2189" s="1" t="s">
        <v>315</v>
      </c>
      <c r="I2189" s="1" t="s">
        <v>1007</v>
      </c>
      <c r="J2189" s="1">
        <v>0</v>
      </c>
      <c r="K2189" s="1" t="s">
        <v>347</v>
      </c>
      <c r="L2189" s="1" t="s">
        <v>70</v>
      </c>
      <c r="M2189" s="1" t="s">
        <v>319</v>
      </c>
      <c r="N2189" s="1"/>
      <c r="O2189" s="1" t="s">
        <v>41</v>
      </c>
      <c r="P2189" s="2" t="s">
        <v>33</v>
      </c>
      <c r="Q2189" s="1" t="s">
        <v>303</v>
      </c>
      <c r="R2189" s="1" t="str">
        <f>VLOOKUP(表2[index_id],表1[],2)</f>
        <v>ValueOntology.DIFF_QUANTITY</v>
      </c>
      <c r="S2189" t="str">
        <f>VLOOKUP(表2[index_id],表3[],2)</f>
        <v>ValueOntology.DIFF_QUANTITY</v>
      </c>
      <c r="T2189" s="5" t="str">
        <f>VLOOKUP(表2[index_id],表4[],2)</f>
        <v>ValueOntology.DIFF_QUANTITY</v>
      </c>
      <c r="U2189" t="str">
        <f>VLOOKUP(表2[index_id],表5[],2)</f>
        <v>ValueOntology.DIFF_QUANTITY</v>
      </c>
      <c r="V2189" t="str">
        <f>VLOOKUP(表2[index_id],表6[],2)</f>
        <v>ValueOntology.DIFF_QUANTITY</v>
      </c>
      <c r="W2189" t="str">
        <f>VLOOKUP(表2[index_id],表7[],2)</f>
        <v>ValueOntology.DIFF_QUANTITY</v>
      </c>
      <c r="X2189" t="str">
        <f>VLOOKUP(表2[index_id],表8[],2)</f>
        <v>ValueOntology.DIFF_QUANTITY</v>
      </c>
      <c r="Y2189" t="str">
        <f>VLOOKUP(表2[index_id],表9[],2)</f>
        <v>ValueOntology.DIFF_QUANTITY</v>
      </c>
      <c r="Z2189" t="str">
        <f>VLOOKUP(表2[index_id],表10[],2)</f>
        <v>ValueOntology.DIFF_QUANTITY</v>
      </c>
      <c r="AA2189" t="str">
        <f>VLOOKUP(表2[index_id],表11[],2)</f>
        <v>ValueOntology.DIFF_QUANTITY</v>
      </c>
      <c r="AB2189" s="8" t="b">
        <f>表2[[#This Row],[vo104]]=表2[[#This Row],[vo109]]</f>
        <v>1</v>
      </c>
    </row>
    <row r="2190" spans="1:28" ht="15" hidden="1" x14ac:dyDescent="0.25">
      <c r="A2190" s="1">
        <v>65636</v>
      </c>
      <c r="B2190" s="1">
        <v>4030211302</v>
      </c>
      <c r="C2190" s="1" t="s">
        <v>2875</v>
      </c>
      <c r="D2190" s="1"/>
      <c r="E2190" s="1">
        <v>2</v>
      </c>
      <c r="F2190" s="1" t="s">
        <v>1606</v>
      </c>
      <c r="G2190" s="1" t="s">
        <v>26</v>
      </c>
      <c r="H2190" s="1" t="s">
        <v>60</v>
      </c>
      <c r="I2190" s="1" t="s">
        <v>760</v>
      </c>
      <c r="J2190" s="1"/>
      <c r="K2190" s="1" t="s">
        <v>2876</v>
      </c>
      <c r="L2190" s="1" t="s">
        <v>2594</v>
      </c>
      <c r="M2190" s="1" t="s">
        <v>64</v>
      </c>
      <c r="N2190" s="1"/>
      <c r="O2190" s="1" t="s">
        <v>65</v>
      </c>
      <c r="P2190" s="2" t="s">
        <v>33</v>
      </c>
      <c r="Q2190" s="1" t="s">
        <v>66</v>
      </c>
      <c r="R2190" s="1" t="str">
        <f>VLOOKUP(表2[index_id],表1[],2)</f>
        <v>ValueOntology.QUANTITY</v>
      </c>
      <c r="S2190" t="str">
        <f>VLOOKUP(表2[index_id],表3[],2)</f>
        <v>ValueOntology.QUANTITY_PER_CAPITA</v>
      </c>
      <c r="T2190" s="5" t="str">
        <f>VLOOKUP(表2[index_id],表4[],2)</f>
        <v>ValueOntology.QUANTITY_PER_CAPITA</v>
      </c>
      <c r="U2190" t="str">
        <f>VLOOKUP(表2[index_id],表5[],2)</f>
        <v>ValueOntology.QUANTITY_PER_CAPITA</v>
      </c>
      <c r="V2190" t="str">
        <f>VLOOKUP(表2[index_id],表6[],2)</f>
        <v>ValueOntology.QUANTITY_PER_CAPITA</v>
      </c>
      <c r="W2190" t="str">
        <f>VLOOKUP(表2[index_id],表7[],2)</f>
        <v>ValueOntology.QUANTITY_PER_CAPITA</v>
      </c>
      <c r="X2190" t="str">
        <f>VLOOKUP(表2[index_id],表8[],2)</f>
        <v>ValueOntology.QUANTITY_PER_CAPITA</v>
      </c>
      <c r="Y2190" t="str">
        <f>VLOOKUP(表2[index_id],表9[],2)</f>
        <v>ValueOntology.QUANTITY_PER_CAPITA</v>
      </c>
      <c r="Z2190" t="str">
        <f>VLOOKUP(表2[index_id],表10[],2)</f>
        <v>ValueOntology.QUANTITY_PER_CAPITA</v>
      </c>
      <c r="AA2190" t="str">
        <f>VLOOKUP(表2[index_id],表11[],2)</f>
        <v>ValueOntology.QUANTITY_PER_CAPITA</v>
      </c>
      <c r="AB2190" s="8" t="b">
        <f>表2[[#This Row],[vo104]]=表2[[#This Row],[vo109]]</f>
        <v>1</v>
      </c>
    </row>
    <row r="2191" spans="1:28" ht="15" hidden="1" x14ac:dyDescent="0.25">
      <c r="A2191" s="1">
        <v>113664</v>
      </c>
      <c r="B2191" s="1">
        <v>8040100422</v>
      </c>
      <c r="C2191" s="1" t="s">
        <v>2877</v>
      </c>
      <c r="D2191" s="1"/>
      <c r="E2191" s="1">
        <v>0</v>
      </c>
      <c r="F2191" s="1" t="s">
        <v>25</v>
      </c>
      <c r="G2191" s="1" t="s">
        <v>49</v>
      </c>
      <c r="H2191" s="1" t="s">
        <v>315</v>
      </c>
      <c r="I2191" s="1" t="s">
        <v>403</v>
      </c>
      <c r="J2191" s="1">
        <v>0</v>
      </c>
      <c r="K2191" s="1" t="s">
        <v>347</v>
      </c>
      <c r="L2191" s="1" t="s">
        <v>70</v>
      </c>
      <c r="M2191" s="1" t="s">
        <v>319</v>
      </c>
      <c r="N2191" s="1"/>
      <c r="O2191" s="1" t="s">
        <v>41</v>
      </c>
      <c r="P2191" s="2" t="s">
        <v>33</v>
      </c>
      <c r="Q2191" s="1" t="s">
        <v>303</v>
      </c>
      <c r="R2191" s="1" t="str">
        <f>VLOOKUP(表2[index_id],表1[],2)</f>
        <v>ValueOntology.DIFF_QUANTITY</v>
      </c>
      <c r="S2191" t="str">
        <f>VLOOKUP(表2[index_id],表3[],2)</f>
        <v>ValueOntology.DIFF_QUANTITY</v>
      </c>
      <c r="T2191" s="5" t="str">
        <f>VLOOKUP(表2[index_id],表4[],2)</f>
        <v>ValueOntology.DIFF_QUANTITY</v>
      </c>
      <c r="U2191" t="str">
        <f>VLOOKUP(表2[index_id],表5[],2)</f>
        <v>ValueOntology.DIFF_QUANTITY</v>
      </c>
      <c r="V2191" t="str">
        <f>VLOOKUP(表2[index_id],表6[],2)</f>
        <v>ValueOntology.DIFF_QUANTITY</v>
      </c>
      <c r="W2191" t="str">
        <f>VLOOKUP(表2[index_id],表7[],2)</f>
        <v>ValueOntology.DIFF_QUANTITY</v>
      </c>
      <c r="X2191" t="str">
        <f>VLOOKUP(表2[index_id],表8[],2)</f>
        <v>ValueOntology.DIFF_QUANTITY</v>
      </c>
      <c r="Y2191" t="str">
        <f>VLOOKUP(表2[index_id],表9[],2)</f>
        <v>ValueOntology.DIFF_QUANTITY</v>
      </c>
      <c r="Z2191" t="str">
        <f>VLOOKUP(表2[index_id],表10[],2)</f>
        <v>ValueOntology.DIFF_QUANTITY</v>
      </c>
      <c r="AA2191" t="str">
        <f>VLOOKUP(表2[index_id],表11[],2)</f>
        <v>ValueOntology.DIFF_QUANTITY</v>
      </c>
      <c r="AB2191" s="8" t="b">
        <f>表2[[#This Row],[vo104]]=表2[[#This Row],[vo109]]</f>
        <v>1</v>
      </c>
    </row>
    <row r="2192" spans="1:28" ht="15" hidden="1" x14ac:dyDescent="0.25">
      <c r="A2192" s="1">
        <v>65637</v>
      </c>
      <c r="B2192" s="1">
        <v>4030211401</v>
      </c>
      <c r="C2192" s="1" t="s">
        <v>2878</v>
      </c>
      <c r="D2192" s="1"/>
      <c r="E2192" s="1">
        <v>2</v>
      </c>
      <c r="F2192" s="1" t="s">
        <v>1606</v>
      </c>
      <c r="G2192" s="1" t="s">
        <v>26</v>
      </c>
      <c r="H2192" s="1" t="s">
        <v>60</v>
      </c>
      <c r="I2192" s="1" t="s">
        <v>760</v>
      </c>
      <c r="J2192" s="1"/>
      <c r="K2192" s="1" t="s">
        <v>1607</v>
      </c>
      <c r="L2192" s="1" t="s">
        <v>63</v>
      </c>
      <c r="M2192" s="1" t="s">
        <v>64</v>
      </c>
      <c r="N2192" s="1"/>
      <c r="O2192" s="1" t="s">
        <v>65</v>
      </c>
      <c r="P2192" s="2" t="s">
        <v>33</v>
      </c>
      <c r="Q2192" s="1" t="s">
        <v>91</v>
      </c>
      <c r="R2192" s="1" t="str">
        <f>VLOOKUP(表2[index_id],表1[],2)</f>
        <v>ValueOntology.QUANTITY</v>
      </c>
      <c r="S2192" t="str">
        <f>VLOOKUP(表2[index_id],表3[],2)</f>
        <v>ValueOntology.QUANTITY_PER_CAPITA</v>
      </c>
      <c r="T2192" s="5" t="str">
        <f>VLOOKUP(表2[index_id],表4[],2)</f>
        <v>ValueOntology.QUANTITY_PER_CAPITA</v>
      </c>
      <c r="U2192" t="str">
        <f>VLOOKUP(表2[index_id],表5[],2)</f>
        <v>ValueOntology.QUANTITY_PER_CAPITA</v>
      </c>
      <c r="V2192" t="str">
        <f>VLOOKUP(表2[index_id],表6[],2)</f>
        <v>ValueOntology.QUANTITY_PER_CAPITA</v>
      </c>
      <c r="W2192" t="str">
        <f>VLOOKUP(表2[index_id],表7[],2)</f>
        <v>ValueOntology.QUANTITY_PER_CAPITA</v>
      </c>
      <c r="X2192" t="str">
        <f>VLOOKUP(表2[index_id],表8[],2)</f>
        <v>ValueOntology.QUANTITY_PER_CAPITA</v>
      </c>
      <c r="Y2192" t="str">
        <f>VLOOKUP(表2[index_id],表9[],2)</f>
        <v>ValueOntology.QUANTITY_PER_CAPITA</v>
      </c>
      <c r="Z2192" t="str">
        <f>VLOOKUP(表2[index_id],表10[],2)</f>
        <v>ValueOntology.QUANTITY_PER_CAPITA</v>
      </c>
      <c r="AA2192" t="str">
        <f>VLOOKUP(表2[index_id],表11[],2)</f>
        <v>ValueOntology.QUANTITY_PER_CAPITA</v>
      </c>
      <c r="AB2192" s="8" t="b">
        <f>表2[[#This Row],[vo104]]=表2[[#This Row],[vo109]]</f>
        <v>1</v>
      </c>
    </row>
    <row r="2193" spans="1:28" ht="15" hidden="1" x14ac:dyDescent="0.25">
      <c r="A2193" s="1">
        <v>65659</v>
      </c>
      <c r="B2193" s="1">
        <v>4030211502</v>
      </c>
      <c r="C2193" s="1" t="s">
        <v>2879</v>
      </c>
      <c r="D2193" s="1"/>
      <c r="E2193" s="1">
        <v>2</v>
      </c>
      <c r="F2193" s="1" t="s">
        <v>80</v>
      </c>
      <c r="G2193" s="1" t="s">
        <v>26</v>
      </c>
      <c r="H2193" s="1" t="s">
        <v>60</v>
      </c>
      <c r="I2193" s="1" t="s">
        <v>760</v>
      </c>
      <c r="J2193" s="1"/>
      <c r="K2193" s="1" t="s">
        <v>2880</v>
      </c>
      <c r="L2193" s="1" t="s">
        <v>2881</v>
      </c>
      <c r="M2193" s="1" t="s">
        <v>64</v>
      </c>
      <c r="N2193" s="1"/>
      <c r="O2193" s="1" t="s">
        <v>65</v>
      </c>
      <c r="P2193" s="2" t="s">
        <v>33</v>
      </c>
      <c r="Q2193" s="1" t="s">
        <v>91</v>
      </c>
      <c r="R2193" s="1" t="str">
        <f>VLOOKUP(表2[index_id],表1[],2)</f>
        <v>ValueOntology.UNDETERMINED</v>
      </c>
      <c r="S2193" t="str">
        <f>VLOOKUP(表2[index_id],表3[],2)</f>
        <v>ValueOntology.UNDETERMINED</v>
      </c>
      <c r="T2193" s="5" t="str">
        <f>VLOOKUP(表2[index_id],表4[],2)</f>
        <v>ValueOntology.SCORE</v>
      </c>
      <c r="U2193" t="str">
        <f>VLOOKUP(表2[index_id],表5[],2)</f>
        <v>ValueOntology.SCORE</v>
      </c>
      <c r="V2193" t="str">
        <f>VLOOKUP(表2[index_id],表6[],2)</f>
        <v>ValueOntology.SCORE</v>
      </c>
      <c r="W2193" t="str">
        <f>VLOOKUP(表2[index_id],表7[],2)</f>
        <v>ValueOntology.SCORE</v>
      </c>
      <c r="X2193" t="str">
        <f>VLOOKUP(表2[index_id],表8[],2)</f>
        <v>ValueOntology.SCORE</v>
      </c>
      <c r="Y2193" t="str">
        <f>VLOOKUP(表2[index_id],表9[],2)</f>
        <v>ValueOntology.SCORE</v>
      </c>
      <c r="Z2193" t="str">
        <f>VLOOKUP(表2[index_id],表10[],2)</f>
        <v>ValueOntology.SCORE</v>
      </c>
      <c r="AA2193" t="str">
        <f>VLOOKUP(表2[index_id],表11[],2)</f>
        <v>ValueOntology.SCORE</v>
      </c>
      <c r="AB2193" s="8" t="b">
        <f>表2[[#This Row],[vo104]]=表2[[#This Row],[vo109]]</f>
        <v>0</v>
      </c>
    </row>
    <row r="2194" spans="1:28" ht="15" x14ac:dyDescent="0.25">
      <c r="A2194" s="1">
        <v>140180</v>
      </c>
      <c r="B2194" s="1">
        <v>8030102867</v>
      </c>
      <c r="C2194" s="1" t="s">
        <v>2882</v>
      </c>
      <c r="D2194" s="1"/>
      <c r="E2194" s="1">
        <v>2</v>
      </c>
      <c r="F2194" s="1" t="s">
        <v>359</v>
      </c>
      <c r="G2194" s="1" t="s">
        <v>49</v>
      </c>
      <c r="H2194" s="1" t="s">
        <v>315</v>
      </c>
      <c r="I2194" s="1" t="s">
        <v>878</v>
      </c>
      <c r="J2194" s="1">
        <v>0</v>
      </c>
      <c r="K2194" s="1" t="s">
        <v>360</v>
      </c>
      <c r="L2194" s="1" t="s">
        <v>361</v>
      </c>
      <c r="M2194" s="1" t="s">
        <v>319</v>
      </c>
      <c r="N2194" s="1"/>
      <c r="O2194" s="1" t="s">
        <v>41</v>
      </c>
      <c r="P2194" s="2" t="s">
        <v>33</v>
      </c>
      <c r="Q2194" s="1" t="s">
        <v>345</v>
      </c>
      <c r="R2194" s="1" t="str">
        <f>VLOOKUP(表2[index_id],表1[],2)</f>
        <v>ValueOntology.PERCENTAGE</v>
      </c>
      <c r="S2194" t="str">
        <f>VLOOKUP(表2[index_id],表3[],2)</f>
        <v>ValueOntology.PERCENTAGE</v>
      </c>
      <c r="T2194" s="5" t="str">
        <f>VLOOKUP(表2[index_id],表4[],2)</f>
        <v>ValueOntology.PERCENTAGE</v>
      </c>
      <c r="U2194" t="str">
        <f>VLOOKUP(表2[index_id],表5[],2)</f>
        <v>ValueOntology.PERCENTAGE</v>
      </c>
      <c r="V2194" t="str">
        <f>VLOOKUP(表2[index_id],表6[],2)</f>
        <v>ValueOntology.PERCENTAGE</v>
      </c>
      <c r="W2194" t="str">
        <f>VLOOKUP(表2[index_id],表7[],2)</f>
        <v>ValueOntology.PERCENTAGE</v>
      </c>
      <c r="X2194" t="str">
        <f>VLOOKUP(表2[index_id],表8[],2)</f>
        <v>ValueOntology.PERCENTAGE</v>
      </c>
      <c r="Y2194" t="str">
        <f>VLOOKUP(表2[index_id],表9[],2)</f>
        <v>ValueOntology.PROPORTION_OF_NATION</v>
      </c>
      <c r="Z2194" t="str">
        <f>VLOOKUP(表2[index_id],表10[],2)</f>
        <v>ValueOntology.PROPORTION_OF_NATION</v>
      </c>
      <c r="AA2194" t="str">
        <f>VLOOKUP(表2[index_id],表11[],2)</f>
        <v>ValueOntology.PROPORTION_OF_NATION</v>
      </c>
      <c r="AB2194" s="8" t="b">
        <f>表2[[#This Row],[vo104]]=表2[[#This Row],[vo109]]</f>
        <v>1</v>
      </c>
    </row>
    <row r="2195" spans="1:28" ht="15" hidden="1" x14ac:dyDescent="0.25">
      <c r="A2195" s="1">
        <v>140486</v>
      </c>
      <c r="B2195" s="1">
        <v>8030103222</v>
      </c>
      <c r="C2195" s="1" t="s">
        <v>2883</v>
      </c>
      <c r="D2195" s="1"/>
      <c r="E2195" s="1">
        <v>2</v>
      </c>
      <c r="F2195" s="1" t="s">
        <v>310</v>
      </c>
      <c r="G2195" s="1" t="s">
        <v>49</v>
      </c>
      <c r="H2195" s="1" t="s">
        <v>315</v>
      </c>
      <c r="I2195" s="1" t="s">
        <v>1575</v>
      </c>
      <c r="J2195" s="1">
        <v>0</v>
      </c>
      <c r="K2195" s="1" t="s">
        <v>370</v>
      </c>
      <c r="L2195" s="1" t="s">
        <v>371</v>
      </c>
      <c r="M2195" s="1" t="s">
        <v>319</v>
      </c>
      <c r="N2195" s="1"/>
      <c r="O2195" s="1" t="s">
        <v>41</v>
      </c>
      <c r="P2195" s="2" t="s">
        <v>33</v>
      </c>
      <c r="Q2195" s="1" t="s">
        <v>345</v>
      </c>
      <c r="R2195" s="1" t="str">
        <f>VLOOKUP(表2[index_id],表1[],2)</f>
        <v>ValueOntology.PERCENTAGE</v>
      </c>
      <c r="S2195" t="str">
        <f>VLOOKUP(表2[index_id],表3[],2)</f>
        <v>ValueOntology.PERCENTAGE</v>
      </c>
      <c r="T2195" s="5" t="str">
        <f>VLOOKUP(表2[index_id],表4[],2)</f>
        <v>ValueOntology.PERCENTAGE</v>
      </c>
      <c r="U2195" t="str">
        <f>VLOOKUP(表2[index_id],表5[],2)</f>
        <v>ValueOntology.PERCENTAGE</v>
      </c>
      <c r="V2195" t="str">
        <f>VLOOKUP(表2[index_id],表6[],2)</f>
        <v>ValueOntology.PERCENTAGE</v>
      </c>
      <c r="W2195" t="str">
        <f>VLOOKUP(表2[index_id],表7[],2)</f>
        <v>ValueOntology.PERCENTAGE</v>
      </c>
      <c r="X2195" t="str">
        <f>VLOOKUP(表2[index_id],表8[],2)</f>
        <v>ValueOntology.PERCENTAGE</v>
      </c>
      <c r="Y2195" t="str">
        <f>VLOOKUP(表2[index_id],表9[],2)</f>
        <v>ValueOntology.PERCENTAGE</v>
      </c>
      <c r="Z2195" t="str">
        <f>VLOOKUP(表2[index_id],表10[],2)</f>
        <v>ValueOntology.PERCENTAGE</v>
      </c>
      <c r="AA2195" t="str">
        <f>VLOOKUP(表2[index_id],表11[],2)</f>
        <v>ValueOntology.PERCENTAGE</v>
      </c>
      <c r="AB2195" s="8" t="b">
        <f>表2[[#This Row],[vo104]]=表2[[#This Row],[vo109]]</f>
        <v>1</v>
      </c>
    </row>
    <row r="2196" spans="1:28" ht="15" hidden="1" x14ac:dyDescent="0.25">
      <c r="A2196" s="1">
        <v>107737</v>
      </c>
      <c r="B2196" s="1">
        <v>7330100220</v>
      </c>
      <c r="C2196" s="1" t="s">
        <v>2884</v>
      </c>
      <c r="D2196" s="1"/>
      <c r="E2196" s="1">
        <v>2</v>
      </c>
      <c r="F2196" s="1" t="s">
        <v>88</v>
      </c>
      <c r="G2196" s="1" t="s">
        <v>49</v>
      </c>
      <c r="H2196" s="1" t="s">
        <v>315</v>
      </c>
      <c r="I2196" s="1" t="s">
        <v>1007</v>
      </c>
      <c r="J2196" s="1">
        <v>0</v>
      </c>
      <c r="K2196" s="1" t="s">
        <v>347</v>
      </c>
      <c r="L2196" s="1" t="s">
        <v>348</v>
      </c>
      <c r="M2196" s="1" t="s">
        <v>319</v>
      </c>
      <c r="N2196" s="1"/>
      <c r="O2196" s="1" t="s">
        <v>54</v>
      </c>
      <c r="P2196" s="2" t="s">
        <v>33</v>
      </c>
      <c r="Q2196" s="1" t="s">
        <v>117</v>
      </c>
      <c r="R2196" s="1" t="str">
        <f>VLOOKUP(表2[index_id],表1[],2)</f>
        <v>ValueOntology.QUANTITY</v>
      </c>
      <c r="S2196" t="str">
        <f>VLOOKUP(表2[index_id],表3[],2)</f>
        <v>ValueOntology.QUANTITY_PER_CAPITA</v>
      </c>
      <c r="T2196" s="5" t="str">
        <f>VLOOKUP(表2[index_id],表4[],2)</f>
        <v>ValueOntology.QUANTITY_PER_CAPITA</v>
      </c>
      <c r="U2196" t="str">
        <f>VLOOKUP(表2[index_id],表5[],2)</f>
        <v>ValueOntology.QUANTITY_PER_CAPITA</v>
      </c>
      <c r="V2196" t="str">
        <f>VLOOKUP(表2[index_id],表6[],2)</f>
        <v>ValueOntology.QUANTITY_PER_CAPITA</v>
      </c>
      <c r="W2196" t="str">
        <f>VLOOKUP(表2[index_id],表7[],2)</f>
        <v>ValueOntology.QUANTITY_PER_CAPITA</v>
      </c>
      <c r="X2196" t="str">
        <f>VLOOKUP(表2[index_id],表8[],2)</f>
        <v>ValueOntology.QUANTITY_PER_CAPITA</v>
      </c>
      <c r="Y2196" t="str">
        <f>VLOOKUP(表2[index_id],表9[],2)</f>
        <v>ValueOntology.QUANTITY_PER_CAPITA</v>
      </c>
      <c r="Z2196" t="str">
        <f>VLOOKUP(表2[index_id],表10[],2)</f>
        <v>ValueOntology.QUANTITY_PER_CAPITA</v>
      </c>
      <c r="AA2196" t="str">
        <f>VLOOKUP(表2[index_id],表11[],2)</f>
        <v>ValueOntology.QUANTITY_PER_CAPITA</v>
      </c>
      <c r="AB2196" s="8" t="b">
        <f>表2[[#This Row],[vo104]]=表2[[#This Row],[vo109]]</f>
        <v>1</v>
      </c>
    </row>
    <row r="2197" spans="1:28" ht="15" hidden="1" x14ac:dyDescent="0.25">
      <c r="A2197" s="1">
        <v>57493</v>
      </c>
      <c r="B2197" s="1">
        <v>8030100222</v>
      </c>
      <c r="C2197" s="1" t="s">
        <v>2885</v>
      </c>
      <c r="D2197" s="1"/>
      <c r="E2197" s="1">
        <v>0</v>
      </c>
      <c r="F2197" s="1" t="s">
        <v>25</v>
      </c>
      <c r="G2197" s="1" t="s">
        <v>49</v>
      </c>
      <c r="H2197" s="1" t="s">
        <v>315</v>
      </c>
      <c r="I2197" s="1" t="s">
        <v>1007</v>
      </c>
      <c r="J2197" s="1">
        <v>0</v>
      </c>
      <c r="K2197" s="1" t="s">
        <v>347</v>
      </c>
      <c r="L2197" s="1" t="s">
        <v>318</v>
      </c>
      <c r="M2197" s="1" t="s">
        <v>319</v>
      </c>
      <c r="N2197" s="1"/>
      <c r="O2197" s="1" t="s">
        <v>41</v>
      </c>
      <c r="P2197" s="2" t="s">
        <v>33</v>
      </c>
      <c r="Q2197" s="1" t="s">
        <v>108</v>
      </c>
      <c r="R2197" s="1" t="str">
        <f>VLOOKUP(表2[index_id],表1[],2)</f>
        <v>ValueOntology.QUANTITY</v>
      </c>
      <c r="S2197" t="str">
        <f>VLOOKUP(表2[index_id],表3[],2)</f>
        <v>ValueOntology.QUANTITY</v>
      </c>
      <c r="T2197" s="5" t="str">
        <f>VLOOKUP(表2[index_id],表4[],2)</f>
        <v>ValueOntology.QUANTITY</v>
      </c>
      <c r="U2197" t="str">
        <f>VLOOKUP(表2[index_id],表5[],2)</f>
        <v>ValueOntology.QUANTITY</v>
      </c>
      <c r="V2197" t="str">
        <f>VLOOKUP(表2[index_id],表6[],2)</f>
        <v>ValueOntology.QUANTITY</v>
      </c>
      <c r="W2197" t="str">
        <f>VLOOKUP(表2[index_id],表7[],2)</f>
        <v>ValueOntology.QUANTITY</v>
      </c>
      <c r="X2197" t="str">
        <f>VLOOKUP(表2[index_id],表8[],2)</f>
        <v>ValueOntology.QUANTITY</v>
      </c>
      <c r="Y2197" t="str">
        <f>VLOOKUP(表2[index_id],表9[],2)</f>
        <v>ValueOntology.QUANTITY</v>
      </c>
      <c r="Z2197" t="str">
        <f>VLOOKUP(表2[index_id],表10[],2)</f>
        <v>ValueOntology.QUANTITY</v>
      </c>
      <c r="AA2197" t="str">
        <f>VLOOKUP(表2[index_id],表11[],2)</f>
        <v>ValueOntology.QUANTITY</v>
      </c>
      <c r="AB2197" s="8" t="b">
        <f>表2[[#This Row],[vo104]]=表2[[#This Row],[vo109]]</f>
        <v>1</v>
      </c>
    </row>
    <row r="2198" spans="1:28" ht="15" hidden="1" x14ac:dyDescent="0.25">
      <c r="A2198" s="1">
        <v>65655</v>
      </c>
      <c r="B2198" s="1">
        <v>4030212101</v>
      </c>
      <c r="C2198" s="1" t="s">
        <v>2886</v>
      </c>
      <c r="D2198" s="1"/>
      <c r="E2198" s="1">
        <v>0</v>
      </c>
      <c r="F2198" s="1" t="s">
        <v>101</v>
      </c>
      <c r="G2198" s="1" t="s">
        <v>26</v>
      </c>
      <c r="H2198" s="1" t="s">
        <v>60</v>
      </c>
      <c r="I2198" s="1" t="s">
        <v>760</v>
      </c>
      <c r="J2198" s="1"/>
      <c r="K2198" s="1" t="s">
        <v>2887</v>
      </c>
      <c r="L2198" s="1" t="s">
        <v>762</v>
      </c>
      <c r="M2198" s="1" t="s">
        <v>64</v>
      </c>
      <c r="N2198" s="1"/>
      <c r="O2198" s="1" t="s">
        <v>65</v>
      </c>
      <c r="P2198" s="2" t="s">
        <v>33</v>
      </c>
      <c r="Q2198" s="1" t="s">
        <v>66</v>
      </c>
      <c r="R2198" s="1" t="str">
        <f>VLOOKUP(表2[index_id],表1[],2)</f>
        <v>ValueOntology.QUANTITY</v>
      </c>
      <c r="S2198" t="str">
        <f>VLOOKUP(表2[index_id],表3[],2)</f>
        <v>ValueOntology.QUANTITY</v>
      </c>
      <c r="T2198" s="5" t="str">
        <f>VLOOKUP(表2[index_id],表4[],2)</f>
        <v>ValueOntology.QUANTITY</v>
      </c>
      <c r="U2198" t="str">
        <f>VLOOKUP(表2[index_id],表5[],2)</f>
        <v>ValueOntology.QUANTITY</v>
      </c>
      <c r="V2198" t="str">
        <f>VLOOKUP(表2[index_id],表6[],2)</f>
        <v>ValueOntology.QUANTITY</v>
      </c>
      <c r="W2198" t="str">
        <f>VLOOKUP(表2[index_id],表7[],2)</f>
        <v>ValueOntology.QUANTITY</v>
      </c>
      <c r="X2198" t="str">
        <f>VLOOKUP(表2[index_id],表8[],2)</f>
        <v>ValueOntology.QUANTITY</v>
      </c>
      <c r="Y2198" t="str">
        <f>VLOOKUP(表2[index_id],表9[],2)</f>
        <v>ValueOntology.QUANTITY</v>
      </c>
      <c r="Z2198" t="str">
        <f>VLOOKUP(表2[index_id],表10[],2)</f>
        <v>ValueOntology.QUANTITY</v>
      </c>
      <c r="AA2198" t="str">
        <f>VLOOKUP(表2[index_id],表11[],2)</f>
        <v>ValueOntology.QUANTITY</v>
      </c>
      <c r="AB2198" s="8" t="b">
        <f>表2[[#This Row],[vo104]]=表2[[#This Row],[vo109]]</f>
        <v>1</v>
      </c>
    </row>
    <row r="2199" spans="1:28" ht="15" hidden="1" x14ac:dyDescent="0.25">
      <c r="A2199" s="1">
        <v>57324</v>
      </c>
      <c r="B2199" s="1">
        <v>8030100525</v>
      </c>
      <c r="C2199" s="1" t="s">
        <v>2888</v>
      </c>
      <c r="D2199" s="1"/>
      <c r="E2199" s="1">
        <v>2</v>
      </c>
      <c r="F2199" s="1" t="s">
        <v>310</v>
      </c>
      <c r="G2199" s="1" t="s">
        <v>49</v>
      </c>
      <c r="H2199" s="1" t="s">
        <v>315</v>
      </c>
      <c r="I2199" s="1" t="s">
        <v>1007</v>
      </c>
      <c r="J2199" s="1">
        <v>0</v>
      </c>
      <c r="K2199" s="1" t="s">
        <v>353</v>
      </c>
      <c r="L2199" s="1" t="s">
        <v>325</v>
      </c>
      <c r="M2199" s="1" t="s">
        <v>319</v>
      </c>
      <c r="N2199" s="1"/>
      <c r="O2199" s="1" t="s">
        <v>41</v>
      </c>
      <c r="P2199" s="2" t="s">
        <v>33</v>
      </c>
      <c r="Q2199" s="1" t="s">
        <v>108</v>
      </c>
      <c r="R2199" s="1" t="str">
        <f>VLOOKUP(表2[index_id],表1[],2)</f>
        <v>ValueOntology.PERCENTAGE</v>
      </c>
      <c r="S2199" t="str">
        <f>VLOOKUP(表2[index_id],表3[],2)</f>
        <v>ValueOntology.PERCENTAGE</v>
      </c>
      <c r="T2199" s="5" t="str">
        <f>VLOOKUP(表2[index_id],表4[],2)</f>
        <v>ValueOntology.PERCENTAGE</v>
      </c>
      <c r="U2199" t="str">
        <f>VLOOKUP(表2[index_id],表5[],2)</f>
        <v>ValueOntology.PERCENTAGE</v>
      </c>
      <c r="V2199" t="str">
        <f>VLOOKUP(表2[index_id],表6[],2)</f>
        <v>ValueOntology.PERCENTAGE</v>
      </c>
      <c r="W2199" t="str">
        <f>VLOOKUP(表2[index_id],表7[],2)</f>
        <v>ValueOntology.PERCENTAGE</v>
      </c>
      <c r="X2199" t="str">
        <f>VLOOKUP(表2[index_id],表8[],2)</f>
        <v>ValueOntology.PERCENTAGE</v>
      </c>
      <c r="Y2199" t="str">
        <f>VLOOKUP(表2[index_id],表9[],2)</f>
        <v>ValueOntology.PERCENTAGE</v>
      </c>
      <c r="Z2199" t="str">
        <f>VLOOKUP(表2[index_id],表10[],2)</f>
        <v>ValueOntology.PERCENTAGE</v>
      </c>
      <c r="AA2199" t="str">
        <f>VLOOKUP(表2[index_id],表11[],2)</f>
        <v>ValueOntology.PERCENTAGE</v>
      </c>
      <c r="AB2199" s="8" t="b">
        <f>表2[[#This Row],[vo104]]=表2[[#This Row],[vo109]]</f>
        <v>1</v>
      </c>
    </row>
    <row r="2200" spans="1:28" ht="15" x14ac:dyDescent="0.25">
      <c r="A2200" s="1">
        <v>110992</v>
      </c>
      <c r="B2200" s="1">
        <v>8030101576</v>
      </c>
      <c r="C2200" s="1" t="s">
        <v>2889</v>
      </c>
      <c r="D2200" s="1"/>
      <c r="E2200" s="1">
        <v>2</v>
      </c>
      <c r="F2200" s="1" t="s">
        <v>359</v>
      </c>
      <c r="G2200" s="1" t="s">
        <v>49</v>
      </c>
      <c r="H2200" s="1" t="s">
        <v>315</v>
      </c>
      <c r="I2200" s="1" t="s">
        <v>1007</v>
      </c>
      <c r="J2200" s="1">
        <v>0</v>
      </c>
      <c r="K2200" s="1" t="s">
        <v>381</v>
      </c>
      <c r="L2200" s="1" t="s">
        <v>382</v>
      </c>
      <c r="M2200" s="1" t="s">
        <v>319</v>
      </c>
      <c r="N2200" s="1"/>
      <c r="O2200" s="1" t="s">
        <v>41</v>
      </c>
      <c r="P2200" s="2" t="s">
        <v>33</v>
      </c>
      <c r="Q2200" s="1" t="s">
        <v>345</v>
      </c>
      <c r="R2200" s="1" t="str">
        <f>VLOOKUP(表2[index_id],表1[],2)</f>
        <v>ValueOntology.PERCENTAGE</v>
      </c>
      <c r="S2200" t="str">
        <f>VLOOKUP(表2[index_id],表3[],2)</f>
        <v>ValueOntology.PERCENTAGE</v>
      </c>
      <c r="T2200" s="5" t="str">
        <f>VLOOKUP(表2[index_id],表4[],2)</f>
        <v>ValueOntology.PERCENTAGE</v>
      </c>
      <c r="U2200" t="str">
        <f>VLOOKUP(表2[index_id],表5[],2)</f>
        <v>ValueOntology.PERCENTAGE</v>
      </c>
      <c r="V2200" t="str">
        <f>VLOOKUP(表2[index_id],表6[],2)</f>
        <v>ValueOntology.PERCENTAGE</v>
      </c>
      <c r="W2200" t="str">
        <f>VLOOKUP(表2[index_id],表7[],2)</f>
        <v>ValueOntology.PERCENTAGE</v>
      </c>
      <c r="X2200" t="str">
        <f>VLOOKUP(表2[index_id],表8[],2)</f>
        <v>ValueOntology.PERCENTAGE</v>
      </c>
      <c r="Y2200" t="str">
        <f>VLOOKUP(表2[index_id],表9[],2)</f>
        <v>ValueOntology.PROPORTION_OF_NATION</v>
      </c>
      <c r="Z2200" t="str">
        <f>VLOOKUP(表2[index_id],表10[],2)</f>
        <v>ValueOntology.PROPORTION_OF_NATION</v>
      </c>
      <c r="AA2200" t="str">
        <f>VLOOKUP(表2[index_id],表11[],2)</f>
        <v>ValueOntology.PROPORTION_OF_NATION</v>
      </c>
      <c r="AB2200" s="8" t="b">
        <f>表2[[#This Row],[vo104]]=表2[[#This Row],[vo109]]</f>
        <v>1</v>
      </c>
    </row>
    <row r="2201" spans="1:28" ht="15" hidden="1" x14ac:dyDescent="0.25">
      <c r="A2201" s="1">
        <v>56173</v>
      </c>
      <c r="B2201" s="1">
        <v>1310060103</v>
      </c>
      <c r="C2201" s="1" t="s">
        <v>2890</v>
      </c>
      <c r="D2201" s="1" t="s">
        <v>2891</v>
      </c>
      <c r="E2201" s="1">
        <v>0</v>
      </c>
      <c r="F2201" s="1" t="s">
        <v>25</v>
      </c>
      <c r="G2201" s="1" t="s">
        <v>26</v>
      </c>
      <c r="H2201" s="1" t="s">
        <v>27</v>
      </c>
      <c r="I2201" s="1" t="s">
        <v>226</v>
      </c>
      <c r="J2201" s="1">
        <v>0</v>
      </c>
      <c r="K2201" s="1" t="s">
        <v>29</v>
      </c>
      <c r="L2201" s="1" t="s">
        <v>30</v>
      </c>
      <c r="M2201" s="1" t="s">
        <v>31</v>
      </c>
      <c r="N2201" s="1"/>
      <c r="O2201" s="1" t="s">
        <v>32</v>
      </c>
      <c r="P2201" s="2" t="s">
        <v>33</v>
      </c>
      <c r="Q2201" s="1" t="s">
        <v>34</v>
      </c>
      <c r="R2201" s="1" t="str">
        <f>VLOOKUP(表2[index_id],表1[],2)</f>
        <v>ValueOntology.QUANTITY</v>
      </c>
      <c r="S2201" t="str">
        <f>VLOOKUP(表2[index_id],表3[],2)</f>
        <v>ValueOntology.QUANTITY</v>
      </c>
      <c r="T2201" s="5" t="str">
        <f>VLOOKUP(表2[index_id],表4[],2)</f>
        <v>ValueOntology.QUANTITY</v>
      </c>
      <c r="U2201" t="str">
        <f>VLOOKUP(表2[index_id],表5[],2)</f>
        <v>ValueOntology.QUANTITY</v>
      </c>
      <c r="V2201" t="str">
        <f>VLOOKUP(表2[index_id],表6[],2)</f>
        <v>ValueOntology.QUANTITY</v>
      </c>
      <c r="W2201" t="str">
        <f>VLOOKUP(表2[index_id],表7[],2)</f>
        <v>ValueOntology.QUANTITY</v>
      </c>
      <c r="X2201" t="str">
        <f>VLOOKUP(表2[index_id],表8[],2)</f>
        <v>ValueOntology.QUANTITY</v>
      </c>
      <c r="Y2201" t="str">
        <f>VLOOKUP(表2[index_id],表9[],2)</f>
        <v>ValueOntology.QUANTITY</v>
      </c>
      <c r="Z2201" t="str">
        <f>VLOOKUP(表2[index_id],表10[],2)</f>
        <v>ValueOntology.QUANTITY</v>
      </c>
      <c r="AA2201" t="str">
        <f>VLOOKUP(表2[index_id],表11[],2)</f>
        <v>ValueOntology.QUANTITY</v>
      </c>
      <c r="AB2201" s="8" t="b">
        <f>表2[[#This Row],[vo104]]=表2[[#This Row],[vo109]]</f>
        <v>1</v>
      </c>
    </row>
    <row r="2202" spans="1:28" ht="15" hidden="1" x14ac:dyDescent="0.25">
      <c r="A2202" s="1">
        <v>141358</v>
      </c>
      <c r="B2202" s="1">
        <v>8030103833</v>
      </c>
      <c r="C2202" s="1" t="s">
        <v>2892</v>
      </c>
      <c r="D2202" s="1"/>
      <c r="E2202" s="1">
        <v>2</v>
      </c>
      <c r="F2202" s="1" t="s">
        <v>310</v>
      </c>
      <c r="G2202" s="1" t="s">
        <v>49</v>
      </c>
      <c r="H2202" s="1" t="s">
        <v>315</v>
      </c>
      <c r="I2202" s="1" t="s">
        <v>1007</v>
      </c>
      <c r="J2202" s="1">
        <v>0</v>
      </c>
      <c r="K2202" s="1" t="s">
        <v>370</v>
      </c>
      <c r="L2202" s="1" t="s">
        <v>371</v>
      </c>
      <c r="M2202" s="1" t="s">
        <v>319</v>
      </c>
      <c r="N2202" s="1"/>
      <c r="O2202" s="1" t="s">
        <v>41</v>
      </c>
      <c r="P2202" s="2" t="s">
        <v>33</v>
      </c>
      <c r="Q2202" s="1" t="s">
        <v>345</v>
      </c>
      <c r="R2202" s="1" t="str">
        <f>VLOOKUP(表2[index_id],表1[],2)</f>
        <v>ValueOntology.PERCENTAGE</v>
      </c>
      <c r="S2202" t="str">
        <f>VLOOKUP(表2[index_id],表3[],2)</f>
        <v>ValueOntology.PERCENTAGE</v>
      </c>
      <c r="T2202" s="5" t="str">
        <f>VLOOKUP(表2[index_id],表4[],2)</f>
        <v>ValueOntology.PERCENTAGE</v>
      </c>
      <c r="U2202" t="str">
        <f>VLOOKUP(表2[index_id],表5[],2)</f>
        <v>ValueOntology.PERCENTAGE</v>
      </c>
      <c r="V2202" t="str">
        <f>VLOOKUP(表2[index_id],表6[],2)</f>
        <v>ValueOntology.PERCENTAGE</v>
      </c>
      <c r="W2202" t="str">
        <f>VLOOKUP(表2[index_id],表7[],2)</f>
        <v>ValueOntology.PERCENTAGE</v>
      </c>
      <c r="X2202" t="str">
        <f>VLOOKUP(表2[index_id],表8[],2)</f>
        <v>ValueOntology.PERCENTAGE</v>
      </c>
      <c r="Y2202" t="str">
        <f>VLOOKUP(表2[index_id],表9[],2)</f>
        <v>ValueOntology.PERCENTAGE</v>
      </c>
      <c r="Z2202" t="str">
        <f>VLOOKUP(表2[index_id],表10[],2)</f>
        <v>ValueOntology.PERCENTAGE</v>
      </c>
      <c r="AA2202" t="str">
        <f>VLOOKUP(表2[index_id],表11[],2)</f>
        <v>ValueOntology.PERCENTAGE</v>
      </c>
      <c r="AB2202" s="8" t="b">
        <f>表2[[#This Row],[vo104]]=表2[[#This Row],[vo109]]</f>
        <v>1</v>
      </c>
    </row>
    <row r="2203" spans="1:28" ht="15" x14ac:dyDescent="0.25">
      <c r="A2203" s="1">
        <v>140416</v>
      </c>
      <c r="B2203" s="1">
        <v>8030103151</v>
      </c>
      <c r="C2203" s="1" t="s">
        <v>2893</v>
      </c>
      <c r="D2203" s="1"/>
      <c r="E2203" s="1">
        <v>2</v>
      </c>
      <c r="F2203" s="1" t="s">
        <v>359</v>
      </c>
      <c r="G2203" s="1" t="s">
        <v>49</v>
      </c>
      <c r="H2203" s="1" t="s">
        <v>315</v>
      </c>
      <c r="I2203" s="1" t="s">
        <v>878</v>
      </c>
      <c r="J2203" s="1">
        <v>0</v>
      </c>
      <c r="K2203" s="1" t="s">
        <v>404</v>
      </c>
      <c r="L2203" s="1" t="s">
        <v>405</v>
      </c>
      <c r="M2203" s="1" t="s">
        <v>319</v>
      </c>
      <c r="N2203" s="1"/>
      <c r="O2203" s="1" t="s">
        <v>41</v>
      </c>
      <c r="P2203" s="2" t="s">
        <v>33</v>
      </c>
      <c r="Q2203" s="1" t="s">
        <v>345</v>
      </c>
      <c r="R2203" s="1" t="str">
        <f>VLOOKUP(表2[index_id],表1[],2)</f>
        <v>ValueOntology.PERCENTAGE</v>
      </c>
      <c r="S2203" t="str">
        <f>VLOOKUP(表2[index_id],表3[],2)</f>
        <v>ValueOntology.PERCENTAGE</v>
      </c>
      <c r="T2203" s="5" t="str">
        <f>VLOOKUP(表2[index_id],表4[],2)</f>
        <v>ValueOntology.PERCENTAGE</v>
      </c>
      <c r="U2203" t="str">
        <f>VLOOKUP(表2[index_id],表5[],2)</f>
        <v>ValueOntology.PERCENTAGE</v>
      </c>
      <c r="V2203" t="str">
        <f>VLOOKUP(表2[index_id],表6[],2)</f>
        <v>ValueOntology.PERCENTAGE</v>
      </c>
      <c r="W2203" t="str">
        <f>VLOOKUP(表2[index_id],表7[],2)</f>
        <v>ValueOntology.PERCENTAGE</v>
      </c>
      <c r="X2203" t="str">
        <f>VLOOKUP(表2[index_id],表8[],2)</f>
        <v>ValueOntology.PERCENTAGE</v>
      </c>
      <c r="Y2203" t="str">
        <f>VLOOKUP(表2[index_id],表9[],2)</f>
        <v>ValueOntology.PROPORTION_OF_NATION</v>
      </c>
      <c r="Z2203" t="str">
        <f>VLOOKUP(表2[index_id],表10[],2)</f>
        <v>ValueOntology.PROPORTION_OF_NATION</v>
      </c>
      <c r="AA2203" t="str">
        <f>VLOOKUP(表2[index_id],表11[],2)</f>
        <v>ValueOntology.PROPORTION_OF_NATION</v>
      </c>
      <c r="AB2203" s="8" t="b">
        <f>表2[[#This Row],[vo104]]=表2[[#This Row],[vo109]]</f>
        <v>1</v>
      </c>
    </row>
    <row r="2204" spans="1:28" ht="15" hidden="1" x14ac:dyDescent="0.25">
      <c r="A2204" s="1">
        <v>56469</v>
      </c>
      <c r="B2204" s="1">
        <v>1310060200</v>
      </c>
      <c r="C2204" s="1" t="s">
        <v>2894</v>
      </c>
      <c r="D2204" s="1" t="s">
        <v>2895</v>
      </c>
      <c r="E2204" s="1">
        <v>0</v>
      </c>
      <c r="F2204" s="1" t="s">
        <v>25</v>
      </c>
      <c r="G2204" s="1" t="s">
        <v>26</v>
      </c>
      <c r="H2204" s="1" t="s">
        <v>27</v>
      </c>
      <c r="I2204" s="1" t="s">
        <v>226</v>
      </c>
      <c r="J2204" s="1">
        <v>0</v>
      </c>
      <c r="K2204" s="1" t="s">
        <v>29</v>
      </c>
      <c r="L2204" s="1" t="s">
        <v>30</v>
      </c>
      <c r="M2204" s="1" t="s">
        <v>31</v>
      </c>
      <c r="N2204" s="1"/>
      <c r="O2204" s="1" t="s">
        <v>32</v>
      </c>
      <c r="P2204" s="2" t="s">
        <v>33</v>
      </c>
      <c r="Q2204" s="1" t="s">
        <v>34</v>
      </c>
      <c r="R2204" s="1" t="str">
        <f>VLOOKUP(表2[index_id],表1[],2)</f>
        <v>ValueOntology.QUANTITY</v>
      </c>
      <c r="S2204" t="str">
        <f>VLOOKUP(表2[index_id],表3[],2)</f>
        <v>ValueOntology.QUANTITY</v>
      </c>
      <c r="T2204" s="5" t="str">
        <f>VLOOKUP(表2[index_id],表4[],2)</f>
        <v>ValueOntology.QUANTITY</v>
      </c>
      <c r="U2204" t="str">
        <f>VLOOKUP(表2[index_id],表5[],2)</f>
        <v>ValueOntology.QUANTITY</v>
      </c>
      <c r="V2204" t="str">
        <f>VLOOKUP(表2[index_id],表6[],2)</f>
        <v>ValueOntology.QUANTITY</v>
      </c>
      <c r="W2204" t="str">
        <f>VLOOKUP(表2[index_id],表7[],2)</f>
        <v>ValueOntology.QUANTITY</v>
      </c>
      <c r="X2204" t="str">
        <f>VLOOKUP(表2[index_id],表8[],2)</f>
        <v>ValueOntology.QUANTITY</v>
      </c>
      <c r="Y2204" t="str">
        <f>VLOOKUP(表2[index_id],表9[],2)</f>
        <v>ValueOntology.QUANTITY</v>
      </c>
      <c r="Z2204" t="str">
        <f>VLOOKUP(表2[index_id],表10[],2)</f>
        <v>ValueOntology.QUANTITY</v>
      </c>
      <c r="AA2204" t="str">
        <f>VLOOKUP(表2[index_id],表11[],2)</f>
        <v>ValueOntology.QUANTITY</v>
      </c>
      <c r="AB2204" s="8" t="b">
        <f>表2[[#This Row],[vo104]]=表2[[#This Row],[vo109]]</f>
        <v>1</v>
      </c>
    </row>
    <row r="2205" spans="1:28" ht="15" hidden="1" x14ac:dyDescent="0.25">
      <c r="A2205" s="1">
        <v>140352</v>
      </c>
      <c r="B2205" s="1">
        <v>8030103087</v>
      </c>
      <c r="C2205" s="1" t="s">
        <v>2896</v>
      </c>
      <c r="D2205" s="1"/>
      <c r="E2205" s="1">
        <v>2</v>
      </c>
      <c r="F2205" s="1" t="s">
        <v>310</v>
      </c>
      <c r="G2205" s="1" t="s">
        <v>49</v>
      </c>
      <c r="H2205" s="1" t="s">
        <v>315</v>
      </c>
      <c r="I2205" s="1" t="s">
        <v>1007</v>
      </c>
      <c r="J2205" s="1">
        <v>0</v>
      </c>
      <c r="K2205" s="1" t="s">
        <v>343</v>
      </c>
      <c r="L2205" s="1" t="s">
        <v>344</v>
      </c>
      <c r="M2205" s="1" t="s">
        <v>319</v>
      </c>
      <c r="N2205" s="1"/>
      <c r="O2205" s="1" t="s">
        <v>41</v>
      </c>
      <c r="P2205" s="2" t="s">
        <v>33</v>
      </c>
      <c r="Q2205" s="1" t="s">
        <v>345</v>
      </c>
      <c r="R2205" s="1" t="str">
        <f>VLOOKUP(表2[index_id],表1[],2)</f>
        <v>ValueOntology.PERCENTAGE</v>
      </c>
      <c r="S2205" t="str">
        <f>VLOOKUP(表2[index_id],表3[],2)</f>
        <v>ValueOntology.PERCENTAGE</v>
      </c>
      <c r="T2205" s="5" t="str">
        <f>VLOOKUP(表2[index_id],表4[],2)</f>
        <v>ValueOntology.PERCENTAGE</v>
      </c>
      <c r="U2205" t="str">
        <f>VLOOKUP(表2[index_id],表5[],2)</f>
        <v>ValueOntology.PERCENTAGE</v>
      </c>
      <c r="V2205" t="str">
        <f>VLOOKUP(表2[index_id],表6[],2)</f>
        <v>ValueOntology.PERCENTAGE</v>
      </c>
      <c r="W2205" t="str">
        <f>VLOOKUP(表2[index_id],表7[],2)</f>
        <v>ValueOntology.PERCENTAGE</v>
      </c>
      <c r="X2205" t="str">
        <f>VLOOKUP(表2[index_id],表8[],2)</f>
        <v>ValueOntology.PERCENTAGE</v>
      </c>
      <c r="Y2205" t="str">
        <f>VLOOKUP(表2[index_id],表9[],2)</f>
        <v>ValueOntology.PERCENTAGE</v>
      </c>
      <c r="Z2205" t="str">
        <f>VLOOKUP(表2[index_id],表10[],2)</f>
        <v>ValueOntology.PERCENTAGE</v>
      </c>
      <c r="AA2205" t="str">
        <f>VLOOKUP(表2[index_id],表11[],2)</f>
        <v>ValueOntology.PERCENTAGE</v>
      </c>
      <c r="AB2205" s="8" t="b">
        <f>表2[[#This Row],[vo104]]=表2[[#This Row],[vo109]]</f>
        <v>1</v>
      </c>
    </row>
    <row r="2206" spans="1:28" ht="15" hidden="1" x14ac:dyDescent="0.25">
      <c r="A2206" s="1">
        <v>44760</v>
      </c>
      <c r="B2206" s="1">
        <v>1310060400</v>
      </c>
      <c r="C2206" s="1" t="s">
        <v>2897</v>
      </c>
      <c r="D2206" s="1" t="s">
        <v>2898</v>
      </c>
      <c r="E2206" s="1">
        <v>0</v>
      </c>
      <c r="F2206" s="1" t="s">
        <v>25</v>
      </c>
      <c r="G2206" s="1" t="s">
        <v>26</v>
      </c>
      <c r="H2206" s="1" t="s">
        <v>27</v>
      </c>
      <c r="I2206" s="1" t="s">
        <v>226</v>
      </c>
      <c r="J2206" s="1">
        <v>0</v>
      </c>
      <c r="K2206" s="1" t="s">
        <v>29</v>
      </c>
      <c r="L2206" s="1" t="s">
        <v>30</v>
      </c>
      <c r="M2206" s="1" t="s">
        <v>31</v>
      </c>
      <c r="N2206" s="1"/>
      <c r="O2206" s="1" t="s">
        <v>32</v>
      </c>
      <c r="P2206" s="2" t="s">
        <v>33</v>
      </c>
      <c r="Q2206" s="1" t="s">
        <v>34</v>
      </c>
      <c r="R2206" s="1" t="str">
        <f>VLOOKUP(表2[index_id],表1[],2)</f>
        <v>ValueOntology.QUANTITY</v>
      </c>
      <c r="S2206" t="str">
        <f>VLOOKUP(表2[index_id],表3[],2)</f>
        <v>ValueOntology.QUANTITY</v>
      </c>
      <c r="T2206" s="5" t="str">
        <f>VLOOKUP(表2[index_id],表4[],2)</f>
        <v>ValueOntology.QUANTITY</v>
      </c>
      <c r="U2206" t="str">
        <f>VLOOKUP(表2[index_id],表5[],2)</f>
        <v>ValueOntology.QUANTITY</v>
      </c>
      <c r="V2206" t="str">
        <f>VLOOKUP(表2[index_id],表6[],2)</f>
        <v>ValueOntology.QUANTITY</v>
      </c>
      <c r="W2206" t="str">
        <f>VLOOKUP(表2[index_id],表7[],2)</f>
        <v>ValueOntology.QUANTITY</v>
      </c>
      <c r="X2206" t="str">
        <f>VLOOKUP(表2[index_id],表8[],2)</f>
        <v>ValueOntology.QUANTITY</v>
      </c>
      <c r="Y2206" t="str">
        <f>VLOOKUP(表2[index_id],表9[],2)</f>
        <v>ValueOntology.QUANTITY</v>
      </c>
      <c r="Z2206" t="str">
        <f>VLOOKUP(表2[index_id],表10[],2)</f>
        <v>ValueOntology.QUANTITY</v>
      </c>
      <c r="AA2206" t="str">
        <f>VLOOKUP(表2[index_id],表11[],2)</f>
        <v>ValueOntology.QUANTITY</v>
      </c>
      <c r="AB2206" s="8" t="b">
        <f>表2[[#This Row],[vo104]]=表2[[#This Row],[vo109]]</f>
        <v>1</v>
      </c>
    </row>
    <row r="2207" spans="1:28" ht="15" hidden="1" x14ac:dyDescent="0.25">
      <c r="A2207" s="1">
        <v>65656</v>
      </c>
      <c r="B2207" s="1">
        <v>4030212102</v>
      </c>
      <c r="C2207" s="1" t="s">
        <v>2899</v>
      </c>
      <c r="D2207" s="1"/>
      <c r="E2207" s="1">
        <v>0</v>
      </c>
      <c r="F2207" s="1" t="s">
        <v>101</v>
      </c>
      <c r="G2207" s="1" t="s">
        <v>26</v>
      </c>
      <c r="H2207" s="1" t="s">
        <v>60</v>
      </c>
      <c r="I2207" s="1" t="s">
        <v>760</v>
      </c>
      <c r="J2207" s="1"/>
      <c r="K2207" s="1" t="s">
        <v>2887</v>
      </c>
      <c r="L2207" s="1" t="s">
        <v>2900</v>
      </c>
      <c r="M2207" s="1" t="s">
        <v>64</v>
      </c>
      <c r="N2207" s="1"/>
      <c r="O2207" s="1" t="s">
        <v>65</v>
      </c>
      <c r="P2207" s="2" t="s">
        <v>33</v>
      </c>
      <c r="Q2207" s="1" t="s">
        <v>91</v>
      </c>
      <c r="R2207" s="1" t="str">
        <f>VLOOKUP(表2[index_id],表1[],2)</f>
        <v>ValueOntology.QUANTITY</v>
      </c>
      <c r="S2207" t="str">
        <f>VLOOKUP(表2[index_id],表3[],2)</f>
        <v>ValueOntology.QUANTITY</v>
      </c>
      <c r="T2207" s="5" t="str">
        <f>VLOOKUP(表2[index_id],表4[],2)</f>
        <v>ValueOntology.QUANTITY</v>
      </c>
      <c r="U2207" t="str">
        <f>VLOOKUP(表2[index_id],表5[],2)</f>
        <v>ValueOntology.QUANTITY</v>
      </c>
      <c r="V2207" t="str">
        <f>VLOOKUP(表2[index_id],表6[],2)</f>
        <v>ValueOntology.QUANTITY</v>
      </c>
      <c r="W2207" t="str">
        <f>VLOOKUP(表2[index_id],表7[],2)</f>
        <v>ValueOntology.QUANTITY</v>
      </c>
      <c r="X2207" t="str">
        <f>VLOOKUP(表2[index_id],表8[],2)</f>
        <v>ValueOntology.QUANTITY</v>
      </c>
      <c r="Y2207" t="str">
        <f>VLOOKUP(表2[index_id],表9[],2)</f>
        <v>ValueOntology.QUANTITY</v>
      </c>
      <c r="Z2207" t="str">
        <f>VLOOKUP(表2[index_id],表10[],2)</f>
        <v>ValueOntology.QUANTITY</v>
      </c>
      <c r="AA2207" t="str">
        <f>VLOOKUP(表2[index_id],表11[],2)</f>
        <v>ValueOntology.QUANTITY</v>
      </c>
      <c r="AB2207" s="8" t="b">
        <f>表2[[#This Row],[vo104]]=表2[[#This Row],[vo109]]</f>
        <v>1</v>
      </c>
    </row>
    <row r="2208" spans="1:28" ht="15" hidden="1" x14ac:dyDescent="0.25">
      <c r="A2208" s="1">
        <v>56482</v>
      </c>
      <c r="B2208" s="1">
        <v>1310060401</v>
      </c>
      <c r="C2208" s="1" t="s">
        <v>2901</v>
      </c>
      <c r="D2208" s="1" t="s">
        <v>2902</v>
      </c>
      <c r="E2208" s="1">
        <v>0</v>
      </c>
      <c r="F2208" s="1" t="s">
        <v>25</v>
      </c>
      <c r="G2208" s="1" t="s">
        <v>26</v>
      </c>
      <c r="H2208" s="1" t="s">
        <v>27</v>
      </c>
      <c r="I2208" s="1" t="s">
        <v>226</v>
      </c>
      <c r="J2208" s="1">
        <v>0</v>
      </c>
      <c r="K2208" s="1" t="s">
        <v>29</v>
      </c>
      <c r="L2208" s="1" t="s">
        <v>30</v>
      </c>
      <c r="M2208" s="1" t="s">
        <v>31</v>
      </c>
      <c r="N2208" s="1"/>
      <c r="O2208" s="1" t="s">
        <v>32</v>
      </c>
      <c r="P2208" s="2" t="s">
        <v>33</v>
      </c>
      <c r="Q2208" s="1" t="s">
        <v>34</v>
      </c>
      <c r="R2208" s="1" t="str">
        <f>VLOOKUP(表2[index_id],表1[],2)</f>
        <v>ValueOntology.QUANTITY</v>
      </c>
      <c r="S2208" t="str">
        <f>VLOOKUP(表2[index_id],表3[],2)</f>
        <v>ValueOntology.QUANTITY</v>
      </c>
      <c r="T2208" s="5" t="str">
        <f>VLOOKUP(表2[index_id],表4[],2)</f>
        <v>ValueOntology.QUANTITY</v>
      </c>
      <c r="U2208" t="str">
        <f>VLOOKUP(表2[index_id],表5[],2)</f>
        <v>ValueOntology.QUANTITY</v>
      </c>
      <c r="V2208" t="str">
        <f>VLOOKUP(表2[index_id],表6[],2)</f>
        <v>ValueOntology.QUANTITY</v>
      </c>
      <c r="W2208" t="str">
        <f>VLOOKUP(表2[index_id],表7[],2)</f>
        <v>ValueOntology.QUANTITY</v>
      </c>
      <c r="X2208" t="str">
        <f>VLOOKUP(表2[index_id],表8[],2)</f>
        <v>ValueOntology.QUANTITY</v>
      </c>
      <c r="Y2208" t="str">
        <f>VLOOKUP(表2[index_id],表9[],2)</f>
        <v>ValueOntology.QUANTITY</v>
      </c>
      <c r="Z2208" t="str">
        <f>VLOOKUP(表2[index_id],表10[],2)</f>
        <v>ValueOntology.QUANTITY</v>
      </c>
      <c r="AA2208" t="str">
        <f>VLOOKUP(表2[index_id],表11[],2)</f>
        <v>ValueOntology.QUANTITY</v>
      </c>
      <c r="AB2208" s="8" t="b">
        <f>表2[[#This Row],[vo104]]=表2[[#This Row],[vo109]]</f>
        <v>1</v>
      </c>
    </row>
    <row r="2209" spans="1:28" ht="15" hidden="1" x14ac:dyDescent="0.25">
      <c r="A2209" s="1">
        <v>140606</v>
      </c>
      <c r="B2209" s="1">
        <v>8030103342</v>
      </c>
      <c r="C2209" s="1" t="s">
        <v>2903</v>
      </c>
      <c r="D2209" s="1"/>
      <c r="E2209" s="1">
        <v>2</v>
      </c>
      <c r="F2209" s="1" t="s">
        <v>310</v>
      </c>
      <c r="G2209" s="1" t="s">
        <v>49</v>
      </c>
      <c r="H2209" s="1" t="s">
        <v>315</v>
      </c>
      <c r="I2209" s="1" t="s">
        <v>1575</v>
      </c>
      <c r="J2209" s="1">
        <v>0</v>
      </c>
      <c r="K2209" s="1" t="s">
        <v>343</v>
      </c>
      <c r="L2209" s="1" t="s">
        <v>344</v>
      </c>
      <c r="M2209" s="1" t="s">
        <v>319</v>
      </c>
      <c r="N2209" s="1"/>
      <c r="O2209" s="1" t="s">
        <v>41</v>
      </c>
      <c r="P2209" s="2" t="s">
        <v>33</v>
      </c>
      <c r="Q2209" s="1" t="s">
        <v>345</v>
      </c>
      <c r="R2209" s="1" t="str">
        <f>VLOOKUP(表2[index_id],表1[],2)</f>
        <v>ValueOntology.PERCENTAGE</v>
      </c>
      <c r="S2209" t="str">
        <f>VLOOKUP(表2[index_id],表3[],2)</f>
        <v>ValueOntology.PERCENTAGE</v>
      </c>
      <c r="T2209" s="5" t="str">
        <f>VLOOKUP(表2[index_id],表4[],2)</f>
        <v>ValueOntology.PERCENTAGE</v>
      </c>
      <c r="U2209" t="str">
        <f>VLOOKUP(表2[index_id],表5[],2)</f>
        <v>ValueOntology.PERCENTAGE</v>
      </c>
      <c r="V2209" t="str">
        <f>VLOOKUP(表2[index_id],表6[],2)</f>
        <v>ValueOntology.PERCENTAGE</v>
      </c>
      <c r="W2209" t="str">
        <f>VLOOKUP(表2[index_id],表7[],2)</f>
        <v>ValueOntology.PERCENTAGE</v>
      </c>
      <c r="X2209" t="str">
        <f>VLOOKUP(表2[index_id],表8[],2)</f>
        <v>ValueOntology.PERCENTAGE</v>
      </c>
      <c r="Y2209" t="str">
        <f>VLOOKUP(表2[index_id],表9[],2)</f>
        <v>ValueOntology.PERCENTAGE</v>
      </c>
      <c r="Z2209" t="str">
        <f>VLOOKUP(表2[index_id],表10[],2)</f>
        <v>ValueOntology.PERCENTAGE</v>
      </c>
      <c r="AA2209" t="str">
        <f>VLOOKUP(表2[index_id],表11[],2)</f>
        <v>ValueOntology.PERCENTAGE</v>
      </c>
      <c r="AB2209" s="8" t="b">
        <f>表2[[#This Row],[vo104]]=表2[[#This Row],[vo109]]</f>
        <v>1</v>
      </c>
    </row>
    <row r="2210" spans="1:28" ht="15" hidden="1" x14ac:dyDescent="0.25">
      <c r="A2210" s="1">
        <v>140580</v>
      </c>
      <c r="B2210" s="1">
        <v>8030103316</v>
      </c>
      <c r="C2210" s="1" t="s">
        <v>2904</v>
      </c>
      <c r="D2210" s="1"/>
      <c r="E2210" s="1">
        <v>0</v>
      </c>
      <c r="F2210" s="1" t="s">
        <v>25</v>
      </c>
      <c r="G2210" s="1" t="s">
        <v>49</v>
      </c>
      <c r="H2210" s="1" t="s">
        <v>315</v>
      </c>
      <c r="I2210" s="1" t="s">
        <v>1575</v>
      </c>
      <c r="J2210" s="1">
        <v>0</v>
      </c>
      <c r="K2210" s="1" t="s">
        <v>395</v>
      </c>
      <c r="L2210" s="1" t="s">
        <v>396</v>
      </c>
      <c r="M2210" s="1" t="s">
        <v>319</v>
      </c>
      <c r="N2210" s="1"/>
      <c r="O2210" s="1" t="s">
        <v>41</v>
      </c>
      <c r="P2210" s="2" t="s">
        <v>33</v>
      </c>
      <c r="Q2210" s="1" t="s">
        <v>108</v>
      </c>
      <c r="R2210" s="1" t="str">
        <f>VLOOKUP(表2[index_id],表1[],2)</f>
        <v>ValueOntology.QUANTITY</v>
      </c>
      <c r="S2210" t="str">
        <f>VLOOKUP(表2[index_id],表3[],2)</f>
        <v>ValueOntology.QUANTITY</v>
      </c>
      <c r="T2210" s="5" t="str">
        <f>VLOOKUP(表2[index_id],表4[],2)</f>
        <v>ValueOntology.QUANTITY</v>
      </c>
      <c r="U2210" t="str">
        <f>VLOOKUP(表2[index_id],表5[],2)</f>
        <v>ValueOntology.QUANTITY</v>
      </c>
      <c r="V2210" t="str">
        <f>VLOOKUP(表2[index_id],表6[],2)</f>
        <v>ValueOntology.QUANTITY</v>
      </c>
      <c r="W2210" t="str">
        <f>VLOOKUP(表2[index_id],表7[],2)</f>
        <v>ValueOntology.QUANTITY</v>
      </c>
      <c r="X2210" t="str">
        <f>VLOOKUP(表2[index_id],表8[],2)</f>
        <v>ValueOntology.QUANTITY</v>
      </c>
      <c r="Y2210" t="str">
        <f>VLOOKUP(表2[index_id],表9[],2)</f>
        <v>ValueOntology.QUANTITY</v>
      </c>
      <c r="Z2210" t="str">
        <f>VLOOKUP(表2[index_id],表10[],2)</f>
        <v>ValueOntology.QUANTITY</v>
      </c>
      <c r="AA2210" t="str">
        <f>VLOOKUP(表2[index_id],表11[],2)</f>
        <v>ValueOntology.QUANTITY</v>
      </c>
      <c r="AB2210" s="8" t="b">
        <f>表2[[#This Row],[vo104]]=表2[[#This Row],[vo109]]</f>
        <v>1</v>
      </c>
    </row>
    <row r="2211" spans="1:28" ht="15" hidden="1" x14ac:dyDescent="0.25">
      <c r="A2211" s="1">
        <v>65657</v>
      </c>
      <c r="B2211" s="1">
        <v>4030212111</v>
      </c>
      <c r="C2211" s="1" t="s">
        <v>2905</v>
      </c>
      <c r="D2211" s="1"/>
      <c r="E2211" s="1">
        <v>2</v>
      </c>
      <c r="F2211" s="1" t="s">
        <v>764</v>
      </c>
      <c r="G2211" s="1" t="s">
        <v>26</v>
      </c>
      <c r="H2211" s="1" t="s">
        <v>60</v>
      </c>
      <c r="I2211" s="1" t="s">
        <v>760</v>
      </c>
      <c r="J2211" s="1"/>
      <c r="K2211" s="1" t="s">
        <v>2906</v>
      </c>
      <c r="L2211" s="1" t="s">
        <v>2907</v>
      </c>
      <c r="M2211" s="1" t="s">
        <v>64</v>
      </c>
      <c r="N2211" s="1"/>
      <c r="O2211" s="1" t="s">
        <v>65</v>
      </c>
      <c r="P2211" s="2" t="s">
        <v>33</v>
      </c>
      <c r="Q2211" s="1" t="s">
        <v>66</v>
      </c>
      <c r="R2211" s="1" t="str">
        <f>VLOOKUP(表2[index_id],表1[],2)</f>
        <v>ValueOntology.QUANTITY</v>
      </c>
      <c r="S2211" t="str">
        <f>VLOOKUP(表2[index_id],表3[],2)</f>
        <v>ValueOntology.UNDETERMINED</v>
      </c>
      <c r="T2211" s="5" t="str">
        <f>VLOOKUP(表2[index_id],表4[],2)</f>
        <v>ValueOntology.UNDETERMINED</v>
      </c>
      <c r="U2211" t="str">
        <f>VLOOKUP(表2[index_id],表5[],2)</f>
        <v>ValueOntology.QUANTITY</v>
      </c>
      <c r="V2211" t="str">
        <f>VLOOKUP(表2[index_id],表6[],2)</f>
        <v>ValueOntology.QUANTITY</v>
      </c>
      <c r="W2211" t="str">
        <f>VLOOKUP(表2[index_id],表7[],2)</f>
        <v>ValueOntology.QUANTITY</v>
      </c>
      <c r="X2211" t="str">
        <f>VLOOKUP(表2[index_id],表8[],2)</f>
        <v>ValueOntology.QUANTITY</v>
      </c>
      <c r="Y2211" t="str">
        <f>VLOOKUP(表2[index_id],表9[],2)</f>
        <v>ValueOntology.QUANTITY</v>
      </c>
      <c r="Z2211" t="str">
        <f>VLOOKUP(表2[index_id],表10[],2)</f>
        <v>ValueOntology.QUANTITY</v>
      </c>
      <c r="AA2211" t="str">
        <f>VLOOKUP(表2[index_id],表11[],2)</f>
        <v>ValueOntology.QUANTITY</v>
      </c>
      <c r="AB2211" s="8" t="b">
        <f>表2[[#This Row],[vo104]]=表2[[#This Row],[vo109]]</f>
        <v>0</v>
      </c>
    </row>
    <row r="2212" spans="1:28" ht="15" hidden="1" x14ac:dyDescent="0.25">
      <c r="A2212" s="1">
        <v>56483</v>
      </c>
      <c r="B2212" s="1">
        <v>1310060402</v>
      </c>
      <c r="C2212" s="1" t="s">
        <v>2908</v>
      </c>
      <c r="D2212" s="1" t="s">
        <v>2909</v>
      </c>
      <c r="E2212" s="1">
        <v>0</v>
      </c>
      <c r="F2212" s="1" t="s">
        <v>25</v>
      </c>
      <c r="G2212" s="1" t="s">
        <v>26</v>
      </c>
      <c r="H2212" s="1" t="s">
        <v>27</v>
      </c>
      <c r="I2212" s="1" t="s">
        <v>226</v>
      </c>
      <c r="J2212" s="1">
        <v>0</v>
      </c>
      <c r="K2212" s="1" t="s">
        <v>29</v>
      </c>
      <c r="L2212" s="1" t="s">
        <v>30</v>
      </c>
      <c r="M2212" s="1" t="s">
        <v>31</v>
      </c>
      <c r="N2212" s="1"/>
      <c r="O2212" s="1" t="s">
        <v>32</v>
      </c>
      <c r="P2212" s="2" t="s">
        <v>33</v>
      </c>
      <c r="Q2212" s="1" t="s">
        <v>34</v>
      </c>
      <c r="R2212" s="1" t="str">
        <f>VLOOKUP(表2[index_id],表1[],2)</f>
        <v>ValueOntology.QUANTITY</v>
      </c>
      <c r="S2212" t="str">
        <f>VLOOKUP(表2[index_id],表3[],2)</f>
        <v>ValueOntology.QUANTITY</v>
      </c>
      <c r="T2212" s="5" t="str">
        <f>VLOOKUP(表2[index_id],表4[],2)</f>
        <v>ValueOntology.QUANTITY</v>
      </c>
      <c r="U2212" t="str">
        <f>VLOOKUP(表2[index_id],表5[],2)</f>
        <v>ValueOntology.QUANTITY</v>
      </c>
      <c r="V2212" t="str">
        <f>VLOOKUP(表2[index_id],表6[],2)</f>
        <v>ValueOntology.QUANTITY</v>
      </c>
      <c r="W2212" t="str">
        <f>VLOOKUP(表2[index_id],表7[],2)</f>
        <v>ValueOntology.QUANTITY</v>
      </c>
      <c r="X2212" t="str">
        <f>VLOOKUP(表2[index_id],表8[],2)</f>
        <v>ValueOntology.QUANTITY</v>
      </c>
      <c r="Y2212" t="str">
        <f>VLOOKUP(表2[index_id],表9[],2)</f>
        <v>ValueOntology.QUANTITY</v>
      </c>
      <c r="Z2212" t="str">
        <f>VLOOKUP(表2[index_id],表10[],2)</f>
        <v>ValueOntology.QUANTITY</v>
      </c>
      <c r="AA2212" t="str">
        <f>VLOOKUP(表2[index_id],表11[],2)</f>
        <v>ValueOntology.QUANTITY</v>
      </c>
      <c r="AB2212" s="8" t="b">
        <f>表2[[#This Row],[vo104]]=表2[[#This Row],[vo109]]</f>
        <v>1</v>
      </c>
    </row>
    <row r="2213" spans="1:28" ht="15" hidden="1" x14ac:dyDescent="0.25">
      <c r="A2213" s="1">
        <v>140546</v>
      </c>
      <c r="B2213" s="1">
        <v>8030103282</v>
      </c>
      <c r="C2213" s="1" t="s">
        <v>2910</v>
      </c>
      <c r="D2213" s="1"/>
      <c r="E2213" s="1">
        <v>2</v>
      </c>
      <c r="F2213" s="1" t="s">
        <v>310</v>
      </c>
      <c r="G2213" s="1" t="s">
        <v>49</v>
      </c>
      <c r="H2213" s="1" t="s">
        <v>315</v>
      </c>
      <c r="I2213" s="1" t="s">
        <v>1575</v>
      </c>
      <c r="J2213" s="1">
        <v>0</v>
      </c>
      <c r="K2213" s="1" t="s">
        <v>356</v>
      </c>
      <c r="L2213" s="1" t="s">
        <v>357</v>
      </c>
      <c r="M2213" s="1" t="s">
        <v>319</v>
      </c>
      <c r="N2213" s="1"/>
      <c r="O2213" s="1" t="s">
        <v>41</v>
      </c>
      <c r="P2213" s="2" t="s">
        <v>33</v>
      </c>
      <c r="Q2213" s="1" t="s">
        <v>345</v>
      </c>
      <c r="R2213" s="1" t="str">
        <f>VLOOKUP(表2[index_id],表1[],2)</f>
        <v>ValueOntology.PERCENTAGE</v>
      </c>
      <c r="S2213" t="str">
        <f>VLOOKUP(表2[index_id],表3[],2)</f>
        <v>ValueOntology.PERCENTAGE</v>
      </c>
      <c r="T2213" s="5" t="str">
        <f>VLOOKUP(表2[index_id],表4[],2)</f>
        <v>ValueOntology.PERCENTAGE</v>
      </c>
      <c r="U2213" t="str">
        <f>VLOOKUP(表2[index_id],表5[],2)</f>
        <v>ValueOntology.PERCENTAGE</v>
      </c>
      <c r="V2213" t="str">
        <f>VLOOKUP(表2[index_id],表6[],2)</f>
        <v>ValueOntology.PERCENTAGE</v>
      </c>
      <c r="W2213" t="str">
        <f>VLOOKUP(表2[index_id],表7[],2)</f>
        <v>ValueOntology.PERCENTAGE</v>
      </c>
      <c r="X2213" t="str">
        <f>VLOOKUP(表2[index_id],表8[],2)</f>
        <v>ValueOntology.PERCENTAGE</v>
      </c>
      <c r="Y2213" t="str">
        <f>VLOOKUP(表2[index_id],表9[],2)</f>
        <v>ValueOntology.PERCENTAGE</v>
      </c>
      <c r="Z2213" t="str">
        <f>VLOOKUP(表2[index_id],表10[],2)</f>
        <v>ValueOntology.PERCENTAGE</v>
      </c>
      <c r="AA2213" t="str">
        <f>VLOOKUP(表2[index_id],表11[],2)</f>
        <v>ValueOntology.PERCENTAGE</v>
      </c>
      <c r="AB2213" s="8" t="b">
        <f>表2[[#This Row],[vo104]]=表2[[#This Row],[vo109]]</f>
        <v>1</v>
      </c>
    </row>
    <row r="2214" spans="1:28" ht="15" hidden="1" x14ac:dyDescent="0.25">
      <c r="A2214" s="1">
        <v>140520</v>
      </c>
      <c r="B2214" s="1">
        <v>8030103256</v>
      </c>
      <c r="C2214" s="1" t="s">
        <v>2911</v>
      </c>
      <c r="D2214" s="1"/>
      <c r="E2214" s="1">
        <v>0</v>
      </c>
      <c r="F2214" s="1" t="s">
        <v>25</v>
      </c>
      <c r="G2214" s="1" t="s">
        <v>49</v>
      </c>
      <c r="H2214" s="1" t="s">
        <v>315</v>
      </c>
      <c r="I2214" s="1" t="s">
        <v>1575</v>
      </c>
      <c r="J2214" s="1">
        <v>0</v>
      </c>
      <c r="K2214" s="1" t="s">
        <v>415</v>
      </c>
      <c r="L2214" s="1" t="s">
        <v>416</v>
      </c>
      <c r="M2214" s="1" t="s">
        <v>319</v>
      </c>
      <c r="N2214" s="1"/>
      <c r="O2214" s="1" t="s">
        <v>41</v>
      </c>
      <c r="P2214" s="2" t="s">
        <v>33</v>
      </c>
      <c r="Q2214" s="1" t="s">
        <v>108</v>
      </c>
      <c r="R2214" s="1" t="str">
        <f>VLOOKUP(表2[index_id],表1[],2)</f>
        <v>ValueOntology.QUANTITY</v>
      </c>
      <c r="S2214" t="str">
        <f>VLOOKUP(表2[index_id],表3[],2)</f>
        <v>ValueOntology.QUANTITY</v>
      </c>
      <c r="T2214" s="5" t="str">
        <f>VLOOKUP(表2[index_id],表4[],2)</f>
        <v>ValueOntology.QUANTITY</v>
      </c>
      <c r="U2214" t="str">
        <f>VLOOKUP(表2[index_id],表5[],2)</f>
        <v>ValueOntology.QUANTITY</v>
      </c>
      <c r="V2214" t="str">
        <f>VLOOKUP(表2[index_id],表6[],2)</f>
        <v>ValueOntology.QUANTITY</v>
      </c>
      <c r="W2214" t="str">
        <f>VLOOKUP(表2[index_id],表7[],2)</f>
        <v>ValueOntology.QUANTITY</v>
      </c>
      <c r="X2214" t="str">
        <f>VLOOKUP(表2[index_id],表8[],2)</f>
        <v>ValueOntology.QUANTITY</v>
      </c>
      <c r="Y2214" t="str">
        <f>VLOOKUP(表2[index_id],表9[],2)</f>
        <v>ValueOntology.QUANTITY</v>
      </c>
      <c r="Z2214" t="str">
        <f>VLOOKUP(表2[index_id],表10[],2)</f>
        <v>ValueOntology.QUANTITY</v>
      </c>
      <c r="AA2214" t="str">
        <f>VLOOKUP(表2[index_id],表11[],2)</f>
        <v>ValueOntology.QUANTITY</v>
      </c>
      <c r="AB2214" s="8" t="b">
        <f>表2[[#This Row],[vo104]]=表2[[#This Row],[vo109]]</f>
        <v>1</v>
      </c>
    </row>
    <row r="2215" spans="1:28" ht="15" hidden="1" x14ac:dyDescent="0.25">
      <c r="A2215" s="1">
        <v>65641</v>
      </c>
      <c r="B2215" s="1">
        <v>4030212112</v>
      </c>
      <c r="C2215" s="1" t="s">
        <v>2912</v>
      </c>
      <c r="D2215" s="1"/>
      <c r="E2215" s="1">
        <v>2</v>
      </c>
      <c r="F2215" s="1" t="s">
        <v>764</v>
      </c>
      <c r="G2215" s="1" t="s">
        <v>26</v>
      </c>
      <c r="H2215" s="1" t="s">
        <v>60</v>
      </c>
      <c r="I2215" s="1" t="s">
        <v>760</v>
      </c>
      <c r="J2215" s="1"/>
      <c r="K2215" s="1" t="s">
        <v>2906</v>
      </c>
      <c r="L2215" s="1" t="s">
        <v>766</v>
      </c>
      <c r="M2215" s="1" t="s">
        <v>64</v>
      </c>
      <c r="N2215" s="1"/>
      <c r="O2215" s="1" t="s">
        <v>65</v>
      </c>
      <c r="P2215" s="2" t="s">
        <v>33</v>
      </c>
      <c r="Q2215" s="1" t="s">
        <v>91</v>
      </c>
      <c r="R2215" s="1" t="str">
        <f>VLOOKUP(表2[index_id],表1[],2)</f>
        <v>ValueOntology.QUANTITY</v>
      </c>
      <c r="S2215" t="str">
        <f>VLOOKUP(表2[index_id],表3[],2)</f>
        <v>ValueOntology.UNDETERMINED</v>
      </c>
      <c r="T2215" s="5" t="str">
        <f>VLOOKUP(表2[index_id],表4[],2)</f>
        <v>ValueOntology.UNDETERMINED</v>
      </c>
      <c r="U2215" t="str">
        <f>VLOOKUP(表2[index_id],表5[],2)</f>
        <v>ValueOntology.QUANTITY</v>
      </c>
      <c r="V2215" t="str">
        <f>VLOOKUP(表2[index_id],表6[],2)</f>
        <v>ValueOntology.QUANTITY</v>
      </c>
      <c r="W2215" t="str">
        <f>VLOOKUP(表2[index_id],表7[],2)</f>
        <v>ValueOntology.QUANTITY</v>
      </c>
      <c r="X2215" t="str">
        <f>VLOOKUP(表2[index_id],表8[],2)</f>
        <v>ValueOntology.QUANTITY</v>
      </c>
      <c r="Y2215" t="str">
        <f>VLOOKUP(表2[index_id],表9[],2)</f>
        <v>ValueOntology.QUANTITY</v>
      </c>
      <c r="Z2215" t="str">
        <f>VLOOKUP(表2[index_id],表10[],2)</f>
        <v>ValueOntology.QUANTITY</v>
      </c>
      <c r="AA2215" t="str">
        <f>VLOOKUP(表2[index_id],表11[],2)</f>
        <v>ValueOntology.QUANTITY</v>
      </c>
      <c r="AB2215" s="8" t="b">
        <f>表2[[#This Row],[vo104]]=表2[[#This Row],[vo109]]</f>
        <v>0</v>
      </c>
    </row>
    <row r="2216" spans="1:28" ht="15" hidden="1" x14ac:dyDescent="0.25">
      <c r="A2216" s="1">
        <v>70573</v>
      </c>
      <c r="B2216" s="1">
        <v>8040100074</v>
      </c>
      <c r="C2216" s="1" t="s">
        <v>2913</v>
      </c>
      <c r="D2216" s="1"/>
      <c r="E2216" s="1">
        <v>0</v>
      </c>
      <c r="F2216" s="1" t="s">
        <v>25</v>
      </c>
      <c r="G2216" s="1" t="s">
        <v>49</v>
      </c>
      <c r="H2216" s="1" t="s">
        <v>315</v>
      </c>
      <c r="I2216" s="1" t="s">
        <v>1575</v>
      </c>
      <c r="J2216" s="1">
        <v>0</v>
      </c>
      <c r="K2216" s="1" t="s">
        <v>347</v>
      </c>
      <c r="L2216" s="1" t="s">
        <v>70</v>
      </c>
      <c r="M2216" s="1" t="s">
        <v>319</v>
      </c>
      <c r="N2216" s="1"/>
      <c r="O2216" s="1" t="s">
        <v>41</v>
      </c>
      <c r="P2216" s="2" t="s">
        <v>33</v>
      </c>
      <c r="Q2216" s="1" t="s">
        <v>303</v>
      </c>
      <c r="R2216" s="1" t="str">
        <f>VLOOKUP(表2[index_id],表1[],2)</f>
        <v>ValueOntology.DIFF_QUANTITY</v>
      </c>
      <c r="S2216" t="str">
        <f>VLOOKUP(表2[index_id],表3[],2)</f>
        <v>ValueOntology.DIFF_QUANTITY</v>
      </c>
      <c r="T2216" s="5" t="str">
        <f>VLOOKUP(表2[index_id],表4[],2)</f>
        <v>ValueOntology.DIFF_QUANTITY</v>
      </c>
      <c r="U2216" t="str">
        <f>VLOOKUP(表2[index_id],表5[],2)</f>
        <v>ValueOntology.DIFF_QUANTITY</v>
      </c>
      <c r="V2216" t="str">
        <f>VLOOKUP(表2[index_id],表6[],2)</f>
        <v>ValueOntology.DIFF_QUANTITY</v>
      </c>
      <c r="W2216" t="str">
        <f>VLOOKUP(表2[index_id],表7[],2)</f>
        <v>ValueOntology.DIFF_QUANTITY</v>
      </c>
      <c r="X2216" t="str">
        <f>VLOOKUP(表2[index_id],表8[],2)</f>
        <v>ValueOntology.DIFF_QUANTITY</v>
      </c>
      <c r="Y2216" t="str">
        <f>VLOOKUP(表2[index_id],表9[],2)</f>
        <v>ValueOntology.DIFF_QUANTITY</v>
      </c>
      <c r="Z2216" t="str">
        <f>VLOOKUP(表2[index_id],表10[],2)</f>
        <v>ValueOntology.DIFF_QUANTITY</v>
      </c>
      <c r="AA2216" t="str">
        <f>VLOOKUP(表2[index_id],表11[],2)</f>
        <v>ValueOntology.DIFF_QUANTITY</v>
      </c>
      <c r="AB2216" s="8" t="b">
        <f>表2[[#This Row],[vo104]]=表2[[#This Row],[vo109]]</f>
        <v>1</v>
      </c>
    </row>
    <row r="2217" spans="1:28" ht="15" hidden="1" x14ac:dyDescent="0.25">
      <c r="A2217" s="1">
        <v>70755</v>
      </c>
      <c r="B2217" s="1">
        <v>8030101479</v>
      </c>
      <c r="C2217" s="1" t="s">
        <v>2914</v>
      </c>
      <c r="D2217" s="1"/>
      <c r="E2217" s="1">
        <v>0</v>
      </c>
      <c r="F2217" s="1" t="s">
        <v>25</v>
      </c>
      <c r="G2217" s="1" t="s">
        <v>49</v>
      </c>
      <c r="H2217" s="1" t="s">
        <v>315</v>
      </c>
      <c r="I2217" s="1" t="s">
        <v>1575</v>
      </c>
      <c r="J2217" s="1">
        <v>0</v>
      </c>
      <c r="K2217" s="1" t="s">
        <v>1212</v>
      </c>
      <c r="L2217" s="1" t="s">
        <v>1213</v>
      </c>
      <c r="M2217" s="1" t="s">
        <v>319</v>
      </c>
      <c r="N2217" s="1"/>
      <c r="O2217" s="1" t="s">
        <v>41</v>
      </c>
      <c r="P2217" s="2" t="s">
        <v>33</v>
      </c>
      <c r="Q2217" s="1" t="s">
        <v>303</v>
      </c>
      <c r="R2217" s="1" t="str">
        <f>VLOOKUP(表2[index_id],表1[],2)</f>
        <v>ValueOntology.QUANTITY</v>
      </c>
      <c r="S2217" t="str">
        <f>VLOOKUP(表2[index_id],表3[],2)</f>
        <v>ValueOntology.QUANTITY</v>
      </c>
      <c r="T2217" s="5" t="str">
        <f>VLOOKUP(表2[index_id],表4[],2)</f>
        <v>ValueOntology.QUANTITY</v>
      </c>
      <c r="U2217" t="str">
        <f>VLOOKUP(表2[index_id],表5[],2)</f>
        <v>ValueOntology.QUANTITY</v>
      </c>
      <c r="V2217" t="str">
        <f>VLOOKUP(表2[index_id],表6[],2)</f>
        <v>ValueOntology.QUANTITY</v>
      </c>
      <c r="W2217" t="str">
        <f>VLOOKUP(表2[index_id],表7[],2)</f>
        <v>ValueOntology.QUANTITY</v>
      </c>
      <c r="X2217" t="str">
        <f>VLOOKUP(表2[index_id],表8[],2)</f>
        <v>ValueOntology.QUANTITY</v>
      </c>
      <c r="Y2217" t="str">
        <f>VLOOKUP(表2[index_id],表9[],2)</f>
        <v>ValueOntology.QUANTITY</v>
      </c>
      <c r="Z2217" t="str">
        <f>VLOOKUP(表2[index_id],表10[],2)</f>
        <v>ValueOntology.QUANTITY</v>
      </c>
      <c r="AA2217" t="str">
        <f>VLOOKUP(表2[index_id],表11[],2)</f>
        <v>ValueOntology.QUANTITY</v>
      </c>
      <c r="AB2217" s="8" t="b">
        <f>表2[[#This Row],[vo104]]=表2[[#This Row],[vo109]]</f>
        <v>1</v>
      </c>
    </row>
    <row r="2218" spans="1:28" ht="15" hidden="1" x14ac:dyDescent="0.25">
      <c r="A2218" s="1">
        <v>65642</v>
      </c>
      <c r="B2218" s="1">
        <v>4030212121</v>
      </c>
      <c r="C2218" s="1" t="s">
        <v>2915</v>
      </c>
      <c r="D2218" s="1"/>
      <c r="E2218" s="1">
        <v>2</v>
      </c>
      <c r="F2218" s="1" t="s">
        <v>764</v>
      </c>
      <c r="G2218" s="1" t="s">
        <v>26</v>
      </c>
      <c r="H2218" s="1" t="s">
        <v>60</v>
      </c>
      <c r="I2218" s="1" t="s">
        <v>760</v>
      </c>
      <c r="J2218" s="1"/>
      <c r="K2218" s="1" t="s">
        <v>2916</v>
      </c>
      <c r="L2218" s="1" t="s">
        <v>1986</v>
      </c>
      <c r="M2218" s="1" t="s">
        <v>64</v>
      </c>
      <c r="N2218" s="1"/>
      <c r="O2218" s="1" t="s">
        <v>65</v>
      </c>
      <c r="P2218" s="2" t="s">
        <v>33</v>
      </c>
      <c r="Q2218" s="1" t="s">
        <v>66</v>
      </c>
      <c r="R2218" s="1" t="str">
        <f>VLOOKUP(表2[index_id],表1[],2)</f>
        <v>ValueOntology.QUANTITY</v>
      </c>
      <c r="S2218" t="str">
        <f>VLOOKUP(表2[index_id],表3[],2)</f>
        <v>ValueOntology.UNDETERMINED</v>
      </c>
      <c r="T2218" s="5" t="str">
        <f>VLOOKUP(表2[index_id],表4[],2)</f>
        <v>ValueOntology.UNDETERMINED</v>
      </c>
      <c r="U2218" t="str">
        <f>VLOOKUP(表2[index_id],表5[],2)</f>
        <v>ValueOntology.QUANTITY</v>
      </c>
      <c r="V2218" t="str">
        <f>VLOOKUP(表2[index_id],表6[],2)</f>
        <v>ValueOntology.QUANTITY</v>
      </c>
      <c r="W2218" t="str">
        <f>VLOOKUP(表2[index_id],表7[],2)</f>
        <v>ValueOntology.QUANTITY</v>
      </c>
      <c r="X2218" t="str">
        <f>VLOOKUP(表2[index_id],表8[],2)</f>
        <v>ValueOntology.QUANTITY</v>
      </c>
      <c r="Y2218" t="str">
        <f>VLOOKUP(表2[index_id],表9[],2)</f>
        <v>ValueOntology.QUANTITY</v>
      </c>
      <c r="Z2218" t="str">
        <f>VLOOKUP(表2[index_id],表10[],2)</f>
        <v>ValueOntology.QUANTITY</v>
      </c>
      <c r="AA2218" t="str">
        <f>VLOOKUP(表2[index_id],表11[],2)</f>
        <v>ValueOntology.QUANTITY</v>
      </c>
      <c r="AB2218" s="8" t="b">
        <f>表2[[#This Row],[vo104]]=表2[[#This Row],[vo109]]</f>
        <v>0</v>
      </c>
    </row>
    <row r="2219" spans="1:28" ht="15" hidden="1" x14ac:dyDescent="0.25">
      <c r="A2219" s="1">
        <v>65643</v>
      </c>
      <c r="B2219" s="1">
        <v>4030212122</v>
      </c>
      <c r="C2219" s="1" t="s">
        <v>2917</v>
      </c>
      <c r="D2219" s="1"/>
      <c r="E2219" s="1">
        <v>2</v>
      </c>
      <c r="F2219" s="1" t="s">
        <v>764</v>
      </c>
      <c r="G2219" s="1" t="s">
        <v>26</v>
      </c>
      <c r="H2219" s="1" t="s">
        <v>60</v>
      </c>
      <c r="I2219" s="1" t="s">
        <v>760</v>
      </c>
      <c r="J2219" s="1"/>
      <c r="K2219" s="1" t="s">
        <v>2916</v>
      </c>
      <c r="L2219" s="1" t="s">
        <v>2918</v>
      </c>
      <c r="M2219" s="1" t="s">
        <v>64</v>
      </c>
      <c r="N2219" s="1"/>
      <c r="O2219" s="1" t="s">
        <v>65</v>
      </c>
      <c r="P2219" s="2" t="s">
        <v>33</v>
      </c>
      <c r="Q2219" s="1" t="s">
        <v>91</v>
      </c>
      <c r="R2219" s="1" t="str">
        <f>VLOOKUP(表2[index_id],表1[],2)</f>
        <v>ValueOntology.QUANTITY</v>
      </c>
      <c r="S2219" t="str">
        <f>VLOOKUP(表2[index_id],表3[],2)</f>
        <v>ValueOntology.UNDETERMINED</v>
      </c>
      <c r="T2219" s="5" t="str">
        <f>VLOOKUP(表2[index_id],表4[],2)</f>
        <v>ValueOntology.UNDETERMINED</v>
      </c>
      <c r="U2219" t="str">
        <f>VLOOKUP(表2[index_id],表5[],2)</f>
        <v>ValueOntology.QUANTITY</v>
      </c>
      <c r="V2219" t="str">
        <f>VLOOKUP(表2[index_id],表6[],2)</f>
        <v>ValueOntology.QUANTITY</v>
      </c>
      <c r="W2219" t="str">
        <f>VLOOKUP(表2[index_id],表7[],2)</f>
        <v>ValueOntology.QUANTITY</v>
      </c>
      <c r="X2219" t="str">
        <f>VLOOKUP(表2[index_id],表8[],2)</f>
        <v>ValueOntology.QUANTITY</v>
      </c>
      <c r="Y2219" t="str">
        <f>VLOOKUP(表2[index_id],表9[],2)</f>
        <v>ValueOntology.QUANTITY</v>
      </c>
      <c r="Z2219" t="str">
        <f>VLOOKUP(表2[index_id],表10[],2)</f>
        <v>ValueOntology.QUANTITY</v>
      </c>
      <c r="AA2219" t="str">
        <f>VLOOKUP(表2[index_id],表11[],2)</f>
        <v>ValueOntology.QUANTITY</v>
      </c>
      <c r="AB2219" s="8" t="b">
        <f>表2[[#This Row],[vo104]]=表2[[#This Row],[vo109]]</f>
        <v>0</v>
      </c>
    </row>
    <row r="2220" spans="1:28" ht="15" hidden="1" x14ac:dyDescent="0.25">
      <c r="A2220" s="1">
        <v>65645</v>
      </c>
      <c r="B2220" s="1">
        <v>4030212202</v>
      </c>
      <c r="C2220" s="1" t="s">
        <v>2919</v>
      </c>
      <c r="D2220" s="1"/>
      <c r="E2220" s="1">
        <v>0</v>
      </c>
      <c r="F2220" s="1" t="s">
        <v>101</v>
      </c>
      <c r="G2220" s="1" t="s">
        <v>26</v>
      </c>
      <c r="H2220" s="1" t="s">
        <v>60</v>
      </c>
      <c r="I2220" s="1" t="s">
        <v>760</v>
      </c>
      <c r="J2220" s="1"/>
      <c r="K2220" s="1" t="s">
        <v>761</v>
      </c>
      <c r="L2220" s="1" t="s">
        <v>2900</v>
      </c>
      <c r="M2220" s="1" t="s">
        <v>64</v>
      </c>
      <c r="N2220" s="1"/>
      <c r="O2220" s="1" t="s">
        <v>65</v>
      </c>
      <c r="P2220" s="2" t="s">
        <v>33</v>
      </c>
      <c r="Q2220" s="1" t="s">
        <v>91</v>
      </c>
      <c r="R2220" s="1" t="str">
        <f>VLOOKUP(表2[index_id],表1[],2)</f>
        <v>ValueOntology.QUANTITY</v>
      </c>
      <c r="S2220" t="str">
        <f>VLOOKUP(表2[index_id],表3[],2)</f>
        <v>ValueOntology.QUANTITY</v>
      </c>
      <c r="T2220" s="5" t="str">
        <f>VLOOKUP(表2[index_id],表4[],2)</f>
        <v>ValueOntology.QUANTITY</v>
      </c>
      <c r="U2220" t="str">
        <f>VLOOKUP(表2[index_id],表5[],2)</f>
        <v>ValueOntology.QUANTITY</v>
      </c>
      <c r="V2220" t="str">
        <f>VLOOKUP(表2[index_id],表6[],2)</f>
        <v>ValueOntology.QUANTITY</v>
      </c>
      <c r="W2220" t="str">
        <f>VLOOKUP(表2[index_id],表7[],2)</f>
        <v>ValueOntology.QUANTITY</v>
      </c>
      <c r="X2220" t="str">
        <f>VLOOKUP(表2[index_id],表8[],2)</f>
        <v>ValueOntology.QUANTITY</v>
      </c>
      <c r="Y2220" t="str">
        <f>VLOOKUP(表2[index_id],表9[],2)</f>
        <v>ValueOntology.QUANTITY</v>
      </c>
      <c r="Z2220" t="str">
        <f>VLOOKUP(表2[index_id],表10[],2)</f>
        <v>ValueOntology.QUANTITY</v>
      </c>
      <c r="AA2220" t="str">
        <f>VLOOKUP(表2[index_id],表11[],2)</f>
        <v>ValueOntology.QUANTITY</v>
      </c>
      <c r="AB2220" s="8" t="b">
        <f>表2[[#This Row],[vo104]]=表2[[#This Row],[vo109]]</f>
        <v>1</v>
      </c>
    </row>
    <row r="2221" spans="1:28" ht="15" hidden="1" x14ac:dyDescent="0.25">
      <c r="A2221" s="1">
        <v>107696</v>
      </c>
      <c r="B2221" s="1">
        <v>7330100693</v>
      </c>
      <c r="C2221" s="1" t="s">
        <v>2920</v>
      </c>
      <c r="D2221" s="1"/>
      <c r="E2221" s="1">
        <v>2</v>
      </c>
      <c r="F2221" s="1" t="s">
        <v>88</v>
      </c>
      <c r="G2221" s="1" t="s">
        <v>49</v>
      </c>
      <c r="H2221" s="1" t="s">
        <v>315</v>
      </c>
      <c r="I2221" s="1" t="s">
        <v>1575</v>
      </c>
      <c r="J2221" s="1">
        <v>0</v>
      </c>
      <c r="K2221" s="1" t="s">
        <v>347</v>
      </c>
      <c r="L2221" s="1" t="s">
        <v>348</v>
      </c>
      <c r="M2221" s="1" t="s">
        <v>319</v>
      </c>
      <c r="N2221" s="1"/>
      <c r="O2221" s="1" t="s">
        <v>54</v>
      </c>
      <c r="P2221" s="2" t="s">
        <v>33</v>
      </c>
      <c r="Q2221" s="1" t="s">
        <v>117</v>
      </c>
      <c r="R2221" s="1" t="str">
        <f>VLOOKUP(表2[index_id],表1[],2)</f>
        <v>ValueOntology.QUANTITY</v>
      </c>
      <c r="S2221" t="str">
        <f>VLOOKUP(表2[index_id],表3[],2)</f>
        <v>ValueOntology.QUANTITY_PER_CAPITA</v>
      </c>
      <c r="T2221" s="5" t="str">
        <f>VLOOKUP(表2[index_id],表4[],2)</f>
        <v>ValueOntology.QUANTITY_PER_CAPITA</v>
      </c>
      <c r="U2221" t="str">
        <f>VLOOKUP(表2[index_id],表5[],2)</f>
        <v>ValueOntology.QUANTITY_PER_CAPITA</v>
      </c>
      <c r="V2221" t="str">
        <f>VLOOKUP(表2[index_id],表6[],2)</f>
        <v>ValueOntology.QUANTITY_PER_CAPITA</v>
      </c>
      <c r="W2221" t="str">
        <f>VLOOKUP(表2[index_id],表7[],2)</f>
        <v>ValueOntology.QUANTITY_PER_CAPITA</v>
      </c>
      <c r="X2221" t="str">
        <f>VLOOKUP(表2[index_id],表8[],2)</f>
        <v>ValueOntology.QUANTITY_PER_CAPITA</v>
      </c>
      <c r="Y2221" t="str">
        <f>VLOOKUP(表2[index_id],表9[],2)</f>
        <v>ValueOntology.QUANTITY_PER_CAPITA</v>
      </c>
      <c r="Z2221" t="str">
        <f>VLOOKUP(表2[index_id],表10[],2)</f>
        <v>ValueOntology.QUANTITY_PER_CAPITA</v>
      </c>
      <c r="AA2221" t="str">
        <f>VLOOKUP(表2[index_id],表11[],2)</f>
        <v>ValueOntology.QUANTITY_PER_CAPITA</v>
      </c>
      <c r="AB2221" s="8" t="b">
        <f>表2[[#This Row],[vo104]]=表2[[#This Row],[vo109]]</f>
        <v>1</v>
      </c>
    </row>
    <row r="2222" spans="1:28" ht="15" hidden="1" x14ac:dyDescent="0.25">
      <c r="A2222" s="1">
        <v>57415</v>
      </c>
      <c r="B2222" s="1">
        <v>8030100130</v>
      </c>
      <c r="C2222" s="1" t="s">
        <v>2921</v>
      </c>
      <c r="D2222" s="1"/>
      <c r="E2222" s="1">
        <v>0</v>
      </c>
      <c r="F2222" s="1" t="s">
        <v>25</v>
      </c>
      <c r="G2222" s="1" t="s">
        <v>49</v>
      </c>
      <c r="H2222" s="1" t="s">
        <v>315</v>
      </c>
      <c r="I2222" s="1" t="s">
        <v>1575</v>
      </c>
      <c r="J2222" s="1">
        <v>0</v>
      </c>
      <c r="K2222" s="1" t="s">
        <v>347</v>
      </c>
      <c r="L2222" s="1" t="s">
        <v>318</v>
      </c>
      <c r="M2222" s="1" t="s">
        <v>319</v>
      </c>
      <c r="N2222" s="1"/>
      <c r="O2222" s="1" t="s">
        <v>41</v>
      </c>
      <c r="P2222" s="2" t="s">
        <v>33</v>
      </c>
      <c r="Q2222" s="1" t="s">
        <v>108</v>
      </c>
      <c r="R2222" s="1" t="str">
        <f>VLOOKUP(表2[index_id],表1[],2)</f>
        <v>ValueOntology.QUANTITY</v>
      </c>
      <c r="S2222" t="str">
        <f>VLOOKUP(表2[index_id],表3[],2)</f>
        <v>ValueOntology.QUANTITY</v>
      </c>
      <c r="T2222" s="5" t="str">
        <f>VLOOKUP(表2[index_id],表4[],2)</f>
        <v>ValueOntology.QUANTITY</v>
      </c>
      <c r="U2222" t="str">
        <f>VLOOKUP(表2[index_id],表5[],2)</f>
        <v>ValueOntology.QUANTITY</v>
      </c>
      <c r="V2222" t="str">
        <f>VLOOKUP(表2[index_id],表6[],2)</f>
        <v>ValueOntology.QUANTITY</v>
      </c>
      <c r="W2222" t="str">
        <f>VLOOKUP(表2[index_id],表7[],2)</f>
        <v>ValueOntology.QUANTITY</v>
      </c>
      <c r="X2222" t="str">
        <f>VLOOKUP(表2[index_id],表8[],2)</f>
        <v>ValueOntology.QUANTITY</v>
      </c>
      <c r="Y2222" t="str">
        <f>VLOOKUP(表2[index_id],表9[],2)</f>
        <v>ValueOntology.QUANTITY</v>
      </c>
      <c r="Z2222" t="str">
        <f>VLOOKUP(表2[index_id],表10[],2)</f>
        <v>ValueOntology.QUANTITY</v>
      </c>
      <c r="AA2222" t="str">
        <f>VLOOKUP(表2[index_id],表11[],2)</f>
        <v>ValueOntology.QUANTITY</v>
      </c>
      <c r="AB2222" s="8" t="b">
        <f>表2[[#This Row],[vo104]]=表2[[#This Row],[vo109]]</f>
        <v>1</v>
      </c>
    </row>
    <row r="2223" spans="1:28" ht="15" hidden="1" x14ac:dyDescent="0.25">
      <c r="A2223" s="1">
        <v>65646</v>
      </c>
      <c r="B2223" s="1">
        <v>4030212211</v>
      </c>
      <c r="C2223" s="1" t="s">
        <v>2922</v>
      </c>
      <c r="D2223" s="1"/>
      <c r="E2223" s="1">
        <v>2</v>
      </c>
      <c r="F2223" s="1" t="s">
        <v>764</v>
      </c>
      <c r="G2223" s="1" t="s">
        <v>26</v>
      </c>
      <c r="H2223" s="1" t="s">
        <v>60</v>
      </c>
      <c r="I2223" s="1" t="s">
        <v>760</v>
      </c>
      <c r="J2223" s="1"/>
      <c r="K2223" s="1" t="s">
        <v>2923</v>
      </c>
      <c r="L2223" s="1" t="s">
        <v>2907</v>
      </c>
      <c r="M2223" s="1" t="s">
        <v>64</v>
      </c>
      <c r="N2223" s="1"/>
      <c r="O2223" s="1" t="s">
        <v>65</v>
      </c>
      <c r="P2223" s="2" t="s">
        <v>33</v>
      </c>
      <c r="Q2223" s="1" t="s">
        <v>66</v>
      </c>
      <c r="R2223" s="1" t="str">
        <f>VLOOKUP(表2[index_id],表1[],2)</f>
        <v>ValueOntology.QUANTITY</v>
      </c>
      <c r="S2223" t="str">
        <f>VLOOKUP(表2[index_id],表3[],2)</f>
        <v>ValueOntology.UNDETERMINED</v>
      </c>
      <c r="T2223" s="5" t="str">
        <f>VLOOKUP(表2[index_id],表4[],2)</f>
        <v>ValueOntology.UNDETERMINED</v>
      </c>
      <c r="U2223" t="str">
        <f>VLOOKUP(表2[index_id],表5[],2)</f>
        <v>ValueOntology.QUANTITY</v>
      </c>
      <c r="V2223" t="str">
        <f>VLOOKUP(表2[index_id],表6[],2)</f>
        <v>ValueOntology.QUANTITY</v>
      </c>
      <c r="W2223" t="str">
        <f>VLOOKUP(表2[index_id],表7[],2)</f>
        <v>ValueOntology.QUANTITY</v>
      </c>
      <c r="X2223" t="str">
        <f>VLOOKUP(表2[index_id],表8[],2)</f>
        <v>ValueOntology.QUANTITY</v>
      </c>
      <c r="Y2223" t="str">
        <f>VLOOKUP(表2[index_id],表9[],2)</f>
        <v>ValueOntology.QUANTITY</v>
      </c>
      <c r="Z2223" t="str">
        <f>VLOOKUP(表2[index_id],表10[],2)</f>
        <v>ValueOntology.QUANTITY</v>
      </c>
      <c r="AA2223" t="str">
        <f>VLOOKUP(表2[index_id],表11[],2)</f>
        <v>ValueOntology.QUANTITY</v>
      </c>
      <c r="AB2223" s="8" t="b">
        <f>表2[[#This Row],[vo104]]=表2[[#This Row],[vo109]]</f>
        <v>0</v>
      </c>
    </row>
    <row r="2224" spans="1:28" ht="15" hidden="1" x14ac:dyDescent="0.25">
      <c r="A2224" s="1">
        <v>65647</v>
      </c>
      <c r="B2224" s="1">
        <v>4030212212</v>
      </c>
      <c r="C2224" s="1" t="s">
        <v>2924</v>
      </c>
      <c r="D2224" s="1"/>
      <c r="E2224" s="1">
        <v>2</v>
      </c>
      <c r="F2224" s="1" t="s">
        <v>764</v>
      </c>
      <c r="G2224" s="1" t="s">
        <v>26</v>
      </c>
      <c r="H2224" s="1" t="s">
        <v>60</v>
      </c>
      <c r="I2224" s="1" t="s">
        <v>760</v>
      </c>
      <c r="J2224" s="1"/>
      <c r="K2224" s="1" t="s">
        <v>2923</v>
      </c>
      <c r="L2224" s="1" t="s">
        <v>766</v>
      </c>
      <c r="M2224" s="1" t="s">
        <v>64</v>
      </c>
      <c r="N2224" s="1"/>
      <c r="O2224" s="1" t="s">
        <v>65</v>
      </c>
      <c r="P2224" s="2" t="s">
        <v>33</v>
      </c>
      <c r="Q2224" s="1" t="s">
        <v>91</v>
      </c>
      <c r="R2224" s="1" t="str">
        <f>VLOOKUP(表2[index_id],表1[],2)</f>
        <v>ValueOntology.QUANTITY</v>
      </c>
      <c r="S2224" t="str">
        <f>VLOOKUP(表2[index_id],表3[],2)</f>
        <v>ValueOntology.UNDETERMINED</v>
      </c>
      <c r="T2224" s="5" t="str">
        <f>VLOOKUP(表2[index_id],表4[],2)</f>
        <v>ValueOntology.UNDETERMINED</v>
      </c>
      <c r="U2224" t="str">
        <f>VLOOKUP(表2[index_id],表5[],2)</f>
        <v>ValueOntology.QUANTITY</v>
      </c>
      <c r="V2224" t="str">
        <f>VLOOKUP(表2[index_id],表6[],2)</f>
        <v>ValueOntology.QUANTITY</v>
      </c>
      <c r="W2224" t="str">
        <f>VLOOKUP(表2[index_id],表7[],2)</f>
        <v>ValueOntology.QUANTITY</v>
      </c>
      <c r="X2224" t="str">
        <f>VLOOKUP(表2[index_id],表8[],2)</f>
        <v>ValueOntology.QUANTITY</v>
      </c>
      <c r="Y2224" t="str">
        <f>VLOOKUP(表2[index_id],表9[],2)</f>
        <v>ValueOntology.QUANTITY</v>
      </c>
      <c r="Z2224" t="str">
        <f>VLOOKUP(表2[index_id],表10[],2)</f>
        <v>ValueOntology.QUANTITY</v>
      </c>
      <c r="AA2224" t="str">
        <f>VLOOKUP(表2[index_id],表11[],2)</f>
        <v>ValueOntology.QUANTITY</v>
      </c>
      <c r="AB2224" s="8" t="b">
        <f>表2[[#This Row],[vo104]]=表2[[#This Row],[vo109]]</f>
        <v>0</v>
      </c>
    </row>
    <row r="2225" spans="1:28" ht="15" hidden="1" x14ac:dyDescent="0.25">
      <c r="A2225" s="1">
        <v>65649</v>
      </c>
      <c r="B2225" s="1">
        <v>4030212222</v>
      </c>
      <c r="C2225" s="1" t="s">
        <v>2925</v>
      </c>
      <c r="D2225" s="1"/>
      <c r="E2225" s="1">
        <v>2</v>
      </c>
      <c r="F2225" s="1" t="s">
        <v>764</v>
      </c>
      <c r="G2225" s="1" t="s">
        <v>26</v>
      </c>
      <c r="H2225" s="1" t="s">
        <v>60</v>
      </c>
      <c r="I2225" s="1" t="s">
        <v>760</v>
      </c>
      <c r="J2225" s="1"/>
      <c r="K2225" s="1" t="s">
        <v>1985</v>
      </c>
      <c r="L2225" s="1" t="s">
        <v>2918</v>
      </c>
      <c r="M2225" s="1" t="s">
        <v>64</v>
      </c>
      <c r="N2225" s="1"/>
      <c r="O2225" s="1" t="s">
        <v>65</v>
      </c>
      <c r="P2225" s="2" t="s">
        <v>33</v>
      </c>
      <c r="Q2225" s="1" t="s">
        <v>91</v>
      </c>
      <c r="R2225" s="1" t="str">
        <f>VLOOKUP(表2[index_id],表1[],2)</f>
        <v>ValueOntology.QUANTITY</v>
      </c>
      <c r="S2225" t="str">
        <f>VLOOKUP(表2[index_id],表3[],2)</f>
        <v>ValueOntology.UNDETERMINED</v>
      </c>
      <c r="T2225" s="5" t="str">
        <f>VLOOKUP(表2[index_id],表4[],2)</f>
        <v>ValueOntology.UNDETERMINED</v>
      </c>
      <c r="U2225" t="str">
        <f>VLOOKUP(表2[index_id],表5[],2)</f>
        <v>ValueOntology.QUANTITY</v>
      </c>
      <c r="V2225" t="str">
        <f>VLOOKUP(表2[index_id],表6[],2)</f>
        <v>ValueOntology.QUANTITY</v>
      </c>
      <c r="W2225" t="str">
        <f>VLOOKUP(表2[index_id],表7[],2)</f>
        <v>ValueOntology.QUANTITY</v>
      </c>
      <c r="X2225" t="str">
        <f>VLOOKUP(表2[index_id],表8[],2)</f>
        <v>ValueOntology.QUANTITY</v>
      </c>
      <c r="Y2225" t="str">
        <f>VLOOKUP(表2[index_id],表9[],2)</f>
        <v>ValueOntology.QUANTITY</v>
      </c>
      <c r="Z2225" t="str">
        <f>VLOOKUP(表2[index_id],表10[],2)</f>
        <v>ValueOntology.QUANTITY</v>
      </c>
      <c r="AA2225" t="str">
        <f>VLOOKUP(表2[index_id],表11[],2)</f>
        <v>ValueOntology.QUANTITY</v>
      </c>
      <c r="AB2225" s="8" t="b">
        <f>表2[[#This Row],[vo104]]=表2[[#This Row],[vo109]]</f>
        <v>0</v>
      </c>
    </row>
    <row r="2226" spans="1:28" ht="15" hidden="1" x14ac:dyDescent="0.25">
      <c r="A2226" s="1">
        <v>57279</v>
      </c>
      <c r="B2226" s="1">
        <v>8030100480</v>
      </c>
      <c r="C2226" s="1" t="s">
        <v>2926</v>
      </c>
      <c r="D2226" s="1"/>
      <c r="E2226" s="1">
        <v>2</v>
      </c>
      <c r="F2226" s="1" t="s">
        <v>310</v>
      </c>
      <c r="G2226" s="1" t="s">
        <v>49</v>
      </c>
      <c r="H2226" s="1" t="s">
        <v>315</v>
      </c>
      <c r="I2226" s="1" t="s">
        <v>1575</v>
      </c>
      <c r="J2226" s="1">
        <v>0</v>
      </c>
      <c r="K2226" s="1" t="s">
        <v>353</v>
      </c>
      <c r="L2226" s="1" t="s">
        <v>325</v>
      </c>
      <c r="M2226" s="1" t="s">
        <v>319</v>
      </c>
      <c r="N2226" s="1"/>
      <c r="O2226" s="1" t="s">
        <v>41</v>
      </c>
      <c r="P2226" s="2" t="s">
        <v>33</v>
      </c>
      <c r="Q2226" s="1" t="s">
        <v>108</v>
      </c>
      <c r="R2226" s="1" t="str">
        <f>VLOOKUP(表2[index_id],表1[],2)</f>
        <v>ValueOntology.PERCENTAGE</v>
      </c>
      <c r="S2226" t="str">
        <f>VLOOKUP(表2[index_id],表3[],2)</f>
        <v>ValueOntology.PERCENTAGE</v>
      </c>
      <c r="T2226" s="5" t="str">
        <f>VLOOKUP(表2[index_id],表4[],2)</f>
        <v>ValueOntology.PERCENTAGE</v>
      </c>
      <c r="U2226" t="str">
        <f>VLOOKUP(表2[index_id],表5[],2)</f>
        <v>ValueOntology.PERCENTAGE</v>
      </c>
      <c r="V2226" t="str">
        <f>VLOOKUP(表2[index_id],表6[],2)</f>
        <v>ValueOntology.PERCENTAGE</v>
      </c>
      <c r="W2226" t="str">
        <f>VLOOKUP(表2[index_id],表7[],2)</f>
        <v>ValueOntology.PERCENTAGE</v>
      </c>
      <c r="X2226" t="str">
        <f>VLOOKUP(表2[index_id],表8[],2)</f>
        <v>ValueOntology.PERCENTAGE</v>
      </c>
      <c r="Y2226" t="str">
        <f>VLOOKUP(表2[index_id],表9[],2)</f>
        <v>ValueOntology.PERCENTAGE</v>
      </c>
      <c r="Z2226" t="str">
        <f>VLOOKUP(表2[index_id],表10[],2)</f>
        <v>ValueOntology.PERCENTAGE</v>
      </c>
      <c r="AA2226" t="str">
        <f>VLOOKUP(表2[index_id],表11[],2)</f>
        <v>ValueOntology.PERCENTAGE</v>
      </c>
      <c r="AB2226" s="8" t="b">
        <f>表2[[#This Row],[vo104]]=表2[[#This Row],[vo109]]</f>
        <v>1</v>
      </c>
    </row>
    <row r="2227" spans="1:28" ht="15" hidden="1" x14ac:dyDescent="0.25">
      <c r="A2227" s="1">
        <v>57604</v>
      </c>
      <c r="B2227" s="1">
        <v>8030100334</v>
      </c>
      <c r="C2227" s="1" t="s">
        <v>2927</v>
      </c>
      <c r="D2227" s="1"/>
      <c r="E2227" s="1">
        <v>0</v>
      </c>
      <c r="F2227" s="1" t="s">
        <v>338</v>
      </c>
      <c r="G2227" s="1" t="s">
        <v>49</v>
      </c>
      <c r="H2227" s="1" t="s">
        <v>315</v>
      </c>
      <c r="I2227" s="1" t="s">
        <v>924</v>
      </c>
      <c r="J2227" s="1"/>
      <c r="K2227" s="1" t="s">
        <v>340</v>
      </c>
      <c r="L2227" s="1" t="s">
        <v>341</v>
      </c>
      <c r="M2227" s="1" t="s">
        <v>319</v>
      </c>
      <c r="N2227" s="1"/>
      <c r="O2227" s="1" t="s">
        <v>41</v>
      </c>
      <c r="P2227" s="2" t="s">
        <v>33</v>
      </c>
      <c r="Q2227" s="1" t="s">
        <v>108</v>
      </c>
      <c r="R2227" s="1" t="str">
        <f>VLOOKUP(表2[index_id],表1[],2)</f>
        <v>ValueOntology.UNDETERMINED</v>
      </c>
      <c r="S2227" t="str">
        <f>VLOOKUP(表2[index_id],表3[],2)</f>
        <v>ValueOntology.PRICE</v>
      </c>
      <c r="T2227" s="5" t="str">
        <f>VLOOKUP(表2[index_id],表4[],2)</f>
        <v>ValueOntology.PRICE</v>
      </c>
      <c r="U2227" t="str">
        <f>VLOOKUP(表2[index_id],表5[],2)</f>
        <v>ValueOntology.PRICE</v>
      </c>
      <c r="V2227" t="str">
        <f>VLOOKUP(表2[index_id],表6[],2)</f>
        <v>ValueOntology.PRICE</v>
      </c>
      <c r="W2227" t="str">
        <f>VLOOKUP(表2[index_id],表7[],2)</f>
        <v>ValueOntology.PRICE</v>
      </c>
      <c r="X2227" t="str">
        <f>VLOOKUP(表2[index_id],表8[],2)</f>
        <v>ValueOntology.PRICE</v>
      </c>
      <c r="Y2227" t="str">
        <f>VLOOKUP(表2[index_id],表9[],2)</f>
        <v>ValueOntology.PRICE</v>
      </c>
      <c r="Z2227" t="str">
        <f>VLOOKUP(表2[index_id],表10[],2)</f>
        <v>ValueOntology.PRICE</v>
      </c>
      <c r="AA2227" t="str">
        <f>VLOOKUP(表2[index_id],表11[],2)</f>
        <v>ValueOntology.PRICE</v>
      </c>
      <c r="AB2227" s="8" t="b">
        <f>表2[[#This Row],[vo104]]=表2[[#This Row],[vo109]]</f>
        <v>1</v>
      </c>
    </row>
    <row r="2228" spans="1:28" ht="15" hidden="1" x14ac:dyDescent="0.25">
      <c r="A2228" s="1">
        <v>65651</v>
      </c>
      <c r="B2228" s="1">
        <v>4030212302</v>
      </c>
      <c r="C2228" s="1" t="s">
        <v>2928</v>
      </c>
      <c r="D2228" s="1"/>
      <c r="E2228" s="1">
        <v>0</v>
      </c>
      <c r="F2228" s="1" t="s">
        <v>101</v>
      </c>
      <c r="G2228" s="1" t="s">
        <v>26</v>
      </c>
      <c r="H2228" s="1" t="s">
        <v>60</v>
      </c>
      <c r="I2228" s="1" t="s">
        <v>760</v>
      </c>
      <c r="J2228" s="1"/>
      <c r="K2228" s="1" t="s">
        <v>1928</v>
      </c>
      <c r="L2228" s="1" t="s">
        <v>2900</v>
      </c>
      <c r="M2228" s="1" t="s">
        <v>64</v>
      </c>
      <c r="N2228" s="1"/>
      <c r="O2228" s="1" t="s">
        <v>65</v>
      </c>
      <c r="P2228" s="2" t="s">
        <v>33</v>
      </c>
      <c r="Q2228" s="1" t="s">
        <v>91</v>
      </c>
      <c r="R2228" s="1" t="str">
        <f>VLOOKUP(表2[index_id],表1[],2)</f>
        <v>ValueOntology.QUANTITY</v>
      </c>
      <c r="S2228" t="str">
        <f>VLOOKUP(表2[index_id],表3[],2)</f>
        <v>ValueOntology.QUANTITY</v>
      </c>
      <c r="T2228" s="5" t="str">
        <f>VLOOKUP(表2[index_id],表4[],2)</f>
        <v>ValueOntology.QUANTITY</v>
      </c>
      <c r="U2228" t="str">
        <f>VLOOKUP(表2[index_id],表5[],2)</f>
        <v>ValueOntology.QUANTITY</v>
      </c>
      <c r="V2228" t="str">
        <f>VLOOKUP(表2[index_id],表6[],2)</f>
        <v>ValueOntology.QUANTITY</v>
      </c>
      <c r="W2228" t="str">
        <f>VLOOKUP(表2[index_id],表7[],2)</f>
        <v>ValueOntology.QUANTITY</v>
      </c>
      <c r="X2228" t="str">
        <f>VLOOKUP(表2[index_id],表8[],2)</f>
        <v>ValueOntology.QUANTITY</v>
      </c>
      <c r="Y2228" t="str">
        <f>VLOOKUP(表2[index_id],表9[],2)</f>
        <v>ValueOntology.QUANTITY</v>
      </c>
      <c r="Z2228" t="str">
        <f>VLOOKUP(表2[index_id],表10[],2)</f>
        <v>ValueOntology.QUANTITY</v>
      </c>
      <c r="AA2228" t="str">
        <f>VLOOKUP(表2[index_id],表11[],2)</f>
        <v>ValueOntology.QUANTITY</v>
      </c>
      <c r="AB2228" s="8" t="b">
        <f>表2[[#This Row],[vo104]]=表2[[#This Row],[vo109]]</f>
        <v>1</v>
      </c>
    </row>
    <row r="2229" spans="1:28" ht="15" hidden="1" x14ac:dyDescent="0.25">
      <c r="A2229" s="1">
        <v>65652</v>
      </c>
      <c r="B2229" s="1">
        <v>4030212311</v>
      </c>
      <c r="C2229" s="1" t="s">
        <v>2929</v>
      </c>
      <c r="D2229" s="1"/>
      <c r="E2229" s="1">
        <v>2</v>
      </c>
      <c r="F2229" s="1" t="s">
        <v>764</v>
      </c>
      <c r="G2229" s="1" t="s">
        <v>26</v>
      </c>
      <c r="H2229" s="1" t="s">
        <v>60</v>
      </c>
      <c r="I2229" s="1" t="s">
        <v>760</v>
      </c>
      <c r="J2229" s="1"/>
      <c r="K2229" s="1" t="s">
        <v>765</v>
      </c>
      <c r="L2229" s="1" t="s">
        <v>2907</v>
      </c>
      <c r="M2229" s="1" t="s">
        <v>64</v>
      </c>
      <c r="N2229" s="1"/>
      <c r="O2229" s="1" t="s">
        <v>65</v>
      </c>
      <c r="P2229" s="2" t="s">
        <v>33</v>
      </c>
      <c r="Q2229" s="1" t="s">
        <v>66</v>
      </c>
      <c r="R2229" s="1" t="str">
        <f>VLOOKUP(表2[index_id],表1[],2)</f>
        <v>ValueOntology.QUANTITY</v>
      </c>
      <c r="S2229" t="str">
        <f>VLOOKUP(表2[index_id],表3[],2)</f>
        <v>ValueOntology.UNDETERMINED</v>
      </c>
      <c r="T2229" s="5" t="str">
        <f>VLOOKUP(表2[index_id],表4[],2)</f>
        <v>ValueOntology.UNDETERMINED</v>
      </c>
      <c r="U2229" t="str">
        <f>VLOOKUP(表2[index_id],表5[],2)</f>
        <v>ValueOntology.QUANTITY</v>
      </c>
      <c r="V2229" t="str">
        <f>VLOOKUP(表2[index_id],表6[],2)</f>
        <v>ValueOntology.QUANTITY</v>
      </c>
      <c r="W2229" t="str">
        <f>VLOOKUP(表2[index_id],表7[],2)</f>
        <v>ValueOntology.QUANTITY</v>
      </c>
      <c r="X2229" t="str">
        <f>VLOOKUP(表2[index_id],表8[],2)</f>
        <v>ValueOntology.QUANTITY</v>
      </c>
      <c r="Y2229" t="str">
        <f>VLOOKUP(表2[index_id],表9[],2)</f>
        <v>ValueOntology.QUANTITY</v>
      </c>
      <c r="Z2229" t="str">
        <f>VLOOKUP(表2[index_id],表10[],2)</f>
        <v>ValueOntology.QUANTITY</v>
      </c>
      <c r="AA2229" t="str">
        <f>VLOOKUP(表2[index_id],表11[],2)</f>
        <v>ValueOntology.QUANTITY</v>
      </c>
      <c r="AB2229" s="8" t="b">
        <f>表2[[#This Row],[vo104]]=表2[[#This Row],[vo109]]</f>
        <v>0</v>
      </c>
    </row>
    <row r="2230" spans="1:28" ht="15" hidden="1" x14ac:dyDescent="0.25">
      <c r="A2230" s="1">
        <v>65654</v>
      </c>
      <c r="B2230" s="1">
        <v>4030212321</v>
      </c>
      <c r="C2230" s="1" t="s">
        <v>2930</v>
      </c>
      <c r="D2230" s="1"/>
      <c r="E2230" s="1">
        <v>2</v>
      </c>
      <c r="F2230" s="1" t="s">
        <v>764</v>
      </c>
      <c r="G2230" s="1" t="s">
        <v>26</v>
      </c>
      <c r="H2230" s="1" t="s">
        <v>60</v>
      </c>
      <c r="I2230" s="1" t="s">
        <v>760</v>
      </c>
      <c r="J2230" s="1"/>
      <c r="K2230" s="1" t="s">
        <v>2931</v>
      </c>
      <c r="L2230" s="1" t="s">
        <v>1986</v>
      </c>
      <c r="M2230" s="1" t="s">
        <v>64</v>
      </c>
      <c r="N2230" s="1"/>
      <c r="O2230" s="1" t="s">
        <v>65</v>
      </c>
      <c r="P2230" s="2" t="s">
        <v>33</v>
      </c>
      <c r="Q2230" s="1" t="s">
        <v>66</v>
      </c>
      <c r="R2230" s="1" t="str">
        <f>VLOOKUP(表2[index_id],表1[],2)</f>
        <v>ValueOntology.QUANTITY</v>
      </c>
      <c r="S2230" t="str">
        <f>VLOOKUP(表2[index_id],表3[],2)</f>
        <v>ValueOntology.UNDETERMINED</v>
      </c>
      <c r="T2230" s="5" t="str">
        <f>VLOOKUP(表2[index_id],表4[],2)</f>
        <v>ValueOntology.UNDETERMINED</v>
      </c>
      <c r="U2230" t="str">
        <f>VLOOKUP(表2[index_id],表5[],2)</f>
        <v>ValueOntology.QUANTITY</v>
      </c>
      <c r="V2230" t="str">
        <f>VLOOKUP(表2[index_id],表6[],2)</f>
        <v>ValueOntology.QUANTITY</v>
      </c>
      <c r="W2230" t="str">
        <f>VLOOKUP(表2[index_id],表7[],2)</f>
        <v>ValueOntology.QUANTITY</v>
      </c>
      <c r="X2230" t="str">
        <f>VLOOKUP(表2[index_id],表8[],2)</f>
        <v>ValueOntology.QUANTITY</v>
      </c>
      <c r="Y2230" t="str">
        <f>VLOOKUP(表2[index_id],表9[],2)</f>
        <v>ValueOntology.QUANTITY</v>
      </c>
      <c r="Z2230" t="str">
        <f>VLOOKUP(表2[index_id],表10[],2)</f>
        <v>ValueOntology.QUANTITY</v>
      </c>
      <c r="AA2230" t="str">
        <f>VLOOKUP(表2[index_id],表11[],2)</f>
        <v>ValueOntology.QUANTITY</v>
      </c>
      <c r="AB2230" s="8" t="b">
        <f>表2[[#This Row],[vo104]]=表2[[#This Row],[vo109]]</f>
        <v>0</v>
      </c>
    </row>
    <row r="2231" spans="1:28" ht="15" hidden="1" x14ac:dyDescent="0.25">
      <c r="A2231" s="1">
        <v>65658</v>
      </c>
      <c r="B2231" s="1">
        <v>4030212322</v>
      </c>
      <c r="C2231" s="1" t="s">
        <v>2932</v>
      </c>
      <c r="D2231" s="1"/>
      <c r="E2231" s="1">
        <v>2</v>
      </c>
      <c r="F2231" s="1" t="s">
        <v>764</v>
      </c>
      <c r="G2231" s="1" t="s">
        <v>26</v>
      </c>
      <c r="H2231" s="1" t="s">
        <v>60</v>
      </c>
      <c r="I2231" s="1" t="s">
        <v>760</v>
      </c>
      <c r="J2231" s="1"/>
      <c r="K2231" s="1" t="s">
        <v>2931</v>
      </c>
      <c r="L2231" s="1" t="s">
        <v>2918</v>
      </c>
      <c r="M2231" s="1" t="s">
        <v>64</v>
      </c>
      <c r="N2231" s="1"/>
      <c r="O2231" s="1" t="s">
        <v>65</v>
      </c>
      <c r="P2231" s="2" t="s">
        <v>33</v>
      </c>
      <c r="Q2231" s="1" t="s">
        <v>91</v>
      </c>
      <c r="R2231" s="1" t="str">
        <f>VLOOKUP(表2[index_id],表1[],2)</f>
        <v>ValueOntology.QUANTITY</v>
      </c>
      <c r="S2231" t="str">
        <f>VLOOKUP(表2[index_id],表3[],2)</f>
        <v>ValueOntology.UNDETERMINED</v>
      </c>
      <c r="T2231" s="5" t="str">
        <f>VLOOKUP(表2[index_id],表4[],2)</f>
        <v>ValueOntology.UNDETERMINED</v>
      </c>
      <c r="U2231" t="str">
        <f>VLOOKUP(表2[index_id],表5[],2)</f>
        <v>ValueOntology.QUANTITY</v>
      </c>
      <c r="V2231" t="str">
        <f>VLOOKUP(表2[index_id],表6[],2)</f>
        <v>ValueOntology.QUANTITY</v>
      </c>
      <c r="W2231" t="str">
        <f>VLOOKUP(表2[index_id],表7[],2)</f>
        <v>ValueOntology.QUANTITY</v>
      </c>
      <c r="X2231" t="str">
        <f>VLOOKUP(表2[index_id],表8[],2)</f>
        <v>ValueOntology.QUANTITY</v>
      </c>
      <c r="Y2231" t="str">
        <f>VLOOKUP(表2[index_id],表9[],2)</f>
        <v>ValueOntology.QUANTITY</v>
      </c>
      <c r="Z2231" t="str">
        <f>VLOOKUP(表2[index_id],表10[],2)</f>
        <v>ValueOntology.QUANTITY</v>
      </c>
      <c r="AA2231" t="str">
        <f>VLOOKUP(表2[index_id],表11[],2)</f>
        <v>ValueOntology.QUANTITY</v>
      </c>
      <c r="AB2231" s="8" t="b">
        <f>表2[[#This Row],[vo104]]=表2[[#This Row],[vo109]]</f>
        <v>0</v>
      </c>
    </row>
    <row r="2232" spans="1:28" ht="15" hidden="1" x14ac:dyDescent="0.25">
      <c r="A2232" s="1">
        <v>56484</v>
      </c>
      <c r="B2232" s="1">
        <v>1310060403</v>
      </c>
      <c r="C2232" s="1" t="s">
        <v>2933</v>
      </c>
      <c r="D2232" s="1" t="s">
        <v>2934</v>
      </c>
      <c r="E2232" s="1">
        <v>0</v>
      </c>
      <c r="F2232" s="1" t="s">
        <v>25</v>
      </c>
      <c r="G2232" s="1" t="s">
        <v>26</v>
      </c>
      <c r="H2232" s="1" t="s">
        <v>27</v>
      </c>
      <c r="I2232" s="1" t="s">
        <v>226</v>
      </c>
      <c r="J2232" s="1">
        <v>0</v>
      </c>
      <c r="K2232" s="1" t="s">
        <v>29</v>
      </c>
      <c r="L2232" s="1" t="s">
        <v>30</v>
      </c>
      <c r="M2232" s="1" t="s">
        <v>31</v>
      </c>
      <c r="N2232" s="1"/>
      <c r="O2232" s="1" t="s">
        <v>32</v>
      </c>
      <c r="P2232" s="2" t="s">
        <v>33</v>
      </c>
      <c r="Q2232" s="1" t="s">
        <v>34</v>
      </c>
      <c r="R2232" s="1" t="str">
        <f>VLOOKUP(表2[index_id],表1[],2)</f>
        <v>ValueOntology.QUANTITY</v>
      </c>
      <c r="S2232" t="str">
        <f>VLOOKUP(表2[index_id],表3[],2)</f>
        <v>ValueOntology.QUANTITY</v>
      </c>
      <c r="T2232" s="5" t="str">
        <f>VLOOKUP(表2[index_id],表4[],2)</f>
        <v>ValueOntology.QUANTITY</v>
      </c>
      <c r="U2232" t="str">
        <f>VLOOKUP(表2[index_id],表5[],2)</f>
        <v>ValueOntology.QUANTITY</v>
      </c>
      <c r="V2232" t="str">
        <f>VLOOKUP(表2[index_id],表6[],2)</f>
        <v>ValueOntology.QUANTITY</v>
      </c>
      <c r="W2232" t="str">
        <f>VLOOKUP(表2[index_id],表7[],2)</f>
        <v>ValueOntology.QUANTITY</v>
      </c>
      <c r="X2232" t="str">
        <f>VLOOKUP(表2[index_id],表8[],2)</f>
        <v>ValueOntology.QUANTITY</v>
      </c>
      <c r="Y2232" t="str">
        <f>VLOOKUP(表2[index_id],表9[],2)</f>
        <v>ValueOntology.QUANTITY</v>
      </c>
      <c r="Z2232" t="str">
        <f>VLOOKUP(表2[index_id],表10[],2)</f>
        <v>ValueOntology.QUANTITY</v>
      </c>
      <c r="AA2232" t="str">
        <f>VLOOKUP(表2[index_id],表11[],2)</f>
        <v>ValueOntology.QUANTITY</v>
      </c>
      <c r="AB2232" s="8" t="b">
        <f>表2[[#This Row],[vo104]]=表2[[#This Row],[vo109]]</f>
        <v>1</v>
      </c>
    </row>
    <row r="2233" spans="1:28" ht="15" x14ac:dyDescent="0.25">
      <c r="A2233" s="1">
        <v>141438</v>
      </c>
      <c r="B2233" s="1">
        <v>8030103913</v>
      </c>
      <c r="C2233" s="1" t="s">
        <v>2935</v>
      </c>
      <c r="D2233" s="1"/>
      <c r="E2233" s="1">
        <v>2</v>
      </c>
      <c r="F2233" s="1" t="s">
        <v>359</v>
      </c>
      <c r="G2233" s="1" t="s">
        <v>49</v>
      </c>
      <c r="H2233" s="1" t="s">
        <v>315</v>
      </c>
      <c r="I2233" s="1" t="s">
        <v>924</v>
      </c>
      <c r="J2233" s="1">
        <v>0</v>
      </c>
      <c r="K2233" s="1" t="s">
        <v>491</v>
      </c>
      <c r="L2233" s="1" t="s">
        <v>492</v>
      </c>
      <c r="M2233" s="1" t="s">
        <v>319</v>
      </c>
      <c r="N2233" s="1"/>
      <c r="O2233" s="1" t="s">
        <v>41</v>
      </c>
      <c r="P2233" s="2" t="s">
        <v>33</v>
      </c>
      <c r="Q2233" s="1" t="s">
        <v>345</v>
      </c>
      <c r="R2233" s="1" t="str">
        <f>VLOOKUP(表2[index_id],表1[],2)</f>
        <v>ValueOntology.PERCENTAGE</v>
      </c>
      <c r="S2233" t="str">
        <f>VLOOKUP(表2[index_id],表3[],2)</f>
        <v>ValueOntology.PERCENTAGE</v>
      </c>
      <c r="T2233" s="5" t="str">
        <f>VLOOKUP(表2[index_id],表4[],2)</f>
        <v>ValueOntology.PERCENTAGE</v>
      </c>
      <c r="U2233" t="str">
        <f>VLOOKUP(表2[index_id],表5[],2)</f>
        <v>ValueOntology.PERCENTAGE</v>
      </c>
      <c r="V2233" t="str">
        <f>VLOOKUP(表2[index_id],表6[],2)</f>
        <v>ValueOntology.PERCENTAGE</v>
      </c>
      <c r="W2233" t="str">
        <f>VLOOKUP(表2[index_id],表7[],2)</f>
        <v>ValueOntology.PERCENTAGE</v>
      </c>
      <c r="X2233" t="str">
        <f>VLOOKUP(表2[index_id],表8[],2)</f>
        <v>ValueOntology.PERCENTAGE</v>
      </c>
      <c r="Y2233" t="str">
        <f>VLOOKUP(表2[index_id],表9[],2)</f>
        <v>ValueOntology.PROPORTION_OF_NATION</v>
      </c>
      <c r="Z2233" t="str">
        <f>VLOOKUP(表2[index_id],表10[],2)</f>
        <v>ValueOntology.PROPORTION_OF_NATION</v>
      </c>
      <c r="AA2233" t="str">
        <f>VLOOKUP(表2[index_id],表11[],2)</f>
        <v>ValueOntology.PROPORTION_OF_NATION</v>
      </c>
      <c r="AB2233" s="8" t="b">
        <f>表2[[#This Row],[vo104]]=表2[[#This Row],[vo109]]</f>
        <v>1</v>
      </c>
    </row>
    <row r="2234" spans="1:28" ht="15" hidden="1" x14ac:dyDescent="0.25">
      <c r="A2234" s="1">
        <v>141230</v>
      </c>
      <c r="B2234" s="1">
        <v>8030103705</v>
      </c>
      <c r="C2234" s="1" t="s">
        <v>2936</v>
      </c>
      <c r="D2234" s="1"/>
      <c r="E2234" s="1">
        <v>0</v>
      </c>
      <c r="F2234" s="1" t="s">
        <v>25</v>
      </c>
      <c r="G2234" s="1" t="s">
        <v>49</v>
      </c>
      <c r="H2234" s="1" t="s">
        <v>315</v>
      </c>
      <c r="I2234" s="1" t="s">
        <v>1575</v>
      </c>
      <c r="J2234" s="1">
        <v>0</v>
      </c>
      <c r="K2234" s="1" t="s">
        <v>375</v>
      </c>
      <c r="L2234" s="1" t="s">
        <v>376</v>
      </c>
      <c r="M2234" s="1" t="s">
        <v>319</v>
      </c>
      <c r="N2234" s="1"/>
      <c r="O2234" s="1" t="s">
        <v>41</v>
      </c>
      <c r="P2234" s="2" t="s">
        <v>33</v>
      </c>
      <c r="Q2234" s="1" t="s">
        <v>108</v>
      </c>
      <c r="R2234" s="1" t="str">
        <f>VLOOKUP(表2[index_id],表1[],2)</f>
        <v>ValueOntology.QUANTITY</v>
      </c>
      <c r="S2234" t="str">
        <f>VLOOKUP(表2[index_id],表3[],2)</f>
        <v>ValueOntology.QUANTITY</v>
      </c>
      <c r="T2234" s="5" t="str">
        <f>VLOOKUP(表2[index_id],表4[],2)</f>
        <v>ValueOntology.QUANTITY</v>
      </c>
      <c r="U2234" t="str">
        <f>VLOOKUP(表2[index_id],表5[],2)</f>
        <v>ValueOntology.QUANTITY</v>
      </c>
      <c r="V2234" t="str">
        <f>VLOOKUP(表2[index_id],表6[],2)</f>
        <v>ValueOntology.QUANTITY</v>
      </c>
      <c r="W2234" t="str">
        <f>VLOOKUP(表2[index_id],表7[],2)</f>
        <v>ValueOntology.QUANTITY</v>
      </c>
      <c r="X2234" t="str">
        <f>VLOOKUP(表2[index_id],表8[],2)</f>
        <v>ValueOntology.QUANTITY</v>
      </c>
      <c r="Y2234" t="str">
        <f>VLOOKUP(表2[index_id],表9[],2)</f>
        <v>ValueOntology.QUANTITY</v>
      </c>
      <c r="Z2234" t="str">
        <f>VLOOKUP(表2[index_id],表10[],2)</f>
        <v>ValueOntology.QUANTITY</v>
      </c>
      <c r="AA2234" t="str">
        <f>VLOOKUP(表2[index_id],表11[],2)</f>
        <v>ValueOntology.QUANTITY</v>
      </c>
      <c r="AB2234" s="8" t="b">
        <f>表2[[#This Row],[vo104]]=表2[[#This Row],[vo109]]</f>
        <v>1</v>
      </c>
    </row>
    <row r="2235" spans="1:28" ht="15" hidden="1" x14ac:dyDescent="0.25">
      <c r="A2235" s="1">
        <v>65609</v>
      </c>
      <c r="B2235" s="1">
        <v>4520211101</v>
      </c>
      <c r="C2235" s="1" t="s">
        <v>2937</v>
      </c>
      <c r="D2235" s="1"/>
      <c r="E2235" s="1">
        <v>0</v>
      </c>
      <c r="F2235" s="1" t="s">
        <v>59</v>
      </c>
      <c r="G2235" s="1" t="s">
        <v>26</v>
      </c>
      <c r="H2235" s="1" t="s">
        <v>60</v>
      </c>
      <c r="I2235" s="1" t="s">
        <v>768</v>
      </c>
      <c r="J2235" s="1"/>
      <c r="K2235" s="1" t="s">
        <v>2571</v>
      </c>
      <c r="L2235" s="1" t="s">
        <v>63</v>
      </c>
      <c r="M2235" s="1" t="s">
        <v>64</v>
      </c>
      <c r="N2235" s="1"/>
      <c r="O2235" s="1" t="s">
        <v>65</v>
      </c>
      <c r="P2235" s="2" t="s">
        <v>33</v>
      </c>
      <c r="Q2235" s="1" t="s">
        <v>66</v>
      </c>
      <c r="R2235" s="1" t="str">
        <f>VLOOKUP(表2[index_id],表1[],2)</f>
        <v>ValueOntology.QUANTITY</v>
      </c>
      <c r="S2235" t="str">
        <f>VLOOKUP(表2[index_id],表3[],2)</f>
        <v>ValueOntology.QUANTITY</v>
      </c>
      <c r="T2235" s="5" t="str">
        <f>VLOOKUP(表2[index_id],表4[],2)</f>
        <v>ValueOntology.QUANTITY</v>
      </c>
      <c r="U2235" t="str">
        <f>VLOOKUP(表2[index_id],表5[],2)</f>
        <v>ValueOntology.QUANTITY</v>
      </c>
      <c r="V2235" t="str">
        <f>VLOOKUP(表2[index_id],表6[],2)</f>
        <v>ValueOntology.QUANTITY</v>
      </c>
      <c r="W2235" t="str">
        <f>VLOOKUP(表2[index_id],表7[],2)</f>
        <v>ValueOntology.QUANTITY</v>
      </c>
      <c r="X2235" t="str">
        <f>VLOOKUP(表2[index_id],表8[],2)</f>
        <v>ValueOntology.QUANTITY</v>
      </c>
      <c r="Y2235" t="str">
        <f>VLOOKUP(表2[index_id],表9[],2)</f>
        <v>ValueOntology.QUANTITY</v>
      </c>
      <c r="Z2235" t="str">
        <f>VLOOKUP(表2[index_id],表10[],2)</f>
        <v>ValueOntology.QUANTITY</v>
      </c>
      <c r="AA2235" t="str">
        <f>VLOOKUP(表2[index_id],表11[],2)</f>
        <v>ValueOntology.QUANTITY</v>
      </c>
      <c r="AB2235" s="8" t="b">
        <f>表2[[#This Row],[vo104]]=表2[[#This Row],[vo109]]</f>
        <v>1</v>
      </c>
    </row>
    <row r="2236" spans="1:28" ht="15" hidden="1" x14ac:dyDescent="0.25">
      <c r="A2236" s="1">
        <v>65608</v>
      </c>
      <c r="B2236" s="1">
        <v>4520211102</v>
      </c>
      <c r="C2236" s="1" t="s">
        <v>2938</v>
      </c>
      <c r="D2236" s="1"/>
      <c r="E2236" s="1">
        <v>0</v>
      </c>
      <c r="F2236" s="1" t="s">
        <v>59</v>
      </c>
      <c r="G2236" s="1" t="s">
        <v>26</v>
      </c>
      <c r="H2236" s="1" t="s">
        <v>60</v>
      </c>
      <c r="I2236" s="1" t="s">
        <v>768</v>
      </c>
      <c r="J2236" s="1"/>
      <c r="K2236" s="1" t="s">
        <v>2593</v>
      </c>
      <c r="L2236" s="1" t="s">
        <v>2594</v>
      </c>
      <c r="M2236" s="1" t="s">
        <v>64</v>
      </c>
      <c r="N2236" s="1"/>
      <c r="O2236" s="1" t="s">
        <v>65</v>
      </c>
      <c r="P2236" s="2" t="s">
        <v>33</v>
      </c>
      <c r="Q2236" s="1" t="s">
        <v>66</v>
      </c>
      <c r="R2236" s="1" t="str">
        <f>VLOOKUP(表2[index_id],表1[],2)</f>
        <v>ValueOntology.QUANTITY</v>
      </c>
      <c r="S2236" t="str">
        <f>VLOOKUP(表2[index_id],表3[],2)</f>
        <v>ValueOntology.QUANTITY</v>
      </c>
      <c r="T2236" s="5" t="str">
        <f>VLOOKUP(表2[index_id],表4[],2)</f>
        <v>ValueOntology.QUANTITY</v>
      </c>
      <c r="U2236" t="str">
        <f>VLOOKUP(表2[index_id],表5[],2)</f>
        <v>ValueOntology.QUANTITY</v>
      </c>
      <c r="V2236" t="str">
        <f>VLOOKUP(表2[index_id],表6[],2)</f>
        <v>ValueOntology.QUANTITY</v>
      </c>
      <c r="W2236" t="str">
        <f>VLOOKUP(表2[index_id],表7[],2)</f>
        <v>ValueOntology.QUANTITY</v>
      </c>
      <c r="X2236" t="str">
        <f>VLOOKUP(表2[index_id],表8[],2)</f>
        <v>ValueOntology.QUANTITY</v>
      </c>
      <c r="Y2236" t="str">
        <f>VLOOKUP(表2[index_id],表9[],2)</f>
        <v>ValueOntology.QUANTITY</v>
      </c>
      <c r="Z2236" t="str">
        <f>VLOOKUP(表2[index_id],表10[],2)</f>
        <v>ValueOntology.QUANTITY</v>
      </c>
      <c r="AA2236" t="str">
        <f>VLOOKUP(表2[index_id],表11[],2)</f>
        <v>ValueOntology.QUANTITY</v>
      </c>
      <c r="AB2236" s="8" t="b">
        <f>表2[[#This Row],[vo104]]=表2[[#This Row],[vo109]]</f>
        <v>1</v>
      </c>
    </row>
    <row r="2237" spans="1:28" ht="15" hidden="1" x14ac:dyDescent="0.25">
      <c r="A2237" s="1">
        <v>56485</v>
      </c>
      <c r="B2237" s="1">
        <v>1310060404</v>
      </c>
      <c r="C2237" s="1" t="s">
        <v>2939</v>
      </c>
      <c r="D2237" s="1" t="s">
        <v>2940</v>
      </c>
      <c r="E2237" s="1">
        <v>0</v>
      </c>
      <c r="F2237" s="1" t="s">
        <v>25</v>
      </c>
      <c r="G2237" s="1" t="s">
        <v>26</v>
      </c>
      <c r="H2237" s="1" t="s">
        <v>27</v>
      </c>
      <c r="I2237" s="1" t="s">
        <v>226</v>
      </c>
      <c r="J2237" s="1">
        <v>0</v>
      </c>
      <c r="K2237" s="1" t="s">
        <v>29</v>
      </c>
      <c r="L2237" s="1" t="s">
        <v>30</v>
      </c>
      <c r="M2237" s="1" t="s">
        <v>31</v>
      </c>
      <c r="N2237" s="1"/>
      <c r="O2237" s="1" t="s">
        <v>32</v>
      </c>
      <c r="P2237" s="2" t="s">
        <v>33</v>
      </c>
      <c r="Q2237" s="1" t="s">
        <v>34</v>
      </c>
      <c r="R2237" s="1" t="str">
        <f>VLOOKUP(表2[index_id],表1[],2)</f>
        <v>ValueOntology.QUANTITY</v>
      </c>
      <c r="S2237" t="str">
        <f>VLOOKUP(表2[index_id],表3[],2)</f>
        <v>ValueOntology.QUANTITY</v>
      </c>
      <c r="T2237" s="5" t="str">
        <f>VLOOKUP(表2[index_id],表4[],2)</f>
        <v>ValueOntology.QUANTITY</v>
      </c>
      <c r="U2237" t="str">
        <f>VLOOKUP(表2[index_id],表5[],2)</f>
        <v>ValueOntology.QUANTITY</v>
      </c>
      <c r="V2237" t="str">
        <f>VLOOKUP(表2[index_id],表6[],2)</f>
        <v>ValueOntology.QUANTITY</v>
      </c>
      <c r="W2237" t="str">
        <f>VLOOKUP(表2[index_id],表7[],2)</f>
        <v>ValueOntology.QUANTITY</v>
      </c>
      <c r="X2237" t="str">
        <f>VLOOKUP(表2[index_id],表8[],2)</f>
        <v>ValueOntology.QUANTITY</v>
      </c>
      <c r="Y2237" t="str">
        <f>VLOOKUP(表2[index_id],表9[],2)</f>
        <v>ValueOntology.QUANTITY</v>
      </c>
      <c r="Z2237" t="str">
        <f>VLOOKUP(表2[index_id],表10[],2)</f>
        <v>ValueOntology.QUANTITY</v>
      </c>
      <c r="AA2237" t="str">
        <f>VLOOKUP(表2[index_id],表11[],2)</f>
        <v>ValueOntology.QUANTITY</v>
      </c>
      <c r="AB2237" s="8" t="b">
        <f>表2[[#This Row],[vo104]]=表2[[#This Row],[vo109]]</f>
        <v>1</v>
      </c>
    </row>
    <row r="2238" spans="1:28" ht="15" hidden="1" x14ac:dyDescent="0.25">
      <c r="A2238" s="1">
        <v>140121</v>
      </c>
      <c r="B2238" s="1">
        <v>8030102804</v>
      </c>
      <c r="C2238" s="1" t="s">
        <v>2941</v>
      </c>
      <c r="D2238" s="1"/>
      <c r="E2238" s="1">
        <v>2</v>
      </c>
      <c r="F2238" s="1" t="s">
        <v>310</v>
      </c>
      <c r="G2238" s="1" t="s">
        <v>49</v>
      </c>
      <c r="H2238" s="1" t="s">
        <v>315</v>
      </c>
      <c r="I2238" s="1" t="s">
        <v>1007</v>
      </c>
      <c r="J2238" s="1">
        <v>0</v>
      </c>
      <c r="K2238" s="1" t="s">
        <v>356</v>
      </c>
      <c r="L2238" s="1" t="s">
        <v>357</v>
      </c>
      <c r="M2238" s="1" t="s">
        <v>319</v>
      </c>
      <c r="N2238" s="1"/>
      <c r="O2238" s="1" t="s">
        <v>41</v>
      </c>
      <c r="P2238" s="2" t="s">
        <v>33</v>
      </c>
      <c r="Q2238" s="1" t="s">
        <v>345</v>
      </c>
      <c r="R2238" s="1" t="str">
        <f>VLOOKUP(表2[index_id],表1[],2)</f>
        <v>ValueOntology.PERCENTAGE</v>
      </c>
      <c r="S2238" t="str">
        <f>VLOOKUP(表2[index_id],表3[],2)</f>
        <v>ValueOntology.PERCENTAGE</v>
      </c>
      <c r="T2238" s="5" t="str">
        <f>VLOOKUP(表2[index_id],表4[],2)</f>
        <v>ValueOntology.PERCENTAGE</v>
      </c>
      <c r="U2238" t="str">
        <f>VLOOKUP(表2[index_id],表5[],2)</f>
        <v>ValueOntology.PERCENTAGE</v>
      </c>
      <c r="V2238" t="str">
        <f>VLOOKUP(表2[index_id],表6[],2)</f>
        <v>ValueOntology.PERCENTAGE</v>
      </c>
      <c r="W2238" t="str">
        <f>VLOOKUP(表2[index_id],表7[],2)</f>
        <v>ValueOntology.PERCENTAGE</v>
      </c>
      <c r="X2238" t="str">
        <f>VLOOKUP(表2[index_id],表8[],2)</f>
        <v>ValueOntology.PERCENTAGE</v>
      </c>
      <c r="Y2238" t="str">
        <f>VLOOKUP(表2[index_id],表9[],2)</f>
        <v>ValueOntology.PERCENTAGE</v>
      </c>
      <c r="Z2238" t="str">
        <f>VLOOKUP(表2[index_id],表10[],2)</f>
        <v>ValueOntology.PERCENTAGE</v>
      </c>
      <c r="AA2238" t="str">
        <f>VLOOKUP(表2[index_id],表11[],2)</f>
        <v>ValueOntology.PERCENTAGE</v>
      </c>
      <c r="AB2238" s="8" t="b">
        <f>表2[[#This Row],[vo104]]=表2[[#This Row],[vo109]]</f>
        <v>1</v>
      </c>
    </row>
    <row r="2239" spans="1:28" ht="15" hidden="1" x14ac:dyDescent="0.25">
      <c r="A2239" s="1">
        <v>113648</v>
      </c>
      <c r="B2239" s="1">
        <v>8040100479</v>
      </c>
      <c r="C2239" s="1" t="s">
        <v>2942</v>
      </c>
      <c r="D2239" s="1"/>
      <c r="E2239" s="1">
        <v>0</v>
      </c>
      <c r="F2239" s="1" t="s">
        <v>25</v>
      </c>
      <c r="G2239" s="1" t="s">
        <v>49</v>
      </c>
      <c r="H2239" s="1" t="s">
        <v>315</v>
      </c>
      <c r="I2239" s="1" t="s">
        <v>1007</v>
      </c>
      <c r="J2239" s="1">
        <v>0</v>
      </c>
      <c r="K2239" s="1" t="s">
        <v>347</v>
      </c>
      <c r="L2239" s="1" t="s">
        <v>70</v>
      </c>
      <c r="M2239" s="1" t="s">
        <v>319</v>
      </c>
      <c r="N2239" s="1"/>
      <c r="O2239" s="1" t="s">
        <v>41</v>
      </c>
      <c r="P2239" s="2" t="s">
        <v>33</v>
      </c>
      <c r="Q2239" s="1" t="s">
        <v>303</v>
      </c>
      <c r="R2239" s="1" t="str">
        <f>VLOOKUP(表2[index_id],表1[],2)</f>
        <v>ValueOntology.DIFF_QUANTITY</v>
      </c>
      <c r="S2239" t="str">
        <f>VLOOKUP(表2[index_id],表3[],2)</f>
        <v>ValueOntology.DIFF_QUANTITY</v>
      </c>
      <c r="T2239" s="5" t="str">
        <f>VLOOKUP(表2[index_id],表4[],2)</f>
        <v>ValueOntology.DIFF_QUANTITY</v>
      </c>
      <c r="U2239" t="str">
        <f>VLOOKUP(表2[index_id],表5[],2)</f>
        <v>ValueOntology.DIFF_QUANTITY</v>
      </c>
      <c r="V2239" t="str">
        <f>VLOOKUP(表2[index_id],表6[],2)</f>
        <v>ValueOntology.DIFF_QUANTITY</v>
      </c>
      <c r="W2239" t="str">
        <f>VLOOKUP(表2[index_id],表7[],2)</f>
        <v>ValueOntology.DIFF_QUANTITY</v>
      </c>
      <c r="X2239" t="str">
        <f>VLOOKUP(表2[index_id],表8[],2)</f>
        <v>ValueOntology.DIFF_QUANTITY</v>
      </c>
      <c r="Y2239" t="str">
        <f>VLOOKUP(表2[index_id],表9[],2)</f>
        <v>ValueOntology.DIFF_QUANTITY</v>
      </c>
      <c r="Z2239" t="str">
        <f>VLOOKUP(表2[index_id],表10[],2)</f>
        <v>ValueOntology.DIFF_QUANTITY</v>
      </c>
      <c r="AA2239" t="str">
        <f>VLOOKUP(表2[index_id],表11[],2)</f>
        <v>ValueOntology.DIFF_QUANTITY</v>
      </c>
      <c r="AB2239" s="8" t="b">
        <f>表2[[#This Row],[vo104]]=表2[[#This Row],[vo109]]</f>
        <v>1</v>
      </c>
    </row>
    <row r="2240" spans="1:28" ht="15" hidden="1" x14ac:dyDescent="0.25">
      <c r="A2240" s="1">
        <v>138877</v>
      </c>
      <c r="B2240" s="1">
        <v>8030102959</v>
      </c>
      <c r="C2240" s="1" t="s">
        <v>2943</v>
      </c>
      <c r="D2240" s="1"/>
      <c r="E2240" s="1">
        <v>0</v>
      </c>
      <c r="F2240" s="1" t="s">
        <v>25</v>
      </c>
      <c r="G2240" s="1" t="s">
        <v>49</v>
      </c>
      <c r="H2240" s="1" t="s">
        <v>315</v>
      </c>
      <c r="I2240" s="1" t="s">
        <v>1575</v>
      </c>
      <c r="J2240" s="1">
        <v>0</v>
      </c>
      <c r="K2240" s="1" t="s">
        <v>395</v>
      </c>
      <c r="L2240" s="1" t="s">
        <v>396</v>
      </c>
      <c r="M2240" s="1" t="s">
        <v>319</v>
      </c>
      <c r="N2240" s="1"/>
      <c r="O2240" s="1" t="s">
        <v>41</v>
      </c>
      <c r="P2240" s="2" t="s">
        <v>33</v>
      </c>
      <c r="Q2240" s="1" t="s">
        <v>108</v>
      </c>
      <c r="R2240" s="1" t="str">
        <f>VLOOKUP(表2[index_id],表1[],2)</f>
        <v>ValueOntology.QUANTITY</v>
      </c>
      <c r="S2240" t="str">
        <f>VLOOKUP(表2[index_id],表3[],2)</f>
        <v>ValueOntology.QUANTITY</v>
      </c>
      <c r="T2240" s="5" t="str">
        <f>VLOOKUP(表2[index_id],表4[],2)</f>
        <v>ValueOntology.QUANTITY</v>
      </c>
      <c r="U2240" t="str">
        <f>VLOOKUP(表2[index_id],表5[],2)</f>
        <v>ValueOntology.QUANTITY</v>
      </c>
      <c r="V2240" t="str">
        <f>VLOOKUP(表2[index_id],表6[],2)</f>
        <v>ValueOntology.QUANTITY</v>
      </c>
      <c r="W2240" t="str">
        <f>VLOOKUP(表2[index_id],表7[],2)</f>
        <v>ValueOntology.QUANTITY</v>
      </c>
      <c r="X2240" t="str">
        <f>VLOOKUP(表2[index_id],表8[],2)</f>
        <v>ValueOntology.QUANTITY</v>
      </c>
      <c r="Y2240" t="str">
        <f>VLOOKUP(表2[index_id],表9[],2)</f>
        <v>ValueOntology.QUANTITY</v>
      </c>
      <c r="Z2240" t="str">
        <f>VLOOKUP(表2[index_id],表10[],2)</f>
        <v>ValueOntology.QUANTITY</v>
      </c>
      <c r="AA2240" t="str">
        <f>VLOOKUP(表2[index_id],表11[],2)</f>
        <v>ValueOntology.QUANTITY</v>
      </c>
      <c r="AB2240" s="8" t="b">
        <f>表2[[#This Row],[vo104]]=表2[[#This Row],[vo109]]</f>
        <v>1</v>
      </c>
    </row>
    <row r="2241" spans="1:28" ht="15" hidden="1" x14ac:dyDescent="0.25">
      <c r="A2241" s="1">
        <v>138939</v>
      </c>
      <c r="B2241" s="1">
        <v>8030102770</v>
      </c>
      <c r="C2241" s="1" t="s">
        <v>2944</v>
      </c>
      <c r="D2241" s="1"/>
      <c r="E2241" s="1">
        <v>2</v>
      </c>
      <c r="F2241" s="1" t="s">
        <v>310</v>
      </c>
      <c r="G2241" s="1" t="s">
        <v>49</v>
      </c>
      <c r="H2241" s="1" t="s">
        <v>315</v>
      </c>
      <c r="I2241" s="1" t="s">
        <v>1575</v>
      </c>
      <c r="J2241" s="1">
        <v>0</v>
      </c>
      <c r="K2241" s="1" t="s">
        <v>356</v>
      </c>
      <c r="L2241" s="1" t="s">
        <v>357</v>
      </c>
      <c r="M2241" s="1" t="s">
        <v>319</v>
      </c>
      <c r="N2241" s="1"/>
      <c r="O2241" s="1" t="s">
        <v>41</v>
      </c>
      <c r="P2241" s="2" t="s">
        <v>33</v>
      </c>
      <c r="Q2241" s="1" t="s">
        <v>345</v>
      </c>
      <c r="R2241" s="1" t="str">
        <f>VLOOKUP(表2[index_id],表1[],2)</f>
        <v>ValueOntology.PERCENTAGE</v>
      </c>
      <c r="S2241" t="str">
        <f>VLOOKUP(表2[index_id],表3[],2)</f>
        <v>ValueOntology.PERCENTAGE</v>
      </c>
      <c r="T2241" s="5" t="str">
        <f>VLOOKUP(表2[index_id],表4[],2)</f>
        <v>ValueOntology.PERCENTAGE</v>
      </c>
      <c r="U2241" t="str">
        <f>VLOOKUP(表2[index_id],表5[],2)</f>
        <v>ValueOntology.PERCENTAGE</v>
      </c>
      <c r="V2241" t="str">
        <f>VLOOKUP(表2[index_id],表6[],2)</f>
        <v>ValueOntology.PERCENTAGE</v>
      </c>
      <c r="W2241" t="str">
        <f>VLOOKUP(表2[index_id],表7[],2)</f>
        <v>ValueOntology.PERCENTAGE</v>
      </c>
      <c r="X2241" t="str">
        <f>VLOOKUP(表2[index_id],表8[],2)</f>
        <v>ValueOntology.PERCENTAGE</v>
      </c>
      <c r="Y2241" t="str">
        <f>VLOOKUP(表2[index_id],表9[],2)</f>
        <v>ValueOntology.PERCENTAGE</v>
      </c>
      <c r="Z2241" t="str">
        <f>VLOOKUP(表2[index_id],表10[],2)</f>
        <v>ValueOntology.PERCENTAGE</v>
      </c>
      <c r="AA2241" t="str">
        <f>VLOOKUP(表2[index_id],表11[],2)</f>
        <v>ValueOntology.PERCENTAGE</v>
      </c>
      <c r="AB2241" s="8" t="b">
        <f>表2[[#This Row],[vo104]]=表2[[#This Row],[vo109]]</f>
        <v>1</v>
      </c>
    </row>
    <row r="2242" spans="1:28" ht="15" x14ac:dyDescent="0.25">
      <c r="A2242" s="1">
        <v>140177</v>
      </c>
      <c r="B2242" s="1">
        <v>8030102864</v>
      </c>
      <c r="C2242" s="1" t="s">
        <v>2945</v>
      </c>
      <c r="D2242" s="1"/>
      <c r="E2242" s="1">
        <v>2</v>
      </c>
      <c r="F2242" s="1" t="s">
        <v>359</v>
      </c>
      <c r="G2242" s="1" t="s">
        <v>49</v>
      </c>
      <c r="H2242" s="1" t="s">
        <v>315</v>
      </c>
      <c r="I2242" s="1" t="s">
        <v>1575</v>
      </c>
      <c r="J2242" s="1">
        <v>0</v>
      </c>
      <c r="K2242" s="1" t="s">
        <v>360</v>
      </c>
      <c r="L2242" s="1" t="s">
        <v>361</v>
      </c>
      <c r="M2242" s="1" t="s">
        <v>319</v>
      </c>
      <c r="N2242" s="1"/>
      <c r="O2242" s="1" t="s">
        <v>41</v>
      </c>
      <c r="P2242" s="2" t="s">
        <v>33</v>
      </c>
      <c r="Q2242" s="1" t="s">
        <v>345</v>
      </c>
      <c r="R2242" s="1" t="str">
        <f>VLOOKUP(表2[index_id],表1[],2)</f>
        <v>ValueOntology.PERCENTAGE</v>
      </c>
      <c r="S2242" t="str">
        <f>VLOOKUP(表2[index_id],表3[],2)</f>
        <v>ValueOntology.PERCENTAGE</v>
      </c>
      <c r="T2242" s="5" t="str">
        <f>VLOOKUP(表2[index_id],表4[],2)</f>
        <v>ValueOntology.PERCENTAGE</v>
      </c>
      <c r="U2242" t="str">
        <f>VLOOKUP(表2[index_id],表5[],2)</f>
        <v>ValueOntology.PERCENTAGE</v>
      </c>
      <c r="V2242" t="str">
        <f>VLOOKUP(表2[index_id],表6[],2)</f>
        <v>ValueOntology.PERCENTAGE</v>
      </c>
      <c r="W2242" t="str">
        <f>VLOOKUP(表2[index_id],表7[],2)</f>
        <v>ValueOntology.PERCENTAGE</v>
      </c>
      <c r="X2242" t="str">
        <f>VLOOKUP(表2[index_id],表8[],2)</f>
        <v>ValueOntology.PERCENTAGE</v>
      </c>
      <c r="Y2242" t="str">
        <f>VLOOKUP(表2[index_id],表9[],2)</f>
        <v>ValueOntology.PROPORTION_OF_NATION</v>
      </c>
      <c r="Z2242" t="str">
        <f>VLOOKUP(表2[index_id],表10[],2)</f>
        <v>ValueOntology.PROPORTION_OF_NATION</v>
      </c>
      <c r="AA2242" t="str">
        <f>VLOOKUP(表2[index_id],表11[],2)</f>
        <v>ValueOntology.PROPORTION_OF_NATION</v>
      </c>
      <c r="AB2242" s="8" t="b">
        <f>表2[[#This Row],[vo104]]=表2[[#This Row],[vo109]]</f>
        <v>1</v>
      </c>
    </row>
    <row r="2243" spans="1:28" ht="15" hidden="1" x14ac:dyDescent="0.25">
      <c r="A2243" s="1">
        <v>65612</v>
      </c>
      <c r="B2243" s="1">
        <v>4520211211</v>
      </c>
      <c r="C2243" s="1" t="s">
        <v>2946</v>
      </c>
      <c r="D2243" s="1"/>
      <c r="E2243" s="1">
        <v>2</v>
      </c>
      <c r="F2243" s="1" t="s">
        <v>310</v>
      </c>
      <c r="G2243" s="1" t="s">
        <v>26</v>
      </c>
      <c r="H2243" s="1" t="s">
        <v>60</v>
      </c>
      <c r="I2243" s="1" t="s">
        <v>768</v>
      </c>
      <c r="J2243" s="1"/>
      <c r="K2243" s="1" t="s">
        <v>2947</v>
      </c>
      <c r="L2243" s="1" t="s">
        <v>2861</v>
      </c>
      <c r="M2243" s="1" t="s">
        <v>64</v>
      </c>
      <c r="N2243" s="1"/>
      <c r="O2243" s="1" t="s">
        <v>65</v>
      </c>
      <c r="P2243" s="2" t="s">
        <v>33</v>
      </c>
      <c r="Q2243" s="1" t="s">
        <v>91</v>
      </c>
      <c r="R2243" s="1" t="str">
        <f>VLOOKUP(表2[index_id],表1[],2)</f>
        <v>ValueOntology.PERCENTAGE</v>
      </c>
      <c r="S2243" t="str">
        <f>VLOOKUP(表2[index_id],表3[],2)</f>
        <v>ValueOntology.PERCENTAGE</v>
      </c>
      <c r="T2243" s="5" t="str">
        <f>VLOOKUP(表2[index_id],表4[],2)</f>
        <v>ValueOntology.PERCENTAGE</v>
      </c>
      <c r="U2243" t="str">
        <f>VLOOKUP(表2[index_id],表5[],2)</f>
        <v>ValueOntology.PERCENTAGE</v>
      </c>
      <c r="V2243" t="str">
        <f>VLOOKUP(表2[index_id],表6[],2)</f>
        <v>ValueOntology.PERCENTAGE</v>
      </c>
      <c r="W2243" t="str">
        <f>VLOOKUP(表2[index_id],表7[],2)</f>
        <v>ValueOntology.PERCENTAGE</v>
      </c>
      <c r="X2243" t="str">
        <f>VLOOKUP(表2[index_id],表8[],2)</f>
        <v>ValueOntology.PERCENTAGE</v>
      </c>
      <c r="Y2243" t="str">
        <f>VLOOKUP(表2[index_id],表9[],2)</f>
        <v>ValueOntology.PERCENTAGE</v>
      </c>
      <c r="Z2243" t="str">
        <f>VLOOKUP(表2[index_id],表10[],2)</f>
        <v>ValueOntology.PERCENTAGE</v>
      </c>
      <c r="AA2243" t="str">
        <f>VLOOKUP(表2[index_id],表11[],2)</f>
        <v>ValueOntology.PERCENTAGE</v>
      </c>
      <c r="AB2243" s="8" t="b">
        <f>表2[[#This Row],[vo104]]=表2[[#This Row],[vo109]]</f>
        <v>1</v>
      </c>
    </row>
    <row r="2244" spans="1:28" ht="15" hidden="1" x14ac:dyDescent="0.25">
      <c r="A2244" s="1">
        <v>65613</v>
      </c>
      <c r="B2244" s="1">
        <v>4530211301</v>
      </c>
      <c r="C2244" s="1" t="s">
        <v>2948</v>
      </c>
      <c r="D2244" s="1"/>
      <c r="E2244" s="1">
        <v>2</v>
      </c>
      <c r="F2244" s="1" t="s">
        <v>1606</v>
      </c>
      <c r="G2244" s="1" t="s">
        <v>26</v>
      </c>
      <c r="H2244" s="1" t="s">
        <v>60</v>
      </c>
      <c r="I2244" s="1" t="s">
        <v>768</v>
      </c>
      <c r="J2244" s="1"/>
      <c r="K2244" s="1" t="s">
        <v>2949</v>
      </c>
      <c r="L2244" s="1" t="s">
        <v>63</v>
      </c>
      <c r="M2244" s="1" t="s">
        <v>64</v>
      </c>
      <c r="N2244" s="1"/>
      <c r="O2244" s="1" t="s">
        <v>65</v>
      </c>
      <c r="P2244" s="2" t="s">
        <v>33</v>
      </c>
      <c r="Q2244" s="1" t="s">
        <v>66</v>
      </c>
      <c r="R2244" s="1" t="str">
        <f>VLOOKUP(表2[index_id],表1[],2)</f>
        <v>ValueOntology.QUANTITY</v>
      </c>
      <c r="S2244" t="str">
        <f>VLOOKUP(表2[index_id],表3[],2)</f>
        <v>ValueOntology.QUANTITY_PER_CAPITA</v>
      </c>
      <c r="T2244" s="5" t="str">
        <f>VLOOKUP(表2[index_id],表4[],2)</f>
        <v>ValueOntology.QUANTITY_PER_CAPITA</v>
      </c>
      <c r="U2244" t="str">
        <f>VLOOKUP(表2[index_id],表5[],2)</f>
        <v>ValueOntology.QUANTITY_PER_CAPITA</v>
      </c>
      <c r="V2244" t="str">
        <f>VLOOKUP(表2[index_id],表6[],2)</f>
        <v>ValueOntology.QUANTITY_PER_CAPITA</v>
      </c>
      <c r="W2244" t="str">
        <f>VLOOKUP(表2[index_id],表7[],2)</f>
        <v>ValueOntology.QUANTITY_PER_CAPITA</v>
      </c>
      <c r="X2244" t="str">
        <f>VLOOKUP(表2[index_id],表8[],2)</f>
        <v>ValueOntology.QUANTITY_PER_CAPITA</v>
      </c>
      <c r="Y2244" t="str">
        <f>VLOOKUP(表2[index_id],表9[],2)</f>
        <v>ValueOntology.QUANTITY_PER_CAPITA</v>
      </c>
      <c r="Z2244" t="str">
        <f>VLOOKUP(表2[index_id],表10[],2)</f>
        <v>ValueOntology.QUANTITY_PER_CAPITA</v>
      </c>
      <c r="AA2244" t="str">
        <f>VLOOKUP(表2[index_id],表11[],2)</f>
        <v>ValueOntology.QUANTITY_PER_CAPITA</v>
      </c>
      <c r="AB2244" s="8" t="b">
        <f>表2[[#This Row],[vo104]]=表2[[#This Row],[vo109]]</f>
        <v>1</v>
      </c>
    </row>
    <row r="2245" spans="1:28" ht="15" hidden="1" x14ac:dyDescent="0.25">
      <c r="A2245" s="1">
        <v>65629</v>
      </c>
      <c r="B2245" s="1">
        <v>4530211501</v>
      </c>
      <c r="C2245" s="1" t="s">
        <v>2950</v>
      </c>
      <c r="D2245" s="1"/>
      <c r="E2245" s="1">
        <v>2</v>
      </c>
      <c r="F2245" s="1" t="s">
        <v>80</v>
      </c>
      <c r="G2245" s="1" t="s">
        <v>26</v>
      </c>
      <c r="H2245" s="1" t="s">
        <v>60</v>
      </c>
      <c r="I2245" s="1" t="s">
        <v>768</v>
      </c>
      <c r="J2245" s="1"/>
      <c r="K2245" s="1" t="s">
        <v>2951</v>
      </c>
      <c r="L2245" s="1" t="s">
        <v>2952</v>
      </c>
      <c r="M2245" s="1" t="s">
        <v>64</v>
      </c>
      <c r="N2245" s="1"/>
      <c r="O2245" s="1" t="s">
        <v>65</v>
      </c>
      <c r="P2245" s="2" t="s">
        <v>33</v>
      </c>
      <c r="Q2245" s="1" t="s">
        <v>91</v>
      </c>
      <c r="R2245" s="1" t="str">
        <f>VLOOKUP(表2[index_id],表1[],2)</f>
        <v>ValueOntology.UNDETERMINED</v>
      </c>
      <c r="S2245" t="str">
        <f>VLOOKUP(表2[index_id],表3[],2)</f>
        <v>ValueOntology.UNDETERMINED</v>
      </c>
      <c r="T2245" s="5" t="str">
        <f>VLOOKUP(表2[index_id],表4[],2)</f>
        <v>ValueOntology.SCORE</v>
      </c>
      <c r="U2245" t="str">
        <f>VLOOKUP(表2[index_id],表5[],2)</f>
        <v>ValueOntology.SCORE</v>
      </c>
      <c r="V2245" t="str">
        <f>VLOOKUP(表2[index_id],表6[],2)</f>
        <v>ValueOntology.SCORE</v>
      </c>
      <c r="W2245" t="str">
        <f>VLOOKUP(表2[index_id],表7[],2)</f>
        <v>ValueOntology.SCORE</v>
      </c>
      <c r="X2245" t="str">
        <f>VLOOKUP(表2[index_id],表8[],2)</f>
        <v>ValueOntology.SCORE</v>
      </c>
      <c r="Y2245" t="str">
        <f>VLOOKUP(表2[index_id],表9[],2)</f>
        <v>ValueOntology.SCORE</v>
      </c>
      <c r="Z2245" t="str">
        <f>VLOOKUP(表2[index_id],表10[],2)</f>
        <v>ValueOntology.SCORE</v>
      </c>
      <c r="AA2245" t="str">
        <f>VLOOKUP(表2[index_id],表11[],2)</f>
        <v>ValueOntology.SCORE</v>
      </c>
      <c r="AB2245" s="8" t="b">
        <f>表2[[#This Row],[vo104]]=表2[[#This Row],[vo109]]</f>
        <v>0</v>
      </c>
    </row>
    <row r="2246" spans="1:28" ht="15" hidden="1" x14ac:dyDescent="0.25">
      <c r="A2246" s="1">
        <v>113611</v>
      </c>
      <c r="B2246" s="1">
        <v>8040100445</v>
      </c>
      <c r="C2246" s="1" t="s">
        <v>2953</v>
      </c>
      <c r="D2246" s="1"/>
      <c r="E2246" s="1">
        <v>0</v>
      </c>
      <c r="F2246" s="1" t="s">
        <v>25</v>
      </c>
      <c r="G2246" s="1" t="s">
        <v>49</v>
      </c>
      <c r="H2246" s="1" t="s">
        <v>315</v>
      </c>
      <c r="I2246" s="1" t="s">
        <v>1575</v>
      </c>
      <c r="J2246" s="1">
        <v>0</v>
      </c>
      <c r="K2246" s="1" t="s">
        <v>347</v>
      </c>
      <c r="L2246" s="1" t="s">
        <v>70</v>
      </c>
      <c r="M2246" s="1" t="s">
        <v>319</v>
      </c>
      <c r="N2246" s="1"/>
      <c r="O2246" s="1" t="s">
        <v>41</v>
      </c>
      <c r="P2246" s="2" t="s">
        <v>33</v>
      </c>
      <c r="Q2246" s="1" t="s">
        <v>303</v>
      </c>
      <c r="R2246" s="1" t="str">
        <f>VLOOKUP(表2[index_id],表1[],2)</f>
        <v>ValueOntology.DIFF_QUANTITY</v>
      </c>
      <c r="S2246" t="str">
        <f>VLOOKUP(表2[index_id],表3[],2)</f>
        <v>ValueOntology.DIFF_QUANTITY</v>
      </c>
      <c r="T2246" s="5" t="str">
        <f>VLOOKUP(表2[index_id],表4[],2)</f>
        <v>ValueOntology.DIFF_QUANTITY</v>
      </c>
      <c r="U2246" t="str">
        <f>VLOOKUP(表2[index_id],表5[],2)</f>
        <v>ValueOntology.DIFF_QUANTITY</v>
      </c>
      <c r="V2246" t="str">
        <f>VLOOKUP(表2[index_id],表6[],2)</f>
        <v>ValueOntology.DIFF_QUANTITY</v>
      </c>
      <c r="W2246" t="str">
        <f>VLOOKUP(表2[index_id],表7[],2)</f>
        <v>ValueOntology.DIFF_QUANTITY</v>
      </c>
      <c r="X2246" t="str">
        <f>VLOOKUP(表2[index_id],表8[],2)</f>
        <v>ValueOntology.DIFF_QUANTITY</v>
      </c>
      <c r="Y2246" t="str">
        <f>VLOOKUP(表2[index_id],表9[],2)</f>
        <v>ValueOntology.DIFF_QUANTITY</v>
      </c>
      <c r="Z2246" t="str">
        <f>VLOOKUP(表2[index_id],表10[],2)</f>
        <v>ValueOntology.DIFF_QUANTITY</v>
      </c>
      <c r="AA2246" t="str">
        <f>VLOOKUP(表2[index_id],表11[],2)</f>
        <v>ValueOntology.DIFF_QUANTITY</v>
      </c>
      <c r="AB2246" s="8" t="b">
        <f>表2[[#This Row],[vo104]]=表2[[#This Row],[vo109]]</f>
        <v>1</v>
      </c>
    </row>
    <row r="2247" spans="1:28" ht="15" hidden="1" x14ac:dyDescent="0.25">
      <c r="A2247" s="1">
        <v>107738</v>
      </c>
      <c r="B2247" s="1">
        <v>7330100222</v>
      </c>
      <c r="C2247" s="1" t="s">
        <v>2954</v>
      </c>
      <c r="D2247" s="1"/>
      <c r="E2247" s="1">
        <v>2</v>
      </c>
      <c r="F2247" s="1" t="s">
        <v>88</v>
      </c>
      <c r="G2247" s="1" t="s">
        <v>49</v>
      </c>
      <c r="H2247" s="1" t="s">
        <v>315</v>
      </c>
      <c r="I2247" s="1" t="s">
        <v>1007</v>
      </c>
      <c r="J2247" s="1">
        <v>0</v>
      </c>
      <c r="K2247" s="1" t="s">
        <v>347</v>
      </c>
      <c r="L2247" s="1" t="s">
        <v>348</v>
      </c>
      <c r="M2247" s="1" t="s">
        <v>319</v>
      </c>
      <c r="N2247" s="1"/>
      <c r="O2247" s="1" t="s">
        <v>54</v>
      </c>
      <c r="P2247" s="2" t="s">
        <v>33</v>
      </c>
      <c r="Q2247" s="1" t="s">
        <v>117</v>
      </c>
      <c r="R2247" s="1" t="str">
        <f>VLOOKUP(表2[index_id],表1[],2)</f>
        <v>ValueOntology.QUANTITY</v>
      </c>
      <c r="S2247" t="str">
        <f>VLOOKUP(表2[index_id],表3[],2)</f>
        <v>ValueOntology.QUANTITY_PER_CAPITA</v>
      </c>
      <c r="T2247" s="5" t="str">
        <f>VLOOKUP(表2[index_id],表4[],2)</f>
        <v>ValueOntology.QUANTITY_PER_CAPITA</v>
      </c>
      <c r="U2247" t="str">
        <f>VLOOKUP(表2[index_id],表5[],2)</f>
        <v>ValueOntology.QUANTITY_PER_CAPITA</v>
      </c>
      <c r="V2247" t="str">
        <f>VLOOKUP(表2[index_id],表6[],2)</f>
        <v>ValueOntology.QUANTITY_PER_CAPITA</v>
      </c>
      <c r="W2247" t="str">
        <f>VLOOKUP(表2[index_id],表7[],2)</f>
        <v>ValueOntology.QUANTITY_PER_CAPITA</v>
      </c>
      <c r="X2247" t="str">
        <f>VLOOKUP(表2[index_id],表8[],2)</f>
        <v>ValueOntology.QUANTITY_PER_CAPITA</v>
      </c>
      <c r="Y2247" t="str">
        <f>VLOOKUP(表2[index_id],表9[],2)</f>
        <v>ValueOntology.QUANTITY_PER_CAPITA</v>
      </c>
      <c r="Z2247" t="str">
        <f>VLOOKUP(表2[index_id],表10[],2)</f>
        <v>ValueOntology.QUANTITY_PER_CAPITA</v>
      </c>
      <c r="AA2247" t="str">
        <f>VLOOKUP(表2[index_id],表11[],2)</f>
        <v>ValueOntology.QUANTITY_PER_CAPITA</v>
      </c>
      <c r="AB2247" s="8" t="b">
        <f>表2[[#This Row],[vo104]]=表2[[#This Row],[vo109]]</f>
        <v>1</v>
      </c>
    </row>
    <row r="2248" spans="1:28" ht="15" hidden="1" x14ac:dyDescent="0.25">
      <c r="A2248" s="1">
        <v>57495</v>
      </c>
      <c r="B2248" s="1">
        <v>8030100224</v>
      </c>
      <c r="C2248" s="1" t="s">
        <v>2955</v>
      </c>
      <c r="D2248" s="1"/>
      <c r="E2248" s="1">
        <v>0</v>
      </c>
      <c r="F2248" s="1" t="s">
        <v>25</v>
      </c>
      <c r="G2248" s="1" t="s">
        <v>49</v>
      </c>
      <c r="H2248" s="1" t="s">
        <v>315</v>
      </c>
      <c r="I2248" s="1" t="s">
        <v>1007</v>
      </c>
      <c r="J2248" s="1">
        <v>0</v>
      </c>
      <c r="K2248" s="1" t="s">
        <v>347</v>
      </c>
      <c r="L2248" s="1" t="s">
        <v>318</v>
      </c>
      <c r="M2248" s="1" t="s">
        <v>319</v>
      </c>
      <c r="N2248" s="1"/>
      <c r="O2248" s="1" t="s">
        <v>41</v>
      </c>
      <c r="P2248" s="2" t="s">
        <v>33</v>
      </c>
      <c r="Q2248" s="1" t="s">
        <v>108</v>
      </c>
      <c r="R2248" s="1" t="str">
        <f>VLOOKUP(表2[index_id],表1[],2)</f>
        <v>ValueOntology.QUANTITY</v>
      </c>
      <c r="S2248" t="str">
        <f>VLOOKUP(表2[index_id],表3[],2)</f>
        <v>ValueOntology.QUANTITY</v>
      </c>
      <c r="T2248" s="5" t="str">
        <f>VLOOKUP(表2[index_id],表4[],2)</f>
        <v>ValueOntology.QUANTITY</v>
      </c>
      <c r="U2248" t="str">
        <f>VLOOKUP(表2[index_id],表5[],2)</f>
        <v>ValueOntology.QUANTITY</v>
      </c>
      <c r="V2248" t="str">
        <f>VLOOKUP(表2[index_id],表6[],2)</f>
        <v>ValueOntology.QUANTITY</v>
      </c>
      <c r="W2248" t="str">
        <f>VLOOKUP(表2[index_id],表7[],2)</f>
        <v>ValueOntology.QUANTITY</v>
      </c>
      <c r="X2248" t="str">
        <f>VLOOKUP(表2[index_id],表8[],2)</f>
        <v>ValueOntology.QUANTITY</v>
      </c>
      <c r="Y2248" t="str">
        <f>VLOOKUP(表2[index_id],表9[],2)</f>
        <v>ValueOntology.QUANTITY</v>
      </c>
      <c r="Z2248" t="str">
        <f>VLOOKUP(表2[index_id],表10[],2)</f>
        <v>ValueOntology.QUANTITY</v>
      </c>
      <c r="AA2248" t="str">
        <f>VLOOKUP(表2[index_id],表11[],2)</f>
        <v>ValueOntology.QUANTITY</v>
      </c>
      <c r="AB2248" s="8" t="b">
        <f>表2[[#This Row],[vo104]]=表2[[#This Row],[vo109]]</f>
        <v>1</v>
      </c>
    </row>
    <row r="2249" spans="1:28" ht="15" hidden="1" x14ac:dyDescent="0.25">
      <c r="A2249" s="1">
        <v>65630</v>
      </c>
      <c r="B2249" s="1">
        <v>4530211502</v>
      </c>
      <c r="C2249" s="1" t="s">
        <v>2956</v>
      </c>
      <c r="D2249" s="1"/>
      <c r="E2249" s="1">
        <v>2</v>
      </c>
      <c r="F2249" s="1" t="s">
        <v>80</v>
      </c>
      <c r="G2249" s="1" t="s">
        <v>26</v>
      </c>
      <c r="H2249" s="1" t="s">
        <v>60</v>
      </c>
      <c r="I2249" s="1" t="s">
        <v>768</v>
      </c>
      <c r="J2249" s="1"/>
      <c r="K2249" s="1" t="s">
        <v>2957</v>
      </c>
      <c r="L2249" s="1" t="s">
        <v>2881</v>
      </c>
      <c r="M2249" s="1" t="s">
        <v>64</v>
      </c>
      <c r="N2249" s="1"/>
      <c r="O2249" s="1" t="s">
        <v>65</v>
      </c>
      <c r="P2249" s="2" t="s">
        <v>33</v>
      </c>
      <c r="Q2249" s="1" t="s">
        <v>91</v>
      </c>
      <c r="R2249" s="1" t="str">
        <f>VLOOKUP(表2[index_id],表1[],2)</f>
        <v>ValueOntology.UNDETERMINED</v>
      </c>
      <c r="S2249" t="str">
        <f>VLOOKUP(表2[index_id],表3[],2)</f>
        <v>ValueOntology.UNDETERMINED</v>
      </c>
      <c r="T2249" s="5" t="str">
        <f>VLOOKUP(表2[index_id],表4[],2)</f>
        <v>ValueOntology.SCORE</v>
      </c>
      <c r="U2249" t="str">
        <f>VLOOKUP(表2[index_id],表5[],2)</f>
        <v>ValueOntology.SCORE</v>
      </c>
      <c r="V2249" t="str">
        <f>VLOOKUP(表2[index_id],表6[],2)</f>
        <v>ValueOntology.SCORE</v>
      </c>
      <c r="W2249" t="str">
        <f>VLOOKUP(表2[index_id],表7[],2)</f>
        <v>ValueOntology.SCORE</v>
      </c>
      <c r="X2249" t="str">
        <f>VLOOKUP(表2[index_id],表8[],2)</f>
        <v>ValueOntology.SCORE</v>
      </c>
      <c r="Y2249" t="str">
        <f>VLOOKUP(表2[index_id],表9[],2)</f>
        <v>ValueOntology.SCORE</v>
      </c>
      <c r="Z2249" t="str">
        <f>VLOOKUP(表2[index_id],表10[],2)</f>
        <v>ValueOntology.SCORE</v>
      </c>
      <c r="AA2249" t="str">
        <f>VLOOKUP(表2[index_id],表11[],2)</f>
        <v>ValueOntology.SCORE</v>
      </c>
      <c r="AB2249" s="8" t="b">
        <f>表2[[#This Row],[vo104]]=表2[[#This Row],[vo109]]</f>
        <v>0</v>
      </c>
    </row>
    <row r="2250" spans="1:28" ht="15" hidden="1" x14ac:dyDescent="0.25">
      <c r="A2250" s="1">
        <v>65625</v>
      </c>
      <c r="B2250" s="1">
        <v>4530212101</v>
      </c>
      <c r="C2250" s="1" t="s">
        <v>2958</v>
      </c>
      <c r="D2250" s="1"/>
      <c r="E2250" s="1">
        <v>0</v>
      </c>
      <c r="F2250" s="1" t="s">
        <v>101</v>
      </c>
      <c r="G2250" s="1" t="s">
        <v>26</v>
      </c>
      <c r="H2250" s="1" t="s">
        <v>60</v>
      </c>
      <c r="I2250" s="1" t="s">
        <v>768</v>
      </c>
      <c r="J2250" s="1"/>
      <c r="K2250" s="1" t="s">
        <v>1963</v>
      </c>
      <c r="L2250" s="1" t="s">
        <v>2959</v>
      </c>
      <c r="M2250" s="1" t="s">
        <v>64</v>
      </c>
      <c r="N2250" s="1"/>
      <c r="O2250" s="1" t="s">
        <v>65</v>
      </c>
      <c r="P2250" s="2" t="s">
        <v>33</v>
      </c>
      <c r="Q2250" s="1" t="s">
        <v>66</v>
      </c>
      <c r="R2250" s="1" t="str">
        <f>VLOOKUP(表2[index_id],表1[],2)</f>
        <v>ValueOntology.QUANTITY</v>
      </c>
      <c r="S2250" t="str">
        <f>VLOOKUP(表2[index_id],表3[],2)</f>
        <v>ValueOntology.QUANTITY</v>
      </c>
      <c r="T2250" s="5" t="str">
        <f>VLOOKUP(表2[index_id],表4[],2)</f>
        <v>ValueOntology.QUANTITY</v>
      </c>
      <c r="U2250" t="str">
        <f>VLOOKUP(表2[index_id],表5[],2)</f>
        <v>ValueOntology.QUANTITY</v>
      </c>
      <c r="V2250" t="str">
        <f>VLOOKUP(表2[index_id],表6[],2)</f>
        <v>ValueOntology.QUANTITY</v>
      </c>
      <c r="W2250" t="str">
        <f>VLOOKUP(表2[index_id],表7[],2)</f>
        <v>ValueOntology.QUANTITY</v>
      </c>
      <c r="X2250" t="str">
        <f>VLOOKUP(表2[index_id],表8[],2)</f>
        <v>ValueOntology.QUANTITY</v>
      </c>
      <c r="Y2250" t="str">
        <f>VLOOKUP(表2[index_id],表9[],2)</f>
        <v>ValueOntology.QUANTITY</v>
      </c>
      <c r="Z2250" t="str">
        <f>VLOOKUP(表2[index_id],表10[],2)</f>
        <v>ValueOntology.QUANTITY</v>
      </c>
      <c r="AA2250" t="str">
        <f>VLOOKUP(表2[index_id],表11[],2)</f>
        <v>ValueOntology.QUANTITY</v>
      </c>
      <c r="AB2250" s="8" t="b">
        <f>表2[[#This Row],[vo104]]=表2[[#This Row],[vo109]]</f>
        <v>1</v>
      </c>
    </row>
    <row r="2251" spans="1:28" ht="15" hidden="1" x14ac:dyDescent="0.25">
      <c r="A2251" s="1">
        <v>141282</v>
      </c>
      <c r="B2251" s="1">
        <v>8030103757</v>
      </c>
      <c r="C2251" s="1" t="s">
        <v>2960</v>
      </c>
      <c r="D2251" s="1"/>
      <c r="E2251" s="1">
        <v>2</v>
      </c>
      <c r="F2251" s="1" t="s">
        <v>310</v>
      </c>
      <c r="G2251" s="1" t="s">
        <v>49</v>
      </c>
      <c r="H2251" s="1" t="s">
        <v>315</v>
      </c>
      <c r="I2251" s="1" t="s">
        <v>369</v>
      </c>
      <c r="J2251" s="1">
        <v>0</v>
      </c>
      <c r="K2251" s="1" t="s">
        <v>370</v>
      </c>
      <c r="L2251" s="1" t="s">
        <v>371</v>
      </c>
      <c r="M2251" s="1" t="s">
        <v>319</v>
      </c>
      <c r="N2251" s="1"/>
      <c r="O2251" s="1" t="s">
        <v>41</v>
      </c>
      <c r="P2251" s="2" t="s">
        <v>33</v>
      </c>
      <c r="Q2251" s="1" t="s">
        <v>345</v>
      </c>
      <c r="R2251" s="1" t="str">
        <f>VLOOKUP(表2[index_id],表1[],2)</f>
        <v>ValueOntology.PERCENTAGE</v>
      </c>
      <c r="S2251" t="str">
        <f>VLOOKUP(表2[index_id],表3[],2)</f>
        <v>ValueOntology.PERCENTAGE</v>
      </c>
      <c r="T2251" s="5" t="str">
        <f>VLOOKUP(表2[index_id],表4[],2)</f>
        <v>ValueOntology.PERCENTAGE</v>
      </c>
      <c r="U2251" t="str">
        <f>VLOOKUP(表2[index_id],表5[],2)</f>
        <v>ValueOntology.PERCENTAGE</v>
      </c>
      <c r="V2251" t="str">
        <f>VLOOKUP(表2[index_id],表6[],2)</f>
        <v>ValueOntology.PERCENTAGE</v>
      </c>
      <c r="W2251" t="str">
        <f>VLOOKUP(表2[index_id],表7[],2)</f>
        <v>ValueOntology.PERCENTAGE</v>
      </c>
      <c r="X2251" t="str">
        <f>VLOOKUP(表2[index_id],表8[],2)</f>
        <v>ValueOntology.PERCENTAGE</v>
      </c>
      <c r="Y2251" t="str">
        <f>VLOOKUP(表2[index_id],表9[],2)</f>
        <v>ValueOntology.PERCENTAGE</v>
      </c>
      <c r="Z2251" t="str">
        <f>VLOOKUP(表2[index_id],表10[],2)</f>
        <v>ValueOntology.PERCENTAGE</v>
      </c>
      <c r="AA2251" t="str">
        <f>VLOOKUP(表2[index_id],表11[],2)</f>
        <v>ValueOntology.PERCENTAGE</v>
      </c>
      <c r="AB2251" s="8" t="b">
        <f>表2[[#This Row],[vo104]]=表2[[#This Row],[vo109]]</f>
        <v>1</v>
      </c>
    </row>
    <row r="2252" spans="1:28" ht="15" hidden="1" x14ac:dyDescent="0.25">
      <c r="A2252" s="1">
        <v>107697</v>
      </c>
      <c r="B2252" s="1">
        <v>7330100130</v>
      </c>
      <c r="C2252" s="1" t="s">
        <v>2961</v>
      </c>
      <c r="D2252" s="1"/>
      <c r="E2252" s="1">
        <v>2</v>
      </c>
      <c r="F2252" s="1" t="s">
        <v>88</v>
      </c>
      <c r="G2252" s="1" t="s">
        <v>49</v>
      </c>
      <c r="H2252" s="1" t="s">
        <v>315</v>
      </c>
      <c r="I2252" s="1" t="s">
        <v>1575</v>
      </c>
      <c r="J2252" s="1">
        <v>0</v>
      </c>
      <c r="K2252" s="1" t="s">
        <v>347</v>
      </c>
      <c r="L2252" s="1" t="s">
        <v>348</v>
      </c>
      <c r="M2252" s="1" t="s">
        <v>319</v>
      </c>
      <c r="N2252" s="1"/>
      <c r="O2252" s="1" t="s">
        <v>54</v>
      </c>
      <c r="P2252" s="2" t="s">
        <v>33</v>
      </c>
      <c r="Q2252" s="1" t="s">
        <v>117</v>
      </c>
      <c r="R2252" s="1" t="str">
        <f>VLOOKUP(表2[index_id],表1[],2)</f>
        <v>ValueOntology.QUANTITY</v>
      </c>
      <c r="S2252" t="str">
        <f>VLOOKUP(表2[index_id],表3[],2)</f>
        <v>ValueOntology.QUANTITY_PER_CAPITA</v>
      </c>
      <c r="T2252" s="5" t="str">
        <f>VLOOKUP(表2[index_id],表4[],2)</f>
        <v>ValueOntology.QUANTITY_PER_CAPITA</v>
      </c>
      <c r="U2252" t="str">
        <f>VLOOKUP(表2[index_id],表5[],2)</f>
        <v>ValueOntology.QUANTITY_PER_CAPITA</v>
      </c>
      <c r="V2252" t="str">
        <f>VLOOKUP(表2[index_id],表6[],2)</f>
        <v>ValueOntology.QUANTITY_PER_CAPITA</v>
      </c>
      <c r="W2252" t="str">
        <f>VLOOKUP(表2[index_id],表7[],2)</f>
        <v>ValueOntology.QUANTITY_PER_CAPITA</v>
      </c>
      <c r="X2252" t="str">
        <f>VLOOKUP(表2[index_id],表8[],2)</f>
        <v>ValueOntology.QUANTITY_PER_CAPITA</v>
      </c>
      <c r="Y2252" t="str">
        <f>VLOOKUP(表2[index_id],表9[],2)</f>
        <v>ValueOntology.QUANTITY_PER_CAPITA</v>
      </c>
      <c r="Z2252" t="str">
        <f>VLOOKUP(表2[index_id],表10[],2)</f>
        <v>ValueOntology.QUANTITY_PER_CAPITA</v>
      </c>
      <c r="AA2252" t="str">
        <f>VLOOKUP(表2[index_id],表11[],2)</f>
        <v>ValueOntology.QUANTITY_PER_CAPITA</v>
      </c>
      <c r="AB2252" s="8" t="b">
        <f>表2[[#This Row],[vo104]]=表2[[#This Row],[vo109]]</f>
        <v>1</v>
      </c>
    </row>
    <row r="2253" spans="1:28" ht="15" hidden="1" x14ac:dyDescent="0.25">
      <c r="A2253" s="1">
        <v>65627</v>
      </c>
      <c r="B2253" s="1">
        <v>4530212111</v>
      </c>
      <c r="C2253" s="1" t="s">
        <v>2962</v>
      </c>
      <c r="D2253" s="1"/>
      <c r="E2253" s="1">
        <v>2</v>
      </c>
      <c r="F2253" s="1" t="s">
        <v>764</v>
      </c>
      <c r="G2253" s="1" t="s">
        <v>26</v>
      </c>
      <c r="H2253" s="1" t="s">
        <v>60</v>
      </c>
      <c r="I2253" s="1" t="s">
        <v>768</v>
      </c>
      <c r="J2253" s="1"/>
      <c r="K2253" s="1" t="s">
        <v>2963</v>
      </c>
      <c r="L2253" s="1" t="s">
        <v>2964</v>
      </c>
      <c r="M2253" s="1" t="s">
        <v>64</v>
      </c>
      <c r="N2253" s="1"/>
      <c r="O2253" s="1" t="s">
        <v>65</v>
      </c>
      <c r="P2253" s="2" t="s">
        <v>33</v>
      </c>
      <c r="Q2253" s="1" t="s">
        <v>66</v>
      </c>
      <c r="R2253" s="1" t="str">
        <f>VLOOKUP(表2[index_id],表1[],2)</f>
        <v>ValueOntology.QUANTITY</v>
      </c>
      <c r="S2253" t="str">
        <f>VLOOKUP(表2[index_id],表3[],2)</f>
        <v>ValueOntology.UNDETERMINED</v>
      </c>
      <c r="T2253" s="5" t="str">
        <f>VLOOKUP(表2[index_id],表4[],2)</f>
        <v>ValueOntology.UNDETERMINED</v>
      </c>
      <c r="U2253" t="str">
        <f>VLOOKUP(表2[index_id],表5[],2)</f>
        <v>ValueOntology.QUANTITY</v>
      </c>
      <c r="V2253" t="str">
        <f>VLOOKUP(表2[index_id],表6[],2)</f>
        <v>ValueOntology.QUANTITY</v>
      </c>
      <c r="W2253" t="str">
        <f>VLOOKUP(表2[index_id],表7[],2)</f>
        <v>ValueOntology.QUANTITY</v>
      </c>
      <c r="X2253" t="str">
        <f>VLOOKUP(表2[index_id],表8[],2)</f>
        <v>ValueOntology.QUANTITY</v>
      </c>
      <c r="Y2253" t="str">
        <f>VLOOKUP(表2[index_id],表9[],2)</f>
        <v>ValueOntology.QUANTITY</v>
      </c>
      <c r="Z2253" t="str">
        <f>VLOOKUP(表2[index_id],表10[],2)</f>
        <v>ValueOntology.QUANTITY</v>
      </c>
      <c r="AA2253" t="str">
        <f>VLOOKUP(表2[index_id],表11[],2)</f>
        <v>ValueOntology.QUANTITY</v>
      </c>
      <c r="AB2253" s="8" t="b">
        <f>表2[[#This Row],[vo104]]=表2[[#This Row],[vo109]]</f>
        <v>0</v>
      </c>
    </row>
    <row r="2254" spans="1:28" ht="15" hidden="1" x14ac:dyDescent="0.25">
      <c r="A2254" s="1">
        <v>65628</v>
      </c>
      <c r="B2254" s="1">
        <v>4530212112</v>
      </c>
      <c r="C2254" s="1" t="s">
        <v>2965</v>
      </c>
      <c r="D2254" s="1"/>
      <c r="E2254" s="1">
        <v>2</v>
      </c>
      <c r="F2254" s="1" t="s">
        <v>764</v>
      </c>
      <c r="G2254" s="1" t="s">
        <v>26</v>
      </c>
      <c r="H2254" s="1" t="s">
        <v>60</v>
      </c>
      <c r="I2254" s="1" t="s">
        <v>768</v>
      </c>
      <c r="J2254" s="1"/>
      <c r="K2254" s="1" t="s">
        <v>2963</v>
      </c>
      <c r="L2254" s="1" t="s">
        <v>2966</v>
      </c>
      <c r="M2254" s="1" t="s">
        <v>64</v>
      </c>
      <c r="N2254" s="1"/>
      <c r="O2254" s="1" t="s">
        <v>65</v>
      </c>
      <c r="P2254" s="2" t="s">
        <v>33</v>
      </c>
      <c r="Q2254" s="1" t="s">
        <v>91</v>
      </c>
      <c r="R2254" s="1" t="str">
        <f>VLOOKUP(表2[index_id],表1[],2)</f>
        <v>ValueOntology.QUANTITY</v>
      </c>
      <c r="S2254" t="str">
        <f>VLOOKUP(表2[index_id],表3[],2)</f>
        <v>ValueOntology.UNDETERMINED</v>
      </c>
      <c r="T2254" s="5" t="str">
        <f>VLOOKUP(表2[index_id],表4[],2)</f>
        <v>ValueOntology.UNDETERMINED</v>
      </c>
      <c r="U2254" t="str">
        <f>VLOOKUP(表2[index_id],表5[],2)</f>
        <v>ValueOntology.QUANTITY</v>
      </c>
      <c r="V2254" t="str">
        <f>VLOOKUP(表2[index_id],表6[],2)</f>
        <v>ValueOntology.QUANTITY</v>
      </c>
      <c r="W2254" t="str">
        <f>VLOOKUP(表2[index_id],表7[],2)</f>
        <v>ValueOntology.QUANTITY</v>
      </c>
      <c r="X2254" t="str">
        <f>VLOOKUP(表2[index_id],表8[],2)</f>
        <v>ValueOntology.QUANTITY</v>
      </c>
      <c r="Y2254" t="str">
        <f>VLOOKUP(表2[index_id],表9[],2)</f>
        <v>ValueOntology.QUANTITY</v>
      </c>
      <c r="Z2254" t="str">
        <f>VLOOKUP(表2[index_id],表10[],2)</f>
        <v>ValueOntology.QUANTITY</v>
      </c>
      <c r="AA2254" t="str">
        <f>VLOOKUP(表2[index_id],表11[],2)</f>
        <v>ValueOntology.QUANTITY</v>
      </c>
      <c r="AB2254" s="8" t="b">
        <f>表2[[#This Row],[vo104]]=表2[[#This Row],[vo109]]</f>
        <v>0</v>
      </c>
    </row>
    <row r="2255" spans="1:28" ht="15" hidden="1" x14ac:dyDescent="0.25">
      <c r="A2255" s="1">
        <v>57325</v>
      </c>
      <c r="B2255" s="1">
        <v>8030100526</v>
      </c>
      <c r="C2255" s="1" t="s">
        <v>2967</v>
      </c>
      <c r="D2255" s="1"/>
      <c r="E2255" s="1">
        <v>2</v>
      </c>
      <c r="F2255" s="1" t="s">
        <v>310</v>
      </c>
      <c r="G2255" s="1" t="s">
        <v>49</v>
      </c>
      <c r="H2255" s="1" t="s">
        <v>315</v>
      </c>
      <c r="I2255" s="1" t="s">
        <v>1007</v>
      </c>
      <c r="J2255" s="1">
        <v>0</v>
      </c>
      <c r="K2255" s="1" t="s">
        <v>353</v>
      </c>
      <c r="L2255" s="1" t="s">
        <v>325</v>
      </c>
      <c r="M2255" s="1" t="s">
        <v>319</v>
      </c>
      <c r="N2255" s="1"/>
      <c r="O2255" s="1" t="s">
        <v>41</v>
      </c>
      <c r="P2255" s="2" t="s">
        <v>33</v>
      </c>
      <c r="Q2255" s="1" t="s">
        <v>108</v>
      </c>
      <c r="R2255" s="1" t="str">
        <f>VLOOKUP(表2[index_id],表1[],2)</f>
        <v>ValueOntology.PERCENTAGE</v>
      </c>
      <c r="S2255" t="str">
        <f>VLOOKUP(表2[index_id],表3[],2)</f>
        <v>ValueOntology.PERCENTAGE</v>
      </c>
      <c r="T2255" s="5" t="str">
        <f>VLOOKUP(表2[index_id],表4[],2)</f>
        <v>ValueOntology.PERCENTAGE</v>
      </c>
      <c r="U2255" t="str">
        <f>VLOOKUP(表2[index_id],表5[],2)</f>
        <v>ValueOntology.PERCENTAGE</v>
      </c>
      <c r="V2255" t="str">
        <f>VLOOKUP(表2[index_id],表6[],2)</f>
        <v>ValueOntology.PERCENTAGE</v>
      </c>
      <c r="W2255" t="str">
        <f>VLOOKUP(表2[index_id],表7[],2)</f>
        <v>ValueOntology.PERCENTAGE</v>
      </c>
      <c r="X2255" t="str">
        <f>VLOOKUP(表2[index_id],表8[],2)</f>
        <v>ValueOntology.PERCENTAGE</v>
      </c>
      <c r="Y2255" t="str">
        <f>VLOOKUP(表2[index_id],表9[],2)</f>
        <v>ValueOntology.PERCENTAGE</v>
      </c>
      <c r="Z2255" t="str">
        <f>VLOOKUP(表2[index_id],表10[],2)</f>
        <v>ValueOntology.PERCENTAGE</v>
      </c>
      <c r="AA2255" t="str">
        <f>VLOOKUP(表2[index_id],表11[],2)</f>
        <v>ValueOntology.PERCENTAGE</v>
      </c>
      <c r="AB2255" s="8" t="b">
        <f>表2[[#This Row],[vo104]]=表2[[#This Row],[vo109]]</f>
        <v>1</v>
      </c>
    </row>
    <row r="2256" spans="1:28" ht="15" x14ac:dyDescent="0.25">
      <c r="A2256" s="1">
        <v>110995</v>
      </c>
      <c r="B2256" s="1">
        <v>8030101577</v>
      </c>
      <c r="C2256" s="1" t="s">
        <v>2968</v>
      </c>
      <c r="D2256" s="1"/>
      <c r="E2256" s="1">
        <v>2</v>
      </c>
      <c r="F2256" s="1" t="s">
        <v>359</v>
      </c>
      <c r="G2256" s="1" t="s">
        <v>49</v>
      </c>
      <c r="H2256" s="1" t="s">
        <v>315</v>
      </c>
      <c r="I2256" s="1" t="s">
        <v>1007</v>
      </c>
      <c r="J2256" s="1">
        <v>0</v>
      </c>
      <c r="K2256" s="1" t="s">
        <v>381</v>
      </c>
      <c r="L2256" s="1" t="s">
        <v>382</v>
      </c>
      <c r="M2256" s="1" t="s">
        <v>319</v>
      </c>
      <c r="N2256" s="1"/>
      <c r="O2256" s="1" t="s">
        <v>41</v>
      </c>
      <c r="P2256" s="2" t="s">
        <v>33</v>
      </c>
      <c r="Q2256" s="1" t="s">
        <v>345</v>
      </c>
      <c r="R2256" s="1" t="str">
        <f>VLOOKUP(表2[index_id],表1[],2)</f>
        <v>ValueOntology.PERCENTAGE</v>
      </c>
      <c r="S2256" t="str">
        <f>VLOOKUP(表2[index_id],表3[],2)</f>
        <v>ValueOntology.PERCENTAGE</v>
      </c>
      <c r="T2256" s="5" t="str">
        <f>VLOOKUP(表2[index_id],表4[],2)</f>
        <v>ValueOntology.PERCENTAGE</v>
      </c>
      <c r="U2256" t="str">
        <f>VLOOKUP(表2[index_id],表5[],2)</f>
        <v>ValueOntology.PERCENTAGE</v>
      </c>
      <c r="V2256" t="str">
        <f>VLOOKUP(表2[index_id],表6[],2)</f>
        <v>ValueOntology.PERCENTAGE</v>
      </c>
      <c r="W2256" t="str">
        <f>VLOOKUP(表2[index_id],表7[],2)</f>
        <v>ValueOntology.PERCENTAGE</v>
      </c>
      <c r="X2256" t="str">
        <f>VLOOKUP(表2[index_id],表8[],2)</f>
        <v>ValueOntology.PERCENTAGE</v>
      </c>
      <c r="Y2256" t="str">
        <f>VLOOKUP(表2[index_id],表9[],2)</f>
        <v>ValueOntology.PROPORTION_OF_NATION</v>
      </c>
      <c r="Z2256" t="str">
        <f>VLOOKUP(表2[index_id],表10[],2)</f>
        <v>ValueOntology.PROPORTION_OF_NATION</v>
      </c>
      <c r="AA2256" t="str">
        <f>VLOOKUP(表2[index_id],表11[],2)</f>
        <v>ValueOntology.PROPORTION_OF_NATION</v>
      </c>
      <c r="AB2256" s="8" t="b">
        <f>表2[[#This Row],[vo104]]=表2[[#This Row],[vo109]]</f>
        <v>1</v>
      </c>
    </row>
    <row r="2257" spans="1:28" ht="15" hidden="1" x14ac:dyDescent="0.25">
      <c r="A2257" s="1">
        <v>56488</v>
      </c>
      <c r="B2257" s="1">
        <v>1310060407</v>
      </c>
      <c r="C2257" s="1" t="s">
        <v>2969</v>
      </c>
      <c r="D2257" s="1" t="s">
        <v>2970</v>
      </c>
      <c r="E2257" s="1">
        <v>0</v>
      </c>
      <c r="F2257" s="1" t="s">
        <v>25</v>
      </c>
      <c r="G2257" s="1" t="s">
        <v>26</v>
      </c>
      <c r="H2257" s="1" t="s">
        <v>27</v>
      </c>
      <c r="I2257" s="1" t="s">
        <v>226</v>
      </c>
      <c r="J2257" s="1">
        <v>0</v>
      </c>
      <c r="K2257" s="1" t="s">
        <v>29</v>
      </c>
      <c r="L2257" s="1" t="s">
        <v>30</v>
      </c>
      <c r="M2257" s="1" t="s">
        <v>31</v>
      </c>
      <c r="N2257" s="1"/>
      <c r="O2257" s="1" t="s">
        <v>32</v>
      </c>
      <c r="P2257" s="2" t="s">
        <v>33</v>
      </c>
      <c r="Q2257" s="1" t="s">
        <v>34</v>
      </c>
      <c r="R2257" s="1" t="str">
        <f>VLOOKUP(表2[index_id],表1[],2)</f>
        <v>ValueOntology.QUANTITY</v>
      </c>
      <c r="S2257" t="str">
        <f>VLOOKUP(表2[index_id],表3[],2)</f>
        <v>ValueOntology.QUANTITY</v>
      </c>
      <c r="T2257" s="5" t="str">
        <f>VLOOKUP(表2[index_id],表4[],2)</f>
        <v>ValueOntology.QUANTITY</v>
      </c>
      <c r="U2257" t="str">
        <f>VLOOKUP(表2[index_id],表5[],2)</f>
        <v>ValueOntology.QUANTITY</v>
      </c>
      <c r="V2257" t="str">
        <f>VLOOKUP(表2[index_id],表6[],2)</f>
        <v>ValueOntology.QUANTITY</v>
      </c>
      <c r="W2257" t="str">
        <f>VLOOKUP(表2[index_id],表7[],2)</f>
        <v>ValueOntology.QUANTITY</v>
      </c>
      <c r="X2257" t="str">
        <f>VLOOKUP(表2[index_id],表8[],2)</f>
        <v>ValueOntology.QUANTITY</v>
      </c>
      <c r="Y2257" t="str">
        <f>VLOOKUP(表2[index_id],表9[],2)</f>
        <v>ValueOntology.QUANTITY</v>
      </c>
      <c r="Z2257" t="str">
        <f>VLOOKUP(表2[index_id],表10[],2)</f>
        <v>ValueOntology.QUANTITY</v>
      </c>
      <c r="AA2257" t="str">
        <f>VLOOKUP(表2[index_id],表11[],2)</f>
        <v>ValueOntology.QUANTITY</v>
      </c>
      <c r="AB2257" s="8" t="b">
        <f>表2[[#This Row],[vo104]]=表2[[#This Row],[vo109]]</f>
        <v>1</v>
      </c>
    </row>
    <row r="2258" spans="1:28" ht="15" hidden="1" x14ac:dyDescent="0.25">
      <c r="A2258" s="1">
        <v>141359</v>
      </c>
      <c r="B2258" s="1">
        <v>8030103834</v>
      </c>
      <c r="C2258" s="1" t="s">
        <v>2971</v>
      </c>
      <c r="D2258" s="1"/>
      <c r="E2258" s="1">
        <v>2</v>
      </c>
      <c r="F2258" s="1" t="s">
        <v>310</v>
      </c>
      <c r="G2258" s="1" t="s">
        <v>49</v>
      </c>
      <c r="H2258" s="1" t="s">
        <v>315</v>
      </c>
      <c r="I2258" s="1" t="s">
        <v>1007</v>
      </c>
      <c r="J2258" s="1">
        <v>0</v>
      </c>
      <c r="K2258" s="1" t="s">
        <v>370</v>
      </c>
      <c r="L2258" s="1" t="s">
        <v>371</v>
      </c>
      <c r="M2258" s="1" t="s">
        <v>319</v>
      </c>
      <c r="N2258" s="1"/>
      <c r="O2258" s="1" t="s">
        <v>41</v>
      </c>
      <c r="P2258" s="2" t="s">
        <v>33</v>
      </c>
      <c r="Q2258" s="1" t="s">
        <v>345</v>
      </c>
      <c r="R2258" s="1" t="str">
        <f>VLOOKUP(表2[index_id],表1[],2)</f>
        <v>ValueOntology.PERCENTAGE</v>
      </c>
      <c r="S2258" t="str">
        <f>VLOOKUP(表2[index_id],表3[],2)</f>
        <v>ValueOntology.PERCENTAGE</v>
      </c>
      <c r="T2258" s="5" t="str">
        <f>VLOOKUP(表2[index_id],表4[],2)</f>
        <v>ValueOntology.PERCENTAGE</v>
      </c>
      <c r="U2258" t="str">
        <f>VLOOKUP(表2[index_id],表5[],2)</f>
        <v>ValueOntology.PERCENTAGE</v>
      </c>
      <c r="V2258" t="str">
        <f>VLOOKUP(表2[index_id],表6[],2)</f>
        <v>ValueOntology.PERCENTAGE</v>
      </c>
      <c r="W2258" t="str">
        <f>VLOOKUP(表2[index_id],表7[],2)</f>
        <v>ValueOntology.PERCENTAGE</v>
      </c>
      <c r="X2258" t="str">
        <f>VLOOKUP(表2[index_id],表8[],2)</f>
        <v>ValueOntology.PERCENTAGE</v>
      </c>
      <c r="Y2258" t="str">
        <f>VLOOKUP(表2[index_id],表9[],2)</f>
        <v>ValueOntology.PERCENTAGE</v>
      </c>
      <c r="Z2258" t="str">
        <f>VLOOKUP(表2[index_id],表10[],2)</f>
        <v>ValueOntology.PERCENTAGE</v>
      </c>
      <c r="AA2258" t="str">
        <f>VLOOKUP(表2[index_id],表11[],2)</f>
        <v>ValueOntology.PERCENTAGE</v>
      </c>
      <c r="AB2258" s="8" t="b">
        <f>表2[[#This Row],[vo104]]=表2[[#This Row],[vo109]]</f>
        <v>1</v>
      </c>
    </row>
    <row r="2259" spans="1:28" ht="15" x14ac:dyDescent="0.25">
      <c r="A2259" s="1">
        <v>141425</v>
      </c>
      <c r="B2259" s="1">
        <v>8030103900</v>
      </c>
      <c r="C2259" s="1" t="s">
        <v>2972</v>
      </c>
      <c r="D2259" s="1"/>
      <c r="E2259" s="1">
        <v>2</v>
      </c>
      <c r="F2259" s="1" t="s">
        <v>359</v>
      </c>
      <c r="G2259" s="1" t="s">
        <v>49</v>
      </c>
      <c r="H2259" s="1" t="s">
        <v>315</v>
      </c>
      <c r="I2259" s="1" t="s">
        <v>878</v>
      </c>
      <c r="J2259" s="1">
        <v>0</v>
      </c>
      <c r="K2259" s="1" t="s">
        <v>491</v>
      </c>
      <c r="L2259" s="1" t="s">
        <v>492</v>
      </c>
      <c r="M2259" s="1" t="s">
        <v>319</v>
      </c>
      <c r="N2259" s="1"/>
      <c r="O2259" s="1" t="s">
        <v>41</v>
      </c>
      <c r="P2259" s="2" t="s">
        <v>33</v>
      </c>
      <c r="Q2259" s="1" t="s">
        <v>345</v>
      </c>
      <c r="R2259" s="1" t="str">
        <f>VLOOKUP(表2[index_id],表1[],2)</f>
        <v>ValueOntology.PERCENTAGE</v>
      </c>
      <c r="S2259" t="str">
        <f>VLOOKUP(表2[index_id],表3[],2)</f>
        <v>ValueOntology.PERCENTAGE</v>
      </c>
      <c r="T2259" s="5" t="str">
        <f>VLOOKUP(表2[index_id],表4[],2)</f>
        <v>ValueOntology.PERCENTAGE</v>
      </c>
      <c r="U2259" t="str">
        <f>VLOOKUP(表2[index_id],表5[],2)</f>
        <v>ValueOntology.PERCENTAGE</v>
      </c>
      <c r="V2259" t="str">
        <f>VLOOKUP(表2[index_id],表6[],2)</f>
        <v>ValueOntology.PERCENTAGE</v>
      </c>
      <c r="W2259" t="str">
        <f>VLOOKUP(表2[index_id],表7[],2)</f>
        <v>ValueOntology.PERCENTAGE</v>
      </c>
      <c r="X2259" t="str">
        <f>VLOOKUP(表2[index_id],表8[],2)</f>
        <v>ValueOntology.PERCENTAGE</v>
      </c>
      <c r="Y2259" t="str">
        <f>VLOOKUP(表2[index_id],表9[],2)</f>
        <v>ValueOntology.PROPORTION_OF_NATION</v>
      </c>
      <c r="Z2259" t="str">
        <f>VLOOKUP(表2[index_id],表10[],2)</f>
        <v>ValueOntology.PROPORTION_OF_NATION</v>
      </c>
      <c r="AA2259" t="str">
        <f>VLOOKUP(表2[index_id],表11[],2)</f>
        <v>ValueOntology.PROPORTION_OF_NATION</v>
      </c>
      <c r="AB2259" s="8" t="b">
        <f>表2[[#This Row],[vo104]]=表2[[#This Row],[vo109]]</f>
        <v>1</v>
      </c>
    </row>
    <row r="2260" spans="1:28" ht="15" hidden="1" x14ac:dyDescent="0.25">
      <c r="A2260" s="1">
        <v>56491</v>
      </c>
      <c r="B2260" s="1">
        <v>1310060411</v>
      </c>
      <c r="C2260" s="1" t="s">
        <v>2973</v>
      </c>
      <c r="D2260" s="1" t="s">
        <v>2974</v>
      </c>
      <c r="E2260" s="1">
        <v>0</v>
      </c>
      <c r="F2260" s="1" t="s">
        <v>25</v>
      </c>
      <c r="G2260" s="1" t="s">
        <v>26</v>
      </c>
      <c r="H2260" s="1" t="s">
        <v>27</v>
      </c>
      <c r="I2260" s="1" t="s">
        <v>226</v>
      </c>
      <c r="J2260" s="1">
        <v>0</v>
      </c>
      <c r="K2260" s="1" t="s">
        <v>29</v>
      </c>
      <c r="L2260" s="1" t="s">
        <v>30</v>
      </c>
      <c r="M2260" s="1" t="s">
        <v>31</v>
      </c>
      <c r="N2260" s="1"/>
      <c r="O2260" s="1" t="s">
        <v>32</v>
      </c>
      <c r="P2260" s="2" t="s">
        <v>33</v>
      </c>
      <c r="Q2260" s="1" t="s">
        <v>34</v>
      </c>
      <c r="R2260" s="1" t="str">
        <f>VLOOKUP(表2[index_id],表1[],2)</f>
        <v>ValueOntology.QUANTITY</v>
      </c>
      <c r="S2260" t="str">
        <f>VLOOKUP(表2[index_id],表3[],2)</f>
        <v>ValueOntology.QUANTITY</v>
      </c>
      <c r="T2260" s="5" t="str">
        <f>VLOOKUP(表2[index_id],表4[],2)</f>
        <v>ValueOntology.QUANTITY</v>
      </c>
      <c r="U2260" t="str">
        <f>VLOOKUP(表2[index_id],表5[],2)</f>
        <v>ValueOntology.QUANTITY</v>
      </c>
      <c r="V2260" t="str">
        <f>VLOOKUP(表2[index_id],表6[],2)</f>
        <v>ValueOntology.QUANTITY</v>
      </c>
      <c r="W2260" t="str">
        <f>VLOOKUP(表2[index_id],表7[],2)</f>
        <v>ValueOntology.QUANTITY</v>
      </c>
      <c r="X2260" t="str">
        <f>VLOOKUP(表2[index_id],表8[],2)</f>
        <v>ValueOntology.QUANTITY</v>
      </c>
      <c r="Y2260" t="str">
        <f>VLOOKUP(表2[index_id],表9[],2)</f>
        <v>ValueOntology.QUANTITY</v>
      </c>
      <c r="Z2260" t="str">
        <f>VLOOKUP(表2[index_id],表10[],2)</f>
        <v>ValueOntology.QUANTITY</v>
      </c>
      <c r="AA2260" t="str">
        <f>VLOOKUP(表2[index_id],表11[],2)</f>
        <v>ValueOntology.QUANTITY</v>
      </c>
      <c r="AB2260" s="8" t="b">
        <f>表2[[#This Row],[vo104]]=表2[[#This Row],[vo109]]</f>
        <v>1</v>
      </c>
    </row>
    <row r="2261" spans="1:28" ht="15" hidden="1" x14ac:dyDescent="0.25">
      <c r="A2261" s="1">
        <v>140353</v>
      </c>
      <c r="B2261" s="1">
        <v>8030103088</v>
      </c>
      <c r="C2261" s="1" t="s">
        <v>2975</v>
      </c>
      <c r="D2261" s="1"/>
      <c r="E2261" s="1">
        <v>2</v>
      </c>
      <c r="F2261" s="1" t="s">
        <v>310</v>
      </c>
      <c r="G2261" s="1" t="s">
        <v>49</v>
      </c>
      <c r="H2261" s="1" t="s">
        <v>315</v>
      </c>
      <c r="I2261" s="1" t="s">
        <v>1007</v>
      </c>
      <c r="J2261" s="1">
        <v>0</v>
      </c>
      <c r="K2261" s="1" t="s">
        <v>343</v>
      </c>
      <c r="L2261" s="1" t="s">
        <v>344</v>
      </c>
      <c r="M2261" s="1" t="s">
        <v>319</v>
      </c>
      <c r="N2261" s="1"/>
      <c r="O2261" s="1" t="s">
        <v>41</v>
      </c>
      <c r="P2261" s="2" t="s">
        <v>33</v>
      </c>
      <c r="Q2261" s="1" t="s">
        <v>345</v>
      </c>
      <c r="R2261" s="1" t="str">
        <f>VLOOKUP(表2[index_id],表1[],2)</f>
        <v>ValueOntology.PERCENTAGE</v>
      </c>
      <c r="S2261" t="str">
        <f>VLOOKUP(表2[index_id],表3[],2)</f>
        <v>ValueOntology.PERCENTAGE</v>
      </c>
      <c r="T2261" s="5" t="str">
        <f>VLOOKUP(表2[index_id],表4[],2)</f>
        <v>ValueOntology.PERCENTAGE</v>
      </c>
      <c r="U2261" t="str">
        <f>VLOOKUP(表2[index_id],表5[],2)</f>
        <v>ValueOntology.PERCENTAGE</v>
      </c>
      <c r="V2261" t="str">
        <f>VLOOKUP(表2[index_id],表6[],2)</f>
        <v>ValueOntology.PERCENTAGE</v>
      </c>
      <c r="W2261" t="str">
        <f>VLOOKUP(表2[index_id],表7[],2)</f>
        <v>ValueOntology.PERCENTAGE</v>
      </c>
      <c r="X2261" t="str">
        <f>VLOOKUP(表2[index_id],表8[],2)</f>
        <v>ValueOntology.PERCENTAGE</v>
      </c>
      <c r="Y2261" t="str">
        <f>VLOOKUP(表2[index_id],表9[],2)</f>
        <v>ValueOntology.PERCENTAGE</v>
      </c>
      <c r="Z2261" t="str">
        <f>VLOOKUP(表2[index_id],表10[],2)</f>
        <v>ValueOntology.PERCENTAGE</v>
      </c>
      <c r="AA2261" t="str">
        <f>VLOOKUP(表2[index_id],表11[],2)</f>
        <v>ValueOntology.PERCENTAGE</v>
      </c>
      <c r="AB2261" s="8" t="b">
        <f>表2[[#This Row],[vo104]]=表2[[#This Row],[vo109]]</f>
        <v>1</v>
      </c>
    </row>
    <row r="2262" spans="1:28" ht="15" hidden="1" x14ac:dyDescent="0.25">
      <c r="A2262" s="1">
        <v>56494</v>
      </c>
      <c r="B2262" s="1">
        <v>1310060415</v>
      </c>
      <c r="C2262" s="1" t="s">
        <v>2976</v>
      </c>
      <c r="D2262" s="1" t="s">
        <v>2977</v>
      </c>
      <c r="E2262" s="1">
        <v>0</v>
      </c>
      <c r="F2262" s="1" t="s">
        <v>25</v>
      </c>
      <c r="G2262" s="1" t="s">
        <v>26</v>
      </c>
      <c r="H2262" s="1" t="s">
        <v>27</v>
      </c>
      <c r="I2262" s="1" t="s">
        <v>226</v>
      </c>
      <c r="J2262" s="1">
        <v>0</v>
      </c>
      <c r="K2262" s="1" t="s">
        <v>29</v>
      </c>
      <c r="L2262" s="1" t="s">
        <v>30</v>
      </c>
      <c r="M2262" s="1" t="s">
        <v>31</v>
      </c>
      <c r="N2262" s="1"/>
      <c r="O2262" s="1" t="s">
        <v>32</v>
      </c>
      <c r="P2262" s="2" t="s">
        <v>33</v>
      </c>
      <c r="Q2262" s="1" t="s">
        <v>34</v>
      </c>
      <c r="R2262" s="1" t="str">
        <f>VLOOKUP(表2[index_id],表1[],2)</f>
        <v>ValueOntology.QUANTITY</v>
      </c>
      <c r="S2262" t="str">
        <f>VLOOKUP(表2[index_id],表3[],2)</f>
        <v>ValueOntology.QUANTITY</v>
      </c>
      <c r="T2262" s="5" t="str">
        <f>VLOOKUP(表2[index_id],表4[],2)</f>
        <v>ValueOntology.QUANTITY</v>
      </c>
      <c r="U2262" t="str">
        <f>VLOOKUP(表2[index_id],表5[],2)</f>
        <v>ValueOntology.QUANTITY</v>
      </c>
      <c r="V2262" t="str">
        <f>VLOOKUP(表2[index_id],表6[],2)</f>
        <v>ValueOntology.QUANTITY</v>
      </c>
      <c r="W2262" t="str">
        <f>VLOOKUP(表2[index_id],表7[],2)</f>
        <v>ValueOntology.QUANTITY</v>
      </c>
      <c r="X2262" t="str">
        <f>VLOOKUP(表2[index_id],表8[],2)</f>
        <v>ValueOntology.QUANTITY</v>
      </c>
      <c r="Y2262" t="str">
        <f>VLOOKUP(表2[index_id],表9[],2)</f>
        <v>ValueOntology.QUANTITY</v>
      </c>
      <c r="Z2262" t="str">
        <f>VLOOKUP(表2[index_id],表10[],2)</f>
        <v>ValueOntology.QUANTITY</v>
      </c>
      <c r="AA2262" t="str">
        <f>VLOOKUP(表2[index_id],表11[],2)</f>
        <v>ValueOntology.QUANTITY</v>
      </c>
      <c r="AB2262" s="8" t="b">
        <f>表2[[#This Row],[vo104]]=表2[[#This Row],[vo109]]</f>
        <v>1</v>
      </c>
    </row>
    <row r="2263" spans="1:28" ht="15" hidden="1" x14ac:dyDescent="0.25">
      <c r="A2263" s="1">
        <v>65615</v>
      </c>
      <c r="B2263" s="1">
        <v>4530212121</v>
      </c>
      <c r="C2263" s="1" t="s">
        <v>2978</v>
      </c>
      <c r="D2263" s="1"/>
      <c r="E2263" s="1">
        <v>2</v>
      </c>
      <c r="F2263" s="1" t="s">
        <v>764</v>
      </c>
      <c r="G2263" s="1" t="s">
        <v>26</v>
      </c>
      <c r="H2263" s="1" t="s">
        <v>60</v>
      </c>
      <c r="I2263" s="1" t="s">
        <v>768</v>
      </c>
      <c r="J2263" s="1"/>
      <c r="K2263" s="1" t="s">
        <v>2979</v>
      </c>
      <c r="L2263" s="1" t="s">
        <v>2980</v>
      </c>
      <c r="M2263" s="1" t="s">
        <v>64</v>
      </c>
      <c r="N2263" s="1"/>
      <c r="O2263" s="1" t="s">
        <v>65</v>
      </c>
      <c r="P2263" s="2" t="s">
        <v>33</v>
      </c>
      <c r="Q2263" s="1" t="s">
        <v>66</v>
      </c>
      <c r="R2263" s="1" t="str">
        <f>VLOOKUP(表2[index_id],表1[],2)</f>
        <v>ValueOntology.QUANTITY</v>
      </c>
      <c r="S2263" t="str">
        <f>VLOOKUP(表2[index_id],表3[],2)</f>
        <v>ValueOntology.UNDETERMINED</v>
      </c>
      <c r="T2263" s="5" t="str">
        <f>VLOOKUP(表2[index_id],表4[],2)</f>
        <v>ValueOntology.UNDETERMINED</v>
      </c>
      <c r="U2263" t="str">
        <f>VLOOKUP(表2[index_id],表5[],2)</f>
        <v>ValueOntology.QUANTITY</v>
      </c>
      <c r="V2263" t="str">
        <f>VLOOKUP(表2[index_id],表6[],2)</f>
        <v>ValueOntology.QUANTITY</v>
      </c>
      <c r="W2263" t="str">
        <f>VLOOKUP(表2[index_id],表7[],2)</f>
        <v>ValueOntology.QUANTITY</v>
      </c>
      <c r="X2263" t="str">
        <f>VLOOKUP(表2[index_id],表8[],2)</f>
        <v>ValueOntology.QUANTITY</v>
      </c>
      <c r="Y2263" t="str">
        <f>VLOOKUP(表2[index_id],表9[],2)</f>
        <v>ValueOntology.QUANTITY</v>
      </c>
      <c r="Z2263" t="str">
        <f>VLOOKUP(表2[index_id],表10[],2)</f>
        <v>ValueOntology.QUANTITY</v>
      </c>
      <c r="AA2263" t="str">
        <f>VLOOKUP(表2[index_id],表11[],2)</f>
        <v>ValueOntology.QUANTITY</v>
      </c>
      <c r="AB2263" s="8" t="b">
        <f>表2[[#This Row],[vo104]]=表2[[#This Row],[vo109]]</f>
        <v>0</v>
      </c>
    </row>
    <row r="2264" spans="1:28" ht="15" hidden="1" x14ac:dyDescent="0.25">
      <c r="A2264" s="1">
        <v>56495</v>
      </c>
      <c r="B2264" s="1">
        <v>1310060500</v>
      </c>
      <c r="C2264" s="1" t="s">
        <v>2981</v>
      </c>
      <c r="D2264" s="1" t="s">
        <v>2982</v>
      </c>
      <c r="E2264" s="1">
        <v>0</v>
      </c>
      <c r="F2264" s="1" t="s">
        <v>25</v>
      </c>
      <c r="G2264" s="1" t="s">
        <v>26</v>
      </c>
      <c r="H2264" s="1" t="s">
        <v>27</v>
      </c>
      <c r="I2264" s="1" t="s">
        <v>226</v>
      </c>
      <c r="J2264" s="1">
        <v>0</v>
      </c>
      <c r="K2264" s="1" t="s">
        <v>29</v>
      </c>
      <c r="L2264" s="1" t="s">
        <v>30</v>
      </c>
      <c r="M2264" s="1" t="s">
        <v>31</v>
      </c>
      <c r="N2264" s="1"/>
      <c r="O2264" s="1" t="s">
        <v>32</v>
      </c>
      <c r="P2264" s="2" t="s">
        <v>33</v>
      </c>
      <c r="Q2264" s="1" t="s">
        <v>34</v>
      </c>
      <c r="R2264" s="1" t="str">
        <f>VLOOKUP(表2[index_id],表1[],2)</f>
        <v>ValueOntology.QUANTITY</v>
      </c>
      <c r="S2264" t="str">
        <f>VLOOKUP(表2[index_id],表3[],2)</f>
        <v>ValueOntology.QUANTITY</v>
      </c>
      <c r="T2264" s="5" t="str">
        <f>VLOOKUP(表2[index_id],表4[],2)</f>
        <v>ValueOntology.QUANTITY</v>
      </c>
      <c r="U2264" t="str">
        <f>VLOOKUP(表2[index_id],表5[],2)</f>
        <v>ValueOntology.QUANTITY</v>
      </c>
      <c r="V2264" t="str">
        <f>VLOOKUP(表2[index_id],表6[],2)</f>
        <v>ValueOntology.QUANTITY</v>
      </c>
      <c r="W2264" t="str">
        <f>VLOOKUP(表2[index_id],表7[],2)</f>
        <v>ValueOntology.QUANTITY</v>
      </c>
      <c r="X2264" t="str">
        <f>VLOOKUP(表2[index_id],表8[],2)</f>
        <v>ValueOntology.QUANTITY</v>
      </c>
      <c r="Y2264" t="str">
        <f>VLOOKUP(表2[index_id],表9[],2)</f>
        <v>ValueOntology.QUANTITY</v>
      </c>
      <c r="Z2264" t="str">
        <f>VLOOKUP(表2[index_id],表10[],2)</f>
        <v>ValueOntology.QUANTITY</v>
      </c>
      <c r="AA2264" t="str">
        <f>VLOOKUP(表2[index_id],表11[],2)</f>
        <v>ValueOntology.QUANTITY</v>
      </c>
      <c r="AB2264" s="8" t="b">
        <f>表2[[#This Row],[vo104]]=表2[[#This Row],[vo109]]</f>
        <v>1</v>
      </c>
    </row>
    <row r="2265" spans="1:28" ht="15" hidden="1" x14ac:dyDescent="0.25">
      <c r="A2265" s="1">
        <v>140122</v>
      </c>
      <c r="B2265" s="1">
        <v>8030102805</v>
      </c>
      <c r="C2265" s="1" t="s">
        <v>2983</v>
      </c>
      <c r="D2265" s="1"/>
      <c r="E2265" s="1">
        <v>2</v>
      </c>
      <c r="F2265" s="1" t="s">
        <v>310</v>
      </c>
      <c r="G2265" s="1" t="s">
        <v>49</v>
      </c>
      <c r="H2265" s="1" t="s">
        <v>315</v>
      </c>
      <c r="I2265" s="1" t="s">
        <v>1007</v>
      </c>
      <c r="J2265" s="1">
        <v>0</v>
      </c>
      <c r="K2265" s="1" t="s">
        <v>356</v>
      </c>
      <c r="L2265" s="1" t="s">
        <v>357</v>
      </c>
      <c r="M2265" s="1" t="s">
        <v>319</v>
      </c>
      <c r="N2265" s="1"/>
      <c r="O2265" s="1" t="s">
        <v>41</v>
      </c>
      <c r="P2265" s="2" t="s">
        <v>33</v>
      </c>
      <c r="Q2265" s="1" t="s">
        <v>345</v>
      </c>
      <c r="R2265" s="1" t="str">
        <f>VLOOKUP(表2[index_id],表1[],2)</f>
        <v>ValueOntology.PERCENTAGE</v>
      </c>
      <c r="S2265" t="str">
        <f>VLOOKUP(表2[index_id],表3[],2)</f>
        <v>ValueOntology.PERCENTAGE</v>
      </c>
      <c r="T2265" s="5" t="str">
        <f>VLOOKUP(表2[index_id],表4[],2)</f>
        <v>ValueOntology.PERCENTAGE</v>
      </c>
      <c r="U2265" t="str">
        <f>VLOOKUP(表2[index_id],表5[],2)</f>
        <v>ValueOntology.PERCENTAGE</v>
      </c>
      <c r="V2265" t="str">
        <f>VLOOKUP(表2[index_id],表6[],2)</f>
        <v>ValueOntology.PERCENTAGE</v>
      </c>
      <c r="W2265" t="str">
        <f>VLOOKUP(表2[index_id],表7[],2)</f>
        <v>ValueOntology.PERCENTAGE</v>
      </c>
      <c r="X2265" t="str">
        <f>VLOOKUP(表2[index_id],表8[],2)</f>
        <v>ValueOntology.PERCENTAGE</v>
      </c>
      <c r="Y2265" t="str">
        <f>VLOOKUP(表2[index_id],表9[],2)</f>
        <v>ValueOntology.PERCENTAGE</v>
      </c>
      <c r="Z2265" t="str">
        <f>VLOOKUP(表2[index_id],表10[],2)</f>
        <v>ValueOntology.PERCENTAGE</v>
      </c>
      <c r="AA2265" t="str">
        <f>VLOOKUP(表2[index_id],表11[],2)</f>
        <v>ValueOntology.PERCENTAGE</v>
      </c>
      <c r="AB2265" s="8" t="b">
        <f>表2[[#This Row],[vo104]]=表2[[#This Row],[vo109]]</f>
        <v>1</v>
      </c>
    </row>
    <row r="2266" spans="1:28" ht="15" hidden="1" x14ac:dyDescent="0.25">
      <c r="A2266" s="1">
        <v>113692</v>
      </c>
      <c r="B2266" s="1">
        <v>8040100480</v>
      </c>
      <c r="C2266" s="1" t="s">
        <v>2984</v>
      </c>
      <c r="D2266" s="1"/>
      <c r="E2266" s="1">
        <v>0</v>
      </c>
      <c r="F2266" s="1" t="s">
        <v>25</v>
      </c>
      <c r="G2266" s="1" t="s">
        <v>49</v>
      </c>
      <c r="H2266" s="1" t="s">
        <v>315</v>
      </c>
      <c r="I2266" s="1" t="s">
        <v>1007</v>
      </c>
      <c r="J2266" s="1">
        <v>0</v>
      </c>
      <c r="K2266" s="1" t="s">
        <v>347</v>
      </c>
      <c r="L2266" s="1" t="s">
        <v>70</v>
      </c>
      <c r="M2266" s="1" t="s">
        <v>319</v>
      </c>
      <c r="N2266" s="1"/>
      <c r="O2266" s="1" t="s">
        <v>41</v>
      </c>
      <c r="P2266" s="2" t="s">
        <v>33</v>
      </c>
      <c r="Q2266" s="1" t="s">
        <v>303</v>
      </c>
      <c r="R2266" s="1" t="str">
        <f>VLOOKUP(表2[index_id],表1[],2)</f>
        <v>ValueOntology.DIFF_QUANTITY</v>
      </c>
      <c r="S2266" t="str">
        <f>VLOOKUP(表2[index_id],表3[],2)</f>
        <v>ValueOntology.DIFF_QUANTITY</v>
      </c>
      <c r="T2266" s="5" t="str">
        <f>VLOOKUP(表2[index_id],表4[],2)</f>
        <v>ValueOntology.DIFF_QUANTITY</v>
      </c>
      <c r="U2266" t="str">
        <f>VLOOKUP(表2[index_id],表5[],2)</f>
        <v>ValueOntology.DIFF_QUANTITY</v>
      </c>
      <c r="V2266" t="str">
        <f>VLOOKUP(表2[index_id],表6[],2)</f>
        <v>ValueOntology.DIFF_QUANTITY</v>
      </c>
      <c r="W2266" t="str">
        <f>VLOOKUP(表2[index_id],表7[],2)</f>
        <v>ValueOntology.DIFF_QUANTITY</v>
      </c>
      <c r="X2266" t="str">
        <f>VLOOKUP(表2[index_id],表8[],2)</f>
        <v>ValueOntology.DIFF_QUANTITY</v>
      </c>
      <c r="Y2266" t="str">
        <f>VLOOKUP(表2[index_id],表9[],2)</f>
        <v>ValueOntology.DIFF_QUANTITY</v>
      </c>
      <c r="Z2266" t="str">
        <f>VLOOKUP(表2[index_id],表10[],2)</f>
        <v>ValueOntology.DIFF_QUANTITY</v>
      </c>
      <c r="AA2266" t="str">
        <f>VLOOKUP(表2[index_id],表11[],2)</f>
        <v>ValueOntology.DIFF_QUANTITY</v>
      </c>
      <c r="AB2266" s="8" t="b">
        <f>表2[[#This Row],[vo104]]=表2[[#This Row],[vo109]]</f>
        <v>1</v>
      </c>
    </row>
    <row r="2267" spans="1:28" ht="15" hidden="1" x14ac:dyDescent="0.25">
      <c r="A2267" s="1">
        <v>140239</v>
      </c>
      <c r="B2267" s="1">
        <v>8030102937</v>
      </c>
      <c r="C2267" s="1" t="s">
        <v>2985</v>
      </c>
      <c r="D2267" s="1"/>
      <c r="E2267" s="1">
        <v>0</v>
      </c>
      <c r="F2267" s="1" t="s">
        <v>25</v>
      </c>
      <c r="G2267" s="1" t="s">
        <v>49</v>
      </c>
      <c r="H2267" s="1" t="s">
        <v>315</v>
      </c>
      <c r="I2267" s="1" t="s">
        <v>403</v>
      </c>
      <c r="J2267" s="1">
        <v>0</v>
      </c>
      <c r="K2267" s="1" t="s">
        <v>395</v>
      </c>
      <c r="L2267" s="1" t="s">
        <v>396</v>
      </c>
      <c r="M2267" s="1" t="s">
        <v>319</v>
      </c>
      <c r="N2267" s="1"/>
      <c r="O2267" s="1" t="s">
        <v>41</v>
      </c>
      <c r="P2267" s="2" t="s">
        <v>33</v>
      </c>
      <c r="Q2267" s="1" t="s">
        <v>108</v>
      </c>
      <c r="R2267" s="1" t="str">
        <f>VLOOKUP(表2[index_id],表1[],2)</f>
        <v>ValueOntology.QUANTITY</v>
      </c>
      <c r="S2267" t="str">
        <f>VLOOKUP(表2[index_id],表3[],2)</f>
        <v>ValueOntology.QUANTITY</v>
      </c>
      <c r="T2267" s="5" t="str">
        <f>VLOOKUP(表2[index_id],表4[],2)</f>
        <v>ValueOntology.QUANTITY</v>
      </c>
      <c r="U2267" t="str">
        <f>VLOOKUP(表2[index_id],表5[],2)</f>
        <v>ValueOntology.QUANTITY</v>
      </c>
      <c r="V2267" t="str">
        <f>VLOOKUP(表2[index_id],表6[],2)</f>
        <v>ValueOntology.QUANTITY</v>
      </c>
      <c r="W2267" t="str">
        <f>VLOOKUP(表2[index_id],表7[],2)</f>
        <v>ValueOntology.QUANTITY</v>
      </c>
      <c r="X2267" t="str">
        <f>VLOOKUP(表2[index_id],表8[],2)</f>
        <v>ValueOntology.QUANTITY</v>
      </c>
      <c r="Y2267" t="str">
        <f>VLOOKUP(表2[index_id],表9[],2)</f>
        <v>ValueOntology.QUANTITY</v>
      </c>
      <c r="Z2267" t="str">
        <f>VLOOKUP(表2[index_id],表10[],2)</f>
        <v>ValueOntology.QUANTITY</v>
      </c>
      <c r="AA2267" t="str">
        <f>VLOOKUP(表2[index_id],表11[],2)</f>
        <v>ValueOntology.QUANTITY</v>
      </c>
      <c r="AB2267" s="8" t="b">
        <f>表2[[#This Row],[vo104]]=表2[[#This Row],[vo109]]</f>
        <v>1</v>
      </c>
    </row>
    <row r="2268" spans="1:28" ht="15" hidden="1" x14ac:dyDescent="0.25">
      <c r="A2268" s="1">
        <v>57201</v>
      </c>
      <c r="B2268" s="1">
        <v>8030100132</v>
      </c>
      <c r="C2268" s="1" t="s">
        <v>2986</v>
      </c>
      <c r="D2268" s="1"/>
      <c r="E2268" s="1">
        <v>0</v>
      </c>
      <c r="F2268" s="1" t="s">
        <v>25</v>
      </c>
      <c r="G2268" s="1" t="s">
        <v>49</v>
      </c>
      <c r="H2268" s="1" t="s">
        <v>315</v>
      </c>
      <c r="I2268" s="1" t="s">
        <v>1575</v>
      </c>
      <c r="J2268" s="1">
        <v>0</v>
      </c>
      <c r="K2268" s="1" t="s">
        <v>347</v>
      </c>
      <c r="L2268" s="1" t="s">
        <v>318</v>
      </c>
      <c r="M2268" s="1" t="s">
        <v>319</v>
      </c>
      <c r="N2268" s="1"/>
      <c r="O2268" s="1" t="s">
        <v>41</v>
      </c>
      <c r="P2268" s="2" t="s">
        <v>33</v>
      </c>
      <c r="Q2268" s="1" t="s">
        <v>108</v>
      </c>
      <c r="R2268" s="1" t="str">
        <f>VLOOKUP(表2[index_id],表1[],2)</f>
        <v>ValueOntology.QUANTITY</v>
      </c>
      <c r="S2268" t="str">
        <f>VLOOKUP(表2[index_id],表3[],2)</f>
        <v>ValueOntology.QUANTITY</v>
      </c>
      <c r="T2268" s="5" t="str">
        <f>VLOOKUP(表2[index_id],表4[],2)</f>
        <v>ValueOntology.QUANTITY</v>
      </c>
      <c r="U2268" t="str">
        <f>VLOOKUP(表2[index_id],表5[],2)</f>
        <v>ValueOntology.QUANTITY</v>
      </c>
      <c r="V2268" t="str">
        <f>VLOOKUP(表2[index_id],表6[],2)</f>
        <v>ValueOntology.QUANTITY</v>
      </c>
      <c r="W2268" t="str">
        <f>VLOOKUP(表2[index_id],表7[],2)</f>
        <v>ValueOntology.QUANTITY</v>
      </c>
      <c r="X2268" t="str">
        <f>VLOOKUP(表2[index_id],表8[],2)</f>
        <v>ValueOntology.QUANTITY</v>
      </c>
      <c r="Y2268" t="str">
        <f>VLOOKUP(表2[index_id],表9[],2)</f>
        <v>ValueOntology.QUANTITY</v>
      </c>
      <c r="Z2268" t="str">
        <f>VLOOKUP(表2[index_id],表10[],2)</f>
        <v>ValueOntology.QUANTITY</v>
      </c>
      <c r="AA2268" t="str">
        <f>VLOOKUP(表2[index_id],表11[],2)</f>
        <v>ValueOntology.QUANTITY</v>
      </c>
      <c r="AB2268" s="8" t="b">
        <f>表2[[#This Row],[vo104]]=表2[[#This Row],[vo109]]</f>
        <v>1</v>
      </c>
    </row>
    <row r="2269" spans="1:28" ht="15" hidden="1" x14ac:dyDescent="0.25">
      <c r="A2269" s="1">
        <v>57280</v>
      </c>
      <c r="B2269" s="1">
        <v>8030100481</v>
      </c>
      <c r="C2269" s="1" t="s">
        <v>2987</v>
      </c>
      <c r="D2269" s="1"/>
      <c r="E2269" s="1">
        <v>2</v>
      </c>
      <c r="F2269" s="1" t="s">
        <v>310</v>
      </c>
      <c r="G2269" s="1" t="s">
        <v>49</v>
      </c>
      <c r="H2269" s="1" t="s">
        <v>315</v>
      </c>
      <c r="I2269" s="1" t="s">
        <v>1575</v>
      </c>
      <c r="J2269" s="1">
        <v>0</v>
      </c>
      <c r="K2269" s="1" t="s">
        <v>353</v>
      </c>
      <c r="L2269" s="1" t="s">
        <v>325</v>
      </c>
      <c r="M2269" s="1" t="s">
        <v>319</v>
      </c>
      <c r="N2269" s="1"/>
      <c r="O2269" s="1" t="s">
        <v>41</v>
      </c>
      <c r="P2269" s="2" t="s">
        <v>33</v>
      </c>
      <c r="Q2269" s="1" t="s">
        <v>108</v>
      </c>
      <c r="R2269" s="1" t="str">
        <f>VLOOKUP(表2[index_id],表1[],2)</f>
        <v>ValueOntology.PERCENTAGE</v>
      </c>
      <c r="S2269" t="str">
        <f>VLOOKUP(表2[index_id],表3[],2)</f>
        <v>ValueOntology.PERCENTAGE</v>
      </c>
      <c r="T2269" s="5" t="str">
        <f>VLOOKUP(表2[index_id],表4[],2)</f>
        <v>ValueOntology.PERCENTAGE</v>
      </c>
      <c r="U2269" t="str">
        <f>VLOOKUP(表2[index_id],表5[],2)</f>
        <v>ValueOntology.PERCENTAGE</v>
      </c>
      <c r="V2269" t="str">
        <f>VLOOKUP(表2[index_id],表6[],2)</f>
        <v>ValueOntology.PERCENTAGE</v>
      </c>
      <c r="W2269" t="str">
        <f>VLOOKUP(表2[index_id],表7[],2)</f>
        <v>ValueOntology.PERCENTAGE</v>
      </c>
      <c r="X2269" t="str">
        <f>VLOOKUP(表2[index_id],表8[],2)</f>
        <v>ValueOntology.PERCENTAGE</v>
      </c>
      <c r="Y2269" t="str">
        <f>VLOOKUP(表2[index_id],表9[],2)</f>
        <v>ValueOntology.PERCENTAGE</v>
      </c>
      <c r="Z2269" t="str">
        <f>VLOOKUP(表2[index_id],表10[],2)</f>
        <v>ValueOntology.PERCENTAGE</v>
      </c>
      <c r="AA2269" t="str">
        <f>VLOOKUP(表2[index_id],表11[],2)</f>
        <v>ValueOntology.PERCENTAGE</v>
      </c>
      <c r="AB2269" s="8" t="b">
        <f>表2[[#This Row],[vo104]]=表2[[#This Row],[vo109]]</f>
        <v>1</v>
      </c>
    </row>
    <row r="2270" spans="1:28" ht="15" hidden="1" x14ac:dyDescent="0.25">
      <c r="A2270" s="1">
        <v>65616</v>
      </c>
      <c r="B2270" s="1">
        <v>4530212122</v>
      </c>
      <c r="C2270" s="1" t="s">
        <v>2988</v>
      </c>
      <c r="D2270" s="1"/>
      <c r="E2270" s="1">
        <v>2</v>
      </c>
      <c r="F2270" s="1" t="s">
        <v>764</v>
      </c>
      <c r="G2270" s="1" t="s">
        <v>26</v>
      </c>
      <c r="H2270" s="1" t="s">
        <v>60</v>
      </c>
      <c r="I2270" s="1" t="s">
        <v>768</v>
      </c>
      <c r="J2270" s="1"/>
      <c r="K2270" s="1" t="s">
        <v>2979</v>
      </c>
      <c r="L2270" s="1" t="s">
        <v>2989</v>
      </c>
      <c r="M2270" s="1" t="s">
        <v>64</v>
      </c>
      <c r="N2270" s="1"/>
      <c r="O2270" s="1" t="s">
        <v>65</v>
      </c>
      <c r="P2270" s="2" t="s">
        <v>33</v>
      </c>
      <c r="Q2270" s="1" t="s">
        <v>91</v>
      </c>
      <c r="R2270" s="1" t="str">
        <f>VLOOKUP(表2[index_id],表1[],2)</f>
        <v>ValueOntology.QUANTITY</v>
      </c>
      <c r="S2270" t="str">
        <f>VLOOKUP(表2[index_id],表3[],2)</f>
        <v>ValueOntology.UNDETERMINED</v>
      </c>
      <c r="T2270" s="5" t="str">
        <f>VLOOKUP(表2[index_id],表4[],2)</f>
        <v>ValueOntology.UNDETERMINED</v>
      </c>
      <c r="U2270" t="str">
        <f>VLOOKUP(表2[index_id],表5[],2)</f>
        <v>ValueOntology.QUANTITY</v>
      </c>
      <c r="V2270" t="str">
        <f>VLOOKUP(表2[index_id],表6[],2)</f>
        <v>ValueOntology.QUANTITY</v>
      </c>
      <c r="W2270" t="str">
        <f>VLOOKUP(表2[index_id],表7[],2)</f>
        <v>ValueOntology.QUANTITY</v>
      </c>
      <c r="X2270" t="str">
        <f>VLOOKUP(表2[index_id],表8[],2)</f>
        <v>ValueOntology.QUANTITY</v>
      </c>
      <c r="Y2270" t="str">
        <f>VLOOKUP(表2[index_id],表9[],2)</f>
        <v>ValueOntology.QUANTITY</v>
      </c>
      <c r="Z2270" t="str">
        <f>VLOOKUP(表2[index_id],表10[],2)</f>
        <v>ValueOntology.QUANTITY</v>
      </c>
      <c r="AA2270" t="str">
        <f>VLOOKUP(表2[index_id],表11[],2)</f>
        <v>ValueOntology.QUANTITY</v>
      </c>
      <c r="AB2270" s="8" t="b">
        <f>表2[[#This Row],[vo104]]=表2[[#This Row],[vo109]]</f>
        <v>0</v>
      </c>
    </row>
    <row r="2271" spans="1:28" ht="15" hidden="1" x14ac:dyDescent="0.25">
      <c r="A2271" s="1">
        <v>65604</v>
      </c>
      <c r="B2271" s="1">
        <v>4530212201</v>
      </c>
      <c r="C2271" s="1" t="s">
        <v>2990</v>
      </c>
      <c r="D2271" s="1"/>
      <c r="E2271" s="1">
        <v>0</v>
      </c>
      <c r="F2271" s="1" t="s">
        <v>101</v>
      </c>
      <c r="G2271" s="1" t="s">
        <v>26</v>
      </c>
      <c r="H2271" s="1" t="s">
        <v>60</v>
      </c>
      <c r="I2271" s="1" t="s">
        <v>768</v>
      </c>
      <c r="J2271" s="1"/>
      <c r="K2271" s="1" t="s">
        <v>769</v>
      </c>
      <c r="L2271" s="1" t="s">
        <v>2959</v>
      </c>
      <c r="M2271" s="1" t="s">
        <v>64</v>
      </c>
      <c r="N2271" s="1"/>
      <c r="O2271" s="1" t="s">
        <v>65</v>
      </c>
      <c r="P2271" s="2" t="s">
        <v>33</v>
      </c>
      <c r="Q2271" s="1" t="s">
        <v>66</v>
      </c>
      <c r="R2271" s="1" t="str">
        <f>VLOOKUP(表2[index_id],表1[],2)</f>
        <v>ValueOntology.QUANTITY</v>
      </c>
      <c r="S2271" t="str">
        <f>VLOOKUP(表2[index_id],表3[],2)</f>
        <v>ValueOntology.QUANTITY</v>
      </c>
      <c r="T2271" s="5" t="str">
        <f>VLOOKUP(表2[index_id],表4[],2)</f>
        <v>ValueOntology.QUANTITY</v>
      </c>
      <c r="U2271" t="str">
        <f>VLOOKUP(表2[index_id],表5[],2)</f>
        <v>ValueOntology.QUANTITY</v>
      </c>
      <c r="V2271" t="str">
        <f>VLOOKUP(表2[index_id],表6[],2)</f>
        <v>ValueOntology.QUANTITY</v>
      </c>
      <c r="W2271" t="str">
        <f>VLOOKUP(表2[index_id],表7[],2)</f>
        <v>ValueOntology.QUANTITY</v>
      </c>
      <c r="X2271" t="str">
        <f>VLOOKUP(表2[index_id],表8[],2)</f>
        <v>ValueOntology.QUANTITY</v>
      </c>
      <c r="Y2271" t="str">
        <f>VLOOKUP(表2[index_id],表9[],2)</f>
        <v>ValueOntology.QUANTITY</v>
      </c>
      <c r="Z2271" t="str">
        <f>VLOOKUP(表2[index_id],表10[],2)</f>
        <v>ValueOntology.QUANTITY</v>
      </c>
      <c r="AA2271" t="str">
        <f>VLOOKUP(表2[index_id],表11[],2)</f>
        <v>ValueOntology.QUANTITY</v>
      </c>
      <c r="AB2271" s="8" t="b">
        <f>表2[[#This Row],[vo104]]=表2[[#This Row],[vo109]]</f>
        <v>1</v>
      </c>
    </row>
    <row r="2272" spans="1:28" ht="15" hidden="1" x14ac:dyDescent="0.25">
      <c r="A2272" s="1">
        <v>65618</v>
      </c>
      <c r="B2272" s="1">
        <v>4530212211</v>
      </c>
      <c r="C2272" s="1" t="s">
        <v>2991</v>
      </c>
      <c r="D2272" s="1"/>
      <c r="E2272" s="1">
        <v>2</v>
      </c>
      <c r="F2272" s="1" t="s">
        <v>764</v>
      </c>
      <c r="G2272" s="1" t="s">
        <v>26</v>
      </c>
      <c r="H2272" s="1" t="s">
        <v>60</v>
      </c>
      <c r="I2272" s="1" t="s">
        <v>768</v>
      </c>
      <c r="J2272" s="1"/>
      <c r="K2272" s="1" t="s">
        <v>2992</v>
      </c>
      <c r="L2272" s="1" t="s">
        <v>2964</v>
      </c>
      <c r="M2272" s="1" t="s">
        <v>64</v>
      </c>
      <c r="N2272" s="1"/>
      <c r="O2272" s="1" t="s">
        <v>65</v>
      </c>
      <c r="P2272" s="2" t="s">
        <v>33</v>
      </c>
      <c r="Q2272" s="1" t="s">
        <v>66</v>
      </c>
      <c r="R2272" s="1" t="str">
        <f>VLOOKUP(表2[index_id],表1[],2)</f>
        <v>ValueOntology.QUANTITY</v>
      </c>
      <c r="S2272" t="str">
        <f>VLOOKUP(表2[index_id],表3[],2)</f>
        <v>ValueOntology.UNDETERMINED</v>
      </c>
      <c r="T2272" s="5" t="str">
        <f>VLOOKUP(表2[index_id],表4[],2)</f>
        <v>ValueOntology.UNDETERMINED</v>
      </c>
      <c r="U2272" t="str">
        <f>VLOOKUP(表2[index_id],表5[],2)</f>
        <v>ValueOntology.QUANTITY</v>
      </c>
      <c r="V2272" t="str">
        <f>VLOOKUP(表2[index_id],表6[],2)</f>
        <v>ValueOntology.QUANTITY</v>
      </c>
      <c r="W2272" t="str">
        <f>VLOOKUP(表2[index_id],表7[],2)</f>
        <v>ValueOntology.QUANTITY</v>
      </c>
      <c r="X2272" t="str">
        <f>VLOOKUP(表2[index_id],表8[],2)</f>
        <v>ValueOntology.QUANTITY</v>
      </c>
      <c r="Y2272" t="str">
        <f>VLOOKUP(表2[index_id],表9[],2)</f>
        <v>ValueOntology.QUANTITY</v>
      </c>
      <c r="Z2272" t="str">
        <f>VLOOKUP(表2[index_id],表10[],2)</f>
        <v>ValueOntology.QUANTITY</v>
      </c>
      <c r="AA2272" t="str">
        <f>VLOOKUP(表2[index_id],表11[],2)</f>
        <v>ValueOntology.QUANTITY</v>
      </c>
      <c r="AB2272" s="8" t="b">
        <f>表2[[#This Row],[vo104]]=表2[[#This Row],[vo109]]</f>
        <v>0</v>
      </c>
    </row>
    <row r="2273" spans="1:28" ht="15" x14ac:dyDescent="0.25">
      <c r="A2273" s="1">
        <v>110882</v>
      </c>
      <c r="B2273" s="1">
        <v>8030101543</v>
      </c>
      <c r="C2273" s="1" t="s">
        <v>2993</v>
      </c>
      <c r="D2273" s="1"/>
      <c r="E2273" s="1">
        <v>2</v>
      </c>
      <c r="F2273" s="1" t="s">
        <v>359</v>
      </c>
      <c r="G2273" s="1" t="s">
        <v>49</v>
      </c>
      <c r="H2273" s="1" t="s">
        <v>315</v>
      </c>
      <c r="I2273" s="1" t="s">
        <v>1575</v>
      </c>
      <c r="J2273" s="1">
        <v>0</v>
      </c>
      <c r="K2273" s="1" t="s">
        <v>381</v>
      </c>
      <c r="L2273" s="1" t="s">
        <v>382</v>
      </c>
      <c r="M2273" s="1" t="s">
        <v>319</v>
      </c>
      <c r="N2273" s="1"/>
      <c r="O2273" s="1" t="s">
        <v>41</v>
      </c>
      <c r="P2273" s="2" t="s">
        <v>33</v>
      </c>
      <c r="Q2273" s="1" t="s">
        <v>345</v>
      </c>
      <c r="R2273" s="1" t="str">
        <f>VLOOKUP(表2[index_id],表1[],2)</f>
        <v>ValueOntology.PERCENTAGE</v>
      </c>
      <c r="S2273" t="str">
        <f>VLOOKUP(表2[index_id],表3[],2)</f>
        <v>ValueOntology.PERCENTAGE</v>
      </c>
      <c r="T2273" s="5" t="str">
        <f>VLOOKUP(表2[index_id],表4[],2)</f>
        <v>ValueOntology.PERCENTAGE</v>
      </c>
      <c r="U2273" t="str">
        <f>VLOOKUP(表2[index_id],表5[],2)</f>
        <v>ValueOntology.PERCENTAGE</v>
      </c>
      <c r="V2273" t="str">
        <f>VLOOKUP(表2[index_id],表6[],2)</f>
        <v>ValueOntology.PERCENTAGE</v>
      </c>
      <c r="W2273" t="str">
        <f>VLOOKUP(表2[index_id],表7[],2)</f>
        <v>ValueOntology.PERCENTAGE</v>
      </c>
      <c r="X2273" t="str">
        <f>VLOOKUP(表2[index_id],表8[],2)</f>
        <v>ValueOntology.PERCENTAGE</v>
      </c>
      <c r="Y2273" t="str">
        <f>VLOOKUP(表2[index_id],表9[],2)</f>
        <v>ValueOntology.PROPORTION_OF_NATION</v>
      </c>
      <c r="Z2273" t="str">
        <f>VLOOKUP(表2[index_id],表10[],2)</f>
        <v>ValueOntology.PROPORTION_OF_NATION</v>
      </c>
      <c r="AA2273" t="str">
        <f>VLOOKUP(表2[index_id],表11[],2)</f>
        <v>ValueOntology.PROPORTION_OF_NATION</v>
      </c>
      <c r="AB2273" s="8" t="b">
        <f>表2[[#This Row],[vo104]]=表2[[#This Row],[vo109]]</f>
        <v>1</v>
      </c>
    </row>
    <row r="2274" spans="1:28" ht="15" x14ac:dyDescent="0.25">
      <c r="A2274" s="1">
        <v>141439</v>
      </c>
      <c r="B2274" s="1">
        <v>8030103914</v>
      </c>
      <c r="C2274" s="1" t="s">
        <v>2994</v>
      </c>
      <c r="D2274" s="1"/>
      <c r="E2274" s="1">
        <v>2</v>
      </c>
      <c r="F2274" s="1" t="s">
        <v>359</v>
      </c>
      <c r="G2274" s="1" t="s">
        <v>49</v>
      </c>
      <c r="H2274" s="1" t="s">
        <v>315</v>
      </c>
      <c r="I2274" s="1" t="s">
        <v>936</v>
      </c>
      <c r="J2274" s="1">
        <v>0</v>
      </c>
      <c r="K2274" s="1" t="s">
        <v>491</v>
      </c>
      <c r="L2274" s="1" t="s">
        <v>492</v>
      </c>
      <c r="M2274" s="1" t="s">
        <v>319</v>
      </c>
      <c r="N2274" s="1"/>
      <c r="O2274" s="1" t="s">
        <v>41</v>
      </c>
      <c r="P2274" s="2" t="s">
        <v>33</v>
      </c>
      <c r="Q2274" s="1" t="s">
        <v>345</v>
      </c>
      <c r="R2274" s="1" t="str">
        <f>VLOOKUP(表2[index_id],表1[],2)</f>
        <v>ValueOntology.PERCENTAGE</v>
      </c>
      <c r="S2274" t="str">
        <f>VLOOKUP(表2[index_id],表3[],2)</f>
        <v>ValueOntology.PERCENTAGE</v>
      </c>
      <c r="T2274" s="5" t="str">
        <f>VLOOKUP(表2[index_id],表4[],2)</f>
        <v>ValueOntology.PERCENTAGE</v>
      </c>
      <c r="U2274" t="str">
        <f>VLOOKUP(表2[index_id],表5[],2)</f>
        <v>ValueOntology.PERCENTAGE</v>
      </c>
      <c r="V2274" t="str">
        <f>VLOOKUP(表2[index_id],表6[],2)</f>
        <v>ValueOntology.PERCENTAGE</v>
      </c>
      <c r="W2274" t="str">
        <f>VLOOKUP(表2[index_id],表7[],2)</f>
        <v>ValueOntology.PERCENTAGE</v>
      </c>
      <c r="X2274" t="str">
        <f>VLOOKUP(表2[index_id],表8[],2)</f>
        <v>ValueOntology.PERCENTAGE</v>
      </c>
      <c r="Y2274" t="str">
        <f>VLOOKUP(表2[index_id],表9[],2)</f>
        <v>ValueOntology.PROPORTION_OF_NATION</v>
      </c>
      <c r="Z2274" t="str">
        <f>VLOOKUP(表2[index_id],表10[],2)</f>
        <v>ValueOntology.PROPORTION_OF_NATION</v>
      </c>
      <c r="AA2274" t="str">
        <f>VLOOKUP(表2[index_id],表11[],2)</f>
        <v>ValueOntology.PROPORTION_OF_NATION</v>
      </c>
      <c r="AB2274" s="8" t="b">
        <f>表2[[#This Row],[vo104]]=表2[[#This Row],[vo109]]</f>
        <v>1</v>
      </c>
    </row>
    <row r="2275" spans="1:28" ht="15" hidden="1" x14ac:dyDescent="0.25">
      <c r="A2275" s="1">
        <v>65621</v>
      </c>
      <c r="B2275" s="1">
        <v>4530212222</v>
      </c>
      <c r="C2275" s="1" t="s">
        <v>2995</v>
      </c>
      <c r="D2275" s="1"/>
      <c r="E2275" s="1">
        <v>2</v>
      </c>
      <c r="F2275" s="1" t="s">
        <v>764</v>
      </c>
      <c r="G2275" s="1" t="s">
        <v>26</v>
      </c>
      <c r="H2275" s="1" t="s">
        <v>60</v>
      </c>
      <c r="I2275" s="1" t="s">
        <v>768</v>
      </c>
      <c r="J2275" s="1"/>
      <c r="K2275" s="1" t="s">
        <v>2996</v>
      </c>
      <c r="L2275" s="1" t="s">
        <v>2989</v>
      </c>
      <c r="M2275" s="1" t="s">
        <v>64</v>
      </c>
      <c r="N2275" s="1"/>
      <c r="O2275" s="1" t="s">
        <v>65</v>
      </c>
      <c r="P2275" s="2" t="s">
        <v>33</v>
      </c>
      <c r="Q2275" s="1" t="s">
        <v>91</v>
      </c>
      <c r="R2275" s="1" t="str">
        <f>VLOOKUP(表2[index_id],表1[],2)</f>
        <v>ValueOntology.QUANTITY</v>
      </c>
      <c r="S2275" t="str">
        <f>VLOOKUP(表2[index_id],表3[],2)</f>
        <v>ValueOntology.UNDETERMINED</v>
      </c>
      <c r="T2275" s="5" t="str">
        <f>VLOOKUP(表2[index_id],表4[],2)</f>
        <v>ValueOntology.UNDETERMINED</v>
      </c>
      <c r="U2275" t="str">
        <f>VLOOKUP(表2[index_id],表5[],2)</f>
        <v>ValueOntology.QUANTITY</v>
      </c>
      <c r="V2275" t="str">
        <f>VLOOKUP(表2[index_id],表6[],2)</f>
        <v>ValueOntology.QUANTITY</v>
      </c>
      <c r="W2275" t="str">
        <f>VLOOKUP(表2[index_id],表7[],2)</f>
        <v>ValueOntology.QUANTITY</v>
      </c>
      <c r="X2275" t="str">
        <f>VLOOKUP(表2[index_id],表8[],2)</f>
        <v>ValueOntology.QUANTITY</v>
      </c>
      <c r="Y2275" t="str">
        <f>VLOOKUP(表2[index_id],表9[],2)</f>
        <v>ValueOntology.QUANTITY</v>
      </c>
      <c r="Z2275" t="str">
        <f>VLOOKUP(表2[index_id],表10[],2)</f>
        <v>ValueOntology.QUANTITY</v>
      </c>
      <c r="AA2275" t="str">
        <f>VLOOKUP(表2[index_id],表11[],2)</f>
        <v>ValueOntology.QUANTITY</v>
      </c>
      <c r="AB2275" s="8" t="b">
        <f>表2[[#This Row],[vo104]]=表2[[#This Row],[vo109]]</f>
        <v>0</v>
      </c>
    </row>
    <row r="2276" spans="1:28" ht="15" hidden="1" x14ac:dyDescent="0.25">
      <c r="A2276" s="1">
        <v>65622</v>
      </c>
      <c r="B2276" s="1">
        <v>4530212301</v>
      </c>
      <c r="C2276" s="1" t="s">
        <v>2997</v>
      </c>
      <c r="D2276" s="1"/>
      <c r="E2276" s="1">
        <v>0</v>
      </c>
      <c r="F2276" s="1" t="s">
        <v>101</v>
      </c>
      <c r="G2276" s="1" t="s">
        <v>26</v>
      </c>
      <c r="H2276" s="1" t="s">
        <v>60</v>
      </c>
      <c r="I2276" s="1" t="s">
        <v>768</v>
      </c>
      <c r="J2276" s="1"/>
      <c r="K2276" s="1" t="s">
        <v>2998</v>
      </c>
      <c r="L2276" s="1" t="s">
        <v>2959</v>
      </c>
      <c r="M2276" s="1" t="s">
        <v>64</v>
      </c>
      <c r="N2276" s="1"/>
      <c r="O2276" s="1" t="s">
        <v>65</v>
      </c>
      <c r="P2276" s="2" t="s">
        <v>33</v>
      </c>
      <c r="Q2276" s="1" t="s">
        <v>66</v>
      </c>
      <c r="R2276" s="1" t="str">
        <f>VLOOKUP(表2[index_id],表1[],2)</f>
        <v>ValueOntology.QUANTITY</v>
      </c>
      <c r="S2276" t="str">
        <f>VLOOKUP(表2[index_id],表3[],2)</f>
        <v>ValueOntology.QUANTITY</v>
      </c>
      <c r="T2276" s="5" t="str">
        <f>VLOOKUP(表2[index_id],表4[],2)</f>
        <v>ValueOntology.QUANTITY</v>
      </c>
      <c r="U2276" t="str">
        <f>VLOOKUP(表2[index_id],表5[],2)</f>
        <v>ValueOntology.QUANTITY</v>
      </c>
      <c r="V2276" t="str">
        <f>VLOOKUP(表2[index_id],表6[],2)</f>
        <v>ValueOntology.QUANTITY</v>
      </c>
      <c r="W2276" t="str">
        <f>VLOOKUP(表2[index_id],表7[],2)</f>
        <v>ValueOntology.QUANTITY</v>
      </c>
      <c r="X2276" t="str">
        <f>VLOOKUP(表2[index_id],表8[],2)</f>
        <v>ValueOntology.QUANTITY</v>
      </c>
      <c r="Y2276" t="str">
        <f>VLOOKUP(表2[index_id],表9[],2)</f>
        <v>ValueOntology.QUANTITY</v>
      </c>
      <c r="Z2276" t="str">
        <f>VLOOKUP(表2[index_id],表10[],2)</f>
        <v>ValueOntology.QUANTITY</v>
      </c>
      <c r="AA2276" t="str">
        <f>VLOOKUP(表2[index_id],表11[],2)</f>
        <v>ValueOntology.QUANTITY</v>
      </c>
      <c r="AB2276" s="8" t="b">
        <f>表2[[#This Row],[vo104]]=表2[[#This Row],[vo109]]</f>
        <v>1</v>
      </c>
    </row>
    <row r="2277" spans="1:28" ht="15" hidden="1" x14ac:dyDescent="0.25">
      <c r="A2277" s="1">
        <v>65623</v>
      </c>
      <c r="B2277" s="1">
        <v>4530212302</v>
      </c>
      <c r="C2277" s="1" t="s">
        <v>2999</v>
      </c>
      <c r="D2277" s="1"/>
      <c r="E2277" s="1">
        <v>0</v>
      </c>
      <c r="F2277" s="1" t="s">
        <v>101</v>
      </c>
      <c r="G2277" s="1" t="s">
        <v>26</v>
      </c>
      <c r="H2277" s="1" t="s">
        <v>60</v>
      </c>
      <c r="I2277" s="1" t="s">
        <v>768</v>
      </c>
      <c r="J2277" s="1"/>
      <c r="K2277" s="1" t="s">
        <v>2998</v>
      </c>
      <c r="L2277" s="1" t="s">
        <v>770</v>
      </c>
      <c r="M2277" s="1" t="s">
        <v>64</v>
      </c>
      <c r="N2277" s="1"/>
      <c r="O2277" s="1" t="s">
        <v>65</v>
      </c>
      <c r="P2277" s="2" t="s">
        <v>33</v>
      </c>
      <c r="Q2277" s="1" t="s">
        <v>91</v>
      </c>
      <c r="R2277" s="1" t="str">
        <f>VLOOKUP(表2[index_id],表1[],2)</f>
        <v>ValueOntology.QUANTITY</v>
      </c>
      <c r="S2277" t="str">
        <f>VLOOKUP(表2[index_id],表3[],2)</f>
        <v>ValueOntology.QUANTITY</v>
      </c>
      <c r="T2277" s="5" t="str">
        <f>VLOOKUP(表2[index_id],表4[],2)</f>
        <v>ValueOntology.QUANTITY</v>
      </c>
      <c r="U2277" t="str">
        <f>VLOOKUP(表2[index_id],表5[],2)</f>
        <v>ValueOntology.QUANTITY</v>
      </c>
      <c r="V2277" t="str">
        <f>VLOOKUP(表2[index_id],表6[],2)</f>
        <v>ValueOntology.QUANTITY</v>
      </c>
      <c r="W2277" t="str">
        <f>VLOOKUP(表2[index_id],表7[],2)</f>
        <v>ValueOntology.QUANTITY</v>
      </c>
      <c r="X2277" t="str">
        <f>VLOOKUP(表2[index_id],表8[],2)</f>
        <v>ValueOntology.QUANTITY</v>
      </c>
      <c r="Y2277" t="str">
        <f>VLOOKUP(表2[index_id],表9[],2)</f>
        <v>ValueOntology.QUANTITY</v>
      </c>
      <c r="Z2277" t="str">
        <f>VLOOKUP(表2[index_id],表10[],2)</f>
        <v>ValueOntology.QUANTITY</v>
      </c>
      <c r="AA2277" t="str">
        <f>VLOOKUP(表2[index_id],表11[],2)</f>
        <v>ValueOntology.QUANTITY</v>
      </c>
      <c r="AB2277" s="8" t="b">
        <f>表2[[#This Row],[vo104]]=表2[[#This Row],[vo109]]</f>
        <v>1</v>
      </c>
    </row>
    <row r="2278" spans="1:28" ht="15" hidden="1" x14ac:dyDescent="0.25">
      <c r="A2278" s="1">
        <v>65624</v>
      </c>
      <c r="B2278" s="1">
        <v>4530212311</v>
      </c>
      <c r="C2278" s="1" t="s">
        <v>3000</v>
      </c>
      <c r="D2278" s="1"/>
      <c r="E2278" s="1">
        <v>2</v>
      </c>
      <c r="F2278" s="1" t="s">
        <v>764</v>
      </c>
      <c r="G2278" s="1" t="s">
        <v>26</v>
      </c>
      <c r="H2278" s="1" t="s">
        <v>60</v>
      </c>
      <c r="I2278" s="1" t="s">
        <v>768</v>
      </c>
      <c r="J2278" s="1"/>
      <c r="K2278" s="1" t="s">
        <v>3001</v>
      </c>
      <c r="L2278" s="1" t="s">
        <v>2964</v>
      </c>
      <c r="M2278" s="1" t="s">
        <v>64</v>
      </c>
      <c r="N2278" s="1"/>
      <c r="O2278" s="1" t="s">
        <v>65</v>
      </c>
      <c r="P2278" s="2" t="s">
        <v>33</v>
      </c>
      <c r="Q2278" s="1" t="s">
        <v>66</v>
      </c>
      <c r="R2278" s="1" t="str">
        <f>VLOOKUP(表2[index_id],表1[],2)</f>
        <v>ValueOntology.QUANTITY</v>
      </c>
      <c r="S2278" t="str">
        <f>VLOOKUP(表2[index_id],表3[],2)</f>
        <v>ValueOntology.UNDETERMINED</v>
      </c>
      <c r="T2278" s="5" t="str">
        <f>VLOOKUP(表2[index_id],表4[],2)</f>
        <v>ValueOntology.UNDETERMINED</v>
      </c>
      <c r="U2278" t="str">
        <f>VLOOKUP(表2[index_id],表5[],2)</f>
        <v>ValueOntology.QUANTITY</v>
      </c>
      <c r="V2278" t="str">
        <f>VLOOKUP(表2[index_id],表6[],2)</f>
        <v>ValueOntology.QUANTITY</v>
      </c>
      <c r="W2278" t="str">
        <f>VLOOKUP(表2[index_id],表7[],2)</f>
        <v>ValueOntology.QUANTITY</v>
      </c>
      <c r="X2278" t="str">
        <f>VLOOKUP(表2[index_id],表8[],2)</f>
        <v>ValueOntology.QUANTITY</v>
      </c>
      <c r="Y2278" t="str">
        <f>VLOOKUP(表2[index_id],表9[],2)</f>
        <v>ValueOntology.QUANTITY</v>
      </c>
      <c r="Z2278" t="str">
        <f>VLOOKUP(表2[index_id],表10[],2)</f>
        <v>ValueOntology.QUANTITY</v>
      </c>
      <c r="AA2278" t="str">
        <f>VLOOKUP(表2[index_id],表11[],2)</f>
        <v>ValueOntology.QUANTITY</v>
      </c>
      <c r="AB2278" s="8" t="b">
        <f>表2[[#This Row],[vo104]]=表2[[#This Row],[vo109]]</f>
        <v>0</v>
      </c>
    </row>
    <row r="2279" spans="1:28" ht="15" hidden="1" x14ac:dyDescent="0.25">
      <c r="A2279" s="1">
        <v>141325</v>
      </c>
      <c r="B2279" s="1">
        <v>8030103800</v>
      </c>
      <c r="C2279" s="1" t="s">
        <v>3002</v>
      </c>
      <c r="D2279" s="1"/>
      <c r="E2279" s="1">
        <v>2</v>
      </c>
      <c r="F2279" s="1" t="s">
        <v>310</v>
      </c>
      <c r="G2279" s="1" t="s">
        <v>49</v>
      </c>
      <c r="H2279" s="1" t="s">
        <v>315</v>
      </c>
      <c r="I2279" s="1" t="s">
        <v>1575</v>
      </c>
      <c r="J2279" s="1">
        <v>0</v>
      </c>
      <c r="K2279" s="1" t="s">
        <v>370</v>
      </c>
      <c r="L2279" s="1" t="s">
        <v>371</v>
      </c>
      <c r="M2279" s="1" t="s">
        <v>319</v>
      </c>
      <c r="N2279" s="1"/>
      <c r="O2279" s="1" t="s">
        <v>41</v>
      </c>
      <c r="P2279" s="2" t="s">
        <v>33</v>
      </c>
      <c r="Q2279" s="1" t="s">
        <v>345</v>
      </c>
      <c r="R2279" s="1" t="str">
        <f>VLOOKUP(表2[index_id],表1[],2)</f>
        <v>ValueOntology.PERCENTAGE</v>
      </c>
      <c r="S2279" t="str">
        <f>VLOOKUP(表2[index_id],表3[],2)</f>
        <v>ValueOntology.PERCENTAGE</v>
      </c>
      <c r="T2279" s="5" t="str">
        <f>VLOOKUP(表2[index_id],表4[],2)</f>
        <v>ValueOntology.PERCENTAGE</v>
      </c>
      <c r="U2279" t="str">
        <f>VLOOKUP(表2[index_id],表5[],2)</f>
        <v>ValueOntology.PERCENTAGE</v>
      </c>
      <c r="V2279" t="str">
        <f>VLOOKUP(表2[index_id],表6[],2)</f>
        <v>ValueOntology.PERCENTAGE</v>
      </c>
      <c r="W2279" t="str">
        <f>VLOOKUP(表2[index_id],表7[],2)</f>
        <v>ValueOntology.PERCENTAGE</v>
      </c>
      <c r="X2279" t="str">
        <f>VLOOKUP(表2[index_id],表8[],2)</f>
        <v>ValueOntology.PERCENTAGE</v>
      </c>
      <c r="Y2279" t="str">
        <f>VLOOKUP(表2[index_id],表9[],2)</f>
        <v>ValueOntology.PERCENTAGE</v>
      </c>
      <c r="Z2279" t="str">
        <f>VLOOKUP(表2[index_id],表10[],2)</f>
        <v>ValueOntology.PERCENTAGE</v>
      </c>
      <c r="AA2279" t="str">
        <f>VLOOKUP(表2[index_id],表11[],2)</f>
        <v>ValueOntology.PERCENTAGE</v>
      </c>
      <c r="AB2279" s="8" t="b">
        <f>表2[[#This Row],[vo104]]=表2[[#This Row],[vo109]]</f>
        <v>1</v>
      </c>
    </row>
    <row r="2280" spans="1:28" ht="15" x14ac:dyDescent="0.25">
      <c r="A2280" s="1">
        <v>140413</v>
      </c>
      <c r="B2280" s="1">
        <v>8030103148</v>
      </c>
      <c r="C2280" s="1" t="s">
        <v>3003</v>
      </c>
      <c r="D2280" s="1"/>
      <c r="E2280" s="1">
        <v>2</v>
      </c>
      <c r="F2280" s="1" t="s">
        <v>359</v>
      </c>
      <c r="G2280" s="1" t="s">
        <v>49</v>
      </c>
      <c r="H2280" s="1" t="s">
        <v>315</v>
      </c>
      <c r="I2280" s="1" t="s">
        <v>1575</v>
      </c>
      <c r="J2280" s="1">
        <v>0</v>
      </c>
      <c r="K2280" s="1" t="s">
        <v>404</v>
      </c>
      <c r="L2280" s="1" t="s">
        <v>405</v>
      </c>
      <c r="M2280" s="1" t="s">
        <v>319</v>
      </c>
      <c r="N2280" s="1"/>
      <c r="O2280" s="1" t="s">
        <v>41</v>
      </c>
      <c r="P2280" s="2" t="s">
        <v>33</v>
      </c>
      <c r="Q2280" s="1" t="s">
        <v>345</v>
      </c>
      <c r="R2280" s="1" t="str">
        <f>VLOOKUP(表2[index_id],表1[],2)</f>
        <v>ValueOntology.PERCENTAGE</v>
      </c>
      <c r="S2280" t="str">
        <f>VLOOKUP(表2[index_id],表3[],2)</f>
        <v>ValueOntology.PERCENTAGE</v>
      </c>
      <c r="T2280" s="5" t="str">
        <f>VLOOKUP(表2[index_id],表4[],2)</f>
        <v>ValueOntology.PERCENTAGE</v>
      </c>
      <c r="U2280" t="str">
        <f>VLOOKUP(表2[index_id],表5[],2)</f>
        <v>ValueOntology.PERCENTAGE</v>
      </c>
      <c r="V2280" t="str">
        <f>VLOOKUP(表2[index_id],表6[],2)</f>
        <v>ValueOntology.PERCENTAGE</v>
      </c>
      <c r="W2280" t="str">
        <f>VLOOKUP(表2[index_id],表7[],2)</f>
        <v>ValueOntology.PERCENTAGE</v>
      </c>
      <c r="X2280" t="str">
        <f>VLOOKUP(表2[index_id],表8[],2)</f>
        <v>ValueOntology.PERCENTAGE</v>
      </c>
      <c r="Y2280" t="str">
        <f>VLOOKUP(表2[index_id],表9[],2)</f>
        <v>ValueOntology.PROPORTION_OF_NATION</v>
      </c>
      <c r="Z2280" t="str">
        <f>VLOOKUP(表2[index_id],表10[],2)</f>
        <v>ValueOntology.PROPORTION_OF_NATION</v>
      </c>
      <c r="AA2280" t="str">
        <f>VLOOKUP(表2[index_id],表11[],2)</f>
        <v>ValueOntology.PROPORTION_OF_NATION</v>
      </c>
      <c r="AB2280" s="8" t="b">
        <f>表2[[#This Row],[vo104]]=表2[[#This Row],[vo109]]</f>
        <v>1</v>
      </c>
    </row>
    <row r="2281" spans="1:28" ht="15" hidden="1" x14ac:dyDescent="0.25">
      <c r="A2281" s="1">
        <v>65605</v>
      </c>
      <c r="B2281" s="1">
        <v>4530212312</v>
      </c>
      <c r="C2281" s="1" t="s">
        <v>3004</v>
      </c>
      <c r="D2281" s="1"/>
      <c r="E2281" s="1">
        <v>2</v>
      </c>
      <c r="F2281" s="1" t="s">
        <v>764</v>
      </c>
      <c r="G2281" s="1" t="s">
        <v>26</v>
      </c>
      <c r="H2281" s="1" t="s">
        <v>60</v>
      </c>
      <c r="I2281" s="1" t="s">
        <v>768</v>
      </c>
      <c r="J2281" s="1"/>
      <c r="K2281" s="1" t="s">
        <v>3001</v>
      </c>
      <c r="L2281" s="1" t="s">
        <v>2966</v>
      </c>
      <c r="M2281" s="1" t="s">
        <v>64</v>
      </c>
      <c r="N2281" s="1"/>
      <c r="O2281" s="1" t="s">
        <v>65</v>
      </c>
      <c r="P2281" s="2" t="s">
        <v>33</v>
      </c>
      <c r="Q2281" s="1" t="s">
        <v>91</v>
      </c>
      <c r="R2281" s="1" t="str">
        <f>VLOOKUP(表2[index_id],表1[],2)</f>
        <v>ValueOntology.QUANTITY</v>
      </c>
      <c r="S2281" t="str">
        <f>VLOOKUP(表2[index_id],表3[],2)</f>
        <v>ValueOntology.UNDETERMINED</v>
      </c>
      <c r="T2281" s="5" t="str">
        <f>VLOOKUP(表2[index_id],表4[],2)</f>
        <v>ValueOntology.UNDETERMINED</v>
      </c>
      <c r="U2281" t="str">
        <f>VLOOKUP(表2[index_id],表5[],2)</f>
        <v>ValueOntology.QUANTITY</v>
      </c>
      <c r="V2281" t="str">
        <f>VLOOKUP(表2[index_id],表6[],2)</f>
        <v>ValueOntology.QUANTITY</v>
      </c>
      <c r="W2281" t="str">
        <f>VLOOKUP(表2[index_id],表7[],2)</f>
        <v>ValueOntology.QUANTITY</v>
      </c>
      <c r="X2281" t="str">
        <f>VLOOKUP(表2[index_id],表8[],2)</f>
        <v>ValueOntology.QUANTITY</v>
      </c>
      <c r="Y2281" t="str">
        <f>VLOOKUP(表2[index_id],表9[],2)</f>
        <v>ValueOntology.QUANTITY</v>
      </c>
      <c r="Z2281" t="str">
        <f>VLOOKUP(表2[index_id],表10[],2)</f>
        <v>ValueOntology.QUANTITY</v>
      </c>
      <c r="AA2281" t="str">
        <f>VLOOKUP(表2[index_id],表11[],2)</f>
        <v>ValueOntology.QUANTITY</v>
      </c>
      <c r="AB2281" s="8" t="b">
        <f>表2[[#This Row],[vo104]]=表2[[#This Row],[vo109]]</f>
        <v>0</v>
      </c>
    </row>
    <row r="2282" spans="1:28" ht="15" hidden="1" x14ac:dyDescent="0.25">
      <c r="A2282" s="1">
        <v>56496</v>
      </c>
      <c r="B2282" s="1">
        <v>1310060501</v>
      </c>
      <c r="C2282" s="1" t="s">
        <v>3005</v>
      </c>
      <c r="D2282" s="1" t="s">
        <v>3006</v>
      </c>
      <c r="E2282" s="1">
        <v>0</v>
      </c>
      <c r="F2282" s="1" t="s">
        <v>25</v>
      </c>
      <c r="G2282" s="1" t="s">
        <v>26</v>
      </c>
      <c r="H2282" s="1" t="s">
        <v>27</v>
      </c>
      <c r="I2282" s="1" t="s">
        <v>226</v>
      </c>
      <c r="J2282" s="1">
        <v>0</v>
      </c>
      <c r="K2282" s="1" t="s">
        <v>29</v>
      </c>
      <c r="L2282" s="1" t="s">
        <v>30</v>
      </c>
      <c r="M2282" s="1" t="s">
        <v>31</v>
      </c>
      <c r="N2282" s="1"/>
      <c r="O2282" s="1" t="s">
        <v>32</v>
      </c>
      <c r="P2282" s="2" t="s">
        <v>33</v>
      </c>
      <c r="Q2282" s="1" t="s">
        <v>34</v>
      </c>
      <c r="R2282" s="1" t="str">
        <f>VLOOKUP(表2[index_id],表1[],2)</f>
        <v>ValueOntology.QUANTITY</v>
      </c>
      <c r="S2282" t="str">
        <f>VLOOKUP(表2[index_id],表3[],2)</f>
        <v>ValueOntology.QUANTITY</v>
      </c>
      <c r="T2282" s="5" t="str">
        <f>VLOOKUP(表2[index_id],表4[],2)</f>
        <v>ValueOntology.QUANTITY</v>
      </c>
      <c r="U2282" t="str">
        <f>VLOOKUP(表2[index_id],表5[],2)</f>
        <v>ValueOntology.QUANTITY</v>
      </c>
      <c r="V2282" t="str">
        <f>VLOOKUP(表2[index_id],表6[],2)</f>
        <v>ValueOntology.QUANTITY</v>
      </c>
      <c r="W2282" t="str">
        <f>VLOOKUP(表2[index_id],表7[],2)</f>
        <v>ValueOntology.QUANTITY</v>
      </c>
      <c r="X2282" t="str">
        <f>VLOOKUP(表2[index_id],表8[],2)</f>
        <v>ValueOntology.QUANTITY</v>
      </c>
      <c r="Y2282" t="str">
        <f>VLOOKUP(表2[index_id],表9[],2)</f>
        <v>ValueOntology.QUANTITY</v>
      </c>
      <c r="Z2282" t="str">
        <f>VLOOKUP(表2[index_id],表10[],2)</f>
        <v>ValueOntology.QUANTITY</v>
      </c>
      <c r="AA2282" t="str">
        <f>VLOOKUP(表2[index_id],表11[],2)</f>
        <v>ValueOntology.QUANTITY</v>
      </c>
      <c r="AB2282" s="8" t="b">
        <f>表2[[#This Row],[vo104]]=表2[[#This Row],[vo109]]</f>
        <v>1</v>
      </c>
    </row>
    <row r="2283" spans="1:28" ht="15" hidden="1" x14ac:dyDescent="0.25">
      <c r="A2283" s="1">
        <v>56497</v>
      </c>
      <c r="B2283" s="1">
        <v>1310060502</v>
      </c>
      <c r="C2283" s="1" t="s">
        <v>3007</v>
      </c>
      <c r="D2283" s="1" t="s">
        <v>3008</v>
      </c>
      <c r="E2283" s="1">
        <v>0</v>
      </c>
      <c r="F2283" s="1" t="s">
        <v>25</v>
      </c>
      <c r="G2283" s="1" t="s">
        <v>26</v>
      </c>
      <c r="H2283" s="1" t="s">
        <v>27</v>
      </c>
      <c r="I2283" s="1" t="s">
        <v>226</v>
      </c>
      <c r="J2283" s="1">
        <v>0</v>
      </c>
      <c r="K2283" s="1" t="s">
        <v>29</v>
      </c>
      <c r="L2283" s="1" t="s">
        <v>30</v>
      </c>
      <c r="M2283" s="1" t="s">
        <v>31</v>
      </c>
      <c r="N2283" s="1"/>
      <c r="O2283" s="1" t="s">
        <v>32</v>
      </c>
      <c r="P2283" s="2" t="s">
        <v>33</v>
      </c>
      <c r="Q2283" s="1" t="s">
        <v>34</v>
      </c>
      <c r="R2283" s="1" t="str">
        <f>VLOOKUP(表2[index_id],表1[],2)</f>
        <v>ValueOntology.QUANTITY</v>
      </c>
      <c r="S2283" t="str">
        <f>VLOOKUP(表2[index_id],表3[],2)</f>
        <v>ValueOntology.QUANTITY</v>
      </c>
      <c r="T2283" s="5" t="str">
        <f>VLOOKUP(表2[index_id],表4[],2)</f>
        <v>ValueOntology.QUANTITY</v>
      </c>
      <c r="U2283" t="str">
        <f>VLOOKUP(表2[index_id],表5[],2)</f>
        <v>ValueOntology.QUANTITY</v>
      </c>
      <c r="V2283" t="str">
        <f>VLOOKUP(表2[index_id],表6[],2)</f>
        <v>ValueOntology.QUANTITY</v>
      </c>
      <c r="W2283" t="str">
        <f>VLOOKUP(表2[index_id],表7[],2)</f>
        <v>ValueOntology.QUANTITY</v>
      </c>
      <c r="X2283" t="str">
        <f>VLOOKUP(表2[index_id],表8[],2)</f>
        <v>ValueOntology.QUANTITY</v>
      </c>
      <c r="Y2283" t="str">
        <f>VLOOKUP(表2[index_id],表9[],2)</f>
        <v>ValueOntology.QUANTITY</v>
      </c>
      <c r="Z2283" t="str">
        <f>VLOOKUP(表2[index_id],表10[],2)</f>
        <v>ValueOntology.QUANTITY</v>
      </c>
      <c r="AA2283" t="str">
        <f>VLOOKUP(表2[index_id],表11[],2)</f>
        <v>ValueOntology.QUANTITY</v>
      </c>
      <c r="AB2283" s="8" t="b">
        <f>表2[[#This Row],[vo104]]=表2[[#This Row],[vo109]]</f>
        <v>1</v>
      </c>
    </row>
    <row r="2284" spans="1:28" ht="15" x14ac:dyDescent="0.25">
      <c r="A2284" s="1">
        <v>140178</v>
      </c>
      <c r="B2284" s="1">
        <v>8030102865</v>
      </c>
      <c r="C2284" s="1" t="s">
        <v>3009</v>
      </c>
      <c r="D2284" s="1"/>
      <c r="E2284" s="1">
        <v>2</v>
      </c>
      <c r="F2284" s="1" t="s">
        <v>359</v>
      </c>
      <c r="G2284" s="1" t="s">
        <v>49</v>
      </c>
      <c r="H2284" s="1" t="s">
        <v>315</v>
      </c>
      <c r="I2284" s="1" t="s">
        <v>1575</v>
      </c>
      <c r="J2284" s="1">
        <v>0</v>
      </c>
      <c r="K2284" s="1" t="s">
        <v>360</v>
      </c>
      <c r="L2284" s="1" t="s">
        <v>361</v>
      </c>
      <c r="M2284" s="1" t="s">
        <v>319</v>
      </c>
      <c r="N2284" s="1"/>
      <c r="O2284" s="1" t="s">
        <v>41</v>
      </c>
      <c r="P2284" s="2" t="s">
        <v>33</v>
      </c>
      <c r="Q2284" s="1" t="s">
        <v>345</v>
      </c>
      <c r="R2284" s="1" t="str">
        <f>VLOOKUP(表2[index_id],表1[],2)</f>
        <v>ValueOntology.PERCENTAGE</v>
      </c>
      <c r="S2284" t="str">
        <f>VLOOKUP(表2[index_id],表3[],2)</f>
        <v>ValueOntology.PERCENTAGE</v>
      </c>
      <c r="T2284" s="5" t="str">
        <f>VLOOKUP(表2[index_id],表4[],2)</f>
        <v>ValueOntology.PERCENTAGE</v>
      </c>
      <c r="U2284" t="str">
        <f>VLOOKUP(表2[index_id],表5[],2)</f>
        <v>ValueOntology.PERCENTAGE</v>
      </c>
      <c r="V2284" t="str">
        <f>VLOOKUP(表2[index_id],表6[],2)</f>
        <v>ValueOntology.PERCENTAGE</v>
      </c>
      <c r="W2284" t="str">
        <f>VLOOKUP(表2[index_id],表7[],2)</f>
        <v>ValueOntology.PERCENTAGE</v>
      </c>
      <c r="X2284" t="str">
        <f>VLOOKUP(表2[index_id],表8[],2)</f>
        <v>ValueOntology.PERCENTAGE</v>
      </c>
      <c r="Y2284" t="str">
        <f>VLOOKUP(表2[index_id],表9[],2)</f>
        <v>ValueOntology.PROPORTION_OF_NATION</v>
      </c>
      <c r="Z2284" t="str">
        <f>VLOOKUP(表2[index_id],表10[],2)</f>
        <v>ValueOntology.PROPORTION_OF_NATION</v>
      </c>
      <c r="AA2284" t="str">
        <f>VLOOKUP(表2[index_id],表11[],2)</f>
        <v>ValueOntology.PROPORTION_OF_NATION</v>
      </c>
      <c r="AB2284" s="8" t="b">
        <f>表2[[#This Row],[vo104]]=表2[[#This Row],[vo109]]</f>
        <v>1</v>
      </c>
    </row>
    <row r="2285" spans="1:28" ht="15" hidden="1" x14ac:dyDescent="0.25">
      <c r="A2285" s="1">
        <v>138954</v>
      </c>
      <c r="B2285" s="1">
        <v>8030102677</v>
      </c>
      <c r="C2285" s="1" t="s">
        <v>3010</v>
      </c>
      <c r="D2285" s="1"/>
      <c r="E2285" s="1">
        <v>0</v>
      </c>
      <c r="F2285" s="1" t="s">
        <v>25</v>
      </c>
      <c r="G2285" s="1" t="s">
        <v>49</v>
      </c>
      <c r="H2285" s="1" t="s">
        <v>315</v>
      </c>
      <c r="I2285" s="1" t="s">
        <v>1575</v>
      </c>
      <c r="J2285" s="1">
        <v>0</v>
      </c>
      <c r="K2285" s="1" t="s">
        <v>415</v>
      </c>
      <c r="L2285" s="1" t="s">
        <v>416</v>
      </c>
      <c r="M2285" s="1" t="s">
        <v>319</v>
      </c>
      <c r="N2285" s="1"/>
      <c r="O2285" s="1" t="s">
        <v>41</v>
      </c>
      <c r="P2285" s="2" t="s">
        <v>33</v>
      </c>
      <c r="Q2285" s="1" t="s">
        <v>108</v>
      </c>
      <c r="R2285" s="1" t="str">
        <f>VLOOKUP(表2[index_id],表1[],2)</f>
        <v>ValueOntology.QUANTITY</v>
      </c>
      <c r="S2285" t="str">
        <f>VLOOKUP(表2[index_id],表3[],2)</f>
        <v>ValueOntology.QUANTITY</v>
      </c>
      <c r="T2285" s="5" t="str">
        <f>VLOOKUP(表2[index_id],表4[],2)</f>
        <v>ValueOntology.QUANTITY</v>
      </c>
      <c r="U2285" t="str">
        <f>VLOOKUP(表2[index_id],表5[],2)</f>
        <v>ValueOntology.QUANTITY</v>
      </c>
      <c r="V2285" t="str">
        <f>VLOOKUP(表2[index_id],表6[],2)</f>
        <v>ValueOntology.QUANTITY</v>
      </c>
      <c r="W2285" t="str">
        <f>VLOOKUP(表2[index_id],表7[],2)</f>
        <v>ValueOntology.QUANTITY</v>
      </c>
      <c r="X2285" t="str">
        <f>VLOOKUP(表2[index_id],表8[],2)</f>
        <v>ValueOntology.QUANTITY</v>
      </c>
      <c r="Y2285" t="str">
        <f>VLOOKUP(表2[index_id],表9[],2)</f>
        <v>ValueOntology.QUANTITY</v>
      </c>
      <c r="Z2285" t="str">
        <f>VLOOKUP(表2[index_id],表10[],2)</f>
        <v>ValueOntology.QUANTITY</v>
      </c>
      <c r="AA2285" t="str">
        <f>VLOOKUP(表2[index_id],表11[],2)</f>
        <v>ValueOntology.QUANTITY</v>
      </c>
      <c r="AB2285" s="8" t="b">
        <f>表2[[#This Row],[vo104]]=表2[[#This Row],[vo109]]</f>
        <v>1</v>
      </c>
    </row>
    <row r="2286" spans="1:28" ht="15" hidden="1" x14ac:dyDescent="0.25">
      <c r="A2286" s="1">
        <v>56498</v>
      </c>
      <c r="B2286" s="1">
        <v>1310060600</v>
      </c>
      <c r="C2286" s="1" t="s">
        <v>3011</v>
      </c>
      <c r="D2286" s="1" t="s">
        <v>3012</v>
      </c>
      <c r="E2286" s="1">
        <v>0</v>
      </c>
      <c r="F2286" s="1" t="s">
        <v>25</v>
      </c>
      <c r="G2286" s="1" t="s">
        <v>26</v>
      </c>
      <c r="H2286" s="1" t="s">
        <v>27</v>
      </c>
      <c r="I2286" s="1" t="s">
        <v>226</v>
      </c>
      <c r="J2286" s="1">
        <v>0</v>
      </c>
      <c r="K2286" s="1" t="s">
        <v>29</v>
      </c>
      <c r="L2286" s="1" t="s">
        <v>30</v>
      </c>
      <c r="M2286" s="1" t="s">
        <v>31</v>
      </c>
      <c r="N2286" s="1"/>
      <c r="O2286" s="1" t="s">
        <v>32</v>
      </c>
      <c r="P2286" s="2" t="s">
        <v>33</v>
      </c>
      <c r="Q2286" s="1" t="s">
        <v>34</v>
      </c>
      <c r="R2286" s="1" t="str">
        <f>VLOOKUP(表2[index_id],表1[],2)</f>
        <v>ValueOntology.QUANTITY</v>
      </c>
      <c r="S2286" t="str">
        <f>VLOOKUP(表2[index_id],表3[],2)</f>
        <v>ValueOntology.QUANTITY</v>
      </c>
      <c r="T2286" s="5" t="str">
        <f>VLOOKUP(表2[index_id],表4[],2)</f>
        <v>ValueOntology.QUANTITY</v>
      </c>
      <c r="U2286" t="str">
        <f>VLOOKUP(表2[index_id],表5[],2)</f>
        <v>ValueOntology.QUANTITY</v>
      </c>
      <c r="V2286" t="str">
        <f>VLOOKUP(表2[index_id],表6[],2)</f>
        <v>ValueOntology.QUANTITY</v>
      </c>
      <c r="W2286" t="str">
        <f>VLOOKUP(表2[index_id],表7[],2)</f>
        <v>ValueOntology.QUANTITY</v>
      </c>
      <c r="X2286" t="str">
        <f>VLOOKUP(表2[index_id],表8[],2)</f>
        <v>ValueOntology.QUANTITY</v>
      </c>
      <c r="Y2286" t="str">
        <f>VLOOKUP(表2[index_id],表9[],2)</f>
        <v>ValueOntology.QUANTITY</v>
      </c>
      <c r="Z2286" t="str">
        <f>VLOOKUP(表2[index_id],表10[],2)</f>
        <v>ValueOntology.QUANTITY</v>
      </c>
      <c r="AA2286" t="str">
        <f>VLOOKUP(表2[index_id],表11[],2)</f>
        <v>ValueOntology.QUANTITY</v>
      </c>
      <c r="AB2286" s="8" t="b">
        <f>表2[[#This Row],[vo104]]=表2[[#This Row],[vo109]]</f>
        <v>1</v>
      </c>
    </row>
    <row r="2287" spans="1:28" ht="15" hidden="1" x14ac:dyDescent="0.25">
      <c r="A2287" s="1">
        <v>107698</v>
      </c>
      <c r="B2287" s="1">
        <v>7330100132</v>
      </c>
      <c r="C2287" s="1" t="s">
        <v>3013</v>
      </c>
      <c r="D2287" s="1"/>
      <c r="E2287" s="1">
        <v>2</v>
      </c>
      <c r="F2287" s="1" t="s">
        <v>88</v>
      </c>
      <c r="G2287" s="1" t="s">
        <v>49</v>
      </c>
      <c r="H2287" s="1" t="s">
        <v>315</v>
      </c>
      <c r="I2287" s="1" t="s">
        <v>1575</v>
      </c>
      <c r="J2287" s="1">
        <v>0</v>
      </c>
      <c r="K2287" s="1" t="s">
        <v>347</v>
      </c>
      <c r="L2287" s="1" t="s">
        <v>348</v>
      </c>
      <c r="M2287" s="1" t="s">
        <v>319</v>
      </c>
      <c r="N2287" s="1"/>
      <c r="O2287" s="1" t="s">
        <v>54</v>
      </c>
      <c r="P2287" s="2" t="s">
        <v>33</v>
      </c>
      <c r="Q2287" s="1" t="s">
        <v>117</v>
      </c>
      <c r="R2287" s="1" t="str">
        <f>VLOOKUP(表2[index_id],表1[],2)</f>
        <v>ValueOntology.QUANTITY</v>
      </c>
      <c r="S2287" t="str">
        <f>VLOOKUP(表2[index_id],表3[],2)</f>
        <v>ValueOntology.QUANTITY_PER_CAPITA</v>
      </c>
      <c r="T2287" s="5" t="str">
        <f>VLOOKUP(表2[index_id],表4[],2)</f>
        <v>ValueOntology.QUANTITY_PER_CAPITA</v>
      </c>
      <c r="U2287" t="str">
        <f>VLOOKUP(表2[index_id],表5[],2)</f>
        <v>ValueOntology.QUANTITY_PER_CAPITA</v>
      </c>
      <c r="V2287" t="str">
        <f>VLOOKUP(表2[index_id],表6[],2)</f>
        <v>ValueOntology.QUANTITY_PER_CAPITA</v>
      </c>
      <c r="W2287" t="str">
        <f>VLOOKUP(表2[index_id],表7[],2)</f>
        <v>ValueOntology.QUANTITY_PER_CAPITA</v>
      </c>
      <c r="X2287" t="str">
        <f>VLOOKUP(表2[index_id],表8[],2)</f>
        <v>ValueOntology.QUANTITY_PER_CAPITA</v>
      </c>
      <c r="Y2287" t="str">
        <f>VLOOKUP(表2[index_id],表9[],2)</f>
        <v>ValueOntology.QUANTITY_PER_CAPITA</v>
      </c>
      <c r="Z2287" t="str">
        <f>VLOOKUP(表2[index_id],表10[],2)</f>
        <v>ValueOntology.QUANTITY_PER_CAPITA</v>
      </c>
      <c r="AA2287" t="str">
        <f>VLOOKUP(表2[index_id],表11[],2)</f>
        <v>ValueOntology.QUANTITY_PER_CAPITA</v>
      </c>
      <c r="AB2287" s="8" t="b">
        <f>表2[[#This Row],[vo104]]=表2[[#This Row],[vo109]]</f>
        <v>1</v>
      </c>
    </row>
    <row r="2288" spans="1:28" ht="15" x14ac:dyDescent="0.25">
      <c r="A2288" s="1">
        <v>141440</v>
      </c>
      <c r="B2288" s="1">
        <v>8030103915</v>
      </c>
      <c r="C2288" s="1" t="s">
        <v>3014</v>
      </c>
      <c r="D2288" s="1"/>
      <c r="E2288" s="1">
        <v>2</v>
      </c>
      <c r="F2288" s="1" t="s">
        <v>359</v>
      </c>
      <c r="G2288" s="1" t="s">
        <v>49</v>
      </c>
      <c r="H2288" s="1" t="s">
        <v>315</v>
      </c>
      <c r="I2288" s="1" t="s">
        <v>936</v>
      </c>
      <c r="J2288" s="1">
        <v>0</v>
      </c>
      <c r="K2288" s="1" t="s">
        <v>491</v>
      </c>
      <c r="L2288" s="1" t="s">
        <v>492</v>
      </c>
      <c r="M2288" s="1" t="s">
        <v>319</v>
      </c>
      <c r="N2288" s="1"/>
      <c r="O2288" s="1" t="s">
        <v>41</v>
      </c>
      <c r="P2288" s="2" t="s">
        <v>33</v>
      </c>
      <c r="Q2288" s="1" t="s">
        <v>345</v>
      </c>
      <c r="R2288" s="1" t="str">
        <f>VLOOKUP(表2[index_id],表1[],2)</f>
        <v>ValueOntology.PERCENTAGE</v>
      </c>
      <c r="S2288" t="str">
        <f>VLOOKUP(表2[index_id],表3[],2)</f>
        <v>ValueOntology.PERCENTAGE</v>
      </c>
      <c r="T2288" s="5" t="str">
        <f>VLOOKUP(表2[index_id],表4[],2)</f>
        <v>ValueOntology.PERCENTAGE</v>
      </c>
      <c r="U2288" t="str">
        <f>VLOOKUP(表2[index_id],表5[],2)</f>
        <v>ValueOntology.PERCENTAGE</v>
      </c>
      <c r="V2288" t="str">
        <f>VLOOKUP(表2[index_id],表6[],2)</f>
        <v>ValueOntology.PERCENTAGE</v>
      </c>
      <c r="W2288" t="str">
        <f>VLOOKUP(表2[index_id],表7[],2)</f>
        <v>ValueOntology.PERCENTAGE</v>
      </c>
      <c r="X2288" t="str">
        <f>VLOOKUP(表2[index_id],表8[],2)</f>
        <v>ValueOntology.PERCENTAGE</v>
      </c>
      <c r="Y2288" t="str">
        <f>VLOOKUP(表2[index_id],表9[],2)</f>
        <v>ValueOntology.PROPORTION_OF_NATION</v>
      </c>
      <c r="Z2288" t="str">
        <f>VLOOKUP(表2[index_id],表10[],2)</f>
        <v>ValueOntology.PROPORTION_OF_NATION</v>
      </c>
      <c r="AA2288" t="str">
        <f>VLOOKUP(表2[index_id],表11[],2)</f>
        <v>ValueOntology.PROPORTION_OF_NATION</v>
      </c>
      <c r="AB2288" s="8" t="b">
        <f>表2[[#This Row],[vo104]]=表2[[#This Row],[vo109]]</f>
        <v>1</v>
      </c>
    </row>
    <row r="2289" spans="1:28" ht="15" hidden="1" x14ac:dyDescent="0.25">
      <c r="A2289" s="1">
        <v>107739</v>
      </c>
      <c r="B2289" s="1">
        <v>7330100224</v>
      </c>
      <c r="C2289" s="1" t="s">
        <v>3015</v>
      </c>
      <c r="D2289" s="1"/>
      <c r="E2289" s="1">
        <v>2</v>
      </c>
      <c r="F2289" s="1" t="s">
        <v>88</v>
      </c>
      <c r="G2289" s="1" t="s">
        <v>49</v>
      </c>
      <c r="H2289" s="1" t="s">
        <v>315</v>
      </c>
      <c r="I2289" s="1" t="s">
        <v>1007</v>
      </c>
      <c r="J2289" s="1">
        <v>0</v>
      </c>
      <c r="K2289" s="1" t="s">
        <v>347</v>
      </c>
      <c r="L2289" s="1" t="s">
        <v>348</v>
      </c>
      <c r="M2289" s="1" t="s">
        <v>319</v>
      </c>
      <c r="N2289" s="1"/>
      <c r="O2289" s="1" t="s">
        <v>54</v>
      </c>
      <c r="P2289" s="2" t="s">
        <v>33</v>
      </c>
      <c r="Q2289" s="1" t="s">
        <v>117</v>
      </c>
      <c r="R2289" s="1" t="str">
        <f>VLOOKUP(表2[index_id],表1[],2)</f>
        <v>ValueOntology.QUANTITY</v>
      </c>
      <c r="S2289" t="str">
        <f>VLOOKUP(表2[index_id],表3[],2)</f>
        <v>ValueOntology.QUANTITY_PER_CAPITA</v>
      </c>
      <c r="T2289" s="5" t="str">
        <f>VLOOKUP(表2[index_id],表4[],2)</f>
        <v>ValueOntology.QUANTITY_PER_CAPITA</v>
      </c>
      <c r="U2289" t="str">
        <f>VLOOKUP(表2[index_id],表5[],2)</f>
        <v>ValueOntology.QUANTITY_PER_CAPITA</v>
      </c>
      <c r="V2289" t="str">
        <f>VLOOKUP(表2[index_id],表6[],2)</f>
        <v>ValueOntology.QUANTITY_PER_CAPITA</v>
      </c>
      <c r="W2289" t="str">
        <f>VLOOKUP(表2[index_id],表7[],2)</f>
        <v>ValueOntology.QUANTITY_PER_CAPITA</v>
      </c>
      <c r="X2289" t="str">
        <f>VLOOKUP(表2[index_id],表8[],2)</f>
        <v>ValueOntology.QUANTITY_PER_CAPITA</v>
      </c>
      <c r="Y2289" t="str">
        <f>VLOOKUP(表2[index_id],表9[],2)</f>
        <v>ValueOntology.QUANTITY_PER_CAPITA</v>
      </c>
      <c r="Z2289" t="str">
        <f>VLOOKUP(表2[index_id],表10[],2)</f>
        <v>ValueOntology.QUANTITY_PER_CAPITA</v>
      </c>
      <c r="AA2289" t="str">
        <f>VLOOKUP(表2[index_id],表11[],2)</f>
        <v>ValueOntology.QUANTITY_PER_CAPITA</v>
      </c>
      <c r="AB2289" s="8" t="b">
        <f>表2[[#This Row],[vo104]]=表2[[#This Row],[vo109]]</f>
        <v>1</v>
      </c>
    </row>
    <row r="2290" spans="1:28" ht="15" hidden="1" x14ac:dyDescent="0.25">
      <c r="A2290" s="1">
        <v>56505</v>
      </c>
      <c r="B2290" s="1">
        <v>1310060700</v>
      </c>
      <c r="C2290" s="1" t="s">
        <v>3016</v>
      </c>
      <c r="D2290" s="1" t="s">
        <v>3017</v>
      </c>
      <c r="E2290" s="1">
        <v>0</v>
      </c>
      <c r="F2290" s="1" t="s">
        <v>25</v>
      </c>
      <c r="G2290" s="1" t="s">
        <v>26</v>
      </c>
      <c r="H2290" s="1" t="s">
        <v>27</v>
      </c>
      <c r="I2290" s="1" t="s">
        <v>226</v>
      </c>
      <c r="J2290" s="1">
        <v>0</v>
      </c>
      <c r="K2290" s="1" t="s">
        <v>29</v>
      </c>
      <c r="L2290" s="1" t="s">
        <v>30</v>
      </c>
      <c r="M2290" s="1" t="s">
        <v>31</v>
      </c>
      <c r="N2290" s="1"/>
      <c r="O2290" s="1" t="s">
        <v>32</v>
      </c>
      <c r="P2290" s="2" t="s">
        <v>33</v>
      </c>
      <c r="Q2290" s="1" t="s">
        <v>34</v>
      </c>
      <c r="R2290" s="1" t="str">
        <f>VLOOKUP(表2[index_id],表1[],2)</f>
        <v>ValueOntology.QUANTITY</v>
      </c>
      <c r="S2290" t="str">
        <f>VLOOKUP(表2[index_id],表3[],2)</f>
        <v>ValueOntology.QUANTITY</v>
      </c>
      <c r="T2290" s="5" t="str">
        <f>VLOOKUP(表2[index_id],表4[],2)</f>
        <v>ValueOntology.QUANTITY</v>
      </c>
      <c r="U2290" t="str">
        <f>VLOOKUP(表2[index_id],表5[],2)</f>
        <v>ValueOntology.QUANTITY</v>
      </c>
      <c r="V2290" t="str">
        <f>VLOOKUP(表2[index_id],表6[],2)</f>
        <v>ValueOntology.QUANTITY</v>
      </c>
      <c r="W2290" t="str">
        <f>VLOOKUP(表2[index_id],表7[],2)</f>
        <v>ValueOntology.QUANTITY</v>
      </c>
      <c r="X2290" t="str">
        <f>VLOOKUP(表2[index_id],表8[],2)</f>
        <v>ValueOntology.QUANTITY</v>
      </c>
      <c r="Y2290" t="str">
        <f>VLOOKUP(表2[index_id],表9[],2)</f>
        <v>ValueOntology.QUANTITY</v>
      </c>
      <c r="Z2290" t="str">
        <f>VLOOKUP(表2[index_id],表10[],2)</f>
        <v>ValueOntology.QUANTITY</v>
      </c>
      <c r="AA2290" t="str">
        <f>VLOOKUP(表2[index_id],表11[],2)</f>
        <v>ValueOntology.QUANTITY</v>
      </c>
      <c r="AB2290" s="8" t="b">
        <f>表2[[#This Row],[vo104]]=表2[[#This Row],[vo109]]</f>
        <v>1</v>
      </c>
    </row>
    <row r="2291" spans="1:28" ht="15" hidden="1" x14ac:dyDescent="0.25">
      <c r="A2291" s="1">
        <v>56506</v>
      </c>
      <c r="B2291" s="1">
        <v>1310060701</v>
      </c>
      <c r="C2291" s="1" t="s">
        <v>3018</v>
      </c>
      <c r="D2291" s="1" t="s">
        <v>3019</v>
      </c>
      <c r="E2291" s="1">
        <v>0</v>
      </c>
      <c r="F2291" s="1" t="s">
        <v>25</v>
      </c>
      <c r="G2291" s="1" t="s">
        <v>26</v>
      </c>
      <c r="H2291" s="1" t="s">
        <v>27</v>
      </c>
      <c r="I2291" s="1" t="s">
        <v>226</v>
      </c>
      <c r="J2291" s="1">
        <v>0</v>
      </c>
      <c r="K2291" s="1" t="s">
        <v>29</v>
      </c>
      <c r="L2291" s="1" t="s">
        <v>30</v>
      </c>
      <c r="M2291" s="1" t="s">
        <v>31</v>
      </c>
      <c r="N2291" s="1"/>
      <c r="O2291" s="1" t="s">
        <v>32</v>
      </c>
      <c r="P2291" s="2" t="s">
        <v>33</v>
      </c>
      <c r="Q2291" s="1" t="s">
        <v>34</v>
      </c>
      <c r="R2291" s="1" t="str">
        <f>VLOOKUP(表2[index_id],表1[],2)</f>
        <v>ValueOntology.QUANTITY</v>
      </c>
      <c r="S2291" t="str">
        <f>VLOOKUP(表2[index_id],表3[],2)</f>
        <v>ValueOntology.QUANTITY</v>
      </c>
      <c r="T2291" s="5" t="str">
        <f>VLOOKUP(表2[index_id],表4[],2)</f>
        <v>ValueOntology.QUANTITY</v>
      </c>
      <c r="U2291" t="str">
        <f>VLOOKUP(表2[index_id],表5[],2)</f>
        <v>ValueOntology.QUANTITY</v>
      </c>
      <c r="V2291" t="str">
        <f>VLOOKUP(表2[index_id],表6[],2)</f>
        <v>ValueOntology.QUANTITY</v>
      </c>
      <c r="W2291" t="str">
        <f>VLOOKUP(表2[index_id],表7[],2)</f>
        <v>ValueOntology.QUANTITY</v>
      </c>
      <c r="X2291" t="str">
        <f>VLOOKUP(表2[index_id],表8[],2)</f>
        <v>ValueOntology.QUANTITY</v>
      </c>
      <c r="Y2291" t="str">
        <f>VLOOKUP(表2[index_id],表9[],2)</f>
        <v>ValueOntology.QUANTITY</v>
      </c>
      <c r="Z2291" t="str">
        <f>VLOOKUP(表2[index_id],表10[],2)</f>
        <v>ValueOntology.QUANTITY</v>
      </c>
      <c r="AA2291" t="str">
        <f>VLOOKUP(表2[index_id],表11[],2)</f>
        <v>ValueOntology.QUANTITY</v>
      </c>
      <c r="AB2291" s="8" t="b">
        <f>表2[[#This Row],[vo104]]=表2[[#This Row],[vo109]]</f>
        <v>1</v>
      </c>
    </row>
    <row r="2292" spans="1:28" ht="15" hidden="1" x14ac:dyDescent="0.25">
      <c r="A2292" s="1">
        <v>63331</v>
      </c>
      <c r="B2292" s="1">
        <v>8030100695</v>
      </c>
      <c r="C2292" s="1" t="s">
        <v>3020</v>
      </c>
      <c r="D2292" s="1"/>
      <c r="E2292" s="1">
        <v>0</v>
      </c>
      <c r="F2292" s="1" t="s">
        <v>25</v>
      </c>
      <c r="G2292" s="1" t="s">
        <v>49</v>
      </c>
      <c r="H2292" s="1" t="s">
        <v>315</v>
      </c>
      <c r="I2292" s="1" t="s">
        <v>878</v>
      </c>
      <c r="J2292" s="1">
        <v>0</v>
      </c>
      <c r="K2292" s="1" t="s">
        <v>347</v>
      </c>
      <c r="L2292" s="1" t="s">
        <v>318</v>
      </c>
      <c r="M2292" s="1" t="s">
        <v>319</v>
      </c>
      <c r="N2292" s="1"/>
      <c r="O2292" s="1" t="s">
        <v>41</v>
      </c>
      <c r="P2292" s="2" t="s">
        <v>33</v>
      </c>
      <c r="Q2292" s="1" t="s">
        <v>108</v>
      </c>
      <c r="R2292" s="1" t="str">
        <f>VLOOKUP(表2[index_id],表1[],2)</f>
        <v>ValueOntology.QUANTITY</v>
      </c>
      <c r="S2292" t="str">
        <f>VLOOKUP(表2[index_id],表3[],2)</f>
        <v>ValueOntology.QUANTITY</v>
      </c>
      <c r="T2292" s="5" t="str">
        <f>VLOOKUP(表2[index_id],表4[],2)</f>
        <v>ValueOntology.QUANTITY</v>
      </c>
      <c r="U2292" t="str">
        <f>VLOOKUP(表2[index_id],表5[],2)</f>
        <v>ValueOntology.QUANTITY</v>
      </c>
      <c r="V2292" t="str">
        <f>VLOOKUP(表2[index_id],表6[],2)</f>
        <v>ValueOntology.QUANTITY</v>
      </c>
      <c r="W2292" t="str">
        <f>VLOOKUP(表2[index_id],表7[],2)</f>
        <v>ValueOntology.QUANTITY</v>
      </c>
      <c r="X2292" t="str">
        <f>VLOOKUP(表2[index_id],表8[],2)</f>
        <v>ValueOntology.QUANTITY</v>
      </c>
      <c r="Y2292" t="str">
        <f>VLOOKUP(表2[index_id],表9[],2)</f>
        <v>ValueOntology.QUANTITY</v>
      </c>
      <c r="Z2292" t="str">
        <f>VLOOKUP(表2[index_id],表10[],2)</f>
        <v>ValueOntology.QUANTITY</v>
      </c>
      <c r="AA2292" t="str">
        <f>VLOOKUP(表2[index_id],表11[],2)</f>
        <v>ValueOntology.QUANTITY</v>
      </c>
      <c r="AB2292" s="8" t="b">
        <f>表2[[#This Row],[vo104]]=表2[[#This Row],[vo109]]</f>
        <v>1</v>
      </c>
    </row>
    <row r="2293" spans="1:28" ht="15" hidden="1" x14ac:dyDescent="0.25">
      <c r="A2293" s="1">
        <v>56507</v>
      </c>
      <c r="B2293" s="1">
        <v>1310060702</v>
      </c>
      <c r="C2293" s="1" t="s">
        <v>3021</v>
      </c>
      <c r="D2293" s="1" t="s">
        <v>3022</v>
      </c>
      <c r="E2293" s="1">
        <v>0</v>
      </c>
      <c r="F2293" s="1" t="s">
        <v>25</v>
      </c>
      <c r="G2293" s="1" t="s">
        <v>26</v>
      </c>
      <c r="H2293" s="1" t="s">
        <v>27</v>
      </c>
      <c r="I2293" s="1" t="s">
        <v>226</v>
      </c>
      <c r="J2293" s="1">
        <v>0</v>
      </c>
      <c r="K2293" s="1" t="s">
        <v>29</v>
      </c>
      <c r="L2293" s="1" t="s">
        <v>30</v>
      </c>
      <c r="M2293" s="1" t="s">
        <v>31</v>
      </c>
      <c r="N2293" s="1"/>
      <c r="O2293" s="1" t="s">
        <v>32</v>
      </c>
      <c r="P2293" s="2" t="s">
        <v>33</v>
      </c>
      <c r="Q2293" s="1" t="s">
        <v>34</v>
      </c>
      <c r="R2293" s="1" t="str">
        <f>VLOOKUP(表2[index_id],表1[],2)</f>
        <v>ValueOntology.QUANTITY</v>
      </c>
      <c r="S2293" t="str">
        <f>VLOOKUP(表2[index_id],表3[],2)</f>
        <v>ValueOntology.QUANTITY</v>
      </c>
      <c r="T2293" s="5" t="str">
        <f>VLOOKUP(表2[index_id],表4[],2)</f>
        <v>ValueOntology.QUANTITY</v>
      </c>
      <c r="U2293" t="str">
        <f>VLOOKUP(表2[index_id],表5[],2)</f>
        <v>ValueOntology.QUANTITY</v>
      </c>
      <c r="V2293" t="str">
        <f>VLOOKUP(表2[index_id],表6[],2)</f>
        <v>ValueOntology.QUANTITY</v>
      </c>
      <c r="W2293" t="str">
        <f>VLOOKUP(表2[index_id],表7[],2)</f>
        <v>ValueOntology.QUANTITY</v>
      </c>
      <c r="X2293" t="str">
        <f>VLOOKUP(表2[index_id],表8[],2)</f>
        <v>ValueOntology.QUANTITY</v>
      </c>
      <c r="Y2293" t="str">
        <f>VLOOKUP(表2[index_id],表9[],2)</f>
        <v>ValueOntology.QUANTITY</v>
      </c>
      <c r="Z2293" t="str">
        <f>VLOOKUP(表2[index_id],表10[],2)</f>
        <v>ValueOntology.QUANTITY</v>
      </c>
      <c r="AA2293" t="str">
        <f>VLOOKUP(表2[index_id],表11[],2)</f>
        <v>ValueOntology.QUANTITY</v>
      </c>
      <c r="AB2293" s="8" t="b">
        <f>表2[[#This Row],[vo104]]=表2[[#This Row],[vo109]]</f>
        <v>1</v>
      </c>
    </row>
    <row r="2294" spans="1:28" ht="15" hidden="1" x14ac:dyDescent="0.25">
      <c r="A2294" s="1">
        <v>140461</v>
      </c>
      <c r="B2294" s="1">
        <v>8030103197</v>
      </c>
      <c r="C2294" s="1" t="s">
        <v>3023</v>
      </c>
      <c r="D2294" s="1"/>
      <c r="E2294" s="1">
        <v>0</v>
      </c>
      <c r="F2294" s="1" t="s">
        <v>25</v>
      </c>
      <c r="G2294" s="1" t="s">
        <v>49</v>
      </c>
      <c r="H2294" s="1" t="s">
        <v>315</v>
      </c>
      <c r="I2294" s="1" t="s">
        <v>878</v>
      </c>
      <c r="J2294" s="1">
        <v>0</v>
      </c>
      <c r="K2294" s="1" t="s">
        <v>375</v>
      </c>
      <c r="L2294" s="1" t="s">
        <v>376</v>
      </c>
      <c r="M2294" s="1" t="s">
        <v>319</v>
      </c>
      <c r="N2294" s="1"/>
      <c r="O2294" s="1" t="s">
        <v>41</v>
      </c>
      <c r="P2294" s="2" t="s">
        <v>33</v>
      </c>
      <c r="Q2294" s="1" t="s">
        <v>108</v>
      </c>
      <c r="R2294" s="1" t="str">
        <f>VLOOKUP(表2[index_id],表1[],2)</f>
        <v>ValueOntology.QUANTITY</v>
      </c>
      <c r="S2294" t="str">
        <f>VLOOKUP(表2[index_id],表3[],2)</f>
        <v>ValueOntology.QUANTITY</v>
      </c>
      <c r="T2294" s="5" t="str">
        <f>VLOOKUP(表2[index_id],表4[],2)</f>
        <v>ValueOntology.QUANTITY</v>
      </c>
      <c r="U2294" t="str">
        <f>VLOOKUP(表2[index_id],表5[],2)</f>
        <v>ValueOntology.QUANTITY</v>
      </c>
      <c r="V2294" t="str">
        <f>VLOOKUP(表2[index_id],表6[],2)</f>
        <v>ValueOntology.QUANTITY</v>
      </c>
      <c r="W2294" t="str">
        <f>VLOOKUP(表2[index_id],表7[],2)</f>
        <v>ValueOntology.QUANTITY</v>
      </c>
      <c r="X2294" t="str">
        <f>VLOOKUP(表2[index_id],表8[],2)</f>
        <v>ValueOntology.QUANTITY</v>
      </c>
      <c r="Y2294" t="str">
        <f>VLOOKUP(表2[index_id],表9[],2)</f>
        <v>ValueOntology.QUANTITY</v>
      </c>
      <c r="Z2294" t="str">
        <f>VLOOKUP(表2[index_id],表10[],2)</f>
        <v>ValueOntology.QUANTITY</v>
      </c>
      <c r="AA2294" t="str">
        <f>VLOOKUP(表2[index_id],表11[],2)</f>
        <v>ValueOntology.QUANTITY</v>
      </c>
      <c r="AB2294" s="8" t="b">
        <f>表2[[#This Row],[vo104]]=表2[[#This Row],[vo109]]</f>
        <v>1</v>
      </c>
    </row>
    <row r="2295" spans="1:28" ht="15" hidden="1" x14ac:dyDescent="0.25">
      <c r="A2295" s="1">
        <v>56508</v>
      </c>
      <c r="B2295" s="1">
        <v>1310060703</v>
      </c>
      <c r="C2295" s="1" t="s">
        <v>3024</v>
      </c>
      <c r="D2295" s="1" t="s">
        <v>3025</v>
      </c>
      <c r="E2295" s="1">
        <v>0</v>
      </c>
      <c r="F2295" s="1" t="s">
        <v>25</v>
      </c>
      <c r="G2295" s="1" t="s">
        <v>26</v>
      </c>
      <c r="H2295" s="1" t="s">
        <v>27</v>
      </c>
      <c r="I2295" s="1" t="s">
        <v>226</v>
      </c>
      <c r="J2295" s="1">
        <v>0</v>
      </c>
      <c r="K2295" s="1" t="s">
        <v>29</v>
      </c>
      <c r="L2295" s="1" t="s">
        <v>30</v>
      </c>
      <c r="M2295" s="1" t="s">
        <v>31</v>
      </c>
      <c r="N2295" s="1"/>
      <c r="O2295" s="1" t="s">
        <v>32</v>
      </c>
      <c r="P2295" s="2" t="s">
        <v>33</v>
      </c>
      <c r="Q2295" s="1" t="s">
        <v>34</v>
      </c>
      <c r="R2295" s="1" t="str">
        <f>VLOOKUP(表2[index_id],表1[],2)</f>
        <v>ValueOntology.QUANTITY</v>
      </c>
      <c r="S2295" t="str">
        <f>VLOOKUP(表2[index_id],表3[],2)</f>
        <v>ValueOntology.QUANTITY</v>
      </c>
      <c r="T2295" s="5" t="str">
        <f>VLOOKUP(表2[index_id],表4[],2)</f>
        <v>ValueOntology.QUANTITY</v>
      </c>
      <c r="U2295" t="str">
        <f>VLOOKUP(表2[index_id],表5[],2)</f>
        <v>ValueOntology.QUANTITY</v>
      </c>
      <c r="V2295" t="str">
        <f>VLOOKUP(表2[index_id],表6[],2)</f>
        <v>ValueOntology.QUANTITY</v>
      </c>
      <c r="W2295" t="str">
        <f>VLOOKUP(表2[index_id],表7[],2)</f>
        <v>ValueOntology.QUANTITY</v>
      </c>
      <c r="X2295" t="str">
        <f>VLOOKUP(表2[index_id],表8[],2)</f>
        <v>ValueOntology.QUANTITY</v>
      </c>
      <c r="Y2295" t="str">
        <f>VLOOKUP(表2[index_id],表9[],2)</f>
        <v>ValueOntology.QUANTITY</v>
      </c>
      <c r="Z2295" t="str">
        <f>VLOOKUP(表2[index_id],表10[],2)</f>
        <v>ValueOntology.QUANTITY</v>
      </c>
      <c r="AA2295" t="str">
        <f>VLOOKUP(表2[index_id],表11[],2)</f>
        <v>ValueOntology.QUANTITY</v>
      </c>
      <c r="AB2295" s="8" t="b">
        <f>表2[[#This Row],[vo104]]=表2[[#This Row],[vo109]]</f>
        <v>1</v>
      </c>
    </row>
    <row r="2296" spans="1:28" ht="15" hidden="1" x14ac:dyDescent="0.25">
      <c r="A2296" s="1">
        <v>140488</v>
      </c>
      <c r="B2296" s="1">
        <v>8030103224</v>
      </c>
      <c r="C2296" s="1" t="s">
        <v>3026</v>
      </c>
      <c r="D2296" s="1"/>
      <c r="E2296" s="1">
        <v>2</v>
      </c>
      <c r="F2296" s="1" t="s">
        <v>310</v>
      </c>
      <c r="G2296" s="1" t="s">
        <v>49</v>
      </c>
      <c r="H2296" s="1" t="s">
        <v>315</v>
      </c>
      <c r="I2296" s="1" t="s">
        <v>878</v>
      </c>
      <c r="J2296" s="1">
        <v>0</v>
      </c>
      <c r="K2296" s="1" t="s">
        <v>370</v>
      </c>
      <c r="L2296" s="1" t="s">
        <v>371</v>
      </c>
      <c r="M2296" s="1" t="s">
        <v>319</v>
      </c>
      <c r="N2296" s="1"/>
      <c r="O2296" s="1" t="s">
        <v>41</v>
      </c>
      <c r="P2296" s="2" t="s">
        <v>33</v>
      </c>
      <c r="Q2296" s="1" t="s">
        <v>345</v>
      </c>
      <c r="R2296" s="1" t="str">
        <f>VLOOKUP(表2[index_id],表1[],2)</f>
        <v>ValueOntology.PERCENTAGE</v>
      </c>
      <c r="S2296" t="str">
        <f>VLOOKUP(表2[index_id],表3[],2)</f>
        <v>ValueOntology.PERCENTAGE</v>
      </c>
      <c r="T2296" s="5" t="str">
        <f>VLOOKUP(表2[index_id],表4[],2)</f>
        <v>ValueOntology.PERCENTAGE</v>
      </c>
      <c r="U2296" t="str">
        <f>VLOOKUP(表2[index_id],表5[],2)</f>
        <v>ValueOntology.PERCENTAGE</v>
      </c>
      <c r="V2296" t="str">
        <f>VLOOKUP(表2[index_id],表6[],2)</f>
        <v>ValueOntology.PERCENTAGE</v>
      </c>
      <c r="W2296" t="str">
        <f>VLOOKUP(表2[index_id],表7[],2)</f>
        <v>ValueOntology.PERCENTAGE</v>
      </c>
      <c r="X2296" t="str">
        <f>VLOOKUP(表2[index_id],表8[],2)</f>
        <v>ValueOntology.PERCENTAGE</v>
      </c>
      <c r="Y2296" t="str">
        <f>VLOOKUP(表2[index_id],表9[],2)</f>
        <v>ValueOntology.PERCENTAGE</v>
      </c>
      <c r="Z2296" t="str">
        <f>VLOOKUP(表2[index_id],表10[],2)</f>
        <v>ValueOntology.PERCENTAGE</v>
      </c>
      <c r="AA2296" t="str">
        <f>VLOOKUP(表2[index_id],表11[],2)</f>
        <v>ValueOntology.PERCENTAGE</v>
      </c>
      <c r="AB2296" s="8" t="b">
        <f>表2[[#This Row],[vo104]]=表2[[#This Row],[vo109]]</f>
        <v>1</v>
      </c>
    </row>
    <row r="2297" spans="1:28" ht="15" hidden="1" x14ac:dyDescent="0.25">
      <c r="A2297" s="1">
        <v>56509</v>
      </c>
      <c r="B2297" s="1">
        <v>1310060704</v>
      </c>
      <c r="C2297" s="1" t="s">
        <v>3027</v>
      </c>
      <c r="D2297" s="1" t="s">
        <v>3028</v>
      </c>
      <c r="E2297" s="1">
        <v>0</v>
      </c>
      <c r="F2297" s="1" t="s">
        <v>25</v>
      </c>
      <c r="G2297" s="1" t="s">
        <v>26</v>
      </c>
      <c r="H2297" s="1" t="s">
        <v>27</v>
      </c>
      <c r="I2297" s="1" t="s">
        <v>226</v>
      </c>
      <c r="J2297" s="1">
        <v>0</v>
      </c>
      <c r="K2297" s="1" t="s">
        <v>29</v>
      </c>
      <c r="L2297" s="1" t="s">
        <v>30</v>
      </c>
      <c r="M2297" s="1" t="s">
        <v>31</v>
      </c>
      <c r="N2297" s="1"/>
      <c r="O2297" s="1" t="s">
        <v>32</v>
      </c>
      <c r="P2297" s="2" t="s">
        <v>33</v>
      </c>
      <c r="Q2297" s="1" t="s">
        <v>34</v>
      </c>
      <c r="R2297" s="1" t="str">
        <f>VLOOKUP(表2[index_id],表1[],2)</f>
        <v>ValueOntology.QUANTITY</v>
      </c>
      <c r="S2297" t="str">
        <f>VLOOKUP(表2[index_id],表3[],2)</f>
        <v>ValueOntology.QUANTITY</v>
      </c>
      <c r="T2297" s="5" t="str">
        <f>VLOOKUP(表2[index_id],表4[],2)</f>
        <v>ValueOntology.QUANTITY</v>
      </c>
      <c r="U2297" t="str">
        <f>VLOOKUP(表2[index_id],表5[],2)</f>
        <v>ValueOntology.QUANTITY</v>
      </c>
      <c r="V2297" t="str">
        <f>VLOOKUP(表2[index_id],表6[],2)</f>
        <v>ValueOntology.QUANTITY</v>
      </c>
      <c r="W2297" t="str">
        <f>VLOOKUP(表2[index_id],表7[],2)</f>
        <v>ValueOntology.QUANTITY</v>
      </c>
      <c r="X2297" t="str">
        <f>VLOOKUP(表2[index_id],表8[],2)</f>
        <v>ValueOntology.QUANTITY</v>
      </c>
      <c r="Y2297" t="str">
        <f>VLOOKUP(表2[index_id],表9[],2)</f>
        <v>ValueOntology.QUANTITY</v>
      </c>
      <c r="Z2297" t="str">
        <f>VLOOKUP(表2[index_id],表10[],2)</f>
        <v>ValueOntology.QUANTITY</v>
      </c>
      <c r="AA2297" t="str">
        <f>VLOOKUP(表2[index_id],表11[],2)</f>
        <v>ValueOntology.QUANTITY</v>
      </c>
      <c r="AB2297" s="8" t="b">
        <f>表2[[#This Row],[vo104]]=表2[[#This Row],[vo109]]</f>
        <v>1</v>
      </c>
    </row>
    <row r="2298" spans="1:28" ht="15" hidden="1" x14ac:dyDescent="0.25">
      <c r="A2298" s="1">
        <v>56510</v>
      </c>
      <c r="B2298" s="1">
        <v>1310060705</v>
      </c>
      <c r="C2298" s="1" t="s">
        <v>3029</v>
      </c>
      <c r="D2298" s="1" t="s">
        <v>3030</v>
      </c>
      <c r="E2298" s="1">
        <v>0</v>
      </c>
      <c r="F2298" s="1" t="s">
        <v>25</v>
      </c>
      <c r="G2298" s="1" t="s">
        <v>26</v>
      </c>
      <c r="H2298" s="1" t="s">
        <v>27</v>
      </c>
      <c r="I2298" s="1" t="s">
        <v>226</v>
      </c>
      <c r="J2298" s="1">
        <v>0</v>
      </c>
      <c r="K2298" s="1" t="s">
        <v>29</v>
      </c>
      <c r="L2298" s="1" t="s">
        <v>30</v>
      </c>
      <c r="M2298" s="1" t="s">
        <v>31</v>
      </c>
      <c r="N2298" s="1"/>
      <c r="O2298" s="1" t="s">
        <v>32</v>
      </c>
      <c r="P2298" s="2" t="s">
        <v>33</v>
      </c>
      <c r="Q2298" s="1" t="s">
        <v>34</v>
      </c>
      <c r="R2298" s="1" t="str">
        <f>VLOOKUP(表2[index_id],表1[],2)</f>
        <v>ValueOntology.QUANTITY</v>
      </c>
      <c r="S2298" t="str">
        <f>VLOOKUP(表2[index_id],表3[],2)</f>
        <v>ValueOntology.QUANTITY</v>
      </c>
      <c r="T2298" s="5" t="str">
        <f>VLOOKUP(表2[index_id],表4[],2)</f>
        <v>ValueOntology.QUANTITY</v>
      </c>
      <c r="U2298" t="str">
        <f>VLOOKUP(表2[index_id],表5[],2)</f>
        <v>ValueOntology.QUANTITY</v>
      </c>
      <c r="V2298" t="str">
        <f>VLOOKUP(表2[index_id],表6[],2)</f>
        <v>ValueOntology.QUANTITY</v>
      </c>
      <c r="W2298" t="str">
        <f>VLOOKUP(表2[index_id],表7[],2)</f>
        <v>ValueOntology.QUANTITY</v>
      </c>
      <c r="X2298" t="str">
        <f>VLOOKUP(表2[index_id],表8[],2)</f>
        <v>ValueOntology.QUANTITY</v>
      </c>
      <c r="Y2298" t="str">
        <f>VLOOKUP(表2[index_id],表9[],2)</f>
        <v>ValueOntology.QUANTITY</v>
      </c>
      <c r="Z2298" t="str">
        <f>VLOOKUP(表2[index_id],表10[],2)</f>
        <v>ValueOntology.QUANTITY</v>
      </c>
      <c r="AA2298" t="str">
        <f>VLOOKUP(表2[index_id],表11[],2)</f>
        <v>ValueOntology.QUANTITY</v>
      </c>
      <c r="AB2298" s="8" t="b">
        <f>表2[[#This Row],[vo104]]=表2[[#This Row],[vo109]]</f>
        <v>1</v>
      </c>
    </row>
    <row r="2299" spans="1:28" ht="15" x14ac:dyDescent="0.25">
      <c r="A2299" s="1">
        <v>140199</v>
      </c>
      <c r="B2299" s="1">
        <v>8030102886</v>
      </c>
      <c r="C2299" s="1" t="s">
        <v>3031</v>
      </c>
      <c r="D2299" s="1"/>
      <c r="E2299" s="1">
        <v>2</v>
      </c>
      <c r="F2299" s="1" t="s">
        <v>359</v>
      </c>
      <c r="G2299" s="1" t="s">
        <v>49</v>
      </c>
      <c r="H2299" s="1" t="s">
        <v>315</v>
      </c>
      <c r="I2299" s="1" t="s">
        <v>936</v>
      </c>
      <c r="J2299" s="1">
        <v>0</v>
      </c>
      <c r="K2299" s="1" t="s">
        <v>360</v>
      </c>
      <c r="L2299" s="1" t="s">
        <v>361</v>
      </c>
      <c r="M2299" s="1" t="s">
        <v>319</v>
      </c>
      <c r="N2299" s="1"/>
      <c r="O2299" s="1" t="s">
        <v>41</v>
      </c>
      <c r="P2299" s="2" t="s">
        <v>33</v>
      </c>
      <c r="Q2299" s="1" t="s">
        <v>345</v>
      </c>
      <c r="R2299" s="1" t="str">
        <f>VLOOKUP(表2[index_id],表1[],2)</f>
        <v>ValueOntology.PERCENTAGE</v>
      </c>
      <c r="S2299" t="str">
        <f>VLOOKUP(表2[index_id],表3[],2)</f>
        <v>ValueOntology.PERCENTAGE</v>
      </c>
      <c r="T2299" s="5" t="str">
        <f>VLOOKUP(表2[index_id],表4[],2)</f>
        <v>ValueOntology.PERCENTAGE</v>
      </c>
      <c r="U2299" t="str">
        <f>VLOOKUP(表2[index_id],表5[],2)</f>
        <v>ValueOntology.PERCENTAGE</v>
      </c>
      <c r="V2299" t="str">
        <f>VLOOKUP(表2[index_id],表6[],2)</f>
        <v>ValueOntology.PERCENTAGE</v>
      </c>
      <c r="W2299" t="str">
        <f>VLOOKUP(表2[index_id],表7[],2)</f>
        <v>ValueOntology.PERCENTAGE</v>
      </c>
      <c r="X2299" t="str">
        <f>VLOOKUP(表2[index_id],表8[],2)</f>
        <v>ValueOntology.PERCENTAGE</v>
      </c>
      <c r="Y2299" t="str">
        <f>VLOOKUP(表2[index_id],表9[],2)</f>
        <v>ValueOntology.PROPORTION_OF_NATION</v>
      </c>
      <c r="Z2299" t="str">
        <f>VLOOKUP(表2[index_id],表10[],2)</f>
        <v>ValueOntology.PROPORTION_OF_NATION</v>
      </c>
      <c r="AA2299" t="str">
        <f>VLOOKUP(表2[index_id],表11[],2)</f>
        <v>ValueOntology.PROPORTION_OF_NATION</v>
      </c>
      <c r="AB2299" s="8" t="b">
        <f>表2[[#This Row],[vo104]]=表2[[#This Row],[vo109]]</f>
        <v>1</v>
      </c>
    </row>
    <row r="2300" spans="1:28" ht="15" hidden="1" x14ac:dyDescent="0.25">
      <c r="A2300" s="1">
        <v>56512</v>
      </c>
      <c r="B2300" s="1">
        <v>1310060800</v>
      </c>
      <c r="C2300" s="1" t="s">
        <v>3032</v>
      </c>
      <c r="D2300" s="1" t="s">
        <v>3033</v>
      </c>
      <c r="E2300" s="1">
        <v>0</v>
      </c>
      <c r="F2300" s="1" t="s">
        <v>25</v>
      </c>
      <c r="G2300" s="1" t="s">
        <v>26</v>
      </c>
      <c r="H2300" s="1" t="s">
        <v>27</v>
      </c>
      <c r="I2300" s="1" t="s">
        <v>226</v>
      </c>
      <c r="J2300" s="1">
        <v>0</v>
      </c>
      <c r="K2300" s="1" t="s">
        <v>29</v>
      </c>
      <c r="L2300" s="1" t="s">
        <v>30</v>
      </c>
      <c r="M2300" s="1" t="s">
        <v>31</v>
      </c>
      <c r="N2300" s="1"/>
      <c r="O2300" s="1" t="s">
        <v>32</v>
      </c>
      <c r="P2300" s="2" t="s">
        <v>33</v>
      </c>
      <c r="Q2300" s="1" t="s">
        <v>34</v>
      </c>
      <c r="R2300" s="1" t="str">
        <f>VLOOKUP(表2[index_id],表1[],2)</f>
        <v>ValueOntology.QUANTITY</v>
      </c>
      <c r="S2300" t="str">
        <f>VLOOKUP(表2[index_id],表3[],2)</f>
        <v>ValueOntology.QUANTITY</v>
      </c>
      <c r="T2300" s="5" t="str">
        <f>VLOOKUP(表2[index_id],表4[],2)</f>
        <v>ValueOntology.QUANTITY</v>
      </c>
      <c r="U2300" t="str">
        <f>VLOOKUP(表2[index_id],表5[],2)</f>
        <v>ValueOntology.QUANTITY</v>
      </c>
      <c r="V2300" t="str">
        <f>VLOOKUP(表2[index_id],表6[],2)</f>
        <v>ValueOntology.QUANTITY</v>
      </c>
      <c r="W2300" t="str">
        <f>VLOOKUP(表2[index_id],表7[],2)</f>
        <v>ValueOntology.QUANTITY</v>
      </c>
      <c r="X2300" t="str">
        <f>VLOOKUP(表2[index_id],表8[],2)</f>
        <v>ValueOntology.QUANTITY</v>
      </c>
      <c r="Y2300" t="str">
        <f>VLOOKUP(表2[index_id],表9[],2)</f>
        <v>ValueOntology.QUANTITY</v>
      </c>
      <c r="Z2300" t="str">
        <f>VLOOKUP(表2[index_id],表10[],2)</f>
        <v>ValueOntology.QUANTITY</v>
      </c>
      <c r="AA2300" t="str">
        <f>VLOOKUP(表2[index_id],表11[],2)</f>
        <v>ValueOntology.QUANTITY</v>
      </c>
      <c r="AB2300" s="8" t="b">
        <f>表2[[#This Row],[vo104]]=表2[[#This Row],[vo109]]</f>
        <v>1</v>
      </c>
    </row>
    <row r="2301" spans="1:28" ht="15" hidden="1" x14ac:dyDescent="0.25">
      <c r="A2301" s="1">
        <v>140608</v>
      </c>
      <c r="B2301" s="1">
        <v>8030103344</v>
      </c>
      <c r="C2301" s="1" t="s">
        <v>3034</v>
      </c>
      <c r="D2301" s="1"/>
      <c r="E2301" s="1">
        <v>2</v>
      </c>
      <c r="F2301" s="1" t="s">
        <v>310</v>
      </c>
      <c r="G2301" s="1" t="s">
        <v>49</v>
      </c>
      <c r="H2301" s="1" t="s">
        <v>315</v>
      </c>
      <c r="I2301" s="1" t="s">
        <v>878</v>
      </c>
      <c r="J2301" s="1">
        <v>0</v>
      </c>
      <c r="K2301" s="1" t="s">
        <v>343</v>
      </c>
      <c r="L2301" s="1" t="s">
        <v>344</v>
      </c>
      <c r="M2301" s="1" t="s">
        <v>319</v>
      </c>
      <c r="N2301" s="1"/>
      <c r="O2301" s="1" t="s">
        <v>41</v>
      </c>
      <c r="P2301" s="2" t="s">
        <v>33</v>
      </c>
      <c r="Q2301" s="1" t="s">
        <v>345</v>
      </c>
      <c r="R2301" s="1" t="str">
        <f>VLOOKUP(表2[index_id],表1[],2)</f>
        <v>ValueOntology.PERCENTAGE</v>
      </c>
      <c r="S2301" t="str">
        <f>VLOOKUP(表2[index_id],表3[],2)</f>
        <v>ValueOntology.PERCENTAGE</v>
      </c>
      <c r="T2301" s="5" t="str">
        <f>VLOOKUP(表2[index_id],表4[],2)</f>
        <v>ValueOntology.PERCENTAGE</v>
      </c>
      <c r="U2301" t="str">
        <f>VLOOKUP(表2[index_id],表5[],2)</f>
        <v>ValueOntology.PERCENTAGE</v>
      </c>
      <c r="V2301" t="str">
        <f>VLOOKUP(表2[index_id],表6[],2)</f>
        <v>ValueOntology.PERCENTAGE</v>
      </c>
      <c r="W2301" t="str">
        <f>VLOOKUP(表2[index_id],表7[],2)</f>
        <v>ValueOntology.PERCENTAGE</v>
      </c>
      <c r="X2301" t="str">
        <f>VLOOKUP(表2[index_id],表8[],2)</f>
        <v>ValueOntology.PERCENTAGE</v>
      </c>
      <c r="Y2301" t="str">
        <f>VLOOKUP(表2[index_id],表9[],2)</f>
        <v>ValueOntology.PERCENTAGE</v>
      </c>
      <c r="Z2301" t="str">
        <f>VLOOKUP(表2[index_id],表10[],2)</f>
        <v>ValueOntology.PERCENTAGE</v>
      </c>
      <c r="AA2301" t="str">
        <f>VLOOKUP(表2[index_id],表11[],2)</f>
        <v>ValueOntology.PERCENTAGE</v>
      </c>
      <c r="AB2301" s="8" t="b">
        <f>表2[[#This Row],[vo104]]=表2[[#This Row],[vo109]]</f>
        <v>1</v>
      </c>
    </row>
    <row r="2302" spans="1:28" ht="15" hidden="1" x14ac:dyDescent="0.25">
      <c r="A2302" s="1">
        <v>57588</v>
      </c>
      <c r="B2302" s="1">
        <v>8030100318</v>
      </c>
      <c r="C2302" s="1" t="s">
        <v>3035</v>
      </c>
      <c r="D2302" s="1"/>
      <c r="E2302" s="1">
        <v>0</v>
      </c>
      <c r="F2302" s="1" t="s">
        <v>338</v>
      </c>
      <c r="G2302" s="1" t="s">
        <v>49</v>
      </c>
      <c r="H2302" s="1" t="s">
        <v>315</v>
      </c>
      <c r="I2302" s="1" t="s">
        <v>878</v>
      </c>
      <c r="J2302" s="1"/>
      <c r="K2302" s="1" t="s">
        <v>340</v>
      </c>
      <c r="L2302" s="1" t="s">
        <v>341</v>
      </c>
      <c r="M2302" s="1" t="s">
        <v>319</v>
      </c>
      <c r="N2302" s="1"/>
      <c r="O2302" s="1" t="s">
        <v>41</v>
      </c>
      <c r="P2302" s="2" t="s">
        <v>33</v>
      </c>
      <c r="Q2302" s="1" t="s">
        <v>108</v>
      </c>
      <c r="R2302" s="1" t="str">
        <f>VLOOKUP(表2[index_id],表1[],2)</f>
        <v>ValueOntology.UNDETERMINED</v>
      </c>
      <c r="S2302" t="str">
        <f>VLOOKUP(表2[index_id],表3[],2)</f>
        <v>ValueOntology.PRICE</v>
      </c>
      <c r="T2302" s="5" t="str">
        <f>VLOOKUP(表2[index_id],表4[],2)</f>
        <v>ValueOntology.PRICE</v>
      </c>
      <c r="U2302" t="str">
        <f>VLOOKUP(表2[index_id],表5[],2)</f>
        <v>ValueOntology.PRICE</v>
      </c>
      <c r="V2302" t="str">
        <f>VLOOKUP(表2[index_id],表6[],2)</f>
        <v>ValueOntology.PRICE</v>
      </c>
      <c r="W2302" t="str">
        <f>VLOOKUP(表2[index_id],表7[],2)</f>
        <v>ValueOntology.PRICE</v>
      </c>
      <c r="X2302" t="str">
        <f>VLOOKUP(表2[index_id],表8[],2)</f>
        <v>ValueOntology.PRICE</v>
      </c>
      <c r="Y2302" t="str">
        <f>VLOOKUP(表2[index_id],表9[],2)</f>
        <v>ValueOntology.PRICE</v>
      </c>
      <c r="Z2302" t="str">
        <f>VLOOKUP(表2[index_id],表10[],2)</f>
        <v>ValueOntology.PRICE</v>
      </c>
      <c r="AA2302" t="str">
        <f>VLOOKUP(表2[index_id],表11[],2)</f>
        <v>ValueOntology.PRICE</v>
      </c>
      <c r="AB2302" s="8" t="b">
        <f>表2[[#This Row],[vo104]]=表2[[#This Row],[vo109]]</f>
        <v>1</v>
      </c>
    </row>
    <row r="2303" spans="1:28" ht="15" hidden="1" x14ac:dyDescent="0.25">
      <c r="A2303" s="1">
        <v>56520</v>
      </c>
      <c r="B2303" s="1">
        <v>1310061000</v>
      </c>
      <c r="C2303" s="1" t="s">
        <v>3036</v>
      </c>
      <c r="D2303" s="1" t="s">
        <v>3037</v>
      </c>
      <c r="E2303" s="1">
        <v>0</v>
      </c>
      <c r="F2303" s="1" t="s">
        <v>25</v>
      </c>
      <c r="G2303" s="1" t="s">
        <v>26</v>
      </c>
      <c r="H2303" s="1" t="s">
        <v>27</v>
      </c>
      <c r="I2303" s="1" t="s">
        <v>226</v>
      </c>
      <c r="J2303" s="1">
        <v>0</v>
      </c>
      <c r="K2303" s="1" t="s">
        <v>29</v>
      </c>
      <c r="L2303" s="1" t="s">
        <v>30</v>
      </c>
      <c r="M2303" s="1" t="s">
        <v>31</v>
      </c>
      <c r="N2303" s="1"/>
      <c r="O2303" s="1" t="s">
        <v>32</v>
      </c>
      <c r="P2303" s="2" t="s">
        <v>33</v>
      </c>
      <c r="Q2303" s="1" t="s">
        <v>34</v>
      </c>
      <c r="R2303" s="1" t="str">
        <f>VLOOKUP(表2[index_id],表1[],2)</f>
        <v>ValueOntology.QUANTITY</v>
      </c>
      <c r="S2303" t="str">
        <f>VLOOKUP(表2[index_id],表3[],2)</f>
        <v>ValueOntology.QUANTITY</v>
      </c>
      <c r="T2303" s="5" t="str">
        <f>VLOOKUP(表2[index_id],表4[],2)</f>
        <v>ValueOntology.QUANTITY</v>
      </c>
      <c r="U2303" t="str">
        <f>VLOOKUP(表2[index_id],表5[],2)</f>
        <v>ValueOntology.QUANTITY</v>
      </c>
      <c r="V2303" t="str">
        <f>VLOOKUP(表2[index_id],表6[],2)</f>
        <v>ValueOntology.QUANTITY</v>
      </c>
      <c r="W2303" t="str">
        <f>VLOOKUP(表2[index_id],表7[],2)</f>
        <v>ValueOntology.QUANTITY</v>
      </c>
      <c r="X2303" t="str">
        <f>VLOOKUP(表2[index_id],表8[],2)</f>
        <v>ValueOntology.QUANTITY</v>
      </c>
      <c r="Y2303" t="str">
        <f>VLOOKUP(表2[index_id],表9[],2)</f>
        <v>ValueOntology.QUANTITY</v>
      </c>
      <c r="Z2303" t="str">
        <f>VLOOKUP(表2[index_id],表10[],2)</f>
        <v>ValueOntology.QUANTITY</v>
      </c>
      <c r="AA2303" t="str">
        <f>VLOOKUP(表2[index_id],表11[],2)</f>
        <v>ValueOntology.QUANTITY</v>
      </c>
      <c r="AB2303" s="8" t="b">
        <f>表2[[#This Row],[vo104]]=表2[[#This Row],[vo109]]</f>
        <v>1</v>
      </c>
    </row>
    <row r="2304" spans="1:28" ht="15" hidden="1" x14ac:dyDescent="0.25">
      <c r="A2304" s="1">
        <v>56522</v>
      </c>
      <c r="B2304" s="1">
        <v>1310061100</v>
      </c>
      <c r="C2304" s="1" t="s">
        <v>3038</v>
      </c>
      <c r="D2304" s="1" t="s">
        <v>3039</v>
      </c>
      <c r="E2304" s="1">
        <v>0</v>
      </c>
      <c r="F2304" s="1" t="s">
        <v>25</v>
      </c>
      <c r="G2304" s="1" t="s">
        <v>26</v>
      </c>
      <c r="H2304" s="1" t="s">
        <v>27</v>
      </c>
      <c r="I2304" s="1" t="s">
        <v>226</v>
      </c>
      <c r="J2304" s="1">
        <v>0</v>
      </c>
      <c r="K2304" s="1" t="s">
        <v>29</v>
      </c>
      <c r="L2304" s="1" t="s">
        <v>30</v>
      </c>
      <c r="M2304" s="1" t="s">
        <v>31</v>
      </c>
      <c r="N2304" s="1"/>
      <c r="O2304" s="1" t="s">
        <v>32</v>
      </c>
      <c r="P2304" s="2" t="s">
        <v>33</v>
      </c>
      <c r="Q2304" s="1" t="s">
        <v>34</v>
      </c>
      <c r="R2304" s="1" t="str">
        <f>VLOOKUP(表2[index_id],表1[],2)</f>
        <v>ValueOntology.QUANTITY</v>
      </c>
      <c r="S2304" t="str">
        <f>VLOOKUP(表2[index_id],表3[],2)</f>
        <v>ValueOntology.QUANTITY</v>
      </c>
      <c r="T2304" s="5" t="str">
        <f>VLOOKUP(表2[index_id],表4[],2)</f>
        <v>ValueOntology.QUANTITY</v>
      </c>
      <c r="U2304" t="str">
        <f>VLOOKUP(表2[index_id],表5[],2)</f>
        <v>ValueOntology.QUANTITY</v>
      </c>
      <c r="V2304" t="str">
        <f>VLOOKUP(表2[index_id],表6[],2)</f>
        <v>ValueOntology.QUANTITY</v>
      </c>
      <c r="W2304" t="str">
        <f>VLOOKUP(表2[index_id],表7[],2)</f>
        <v>ValueOntology.QUANTITY</v>
      </c>
      <c r="X2304" t="str">
        <f>VLOOKUP(表2[index_id],表8[],2)</f>
        <v>ValueOntology.QUANTITY</v>
      </c>
      <c r="Y2304" t="str">
        <f>VLOOKUP(表2[index_id],表9[],2)</f>
        <v>ValueOntology.QUANTITY</v>
      </c>
      <c r="Z2304" t="str">
        <f>VLOOKUP(表2[index_id],表10[],2)</f>
        <v>ValueOntology.QUANTITY</v>
      </c>
      <c r="AA2304" t="str">
        <f>VLOOKUP(表2[index_id],表11[],2)</f>
        <v>ValueOntology.QUANTITY</v>
      </c>
      <c r="AB2304" s="8" t="b">
        <f>表2[[#This Row],[vo104]]=表2[[#This Row],[vo109]]</f>
        <v>1</v>
      </c>
    </row>
    <row r="2305" spans="1:28" ht="15" hidden="1" x14ac:dyDescent="0.25">
      <c r="A2305" s="1">
        <v>140521</v>
      </c>
      <c r="B2305" s="1">
        <v>8030103257</v>
      </c>
      <c r="C2305" s="1" t="s">
        <v>3040</v>
      </c>
      <c r="D2305" s="1"/>
      <c r="E2305" s="1">
        <v>0</v>
      </c>
      <c r="F2305" s="1" t="s">
        <v>25</v>
      </c>
      <c r="G2305" s="1" t="s">
        <v>49</v>
      </c>
      <c r="H2305" s="1" t="s">
        <v>315</v>
      </c>
      <c r="I2305" s="1" t="s">
        <v>878</v>
      </c>
      <c r="J2305" s="1">
        <v>0</v>
      </c>
      <c r="K2305" s="1" t="s">
        <v>415</v>
      </c>
      <c r="L2305" s="1" t="s">
        <v>416</v>
      </c>
      <c r="M2305" s="1" t="s">
        <v>319</v>
      </c>
      <c r="N2305" s="1"/>
      <c r="O2305" s="1" t="s">
        <v>41</v>
      </c>
      <c r="P2305" s="2" t="s">
        <v>33</v>
      </c>
      <c r="Q2305" s="1" t="s">
        <v>108</v>
      </c>
      <c r="R2305" s="1" t="str">
        <f>VLOOKUP(表2[index_id],表1[],2)</f>
        <v>ValueOntology.QUANTITY</v>
      </c>
      <c r="S2305" t="str">
        <f>VLOOKUP(表2[index_id],表3[],2)</f>
        <v>ValueOntology.QUANTITY</v>
      </c>
      <c r="T2305" s="5" t="str">
        <f>VLOOKUP(表2[index_id],表4[],2)</f>
        <v>ValueOntology.QUANTITY</v>
      </c>
      <c r="U2305" t="str">
        <f>VLOOKUP(表2[index_id],表5[],2)</f>
        <v>ValueOntology.QUANTITY</v>
      </c>
      <c r="V2305" t="str">
        <f>VLOOKUP(表2[index_id],表6[],2)</f>
        <v>ValueOntology.QUANTITY</v>
      </c>
      <c r="W2305" t="str">
        <f>VLOOKUP(表2[index_id],表7[],2)</f>
        <v>ValueOntology.QUANTITY</v>
      </c>
      <c r="X2305" t="str">
        <f>VLOOKUP(表2[index_id],表8[],2)</f>
        <v>ValueOntology.QUANTITY</v>
      </c>
      <c r="Y2305" t="str">
        <f>VLOOKUP(表2[index_id],表9[],2)</f>
        <v>ValueOntology.QUANTITY</v>
      </c>
      <c r="Z2305" t="str">
        <f>VLOOKUP(表2[index_id],表10[],2)</f>
        <v>ValueOntology.QUANTITY</v>
      </c>
      <c r="AA2305" t="str">
        <f>VLOOKUP(表2[index_id],表11[],2)</f>
        <v>ValueOntology.QUANTITY</v>
      </c>
      <c r="AB2305" s="8" t="b">
        <f>表2[[#This Row],[vo104]]=表2[[#This Row],[vo109]]</f>
        <v>1</v>
      </c>
    </row>
    <row r="2306" spans="1:28" ht="15" hidden="1" x14ac:dyDescent="0.25">
      <c r="A2306" s="1">
        <v>54199</v>
      </c>
      <c r="B2306" s="1">
        <v>1310061101</v>
      </c>
      <c r="C2306" s="1" t="s">
        <v>3041</v>
      </c>
      <c r="D2306" s="1" t="s">
        <v>3042</v>
      </c>
      <c r="E2306" s="1">
        <v>0</v>
      </c>
      <c r="F2306" s="1" t="s">
        <v>25</v>
      </c>
      <c r="G2306" s="1" t="s">
        <v>26</v>
      </c>
      <c r="H2306" s="1" t="s">
        <v>27</v>
      </c>
      <c r="I2306" s="1" t="s">
        <v>226</v>
      </c>
      <c r="J2306" s="1">
        <v>0</v>
      </c>
      <c r="K2306" s="1" t="s">
        <v>29</v>
      </c>
      <c r="L2306" s="1" t="s">
        <v>30</v>
      </c>
      <c r="M2306" s="1" t="s">
        <v>31</v>
      </c>
      <c r="N2306" s="1"/>
      <c r="O2306" s="1" t="s">
        <v>32</v>
      </c>
      <c r="P2306" s="2" t="s">
        <v>33</v>
      </c>
      <c r="Q2306" s="1" t="s">
        <v>34</v>
      </c>
      <c r="R2306" s="1" t="str">
        <f>VLOOKUP(表2[index_id],表1[],2)</f>
        <v>ValueOntology.QUANTITY</v>
      </c>
      <c r="S2306" t="str">
        <f>VLOOKUP(表2[index_id],表3[],2)</f>
        <v>ValueOntology.QUANTITY</v>
      </c>
      <c r="T2306" s="5" t="str">
        <f>VLOOKUP(表2[index_id],表4[],2)</f>
        <v>ValueOntology.QUANTITY</v>
      </c>
      <c r="U2306" t="str">
        <f>VLOOKUP(表2[index_id],表5[],2)</f>
        <v>ValueOntology.QUANTITY</v>
      </c>
      <c r="V2306" t="str">
        <f>VLOOKUP(表2[index_id],表6[],2)</f>
        <v>ValueOntology.QUANTITY</v>
      </c>
      <c r="W2306" t="str">
        <f>VLOOKUP(表2[index_id],表7[],2)</f>
        <v>ValueOntology.QUANTITY</v>
      </c>
      <c r="X2306" t="str">
        <f>VLOOKUP(表2[index_id],表8[],2)</f>
        <v>ValueOntology.QUANTITY</v>
      </c>
      <c r="Y2306" t="str">
        <f>VLOOKUP(表2[index_id],表9[],2)</f>
        <v>ValueOntology.QUANTITY</v>
      </c>
      <c r="Z2306" t="str">
        <f>VLOOKUP(表2[index_id],表10[],2)</f>
        <v>ValueOntology.QUANTITY</v>
      </c>
      <c r="AA2306" t="str">
        <f>VLOOKUP(表2[index_id],表11[],2)</f>
        <v>ValueOntology.QUANTITY</v>
      </c>
      <c r="AB2306" s="8" t="b">
        <f>表2[[#This Row],[vo104]]=表2[[#This Row],[vo109]]</f>
        <v>1</v>
      </c>
    </row>
    <row r="2307" spans="1:28" ht="15" x14ac:dyDescent="0.25">
      <c r="A2307" s="1">
        <v>141441</v>
      </c>
      <c r="B2307" s="1">
        <v>8030103916</v>
      </c>
      <c r="C2307" s="1" t="s">
        <v>3043</v>
      </c>
      <c r="D2307" s="1"/>
      <c r="E2307" s="1">
        <v>2</v>
      </c>
      <c r="F2307" s="1" t="s">
        <v>359</v>
      </c>
      <c r="G2307" s="1" t="s">
        <v>49</v>
      </c>
      <c r="H2307" s="1" t="s">
        <v>315</v>
      </c>
      <c r="I2307" s="1" t="s">
        <v>936</v>
      </c>
      <c r="J2307" s="1">
        <v>0</v>
      </c>
      <c r="K2307" s="1" t="s">
        <v>491</v>
      </c>
      <c r="L2307" s="1" t="s">
        <v>492</v>
      </c>
      <c r="M2307" s="1" t="s">
        <v>319</v>
      </c>
      <c r="N2307" s="1"/>
      <c r="O2307" s="1" t="s">
        <v>41</v>
      </c>
      <c r="P2307" s="2" t="s">
        <v>33</v>
      </c>
      <c r="Q2307" s="1" t="s">
        <v>345</v>
      </c>
      <c r="R2307" s="1" t="str">
        <f>VLOOKUP(表2[index_id],表1[],2)</f>
        <v>ValueOntology.PERCENTAGE</v>
      </c>
      <c r="S2307" t="str">
        <f>VLOOKUP(表2[index_id],表3[],2)</f>
        <v>ValueOntology.PERCENTAGE</v>
      </c>
      <c r="T2307" s="5" t="str">
        <f>VLOOKUP(表2[index_id],表4[],2)</f>
        <v>ValueOntology.PERCENTAGE</v>
      </c>
      <c r="U2307" t="str">
        <f>VLOOKUP(表2[index_id],表5[],2)</f>
        <v>ValueOntology.PERCENTAGE</v>
      </c>
      <c r="V2307" t="str">
        <f>VLOOKUP(表2[index_id],表6[],2)</f>
        <v>ValueOntology.PERCENTAGE</v>
      </c>
      <c r="W2307" t="str">
        <f>VLOOKUP(表2[index_id],表7[],2)</f>
        <v>ValueOntology.PERCENTAGE</v>
      </c>
      <c r="X2307" t="str">
        <f>VLOOKUP(表2[index_id],表8[],2)</f>
        <v>ValueOntology.PERCENTAGE</v>
      </c>
      <c r="Y2307" t="str">
        <f>VLOOKUP(表2[index_id],表9[],2)</f>
        <v>ValueOntology.PROPORTION_OF_NATION</v>
      </c>
      <c r="Z2307" t="str">
        <f>VLOOKUP(表2[index_id],表10[],2)</f>
        <v>ValueOntology.PROPORTION_OF_NATION</v>
      </c>
      <c r="AA2307" t="str">
        <f>VLOOKUP(表2[index_id],表11[],2)</f>
        <v>ValueOntology.PROPORTION_OF_NATION</v>
      </c>
      <c r="AB2307" s="8" t="b">
        <f>表2[[#This Row],[vo104]]=表2[[#This Row],[vo109]]</f>
        <v>1</v>
      </c>
    </row>
    <row r="2308" spans="1:28" ht="15" hidden="1" x14ac:dyDescent="0.25">
      <c r="A2308" s="1">
        <v>54200</v>
      </c>
      <c r="B2308" s="1">
        <v>1310061102</v>
      </c>
      <c r="C2308" s="1" t="s">
        <v>3044</v>
      </c>
      <c r="D2308" s="1" t="s">
        <v>3045</v>
      </c>
      <c r="E2308" s="1">
        <v>0</v>
      </c>
      <c r="F2308" s="1" t="s">
        <v>25</v>
      </c>
      <c r="G2308" s="1" t="s">
        <v>26</v>
      </c>
      <c r="H2308" s="1" t="s">
        <v>27</v>
      </c>
      <c r="I2308" s="1" t="s">
        <v>226</v>
      </c>
      <c r="J2308" s="1">
        <v>0</v>
      </c>
      <c r="K2308" s="1" t="s">
        <v>29</v>
      </c>
      <c r="L2308" s="1" t="s">
        <v>30</v>
      </c>
      <c r="M2308" s="1" t="s">
        <v>31</v>
      </c>
      <c r="N2308" s="1"/>
      <c r="O2308" s="1" t="s">
        <v>32</v>
      </c>
      <c r="P2308" s="2" t="s">
        <v>33</v>
      </c>
      <c r="Q2308" s="1" t="s">
        <v>34</v>
      </c>
      <c r="R2308" s="1" t="str">
        <f>VLOOKUP(表2[index_id],表1[],2)</f>
        <v>ValueOntology.QUANTITY</v>
      </c>
      <c r="S2308" t="str">
        <f>VLOOKUP(表2[index_id],表3[],2)</f>
        <v>ValueOntology.QUANTITY</v>
      </c>
      <c r="T2308" s="5" t="str">
        <f>VLOOKUP(表2[index_id],表4[],2)</f>
        <v>ValueOntology.QUANTITY</v>
      </c>
      <c r="U2308" t="str">
        <f>VLOOKUP(表2[index_id],表5[],2)</f>
        <v>ValueOntology.QUANTITY</v>
      </c>
      <c r="V2308" t="str">
        <f>VLOOKUP(表2[index_id],表6[],2)</f>
        <v>ValueOntology.QUANTITY</v>
      </c>
      <c r="W2308" t="str">
        <f>VLOOKUP(表2[index_id],表7[],2)</f>
        <v>ValueOntology.QUANTITY</v>
      </c>
      <c r="X2308" t="str">
        <f>VLOOKUP(表2[index_id],表8[],2)</f>
        <v>ValueOntology.QUANTITY</v>
      </c>
      <c r="Y2308" t="str">
        <f>VLOOKUP(表2[index_id],表9[],2)</f>
        <v>ValueOntology.QUANTITY</v>
      </c>
      <c r="Z2308" t="str">
        <f>VLOOKUP(表2[index_id],表10[],2)</f>
        <v>ValueOntology.QUANTITY</v>
      </c>
      <c r="AA2308" t="str">
        <f>VLOOKUP(表2[index_id],表11[],2)</f>
        <v>ValueOntology.QUANTITY</v>
      </c>
      <c r="AB2308" s="8" t="b">
        <f>表2[[#This Row],[vo104]]=表2[[#This Row],[vo109]]</f>
        <v>1</v>
      </c>
    </row>
    <row r="2309" spans="1:28" ht="15" hidden="1" x14ac:dyDescent="0.25">
      <c r="A2309" s="1">
        <v>54201</v>
      </c>
      <c r="B2309" s="1">
        <v>1310061104</v>
      </c>
      <c r="C2309" s="1" t="s">
        <v>3046</v>
      </c>
      <c r="D2309" s="1" t="s">
        <v>3047</v>
      </c>
      <c r="E2309" s="1">
        <v>0</v>
      </c>
      <c r="F2309" s="1" t="s">
        <v>25</v>
      </c>
      <c r="G2309" s="1" t="s">
        <v>26</v>
      </c>
      <c r="H2309" s="1" t="s">
        <v>27</v>
      </c>
      <c r="I2309" s="1" t="s">
        <v>226</v>
      </c>
      <c r="J2309" s="1">
        <v>0</v>
      </c>
      <c r="K2309" s="1" t="s">
        <v>29</v>
      </c>
      <c r="L2309" s="1" t="s">
        <v>30</v>
      </c>
      <c r="M2309" s="1" t="s">
        <v>31</v>
      </c>
      <c r="N2309" s="1"/>
      <c r="O2309" s="1" t="s">
        <v>32</v>
      </c>
      <c r="P2309" s="2" t="s">
        <v>33</v>
      </c>
      <c r="Q2309" s="1" t="s">
        <v>34</v>
      </c>
      <c r="R2309" s="1" t="str">
        <f>VLOOKUP(表2[index_id],表1[],2)</f>
        <v>ValueOntology.QUANTITY</v>
      </c>
      <c r="S2309" t="str">
        <f>VLOOKUP(表2[index_id],表3[],2)</f>
        <v>ValueOntology.QUANTITY</v>
      </c>
      <c r="T2309" s="5" t="str">
        <f>VLOOKUP(表2[index_id],表4[],2)</f>
        <v>ValueOntology.QUANTITY</v>
      </c>
      <c r="U2309" t="str">
        <f>VLOOKUP(表2[index_id],表5[],2)</f>
        <v>ValueOntology.QUANTITY</v>
      </c>
      <c r="V2309" t="str">
        <f>VLOOKUP(表2[index_id],表6[],2)</f>
        <v>ValueOntology.QUANTITY</v>
      </c>
      <c r="W2309" t="str">
        <f>VLOOKUP(表2[index_id],表7[],2)</f>
        <v>ValueOntology.QUANTITY</v>
      </c>
      <c r="X2309" t="str">
        <f>VLOOKUP(表2[index_id],表8[],2)</f>
        <v>ValueOntology.QUANTITY</v>
      </c>
      <c r="Y2309" t="str">
        <f>VLOOKUP(表2[index_id],表9[],2)</f>
        <v>ValueOntology.QUANTITY</v>
      </c>
      <c r="Z2309" t="str">
        <f>VLOOKUP(表2[index_id],表10[],2)</f>
        <v>ValueOntology.QUANTITY</v>
      </c>
      <c r="AA2309" t="str">
        <f>VLOOKUP(表2[index_id],表11[],2)</f>
        <v>ValueOntology.QUANTITY</v>
      </c>
      <c r="AB2309" s="8" t="b">
        <f>表2[[#This Row],[vo104]]=表2[[#This Row],[vo109]]</f>
        <v>1</v>
      </c>
    </row>
    <row r="2310" spans="1:28" ht="15" hidden="1" x14ac:dyDescent="0.25">
      <c r="A2310" s="1">
        <v>65631</v>
      </c>
      <c r="B2310" s="1">
        <v>4530211402</v>
      </c>
      <c r="C2310" s="1" t="s">
        <v>3048</v>
      </c>
      <c r="D2310" s="1"/>
      <c r="E2310" s="1">
        <v>2</v>
      </c>
      <c r="F2310" s="1" t="s">
        <v>1606</v>
      </c>
      <c r="G2310" s="1" t="s">
        <v>26</v>
      </c>
      <c r="H2310" s="1" t="s">
        <v>60</v>
      </c>
      <c r="I2310" s="1" t="s">
        <v>768</v>
      </c>
      <c r="J2310" s="1"/>
      <c r="K2310" s="1" t="s">
        <v>3049</v>
      </c>
      <c r="L2310" s="1" t="s">
        <v>2594</v>
      </c>
      <c r="M2310" s="1" t="s">
        <v>64</v>
      </c>
      <c r="N2310" s="1"/>
      <c r="O2310" s="1" t="s">
        <v>65</v>
      </c>
      <c r="P2310" s="2" t="s">
        <v>33</v>
      </c>
      <c r="Q2310" s="1" t="s">
        <v>91</v>
      </c>
      <c r="R2310" s="1" t="str">
        <f>VLOOKUP(表2[index_id],表1[],2)</f>
        <v>ValueOntology.QUANTITY</v>
      </c>
      <c r="S2310" t="str">
        <f>VLOOKUP(表2[index_id],表3[],2)</f>
        <v>ValueOntology.QUANTITY_PER_CAPITA</v>
      </c>
      <c r="T2310" s="5" t="str">
        <f>VLOOKUP(表2[index_id],表4[],2)</f>
        <v>ValueOntology.QUANTITY_PER_CAPITA</v>
      </c>
      <c r="U2310" t="str">
        <f>VLOOKUP(表2[index_id],表5[],2)</f>
        <v>ValueOntology.QUANTITY_PER_CAPITA</v>
      </c>
      <c r="V2310" t="str">
        <f>VLOOKUP(表2[index_id],表6[],2)</f>
        <v>ValueOntology.QUANTITY_PER_CAPITA</v>
      </c>
      <c r="W2310" t="str">
        <f>VLOOKUP(表2[index_id],表7[],2)</f>
        <v>ValueOntology.QUANTITY_PER_CAPITA</v>
      </c>
      <c r="X2310" t="str">
        <f>VLOOKUP(表2[index_id],表8[],2)</f>
        <v>ValueOntology.QUANTITY_PER_CAPITA</v>
      </c>
      <c r="Y2310" t="str">
        <f>VLOOKUP(表2[index_id],表9[],2)</f>
        <v>ValueOntology.QUANTITY_PER_CAPITA</v>
      </c>
      <c r="Z2310" t="str">
        <f>VLOOKUP(表2[index_id],表10[],2)</f>
        <v>ValueOntology.QUANTITY_PER_CAPITA</v>
      </c>
      <c r="AA2310" t="str">
        <f>VLOOKUP(表2[index_id],表11[],2)</f>
        <v>ValueOntology.QUANTITY_PER_CAPITA</v>
      </c>
      <c r="AB2310" s="8" t="b">
        <f>表2[[#This Row],[vo104]]=表2[[#This Row],[vo109]]</f>
        <v>1</v>
      </c>
    </row>
    <row r="2311" spans="1:28" ht="15" hidden="1" x14ac:dyDescent="0.25">
      <c r="A2311" s="1">
        <v>70564</v>
      </c>
      <c r="B2311" s="1">
        <v>8040100068</v>
      </c>
      <c r="C2311" s="1" t="s">
        <v>3050</v>
      </c>
      <c r="D2311" s="1"/>
      <c r="E2311" s="1">
        <v>0</v>
      </c>
      <c r="F2311" s="1" t="s">
        <v>25</v>
      </c>
      <c r="G2311" s="1" t="s">
        <v>49</v>
      </c>
      <c r="H2311" s="1" t="s">
        <v>315</v>
      </c>
      <c r="I2311" s="1" t="s">
        <v>878</v>
      </c>
      <c r="J2311" s="1">
        <v>0</v>
      </c>
      <c r="K2311" s="1" t="s">
        <v>347</v>
      </c>
      <c r="L2311" s="1" t="s">
        <v>70</v>
      </c>
      <c r="M2311" s="1" t="s">
        <v>319</v>
      </c>
      <c r="N2311" s="1"/>
      <c r="O2311" s="1" t="s">
        <v>41</v>
      </c>
      <c r="P2311" s="2" t="s">
        <v>33</v>
      </c>
      <c r="Q2311" s="1" t="s">
        <v>303</v>
      </c>
      <c r="R2311" s="1" t="str">
        <f>VLOOKUP(表2[index_id],表1[],2)</f>
        <v>ValueOntology.DIFF_QUANTITY</v>
      </c>
      <c r="S2311" t="str">
        <f>VLOOKUP(表2[index_id],表3[],2)</f>
        <v>ValueOntology.DIFF_QUANTITY</v>
      </c>
      <c r="T2311" s="5" t="str">
        <f>VLOOKUP(表2[index_id],表4[],2)</f>
        <v>ValueOntology.DIFF_QUANTITY</v>
      </c>
      <c r="U2311" t="str">
        <f>VLOOKUP(表2[index_id],表5[],2)</f>
        <v>ValueOntology.DIFF_QUANTITY</v>
      </c>
      <c r="V2311" t="str">
        <f>VLOOKUP(表2[index_id],表6[],2)</f>
        <v>ValueOntology.DIFF_QUANTITY</v>
      </c>
      <c r="W2311" t="str">
        <f>VLOOKUP(表2[index_id],表7[],2)</f>
        <v>ValueOntology.DIFF_QUANTITY</v>
      </c>
      <c r="X2311" t="str">
        <f>VLOOKUP(表2[index_id],表8[],2)</f>
        <v>ValueOntology.DIFF_QUANTITY</v>
      </c>
      <c r="Y2311" t="str">
        <f>VLOOKUP(表2[index_id],表9[],2)</f>
        <v>ValueOntology.DIFF_QUANTITY</v>
      </c>
      <c r="Z2311" t="str">
        <f>VLOOKUP(表2[index_id],表10[],2)</f>
        <v>ValueOntology.DIFF_QUANTITY</v>
      </c>
      <c r="AA2311" t="str">
        <f>VLOOKUP(表2[index_id],表11[],2)</f>
        <v>ValueOntology.DIFF_QUANTITY</v>
      </c>
      <c r="AB2311" s="8" t="b">
        <f>表2[[#This Row],[vo104]]=表2[[#This Row],[vo109]]</f>
        <v>1</v>
      </c>
    </row>
    <row r="2312" spans="1:28" ht="15" hidden="1" x14ac:dyDescent="0.25">
      <c r="A2312" s="1">
        <v>56416</v>
      </c>
      <c r="B2312" s="1">
        <v>1310050103</v>
      </c>
      <c r="C2312" s="1" t="s">
        <v>3051</v>
      </c>
      <c r="D2312" s="1" t="s">
        <v>3052</v>
      </c>
      <c r="E2312" s="1">
        <v>0</v>
      </c>
      <c r="F2312" s="1" t="s">
        <v>25</v>
      </c>
      <c r="G2312" s="1" t="s">
        <v>26</v>
      </c>
      <c r="H2312" s="1" t="s">
        <v>27</v>
      </c>
      <c r="I2312" s="1" t="s">
        <v>28</v>
      </c>
      <c r="J2312" s="1">
        <v>0</v>
      </c>
      <c r="K2312" s="1" t="s">
        <v>29</v>
      </c>
      <c r="L2312" s="1" t="s">
        <v>30</v>
      </c>
      <c r="M2312" s="1" t="s">
        <v>31</v>
      </c>
      <c r="N2312" s="1"/>
      <c r="O2312" s="1" t="s">
        <v>32</v>
      </c>
      <c r="P2312" s="2" t="s">
        <v>33</v>
      </c>
      <c r="Q2312" s="1" t="s">
        <v>34</v>
      </c>
      <c r="R2312" s="1" t="str">
        <f>VLOOKUP(表2[index_id],表1[],2)</f>
        <v>ValueOntology.QUANTITY</v>
      </c>
      <c r="S2312" t="str">
        <f>VLOOKUP(表2[index_id],表3[],2)</f>
        <v>ValueOntology.QUANTITY</v>
      </c>
      <c r="T2312" s="5" t="str">
        <f>VLOOKUP(表2[index_id],表4[],2)</f>
        <v>ValueOntology.QUANTITY</v>
      </c>
      <c r="U2312" t="str">
        <f>VLOOKUP(表2[index_id],表5[],2)</f>
        <v>ValueOntology.QUANTITY</v>
      </c>
      <c r="V2312" t="str">
        <f>VLOOKUP(表2[index_id],表6[],2)</f>
        <v>ValueOntology.QUANTITY</v>
      </c>
      <c r="W2312" t="str">
        <f>VLOOKUP(表2[index_id],表7[],2)</f>
        <v>ValueOntology.QUANTITY</v>
      </c>
      <c r="X2312" t="str">
        <f>VLOOKUP(表2[index_id],表8[],2)</f>
        <v>ValueOntology.QUANTITY</v>
      </c>
      <c r="Y2312" t="str">
        <f>VLOOKUP(表2[index_id],表9[],2)</f>
        <v>ValueOntology.QUANTITY</v>
      </c>
      <c r="Z2312" t="str">
        <f>VLOOKUP(表2[index_id],表10[],2)</f>
        <v>ValueOntology.QUANTITY</v>
      </c>
      <c r="AA2312" t="str">
        <f>VLOOKUP(表2[index_id],表11[],2)</f>
        <v>ValueOntology.QUANTITY</v>
      </c>
      <c r="AB2312" s="8" t="b">
        <f>表2[[#This Row],[vo104]]=表2[[#This Row],[vo109]]</f>
        <v>1</v>
      </c>
    </row>
    <row r="2313" spans="1:28" ht="15" hidden="1" x14ac:dyDescent="0.25">
      <c r="A2313" s="1">
        <v>56420</v>
      </c>
      <c r="B2313" s="1">
        <v>1310050108</v>
      </c>
      <c r="C2313" s="1" t="s">
        <v>3053</v>
      </c>
      <c r="D2313" s="1" t="s">
        <v>3054</v>
      </c>
      <c r="E2313" s="1">
        <v>0</v>
      </c>
      <c r="F2313" s="1" t="s">
        <v>25</v>
      </c>
      <c r="G2313" s="1" t="s">
        <v>26</v>
      </c>
      <c r="H2313" s="1" t="s">
        <v>27</v>
      </c>
      <c r="I2313" s="1" t="s">
        <v>28</v>
      </c>
      <c r="J2313" s="1">
        <v>0</v>
      </c>
      <c r="K2313" s="1" t="s">
        <v>29</v>
      </c>
      <c r="L2313" s="1" t="s">
        <v>30</v>
      </c>
      <c r="M2313" s="1" t="s">
        <v>31</v>
      </c>
      <c r="N2313" s="1"/>
      <c r="O2313" s="1" t="s">
        <v>32</v>
      </c>
      <c r="P2313" s="2" t="s">
        <v>33</v>
      </c>
      <c r="Q2313" s="1" t="s">
        <v>34</v>
      </c>
      <c r="R2313" s="1" t="str">
        <f>VLOOKUP(表2[index_id],表1[],2)</f>
        <v>ValueOntology.QUANTITY</v>
      </c>
      <c r="S2313" t="str">
        <f>VLOOKUP(表2[index_id],表3[],2)</f>
        <v>ValueOntology.QUANTITY</v>
      </c>
      <c r="T2313" s="5" t="str">
        <f>VLOOKUP(表2[index_id],表4[],2)</f>
        <v>ValueOntology.QUANTITY</v>
      </c>
      <c r="U2313" t="str">
        <f>VLOOKUP(表2[index_id],表5[],2)</f>
        <v>ValueOntology.QUANTITY</v>
      </c>
      <c r="V2313" t="str">
        <f>VLOOKUP(表2[index_id],表6[],2)</f>
        <v>ValueOntology.QUANTITY</v>
      </c>
      <c r="W2313" t="str">
        <f>VLOOKUP(表2[index_id],表7[],2)</f>
        <v>ValueOntology.QUANTITY</v>
      </c>
      <c r="X2313" t="str">
        <f>VLOOKUP(表2[index_id],表8[],2)</f>
        <v>ValueOntology.QUANTITY</v>
      </c>
      <c r="Y2313" t="str">
        <f>VLOOKUP(表2[index_id],表9[],2)</f>
        <v>ValueOntology.QUANTITY</v>
      </c>
      <c r="Z2313" t="str">
        <f>VLOOKUP(表2[index_id],表10[],2)</f>
        <v>ValueOntology.QUANTITY</v>
      </c>
      <c r="AA2313" t="str">
        <f>VLOOKUP(表2[index_id],表11[],2)</f>
        <v>ValueOntology.QUANTITY</v>
      </c>
      <c r="AB2313" s="8" t="b">
        <f>表2[[#This Row],[vo104]]=表2[[#This Row],[vo109]]</f>
        <v>1</v>
      </c>
    </row>
    <row r="2314" spans="1:28" ht="15" hidden="1" x14ac:dyDescent="0.25">
      <c r="A2314" s="1">
        <v>56426</v>
      </c>
      <c r="B2314" s="1">
        <v>1310050114</v>
      </c>
      <c r="C2314" s="1" t="s">
        <v>3055</v>
      </c>
      <c r="D2314" s="1" t="s">
        <v>3056</v>
      </c>
      <c r="E2314" s="1">
        <v>0</v>
      </c>
      <c r="F2314" s="1" t="s">
        <v>25</v>
      </c>
      <c r="G2314" s="1" t="s">
        <v>26</v>
      </c>
      <c r="H2314" s="1" t="s">
        <v>27</v>
      </c>
      <c r="I2314" s="1" t="s">
        <v>28</v>
      </c>
      <c r="J2314" s="1">
        <v>0</v>
      </c>
      <c r="K2314" s="1" t="s">
        <v>29</v>
      </c>
      <c r="L2314" s="1" t="s">
        <v>30</v>
      </c>
      <c r="M2314" s="1" t="s">
        <v>31</v>
      </c>
      <c r="N2314" s="1"/>
      <c r="O2314" s="1" t="s">
        <v>32</v>
      </c>
      <c r="P2314" s="2" t="s">
        <v>33</v>
      </c>
      <c r="Q2314" s="1" t="s">
        <v>34</v>
      </c>
      <c r="R2314" s="1" t="str">
        <f>VLOOKUP(表2[index_id],表1[],2)</f>
        <v>ValueOntology.QUANTITY</v>
      </c>
      <c r="S2314" t="str">
        <f>VLOOKUP(表2[index_id],表3[],2)</f>
        <v>ValueOntology.QUANTITY</v>
      </c>
      <c r="T2314" s="5" t="str">
        <f>VLOOKUP(表2[index_id],表4[],2)</f>
        <v>ValueOntology.QUANTITY</v>
      </c>
      <c r="U2314" t="str">
        <f>VLOOKUP(表2[index_id],表5[],2)</f>
        <v>ValueOntology.QUANTITY</v>
      </c>
      <c r="V2314" t="str">
        <f>VLOOKUP(表2[index_id],表6[],2)</f>
        <v>ValueOntology.QUANTITY</v>
      </c>
      <c r="W2314" t="str">
        <f>VLOOKUP(表2[index_id],表7[],2)</f>
        <v>ValueOntology.QUANTITY</v>
      </c>
      <c r="X2314" t="str">
        <f>VLOOKUP(表2[index_id],表8[],2)</f>
        <v>ValueOntology.QUANTITY</v>
      </c>
      <c r="Y2314" t="str">
        <f>VLOOKUP(表2[index_id],表9[],2)</f>
        <v>ValueOntology.QUANTITY</v>
      </c>
      <c r="Z2314" t="str">
        <f>VLOOKUP(表2[index_id],表10[],2)</f>
        <v>ValueOntology.QUANTITY</v>
      </c>
      <c r="AA2314" t="str">
        <f>VLOOKUP(表2[index_id],表11[],2)</f>
        <v>ValueOntology.QUANTITY</v>
      </c>
      <c r="AB2314" s="8" t="b">
        <f>表2[[#This Row],[vo104]]=表2[[#This Row],[vo109]]</f>
        <v>1</v>
      </c>
    </row>
    <row r="2315" spans="1:28" ht="15" hidden="1" x14ac:dyDescent="0.25">
      <c r="A2315" s="1">
        <v>56527</v>
      </c>
      <c r="B2315" s="1">
        <v>1310061206</v>
      </c>
      <c r="C2315" s="1" t="s">
        <v>3057</v>
      </c>
      <c r="D2315" s="1" t="s">
        <v>3058</v>
      </c>
      <c r="E2315" s="1">
        <v>0</v>
      </c>
      <c r="F2315" s="1" t="s">
        <v>25</v>
      </c>
      <c r="G2315" s="1" t="s">
        <v>26</v>
      </c>
      <c r="H2315" s="1" t="s">
        <v>27</v>
      </c>
      <c r="I2315" s="1" t="s">
        <v>226</v>
      </c>
      <c r="J2315" s="1">
        <v>0</v>
      </c>
      <c r="K2315" s="1" t="s">
        <v>29</v>
      </c>
      <c r="L2315" s="1" t="s">
        <v>30</v>
      </c>
      <c r="M2315" s="1" t="s">
        <v>31</v>
      </c>
      <c r="N2315" s="1"/>
      <c r="O2315" s="1" t="s">
        <v>32</v>
      </c>
      <c r="P2315" s="2" t="s">
        <v>33</v>
      </c>
      <c r="Q2315" s="1" t="s">
        <v>34</v>
      </c>
      <c r="R2315" s="1" t="str">
        <f>VLOOKUP(表2[index_id],表1[],2)</f>
        <v>ValueOntology.QUANTITY</v>
      </c>
      <c r="S2315" t="str">
        <f>VLOOKUP(表2[index_id],表3[],2)</f>
        <v>ValueOntology.QUANTITY</v>
      </c>
      <c r="T2315" s="5" t="str">
        <f>VLOOKUP(表2[index_id],表4[],2)</f>
        <v>ValueOntology.QUANTITY</v>
      </c>
      <c r="U2315" t="str">
        <f>VLOOKUP(表2[index_id],表5[],2)</f>
        <v>ValueOntology.QUANTITY</v>
      </c>
      <c r="V2315" t="str">
        <f>VLOOKUP(表2[index_id],表6[],2)</f>
        <v>ValueOntology.QUANTITY</v>
      </c>
      <c r="W2315" t="str">
        <f>VLOOKUP(表2[index_id],表7[],2)</f>
        <v>ValueOntology.QUANTITY</v>
      </c>
      <c r="X2315" t="str">
        <f>VLOOKUP(表2[index_id],表8[],2)</f>
        <v>ValueOntology.QUANTITY</v>
      </c>
      <c r="Y2315" t="str">
        <f>VLOOKUP(表2[index_id],表9[],2)</f>
        <v>ValueOntology.QUANTITY</v>
      </c>
      <c r="Z2315" t="str">
        <f>VLOOKUP(表2[index_id],表10[],2)</f>
        <v>ValueOntology.QUANTITY</v>
      </c>
      <c r="AA2315" t="str">
        <f>VLOOKUP(表2[index_id],表11[],2)</f>
        <v>ValueOntology.QUANTITY</v>
      </c>
      <c r="AB2315" s="8" t="b">
        <f>表2[[#This Row],[vo104]]=表2[[#This Row],[vo109]]</f>
        <v>1</v>
      </c>
    </row>
    <row r="2316" spans="1:28" ht="15" x14ac:dyDescent="0.25">
      <c r="A2316" s="1">
        <v>140200</v>
      </c>
      <c r="B2316" s="1">
        <v>8030102887</v>
      </c>
      <c r="C2316" s="1" t="s">
        <v>3059</v>
      </c>
      <c r="D2316" s="1"/>
      <c r="E2316" s="1">
        <v>2</v>
      </c>
      <c r="F2316" s="1" t="s">
        <v>359</v>
      </c>
      <c r="G2316" s="1" t="s">
        <v>49</v>
      </c>
      <c r="H2316" s="1" t="s">
        <v>315</v>
      </c>
      <c r="I2316" s="1" t="s">
        <v>936</v>
      </c>
      <c r="J2316" s="1">
        <v>0</v>
      </c>
      <c r="K2316" s="1" t="s">
        <v>360</v>
      </c>
      <c r="L2316" s="1" t="s">
        <v>361</v>
      </c>
      <c r="M2316" s="1" t="s">
        <v>319</v>
      </c>
      <c r="N2316" s="1"/>
      <c r="O2316" s="1" t="s">
        <v>41</v>
      </c>
      <c r="P2316" s="2" t="s">
        <v>33</v>
      </c>
      <c r="Q2316" s="1" t="s">
        <v>345</v>
      </c>
      <c r="R2316" s="1" t="str">
        <f>VLOOKUP(表2[index_id],表1[],2)</f>
        <v>ValueOntology.PERCENTAGE</v>
      </c>
      <c r="S2316" t="str">
        <f>VLOOKUP(表2[index_id],表3[],2)</f>
        <v>ValueOntology.PERCENTAGE</v>
      </c>
      <c r="T2316" s="5" t="str">
        <f>VLOOKUP(表2[index_id],表4[],2)</f>
        <v>ValueOntology.PERCENTAGE</v>
      </c>
      <c r="U2316" t="str">
        <f>VLOOKUP(表2[index_id],表5[],2)</f>
        <v>ValueOntology.PERCENTAGE</v>
      </c>
      <c r="V2316" t="str">
        <f>VLOOKUP(表2[index_id],表6[],2)</f>
        <v>ValueOntology.PERCENTAGE</v>
      </c>
      <c r="W2316" t="str">
        <f>VLOOKUP(表2[index_id],表7[],2)</f>
        <v>ValueOntology.PERCENTAGE</v>
      </c>
      <c r="X2316" t="str">
        <f>VLOOKUP(表2[index_id],表8[],2)</f>
        <v>ValueOntology.PERCENTAGE</v>
      </c>
      <c r="Y2316" t="str">
        <f>VLOOKUP(表2[index_id],表9[],2)</f>
        <v>ValueOntology.PROPORTION_OF_NATION</v>
      </c>
      <c r="Z2316" t="str">
        <f>VLOOKUP(表2[index_id],表10[],2)</f>
        <v>ValueOntology.PROPORTION_OF_NATION</v>
      </c>
      <c r="AA2316" t="str">
        <f>VLOOKUP(表2[index_id],表11[],2)</f>
        <v>ValueOntology.PROPORTION_OF_NATION</v>
      </c>
      <c r="AB2316" s="8" t="b">
        <f>表2[[#This Row],[vo104]]=表2[[#This Row],[vo109]]</f>
        <v>1</v>
      </c>
    </row>
    <row r="2317" spans="1:28" ht="15" hidden="1" x14ac:dyDescent="0.25">
      <c r="A2317" s="1">
        <v>57497</v>
      </c>
      <c r="B2317" s="1">
        <v>8030100226</v>
      </c>
      <c r="C2317" s="1" t="s">
        <v>3060</v>
      </c>
      <c r="D2317" s="1"/>
      <c r="E2317" s="1">
        <v>0</v>
      </c>
      <c r="F2317" s="1" t="s">
        <v>25</v>
      </c>
      <c r="G2317" s="1" t="s">
        <v>49</v>
      </c>
      <c r="H2317" s="1" t="s">
        <v>315</v>
      </c>
      <c r="I2317" s="1" t="s">
        <v>1007</v>
      </c>
      <c r="J2317" s="1">
        <v>0</v>
      </c>
      <c r="K2317" s="1" t="s">
        <v>347</v>
      </c>
      <c r="L2317" s="1" t="s">
        <v>318</v>
      </c>
      <c r="M2317" s="1" t="s">
        <v>319</v>
      </c>
      <c r="N2317" s="1"/>
      <c r="O2317" s="1" t="s">
        <v>41</v>
      </c>
      <c r="P2317" s="2" t="s">
        <v>33</v>
      </c>
      <c r="Q2317" s="1" t="s">
        <v>108</v>
      </c>
      <c r="R2317" s="1" t="str">
        <f>VLOOKUP(表2[index_id],表1[],2)</f>
        <v>ValueOntology.QUANTITY</v>
      </c>
      <c r="S2317" t="str">
        <f>VLOOKUP(表2[index_id],表3[],2)</f>
        <v>ValueOntology.QUANTITY</v>
      </c>
      <c r="T2317" s="5" t="str">
        <f>VLOOKUP(表2[index_id],表4[],2)</f>
        <v>ValueOntology.QUANTITY</v>
      </c>
      <c r="U2317" t="str">
        <f>VLOOKUP(表2[index_id],表5[],2)</f>
        <v>ValueOntology.QUANTITY</v>
      </c>
      <c r="V2317" t="str">
        <f>VLOOKUP(表2[index_id],表6[],2)</f>
        <v>ValueOntology.QUANTITY</v>
      </c>
      <c r="W2317" t="str">
        <f>VLOOKUP(表2[index_id],表7[],2)</f>
        <v>ValueOntology.QUANTITY</v>
      </c>
      <c r="X2317" t="str">
        <f>VLOOKUP(表2[index_id],表8[],2)</f>
        <v>ValueOntology.QUANTITY</v>
      </c>
      <c r="Y2317" t="str">
        <f>VLOOKUP(表2[index_id],表9[],2)</f>
        <v>ValueOntology.QUANTITY</v>
      </c>
      <c r="Z2317" t="str">
        <f>VLOOKUP(表2[index_id],表10[],2)</f>
        <v>ValueOntology.QUANTITY</v>
      </c>
      <c r="AA2317" t="str">
        <f>VLOOKUP(表2[index_id],表11[],2)</f>
        <v>ValueOntology.QUANTITY</v>
      </c>
      <c r="AB2317" s="8" t="b">
        <f>表2[[#This Row],[vo104]]=表2[[#This Row],[vo109]]</f>
        <v>1</v>
      </c>
    </row>
    <row r="2318" spans="1:28" ht="15" hidden="1" x14ac:dyDescent="0.25">
      <c r="A2318" s="1">
        <v>141200</v>
      </c>
      <c r="B2318" s="1">
        <v>8030103675</v>
      </c>
      <c r="C2318" s="1" t="s">
        <v>3061</v>
      </c>
      <c r="D2318" s="1"/>
      <c r="E2318" s="1">
        <v>0</v>
      </c>
      <c r="F2318" s="1" t="s">
        <v>25</v>
      </c>
      <c r="G2318" s="1" t="s">
        <v>49</v>
      </c>
      <c r="H2318" s="1" t="s">
        <v>315</v>
      </c>
      <c r="I2318" s="1" t="s">
        <v>403</v>
      </c>
      <c r="J2318" s="1">
        <v>0</v>
      </c>
      <c r="K2318" s="1" t="s">
        <v>375</v>
      </c>
      <c r="L2318" s="1" t="s">
        <v>376</v>
      </c>
      <c r="M2318" s="1" t="s">
        <v>319</v>
      </c>
      <c r="N2318" s="1"/>
      <c r="O2318" s="1" t="s">
        <v>41</v>
      </c>
      <c r="P2318" s="2" t="s">
        <v>33</v>
      </c>
      <c r="Q2318" s="1" t="s">
        <v>108</v>
      </c>
      <c r="R2318" s="1" t="str">
        <f>VLOOKUP(表2[index_id],表1[],2)</f>
        <v>ValueOntology.QUANTITY</v>
      </c>
      <c r="S2318" t="str">
        <f>VLOOKUP(表2[index_id],表3[],2)</f>
        <v>ValueOntology.QUANTITY</v>
      </c>
      <c r="T2318" s="5" t="str">
        <f>VLOOKUP(表2[index_id],表4[],2)</f>
        <v>ValueOntology.QUANTITY</v>
      </c>
      <c r="U2318" t="str">
        <f>VLOOKUP(表2[index_id],表5[],2)</f>
        <v>ValueOntology.QUANTITY</v>
      </c>
      <c r="V2318" t="str">
        <f>VLOOKUP(表2[index_id],表6[],2)</f>
        <v>ValueOntology.QUANTITY</v>
      </c>
      <c r="W2318" t="str">
        <f>VLOOKUP(表2[index_id],表7[],2)</f>
        <v>ValueOntology.QUANTITY</v>
      </c>
      <c r="X2318" t="str">
        <f>VLOOKUP(表2[index_id],表8[],2)</f>
        <v>ValueOntology.QUANTITY</v>
      </c>
      <c r="Y2318" t="str">
        <f>VLOOKUP(表2[index_id],表9[],2)</f>
        <v>ValueOntology.QUANTITY</v>
      </c>
      <c r="Z2318" t="str">
        <f>VLOOKUP(表2[index_id],表10[],2)</f>
        <v>ValueOntology.QUANTITY</v>
      </c>
      <c r="AA2318" t="str">
        <f>VLOOKUP(表2[index_id],表11[],2)</f>
        <v>ValueOntology.QUANTITY</v>
      </c>
      <c r="AB2318" s="8" t="b">
        <f>表2[[#This Row],[vo104]]=表2[[#This Row],[vo109]]</f>
        <v>1</v>
      </c>
    </row>
    <row r="2319" spans="1:28" ht="15" hidden="1" x14ac:dyDescent="0.25">
      <c r="A2319" s="1">
        <v>54205</v>
      </c>
      <c r="B2319" s="1">
        <v>1310061207</v>
      </c>
      <c r="C2319" s="1" t="s">
        <v>3062</v>
      </c>
      <c r="D2319" s="1" t="s">
        <v>3063</v>
      </c>
      <c r="E2319" s="1">
        <v>0</v>
      </c>
      <c r="F2319" s="1" t="s">
        <v>25</v>
      </c>
      <c r="G2319" s="1" t="s">
        <v>26</v>
      </c>
      <c r="H2319" s="1" t="s">
        <v>27</v>
      </c>
      <c r="I2319" s="1" t="s">
        <v>226</v>
      </c>
      <c r="J2319" s="1">
        <v>0</v>
      </c>
      <c r="K2319" s="1" t="s">
        <v>29</v>
      </c>
      <c r="L2319" s="1" t="s">
        <v>30</v>
      </c>
      <c r="M2319" s="1" t="s">
        <v>31</v>
      </c>
      <c r="N2319" s="1"/>
      <c r="O2319" s="1" t="s">
        <v>32</v>
      </c>
      <c r="P2319" s="2" t="s">
        <v>33</v>
      </c>
      <c r="Q2319" s="1" t="s">
        <v>34</v>
      </c>
      <c r="R2319" s="1" t="str">
        <f>VLOOKUP(表2[index_id],表1[],2)</f>
        <v>ValueOntology.QUANTITY</v>
      </c>
      <c r="S2319" t="str">
        <f>VLOOKUP(表2[index_id],表3[],2)</f>
        <v>ValueOntology.QUANTITY</v>
      </c>
      <c r="T2319" s="5" t="str">
        <f>VLOOKUP(表2[index_id],表4[],2)</f>
        <v>ValueOntology.QUANTITY</v>
      </c>
      <c r="U2319" t="str">
        <f>VLOOKUP(表2[index_id],表5[],2)</f>
        <v>ValueOntology.QUANTITY</v>
      </c>
      <c r="V2319" t="str">
        <f>VLOOKUP(表2[index_id],表6[],2)</f>
        <v>ValueOntology.QUANTITY</v>
      </c>
      <c r="W2319" t="str">
        <f>VLOOKUP(表2[index_id],表7[],2)</f>
        <v>ValueOntology.QUANTITY</v>
      </c>
      <c r="X2319" t="str">
        <f>VLOOKUP(表2[index_id],表8[],2)</f>
        <v>ValueOntology.QUANTITY</v>
      </c>
      <c r="Y2319" t="str">
        <f>VLOOKUP(表2[index_id],表9[],2)</f>
        <v>ValueOntology.QUANTITY</v>
      </c>
      <c r="Z2319" t="str">
        <f>VLOOKUP(表2[index_id],表10[],2)</f>
        <v>ValueOntology.QUANTITY</v>
      </c>
      <c r="AA2319" t="str">
        <f>VLOOKUP(表2[index_id],表11[],2)</f>
        <v>ValueOntology.QUANTITY</v>
      </c>
      <c r="AB2319" s="8" t="b">
        <f>表2[[#This Row],[vo104]]=表2[[#This Row],[vo109]]</f>
        <v>1</v>
      </c>
    </row>
    <row r="2320" spans="1:28" ht="15" hidden="1" x14ac:dyDescent="0.25">
      <c r="A2320" s="1">
        <v>107699</v>
      </c>
      <c r="B2320" s="1">
        <v>7330100695</v>
      </c>
      <c r="C2320" s="1" t="s">
        <v>3064</v>
      </c>
      <c r="D2320" s="1"/>
      <c r="E2320" s="1">
        <v>2</v>
      </c>
      <c r="F2320" s="1" t="s">
        <v>88</v>
      </c>
      <c r="G2320" s="1" t="s">
        <v>49</v>
      </c>
      <c r="H2320" s="1" t="s">
        <v>315</v>
      </c>
      <c r="I2320" s="1" t="s">
        <v>878</v>
      </c>
      <c r="J2320" s="1">
        <v>0</v>
      </c>
      <c r="K2320" s="1" t="s">
        <v>347</v>
      </c>
      <c r="L2320" s="1" t="s">
        <v>348</v>
      </c>
      <c r="M2320" s="1" t="s">
        <v>319</v>
      </c>
      <c r="N2320" s="1"/>
      <c r="O2320" s="1" t="s">
        <v>54</v>
      </c>
      <c r="P2320" s="2" t="s">
        <v>33</v>
      </c>
      <c r="Q2320" s="1" t="s">
        <v>117</v>
      </c>
      <c r="R2320" s="1" t="str">
        <f>VLOOKUP(表2[index_id],表1[],2)</f>
        <v>ValueOntology.QUANTITY</v>
      </c>
      <c r="S2320" t="str">
        <f>VLOOKUP(表2[index_id],表3[],2)</f>
        <v>ValueOntology.QUANTITY_PER_CAPITA</v>
      </c>
      <c r="T2320" s="5" t="str">
        <f>VLOOKUP(表2[index_id],表4[],2)</f>
        <v>ValueOntology.QUANTITY_PER_CAPITA</v>
      </c>
      <c r="U2320" t="str">
        <f>VLOOKUP(表2[index_id],表5[],2)</f>
        <v>ValueOntology.QUANTITY_PER_CAPITA</v>
      </c>
      <c r="V2320" t="str">
        <f>VLOOKUP(表2[index_id],表6[],2)</f>
        <v>ValueOntology.QUANTITY_PER_CAPITA</v>
      </c>
      <c r="W2320" t="str">
        <f>VLOOKUP(表2[index_id],表7[],2)</f>
        <v>ValueOntology.QUANTITY_PER_CAPITA</v>
      </c>
      <c r="X2320" t="str">
        <f>VLOOKUP(表2[index_id],表8[],2)</f>
        <v>ValueOntology.QUANTITY_PER_CAPITA</v>
      </c>
      <c r="Y2320" t="str">
        <f>VLOOKUP(表2[index_id],表9[],2)</f>
        <v>ValueOntology.QUANTITY_PER_CAPITA</v>
      </c>
      <c r="Z2320" t="str">
        <f>VLOOKUP(表2[index_id],表10[],2)</f>
        <v>ValueOntology.QUANTITY_PER_CAPITA</v>
      </c>
      <c r="AA2320" t="str">
        <f>VLOOKUP(表2[index_id],表11[],2)</f>
        <v>ValueOntology.QUANTITY_PER_CAPITA</v>
      </c>
      <c r="AB2320" s="8" t="b">
        <f>表2[[#This Row],[vo104]]=表2[[#This Row],[vo109]]</f>
        <v>1</v>
      </c>
    </row>
    <row r="2321" spans="1:28" ht="15" hidden="1" x14ac:dyDescent="0.25">
      <c r="A2321" s="1">
        <v>57205</v>
      </c>
      <c r="B2321" s="1">
        <v>8030100136</v>
      </c>
      <c r="C2321" s="1" t="s">
        <v>3065</v>
      </c>
      <c r="D2321" s="1"/>
      <c r="E2321" s="1">
        <v>0</v>
      </c>
      <c r="F2321" s="1" t="s">
        <v>25</v>
      </c>
      <c r="G2321" s="1" t="s">
        <v>49</v>
      </c>
      <c r="H2321" s="1" t="s">
        <v>315</v>
      </c>
      <c r="I2321" s="1" t="s">
        <v>878</v>
      </c>
      <c r="J2321" s="1">
        <v>0</v>
      </c>
      <c r="K2321" s="1" t="s">
        <v>347</v>
      </c>
      <c r="L2321" s="1" t="s">
        <v>318</v>
      </c>
      <c r="M2321" s="1" t="s">
        <v>319</v>
      </c>
      <c r="N2321" s="1"/>
      <c r="O2321" s="1" t="s">
        <v>41</v>
      </c>
      <c r="P2321" s="2" t="s">
        <v>33</v>
      </c>
      <c r="Q2321" s="1" t="s">
        <v>108</v>
      </c>
      <c r="R2321" s="1" t="str">
        <f>VLOOKUP(表2[index_id],表1[],2)</f>
        <v>ValueOntology.QUANTITY</v>
      </c>
      <c r="S2321" t="str">
        <f>VLOOKUP(表2[index_id],表3[],2)</f>
        <v>ValueOntology.QUANTITY</v>
      </c>
      <c r="T2321" s="5" t="str">
        <f>VLOOKUP(表2[index_id],表4[],2)</f>
        <v>ValueOntology.QUANTITY</v>
      </c>
      <c r="U2321" t="str">
        <f>VLOOKUP(表2[index_id],表5[],2)</f>
        <v>ValueOntology.QUANTITY</v>
      </c>
      <c r="V2321" t="str">
        <f>VLOOKUP(表2[index_id],表6[],2)</f>
        <v>ValueOntology.QUANTITY</v>
      </c>
      <c r="W2321" t="str">
        <f>VLOOKUP(表2[index_id],表7[],2)</f>
        <v>ValueOntology.QUANTITY</v>
      </c>
      <c r="X2321" t="str">
        <f>VLOOKUP(表2[index_id],表8[],2)</f>
        <v>ValueOntology.QUANTITY</v>
      </c>
      <c r="Y2321" t="str">
        <f>VLOOKUP(表2[index_id],表9[],2)</f>
        <v>ValueOntology.QUANTITY</v>
      </c>
      <c r="Z2321" t="str">
        <f>VLOOKUP(表2[index_id],表10[],2)</f>
        <v>ValueOntology.QUANTITY</v>
      </c>
      <c r="AA2321" t="str">
        <f>VLOOKUP(表2[index_id],表11[],2)</f>
        <v>ValueOntology.QUANTITY</v>
      </c>
      <c r="AB2321" s="8" t="b">
        <f>表2[[#This Row],[vo104]]=表2[[#This Row],[vo109]]</f>
        <v>1</v>
      </c>
    </row>
    <row r="2322" spans="1:28" ht="15" hidden="1" x14ac:dyDescent="0.25">
      <c r="A2322" s="1">
        <v>56464</v>
      </c>
      <c r="B2322" s="1">
        <v>1310050504</v>
      </c>
      <c r="C2322" s="1" t="s">
        <v>3066</v>
      </c>
      <c r="D2322" s="1" t="s">
        <v>3067</v>
      </c>
      <c r="E2322" s="1">
        <v>0</v>
      </c>
      <c r="F2322" s="1" t="s">
        <v>25</v>
      </c>
      <c r="G2322" s="1" t="s">
        <v>26</v>
      </c>
      <c r="H2322" s="1" t="s">
        <v>27</v>
      </c>
      <c r="I2322" s="1" t="s">
        <v>28</v>
      </c>
      <c r="J2322" s="1">
        <v>0</v>
      </c>
      <c r="K2322" s="1" t="s">
        <v>29</v>
      </c>
      <c r="L2322" s="1" t="s">
        <v>30</v>
      </c>
      <c r="M2322" s="1" t="s">
        <v>31</v>
      </c>
      <c r="N2322" s="1"/>
      <c r="O2322" s="1" t="s">
        <v>32</v>
      </c>
      <c r="P2322" s="2" t="s">
        <v>33</v>
      </c>
      <c r="Q2322" s="1" t="s">
        <v>34</v>
      </c>
      <c r="R2322" s="1" t="str">
        <f>VLOOKUP(表2[index_id],表1[],2)</f>
        <v>ValueOntology.QUANTITY</v>
      </c>
      <c r="S2322" t="str">
        <f>VLOOKUP(表2[index_id],表3[],2)</f>
        <v>ValueOntology.QUANTITY</v>
      </c>
      <c r="T2322" s="5" t="str">
        <f>VLOOKUP(表2[index_id],表4[],2)</f>
        <v>ValueOntology.QUANTITY</v>
      </c>
      <c r="U2322" t="str">
        <f>VLOOKUP(表2[index_id],表5[],2)</f>
        <v>ValueOntology.QUANTITY</v>
      </c>
      <c r="V2322" t="str">
        <f>VLOOKUP(表2[index_id],表6[],2)</f>
        <v>ValueOntology.QUANTITY</v>
      </c>
      <c r="W2322" t="str">
        <f>VLOOKUP(表2[index_id],表7[],2)</f>
        <v>ValueOntology.QUANTITY</v>
      </c>
      <c r="X2322" t="str">
        <f>VLOOKUP(表2[index_id],表8[],2)</f>
        <v>ValueOntology.QUANTITY</v>
      </c>
      <c r="Y2322" t="str">
        <f>VLOOKUP(表2[index_id],表9[],2)</f>
        <v>ValueOntology.QUANTITY</v>
      </c>
      <c r="Z2322" t="str">
        <f>VLOOKUP(表2[index_id],表10[],2)</f>
        <v>ValueOntology.QUANTITY</v>
      </c>
      <c r="AA2322" t="str">
        <f>VLOOKUP(表2[index_id],表11[],2)</f>
        <v>ValueOntology.QUANTITY</v>
      </c>
      <c r="AB2322" s="8" t="b">
        <f>表2[[#This Row],[vo104]]=表2[[#This Row],[vo109]]</f>
        <v>1</v>
      </c>
    </row>
    <row r="2323" spans="1:28" ht="15" hidden="1" x14ac:dyDescent="0.25">
      <c r="A2323" s="1">
        <v>56530</v>
      </c>
      <c r="B2323" s="1">
        <v>1310061210</v>
      </c>
      <c r="C2323" s="1" t="s">
        <v>3068</v>
      </c>
      <c r="D2323" s="1" t="s">
        <v>3069</v>
      </c>
      <c r="E2323" s="1">
        <v>0</v>
      </c>
      <c r="F2323" s="1" t="s">
        <v>25</v>
      </c>
      <c r="G2323" s="1" t="s">
        <v>26</v>
      </c>
      <c r="H2323" s="1" t="s">
        <v>27</v>
      </c>
      <c r="I2323" s="1" t="s">
        <v>226</v>
      </c>
      <c r="J2323" s="1">
        <v>0</v>
      </c>
      <c r="K2323" s="1" t="s">
        <v>29</v>
      </c>
      <c r="L2323" s="1" t="s">
        <v>30</v>
      </c>
      <c r="M2323" s="1" t="s">
        <v>31</v>
      </c>
      <c r="N2323" s="1"/>
      <c r="O2323" s="1" t="s">
        <v>32</v>
      </c>
      <c r="P2323" s="2" t="s">
        <v>33</v>
      </c>
      <c r="Q2323" s="1" t="s">
        <v>34</v>
      </c>
      <c r="R2323" s="1" t="str">
        <f>VLOOKUP(表2[index_id],表1[],2)</f>
        <v>ValueOntology.QUANTITY</v>
      </c>
      <c r="S2323" t="str">
        <f>VLOOKUP(表2[index_id],表3[],2)</f>
        <v>ValueOntology.QUANTITY</v>
      </c>
      <c r="T2323" s="5" t="str">
        <f>VLOOKUP(表2[index_id],表4[],2)</f>
        <v>ValueOntology.QUANTITY</v>
      </c>
      <c r="U2323" t="str">
        <f>VLOOKUP(表2[index_id],表5[],2)</f>
        <v>ValueOntology.QUANTITY</v>
      </c>
      <c r="V2323" t="str">
        <f>VLOOKUP(表2[index_id],表6[],2)</f>
        <v>ValueOntology.QUANTITY</v>
      </c>
      <c r="W2323" t="str">
        <f>VLOOKUP(表2[index_id],表7[],2)</f>
        <v>ValueOntology.QUANTITY</v>
      </c>
      <c r="X2323" t="str">
        <f>VLOOKUP(表2[index_id],表8[],2)</f>
        <v>ValueOntology.QUANTITY</v>
      </c>
      <c r="Y2323" t="str">
        <f>VLOOKUP(表2[index_id],表9[],2)</f>
        <v>ValueOntology.QUANTITY</v>
      </c>
      <c r="Z2323" t="str">
        <f>VLOOKUP(表2[index_id],表10[],2)</f>
        <v>ValueOntology.QUANTITY</v>
      </c>
      <c r="AA2323" t="str">
        <f>VLOOKUP(表2[index_id],表11[],2)</f>
        <v>ValueOntology.QUANTITY</v>
      </c>
      <c r="AB2323" s="8" t="b">
        <f>表2[[#This Row],[vo104]]=表2[[#This Row],[vo109]]</f>
        <v>1</v>
      </c>
    </row>
    <row r="2324" spans="1:28" ht="15" x14ac:dyDescent="0.25">
      <c r="A2324" s="1">
        <v>141427</v>
      </c>
      <c r="B2324" s="1">
        <v>8030103902</v>
      </c>
      <c r="C2324" s="1" t="s">
        <v>3070</v>
      </c>
      <c r="D2324" s="1"/>
      <c r="E2324" s="1">
        <v>2</v>
      </c>
      <c r="F2324" s="1" t="s">
        <v>359</v>
      </c>
      <c r="G2324" s="1" t="s">
        <v>49</v>
      </c>
      <c r="H2324" s="1" t="s">
        <v>315</v>
      </c>
      <c r="I2324" s="1" t="s">
        <v>878</v>
      </c>
      <c r="J2324" s="1">
        <v>0</v>
      </c>
      <c r="K2324" s="1" t="s">
        <v>491</v>
      </c>
      <c r="L2324" s="1" t="s">
        <v>492</v>
      </c>
      <c r="M2324" s="1" t="s">
        <v>319</v>
      </c>
      <c r="N2324" s="1"/>
      <c r="O2324" s="1" t="s">
        <v>41</v>
      </c>
      <c r="P2324" s="2" t="s">
        <v>33</v>
      </c>
      <c r="Q2324" s="1" t="s">
        <v>345</v>
      </c>
      <c r="R2324" s="1" t="str">
        <f>VLOOKUP(表2[index_id],表1[],2)</f>
        <v>ValueOntology.PERCENTAGE</v>
      </c>
      <c r="S2324" t="str">
        <f>VLOOKUP(表2[index_id],表3[],2)</f>
        <v>ValueOntology.PERCENTAGE</v>
      </c>
      <c r="T2324" s="5" t="str">
        <f>VLOOKUP(表2[index_id],表4[],2)</f>
        <v>ValueOntology.PERCENTAGE</v>
      </c>
      <c r="U2324" t="str">
        <f>VLOOKUP(表2[index_id],表5[],2)</f>
        <v>ValueOntology.PERCENTAGE</v>
      </c>
      <c r="V2324" t="str">
        <f>VLOOKUP(表2[index_id],表6[],2)</f>
        <v>ValueOntology.PERCENTAGE</v>
      </c>
      <c r="W2324" t="str">
        <f>VLOOKUP(表2[index_id],表7[],2)</f>
        <v>ValueOntology.PERCENTAGE</v>
      </c>
      <c r="X2324" t="str">
        <f>VLOOKUP(表2[index_id],表8[],2)</f>
        <v>ValueOntology.PERCENTAGE</v>
      </c>
      <c r="Y2324" t="str">
        <f>VLOOKUP(表2[index_id],表9[],2)</f>
        <v>ValueOntology.PROPORTION_OF_NATION</v>
      </c>
      <c r="Z2324" t="str">
        <f>VLOOKUP(表2[index_id],表10[],2)</f>
        <v>ValueOntology.PROPORTION_OF_NATION</v>
      </c>
      <c r="AA2324" t="str">
        <f>VLOOKUP(表2[index_id],表11[],2)</f>
        <v>ValueOntology.PROPORTION_OF_NATION</v>
      </c>
      <c r="AB2324" s="8" t="b">
        <f>表2[[#This Row],[vo104]]=表2[[#This Row],[vo109]]</f>
        <v>1</v>
      </c>
    </row>
    <row r="2325" spans="1:28" ht="15" hidden="1" x14ac:dyDescent="0.25">
      <c r="A2325" s="1">
        <v>57326</v>
      </c>
      <c r="B2325" s="1">
        <v>8030100527</v>
      </c>
      <c r="C2325" s="1" t="s">
        <v>3071</v>
      </c>
      <c r="D2325" s="1"/>
      <c r="E2325" s="1">
        <v>2</v>
      </c>
      <c r="F2325" s="1" t="s">
        <v>310</v>
      </c>
      <c r="G2325" s="1" t="s">
        <v>49</v>
      </c>
      <c r="H2325" s="1" t="s">
        <v>315</v>
      </c>
      <c r="I2325" s="1" t="s">
        <v>1007</v>
      </c>
      <c r="J2325" s="1">
        <v>0</v>
      </c>
      <c r="K2325" s="1" t="s">
        <v>353</v>
      </c>
      <c r="L2325" s="1" t="s">
        <v>325</v>
      </c>
      <c r="M2325" s="1" t="s">
        <v>319</v>
      </c>
      <c r="N2325" s="1"/>
      <c r="O2325" s="1" t="s">
        <v>41</v>
      </c>
      <c r="P2325" s="2" t="s">
        <v>33</v>
      </c>
      <c r="Q2325" s="1" t="s">
        <v>108</v>
      </c>
      <c r="R2325" s="1" t="str">
        <f>VLOOKUP(表2[index_id],表1[],2)</f>
        <v>ValueOntology.PERCENTAGE</v>
      </c>
      <c r="S2325" t="str">
        <f>VLOOKUP(表2[index_id],表3[],2)</f>
        <v>ValueOntology.PERCENTAGE</v>
      </c>
      <c r="T2325" s="5" t="str">
        <f>VLOOKUP(表2[index_id],表4[],2)</f>
        <v>ValueOntology.PERCENTAGE</v>
      </c>
      <c r="U2325" t="str">
        <f>VLOOKUP(表2[index_id],表5[],2)</f>
        <v>ValueOntology.PERCENTAGE</v>
      </c>
      <c r="V2325" t="str">
        <f>VLOOKUP(表2[index_id],表6[],2)</f>
        <v>ValueOntology.PERCENTAGE</v>
      </c>
      <c r="W2325" t="str">
        <f>VLOOKUP(表2[index_id],表7[],2)</f>
        <v>ValueOntology.PERCENTAGE</v>
      </c>
      <c r="X2325" t="str">
        <f>VLOOKUP(表2[index_id],表8[],2)</f>
        <v>ValueOntology.PERCENTAGE</v>
      </c>
      <c r="Y2325" t="str">
        <f>VLOOKUP(表2[index_id],表9[],2)</f>
        <v>ValueOntology.PERCENTAGE</v>
      </c>
      <c r="Z2325" t="str">
        <f>VLOOKUP(表2[index_id],表10[],2)</f>
        <v>ValueOntology.PERCENTAGE</v>
      </c>
      <c r="AA2325" t="str">
        <f>VLOOKUP(表2[index_id],表11[],2)</f>
        <v>ValueOntology.PERCENTAGE</v>
      </c>
      <c r="AB2325" s="8" t="b">
        <f>表2[[#This Row],[vo104]]=表2[[#This Row],[vo109]]</f>
        <v>1</v>
      </c>
    </row>
    <row r="2326" spans="1:28" ht="15" x14ac:dyDescent="0.25">
      <c r="A2326" s="1">
        <v>110998</v>
      </c>
      <c r="B2326" s="1">
        <v>8030101578</v>
      </c>
      <c r="C2326" s="1" t="s">
        <v>3072</v>
      </c>
      <c r="D2326" s="1"/>
      <c r="E2326" s="1">
        <v>2</v>
      </c>
      <c r="F2326" s="1" t="s">
        <v>359</v>
      </c>
      <c r="G2326" s="1" t="s">
        <v>49</v>
      </c>
      <c r="H2326" s="1" t="s">
        <v>315</v>
      </c>
      <c r="I2326" s="1" t="s">
        <v>1007</v>
      </c>
      <c r="J2326" s="1">
        <v>0</v>
      </c>
      <c r="K2326" s="1" t="s">
        <v>381</v>
      </c>
      <c r="L2326" s="1" t="s">
        <v>382</v>
      </c>
      <c r="M2326" s="1" t="s">
        <v>319</v>
      </c>
      <c r="N2326" s="1"/>
      <c r="O2326" s="1" t="s">
        <v>41</v>
      </c>
      <c r="P2326" s="2" t="s">
        <v>33</v>
      </c>
      <c r="Q2326" s="1" t="s">
        <v>345</v>
      </c>
      <c r="R2326" s="1" t="str">
        <f>VLOOKUP(表2[index_id],表1[],2)</f>
        <v>ValueOntology.PERCENTAGE</v>
      </c>
      <c r="S2326" t="str">
        <f>VLOOKUP(表2[index_id],表3[],2)</f>
        <v>ValueOntology.PERCENTAGE</v>
      </c>
      <c r="T2326" s="5" t="str">
        <f>VLOOKUP(表2[index_id],表4[],2)</f>
        <v>ValueOntology.PERCENTAGE</v>
      </c>
      <c r="U2326" t="str">
        <f>VLOOKUP(表2[index_id],表5[],2)</f>
        <v>ValueOntology.PERCENTAGE</v>
      </c>
      <c r="V2326" t="str">
        <f>VLOOKUP(表2[index_id],表6[],2)</f>
        <v>ValueOntology.PERCENTAGE</v>
      </c>
      <c r="W2326" t="str">
        <f>VLOOKUP(表2[index_id],表7[],2)</f>
        <v>ValueOntology.PERCENTAGE</v>
      </c>
      <c r="X2326" t="str">
        <f>VLOOKUP(表2[index_id],表8[],2)</f>
        <v>ValueOntology.PERCENTAGE</v>
      </c>
      <c r="Y2326" t="str">
        <f>VLOOKUP(表2[index_id],表9[],2)</f>
        <v>ValueOntology.PROPORTION_OF_NATION</v>
      </c>
      <c r="Z2326" t="str">
        <f>VLOOKUP(表2[index_id],表10[],2)</f>
        <v>ValueOntology.PROPORTION_OF_NATION</v>
      </c>
      <c r="AA2326" t="str">
        <f>VLOOKUP(表2[index_id],表11[],2)</f>
        <v>ValueOntology.PROPORTION_OF_NATION</v>
      </c>
      <c r="AB2326" s="8" t="b">
        <f>表2[[#This Row],[vo104]]=表2[[#This Row],[vo109]]</f>
        <v>1</v>
      </c>
    </row>
    <row r="2327" spans="1:28" ht="15" hidden="1" x14ac:dyDescent="0.25">
      <c r="A2327" s="1">
        <v>56531</v>
      </c>
      <c r="B2327" s="1">
        <v>1310061211</v>
      </c>
      <c r="C2327" s="1" t="s">
        <v>3073</v>
      </c>
      <c r="D2327" s="1" t="s">
        <v>3074</v>
      </c>
      <c r="E2327" s="1">
        <v>0</v>
      </c>
      <c r="F2327" s="1" t="s">
        <v>25</v>
      </c>
      <c r="G2327" s="1" t="s">
        <v>26</v>
      </c>
      <c r="H2327" s="1" t="s">
        <v>27</v>
      </c>
      <c r="I2327" s="1" t="s">
        <v>226</v>
      </c>
      <c r="J2327" s="1">
        <v>0</v>
      </c>
      <c r="K2327" s="1" t="s">
        <v>29</v>
      </c>
      <c r="L2327" s="1" t="s">
        <v>30</v>
      </c>
      <c r="M2327" s="1" t="s">
        <v>31</v>
      </c>
      <c r="N2327" s="1"/>
      <c r="O2327" s="1" t="s">
        <v>32</v>
      </c>
      <c r="P2327" s="2" t="s">
        <v>33</v>
      </c>
      <c r="Q2327" s="1" t="s">
        <v>34</v>
      </c>
      <c r="R2327" s="1" t="str">
        <f>VLOOKUP(表2[index_id],表1[],2)</f>
        <v>ValueOntology.QUANTITY</v>
      </c>
      <c r="S2327" t="str">
        <f>VLOOKUP(表2[index_id],表3[],2)</f>
        <v>ValueOntology.QUANTITY</v>
      </c>
      <c r="T2327" s="5" t="str">
        <f>VLOOKUP(表2[index_id],表4[],2)</f>
        <v>ValueOntology.QUANTITY</v>
      </c>
      <c r="U2327" t="str">
        <f>VLOOKUP(表2[index_id],表5[],2)</f>
        <v>ValueOntology.QUANTITY</v>
      </c>
      <c r="V2327" t="str">
        <f>VLOOKUP(表2[index_id],表6[],2)</f>
        <v>ValueOntology.QUANTITY</v>
      </c>
      <c r="W2327" t="str">
        <f>VLOOKUP(表2[index_id],表7[],2)</f>
        <v>ValueOntology.QUANTITY</v>
      </c>
      <c r="X2327" t="str">
        <f>VLOOKUP(表2[index_id],表8[],2)</f>
        <v>ValueOntology.QUANTITY</v>
      </c>
      <c r="Y2327" t="str">
        <f>VLOOKUP(表2[index_id],表9[],2)</f>
        <v>ValueOntology.QUANTITY</v>
      </c>
      <c r="Z2327" t="str">
        <f>VLOOKUP(表2[index_id],表10[],2)</f>
        <v>ValueOntology.QUANTITY</v>
      </c>
      <c r="AA2327" t="str">
        <f>VLOOKUP(表2[index_id],表11[],2)</f>
        <v>ValueOntology.QUANTITY</v>
      </c>
      <c r="AB2327" s="8" t="b">
        <f>表2[[#This Row],[vo104]]=表2[[#This Row],[vo109]]</f>
        <v>1</v>
      </c>
    </row>
    <row r="2328" spans="1:28" ht="15" x14ac:dyDescent="0.25">
      <c r="A2328" s="1">
        <v>140186</v>
      </c>
      <c r="B2328" s="1">
        <v>8030102873</v>
      </c>
      <c r="C2328" s="1" t="s">
        <v>3075</v>
      </c>
      <c r="D2328" s="1"/>
      <c r="E2328" s="1">
        <v>2</v>
      </c>
      <c r="F2328" s="1" t="s">
        <v>359</v>
      </c>
      <c r="G2328" s="1" t="s">
        <v>49</v>
      </c>
      <c r="H2328" s="1" t="s">
        <v>315</v>
      </c>
      <c r="I2328" s="1" t="s">
        <v>878</v>
      </c>
      <c r="J2328" s="1">
        <v>0</v>
      </c>
      <c r="K2328" s="1" t="s">
        <v>360</v>
      </c>
      <c r="L2328" s="1" t="s">
        <v>361</v>
      </c>
      <c r="M2328" s="1" t="s">
        <v>319</v>
      </c>
      <c r="N2328" s="1"/>
      <c r="O2328" s="1" t="s">
        <v>41</v>
      </c>
      <c r="P2328" s="2" t="s">
        <v>33</v>
      </c>
      <c r="Q2328" s="1" t="s">
        <v>345</v>
      </c>
      <c r="R2328" s="1" t="str">
        <f>VLOOKUP(表2[index_id],表1[],2)</f>
        <v>ValueOntology.PERCENTAGE</v>
      </c>
      <c r="S2328" t="str">
        <f>VLOOKUP(表2[index_id],表3[],2)</f>
        <v>ValueOntology.PERCENTAGE</v>
      </c>
      <c r="T2328" s="5" t="str">
        <f>VLOOKUP(表2[index_id],表4[],2)</f>
        <v>ValueOntology.PERCENTAGE</v>
      </c>
      <c r="U2328" t="str">
        <f>VLOOKUP(表2[index_id],表5[],2)</f>
        <v>ValueOntology.PERCENTAGE</v>
      </c>
      <c r="V2328" t="str">
        <f>VLOOKUP(表2[index_id],表6[],2)</f>
        <v>ValueOntology.PERCENTAGE</v>
      </c>
      <c r="W2328" t="str">
        <f>VLOOKUP(表2[index_id],表7[],2)</f>
        <v>ValueOntology.PERCENTAGE</v>
      </c>
      <c r="X2328" t="str">
        <f>VLOOKUP(表2[index_id],表8[],2)</f>
        <v>ValueOntology.PERCENTAGE</v>
      </c>
      <c r="Y2328" t="str">
        <f>VLOOKUP(表2[index_id],表9[],2)</f>
        <v>ValueOntology.PROPORTION_OF_NATION</v>
      </c>
      <c r="Z2328" t="str">
        <f>VLOOKUP(表2[index_id],表10[],2)</f>
        <v>ValueOntology.PROPORTION_OF_NATION</v>
      </c>
      <c r="AA2328" t="str">
        <f>VLOOKUP(表2[index_id],表11[],2)</f>
        <v>ValueOntology.PROPORTION_OF_NATION</v>
      </c>
      <c r="AB2328" s="8" t="b">
        <f>表2[[#This Row],[vo104]]=表2[[#This Row],[vo109]]</f>
        <v>1</v>
      </c>
    </row>
    <row r="2329" spans="1:28" ht="15" hidden="1" x14ac:dyDescent="0.25">
      <c r="A2329" s="1">
        <v>141360</v>
      </c>
      <c r="B2329" s="1">
        <v>8030103835</v>
      </c>
      <c r="C2329" s="1" t="s">
        <v>3076</v>
      </c>
      <c r="D2329" s="1"/>
      <c r="E2329" s="1">
        <v>2</v>
      </c>
      <c r="F2329" s="1" t="s">
        <v>310</v>
      </c>
      <c r="G2329" s="1" t="s">
        <v>49</v>
      </c>
      <c r="H2329" s="1" t="s">
        <v>315</v>
      </c>
      <c r="I2329" s="1" t="s">
        <v>1007</v>
      </c>
      <c r="J2329" s="1">
        <v>0</v>
      </c>
      <c r="K2329" s="1" t="s">
        <v>370</v>
      </c>
      <c r="L2329" s="1" t="s">
        <v>371</v>
      </c>
      <c r="M2329" s="1" t="s">
        <v>319</v>
      </c>
      <c r="N2329" s="1"/>
      <c r="O2329" s="1" t="s">
        <v>41</v>
      </c>
      <c r="P2329" s="2" t="s">
        <v>33</v>
      </c>
      <c r="Q2329" s="1" t="s">
        <v>345</v>
      </c>
      <c r="R2329" s="1" t="str">
        <f>VLOOKUP(表2[index_id],表1[],2)</f>
        <v>ValueOntology.PERCENTAGE</v>
      </c>
      <c r="S2329" t="str">
        <f>VLOOKUP(表2[index_id],表3[],2)</f>
        <v>ValueOntology.PERCENTAGE</v>
      </c>
      <c r="T2329" s="5" t="str">
        <f>VLOOKUP(表2[index_id],表4[],2)</f>
        <v>ValueOntology.PERCENTAGE</v>
      </c>
      <c r="U2329" t="str">
        <f>VLOOKUP(表2[index_id],表5[],2)</f>
        <v>ValueOntology.PERCENTAGE</v>
      </c>
      <c r="V2329" t="str">
        <f>VLOOKUP(表2[index_id],表6[],2)</f>
        <v>ValueOntology.PERCENTAGE</v>
      </c>
      <c r="W2329" t="str">
        <f>VLOOKUP(表2[index_id],表7[],2)</f>
        <v>ValueOntology.PERCENTAGE</v>
      </c>
      <c r="X2329" t="str">
        <f>VLOOKUP(表2[index_id],表8[],2)</f>
        <v>ValueOntology.PERCENTAGE</v>
      </c>
      <c r="Y2329" t="str">
        <f>VLOOKUP(表2[index_id],表9[],2)</f>
        <v>ValueOntology.PERCENTAGE</v>
      </c>
      <c r="Z2329" t="str">
        <f>VLOOKUP(表2[index_id],表10[],2)</f>
        <v>ValueOntology.PERCENTAGE</v>
      </c>
      <c r="AA2329" t="str">
        <f>VLOOKUP(表2[index_id],表11[],2)</f>
        <v>ValueOntology.PERCENTAGE</v>
      </c>
      <c r="AB2329" s="8" t="b">
        <f>表2[[#This Row],[vo104]]=表2[[#This Row],[vo109]]</f>
        <v>1</v>
      </c>
    </row>
    <row r="2330" spans="1:28" ht="15" hidden="1" x14ac:dyDescent="0.25">
      <c r="A2330" s="1">
        <v>56532</v>
      </c>
      <c r="B2330" s="1">
        <v>1310061212</v>
      </c>
      <c r="C2330" s="1" t="s">
        <v>3077</v>
      </c>
      <c r="D2330" s="1" t="s">
        <v>3078</v>
      </c>
      <c r="E2330" s="1">
        <v>0</v>
      </c>
      <c r="F2330" s="1" t="s">
        <v>25</v>
      </c>
      <c r="G2330" s="1" t="s">
        <v>26</v>
      </c>
      <c r="H2330" s="1" t="s">
        <v>27</v>
      </c>
      <c r="I2330" s="1" t="s">
        <v>226</v>
      </c>
      <c r="J2330" s="1">
        <v>0</v>
      </c>
      <c r="K2330" s="1" t="s">
        <v>29</v>
      </c>
      <c r="L2330" s="1" t="s">
        <v>30</v>
      </c>
      <c r="M2330" s="1" t="s">
        <v>31</v>
      </c>
      <c r="N2330" s="1"/>
      <c r="O2330" s="1" t="s">
        <v>32</v>
      </c>
      <c r="P2330" s="2" t="s">
        <v>33</v>
      </c>
      <c r="Q2330" s="1" t="s">
        <v>34</v>
      </c>
      <c r="R2330" s="1" t="str">
        <f>VLOOKUP(表2[index_id],表1[],2)</f>
        <v>ValueOntology.QUANTITY</v>
      </c>
      <c r="S2330" t="str">
        <f>VLOOKUP(表2[index_id],表3[],2)</f>
        <v>ValueOntology.QUANTITY</v>
      </c>
      <c r="T2330" s="5" t="str">
        <f>VLOOKUP(表2[index_id],表4[],2)</f>
        <v>ValueOntology.QUANTITY</v>
      </c>
      <c r="U2330" t="str">
        <f>VLOOKUP(表2[index_id],表5[],2)</f>
        <v>ValueOntology.QUANTITY</v>
      </c>
      <c r="V2330" t="str">
        <f>VLOOKUP(表2[index_id],表6[],2)</f>
        <v>ValueOntology.QUANTITY</v>
      </c>
      <c r="W2330" t="str">
        <f>VLOOKUP(表2[index_id],表7[],2)</f>
        <v>ValueOntology.QUANTITY</v>
      </c>
      <c r="X2330" t="str">
        <f>VLOOKUP(表2[index_id],表8[],2)</f>
        <v>ValueOntology.QUANTITY</v>
      </c>
      <c r="Y2330" t="str">
        <f>VLOOKUP(表2[index_id],表9[],2)</f>
        <v>ValueOntology.QUANTITY</v>
      </c>
      <c r="Z2330" t="str">
        <f>VLOOKUP(表2[index_id],表10[],2)</f>
        <v>ValueOntology.QUANTITY</v>
      </c>
      <c r="AA2330" t="str">
        <f>VLOOKUP(表2[index_id],表11[],2)</f>
        <v>ValueOntology.QUANTITY</v>
      </c>
      <c r="AB2330" s="8" t="b">
        <f>表2[[#This Row],[vo104]]=表2[[#This Row],[vo109]]</f>
        <v>1</v>
      </c>
    </row>
    <row r="2331" spans="1:28" ht="15" hidden="1" x14ac:dyDescent="0.25">
      <c r="A2331" s="1">
        <v>140354</v>
      </c>
      <c r="B2331" s="1">
        <v>8030103089</v>
      </c>
      <c r="C2331" s="1" t="s">
        <v>3079</v>
      </c>
      <c r="D2331" s="1"/>
      <c r="E2331" s="1">
        <v>2</v>
      </c>
      <c r="F2331" s="1" t="s">
        <v>310</v>
      </c>
      <c r="G2331" s="1" t="s">
        <v>49</v>
      </c>
      <c r="H2331" s="1" t="s">
        <v>315</v>
      </c>
      <c r="I2331" s="1" t="s">
        <v>1007</v>
      </c>
      <c r="J2331" s="1">
        <v>0</v>
      </c>
      <c r="K2331" s="1" t="s">
        <v>343</v>
      </c>
      <c r="L2331" s="1" t="s">
        <v>344</v>
      </c>
      <c r="M2331" s="1" t="s">
        <v>319</v>
      </c>
      <c r="N2331" s="1"/>
      <c r="O2331" s="1" t="s">
        <v>41</v>
      </c>
      <c r="P2331" s="2" t="s">
        <v>33</v>
      </c>
      <c r="Q2331" s="1" t="s">
        <v>345</v>
      </c>
      <c r="R2331" s="1" t="str">
        <f>VLOOKUP(表2[index_id],表1[],2)</f>
        <v>ValueOntology.PERCENTAGE</v>
      </c>
      <c r="S2331" t="str">
        <f>VLOOKUP(表2[index_id],表3[],2)</f>
        <v>ValueOntology.PERCENTAGE</v>
      </c>
      <c r="T2331" s="5" t="str">
        <f>VLOOKUP(表2[index_id],表4[],2)</f>
        <v>ValueOntology.PERCENTAGE</v>
      </c>
      <c r="U2331" t="str">
        <f>VLOOKUP(表2[index_id],表5[],2)</f>
        <v>ValueOntology.PERCENTAGE</v>
      </c>
      <c r="V2331" t="str">
        <f>VLOOKUP(表2[index_id],表6[],2)</f>
        <v>ValueOntology.PERCENTAGE</v>
      </c>
      <c r="W2331" t="str">
        <f>VLOOKUP(表2[index_id],表7[],2)</f>
        <v>ValueOntology.PERCENTAGE</v>
      </c>
      <c r="X2331" t="str">
        <f>VLOOKUP(表2[index_id],表8[],2)</f>
        <v>ValueOntology.PERCENTAGE</v>
      </c>
      <c r="Y2331" t="str">
        <f>VLOOKUP(表2[index_id],表9[],2)</f>
        <v>ValueOntology.PERCENTAGE</v>
      </c>
      <c r="Z2331" t="str">
        <f>VLOOKUP(表2[index_id],表10[],2)</f>
        <v>ValueOntology.PERCENTAGE</v>
      </c>
      <c r="AA2331" t="str">
        <f>VLOOKUP(表2[index_id],表11[],2)</f>
        <v>ValueOntology.PERCENTAGE</v>
      </c>
      <c r="AB2331" s="8" t="b">
        <f>表2[[#This Row],[vo104]]=表2[[#This Row],[vo109]]</f>
        <v>1</v>
      </c>
    </row>
    <row r="2332" spans="1:28" ht="15" x14ac:dyDescent="0.25">
      <c r="A2332" s="1">
        <v>140448</v>
      </c>
      <c r="B2332" s="1">
        <v>8030103183</v>
      </c>
      <c r="C2332" s="1" t="s">
        <v>3080</v>
      </c>
      <c r="D2332" s="1"/>
      <c r="E2332" s="1">
        <v>2</v>
      </c>
      <c r="F2332" s="1" t="s">
        <v>359</v>
      </c>
      <c r="G2332" s="1" t="s">
        <v>49</v>
      </c>
      <c r="H2332" s="1" t="s">
        <v>315</v>
      </c>
      <c r="I2332" s="1" t="s">
        <v>1007</v>
      </c>
      <c r="J2332" s="1">
        <v>0</v>
      </c>
      <c r="K2332" s="1" t="s">
        <v>404</v>
      </c>
      <c r="L2332" s="1" t="s">
        <v>405</v>
      </c>
      <c r="M2332" s="1" t="s">
        <v>319</v>
      </c>
      <c r="N2332" s="1"/>
      <c r="O2332" s="1" t="s">
        <v>41</v>
      </c>
      <c r="P2332" s="2" t="s">
        <v>33</v>
      </c>
      <c r="Q2332" s="1" t="s">
        <v>345</v>
      </c>
      <c r="R2332" s="1" t="str">
        <f>VLOOKUP(表2[index_id],表1[],2)</f>
        <v>ValueOntology.PERCENTAGE</v>
      </c>
      <c r="S2332" t="str">
        <f>VLOOKUP(表2[index_id],表3[],2)</f>
        <v>ValueOntology.PERCENTAGE</v>
      </c>
      <c r="T2332" s="5" t="str">
        <f>VLOOKUP(表2[index_id],表4[],2)</f>
        <v>ValueOntology.PERCENTAGE</v>
      </c>
      <c r="U2332" t="str">
        <f>VLOOKUP(表2[index_id],表5[],2)</f>
        <v>ValueOntology.PERCENTAGE</v>
      </c>
      <c r="V2332" t="str">
        <f>VLOOKUP(表2[index_id],表6[],2)</f>
        <v>ValueOntology.PERCENTAGE</v>
      </c>
      <c r="W2332" t="str">
        <f>VLOOKUP(表2[index_id],表7[],2)</f>
        <v>ValueOntology.PERCENTAGE</v>
      </c>
      <c r="X2332" t="str">
        <f>VLOOKUP(表2[index_id],表8[],2)</f>
        <v>ValueOntology.PERCENTAGE</v>
      </c>
      <c r="Y2332" t="str">
        <f>VLOOKUP(表2[index_id],表9[],2)</f>
        <v>ValueOntology.PROPORTION_OF_NATION</v>
      </c>
      <c r="Z2332" t="str">
        <f>VLOOKUP(表2[index_id],表10[],2)</f>
        <v>ValueOntology.PROPORTION_OF_NATION</v>
      </c>
      <c r="AA2332" t="str">
        <f>VLOOKUP(表2[index_id],表11[],2)</f>
        <v>ValueOntology.PROPORTION_OF_NATION</v>
      </c>
      <c r="AB2332" s="8" t="b">
        <f>表2[[#This Row],[vo104]]=表2[[#This Row],[vo109]]</f>
        <v>1</v>
      </c>
    </row>
    <row r="2333" spans="1:28" ht="15" hidden="1" x14ac:dyDescent="0.25">
      <c r="A2333" s="1">
        <v>56538</v>
      </c>
      <c r="B2333" s="1">
        <v>1310061400</v>
      </c>
      <c r="C2333" s="1" t="s">
        <v>3081</v>
      </c>
      <c r="D2333" s="1" t="s">
        <v>3082</v>
      </c>
      <c r="E2333" s="1">
        <v>0</v>
      </c>
      <c r="F2333" s="1" t="s">
        <v>25</v>
      </c>
      <c r="G2333" s="1" t="s">
        <v>26</v>
      </c>
      <c r="H2333" s="1" t="s">
        <v>27</v>
      </c>
      <c r="I2333" s="1" t="s">
        <v>226</v>
      </c>
      <c r="J2333" s="1">
        <v>0</v>
      </c>
      <c r="K2333" s="1" t="s">
        <v>29</v>
      </c>
      <c r="L2333" s="1" t="s">
        <v>30</v>
      </c>
      <c r="M2333" s="1" t="s">
        <v>31</v>
      </c>
      <c r="N2333" s="1"/>
      <c r="O2333" s="1" t="s">
        <v>32</v>
      </c>
      <c r="P2333" s="2" t="s">
        <v>33</v>
      </c>
      <c r="Q2333" s="1" t="s">
        <v>34</v>
      </c>
      <c r="R2333" s="1" t="str">
        <f>VLOOKUP(表2[index_id],表1[],2)</f>
        <v>ValueOntology.QUANTITY</v>
      </c>
      <c r="S2333" t="str">
        <f>VLOOKUP(表2[index_id],表3[],2)</f>
        <v>ValueOntology.QUANTITY</v>
      </c>
      <c r="T2333" s="5" t="str">
        <f>VLOOKUP(表2[index_id],表4[],2)</f>
        <v>ValueOntology.QUANTITY</v>
      </c>
      <c r="U2333" t="str">
        <f>VLOOKUP(表2[index_id],表5[],2)</f>
        <v>ValueOntology.QUANTITY</v>
      </c>
      <c r="V2333" t="str">
        <f>VLOOKUP(表2[index_id],表6[],2)</f>
        <v>ValueOntology.QUANTITY</v>
      </c>
      <c r="W2333" t="str">
        <f>VLOOKUP(表2[index_id],表7[],2)</f>
        <v>ValueOntology.QUANTITY</v>
      </c>
      <c r="X2333" t="str">
        <f>VLOOKUP(表2[index_id],表8[],2)</f>
        <v>ValueOntology.QUANTITY</v>
      </c>
      <c r="Y2333" t="str">
        <f>VLOOKUP(表2[index_id],表9[],2)</f>
        <v>ValueOntology.QUANTITY</v>
      </c>
      <c r="Z2333" t="str">
        <f>VLOOKUP(表2[index_id],表10[],2)</f>
        <v>ValueOntology.QUANTITY</v>
      </c>
      <c r="AA2333" t="str">
        <f>VLOOKUP(表2[index_id],表11[],2)</f>
        <v>ValueOntology.QUANTITY</v>
      </c>
      <c r="AB2333" s="8" t="b">
        <f>表2[[#This Row],[vo104]]=表2[[#This Row],[vo109]]</f>
        <v>1</v>
      </c>
    </row>
    <row r="2334" spans="1:28" ht="15" hidden="1" x14ac:dyDescent="0.25">
      <c r="A2334" s="1">
        <v>138972</v>
      </c>
      <c r="B2334" s="1">
        <v>8030102806</v>
      </c>
      <c r="C2334" s="1" t="s">
        <v>3083</v>
      </c>
      <c r="D2334" s="1"/>
      <c r="E2334" s="1">
        <v>2</v>
      </c>
      <c r="F2334" s="1" t="s">
        <v>310</v>
      </c>
      <c r="G2334" s="1" t="s">
        <v>49</v>
      </c>
      <c r="H2334" s="1" t="s">
        <v>315</v>
      </c>
      <c r="I2334" s="1" t="s">
        <v>1007</v>
      </c>
      <c r="J2334" s="1">
        <v>0</v>
      </c>
      <c r="K2334" s="1" t="s">
        <v>356</v>
      </c>
      <c r="L2334" s="1" t="s">
        <v>357</v>
      </c>
      <c r="M2334" s="1" t="s">
        <v>319</v>
      </c>
      <c r="N2334" s="1"/>
      <c r="O2334" s="1" t="s">
        <v>41</v>
      </c>
      <c r="P2334" s="2" t="s">
        <v>33</v>
      </c>
      <c r="Q2334" s="1" t="s">
        <v>345</v>
      </c>
      <c r="R2334" s="1" t="str">
        <f>VLOOKUP(表2[index_id],表1[],2)</f>
        <v>ValueOntology.PERCENTAGE</v>
      </c>
      <c r="S2334" t="str">
        <f>VLOOKUP(表2[index_id],表3[],2)</f>
        <v>ValueOntology.PERCENTAGE</v>
      </c>
      <c r="T2334" s="5" t="str">
        <f>VLOOKUP(表2[index_id],表4[],2)</f>
        <v>ValueOntology.PERCENTAGE</v>
      </c>
      <c r="U2334" t="str">
        <f>VLOOKUP(表2[index_id],表5[],2)</f>
        <v>ValueOntology.PERCENTAGE</v>
      </c>
      <c r="V2334" t="str">
        <f>VLOOKUP(表2[index_id],表6[],2)</f>
        <v>ValueOntology.PERCENTAGE</v>
      </c>
      <c r="W2334" t="str">
        <f>VLOOKUP(表2[index_id],表7[],2)</f>
        <v>ValueOntology.PERCENTAGE</v>
      </c>
      <c r="X2334" t="str">
        <f>VLOOKUP(表2[index_id],表8[],2)</f>
        <v>ValueOntology.PERCENTAGE</v>
      </c>
      <c r="Y2334" t="str">
        <f>VLOOKUP(表2[index_id],表9[],2)</f>
        <v>ValueOntology.PERCENTAGE</v>
      </c>
      <c r="Z2334" t="str">
        <f>VLOOKUP(表2[index_id],表10[],2)</f>
        <v>ValueOntology.PERCENTAGE</v>
      </c>
      <c r="AA2334" t="str">
        <f>VLOOKUP(表2[index_id],表11[],2)</f>
        <v>ValueOntology.PERCENTAGE</v>
      </c>
      <c r="AB2334" s="8" t="b">
        <f>表2[[#This Row],[vo104]]=表2[[#This Row],[vo109]]</f>
        <v>1</v>
      </c>
    </row>
    <row r="2335" spans="1:28" ht="15" x14ac:dyDescent="0.25">
      <c r="A2335" s="1">
        <v>140213</v>
      </c>
      <c r="B2335" s="1">
        <v>8030102900</v>
      </c>
      <c r="C2335" s="1" t="s">
        <v>3084</v>
      </c>
      <c r="D2335" s="1"/>
      <c r="E2335" s="1">
        <v>2</v>
      </c>
      <c r="F2335" s="1" t="s">
        <v>359</v>
      </c>
      <c r="G2335" s="1" t="s">
        <v>49</v>
      </c>
      <c r="H2335" s="1" t="s">
        <v>315</v>
      </c>
      <c r="I2335" s="1" t="s">
        <v>1007</v>
      </c>
      <c r="J2335" s="1">
        <v>0</v>
      </c>
      <c r="K2335" s="1" t="s">
        <v>360</v>
      </c>
      <c r="L2335" s="1" t="s">
        <v>361</v>
      </c>
      <c r="M2335" s="1" t="s">
        <v>319</v>
      </c>
      <c r="N2335" s="1"/>
      <c r="O2335" s="1" t="s">
        <v>41</v>
      </c>
      <c r="P2335" s="2" t="s">
        <v>33</v>
      </c>
      <c r="Q2335" s="1" t="s">
        <v>345</v>
      </c>
      <c r="R2335" s="1" t="str">
        <f>VLOOKUP(表2[index_id],表1[],2)</f>
        <v>ValueOntology.PERCENTAGE</v>
      </c>
      <c r="S2335" t="str">
        <f>VLOOKUP(表2[index_id],表3[],2)</f>
        <v>ValueOntology.PERCENTAGE</v>
      </c>
      <c r="T2335" s="5" t="str">
        <f>VLOOKUP(表2[index_id],表4[],2)</f>
        <v>ValueOntology.PERCENTAGE</v>
      </c>
      <c r="U2335" t="str">
        <f>VLOOKUP(表2[index_id],表5[],2)</f>
        <v>ValueOntology.PERCENTAGE</v>
      </c>
      <c r="V2335" t="str">
        <f>VLOOKUP(表2[index_id],表6[],2)</f>
        <v>ValueOntology.PERCENTAGE</v>
      </c>
      <c r="W2335" t="str">
        <f>VLOOKUP(表2[index_id],表7[],2)</f>
        <v>ValueOntology.PERCENTAGE</v>
      </c>
      <c r="X2335" t="str">
        <f>VLOOKUP(表2[index_id],表8[],2)</f>
        <v>ValueOntology.PERCENTAGE</v>
      </c>
      <c r="Y2335" t="str">
        <f>VLOOKUP(表2[index_id],表9[],2)</f>
        <v>ValueOntology.PROPORTION_OF_NATION</v>
      </c>
      <c r="Z2335" t="str">
        <f>VLOOKUP(表2[index_id],表10[],2)</f>
        <v>ValueOntology.PROPORTION_OF_NATION</v>
      </c>
      <c r="AA2335" t="str">
        <f>VLOOKUP(表2[index_id],表11[],2)</f>
        <v>ValueOntology.PROPORTION_OF_NATION</v>
      </c>
      <c r="AB2335" s="8" t="b">
        <f>表2[[#This Row],[vo104]]=表2[[#This Row],[vo109]]</f>
        <v>1</v>
      </c>
    </row>
    <row r="2336" spans="1:28" ht="15" hidden="1" x14ac:dyDescent="0.25">
      <c r="A2336" s="1">
        <v>57282</v>
      </c>
      <c r="B2336" s="1">
        <v>8030100483</v>
      </c>
      <c r="C2336" s="1" t="s">
        <v>3085</v>
      </c>
      <c r="D2336" s="1"/>
      <c r="E2336" s="1">
        <v>2</v>
      </c>
      <c r="F2336" s="1" t="s">
        <v>310</v>
      </c>
      <c r="G2336" s="1" t="s">
        <v>49</v>
      </c>
      <c r="H2336" s="1" t="s">
        <v>315</v>
      </c>
      <c r="I2336" s="1" t="s">
        <v>878</v>
      </c>
      <c r="J2336" s="1">
        <v>0</v>
      </c>
      <c r="K2336" s="1" t="s">
        <v>353</v>
      </c>
      <c r="L2336" s="1" t="s">
        <v>325</v>
      </c>
      <c r="M2336" s="1" t="s">
        <v>319</v>
      </c>
      <c r="N2336" s="1"/>
      <c r="O2336" s="1" t="s">
        <v>41</v>
      </c>
      <c r="P2336" s="2" t="s">
        <v>33</v>
      </c>
      <c r="Q2336" s="1" t="s">
        <v>108</v>
      </c>
      <c r="R2336" s="1" t="str">
        <f>VLOOKUP(表2[index_id],表1[],2)</f>
        <v>ValueOntology.PERCENTAGE</v>
      </c>
      <c r="S2336" t="str">
        <f>VLOOKUP(表2[index_id],表3[],2)</f>
        <v>ValueOntology.PERCENTAGE</v>
      </c>
      <c r="T2336" s="5" t="str">
        <f>VLOOKUP(表2[index_id],表4[],2)</f>
        <v>ValueOntology.PERCENTAGE</v>
      </c>
      <c r="U2336" t="str">
        <f>VLOOKUP(表2[index_id],表5[],2)</f>
        <v>ValueOntology.PERCENTAGE</v>
      </c>
      <c r="V2336" t="str">
        <f>VLOOKUP(表2[index_id],表6[],2)</f>
        <v>ValueOntology.PERCENTAGE</v>
      </c>
      <c r="W2336" t="str">
        <f>VLOOKUP(表2[index_id],表7[],2)</f>
        <v>ValueOntology.PERCENTAGE</v>
      </c>
      <c r="X2336" t="str">
        <f>VLOOKUP(表2[index_id],表8[],2)</f>
        <v>ValueOntology.PERCENTAGE</v>
      </c>
      <c r="Y2336" t="str">
        <f>VLOOKUP(表2[index_id],表9[],2)</f>
        <v>ValueOntology.PERCENTAGE</v>
      </c>
      <c r="Z2336" t="str">
        <f>VLOOKUP(表2[index_id],表10[],2)</f>
        <v>ValueOntology.PERCENTAGE</v>
      </c>
      <c r="AA2336" t="str">
        <f>VLOOKUP(表2[index_id],表11[],2)</f>
        <v>ValueOntology.PERCENTAGE</v>
      </c>
      <c r="AB2336" s="8" t="b">
        <f>表2[[#This Row],[vo104]]=表2[[#This Row],[vo109]]</f>
        <v>1</v>
      </c>
    </row>
    <row r="2337" spans="1:28" ht="15" x14ac:dyDescent="0.25">
      <c r="A2337" s="1">
        <v>110885</v>
      </c>
      <c r="B2337" s="1">
        <v>8030101544</v>
      </c>
      <c r="C2337" s="1" t="s">
        <v>3086</v>
      </c>
      <c r="D2337" s="1"/>
      <c r="E2337" s="1">
        <v>2</v>
      </c>
      <c r="F2337" s="1" t="s">
        <v>359</v>
      </c>
      <c r="G2337" s="1" t="s">
        <v>49</v>
      </c>
      <c r="H2337" s="1" t="s">
        <v>315</v>
      </c>
      <c r="I2337" s="1" t="s">
        <v>878</v>
      </c>
      <c r="J2337" s="1">
        <v>0</v>
      </c>
      <c r="K2337" s="1" t="s">
        <v>381</v>
      </c>
      <c r="L2337" s="1" t="s">
        <v>382</v>
      </c>
      <c r="M2337" s="1" t="s">
        <v>319</v>
      </c>
      <c r="N2337" s="1"/>
      <c r="O2337" s="1" t="s">
        <v>41</v>
      </c>
      <c r="P2337" s="2" t="s">
        <v>33</v>
      </c>
      <c r="Q2337" s="1" t="s">
        <v>345</v>
      </c>
      <c r="R2337" s="1" t="str">
        <f>VLOOKUP(表2[index_id],表1[],2)</f>
        <v>ValueOntology.PERCENTAGE</v>
      </c>
      <c r="S2337" t="str">
        <f>VLOOKUP(表2[index_id],表3[],2)</f>
        <v>ValueOntology.PERCENTAGE</v>
      </c>
      <c r="T2337" s="5" t="str">
        <f>VLOOKUP(表2[index_id],表4[],2)</f>
        <v>ValueOntology.PERCENTAGE</v>
      </c>
      <c r="U2337" t="str">
        <f>VLOOKUP(表2[index_id],表5[],2)</f>
        <v>ValueOntology.PERCENTAGE</v>
      </c>
      <c r="V2337" t="str">
        <f>VLOOKUP(表2[index_id],表6[],2)</f>
        <v>ValueOntology.PERCENTAGE</v>
      </c>
      <c r="W2337" t="str">
        <f>VLOOKUP(表2[index_id],表7[],2)</f>
        <v>ValueOntology.PERCENTAGE</v>
      </c>
      <c r="X2337" t="str">
        <f>VLOOKUP(表2[index_id],表8[],2)</f>
        <v>ValueOntology.PERCENTAGE</v>
      </c>
      <c r="Y2337" t="str">
        <f>VLOOKUP(表2[index_id],表9[],2)</f>
        <v>ValueOntology.PROPORTION_OF_NATION</v>
      </c>
      <c r="Z2337" t="str">
        <f>VLOOKUP(表2[index_id],表10[],2)</f>
        <v>ValueOntology.PROPORTION_OF_NATION</v>
      </c>
      <c r="AA2337" t="str">
        <f>VLOOKUP(表2[index_id],表11[],2)</f>
        <v>ValueOntology.PROPORTION_OF_NATION</v>
      </c>
      <c r="AB2337" s="8" t="b">
        <f>表2[[#This Row],[vo104]]=表2[[#This Row],[vo109]]</f>
        <v>1</v>
      </c>
    </row>
    <row r="2338" spans="1:28" ht="15" hidden="1" x14ac:dyDescent="0.25">
      <c r="A2338" s="1">
        <v>56541</v>
      </c>
      <c r="B2338" s="1">
        <v>1310070200</v>
      </c>
      <c r="C2338" s="1" t="s">
        <v>3087</v>
      </c>
      <c r="D2338" s="1" t="s">
        <v>3088</v>
      </c>
      <c r="E2338" s="1">
        <v>0</v>
      </c>
      <c r="F2338" s="1" t="s">
        <v>25</v>
      </c>
      <c r="G2338" s="1" t="s">
        <v>26</v>
      </c>
      <c r="H2338" s="1" t="s">
        <v>27</v>
      </c>
      <c r="I2338" s="1" t="s">
        <v>400</v>
      </c>
      <c r="J2338" s="1">
        <v>0</v>
      </c>
      <c r="K2338" s="1" t="s">
        <v>29</v>
      </c>
      <c r="L2338" s="1" t="s">
        <v>30</v>
      </c>
      <c r="M2338" s="1" t="s">
        <v>31</v>
      </c>
      <c r="N2338" s="1"/>
      <c r="O2338" s="1" t="s">
        <v>32</v>
      </c>
      <c r="P2338" s="2" t="s">
        <v>33</v>
      </c>
      <c r="Q2338" s="1" t="s">
        <v>34</v>
      </c>
      <c r="R2338" s="1" t="str">
        <f>VLOOKUP(表2[index_id],表1[],2)</f>
        <v>ValueOntology.QUANTITY</v>
      </c>
      <c r="S2338" t="str">
        <f>VLOOKUP(表2[index_id],表3[],2)</f>
        <v>ValueOntology.QUANTITY</v>
      </c>
      <c r="T2338" s="5" t="str">
        <f>VLOOKUP(表2[index_id],表4[],2)</f>
        <v>ValueOntology.QUANTITY</v>
      </c>
      <c r="U2338" t="str">
        <f>VLOOKUP(表2[index_id],表5[],2)</f>
        <v>ValueOntology.QUANTITY</v>
      </c>
      <c r="V2338" t="str">
        <f>VLOOKUP(表2[index_id],表6[],2)</f>
        <v>ValueOntology.QUANTITY</v>
      </c>
      <c r="W2338" t="str">
        <f>VLOOKUP(表2[index_id],表7[],2)</f>
        <v>ValueOntology.QUANTITY</v>
      </c>
      <c r="X2338" t="str">
        <f>VLOOKUP(表2[index_id],表8[],2)</f>
        <v>ValueOntology.QUANTITY</v>
      </c>
      <c r="Y2338" t="str">
        <f>VLOOKUP(表2[index_id],表9[],2)</f>
        <v>ValueOntology.QUANTITY</v>
      </c>
      <c r="Z2338" t="str">
        <f>VLOOKUP(表2[index_id],表10[],2)</f>
        <v>ValueOntology.QUANTITY</v>
      </c>
      <c r="AA2338" t="str">
        <f>VLOOKUP(表2[index_id],表11[],2)</f>
        <v>ValueOntology.QUANTITY</v>
      </c>
      <c r="AB2338" s="8" t="b">
        <f>表2[[#This Row],[vo104]]=表2[[#This Row],[vo109]]</f>
        <v>1</v>
      </c>
    </row>
    <row r="2339" spans="1:28" ht="15" hidden="1" x14ac:dyDescent="0.25">
      <c r="A2339" s="1">
        <v>56545</v>
      </c>
      <c r="B2339" s="1">
        <v>1310070300</v>
      </c>
      <c r="C2339" s="1" t="s">
        <v>3089</v>
      </c>
      <c r="D2339" s="1" t="s">
        <v>3090</v>
      </c>
      <c r="E2339" s="1">
        <v>0</v>
      </c>
      <c r="F2339" s="1" t="s">
        <v>25</v>
      </c>
      <c r="G2339" s="1" t="s">
        <v>26</v>
      </c>
      <c r="H2339" s="1" t="s">
        <v>27</v>
      </c>
      <c r="I2339" s="1" t="s">
        <v>400</v>
      </c>
      <c r="J2339" s="1">
        <v>0</v>
      </c>
      <c r="K2339" s="1" t="s">
        <v>29</v>
      </c>
      <c r="L2339" s="1" t="s">
        <v>30</v>
      </c>
      <c r="M2339" s="1" t="s">
        <v>31</v>
      </c>
      <c r="N2339" s="1"/>
      <c r="O2339" s="1" t="s">
        <v>32</v>
      </c>
      <c r="P2339" s="2" t="s">
        <v>33</v>
      </c>
      <c r="Q2339" s="1" t="s">
        <v>34</v>
      </c>
      <c r="R2339" s="1" t="str">
        <f>VLOOKUP(表2[index_id],表1[],2)</f>
        <v>ValueOntology.QUANTITY</v>
      </c>
      <c r="S2339" t="str">
        <f>VLOOKUP(表2[index_id],表3[],2)</f>
        <v>ValueOntology.QUANTITY</v>
      </c>
      <c r="T2339" s="5" t="str">
        <f>VLOOKUP(表2[index_id],表4[],2)</f>
        <v>ValueOntology.QUANTITY</v>
      </c>
      <c r="U2339" t="str">
        <f>VLOOKUP(表2[index_id],表5[],2)</f>
        <v>ValueOntology.QUANTITY</v>
      </c>
      <c r="V2339" t="str">
        <f>VLOOKUP(表2[index_id],表6[],2)</f>
        <v>ValueOntology.QUANTITY</v>
      </c>
      <c r="W2339" t="str">
        <f>VLOOKUP(表2[index_id],表7[],2)</f>
        <v>ValueOntology.QUANTITY</v>
      </c>
      <c r="X2339" t="str">
        <f>VLOOKUP(表2[index_id],表8[],2)</f>
        <v>ValueOntology.QUANTITY</v>
      </c>
      <c r="Y2339" t="str">
        <f>VLOOKUP(表2[index_id],表9[],2)</f>
        <v>ValueOntology.QUANTITY</v>
      </c>
      <c r="Z2339" t="str">
        <f>VLOOKUP(表2[index_id],表10[],2)</f>
        <v>ValueOntology.QUANTITY</v>
      </c>
      <c r="AA2339" t="str">
        <f>VLOOKUP(表2[index_id],表11[],2)</f>
        <v>ValueOntology.QUANTITY</v>
      </c>
      <c r="AB2339" s="8" t="b">
        <f>表2[[#This Row],[vo104]]=表2[[#This Row],[vo109]]</f>
        <v>1</v>
      </c>
    </row>
    <row r="2340" spans="1:28" ht="15" hidden="1" x14ac:dyDescent="0.25">
      <c r="A2340" s="1">
        <v>56548</v>
      </c>
      <c r="B2340" s="1">
        <v>1310070303</v>
      </c>
      <c r="C2340" s="1" t="s">
        <v>3091</v>
      </c>
      <c r="D2340" s="1" t="s">
        <v>3092</v>
      </c>
      <c r="E2340" s="1">
        <v>0</v>
      </c>
      <c r="F2340" s="1" t="s">
        <v>25</v>
      </c>
      <c r="G2340" s="1" t="s">
        <v>26</v>
      </c>
      <c r="H2340" s="1" t="s">
        <v>27</v>
      </c>
      <c r="I2340" s="1" t="s">
        <v>400</v>
      </c>
      <c r="J2340" s="1">
        <v>0</v>
      </c>
      <c r="K2340" s="1" t="s">
        <v>29</v>
      </c>
      <c r="L2340" s="1" t="s">
        <v>30</v>
      </c>
      <c r="M2340" s="1" t="s">
        <v>31</v>
      </c>
      <c r="N2340" s="1"/>
      <c r="O2340" s="1" t="s">
        <v>32</v>
      </c>
      <c r="P2340" s="2" t="s">
        <v>33</v>
      </c>
      <c r="Q2340" s="1" t="s">
        <v>34</v>
      </c>
      <c r="R2340" s="1" t="str">
        <f>VLOOKUP(表2[index_id],表1[],2)</f>
        <v>ValueOntology.QUANTITY</v>
      </c>
      <c r="S2340" t="str">
        <f>VLOOKUP(表2[index_id],表3[],2)</f>
        <v>ValueOntology.QUANTITY</v>
      </c>
      <c r="T2340" s="5" t="str">
        <f>VLOOKUP(表2[index_id],表4[],2)</f>
        <v>ValueOntology.QUANTITY</v>
      </c>
      <c r="U2340" t="str">
        <f>VLOOKUP(表2[index_id],表5[],2)</f>
        <v>ValueOntology.QUANTITY</v>
      </c>
      <c r="V2340" t="str">
        <f>VLOOKUP(表2[index_id],表6[],2)</f>
        <v>ValueOntology.QUANTITY</v>
      </c>
      <c r="W2340" t="str">
        <f>VLOOKUP(表2[index_id],表7[],2)</f>
        <v>ValueOntology.QUANTITY</v>
      </c>
      <c r="X2340" t="str">
        <f>VLOOKUP(表2[index_id],表8[],2)</f>
        <v>ValueOntology.QUANTITY</v>
      </c>
      <c r="Y2340" t="str">
        <f>VLOOKUP(表2[index_id],表9[],2)</f>
        <v>ValueOntology.QUANTITY</v>
      </c>
      <c r="Z2340" t="str">
        <f>VLOOKUP(表2[index_id],表10[],2)</f>
        <v>ValueOntology.QUANTITY</v>
      </c>
      <c r="AA2340" t="str">
        <f>VLOOKUP(表2[index_id],表11[],2)</f>
        <v>ValueOntology.QUANTITY</v>
      </c>
      <c r="AB2340" s="8" t="b">
        <f>表2[[#This Row],[vo104]]=表2[[#This Row],[vo109]]</f>
        <v>1</v>
      </c>
    </row>
    <row r="2341" spans="1:28" ht="15" hidden="1" x14ac:dyDescent="0.25">
      <c r="A2341" s="1">
        <v>113693</v>
      </c>
      <c r="B2341" s="1">
        <v>8040100481</v>
      </c>
      <c r="C2341" s="1" t="s">
        <v>3093</v>
      </c>
      <c r="D2341" s="1"/>
      <c r="E2341" s="1">
        <v>0</v>
      </c>
      <c r="F2341" s="1" t="s">
        <v>25</v>
      </c>
      <c r="G2341" s="1" t="s">
        <v>49</v>
      </c>
      <c r="H2341" s="1" t="s">
        <v>315</v>
      </c>
      <c r="I2341" s="1" t="s">
        <v>1007</v>
      </c>
      <c r="J2341" s="1">
        <v>0</v>
      </c>
      <c r="K2341" s="1" t="s">
        <v>347</v>
      </c>
      <c r="L2341" s="1" t="s">
        <v>70</v>
      </c>
      <c r="M2341" s="1" t="s">
        <v>319</v>
      </c>
      <c r="N2341" s="1"/>
      <c r="O2341" s="1" t="s">
        <v>41</v>
      </c>
      <c r="P2341" s="2" t="s">
        <v>33</v>
      </c>
      <c r="Q2341" s="1" t="s">
        <v>303</v>
      </c>
      <c r="R2341" s="1" t="str">
        <f>VLOOKUP(表2[index_id],表1[],2)</f>
        <v>ValueOntology.DIFF_QUANTITY</v>
      </c>
      <c r="S2341" t="str">
        <f>VLOOKUP(表2[index_id],表3[],2)</f>
        <v>ValueOntology.DIFF_QUANTITY</v>
      </c>
      <c r="T2341" s="5" t="str">
        <f>VLOOKUP(表2[index_id],表4[],2)</f>
        <v>ValueOntology.DIFF_QUANTITY</v>
      </c>
      <c r="U2341" t="str">
        <f>VLOOKUP(表2[index_id],表5[],2)</f>
        <v>ValueOntology.DIFF_QUANTITY</v>
      </c>
      <c r="V2341" t="str">
        <f>VLOOKUP(表2[index_id],表6[],2)</f>
        <v>ValueOntology.DIFF_QUANTITY</v>
      </c>
      <c r="W2341" t="str">
        <f>VLOOKUP(表2[index_id],表7[],2)</f>
        <v>ValueOntology.DIFF_QUANTITY</v>
      </c>
      <c r="X2341" t="str">
        <f>VLOOKUP(表2[index_id],表8[],2)</f>
        <v>ValueOntology.DIFF_QUANTITY</v>
      </c>
      <c r="Y2341" t="str">
        <f>VLOOKUP(表2[index_id],表9[],2)</f>
        <v>ValueOntology.DIFF_QUANTITY</v>
      </c>
      <c r="Z2341" t="str">
        <f>VLOOKUP(表2[index_id],表10[],2)</f>
        <v>ValueOntology.DIFF_QUANTITY</v>
      </c>
      <c r="AA2341" t="str">
        <f>VLOOKUP(表2[index_id],表11[],2)</f>
        <v>ValueOntology.DIFF_QUANTITY</v>
      </c>
      <c r="AB2341" s="8" t="b">
        <f>表2[[#This Row],[vo104]]=表2[[#This Row],[vo109]]</f>
        <v>1</v>
      </c>
    </row>
    <row r="2342" spans="1:28" ht="15" hidden="1" x14ac:dyDescent="0.25">
      <c r="A2342" s="1">
        <v>107740</v>
      </c>
      <c r="B2342" s="1">
        <v>7330100226</v>
      </c>
      <c r="C2342" s="1" t="s">
        <v>3094</v>
      </c>
      <c r="D2342" s="1"/>
      <c r="E2342" s="1">
        <v>2</v>
      </c>
      <c r="F2342" s="1" t="s">
        <v>88</v>
      </c>
      <c r="G2342" s="1" t="s">
        <v>49</v>
      </c>
      <c r="H2342" s="1" t="s">
        <v>315</v>
      </c>
      <c r="I2342" s="1" t="s">
        <v>1007</v>
      </c>
      <c r="J2342" s="1">
        <v>0</v>
      </c>
      <c r="K2342" s="1" t="s">
        <v>347</v>
      </c>
      <c r="L2342" s="1" t="s">
        <v>348</v>
      </c>
      <c r="M2342" s="1" t="s">
        <v>319</v>
      </c>
      <c r="N2342" s="1"/>
      <c r="O2342" s="1" t="s">
        <v>54</v>
      </c>
      <c r="P2342" s="2" t="s">
        <v>33</v>
      </c>
      <c r="Q2342" s="1" t="s">
        <v>117</v>
      </c>
      <c r="R2342" s="1" t="str">
        <f>VLOOKUP(表2[index_id],表1[],2)</f>
        <v>ValueOntology.QUANTITY</v>
      </c>
      <c r="S2342" t="str">
        <f>VLOOKUP(表2[index_id],表3[],2)</f>
        <v>ValueOntology.QUANTITY_PER_CAPITA</v>
      </c>
      <c r="T2342" s="5" t="str">
        <f>VLOOKUP(表2[index_id],表4[],2)</f>
        <v>ValueOntology.QUANTITY_PER_CAPITA</v>
      </c>
      <c r="U2342" t="str">
        <f>VLOOKUP(表2[index_id],表5[],2)</f>
        <v>ValueOntology.QUANTITY_PER_CAPITA</v>
      </c>
      <c r="V2342" t="str">
        <f>VLOOKUP(表2[index_id],表6[],2)</f>
        <v>ValueOntology.QUANTITY_PER_CAPITA</v>
      </c>
      <c r="W2342" t="str">
        <f>VLOOKUP(表2[index_id],表7[],2)</f>
        <v>ValueOntology.QUANTITY_PER_CAPITA</v>
      </c>
      <c r="X2342" t="str">
        <f>VLOOKUP(表2[index_id],表8[],2)</f>
        <v>ValueOntology.QUANTITY_PER_CAPITA</v>
      </c>
      <c r="Y2342" t="str">
        <f>VLOOKUP(表2[index_id],表9[],2)</f>
        <v>ValueOntology.QUANTITY_PER_CAPITA</v>
      </c>
      <c r="Z2342" t="str">
        <f>VLOOKUP(表2[index_id],表10[],2)</f>
        <v>ValueOntology.QUANTITY_PER_CAPITA</v>
      </c>
      <c r="AA2342" t="str">
        <f>VLOOKUP(表2[index_id],表11[],2)</f>
        <v>ValueOntology.QUANTITY_PER_CAPITA</v>
      </c>
      <c r="AB2342" s="8" t="b">
        <f>表2[[#This Row],[vo104]]=表2[[#This Row],[vo109]]</f>
        <v>1</v>
      </c>
    </row>
    <row r="2343" spans="1:28" ht="15" hidden="1" x14ac:dyDescent="0.25">
      <c r="A2343" s="1">
        <v>141232</v>
      </c>
      <c r="B2343" s="1">
        <v>8030103707</v>
      </c>
      <c r="C2343" s="1" t="s">
        <v>3095</v>
      </c>
      <c r="D2343" s="1"/>
      <c r="E2343" s="1">
        <v>0</v>
      </c>
      <c r="F2343" s="1" t="s">
        <v>25</v>
      </c>
      <c r="G2343" s="1" t="s">
        <v>49</v>
      </c>
      <c r="H2343" s="1" t="s">
        <v>315</v>
      </c>
      <c r="I2343" s="1" t="s">
        <v>878</v>
      </c>
      <c r="J2343" s="1">
        <v>0</v>
      </c>
      <c r="K2343" s="1" t="s">
        <v>375</v>
      </c>
      <c r="L2343" s="1" t="s">
        <v>376</v>
      </c>
      <c r="M2343" s="1" t="s">
        <v>319</v>
      </c>
      <c r="N2343" s="1"/>
      <c r="O2343" s="1" t="s">
        <v>41</v>
      </c>
      <c r="P2343" s="2" t="s">
        <v>33</v>
      </c>
      <c r="Q2343" s="1" t="s">
        <v>108</v>
      </c>
      <c r="R2343" s="1" t="str">
        <f>VLOOKUP(表2[index_id],表1[],2)</f>
        <v>ValueOntology.QUANTITY</v>
      </c>
      <c r="S2343" t="str">
        <f>VLOOKUP(表2[index_id],表3[],2)</f>
        <v>ValueOntology.QUANTITY</v>
      </c>
      <c r="T2343" s="5" t="str">
        <f>VLOOKUP(表2[index_id],表4[],2)</f>
        <v>ValueOntology.QUANTITY</v>
      </c>
      <c r="U2343" t="str">
        <f>VLOOKUP(表2[index_id],表5[],2)</f>
        <v>ValueOntology.QUANTITY</v>
      </c>
      <c r="V2343" t="str">
        <f>VLOOKUP(表2[index_id],表6[],2)</f>
        <v>ValueOntology.QUANTITY</v>
      </c>
      <c r="W2343" t="str">
        <f>VLOOKUP(表2[index_id],表7[],2)</f>
        <v>ValueOntology.QUANTITY</v>
      </c>
      <c r="X2343" t="str">
        <f>VLOOKUP(表2[index_id],表8[],2)</f>
        <v>ValueOntology.QUANTITY</v>
      </c>
      <c r="Y2343" t="str">
        <f>VLOOKUP(表2[index_id],表9[],2)</f>
        <v>ValueOntology.QUANTITY</v>
      </c>
      <c r="Z2343" t="str">
        <f>VLOOKUP(表2[index_id],表10[],2)</f>
        <v>ValueOntology.QUANTITY</v>
      </c>
      <c r="AA2343" t="str">
        <f>VLOOKUP(表2[index_id],表11[],2)</f>
        <v>ValueOntology.QUANTITY</v>
      </c>
      <c r="AB2343" s="8" t="b">
        <f>表2[[#This Row],[vo104]]=表2[[#This Row],[vo109]]</f>
        <v>1</v>
      </c>
    </row>
    <row r="2344" spans="1:28" ht="15" hidden="1" x14ac:dyDescent="0.25">
      <c r="A2344" s="1">
        <v>107575</v>
      </c>
      <c r="B2344" s="1">
        <v>7230100201</v>
      </c>
      <c r="C2344" s="1" t="s">
        <v>3096</v>
      </c>
      <c r="D2344" s="1"/>
      <c r="E2344" s="1">
        <v>2</v>
      </c>
      <c r="F2344" s="1" t="s">
        <v>88</v>
      </c>
      <c r="G2344" s="1" t="s">
        <v>26</v>
      </c>
      <c r="H2344" s="1" t="s">
        <v>27</v>
      </c>
      <c r="I2344" s="1" t="s">
        <v>89</v>
      </c>
      <c r="J2344" s="1">
        <v>0</v>
      </c>
      <c r="K2344" s="1" t="s">
        <v>29</v>
      </c>
      <c r="L2344" s="1" t="s">
        <v>90</v>
      </c>
      <c r="M2344" s="1" t="s">
        <v>31</v>
      </c>
      <c r="N2344" s="1"/>
      <c r="O2344" s="1" t="s">
        <v>54</v>
      </c>
      <c r="P2344" s="2" t="s">
        <v>33</v>
      </c>
      <c r="Q2344" s="1" t="s">
        <v>91</v>
      </c>
      <c r="R2344" s="1" t="str">
        <f>VLOOKUP(表2[index_id],表1[],2)</f>
        <v>ValueOntology.QUANTITY</v>
      </c>
      <c r="S2344" t="str">
        <f>VLOOKUP(表2[index_id],表3[],2)</f>
        <v>ValueOntology.QUANTITY_PER_CAPITA</v>
      </c>
      <c r="T2344" s="5" t="str">
        <f>VLOOKUP(表2[index_id],表4[],2)</f>
        <v>ValueOntology.QUANTITY_PER_CAPITA</v>
      </c>
      <c r="U2344" t="str">
        <f>VLOOKUP(表2[index_id],表5[],2)</f>
        <v>ValueOntology.QUANTITY_PER_CAPITA</v>
      </c>
      <c r="V2344" t="str">
        <f>VLOOKUP(表2[index_id],表6[],2)</f>
        <v>ValueOntology.QUANTITY_PER_CAPITA</v>
      </c>
      <c r="W2344" t="str">
        <f>VLOOKUP(表2[index_id],表7[],2)</f>
        <v>ValueOntology.QUANTITY_PER_CAPITA</v>
      </c>
      <c r="X2344" t="str">
        <f>VLOOKUP(表2[index_id],表8[],2)</f>
        <v>ValueOntology.QUANTITY_PER_CAPITA</v>
      </c>
      <c r="Y2344" t="str">
        <f>VLOOKUP(表2[index_id],表9[],2)</f>
        <v>ValueOntology.QUANTITY_PER_CAPITA</v>
      </c>
      <c r="Z2344" t="str">
        <f>VLOOKUP(表2[index_id],表10[],2)</f>
        <v>ValueOntology.QUANTITY_PER_CAPITA</v>
      </c>
      <c r="AA2344" t="str">
        <f>VLOOKUP(表2[index_id],表11[],2)</f>
        <v>ValueOntology.QUANTITY_PER_CAPITA</v>
      </c>
      <c r="AB2344" s="8" t="b">
        <f>表2[[#This Row],[vo104]]=表2[[#This Row],[vo109]]</f>
        <v>1</v>
      </c>
    </row>
    <row r="2345" spans="1:28" ht="15" hidden="1" x14ac:dyDescent="0.25">
      <c r="A2345" s="1">
        <v>56549</v>
      </c>
      <c r="B2345" s="1">
        <v>1310070304</v>
      </c>
      <c r="C2345" s="1" t="s">
        <v>3097</v>
      </c>
      <c r="D2345" s="1" t="s">
        <v>3098</v>
      </c>
      <c r="E2345" s="1">
        <v>0</v>
      </c>
      <c r="F2345" s="1" t="s">
        <v>25</v>
      </c>
      <c r="G2345" s="1" t="s">
        <v>26</v>
      </c>
      <c r="H2345" s="1" t="s">
        <v>27</v>
      </c>
      <c r="I2345" s="1" t="s">
        <v>400</v>
      </c>
      <c r="J2345" s="1">
        <v>0</v>
      </c>
      <c r="K2345" s="1" t="s">
        <v>29</v>
      </c>
      <c r="L2345" s="1" t="s">
        <v>30</v>
      </c>
      <c r="M2345" s="1" t="s">
        <v>31</v>
      </c>
      <c r="N2345" s="1"/>
      <c r="O2345" s="1" t="s">
        <v>32</v>
      </c>
      <c r="P2345" s="2" t="s">
        <v>33</v>
      </c>
      <c r="Q2345" s="1" t="s">
        <v>34</v>
      </c>
      <c r="R2345" s="1" t="str">
        <f>VLOOKUP(表2[index_id],表1[],2)</f>
        <v>ValueOntology.QUANTITY</v>
      </c>
      <c r="S2345" t="str">
        <f>VLOOKUP(表2[index_id],表3[],2)</f>
        <v>ValueOntology.QUANTITY</v>
      </c>
      <c r="T2345" s="5" t="str">
        <f>VLOOKUP(表2[index_id],表4[],2)</f>
        <v>ValueOntology.QUANTITY</v>
      </c>
      <c r="U2345" t="str">
        <f>VLOOKUP(表2[index_id],表5[],2)</f>
        <v>ValueOntology.QUANTITY</v>
      </c>
      <c r="V2345" t="str">
        <f>VLOOKUP(表2[index_id],表6[],2)</f>
        <v>ValueOntology.QUANTITY</v>
      </c>
      <c r="W2345" t="str">
        <f>VLOOKUP(表2[index_id],表7[],2)</f>
        <v>ValueOntology.QUANTITY</v>
      </c>
      <c r="X2345" t="str">
        <f>VLOOKUP(表2[index_id],表8[],2)</f>
        <v>ValueOntology.QUANTITY</v>
      </c>
      <c r="Y2345" t="str">
        <f>VLOOKUP(表2[index_id],表9[],2)</f>
        <v>ValueOntology.QUANTITY</v>
      </c>
      <c r="Z2345" t="str">
        <f>VLOOKUP(表2[index_id],表10[],2)</f>
        <v>ValueOntology.QUANTITY</v>
      </c>
      <c r="AA2345" t="str">
        <f>VLOOKUP(表2[index_id],表11[],2)</f>
        <v>ValueOntology.QUANTITY</v>
      </c>
      <c r="AB2345" s="8" t="b">
        <f>表2[[#This Row],[vo104]]=表2[[#This Row],[vo109]]</f>
        <v>1</v>
      </c>
    </row>
    <row r="2346" spans="1:28" ht="15" x14ac:dyDescent="0.25">
      <c r="A2346" s="1">
        <v>140549</v>
      </c>
      <c r="B2346" s="1">
        <v>8030103285</v>
      </c>
      <c r="C2346" s="1" t="s">
        <v>3099</v>
      </c>
      <c r="D2346" s="1"/>
      <c r="E2346" s="1">
        <v>2</v>
      </c>
      <c r="F2346" s="1" t="s">
        <v>359</v>
      </c>
      <c r="G2346" s="1" t="s">
        <v>49</v>
      </c>
      <c r="H2346" s="1" t="s">
        <v>315</v>
      </c>
      <c r="I2346" s="1" t="s">
        <v>887</v>
      </c>
      <c r="J2346" s="1">
        <v>0</v>
      </c>
      <c r="K2346" s="1" t="s">
        <v>360</v>
      </c>
      <c r="L2346" s="1" t="s">
        <v>361</v>
      </c>
      <c r="M2346" s="1" t="s">
        <v>319</v>
      </c>
      <c r="N2346" s="1"/>
      <c r="O2346" s="1" t="s">
        <v>41</v>
      </c>
      <c r="P2346" s="2" t="s">
        <v>33</v>
      </c>
      <c r="Q2346" s="1" t="s">
        <v>345</v>
      </c>
      <c r="R2346" s="1" t="str">
        <f>VLOOKUP(表2[index_id],表1[],2)</f>
        <v>ValueOntology.PERCENTAGE</v>
      </c>
      <c r="S2346" t="str">
        <f>VLOOKUP(表2[index_id],表3[],2)</f>
        <v>ValueOntology.PERCENTAGE</v>
      </c>
      <c r="T2346" s="5" t="str">
        <f>VLOOKUP(表2[index_id],表4[],2)</f>
        <v>ValueOntology.PERCENTAGE</v>
      </c>
      <c r="U2346" t="str">
        <f>VLOOKUP(表2[index_id],表5[],2)</f>
        <v>ValueOntology.PERCENTAGE</v>
      </c>
      <c r="V2346" t="str">
        <f>VLOOKUP(表2[index_id],表6[],2)</f>
        <v>ValueOntology.PERCENTAGE</v>
      </c>
      <c r="W2346" t="str">
        <f>VLOOKUP(表2[index_id],表7[],2)</f>
        <v>ValueOntology.PERCENTAGE</v>
      </c>
      <c r="X2346" t="str">
        <f>VLOOKUP(表2[index_id],表8[],2)</f>
        <v>ValueOntology.PERCENTAGE</v>
      </c>
      <c r="Y2346" t="str">
        <f>VLOOKUP(表2[index_id],表9[],2)</f>
        <v>ValueOntology.PROPORTION_OF_NATION</v>
      </c>
      <c r="Z2346" t="str">
        <f>VLOOKUP(表2[index_id],表10[],2)</f>
        <v>ValueOntology.PROPORTION_OF_NATION</v>
      </c>
      <c r="AA2346" t="str">
        <f>VLOOKUP(表2[index_id],表11[],2)</f>
        <v>ValueOntology.PROPORTION_OF_NATION</v>
      </c>
      <c r="AB2346" s="8" t="b">
        <f>表2[[#This Row],[vo104]]=表2[[#This Row],[vo109]]</f>
        <v>1</v>
      </c>
    </row>
    <row r="2347" spans="1:28" ht="15" hidden="1" x14ac:dyDescent="0.25">
      <c r="A2347" s="1">
        <v>57499</v>
      </c>
      <c r="B2347" s="1">
        <v>8030100228</v>
      </c>
      <c r="C2347" s="1" t="s">
        <v>3100</v>
      </c>
      <c r="D2347" s="1"/>
      <c r="E2347" s="1">
        <v>0</v>
      </c>
      <c r="F2347" s="1" t="s">
        <v>25</v>
      </c>
      <c r="G2347" s="1" t="s">
        <v>49</v>
      </c>
      <c r="H2347" s="1" t="s">
        <v>315</v>
      </c>
      <c r="I2347" s="1" t="s">
        <v>1007</v>
      </c>
      <c r="J2347" s="1">
        <v>0</v>
      </c>
      <c r="K2347" s="1" t="s">
        <v>347</v>
      </c>
      <c r="L2347" s="1" t="s">
        <v>318</v>
      </c>
      <c r="M2347" s="1" t="s">
        <v>319</v>
      </c>
      <c r="N2347" s="1"/>
      <c r="O2347" s="1" t="s">
        <v>41</v>
      </c>
      <c r="P2347" s="2" t="s">
        <v>33</v>
      </c>
      <c r="Q2347" s="1" t="s">
        <v>108</v>
      </c>
      <c r="R2347" s="1" t="str">
        <f>VLOOKUP(表2[index_id],表1[],2)</f>
        <v>ValueOntology.QUANTITY</v>
      </c>
      <c r="S2347" t="str">
        <f>VLOOKUP(表2[index_id],表3[],2)</f>
        <v>ValueOntology.QUANTITY</v>
      </c>
      <c r="T2347" s="5" t="str">
        <f>VLOOKUP(表2[index_id],表4[],2)</f>
        <v>ValueOntology.QUANTITY</v>
      </c>
      <c r="U2347" t="str">
        <f>VLOOKUP(表2[index_id],表5[],2)</f>
        <v>ValueOntology.QUANTITY</v>
      </c>
      <c r="V2347" t="str">
        <f>VLOOKUP(表2[index_id],表6[],2)</f>
        <v>ValueOntology.QUANTITY</v>
      </c>
      <c r="W2347" t="str">
        <f>VLOOKUP(表2[index_id],表7[],2)</f>
        <v>ValueOntology.QUANTITY</v>
      </c>
      <c r="X2347" t="str">
        <f>VLOOKUP(表2[index_id],表8[],2)</f>
        <v>ValueOntology.QUANTITY</v>
      </c>
      <c r="Y2347" t="str">
        <f>VLOOKUP(表2[index_id],表9[],2)</f>
        <v>ValueOntology.QUANTITY</v>
      </c>
      <c r="Z2347" t="str">
        <f>VLOOKUP(表2[index_id],表10[],2)</f>
        <v>ValueOntology.QUANTITY</v>
      </c>
      <c r="AA2347" t="str">
        <f>VLOOKUP(表2[index_id],表11[],2)</f>
        <v>ValueOntology.QUANTITY</v>
      </c>
      <c r="AB2347" s="8" t="b">
        <f>表2[[#This Row],[vo104]]=表2[[#This Row],[vo109]]</f>
        <v>1</v>
      </c>
    </row>
    <row r="2348" spans="1:28" ht="15" hidden="1" x14ac:dyDescent="0.25">
      <c r="A2348" s="1">
        <v>70625</v>
      </c>
      <c r="B2348" s="1">
        <v>8030101485</v>
      </c>
      <c r="C2348" s="1" t="s">
        <v>3101</v>
      </c>
      <c r="D2348" s="1"/>
      <c r="E2348" s="1">
        <v>0</v>
      </c>
      <c r="F2348" s="1" t="s">
        <v>25</v>
      </c>
      <c r="G2348" s="1" t="s">
        <v>49</v>
      </c>
      <c r="H2348" s="1" t="s">
        <v>315</v>
      </c>
      <c r="I2348" s="1" t="s">
        <v>887</v>
      </c>
      <c r="J2348" s="1">
        <v>0</v>
      </c>
      <c r="K2348" s="1" t="s">
        <v>1212</v>
      </c>
      <c r="L2348" s="1" t="s">
        <v>1213</v>
      </c>
      <c r="M2348" s="1" t="s">
        <v>319</v>
      </c>
      <c r="N2348" s="1"/>
      <c r="O2348" s="1" t="s">
        <v>41</v>
      </c>
      <c r="P2348" s="2" t="s">
        <v>33</v>
      </c>
      <c r="Q2348" s="1" t="s">
        <v>303</v>
      </c>
      <c r="R2348" s="1" t="str">
        <f>VLOOKUP(表2[index_id],表1[],2)</f>
        <v>ValueOntology.QUANTITY</v>
      </c>
      <c r="S2348" t="str">
        <f>VLOOKUP(表2[index_id],表3[],2)</f>
        <v>ValueOntology.QUANTITY</v>
      </c>
      <c r="T2348" s="5" t="str">
        <f>VLOOKUP(表2[index_id],表4[],2)</f>
        <v>ValueOntology.QUANTITY</v>
      </c>
      <c r="U2348" t="str">
        <f>VLOOKUP(表2[index_id],表5[],2)</f>
        <v>ValueOntology.QUANTITY</v>
      </c>
      <c r="V2348" t="str">
        <f>VLOOKUP(表2[index_id],表6[],2)</f>
        <v>ValueOntology.QUANTITY</v>
      </c>
      <c r="W2348" t="str">
        <f>VLOOKUP(表2[index_id],表7[],2)</f>
        <v>ValueOntology.QUANTITY</v>
      </c>
      <c r="X2348" t="str">
        <f>VLOOKUP(表2[index_id],表8[],2)</f>
        <v>ValueOntology.QUANTITY</v>
      </c>
      <c r="Y2348" t="str">
        <f>VLOOKUP(表2[index_id],表9[],2)</f>
        <v>ValueOntology.QUANTITY</v>
      </c>
      <c r="Z2348" t="str">
        <f>VLOOKUP(表2[index_id],表10[],2)</f>
        <v>ValueOntology.QUANTITY</v>
      </c>
      <c r="AA2348" t="str">
        <f>VLOOKUP(表2[index_id],表11[],2)</f>
        <v>ValueOntology.QUANTITY</v>
      </c>
      <c r="AB2348" s="8" t="b">
        <f>表2[[#This Row],[vo104]]=表2[[#This Row],[vo109]]</f>
        <v>1</v>
      </c>
    </row>
    <row r="2349" spans="1:28" ht="15" hidden="1" x14ac:dyDescent="0.25">
      <c r="A2349" s="1">
        <v>57327</v>
      </c>
      <c r="B2349" s="1">
        <v>8030100528</v>
      </c>
      <c r="C2349" s="1" t="s">
        <v>3102</v>
      </c>
      <c r="D2349" s="1"/>
      <c r="E2349" s="1">
        <v>2</v>
      </c>
      <c r="F2349" s="1" t="s">
        <v>310</v>
      </c>
      <c r="G2349" s="1" t="s">
        <v>49</v>
      </c>
      <c r="H2349" s="1" t="s">
        <v>315</v>
      </c>
      <c r="I2349" s="1" t="s">
        <v>1007</v>
      </c>
      <c r="J2349" s="1">
        <v>0</v>
      </c>
      <c r="K2349" s="1" t="s">
        <v>353</v>
      </c>
      <c r="L2349" s="1" t="s">
        <v>325</v>
      </c>
      <c r="M2349" s="1" t="s">
        <v>319</v>
      </c>
      <c r="N2349" s="1"/>
      <c r="O2349" s="1" t="s">
        <v>41</v>
      </c>
      <c r="P2349" s="2" t="s">
        <v>33</v>
      </c>
      <c r="Q2349" s="1" t="s">
        <v>108</v>
      </c>
      <c r="R2349" s="1" t="str">
        <f>VLOOKUP(表2[index_id],表1[],2)</f>
        <v>ValueOntology.PERCENTAGE</v>
      </c>
      <c r="S2349" t="str">
        <f>VLOOKUP(表2[index_id],表3[],2)</f>
        <v>ValueOntology.PERCENTAGE</v>
      </c>
      <c r="T2349" s="5" t="str">
        <f>VLOOKUP(表2[index_id],表4[],2)</f>
        <v>ValueOntology.PERCENTAGE</v>
      </c>
      <c r="U2349" t="str">
        <f>VLOOKUP(表2[index_id],表5[],2)</f>
        <v>ValueOntology.PERCENTAGE</v>
      </c>
      <c r="V2349" t="str">
        <f>VLOOKUP(表2[index_id],表6[],2)</f>
        <v>ValueOntology.PERCENTAGE</v>
      </c>
      <c r="W2349" t="str">
        <f>VLOOKUP(表2[index_id],表7[],2)</f>
        <v>ValueOntology.PERCENTAGE</v>
      </c>
      <c r="X2349" t="str">
        <f>VLOOKUP(表2[index_id],表8[],2)</f>
        <v>ValueOntology.PERCENTAGE</v>
      </c>
      <c r="Y2349" t="str">
        <f>VLOOKUP(表2[index_id],表9[],2)</f>
        <v>ValueOntology.PERCENTAGE</v>
      </c>
      <c r="Z2349" t="str">
        <f>VLOOKUP(表2[index_id],表10[],2)</f>
        <v>ValueOntology.PERCENTAGE</v>
      </c>
      <c r="AA2349" t="str">
        <f>VLOOKUP(表2[index_id],表11[],2)</f>
        <v>ValueOntology.PERCENTAGE</v>
      </c>
      <c r="AB2349" s="8" t="b">
        <f>表2[[#This Row],[vo104]]=表2[[#This Row],[vo109]]</f>
        <v>1</v>
      </c>
    </row>
    <row r="2350" spans="1:28" ht="15" hidden="1" x14ac:dyDescent="0.25">
      <c r="A2350" s="1">
        <v>141267</v>
      </c>
      <c r="B2350" s="1">
        <v>8030103742</v>
      </c>
      <c r="C2350" s="1" t="s">
        <v>3103</v>
      </c>
      <c r="D2350" s="1"/>
      <c r="E2350" s="1">
        <v>0</v>
      </c>
      <c r="F2350" s="1" t="s">
        <v>25</v>
      </c>
      <c r="G2350" s="1" t="s">
        <v>49</v>
      </c>
      <c r="H2350" s="1" t="s">
        <v>315</v>
      </c>
      <c r="I2350" s="1" t="s">
        <v>1007</v>
      </c>
      <c r="J2350" s="1">
        <v>0</v>
      </c>
      <c r="K2350" s="1" t="s">
        <v>375</v>
      </c>
      <c r="L2350" s="1" t="s">
        <v>376</v>
      </c>
      <c r="M2350" s="1" t="s">
        <v>319</v>
      </c>
      <c r="N2350" s="1"/>
      <c r="O2350" s="1" t="s">
        <v>41</v>
      </c>
      <c r="P2350" s="2" t="s">
        <v>33</v>
      </c>
      <c r="Q2350" s="1" t="s">
        <v>108</v>
      </c>
      <c r="R2350" s="1" t="str">
        <f>VLOOKUP(表2[index_id],表1[],2)</f>
        <v>ValueOntology.QUANTITY</v>
      </c>
      <c r="S2350" t="str">
        <f>VLOOKUP(表2[index_id],表3[],2)</f>
        <v>ValueOntology.QUANTITY</v>
      </c>
      <c r="T2350" s="5" t="str">
        <f>VLOOKUP(表2[index_id],表4[],2)</f>
        <v>ValueOntology.QUANTITY</v>
      </c>
      <c r="U2350" t="str">
        <f>VLOOKUP(表2[index_id],表5[],2)</f>
        <v>ValueOntology.QUANTITY</v>
      </c>
      <c r="V2350" t="str">
        <f>VLOOKUP(表2[index_id],表6[],2)</f>
        <v>ValueOntology.QUANTITY</v>
      </c>
      <c r="W2350" t="str">
        <f>VLOOKUP(表2[index_id],表7[],2)</f>
        <v>ValueOntology.QUANTITY</v>
      </c>
      <c r="X2350" t="str">
        <f>VLOOKUP(表2[index_id],表8[],2)</f>
        <v>ValueOntology.QUANTITY</v>
      </c>
      <c r="Y2350" t="str">
        <f>VLOOKUP(表2[index_id],表9[],2)</f>
        <v>ValueOntology.QUANTITY</v>
      </c>
      <c r="Z2350" t="str">
        <f>VLOOKUP(表2[index_id],表10[],2)</f>
        <v>ValueOntology.QUANTITY</v>
      </c>
      <c r="AA2350" t="str">
        <f>VLOOKUP(表2[index_id],表11[],2)</f>
        <v>ValueOntology.QUANTITY</v>
      </c>
      <c r="AB2350" s="8" t="b">
        <f>表2[[#This Row],[vo104]]=表2[[#This Row],[vo109]]</f>
        <v>1</v>
      </c>
    </row>
    <row r="2351" spans="1:28" ht="15" hidden="1" x14ac:dyDescent="0.25">
      <c r="A2351" s="1">
        <v>56550</v>
      </c>
      <c r="B2351" s="1">
        <v>1310070305</v>
      </c>
      <c r="C2351" s="1" t="s">
        <v>3104</v>
      </c>
      <c r="D2351" s="1" t="s">
        <v>3105</v>
      </c>
      <c r="E2351" s="1">
        <v>0</v>
      </c>
      <c r="F2351" s="1" t="s">
        <v>25</v>
      </c>
      <c r="G2351" s="1" t="s">
        <v>26</v>
      </c>
      <c r="H2351" s="1" t="s">
        <v>27</v>
      </c>
      <c r="I2351" s="1" t="s">
        <v>400</v>
      </c>
      <c r="J2351" s="1">
        <v>0</v>
      </c>
      <c r="K2351" s="1" t="s">
        <v>29</v>
      </c>
      <c r="L2351" s="1" t="s">
        <v>30</v>
      </c>
      <c r="M2351" s="1" t="s">
        <v>31</v>
      </c>
      <c r="N2351" s="1"/>
      <c r="O2351" s="1" t="s">
        <v>32</v>
      </c>
      <c r="P2351" s="2" t="s">
        <v>33</v>
      </c>
      <c r="Q2351" s="1" t="s">
        <v>34</v>
      </c>
      <c r="R2351" s="1" t="str">
        <f>VLOOKUP(表2[index_id],表1[],2)</f>
        <v>ValueOntology.QUANTITY</v>
      </c>
      <c r="S2351" t="str">
        <f>VLOOKUP(表2[index_id],表3[],2)</f>
        <v>ValueOntology.QUANTITY</v>
      </c>
      <c r="T2351" s="5" t="str">
        <f>VLOOKUP(表2[index_id],表4[],2)</f>
        <v>ValueOntology.QUANTITY</v>
      </c>
      <c r="U2351" t="str">
        <f>VLOOKUP(表2[index_id],表5[],2)</f>
        <v>ValueOntology.QUANTITY</v>
      </c>
      <c r="V2351" t="str">
        <f>VLOOKUP(表2[index_id],表6[],2)</f>
        <v>ValueOntology.QUANTITY</v>
      </c>
      <c r="W2351" t="str">
        <f>VLOOKUP(表2[index_id],表7[],2)</f>
        <v>ValueOntology.QUANTITY</v>
      </c>
      <c r="X2351" t="str">
        <f>VLOOKUP(表2[index_id],表8[],2)</f>
        <v>ValueOntology.QUANTITY</v>
      </c>
      <c r="Y2351" t="str">
        <f>VLOOKUP(表2[index_id],表9[],2)</f>
        <v>ValueOntology.QUANTITY</v>
      </c>
      <c r="Z2351" t="str">
        <f>VLOOKUP(表2[index_id],表10[],2)</f>
        <v>ValueOntology.QUANTITY</v>
      </c>
      <c r="AA2351" t="str">
        <f>VLOOKUP(表2[index_id],表11[],2)</f>
        <v>ValueOntology.QUANTITY</v>
      </c>
      <c r="AB2351" s="8" t="b">
        <f>表2[[#This Row],[vo104]]=表2[[#This Row],[vo109]]</f>
        <v>1</v>
      </c>
    </row>
    <row r="2352" spans="1:28" ht="15" hidden="1" x14ac:dyDescent="0.25">
      <c r="A2352" s="1">
        <v>138997</v>
      </c>
      <c r="B2352" s="1">
        <v>8030102961</v>
      </c>
      <c r="C2352" s="1" t="s">
        <v>3106</v>
      </c>
      <c r="D2352" s="1"/>
      <c r="E2352" s="1">
        <v>0</v>
      </c>
      <c r="F2352" s="1" t="s">
        <v>25</v>
      </c>
      <c r="G2352" s="1" t="s">
        <v>49</v>
      </c>
      <c r="H2352" s="1" t="s">
        <v>315</v>
      </c>
      <c r="I2352" s="1" t="s">
        <v>878</v>
      </c>
      <c r="J2352" s="1">
        <v>0</v>
      </c>
      <c r="K2352" s="1" t="s">
        <v>395</v>
      </c>
      <c r="L2352" s="1" t="s">
        <v>396</v>
      </c>
      <c r="M2352" s="1" t="s">
        <v>319</v>
      </c>
      <c r="N2352" s="1"/>
      <c r="O2352" s="1" t="s">
        <v>41</v>
      </c>
      <c r="P2352" s="2" t="s">
        <v>33</v>
      </c>
      <c r="Q2352" s="1" t="s">
        <v>108</v>
      </c>
      <c r="R2352" s="1" t="str">
        <f>VLOOKUP(表2[index_id],表1[],2)</f>
        <v>ValueOntology.QUANTITY</v>
      </c>
      <c r="S2352" t="str">
        <f>VLOOKUP(表2[index_id],表3[],2)</f>
        <v>ValueOntology.QUANTITY</v>
      </c>
      <c r="T2352" s="5" t="str">
        <f>VLOOKUP(表2[index_id],表4[],2)</f>
        <v>ValueOntology.QUANTITY</v>
      </c>
      <c r="U2352" t="str">
        <f>VLOOKUP(表2[index_id],表5[],2)</f>
        <v>ValueOntology.QUANTITY</v>
      </c>
      <c r="V2352" t="str">
        <f>VLOOKUP(表2[index_id],表6[],2)</f>
        <v>ValueOntology.QUANTITY</v>
      </c>
      <c r="W2352" t="str">
        <f>VLOOKUP(表2[index_id],表7[],2)</f>
        <v>ValueOntology.QUANTITY</v>
      </c>
      <c r="X2352" t="str">
        <f>VLOOKUP(表2[index_id],表8[],2)</f>
        <v>ValueOntology.QUANTITY</v>
      </c>
      <c r="Y2352" t="str">
        <f>VLOOKUP(表2[index_id],表9[],2)</f>
        <v>ValueOntology.QUANTITY</v>
      </c>
      <c r="Z2352" t="str">
        <f>VLOOKUP(表2[index_id],表10[],2)</f>
        <v>ValueOntology.QUANTITY</v>
      </c>
      <c r="AA2352" t="str">
        <f>VLOOKUP(表2[index_id],表11[],2)</f>
        <v>ValueOntology.QUANTITY</v>
      </c>
      <c r="AB2352" s="8" t="b">
        <f>表2[[#This Row],[vo104]]=表2[[#This Row],[vo109]]</f>
        <v>1</v>
      </c>
    </row>
    <row r="2353" spans="1:28" ht="15" hidden="1" x14ac:dyDescent="0.25">
      <c r="A2353" s="1">
        <v>56098</v>
      </c>
      <c r="B2353" s="1">
        <v>9040010587</v>
      </c>
      <c r="C2353" s="1" t="s">
        <v>3107</v>
      </c>
      <c r="D2353" s="1" t="s">
        <v>3108</v>
      </c>
      <c r="E2353" s="1">
        <v>2</v>
      </c>
      <c r="F2353" s="1" t="s">
        <v>48</v>
      </c>
      <c r="G2353" s="1" t="s">
        <v>26</v>
      </c>
      <c r="H2353" s="1" t="s">
        <v>50</v>
      </c>
      <c r="I2353" s="1"/>
      <c r="J2353" s="1"/>
      <c r="K2353" s="1" t="s">
        <v>3109</v>
      </c>
      <c r="L2353" s="1" t="s">
        <v>115</v>
      </c>
      <c r="M2353" s="1" t="s">
        <v>609</v>
      </c>
      <c r="N2353" s="1"/>
      <c r="O2353" s="1" t="s">
        <v>54</v>
      </c>
      <c r="P2353" s="2" t="s">
        <v>33</v>
      </c>
      <c r="Q2353" s="1" t="s">
        <v>210</v>
      </c>
      <c r="R2353" s="1" t="str">
        <f>VLOOKUP(表2[index_id],表1[],2)</f>
        <v>ValueOntology.QUANTITY</v>
      </c>
      <c r="S2353" t="str">
        <f>VLOOKUP(表2[index_id],表3[],2)</f>
        <v>ValueOntology.QUANTITY</v>
      </c>
      <c r="T2353" s="5" t="str">
        <f>VLOOKUP(表2[index_id],表4[],2)</f>
        <v>ValueOntology.QUANTITY</v>
      </c>
      <c r="U2353" t="str">
        <f>VLOOKUP(表2[index_id],表5[],2)</f>
        <v>ValueOntology.QUANTITY</v>
      </c>
      <c r="V2353" t="str">
        <f>VLOOKUP(表2[index_id],表6[],2)</f>
        <v>ValueOntology.QUANTITY</v>
      </c>
      <c r="W2353" t="str">
        <f>VLOOKUP(表2[index_id],表7[],2)</f>
        <v>ValueOntology.QUANTITY</v>
      </c>
      <c r="X2353" t="str">
        <f>VLOOKUP(表2[index_id],表8[],2)</f>
        <v>ValueOntology.QUANTITY</v>
      </c>
      <c r="Y2353" t="str">
        <f>VLOOKUP(表2[index_id],表9[],2)</f>
        <v>ValueOntology.QUANTITY</v>
      </c>
      <c r="Z2353" t="str">
        <f>VLOOKUP(表2[index_id],表10[],2)</f>
        <v>ValueOntology.QUANTITY</v>
      </c>
      <c r="AA2353" t="str">
        <f>VLOOKUP(表2[index_id],表11[],2)</f>
        <v>ValueOntology.QUANTITY</v>
      </c>
      <c r="AB2353" s="8" t="b">
        <f>表2[[#This Row],[vo104]]=表2[[#This Row],[vo109]]</f>
        <v>1</v>
      </c>
    </row>
    <row r="2354" spans="1:28" ht="15" hidden="1" x14ac:dyDescent="0.25">
      <c r="A2354" s="1">
        <v>56551</v>
      </c>
      <c r="B2354" s="1">
        <v>1310070306</v>
      </c>
      <c r="C2354" s="1" t="s">
        <v>3110</v>
      </c>
      <c r="D2354" s="1" t="s">
        <v>3111</v>
      </c>
      <c r="E2354" s="1">
        <v>0</v>
      </c>
      <c r="F2354" s="1" t="s">
        <v>25</v>
      </c>
      <c r="G2354" s="1" t="s">
        <v>26</v>
      </c>
      <c r="H2354" s="1" t="s">
        <v>27</v>
      </c>
      <c r="I2354" s="1" t="s">
        <v>400</v>
      </c>
      <c r="J2354" s="1">
        <v>0</v>
      </c>
      <c r="K2354" s="1" t="s">
        <v>29</v>
      </c>
      <c r="L2354" s="1" t="s">
        <v>30</v>
      </c>
      <c r="M2354" s="1" t="s">
        <v>31</v>
      </c>
      <c r="N2354" s="1"/>
      <c r="O2354" s="1" t="s">
        <v>32</v>
      </c>
      <c r="P2354" s="2" t="s">
        <v>33</v>
      </c>
      <c r="Q2354" s="1" t="s">
        <v>34</v>
      </c>
      <c r="R2354" s="1" t="str">
        <f>VLOOKUP(表2[index_id],表1[],2)</f>
        <v>ValueOntology.QUANTITY</v>
      </c>
      <c r="S2354" t="str">
        <f>VLOOKUP(表2[index_id],表3[],2)</f>
        <v>ValueOntology.QUANTITY</v>
      </c>
      <c r="T2354" s="5" t="str">
        <f>VLOOKUP(表2[index_id],表4[],2)</f>
        <v>ValueOntology.QUANTITY</v>
      </c>
      <c r="U2354" t="str">
        <f>VLOOKUP(表2[index_id],表5[],2)</f>
        <v>ValueOntology.QUANTITY</v>
      </c>
      <c r="V2354" t="str">
        <f>VLOOKUP(表2[index_id],表6[],2)</f>
        <v>ValueOntology.QUANTITY</v>
      </c>
      <c r="W2354" t="str">
        <f>VLOOKUP(表2[index_id],表7[],2)</f>
        <v>ValueOntology.QUANTITY</v>
      </c>
      <c r="X2354" t="str">
        <f>VLOOKUP(表2[index_id],表8[],2)</f>
        <v>ValueOntology.QUANTITY</v>
      </c>
      <c r="Y2354" t="str">
        <f>VLOOKUP(表2[index_id],表9[],2)</f>
        <v>ValueOntology.QUANTITY</v>
      </c>
      <c r="Z2354" t="str">
        <f>VLOOKUP(表2[index_id],表10[],2)</f>
        <v>ValueOntology.QUANTITY</v>
      </c>
      <c r="AA2354" t="str">
        <f>VLOOKUP(表2[index_id],表11[],2)</f>
        <v>ValueOntology.QUANTITY</v>
      </c>
      <c r="AB2354" s="8" t="b">
        <f>表2[[#This Row],[vo104]]=表2[[#This Row],[vo109]]</f>
        <v>1</v>
      </c>
    </row>
    <row r="2355" spans="1:28" ht="15" hidden="1" x14ac:dyDescent="0.25">
      <c r="A2355" s="1">
        <v>140320</v>
      </c>
      <c r="B2355" s="1">
        <v>8030103055</v>
      </c>
      <c r="C2355" s="1" t="s">
        <v>3112</v>
      </c>
      <c r="D2355" s="1"/>
      <c r="E2355" s="1">
        <v>2</v>
      </c>
      <c r="F2355" s="1" t="s">
        <v>310</v>
      </c>
      <c r="G2355" s="1" t="s">
        <v>49</v>
      </c>
      <c r="H2355" s="1" t="s">
        <v>315</v>
      </c>
      <c r="I2355" s="1" t="s">
        <v>878</v>
      </c>
      <c r="J2355" s="1">
        <v>0</v>
      </c>
      <c r="K2355" s="1" t="s">
        <v>343</v>
      </c>
      <c r="L2355" s="1" t="s">
        <v>344</v>
      </c>
      <c r="M2355" s="1" t="s">
        <v>319</v>
      </c>
      <c r="N2355" s="1"/>
      <c r="O2355" s="1" t="s">
        <v>41</v>
      </c>
      <c r="P2355" s="2" t="s">
        <v>33</v>
      </c>
      <c r="Q2355" s="1" t="s">
        <v>345</v>
      </c>
      <c r="R2355" s="1" t="str">
        <f>VLOOKUP(表2[index_id],表1[],2)</f>
        <v>ValueOntology.PERCENTAGE</v>
      </c>
      <c r="S2355" t="str">
        <f>VLOOKUP(表2[index_id],表3[],2)</f>
        <v>ValueOntology.PERCENTAGE</v>
      </c>
      <c r="T2355" s="5" t="str">
        <f>VLOOKUP(表2[index_id],表4[],2)</f>
        <v>ValueOntology.PERCENTAGE</v>
      </c>
      <c r="U2355" t="str">
        <f>VLOOKUP(表2[index_id],表5[],2)</f>
        <v>ValueOntology.PERCENTAGE</v>
      </c>
      <c r="V2355" t="str">
        <f>VLOOKUP(表2[index_id],表6[],2)</f>
        <v>ValueOntology.PERCENTAGE</v>
      </c>
      <c r="W2355" t="str">
        <f>VLOOKUP(表2[index_id],表7[],2)</f>
        <v>ValueOntology.PERCENTAGE</v>
      </c>
      <c r="X2355" t="str">
        <f>VLOOKUP(表2[index_id],表8[],2)</f>
        <v>ValueOntology.PERCENTAGE</v>
      </c>
      <c r="Y2355" t="str">
        <f>VLOOKUP(表2[index_id],表9[],2)</f>
        <v>ValueOntology.PERCENTAGE</v>
      </c>
      <c r="Z2355" t="str">
        <f>VLOOKUP(表2[index_id],表10[],2)</f>
        <v>ValueOntology.PERCENTAGE</v>
      </c>
      <c r="AA2355" t="str">
        <f>VLOOKUP(表2[index_id],表11[],2)</f>
        <v>ValueOntology.PERCENTAGE</v>
      </c>
      <c r="AB2355" s="8" t="b">
        <f>表2[[#This Row],[vo104]]=表2[[#This Row],[vo109]]</f>
        <v>1</v>
      </c>
    </row>
    <row r="2356" spans="1:28" ht="15" x14ac:dyDescent="0.25">
      <c r="A2356" s="1">
        <v>141443</v>
      </c>
      <c r="B2356" s="1">
        <v>8030103918</v>
      </c>
      <c r="C2356" s="1" t="s">
        <v>3113</v>
      </c>
      <c r="D2356" s="1"/>
      <c r="E2356" s="1">
        <v>2</v>
      </c>
      <c r="F2356" s="1" t="s">
        <v>359</v>
      </c>
      <c r="G2356" s="1" t="s">
        <v>49</v>
      </c>
      <c r="H2356" s="1" t="s">
        <v>315</v>
      </c>
      <c r="I2356" s="1" t="s">
        <v>953</v>
      </c>
      <c r="J2356" s="1">
        <v>0</v>
      </c>
      <c r="K2356" s="1" t="s">
        <v>491</v>
      </c>
      <c r="L2356" s="1" t="s">
        <v>492</v>
      </c>
      <c r="M2356" s="1" t="s">
        <v>319</v>
      </c>
      <c r="N2356" s="1"/>
      <c r="O2356" s="1" t="s">
        <v>41</v>
      </c>
      <c r="P2356" s="2" t="s">
        <v>33</v>
      </c>
      <c r="Q2356" s="1" t="s">
        <v>345</v>
      </c>
      <c r="R2356" s="1" t="str">
        <f>VLOOKUP(表2[index_id],表1[],2)</f>
        <v>ValueOntology.PERCENTAGE</v>
      </c>
      <c r="S2356" t="str">
        <f>VLOOKUP(表2[index_id],表3[],2)</f>
        <v>ValueOntology.PERCENTAGE</v>
      </c>
      <c r="T2356" s="5" t="str">
        <f>VLOOKUP(表2[index_id],表4[],2)</f>
        <v>ValueOntology.PERCENTAGE</v>
      </c>
      <c r="U2356" t="str">
        <f>VLOOKUP(表2[index_id],表5[],2)</f>
        <v>ValueOntology.PERCENTAGE</v>
      </c>
      <c r="V2356" t="str">
        <f>VLOOKUP(表2[index_id],表6[],2)</f>
        <v>ValueOntology.PERCENTAGE</v>
      </c>
      <c r="W2356" t="str">
        <f>VLOOKUP(表2[index_id],表7[],2)</f>
        <v>ValueOntology.PERCENTAGE</v>
      </c>
      <c r="X2356" t="str">
        <f>VLOOKUP(表2[index_id],表8[],2)</f>
        <v>ValueOntology.PERCENTAGE</v>
      </c>
      <c r="Y2356" t="str">
        <f>VLOOKUP(表2[index_id],表9[],2)</f>
        <v>ValueOntology.PROPORTION_OF_NATION</v>
      </c>
      <c r="Z2356" t="str">
        <f>VLOOKUP(表2[index_id],表10[],2)</f>
        <v>ValueOntology.PROPORTION_OF_NATION</v>
      </c>
      <c r="AA2356" t="str">
        <f>VLOOKUP(表2[index_id],表11[],2)</f>
        <v>ValueOntology.PROPORTION_OF_NATION</v>
      </c>
      <c r="AB2356" s="8" t="b">
        <f>表2[[#This Row],[vo104]]=表2[[#This Row],[vo109]]</f>
        <v>1</v>
      </c>
    </row>
    <row r="2357" spans="1:28" ht="15" hidden="1" x14ac:dyDescent="0.25">
      <c r="A2357" s="1">
        <v>141361</v>
      </c>
      <c r="B2357" s="1">
        <v>8030103836</v>
      </c>
      <c r="C2357" s="1" t="s">
        <v>3114</v>
      </c>
      <c r="D2357" s="1"/>
      <c r="E2357" s="1">
        <v>2</v>
      </c>
      <c r="F2357" s="1" t="s">
        <v>310</v>
      </c>
      <c r="G2357" s="1" t="s">
        <v>49</v>
      </c>
      <c r="H2357" s="1" t="s">
        <v>315</v>
      </c>
      <c r="I2357" s="1" t="s">
        <v>1007</v>
      </c>
      <c r="J2357" s="1">
        <v>0</v>
      </c>
      <c r="K2357" s="1" t="s">
        <v>370</v>
      </c>
      <c r="L2357" s="1" t="s">
        <v>371</v>
      </c>
      <c r="M2357" s="1" t="s">
        <v>319</v>
      </c>
      <c r="N2357" s="1"/>
      <c r="O2357" s="1" t="s">
        <v>41</v>
      </c>
      <c r="P2357" s="2" t="s">
        <v>33</v>
      </c>
      <c r="Q2357" s="1" t="s">
        <v>345</v>
      </c>
      <c r="R2357" s="1" t="str">
        <f>VLOOKUP(表2[index_id],表1[],2)</f>
        <v>ValueOntology.PERCENTAGE</v>
      </c>
      <c r="S2357" t="str">
        <f>VLOOKUP(表2[index_id],表3[],2)</f>
        <v>ValueOntology.PERCENTAGE</v>
      </c>
      <c r="T2357" s="5" t="str">
        <f>VLOOKUP(表2[index_id],表4[],2)</f>
        <v>ValueOntology.PERCENTAGE</v>
      </c>
      <c r="U2357" t="str">
        <f>VLOOKUP(表2[index_id],表5[],2)</f>
        <v>ValueOntology.PERCENTAGE</v>
      </c>
      <c r="V2357" t="str">
        <f>VLOOKUP(表2[index_id],表6[],2)</f>
        <v>ValueOntology.PERCENTAGE</v>
      </c>
      <c r="W2357" t="str">
        <f>VLOOKUP(表2[index_id],表7[],2)</f>
        <v>ValueOntology.PERCENTAGE</v>
      </c>
      <c r="X2357" t="str">
        <f>VLOOKUP(表2[index_id],表8[],2)</f>
        <v>ValueOntology.PERCENTAGE</v>
      </c>
      <c r="Y2357" t="str">
        <f>VLOOKUP(表2[index_id],表9[],2)</f>
        <v>ValueOntology.PERCENTAGE</v>
      </c>
      <c r="Z2357" t="str">
        <f>VLOOKUP(表2[index_id],表10[],2)</f>
        <v>ValueOntology.PERCENTAGE</v>
      </c>
      <c r="AA2357" t="str">
        <f>VLOOKUP(表2[index_id],表11[],2)</f>
        <v>ValueOntology.PERCENTAGE</v>
      </c>
      <c r="AB2357" s="8" t="b">
        <f>表2[[#This Row],[vo104]]=表2[[#This Row],[vo109]]</f>
        <v>1</v>
      </c>
    </row>
    <row r="2358" spans="1:28" ht="15" hidden="1" x14ac:dyDescent="0.25">
      <c r="A2358" s="1">
        <v>56552</v>
      </c>
      <c r="B2358" s="1">
        <v>1310070400</v>
      </c>
      <c r="C2358" s="1" t="s">
        <v>3115</v>
      </c>
      <c r="D2358" s="1" t="s">
        <v>3116</v>
      </c>
      <c r="E2358" s="1">
        <v>0</v>
      </c>
      <c r="F2358" s="1" t="s">
        <v>25</v>
      </c>
      <c r="G2358" s="1" t="s">
        <v>26</v>
      </c>
      <c r="H2358" s="1" t="s">
        <v>27</v>
      </c>
      <c r="I2358" s="1" t="s">
        <v>400</v>
      </c>
      <c r="J2358" s="1">
        <v>0</v>
      </c>
      <c r="K2358" s="1" t="s">
        <v>29</v>
      </c>
      <c r="L2358" s="1" t="s">
        <v>30</v>
      </c>
      <c r="M2358" s="1" t="s">
        <v>31</v>
      </c>
      <c r="N2358" s="1"/>
      <c r="O2358" s="1" t="s">
        <v>32</v>
      </c>
      <c r="P2358" s="2" t="s">
        <v>33</v>
      </c>
      <c r="Q2358" s="1" t="s">
        <v>34</v>
      </c>
      <c r="R2358" s="1" t="str">
        <f>VLOOKUP(表2[index_id],表1[],2)</f>
        <v>ValueOntology.QUANTITY</v>
      </c>
      <c r="S2358" t="str">
        <f>VLOOKUP(表2[index_id],表3[],2)</f>
        <v>ValueOntology.QUANTITY</v>
      </c>
      <c r="T2358" s="5" t="str">
        <f>VLOOKUP(表2[index_id],表4[],2)</f>
        <v>ValueOntology.QUANTITY</v>
      </c>
      <c r="U2358" t="str">
        <f>VLOOKUP(表2[index_id],表5[],2)</f>
        <v>ValueOntology.QUANTITY</v>
      </c>
      <c r="V2358" t="str">
        <f>VLOOKUP(表2[index_id],表6[],2)</f>
        <v>ValueOntology.QUANTITY</v>
      </c>
      <c r="W2358" t="str">
        <f>VLOOKUP(表2[index_id],表7[],2)</f>
        <v>ValueOntology.QUANTITY</v>
      </c>
      <c r="X2358" t="str">
        <f>VLOOKUP(表2[index_id],表8[],2)</f>
        <v>ValueOntology.QUANTITY</v>
      </c>
      <c r="Y2358" t="str">
        <f>VLOOKUP(表2[index_id],表9[],2)</f>
        <v>ValueOntology.QUANTITY</v>
      </c>
      <c r="Z2358" t="str">
        <f>VLOOKUP(表2[index_id],表10[],2)</f>
        <v>ValueOntology.QUANTITY</v>
      </c>
      <c r="AA2358" t="str">
        <f>VLOOKUP(表2[index_id],表11[],2)</f>
        <v>ValueOntology.QUANTITY</v>
      </c>
      <c r="AB2358" s="8" t="b">
        <f>表2[[#This Row],[vo104]]=表2[[#This Row],[vo109]]</f>
        <v>1</v>
      </c>
    </row>
    <row r="2359" spans="1:28" ht="15" hidden="1" x14ac:dyDescent="0.25">
      <c r="A2359" s="1">
        <v>138870</v>
      </c>
      <c r="B2359" s="1">
        <v>8030102678</v>
      </c>
      <c r="C2359" s="1" t="s">
        <v>3117</v>
      </c>
      <c r="D2359" s="1"/>
      <c r="E2359" s="1">
        <v>0</v>
      </c>
      <c r="F2359" s="1" t="s">
        <v>25</v>
      </c>
      <c r="G2359" s="1" t="s">
        <v>49</v>
      </c>
      <c r="H2359" s="1" t="s">
        <v>315</v>
      </c>
      <c r="I2359" s="1" t="s">
        <v>878</v>
      </c>
      <c r="J2359" s="1">
        <v>0</v>
      </c>
      <c r="K2359" s="1" t="s">
        <v>415</v>
      </c>
      <c r="L2359" s="1" t="s">
        <v>416</v>
      </c>
      <c r="M2359" s="1" t="s">
        <v>319</v>
      </c>
      <c r="N2359" s="1"/>
      <c r="O2359" s="1" t="s">
        <v>41</v>
      </c>
      <c r="P2359" s="2" t="s">
        <v>33</v>
      </c>
      <c r="Q2359" s="1" t="s">
        <v>108</v>
      </c>
      <c r="R2359" s="1" t="str">
        <f>VLOOKUP(表2[index_id],表1[],2)</f>
        <v>ValueOntology.QUANTITY</v>
      </c>
      <c r="S2359" t="str">
        <f>VLOOKUP(表2[index_id],表3[],2)</f>
        <v>ValueOntology.QUANTITY</v>
      </c>
      <c r="T2359" s="5" t="str">
        <f>VLOOKUP(表2[index_id],表4[],2)</f>
        <v>ValueOntology.QUANTITY</v>
      </c>
      <c r="U2359" t="str">
        <f>VLOOKUP(表2[index_id],表5[],2)</f>
        <v>ValueOntology.QUANTITY</v>
      </c>
      <c r="V2359" t="str">
        <f>VLOOKUP(表2[index_id],表6[],2)</f>
        <v>ValueOntology.QUANTITY</v>
      </c>
      <c r="W2359" t="str">
        <f>VLOOKUP(表2[index_id],表7[],2)</f>
        <v>ValueOntology.QUANTITY</v>
      </c>
      <c r="X2359" t="str">
        <f>VLOOKUP(表2[index_id],表8[],2)</f>
        <v>ValueOntology.QUANTITY</v>
      </c>
      <c r="Y2359" t="str">
        <f>VLOOKUP(表2[index_id],表9[],2)</f>
        <v>ValueOntology.QUANTITY</v>
      </c>
      <c r="Z2359" t="str">
        <f>VLOOKUP(表2[index_id],表10[],2)</f>
        <v>ValueOntology.QUANTITY</v>
      </c>
      <c r="AA2359" t="str">
        <f>VLOOKUP(表2[index_id],表11[],2)</f>
        <v>ValueOntology.QUANTITY</v>
      </c>
      <c r="AB2359" s="8" t="b">
        <f>表2[[#This Row],[vo104]]=表2[[#This Row],[vo109]]</f>
        <v>1</v>
      </c>
    </row>
    <row r="2360" spans="1:28" ht="15" hidden="1" x14ac:dyDescent="0.25">
      <c r="A2360" s="1">
        <v>56553</v>
      </c>
      <c r="B2360" s="1">
        <v>1310070501</v>
      </c>
      <c r="C2360" s="1" t="s">
        <v>3118</v>
      </c>
      <c r="D2360" s="1" t="s">
        <v>3119</v>
      </c>
      <c r="E2360" s="1">
        <v>0</v>
      </c>
      <c r="F2360" s="1" t="s">
        <v>25</v>
      </c>
      <c r="G2360" s="1" t="s">
        <v>26</v>
      </c>
      <c r="H2360" s="1" t="s">
        <v>27</v>
      </c>
      <c r="I2360" s="1" t="s">
        <v>400</v>
      </c>
      <c r="J2360" s="1">
        <v>0</v>
      </c>
      <c r="K2360" s="1" t="s">
        <v>29</v>
      </c>
      <c r="L2360" s="1" t="s">
        <v>30</v>
      </c>
      <c r="M2360" s="1" t="s">
        <v>31</v>
      </c>
      <c r="N2360" s="1"/>
      <c r="O2360" s="1" t="s">
        <v>32</v>
      </c>
      <c r="P2360" s="2" t="s">
        <v>33</v>
      </c>
      <c r="Q2360" s="1" t="s">
        <v>34</v>
      </c>
      <c r="R2360" s="1" t="str">
        <f>VLOOKUP(表2[index_id],表1[],2)</f>
        <v>ValueOntology.QUANTITY</v>
      </c>
      <c r="S2360" t="str">
        <f>VLOOKUP(表2[index_id],表3[],2)</f>
        <v>ValueOntology.QUANTITY</v>
      </c>
      <c r="T2360" s="5" t="str">
        <f>VLOOKUP(表2[index_id],表4[],2)</f>
        <v>ValueOntology.QUANTITY</v>
      </c>
      <c r="U2360" t="str">
        <f>VLOOKUP(表2[index_id],表5[],2)</f>
        <v>ValueOntology.QUANTITY</v>
      </c>
      <c r="V2360" t="str">
        <f>VLOOKUP(表2[index_id],表6[],2)</f>
        <v>ValueOntology.QUANTITY</v>
      </c>
      <c r="W2360" t="str">
        <f>VLOOKUP(表2[index_id],表7[],2)</f>
        <v>ValueOntology.QUANTITY</v>
      </c>
      <c r="X2360" t="str">
        <f>VLOOKUP(表2[index_id],表8[],2)</f>
        <v>ValueOntology.QUANTITY</v>
      </c>
      <c r="Y2360" t="str">
        <f>VLOOKUP(表2[index_id],表9[],2)</f>
        <v>ValueOntology.QUANTITY</v>
      </c>
      <c r="Z2360" t="str">
        <f>VLOOKUP(表2[index_id],表10[],2)</f>
        <v>ValueOntology.QUANTITY</v>
      </c>
      <c r="AA2360" t="str">
        <f>VLOOKUP(表2[index_id],表11[],2)</f>
        <v>ValueOntology.QUANTITY</v>
      </c>
      <c r="AB2360" s="8" t="b">
        <f>表2[[#This Row],[vo104]]=表2[[#This Row],[vo109]]</f>
        <v>1</v>
      </c>
    </row>
    <row r="2361" spans="1:28" ht="15" hidden="1" x14ac:dyDescent="0.25">
      <c r="A2361" s="1">
        <v>56554</v>
      </c>
      <c r="B2361" s="1">
        <v>1310070600</v>
      </c>
      <c r="C2361" s="1" t="s">
        <v>3120</v>
      </c>
      <c r="D2361" s="1" t="s">
        <v>3121</v>
      </c>
      <c r="E2361" s="1">
        <v>0</v>
      </c>
      <c r="F2361" s="1" t="s">
        <v>25</v>
      </c>
      <c r="G2361" s="1" t="s">
        <v>26</v>
      </c>
      <c r="H2361" s="1" t="s">
        <v>27</v>
      </c>
      <c r="I2361" s="1" t="s">
        <v>400</v>
      </c>
      <c r="J2361" s="1">
        <v>0</v>
      </c>
      <c r="K2361" s="1" t="s">
        <v>29</v>
      </c>
      <c r="L2361" s="1" t="s">
        <v>30</v>
      </c>
      <c r="M2361" s="1" t="s">
        <v>31</v>
      </c>
      <c r="N2361" s="1"/>
      <c r="O2361" s="1" t="s">
        <v>32</v>
      </c>
      <c r="P2361" s="2" t="s">
        <v>33</v>
      </c>
      <c r="Q2361" s="1" t="s">
        <v>34</v>
      </c>
      <c r="R2361" s="1" t="str">
        <f>VLOOKUP(表2[index_id],表1[],2)</f>
        <v>ValueOntology.QUANTITY</v>
      </c>
      <c r="S2361" t="str">
        <f>VLOOKUP(表2[index_id],表3[],2)</f>
        <v>ValueOntology.QUANTITY</v>
      </c>
      <c r="T2361" s="5" t="str">
        <f>VLOOKUP(表2[index_id],表4[],2)</f>
        <v>ValueOntology.QUANTITY</v>
      </c>
      <c r="U2361" t="str">
        <f>VLOOKUP(表2[index_id],表5[],2)</f>
        <v>ValueOntology.QUANTITY</v>
      </c>
      <c r="V2361" t="str">
        <f>VLOOKUP(表2[index_id],表6[],2)</f>
        <v>ValueOntology.QUANTITY</v>
      </c>
      <c r="W2361" t="str">
        <f>VLOOKUP(表2[index_id],表7[],2)</f>
        <v>ValueOntology.QUANTITY</v>
      </c>
      <c r="X2361" t="str">
        <f>VLOOKUP(表2[index_id],表8[],2)</f>
        <v>ValueOntology.QUANTITY</v>
      </c>
      <c r="Y2361" t="str">
        <f>VLOOKUP(表2[index_id],表9[],2)</f>
        <v>ValueOntology.QUANTITY</v>
      </c>
      <c r="Z2361" t="str">
        <f>VLOOKUP(表2[index_id],表10[],2)</f>
        <v>ValueOntology.QUANTITY</v>
      </c>
      <c r="AA2361" t="str">
        <f>VLOOKUP(表2[index_id],表11[],2)</f>
        <v>ValueOntology.QUANTITY</v>
      </c>
      <c r="AB2361" s="8" t="b">
        <f>表2[[#This Row],[vo104]]=表2[[#This Row],[vo109]]</f>
        <v>1</v>
      </c>
    </row>
    <row r="2362" spans="1:28" ht="15" x14ac:dyDescent="0.25">
      <c r="A2362" s="1">
        <v>140437</v>
      </c>
      <c r="B2362" s="1">
        <v>8030103172</v>
      </c>
      <c r="C2362" s="1" t="s">
        <v>3122</v>
      </c>
      <c r="D2362" s="1"/>
      <c r="E2362" s="1">
        <v>2</v>
      </c>
      <c r="F2362" s="1" t="s">
        <v>359</v>
      </c>
      <c r="G2362" s="1" t="s">
        <v>49</v>
      </c>
      <c r="H2362" s="1" t="s">
        <v>315</v>
      </c>
      <c r="I2362" s="1" t="s">
        <v>953</v>
      </c>
      <c r="J2362" s="1">
        <v>0</v>
      </c>
      <c r="K2362" s="1" t="s">
        <v>404</v>
      </c>
      <c r="L2362" s="1" t="s">
        <v>405</v>
      </c>
      <c r="M2362" s="1" t="s">
        <v>319</v>
      </c>
      <c r="N2362" s="1"/>
      <c r="O2362" s="1" t="s">
        <v>41</v>
      </c>
      <c r="P2362" s="2" t="s">
        <v>33</v>
      </c>
      <c r="Q2362" s="1" t="s">
        <v>345</v>
      </c>
      <c r="R2362" s="1" t="str">
        <f>VLOOKUP(表2[index_id],表1[],2)</f>
        <v>ValueOntology.PERCENTAGE</v>
      </c>
      <c r="S2362" t="str">
        <f>VLOOKUP(表2[index_id],表3[],2)</f>
        <v>ValueOntology.PERCENTAGE</v>
      </c>
      <c r="T2362" s="5" t="str">
        <f>VLOOKUP(表2[index_id],表4[],2)</f>
        <v>ValueOntology.PERCENTAGE</v>
      </c>
      <c r="U2362" t="str">
        <f>VLOOKUP(表2[index_id],表5[],2)</f>
        <v>ValueOntology.PERCENTAGE</v>
      </c>
      <c r="V2362" t="str">
        <f>VLOOKUP(表2[index_id],表6[],2)</f>
        <v>ValueOntology.PERCENTAGE</v>
      </c>
      <c r="W2362" t="str">
        <f>VLOOKUP(表2[index_id],表7[],2)</f>
        <v>ValueOntology.PERCENTAGE</v>
      </c>
      <c r="X2362" t="str">
        <f>VLOOKUP(表2[index_id],表8[],2)</f>
        <v>ValueOntology.PERCENTAGE</v>
      </c>
      <c r="Y2362" t="str">
        <f>VLOOKUP(表2[index_id],表9[],2)</f>
        <v>ValueOntology.PROPORTION_OF_NATION</v>
      </c>
      <c r="Z2362" t="str">
        <f>VLOOKUP(表2[index_id],表10[],2)</f>
        <v>ValueOntology.PROPORTION_OF_NATION</v>
      </c>
      <c r="AA2362" t="str">
        <f>VLOOKUP(表2[index_id],表11[],2)</f>
        <v>ValueOntology.PROPORTION_OF_NATION</v>
      </c>
      <c r="AB2362" s="8" t="b">
        <f>表2[[#This Row],[vo104]]=表2[[#This Row],[vo109]]</f>
        <v>1</v>
      </c>
    </row>
    <row r="2363" spans="1:28" ht="15" hidden="1" x14ac:dyDescent="0.25">
      <c r="A2363" s="1">
        <v>56555</v>
      </c>
      <c r="B2363" s="1">
        <v>1310070601</v>
      </c>
      <c r="C2363" s="1" t="s">
        <v>3123</v>
      </c>
      <c r="D2363" s="1" t="s">
        <v>3124</v>
      </c>
      <c r="E2363" s="1">
        <v>0</v>
      </c>
      <c r="F2363" s="1" t="s">
        <v>25</v>
      </c>
      <c r="G2363" s="1" t="s">
        <v>26</v>
      </c>
      <c r="H2363" s="1" t="s">
        <v>27</v>
      </c>
      <c r="I2363" s="1" t="s">
        <v>400</v>
      </c>
      <c r="J2363" s="1">
        <v>0</v>
      </c>
      <c r="K2363" s="1" t="s">
        <v>29</v>
      </c>
      <c r="L2363" s="1" t="s">
        <v>30</v>
      </c>
      <c r="M2363" s="1" t="s">
        <v>31</v>
      </c>
      <c r="N2363" s="1"/>
      <c r="O2363" s="1" t="s">
        <v>32</v>
      </c>
      <c r="P2363" s="2" t="s">
        <v>33</v>
      </c>
      <c r="Q2363" s="1" t="s">
        <v>34</v>
      </c>
      <c r="R2363" s="1" t="str">
        <f>VLOOKUP(表2[index_id],表1[],2)</f>
        <v>ValueOntology.QUANTITY</v>
      </c>
      <c r="S2363" t="str">
        <f>VLOOKUP(表2[index_id],表3[],2)</f>
        <v>ValueOntology.QUANTITY</v>
      </c>
      <c r="T2363" s="5" t="str">
        <f>VLOOKUP(表2[index_id],表4[],2)</f>
        <v>ValueOntology.QUANTITY</v>
      </c>
      <c r="U2363" t="str">
        <f>VLOOKUP(表2[index_id],表5[],2)</f>
        <v>ValueOntology.QUANTITY</v>
      </c>
      <c r="V2363" t="str">
        <f>VLOOKUP(表2[index_id],表6[],2)</f>
        <v>ValueOntology.QUANTITY</v>
      </c>
      <c r="W2363" t="str">
        <f>VLOOKUP(表2[index_id],表7[],2)</f>
        <v>ValueOntology.QUANTITY</v>
      </c>
      <c r="X2363" t="str">
        <f>VLOOKUP(表2[index_id],表8[],2)</f>
        <v>ValueOntology.QUANTITY</v>
      </c>
      <c r="Y2363" t="str">
        <f>VLOOKUP(表2[index_id],表9[],2)</f>
        <v>ValueOntology.QUANTITY</v>
      </c>
      <c r="Z2363" t="str">
        <f>VLOOKUP(表2[index_id],表10[],2)</f>
        <v>ValueOntology.QUANTITY</v>
      </c>
      <c r="AA2363" t="str">
        <f>VLOOKUP(表2[index_id],表11[],2)</f>
        <v>ValueOntology.QUANTITY</v>
      </c>
      <c r="AB2363" s="8" t="b">
        <f>表2[[#This Row],[vo104]]=表2[[#This Row],[vo109]]</f>
        <v>1</v>
      </c>
    </row>
    <row r="2364" spans="1:28" ht="15" hidden="1" x14ac:dyDescent="0.25">
      <c r="A2364" s="1">
        <v>140096</v>
      </c>
      <c r="B2364" s="1">
        <v>8030102772</v>
      </c>
      <c r="C2364" s="1" t="s">
        <v>3125</v>
      </c>
      <c r="D2364" s="1"/>
      <c r="E2364" s="1">
        <v>2</v>
      </c>
      <c r="F2364" s="1" t="s">
        <v>310</v>
      </c>
      <c r="G2364" s="1" t="s">
        <v>49</v>
      </c>
      <c r="H2364" s="1" t="s">
        <v>315</v>
      </c>
      <c r="I2364" s="1" t="s">
        <v>878</v>
      </c>
      <c r="J2364" s="1">
        <v>0</v>
      </c>
      <c r="K2364" s="1" t="s">
        <v>356</v>
      </c>
      <c r="L2364" s="1" t="s">
        <v>357</v>
      </c>
      <c r="M2364" s="1" t="s">
        <v>319</v>
      </c>
      <c r="N2364" s="1"/>
      <c r="O2364" s="1" t="s">
        <v>41</v>
      </c>
      <c r="P2364" s="2" t="s">
        <v>33</v>
      </c>
      <c r="Q2364" s="1" t="s">
        <v>345</v>
      </c>
      <c r="R2364" s="1" t="str">
        <f>VLOOKUP(表2[index_id],表1[],2)</f>
        <v>ValueOntology.PERCENTAGE</v>
      </c>
      <c r="S2364" t="str">
        <f>VLOOKUP(表2[index_id],表3[],2)</f>
        <v>ValueOntology.PERCENTAGE</v>
      </c>
      <c r="T2364" s="5" t="str">
        <f>VLOOKUP(表2[index_id],表4[],2)</f>
        <v>ValueOntology.PERCENTAGE</v>
      </c>
      <c r="U2364" t="str">
        <f>VLOOKUP(表2[index_id],表5[],2)</f>
        <v>ValueOntology.PERCENTAGE</v>
      </c>
      <c r="V2364" t="str">
        <f>VLOOKUP(表2[index_id],表6[],2)</f>
        <v>ValueOntology.PERCENTAGE</v>
      </c>
      <c r="W2364" t="str">
        <f>VLOOKUP(表2[index_id],表7[],2)</f>
        <v>ValueOntology.PERCENTAGE</v>
      </c>
      <c r="X2364" t="str">
        <f>VLOOKUP(表2[index_id],表8[],2)</f>
        <v>ValueOntology.PERCENTAGE</v>
      </c>
      <c r="Y2364" t="str">
        <f>VLOOKUP(表2[index_id],表9[],2)</f>
        <v>ValueOntology.PERCENTAGE</v>
      </c>
      <c r="Z2364" t="str">
        <f>VLOOKUP(表2[index_id],表10[],2)</f>
        <v>ValueOntology.PERCENTAGE</v>
      </c>
      <c r="AA2364" t="str">
        <f>VLOOKUP(表2[index_id],表11[],2)</f>
        <v>ValueOntology.PERCENTAGE</v>
      </c>
      <c r="AB2364" s="8" t="b">
        <f>表2[[#This Row],[vo104]]=表2[[#This Row],[vo109]]</f>
        <v>1</v>
      </c>
    </row>
    <row r="2365" spans="1:28" ht="15" x14ac:dyDescent="0.25">
      <c r="A2365" s="1">
        <v>140449</v>
      </c>
      <c r="B2365" s="1">
        <v>8030103184</v>
      </c>
      <c r="C2365" s="1" t="s">
        <v>3126</v>
      </c>
      <c r="D2365" s="1"/>
      <c r="E2365" s="1">
        <v>2</v>
      </c>
      <c r="F2365" s="1" t="s">
        <v>359</v>
      </c>
      <c r="G2365" s="1" t="s">
        <v>49</v>
      </c>
      <c r="H2365" s="1" t="s">
        <v>315</v>
      </c>
      <c r="I2365" s="1" t="s">
        <v>1007</v>
      </c>
      <c r="J2365" s="1">
        <v>0</v>
      </c>
      <c r="K2365" s="1" t="s">
        <v>404</v>
      </c>
      <c r="L2365" s="1" t="s">
        <v>405</v>
      </c>
      <c r="M2365" s="1" t="s">
        <v>319</v>
      </c>
      <c r="N2365" s="1"/>
      <c r="O2365" s="1" t="s">
        <v>41</v>
      </c>
      <c r="P2365" s="2" t="s">
        <v>33</v>
      </c>
      <c r="Q2365" s="1" t="s">
        <v>345</v>
      </c>
      <c r="R2365" s="1" t="str">
        <f>VLOOKUP(表2[index_id],表1[],2)</f>
        <v>ValueOntology.PERCENTAGE</v>
      </c>
      <c r="S2365" t="str">
        <f>VLOOKUP(表2[index_id],表3[],2)</f>
        <v>ValueOntology.PERCENTAGE</v>
      </c>
      <c r="T2365" s="5" t="str">
        <f>VLOOKUP(表2[index_id],表4[],2)</f>
        <v>ValueOntology.PERCENTAGE</v>
      </c>
      <c r="U2365" t="str">
        <f>VLOOKUP(表2[index_id],表5[],2)</f>
        <v>ValueOntology.PERCENTAGE</v>
      </c>
      <c r="V2365" t="str">
        <f>VLOOKUP(表2[index_id],表6[],2)</f>
        <v>ValueOntology.PERCENTAGE</v>
      </c>
      <c r="W2365" t="str">
        <f>VLOOKUP(表2[index_id],表7[],2)</f>
        <v>ValueOntology.PERCENTAGE</v>
      </c>
      <c r="X2365" t="str">
        <f>VLOOKUP(表2[index_id],表8[],2)</f>
        <v>ValueOntology.PERCENTAGE</v>
      </c>
      <c r="Y2365" t="str">
        <f>VLOOKUP(表2[index_id],表9[],2)</f>
        <v>ValueOntology.PROPORTION_OF_NATION</v>
      </c>
      <c r="Z2365" t="str">
        <f>VLOOKUP(表2[index_id],表10[],2)</f>
        <v>ValueOntology.PROPORTION_OF_NATION</v>
      </c>
      <c r="AA2365" t="str">
        <f>VLOOKUP(表2[index_id],表11[],2)</f>
        <v>ValueOntology.PROPORTION_OF_NATION</v>
      </c>
      <c r="AB2365" s="8" t="b">
        <f>表2[[#This Row],[vo104]]=表2[[#This Row],[vo109]]</f>
        <v>1</v>
      </c>
    </row>
    <row r="2366" spans="1:28" ht="15" hidden="1" x14ac:dyDescent="0.25">
      <c r="A2366" s="1">
        <v>139016</v>
      </c>
      <c r="B2366" s="1">
        <v>8030102996</v>
      </c>
      <c r="C2366" s="1" t="s">
        <v>3127</v>
      </c>
      <c r="D2366" s="1"/>
      <c r="E2366" s="1">
        <v>0</v>
      </c>
      <c r="F2366" s="1" t="s">
        <v>25</v>
      </c>
      <c r="G2366" s="1" t="s">
        <v>49</v>
      </c>
      <c r="H2366" s="1" t="s">
        <v>315</v>
      </c>
      <c r="I2366" s="1" t="s">
        <v>1007</v>
      </c>
      <c r="J2366" s="1">
        <v>0</v>
      </c>
      <c r="K2366" s="1" t="s">
        <v>395</v>
      </c>
      <c r="L2366" s="1" t="s">
        <v>396</v>
      </c>
      <c r="M2366" s="1" t="s">
        <v>319</v>
      </c>
      <c r="N2366" s="1"/>
      <c r="O2366" s="1" t="s">
        <v>41</v>
      </c>
      <c r="P2366" s="2" t="s">
        <v>33</v>
      </c>
      <c r="Q2366" s="1" t="s">
        <v>108</v>
      </c>
      <c r="R2366" s="1" t="str">
        <f>VLOOKUP(表2[index_id],表1[],2)</f>
        <v>ValueOntology.QUANTITY</v>
      </c>
      <c r="S2366" t="str">
        <f>VLOOKUP(表2[index_id],表3[],2)</f>
        <v>ValueOntology.QUANTITY</v>
      </c>
      <c r="T2366" s="5" t="str">
        <f>VLOOKUP(表2[index_id],表4[],2)</f>
        <v>ValueOntology.QUANTITY</v>
      </c>
      <c r="U2366" t="str">
        <f>VLOOKUP(表2[index_id],表5[],2)</f>
        <v>ValueOntology.QUANTITY</v>
      </c>
      <c r="V2366" t="str">
        <f>VLOOKUP(表2[index_id],表6[],2)</f>
        <v>ValueOntology.QUANTITY</v>
      </c>
      <c r="W2366" t="str">
        <f>VLOOKUP(表2[index_id],表7[],2)</f>
        <v>ValueOntology.QUANTITY</v>
      </c>
      <c r="X2366" t="str">
        <f>VLOOKUP(表2[index_id],表8[],2)</f>
        <v>ValueOntology.QUANTITY</v>
      </c>
      <c r="Y2366" t="str">
        <f>VLOOKUP(表2[index_id],表9[],2)</f>
        <v>ValueOntology.QUANTITY</v>
      </c>
      <c r="Z2366" t="str">
        <f>VLOOKUP(表2[index_id],表10[],2)</f>
        <v>ValueOntology.QUANTITY</v>
      </c>
      <c r="AA2366" t="str">
        <f>VLOOKUP(表2[index_id],表11[],2)</f>
        <v>ValueOntology.QUANTITY</v>
      </c>
      <c r="AB2366" s="8" t="b">
        <f>表2[[#This Row],[vo104]]=表2[[#This Row],[vo109]]</f>
        <v>1</v>
      </c>
    </row>
    <row r="2367" spans="1:28" ht="15" hidden="1" x14ac:dyDescent="0.25">
      <c r="A2367" s="1">
        <v>56556</v>
      </c>
      <c r="B2367" s="1">
        <v>1310070603</v>
      </c>
      <c r="C2367" s="1" t="s">
        <v>3128</v>
      </c>
      <c r="D2367" s="1" t="s">
        <v>3129</v>
      </c>
      <c r="E2367" s="1">
        <v>0</v>
      </c>
      <c r="F2367" s="1" t="s">
        <v>25</v>
      </c>
      <c r="G2367" s="1" t="s">
        <v>26</v>
      </c>
      <c r="H2367" s="1" t="s">
        <v>27</v>
      </c>
      <c r="I2367" s="1" t="s">
        <v>400</v>
      </c>
      <c r="J2367" s="1">
        <v>0</v>
      </c>
      <c r="K2367" s="1" t="s">
        <v>29</v>
      </c>
      <c r="L2367" s="1" t="s">
        <v>30</v>
      </c>
      <c r="M2367" s="1" t="s">
        <v>31</v>
      </c>
      <c r="N2367" s="1"/>
      <c r="O2367" s="1" t="s">
        <v>32</v>
      </c>
      <c r="P2367" s="2" t="s">
        <v>33</v>
      </c>
      <c r="Q2367" s="1" t="s">
        <v>34</v>
      </c>
      <c r="R2367" s="1" t="str">
        <f>VLOOKUP(表2[index_id],表1[],2)</f>
        <v>ValueOntology.QUANTITY</v>
      </c>
      <c r="S2367" t="str">
        <f>VLOOKUP(表2[index_id],表3[],2)</f>
        <v>ValueOntology.QUANTITY</v>
      </c>
      <c r="T2367" s="5" t="str">
        <f>VLOOKUP(表2[index_id],表4[],2)</f>
        <v>ValueOntology.QUANTITY</v>
      </c>
      <c r="U2367" t="str">
        <f>VLOOKUP(表2[index_id],表5[],2)</f>
        <v>ValueOntology.QUANTITY</v>
      </c>
      <c r="V2367" t="str">
        <f>VLOOKUP(表2[index_id],表6[],2)</f>
        <v>ValueOntology.QUANTITY</v>
      </c>
      <c r="W2367" t="str">
        <f>VLOOKUP(表2[index_id],表7[],2)</f>
        <v>ValueOntology.QUANTITY</v>
      </c>
      <c r="X2367" t="str">
        <f>VLOOKUP(表2[index_id],表8[],2)</f>
        <v>ValueOntology.QUANTITY</v>
      </c>
      <c r="Y2367" t="str">
        <f>VLOOKUP(表2[index_id],表9[],2)</f>
        <v>ValueOntology.QUANTITY</v>
      </c>
      <c r="Z2367" t="str">
        <f>VLOOKUP(表2[index_id],表10[],2)</f>
        <v>ValueOntology.QUANTITY</v>
      </c>
      <c r="AA2367" t="str">
        <f>VLOOKUP(表2[index_id],表11[],2)</f>
        <v>ValueOntology.QUANTITY</v>
      </c>
      <c r="AB2367" s="8" t="b">
        <f>表2[[#This Row],[vo104]]=表2[[#This Row],[vo109]]</f>
        <v>1</v>
      </c>
    </row>
    <row r="2368" spans="1:28" ht="15" hidden="1" x14ac:dyDescent="0.25">
      <c r="A2368" s="1">
        <v>56557</v>
      </c>
      <c r="B2368" s="1">
        <v>1310070604</v>
      </c>
      <c r="C2368" s="1" t="s">
        <v>3130</v>
      </c>
      <c r="D2368" s="1" t="s">
        <v>3131</v>
      </c>
      <c r="E2368" s="1">
        <v>0</v>
      </c>
      <c r="F2368" s="1" t="s">
        <v>25</v>
      </c>
      <c r="G2368" s="1" t="s">
        <v>26</v>
      </c>
      <c r="H2368" s="1" t="s">
        <v>27</v>
      </c>
      <c r="I2368" s="1" t="s">
        <v>400</v>
      </c>
      <c r="J2368" s="1">
        <v>0</v>
      </c>
      <c r="K2368" s="1" t="s">
        <v>29</v>
      </c>
      <c r="L2368" s="1" t="s">
        <v>30</v>
      </c>
      <c r="M2368" s="1" t="s">
        <v>31</v>
      </c>
      <c r="N2368" s="1"/>
      <c r="O2368" s="1" t="s">
        <v>32</v>
      </c>
      <c r="P2368" s="2" t="s">
        <v>33</v>
      </c>
      <c r="Q2368" s="1" t="s">
        <v>34</v>
      </c>
      <c r="R2368" s="1" t="str">
        <f>VLOOKUP(表2[index_id],表1[],2)</f>
        <v>ValueOntology.QUANTITY</v>
      </c>
      <c r="S2368" t="str">
        <f>VLOOKUP(表2[index_id],表3[],2)</f>
        <v>ValueOntology.QUANTITY</v>
      </c>
      <c r="T2368" s="5" t="str">
        <f>VLOOKUP(表2[index_id],表4[],2)</f>
        <v>ValueOntology.QUANTITY</v>
      </c>
      <c r="U2368" t="str">
        <f>VLOOKUP(表2[index_id],表5[],2)</f>
        <v>ValueOntology.QUANTITY</v>
      </c>
      <c r="V2368" t="str">
        <f>VLOOKUP(表2[index_id],表6[],2)</f>
        <v>ValueOntology.QUANTITY</v>
      </c>
      <c r="W2368" t="str">
        <f>VLOOKUP(表2[index_id],表7[],2)</f>
        <v>ValueOntology.QUANTITY</v>
      </c>
      <c r="X2368" t="str">
        <f>VLOOKUP(表2[index_id],表8[],2)</f>
        <v>ValueOntology.QUANTITY</v>
      </c>
      <c r="Y2368" t="str">
        <f>VLOOKUP(表2[index_id],表9[],2)</f>
        <v>ValueOntology.QUANTITY</v>
      </c>
      <c r="Z2368" t="str">
        <f>VLOOKUP(表2[index_id],表10[],2)</f>
        <v>ValueOntology.QUANTITY</v>
      </c>
      <c r="AA2368" t="str">
        <f>VLOOKUP(表2[index_id],表11[],2)</f>
        <v>ValueOntology.QUANTITY</v>
      </c>
      <c r="AB2368" s="8" t="b">
        <f>表2[[#This Row],[vo104]]=表2[[#This Row],[vo109]]</f>
        <v>1</v>
      </c>
    </row>
    <row r="2369" spans="1:28" ht="15" hidden="1" x14ac:dyDescent="0.25">
      <c r="A2369" s="1">
        <v>56565</v>
      </c>
      <c r="B2369" s="1">
        <v>1310070701</v>
      </c>
      <c r="C2369" s="1" t="s">
        <v>3132</v>
      </c>
      <c r="D2369" s="1" t="s">
        <v>3133</v>
      </c>
      <c r="E2369" s="1">
        <v>0</v>
      </c>
      <c r="F2369" s="1" t="s">
        <v>25</v>
      </c>
      <c r="G2369" s="1" t="s">
        <v>26</v>
      </c>
      <c r="H2369" s="1" t="s">
        <v>27</v>
      </c>
      <c r="I2369" s="1" t="s">
        <v>400</v>
      </c>
      <c r="J2369" s="1">
        <v>0</v>
      </c>
      <c r="K2369" s="1" t="s">
        <v>29</v>
      </c>
      <c r="L2369" s="1" t="s">
        <v>30</v>
      </c>
      <c r="M2369" s="1" t="s">
        <v>31</v>
      </c>
      <c r="N2369" s="1"/>
      <c r="O2369" s="1" t="s">
        <v>32</v>
      </c>
      <c r="P2369" s="2" t="s">
        <v>33</v>
      </c>
      <c r="Q2369" s="1" t="s">
        <v>34</v>
      </c>
      <c r="R2369" s="1" t="str">
        <f>VLOOKUP(表2[index_id],表1[],2)</f>
        <v>ValueOntology.QUANTITY</v>
      </c>
      <c r="S2369" t="str">
        <f>VLOOKUP(表2[index_id],表3[],2)</f>
        <v>ValueOntology.QUANTITY</v>
      </c>
      <c r="T2369" s="5" t="str">
        <f>VLOOKUP(表2[index_id],表4[],2)</f>
        <v>ValueOntology.QUANTITY</v>
      </c>
      <c r="U2369" t="str">
        <f>VLOOKUP(表2[index_id],表5[],2)</f>
        <v>ValueOntology.QUANTITY</v>
      </c>
      <c r="V2369" t="str">
        <f>VLOOKUP(表2[index_id],表6[],2)</f>
        <v>ValueOntology.QUANTITY</v>
      </c>
      <c r="W2369" t="str">
        <f>VLOOKUP(表2[index_id],表7[],2)</f>
        <v>ValueOntology.QUANTITY</v>
      </c>
      <c r="X2369" t="str">
        <f>VLOOKUP(表2[index_id],表8[],2)</f>
        <v>ValueOntology.QUANTITY</v>
      </c>
      <c r="Y2369" t="str">
        <f>VLOOKUP(表2[index_id],表9[],2)</f>
        <v>ValueOntology.QUANTITY</v>
      </c>
      <c r="Z2369" t="str">
        <f>VLOOKUP(表2[index_id],表10[],2)</f>
        <v>ValueOntology.QUANTITY</v>
      </c>
      <c r="AA2369" t="str">
        <f>VLOOKUP(表2[index_id],表11[],2)</f>
        <v>ValueOntology.QUANTITY</v>
      </c>
      <c r="AB2369" s="8" t="b">
        <f>表2[[#This Row],[vo104]]=表2[[#This Row],[vo109]]</f>
        <v>1</v>
      </c>
    </row>
    <row r="2370" spans="1:28" ht="15" hidden="1" x14ac:dyDescent="0.25">
      <c r="A2370" s="1">
        <v>113636</v>
      </c>
      <c r="B2370" s="1">
        <v>8040100447</v>
      </c>
      <c r="C2370" s="1" t="s">
        <v>3134</v>
      </c>
      <c r="D2370" s="1"/>
      <c r="E2370" s="1">
        <v>0</v>
      </c>
      <c r="F2370" s="1" t="s">
        <v>25</v>
      </c>
      <c r="G2370" s="1" t="s">
        <v>49</v>
      </c>
      <c r="H2370" s="1" t="s">
        <v>315</v>
      </c>
      <c r="I2370" s="1" t="s">
        <v>878</v>
      </c>
      <c r="J2370" s="1">
        <v>0</v>
      </c>
      <c r="K2370" s="1" t="s">
        <v>347</v>
      </c>
      <c r="L2370" s="1" t="s">
        <v>70</v>
      </c>
      <c r="M2370" s="1" t="s">
        <v>319</v>
      </c>
      <c r="N2370" s="1"/>
      <c r="O2370" s="1" t="s">
        <v>41</v>
      </c>
      <c r="P2370" s="2" t="s">
        <v>33</v>
      </c>
      <c r="Q2370" s="1" t="s">
        <v>303</v>
      </c>
      <c r="R2370" s="1" t="str">
        <f>VLOOKUP(表2[index_id],表1[],2)</f>
        <v>ValueOntology.DIFF_QUANTITY</v>
      </c>
      <c r="S2370" t="str">
        <f>VLOOKUP(表2[index_id],表3[],2)</f>
        <v>ValueOntology.DIFF_QUANTITY</v>
      </c>
      <c r="T2370" s="5" t="str">
        <f>VLOOKUP(表2[index_id],表4[],2)</f>
        <v>ValueOntology.DIFF_QUANTITY</v>
      </c>
      <c r="U2370" t="str">
        <f>VLOOKUP(表2[index_id],表5[],2)</f>
        <v>ValueOntology.DIFF_QUANTITY</v>
      </c>
      <c r="V2370" t="str">
        <f>VLOOKUP(表2[index_id],表6[],2)</f>
        <v>ValueOntology.DIFF_QUANTITY</v>
      </c>
      <c r="W2370" t="str">
        <f>VLOOKUP(表2[index_id],表7[],2)</f>
        <v>ValueOntology.DIFF_QUANTITY</v>
      </c>
      <c r="X2370" t="str">
        <f>VLOOKUP(表2[index_id],表8[],2)</f>
        <v>ValueOntology.DIFF_QUANTITY</v>
      </c>
      <c r="Y2370" t="str">
        <f>VLOOKUP(表2[index_id],表9[],2)</f>
        <v>ValueOntology.DIFF_QUANTITY</v>
      </c>
      <c r="Z2370" t="str">
        <f>VLOOKUP(表2[index_id],表10[],2)</f>
        <v>ValueOntology.DIFF_QUANTITY</v>
      </c>
      <c r="AA2370" t="str">
        <f>VLOOKUP(表2[index_id],表11[],2)</f>
        <v>ValueOntology.DIFF_QUANTITY</v>
      </c>
      <c r="AB2370" s="8" t="b">
        <f>表2[[#This Row],[vo104]]=表2[[#This Row],[vo109]]</f>
        <v>1</v>
      </c>
    </row>
    <row r="2371" spans="1:28" ht="15" x14ac:dyDescent="0.25">
      <c r="A2371" s="1">
        <v>140202</v>
      </c>
      <c r="B2371" s="1">
        <v>8030102889</v>
      </c>
      <c r="C2371" s="1" t="s">
        <v>3135</v>
      </c>
      <c r="D2371" s="1"/>
      <c r="E2371" s="1">
        <v>2</v>
      </c>
      <c r="F2371" s="1" t="s">
        <v>359</v>
      </c>
      <c r="G2371" s="1" t="s">
        <v>49</v>
      </c>
      <c r="H2371" s="1" t="s">
        <v>315</v>
      </c>
      <c r="I2371" s="1" t="s">
        <v>953</v>
      </c>
      <c r="J2371" s="1">
        <v>0</v>
      </c>
      <c r="K2371" s="1" t="s">
        <v>360</v>
      </c>
      <c r="L2371" s="1" t="s">
        <v>361</v>
      </c>
      <c r="M2371" s="1" t="s">
        <v>319</v>
      </c>
      <c r="N2371" s="1"/>
      <c r="O2371" s="1" t="s">
        <v>41</v>
      </c>
      <c r="P2371" s="2" t="s">
        <v>33</v>
      </c>
      <c r="Q2371" s="1" t="s">
        <v>345</v>
      </c>
      <c r="R2371" s="1" t="str">
        <f>VLOOKUP(表2[index_id],表1[],2)</f>
        <v>ValueOntology.PERCENTAGE</v>
      </c>
      <c r="S2371" t="str">
        <f>VLOOKUP(表2[index_id],表3[],2)</f>
        <v>ValueOntology.PERCENTAGE</v>
      </c>
      <c r="T2371" s="5" t="str">
        <f>VLOOKUP(表2[index_id],表4[],2)</f>
        <v>ValueOntology.PERCENTAGE</v>
      </c>
      <c r="U2371" t="str">
        <f>VLOOKUP(表2[index_id],表5[],2)</f>
        <v>ValueOntology.PERCENTAGE</v>
      </c>
      <c r="V2371" t="str">
        <f>VLOOKUP(表2[index_id],表6[],2)</f>
        <v>ValueOntology.PERCENTAGE</v>
      </c>
      <c r="W2371" t="str">
        <f>VLOOKUP(表2[index_id],表7[],2)</f>
        <v>ValueOntology.PERCENTAGE</v>
      </c>
      <c r="X2371" t="str">
        <f>VLOOKUP(表2[index_id],表8[],2)</f>
        <v>ValueOntology.PERCENTAGE</v>
      </c>
      <c r="Y2371" t="str">
        <f>VLOOKUP(表2[index_id],表9[],2)</f>
        <v>ValueOntology.PROPORTION_OF_NATION</v>
      </c>
      <c r="Z2371" t="str">
        <f>VLOOKUP(表2[index_id],表10[],2)</f>
        <v>ValueOntology.PROPORTION_OF_NATION</v>
      </c>
      <c r="AA2371" t="str">
        <f>VLOOKUP(表2[index_id],表11[],2)</f>
        <v>ValueOntology.PROPORTION_OF_NATION</v>
      </c>
      <c r="AB2371" s="8" t="b">
        <f>表2[[#This Row],[vo104]]=表2[[#This Row],[vo109]]</f>
        <v>1</v>
      </c>
    </row>
    <row r="2372" spans="1:28" ht="15" hidden="1" x14ac:dyDescent="0.25">
      <c r="A2372" s="1">
        <v>56566</v>
      </c>
      <c r="B2372" s="1">
        <v>1310070702</v>
      </c>
      <c r="C2372" s="1" t="s">
        <v>3136</v>
      </c>
      <c r="D2372" s="1" t="s">
        <v>3137</v>
      </c>
      <c r="E2372" s="1">
        <v>0</v>
      </c>
      <c r="F2372" s="1" t="s">
        <v>25</v>
      </c>
      <c r="G2372" s="1" t="s">
        <v>26</v>
      </c>
      <c r="H2372" s="1" t="s">
        <v>27</v>
      </c>
      <c r="I2372" s="1" t="s">
        <v>400</v>
      </c>
      <c r="J2372" s="1">
        <v>0</v>
      </c>
      <c r="K2372" s="1" t="s">
        <v>29</v>
      </c>
      <c r="L2372" s="1" t="s">
        <v>30</v>
      </c>
      <c r="M2372" s="1" t="s">
        <v>31</v>
      </c>
      <c r="N2372" s="1"/>
      <c r="O2372" s="1" t="s">
        <v>32</v>
      </c>
      <c r="P2372" s="2" t="s">
        <v>33</v>
      </c>
      <c r="Q2372" s="1" t="s">
        <v>34</v>
      </c>
      <c r="R2372" s="1" t="str">
        <f>VLOOKUP(表2[index_id],表1[],2)</f>
        <v>ValueOntology.QUANTITY</v>
      </c>
      <c r="S2372" t="str">
        <f>VLOOKUP(表2[index_id],表3[],2)</f>
        <v>ValueOntology.QUANTITY</v>
      </c>
      <c r="T2372" s="5" t="str">
        <f>VLOOKUP(表2[index_id],表4[],2)</f>
        <v>ValueOntology.QUANTITY</v>
      </c>
      <c r="U2372" t="str">
        <f>VLOOKUP(表2[index_id],表5[],2)</f>
        <v>ValueOntology.QUANTITY</v>
      </c>
      <c r="V2372" t="str">
        <f>VLOOKUP(表2[index_id],表6[],2)</f>
        <v>ValueOntology.QUANTITY</v>
      </c>
      <c r="W2372" t="str">
        <f>VLOOKUP(表2[index_id],表7[],2)</f>
        <v>ValueOntology.QUANTITY</v>
      </c>
      <c r="X2372" t="str">
        <f>VLOOKUP(表2[index_id],表8[],2)</f>
        <v>ValueOntology.QUANTITY</v>
      </c>
      <c r="Y2372" t="str">
        <f>VLOOKUP(表2[index_id],表9[],2)</f>
        <v>ValueOntology.QUANTITY</v>
      </c>
      <c r="Z2372" t="str">
        <f>VLOOKUP(表2[index_id],表10[],2)</f>
        <v>ValueOntology.QUANTITY</v>
      </c>
      <c r="AA2372" t="str">
        <f>VLOOKUP(表2[index_id],表11[],2)</f>
        <v>ValueOntology.QUANTITY</v>
      </c>
      <c r="AB2372" s="8" t="b">
        <f>表2[[#This Row],[vo104]]=表2[[#This Row],[vo109]]</f>
        <v>1</v>
      </c>
    </row>
    <row r="2373" spans="1:28" ht="15" hidden="1" x14ac:dyDescent="0.25">
      <c r="A2373" s="1">
        <v>107571</v>
      </c>
      <c r="B2373" s="1">
        <v>7230100103</v>
      </c>
      <c r="C2373" s="1" t="s">
        <v>3138</v>
      </c>
      <c r="D2373" s="1"/>
      <c r="E2373" s="1">
        <v>2</v>
      </c>
      <c r="F2373" s="1" t="s">
        <v>88</v>
      </c>
      <c r="G2373" s="1" t="s">
        <v>26</v>
      </c>
      <c r="H2373" s="1" t="s">
        <v>27</v>
      </c>
      <c r="I2373" s="1" t="s">
        <v>89</v>
      </c>
      <c r="J2373" s="1">
        <v>0</v>
      </c>
      <c r="K2373" s="1" t="s">
        <v>29</v>
      </c>
      <c r="L2373" s="1" t="s">
        <v>90</v>
      </c>
      <c r="M2373" s="1" t="s">
        <v>31</v>
      </c>
      <c r="N2373" s="1"/>
      <c r="O2373" s="1" t="s">
        <v>54</v>
      </c>
      <c r="P2373" s="2" t="s">
        <v>33</v>
      </c>
      <c r="Q2373" s="1" t="s">
        <v>91</v>
      </c>
      <c r="R2373" s="1" t="str">
        <f>VLOOKUP(表2[index_id],表1[],2)</f>
        <v>ValueOntology.QUANTITY</v>
      </c>
      <c r="S2373" t="str">
        <f>VLOOKUP(表2[index_id],表3[],2)</f>
        <v>ValueOntology.QUANTITY_PER_CAPITA</v>
      </c>
      <c r="T2373" s="5" t="str">
        <f>VLOOKUP(表2[index_id],表4[],2)</f>
        <v>ValueOntology.QUANTITY_PER_CAPITA</v>
      </c>
      <c r="U2373" t="str">
        <f>VLOOKUP(表2[index_id],表5[],2)</f>
        <v>ValueOntology.QUANTITY_PER_CAPITA</v>
      </c>
      <c r="V2373" t="str">
        <f>VLOOKUP(表2[index_id],表6[],2)</f>
        <v>ValueOntology.QUANTITY_PER_CAPITA</v>
      </c>
      <c r="W2373" t="str">
        <f>VLOOKUP(表2[index_id],表7[],2)</f>
        <v>ValueOntology.QUANTITY_PER_CAPITA</v>
      </c>
      <c r="X2373" t="str">
        <f>VLOOKUP(表2[index_id],表8[],2)</f>
        <v>ValueOntology.QUANTITY_PER_CAPITA</v>
      </c>
      <c r="Y2373" t="str">
        <f>VLOOKUP(表2[index_id],表9[],2)</f>
        <v>ValueOntology.QUANTITY_PER_CAPITA</v>
      </c>
      <c r="Z2373" t="str">
        <f>VLOOKUP(表2[index_id],表10[],2)</f>
        <v>ValueOntology.QUANTITY_PER_CAPITA</v>
      </c>
      <c r="AA2373" t="str">
        <f>VLOOKUP(表2[index_id],表11[],2)</f>
        <v>ValueOntology.QUANTITY_PER_CAPITA</v>
      </c>
      <c r="AB2373" s="8" t="b">
        <f>表2[[#This Row],[vo104]]=表2[[#This Row],[vo109]]</f>
        <v>1</v>
      </c>
    </row>
    <row r="2374" spans="1:28" ht="15" hidden="1" x14ac:dyDescent="0.25">
      <c r="A2374" s="1">
        <v>141294</v>
      </c>
      <c r="B2374" s="1">
        <v>8030103769</v>
      </c>
      <c r="C2374" s="1" t="s">
        <v>3139</v>
      </c>
      <c r="D2374" s="1"/>
      <c r="E2374" s="1">
        <v>2</v>
      </c>
      <c r="F2374" s="1" t="s">
        <v>310</v>
      </c>
      <c r="G2374" s="1" t="s">
        <v>49</v>
      </c>
      <c r="H2374" s="1" t="s">
        <v>315</v>
      </c>
      <c r="I2374" s="1" t="s">
        <v>403</v>
      </c>
      <c r="J2374" s="1">
        <v>0</v>
      </c>
      <c r="K2374" s="1" t="s">
        <v>370</v>
      </c>
      <c r="L2374" s="1" t="s">
        <v>371</v>
      </c>
      <c r="M2374" s="1" t="s">
        <v>319</v>
      </c>
      <c r="N2374" s="1"/>
      <c r="O2374" s="1" t="s">
        <v>41</v>
      </c>
      <c r="P2374" s="2" t="s">
        <v>33</v>
      </c>
      <c r="Q2374" s="1" t="s">
        <v>345</v>
      </c>
      <c r="R2374" s="1" t="str">
        <f>VLOOKUP(表2[index_id],表1[],2)</f>
        <v>ValueOntology.PERCENTAGE</v>
      </c>
      <c r="S2374" t="str">
        <f>VLOOKUP(表2[index_id],表3[],2)</f>
        <v>ValueOntology.PERCENTAGE</v>
      </c>
      <c r="T2374" s="5" t="str">
        <f>VLOOKUP(表2[index_id],表4[],2)</f>
        <v>ValueOntology.PERCENTAGE</v>
      </c>
      <c r="U2374" t="str">
        <f>VLOOKUP(表2[index_id],表5[],2)</f>
        <v>ValueOntology.PERCENTAGE</v>
      </c>
      <c r="V2374" t="str">
        <f>VLOOKUP(表2[index_id],表6[],2)</f>
        <v>ValueOntology.PERCENTAGE</v>
      </c>
      <c r="W2374" t="str">
        <f>VLOOKUP(表2[index_id],表7[],2)</f>
        <v>ValueOntology.PERCENTAGE</v>
      </c>
      <c r="X2374" t="str">
        <f>VLOOKUP(表2[index_id],表8[],2)</f>
        <v>ValueOntology.PERCENTAGE</v>
      </c>
      <c r="Y2374" t="str">
        <f>VLOOKUP(表2[index_id],表9[],2)</f>
        <v>ValueOntology.PERCENTAGE</v>
      </c>
      <c r="Z2374" t="str">
        <f>VLOOKUP(表2[index_id],表10[],2)</f>
        <v>ValueOntology.PERCENTAGE</v>
      </c>
      <c r="AA2374" t="str">
        <f>VLOOKUP(表2[index_id],表11[],2)</f>
        <v>ValueOntology.PERCENTAGE</v>
      </c>
      <c r="AB2374" s="8" t="b">
        <f>表2[[#This Row],[vo104]]=表2[[#This Row],[vo109]]</f>
        <v>1</v>
      </c>
    </row>
    <row r="2375" spans="1:28" ht="15" hidden="1" x14ac:dyDescent="0.25">
      <c r="A2375" s="1">
        <v>56569</v>
      </c>
      <c r="B2375" s="1">
        <v>1310070705</v>
      </c>
      <c r="C2375" s="1" t="s">
        <v>3140</v>
      </c>
      <c r="D2375" s="1" t="s">
        <v>3141</v>
      </c>
      <c r="E2375" s="1">
        <v>0</v>
      </c>
      <c r="F2375" s="1" t="s">
        <v>25</v>
      </c>
      <c r="G2375" s="1" t="s">
        <v>26</v>
      </c>
      <c r="H2375" s="1" t="s">
        <v>27</v>
      </c>
      <c r="I2375" s="1" t="s">
        <v>400</v>
      </c>
      <c r="J2375" s="1">
        <v>0</v>
      </c>
      <c r="K2375" s="1" t="s">
        <v>29</v>
      </c>
      <c r="L2375" s="1" t="s">
        <v>30</v>
      </c>
      <c r="M2375" s="1" t="s">
        <v>31</v>
      </c>
      <c r="N2375" s="1"/>
      <c r="O2375" s="1" t="s">
        <v>32</v>
      </c>
      <c r="P2375" s="2" t="s">
        <v>33</v>
      </c>
      <c r="Q2375" s="1" t="s">
        <v>34</v>
      </c>
      <c r="R2375" s="1" t="str">
        <f>VLOOKUP(表2[index_id],表1[],2)</f>
        <v>ValueOntology.QUANTITY</v>
      </c>
      <c r="S2375" t="str">
        <f>VLOOKUP(表2[index_id],表3[],2)</f>
        <v>ValueOntology.QUANTITY</v>
      </c>
      <c r="T2375" s="5" t="str">
        <f>VLOOKUP(表2[index_id],表4[],2)</f>
        <v>ValueOntology.QUANTITY</v>
      </c>
      <c r="U2375" t="str">
        <f>VLOOKUP(表2[index_id],表5[],2)</f>
        <v>ValueOntology.QUANTITY</v>
      </c>
      <c r="V2375" t="str">
        <f>VLOOKUP(表2[index_id],表6[],2)</f>
        <v>ValueOntology.QUANTITY</v>
      </c>
      <c r="W2375" t="str">
        <f>VLOOKUP(表2[index_id],表7[],2)</f>
        <v>ValueOntology.QUANTITY</v>
      </c>
      <c r="X2375" t="str">
        <f>VLOOKUP(表2[index_id],表8[],2)</f>
        <v>ValueOntology.QUANTITY</v>
      </c>
      <c r="Y2375" t="str">
        <f>VLOOKUP(表2[index_id],表9[],2)</f>
        <v>ValueOntology.QUANTITY</v>
      </c>
      <c r="Z2375" t="str">
        <f>VLOOKUP(表2[index_id],表10[],2)</f>
        <v>ValueOntology.QUANTITY</v>
      </c>
      <c r="AA2375" t="str">
        <f>VLOOKUP(表2[index_id],表11[],2)</f>
        <v>ValueOntology.QUANTITY</v>
      </c>
      <c r="AB2375" s="8" t="b">
        <f>表2[[#This Row],[vo104]]=表2[[#This Row],[vo109]]</f>
        <v>1</v>
      </c>
    </row>
    <row r="2376" spans="1:28" ht="15" hidden="1" x14ac:dyDescent="0.25">
      <c r="A2376" s="1">
        <v>56570</v>
      </c>
      <c r="B2376" s="1">
        <v>1310070706</v>
      </c>
      <c r="C2376" s="1" t="s">
        <v>3142</v>
      </c>
      <c r="D2376" s="1" t="s">
        <v>3143</v>
      </c>
      <c r="E2376" s="1">
        <v>0</v>
      </c>
      <c r="F2376" s="1" t="s">
        <v>25</v>
      </c>
      <c r="G2376" s="1" t="s">
        <v>26</v>
      </c>
      <c r="H2376" s="1" t="s">
        <v>27</v>
      </c>
      <c r="I2376" s="1" t="s">
        <v>400</v>
      </c>
      <c r="J2376" s="1">
        <v>0</v>
      </c>
      <c r="K2376" s="1" t="s">
        <v>29</v>
      </c>
      <c r="L2376" s="1" t="s">
        <v>30</v>
      </c>
      <c r="M2376" s="1" t="s">
        <v>31</v>
      </c>
      <c r="N2376" s="1"/>
      <c r="O2376" s="1" t="s">
        <v>32</v>
      </c>
      <c r="P2376" s="2" t="s">
        <v>33</v>
      </c>
      <c r="Q2376" s="1" t="s">
        <v>34</v>
      </c>
      <c r="R2376" s="1" t="str">
        <f>VLOOKUP(表2[index_id],表1[],2)</f>
        <v>ValueOntology.QUANTITY</v>
      </c>
      <c r="S2376" t="str">
        <f>VLOOKUP(表2[index_id],表3[],2)</f>
        <v>ValueOntology.QUANTITY</v>
      </c>
      <c r="T2376" s="5" t="str">
        <f>VLOOKUP(表2[index_id],表4[],2)</f>
        <v>ValueOntology.QUANTITY</v>
      </c>
      <c r="U2376" t="str">
        <f>VLOOKUP(表2[index_id],表5[],2)</f>
        <v>ValueOntology.QUANTITY</v>
      </c>
      <c r="V2376" t="str">
        <f>VLOOKUP(表2[index_id],表6[],2)</f>
        <v>ValueOntology.QUANTITY</v>
      </c>
      <c r="W2376" t="str">
        <f>VLOOKUP(表2[index_id],表7[],2)</f>
        <v>ValueOntology.QUANTITY</v>
      </c>
      <c r="X2376" t="str">
        <f>VLOOKUP(表2[index_id],表8[],2)</f>
        <v>ValueOntology.QUANTITY</v>
      </c>
      <c r="Y2376" t="str">
        <f>VLOOKUP(表2[index_id],表9[],2)</f>
        <v>ValueOntology.QUANTITY</v>
      </c>
      <c r="Z2376" t="str">
        <f>VLOOKUP(表2[index_id],表10[],2)</f>
        <v>ValueOntology.QUANTITY</v>
      </c>
      <c r="AA2376" t="str">
        <f>VLOOKUP(表2[index_id],表11[],2)</f>
        <v>ValueOntology.QUANTITY</v>
      </c>
      <c r="AB2376" s="8" t="b">
        <f>表2[[#This Row],[vo104]]=表2[[#This Row],[vo109]]</f>
        <v>1</v>
      </c>
    </row>
    <row r="2377" spans="1:28" ht="15" hidden="1" x14ac:dyDescent="0.25">
      <c r="A2377" s="1">
        <v>57207</v>
      </c>
      <c r="B2377" s="1">
        <v>8030100138</v>
      </c>
      <c r="C2377" s="1" t="s">
        <v>3144</v>
      </c>
      <c r="D2377" s="1"/>
      <c r="E2377" s="1">
        <v>0</v>
      </c>
      <c r="F2377" s="1" t="s">
        <v>25</v>
      </c>
      <c r="G2377" s="1" t="s">
        <v>49</v>
      </c>
      <c r="H2377" s="1" t="s">
        <v>315</v>
      </c>
      <c r="I2377" s="1" t="s">
        <v>878</v>
      </c>
      <c r="J2377" s="1">
        <v>0</v>
      </c>
      <c r="K2377" s="1" t="s">
        <v>347</v>
      </c>
      <c r="L2377" s="1" t="s">
        <v>318</v>
      </c>
      <c r="M2377" s="1" t="s">
        <v>319</v>
      </c>
      <c r="N2377" s="1"/>
      <c r="O2377" s="1" t="s">
        <v>41</v>
      </c>
      <c r="P2377" s="2" t="s">
        <v>33</v>
      </c>
      <c r="Q2377" s="1" t="s">
        <v>108</v>
      </c>
      <c r="R2377" s="1" t="str">
        <f>VLOOKUP(表2[index_id],表1[],2)</f>
        <v>ValueOntology.QUANTITY</v>
      </c>
      <c r="S2377" t="str">
        <f>VLOOKUP(表2[index_id],表3[],2)</f>
        <v>ValueOntology.QUANTITY</v>
      </c>
      <c r="T2377" s="5" t="str">
        <f>VLOOKUP(表2[index_id],表4[],2)</f>
        <v>ValueOntology.QUANTITY</v>
      </c>
      <c r="U2377" t="str">
        <f>VLOOKUP(表2[index_id],表5[],2)</f>
        <v>ValueOntology.QUANTITY</v>
      </c>
      <c r="V2377" t="str">
        <f>VLOOKUP(表2[index_id],表6[],2)</f>
        <v>ValueOntology.QUANTITY</v>
      </c>
      <c r="W2377" t="str">
        <f>VLOOKUP(表2[index_id],表7[],2)</f>
        <v>ValueOntology.QUANTITY</v>
      </c>
      <c r="X2377" t="str">
        <f>VLOOKUP(表2[index_id],表8[],2)</f>
        <v>ValueOntology.QUANTITY</v>
      </c>
      <c r="Y2377" t="str">
        <f>VLOOKUP(表2[index_id],表9[],2)</f>
        <v>ValueOntology.QUANTITY</v>
      </c>
      <c r="Z2377" t="str">
        <f>VLOOKUP(表2[index_id],表10[],2)</f>
        <v>ValueOntology.QUANTITY</v>
      </c>
      <c r="AA2377" t="str">
        <f>VLOOKUP(表2[index_id],表11[],2)</f>
        <v>ValueOntology.QUANTITY</v>
      </c>
      <c r="AB2377" s="8" t="b">
        <f>表2[[#This Row],[vo104]]=表2[[#This Row],[vo109]]</f>
        <v>1</v>
      </c>
    </row>
    <row r="2378" spans="1:28" ht="15" hidden="1" x14ac:dyDescent="0.25">
      <c r="A2378" s="1">
        <v>57283</v>
      </c>
      <c r="B2378" s="1">
        <v>8030100484</v>
      </c>
      <c r="C2378" s="1" t="s">
        <v>3145</v>
      </c>
      <c r="D2378" s="1"/>
      <c r="E2378" s="1">
        <v>2</v>
      </c>
      <c r="F2378" s="1" t="s">
        <v>310</v>
      </c>
      <c r="G2378" s="1" t="s">
        <v>49</v>
      </c>
      <c r="H2378" s="1" t="s">
        <v>315</v>
      </c>
      <c r="I2378" s="1" t="s">
        <v>878</v>
      </c>
      <c r="J2378" s="1">
        <v>0</v>
      </c>
      <c r="K2378" s="1" t="s">
        <v>353</v>
      </c>
      <c r="L2378" s="1" t="s">
        <v>325</v>
      </c>
      <c r="M2378" s="1" t="s">
        <v>319</v>
      </c>
      <c r="N2378" s="1"/>
      <c r="O2378" s="1" t="s">
        <v>41</v>
      </c>
      <c r="P2378" s="2" t="s">
        <v>33</v>
      </c>
      <c r="Q2378" s="1" t="s">
        <v>108</v>
      </c>
      <c r="R2378" s="1" t="str">
        <f>VLOOKUP(表2[index_id],表1[],2)</f>
        <v>ValueOntology.PERCENTAGE</v>
      </c>
      <c r="S2378" t="str">
        <f>VLOOKUP(表2[index_id],表3[],2)</f>
        <v>ValueOntology.PERCENTAGE</v>
      </c>
      <c r="T2378" s="5" t="str">
        <f>VLOOKUP(表2[index_id],表4[],2)</f>
        <v>ValueOntology.PERCENTAGE</v>
      </c>
      <c r="U2378" t="str">
        <f>VLOOKUP(表2[index_id],表5[],2)</f>
        <v>ValueOntology.PERCENTAGE</v>
      </c>
      <c r="V2378" t="str">
        <f>VLOOKUP(表2[index_id],表6[],2)</f>
        <v>ValueOntology.PERCENTAGE</v>
      </c>
      <c r="W2378" t="str">
        <f>VLOOKUP(表2[index_id],表7[],2)</f>
        <v>ValueOntology.PERCENTAGE</v>
      </c>
      <c r="X2378" t="str">
        <f>VLOOKUP(表2[index_id],表8[],2)</f>
        <v>ValueOntology.PERCENTAGE</v>
      </c>
      <c r="Y2378" t="str">
        <f>VLOOKUP(表2[index_id],表9[],2)</f>
        <v>ValueOntology.PERCENTAGE</v>
      </c>
      <c r="Z2378" t="str">
        <f>VLOOKUP(表2[index_id],表10[],2)</f>
        <v>ValueOntology.PERCENTAGE</v>
      </c>
      <c r="AA2378" t="str">
        <f>VLOOKUP(表2[index_id],表11[],2)</f>
        <v>ValueOntology.PERCENTAGE</v>
      </c>
      <c r="AB2378" s="8" t="b">
        <f>表2[[#This Row],[vo104]]=表2[[#This Row],[vo109]]</f>
        <v>1</v>
      </c>
    </row>
    <row r="2379" spans="1:28" ht="15" hidden="1" x14ac:dyDescent="0.25">
      <c r="A2379" s="1">
        <v>56571</v>
      </c>
      <c r="B2379" s="1">
        <v>1310070800</v>
      </c>
      <c r="C2379" s="1" t="s">
        <v>3146</v>
      </c>
      <c r="D2379" s="1" t="s">
        <v>3147</v>
      </c>
      <c r="E2379" s="1">
        <v>0</v>
      </c>
      <c r="F2379" s="1" t="s">
        <v>25</v>
      </c>
      <c r="G2379" s="1" t="s">
        <v>26</v>
      </c>
      <c r="H2379" s="1" t="s">
        <v>27</v>
      </c>
      <c r="I2379" s="1" t="s">
        <v>400</v>
      </c>
      <c r="J2379" s="1">
        <v>0</v>
      </c>
      <c r="K2379" s="1" t="s">
        <v>29</v>
      </c>
      <c r="L2379" s="1" t="s">
        <v>30</v>
      </c>
      <c r="M2379" s="1" t="s">
        <v>31</v>
      </c>
      <c r="N2379" s="1"/>
      <c r="O2379" s="1" t="s">
        <v>32</v>
      </c>
      <c r="P2379" s="2" t="s">
        <v>33</v>
      </c>
      <c r="Q2379" s="1" t="s">
        <v>34</v>
      </c>
      <c r="R2379" s="1" t="str">
        <f>VLOOKUP(表2[index_id],表1[],2)</f>
        <v>ValueOntology.QUANTITY</v>
      </c>
      <c r="S2379" t="str">
        <f>VLOOKUP(表2[index_id],表3[],2)</f>
        <v>ValueOntology.QUANTITY</v>
      </c>
      <c r="T2379" s="5" t="str">
        <f>VLOOKUP(表2[index_id],表4[],2)</f>
        <v>ValueOntology.QUANTITY</v>
      </c>
      <c r="U2379" t="str">
        <f>VLOOKUP(表2[index_id],表5[],2)</f>
        <v>ValueOntology.QUANTITY</v>
      </c>
      <c r="V2379" t="str">
        <f>VLOOKUP(表2[index_id],表6[],2)</f>
        <v>ValueOntology.QUANTITY</v>
      </c>
      <c r="W2379" t="str">
        <f>VLOOKUP(表2[index_id],表7[],2)</f>
        <v>ValueOntology.QUANTITY</v>
      </c>
      <c r="X2379" t="str">
        <f>VLOOKUP(表2[index_id],表8[],2)</f>
        <v>ValueOntology.QUANTITY</v>
      </c>
      <c r="Y2379" t="str">
        <f>VLOOKUP(表2[index_id],表9[],2)</f>
        <v>ValueOntology.QUANTITY</v>
      </c>
      <c r="Z2379" t="str">
        <f>VLOOKUP(表2[index_id],表10[],2)</f>
        <v>ValueOntology.QUANTITY</v>
      </c>
      <c r="AA2379" t="str">
        <f>VLOOKUP(表2[index_id],表11[],2)</f>
        <v>ValueOntology.QUANTITY</v>
      </c>
      <c r="AB2379" s="8" t="b">
        <f>表2[[#This Row],[vo104]]=表2[[#This Row],[vo109]]</f>
        <v>1</v>
      </c>
    </row>
    <row r="2380" spans="1:28" ht="15" hidden="1" x14ac:dyDescent="0.25">
      <c r="A2380" s="1">
        <v>56572</v>
      </c>
      <c r="B2380" s="1">
        <v>1310070900</v>
      </c>
      <c r="C2380" s="1" t="s">
        <v>3148</v>
      </c>
      <c r="D2380" s="1" t="s">
        <v>3149</v>
      </c>
      <c r="E2380" s="1">
        <v>0</v>
      </c>
      <c r="F2380" s="1" t="s">
        <v>25</v>
      </c>
      <c r="G2380" s="1" t="s">
        <v>26</v>
      </c>
      <c r="H2380" s="1" t="s">
        <v>27</v>
      </c>
      <c r="I2380" s="1" t="s">
        <v>400</v>
      </c>
      <c r="J2380" s="1">
        <v>0</v>
      </c>
      <c r="K2380" s="1" t="s">
        <v>29</v>
      </c>
      <c r="L2380" s="1" t="s">
        <v>30</v>
      </c>
      <c r="M2380" s="1" t="s">
        <v>31</v>
      </c>
      <c r="N2380" s="1"/>
      <c r="O2380" s="1" t="s">
        <v>32</v>
      </c>
      <c r="P2380" s="2" t="s">
        <v>33</v>
      </c>
      <c r="Q2380" s="1" t="s">
        <v>34</v>
      </c>
      <c r="R2380" s="1" t="str">
        <f>VLOOKUP(表2[index_id],表1[],2)</f>
        <v>ValueOntology.QUANTITY</v>
      </c>
      <c r="S2380" t="str">
        <f>VLOOKUP(表2[index_id],表3[],2)</f>
        <v>ValueOntology.QUANTITY</v>
      </c>
      <c r="T2380" s="5" t="str">
        <f>VLOOKUP(表2[index_id],表4[],2)</f>
        <v>ValueOntology.QUANTITY</v>
      </c>
      <c r="U2380" t="str">
        <f>VLOOKUP(表2[index_id],表5[],2)</f>
        <v>ValueOntology.QUANTITY</v>
      </c>
      <c r="V2380" t="str">
        <f>VLOOKUP(表2[index_id],表6[],2)</f>
        <v>ValueOntology.QUANTITY</v>
      </c>
      <c r="W2380" t="str">
        <f>VLOOKUP(表2[index_id],表7[],2)</f>
        <v>ValueOntology.QUANTITY</v>
      </c>
      <c r="X2380" t="str">
        <f>VLOOKUP(表2[index_id],表8[],2)</f>
        <v>ValueOntology.QUANTITY</v>
      </c>
      <c r="Y2380" t="str">
        <f>VLOOKUP(表2[index_id],表9[],2)</f>
        <v>ValueOntology.QUANTITY</v>
      </c>
      <c r="Z2380" t="str">
        <f>VLOOKUP(表2[index_id],表10[],2)</f>
        <v>ValueOntology.QUANTITY</v>
      </c>
      <c r="AA2380" t="str">
        <f>VLOOKUP(表2[index_id],表11[],2)</f>
        <v>ValueOntology.QUANTITY</v>
      </c>
      <c r="AB2380" s="8" t="b">
        <f>表2[[#This Row],[vo104]]=表2[[#This Row],[vo109]]</f>
        <v>1</v>
      </c>
    </row>
    <row r="2381" spans="1:28" ht="15" hidden="1" x14ac:dyDescent="0.25">
      <c r="A2381" s="1">
        <v>54207</v>
      </c>
      <c r="B2381" s="1">
        <v>1310071100</v>
      </c>
      <c r="C2381" s="1" t="s">
        <v>3150</v>
      </c>
      <c r="D2381" s="1" t="s">
        <v>3151</v>
      </c>
      <c r="E2381" s="1">
        <v>0</v>
      </c>
      <c r="F2381" s="1" t="s">
        <v>25</v>
      </c>
      <c r="G2381" s="1" t="s">
        <v>26</v>
      </c>
      <c r="H2381" s="1" t="s">
        <v>27</v>
      </c>
      <c r="I2381" s="1" t="s">
        <v>400</v>
      </c>
      <c r="J2381" s="1">
        <v>0</v>
      </c>
      <c r="K2381" s="1" t="s">
        <v>29</v>
      </c>
      <c r="L2381" s="1" t="s">
        <v>30</v>
      </c>
      <c r="M2381" s="1" t="s">
        <v>31</v>
      </c>
      <c r="N2381" s="1"/>
      <c r="O2381" s="1" t="s">
        <v>32</v>
      </c>
      <c r="P2381" s="2" t="s">
        <v>33</v>
      </c>
      <c r="Q2381" s="1" t="s">
        <v>34</v>
      </c>
      <c r="R2381" s="1" t="str">
        <f>VLOOKUP(表2[index_id],表1[],2)</f>
        <v>ValueOntology.QUANTITY</v>
      </c>
      <c r="S2381" t="str">
        <f>VLOOKUP(表2[index_id],表3[],2)</f>
        <v>ValueOntology.QUANTITY</v>
      </c>
      <c r="T2381" s="5" t="str">
        <f>VLOOKUP(表2[index_id],表4[],2)</f>
        <v>ValueOntology.QUANTITY</v>
      </c>
      <c r="U2381" t="str">
        <f>VLOOKUP(表2[index_id],表5[],2)</f>
        <v>ValueOntology.QUANTITY</v>
      </c>
      <c r="V2381" t="str">
        <f>VLOOKUP(表2[index_id],表6[],2)</f>
        <v>ValueOntology.QUANTITY</v>
      </c>
      <c r="W2381" t="str">
        <f>VLOOKUP(表2[index_id],表7[],2)</f>
        <v>ValueOntology.QUANTITY</v>
      </c>
      <c r="X2381" t="str">
        <f>VLOOKUP(表2[index_id],表8[],2)</f>
        <v>ValueOntology.QUANTITY</v>
      </c>
      <c r="Y2381" t="str">
        <f>VLOOKUP(表2[index_id],表9[],2)</f>
        <v>ValueOntology.QUANTITY</v>
      </c>
      <c r="Z2381" t="str">
        <f>VLOOKUP(表2[index_id],表10[],2)</f>
        <v>ValueOntology.QUANTITY</v>
      </c>
      <c r="AA2381" t="str">
        <f>VLOOKUP(表2[index_id],表11[],2)</f>
        <v>ValueOntology.QUANTITY</v>
      </c>
      <c r="AB2381" s="8" t="b">
        <f>表2[[#This Row],[vo104]]=表2[[#This Row],[vo109]]</f>
        <v>1</v>
      </c>
    </row>
    <row r="2382" spans="1:28" ht="15" hidden="1" x14ac:dyDescent="0.25">
      <c r="A2382" s="1">
        <v>56574</v>
      </c>
      <c r="B2382" s="1">
        <v>1310071200</v>
      </c>
      <c r="C2382" s="1" t="s">
        <v>3152</v>
      </c>
      <c r="D2382" s="1" t="s">
        <v>3153</v>
      </c>
      <c r="E2382" s="1">
        <v>0</v>
      </c>
      <c r="F2382" s="1" t="s">
        <v>25</v>
      </c>
      <c r="G2382" s="1" t="s">
        <v>26</v>
      </c>
      <c r="H2382" s="1" t="s">
        <v>27</v>
      </c>
      <c r="I2382" s="1" t="s">
        <v>400</v>
      </c>
      <c r="J2382" s="1">
        <v>0</v>
      </c>
      <c r="K2382" s="1" t="s">
        <v>29</v>
      </c>
      <c r="L2382" s="1" t="s">
        <v>30</v>
      </c>
      <c r="M2382" s="1" t="s">
        <v>31</v>
      </c>
      <c r="N2382" s="1"/>
      <c r="O2382" s="1" t="s">
        <v>32</v>
      </c>
      <c r="P2382" s="2" t="s">
        <v>33</v>
      </c>
      <c r="Q2382" s="1" t="s">
        <v>34</v>
      </c>
      <c r="R2382" s="1" t="str">
        <f>VLOOKUP(表2[index_id],表1[],2)</f>
        <v>ValueOntology.QUANTITY</v>
      </c>
      <c r="S2382" t="str">
        <f>VLOOKUP(表2[index_id],表3[],2)</f>
        <v>ValueOntology.QUANTITY</v>
      </c>
      <c r="T2382" s="5" t="str">
        <f>VLOOKUP(表2[index_id],表4[],2)</f>
        <v>ValueOntology.QUANTITY</v>
      </c>
      <c r="U2382" t="str">
        <f>VLOOKUP(表2[index_id],表5[],2)</f>
        <v>ValueOntology.QUANTITY</v>
      </c>
      <c r="V2382" t="str">
        <f>VLOOKUP(表2[index_id],表6[],2)</f>
        <v>ValueOntology.QUANTITY</v>
      </c>
      <c r="W2382" t="str">
        <f>VLOOKUP(表2[index_id],表7[],2)</f>
        <v>ValueOntology.QUANTITY</v>
      </c>
      <c r="X2382" t="str">
        <f>VLOOKUP(表2[index_id],表8[],2)</f>
        <v>ValueOntology.QUANTITY</v>
      </c>
      <c r="Y2382" t="str">
        <f>VLOOKUP(表2[index_id],表9[],2)</f>
        <v>ValueOntology.QUANTITY</v>
      </c>
      <c r="Z2382" t="str">
        <f>VLOOKUP(表2[index_id],表10[],2)</f>
        <v>ValueOntology.QUANTITY</v>
      </c>
      <c r="AA2382" t="str">
        <f>VLOOKUP(表2[index_id],表11[],2)</f>
        <v>ValueOntology.QUANTITY</v>
      </c>
      <c r="AB2382" s="8" t="b">
        <f>表2[[#This Row],[vo104]]=表2[[#This Row],[vo109]]</f>
        <v>1</v>
      </c>
    </row>
    <row r="2383" spans="1:28" ht="15" hidden="1" x14ac:dyDescent="0.25">
      <c r="A2383" s="1">
        <v>56575</v>
      </c>
      <c r="B2383" s="1">
        <v>1310071300</v>
      </c>
      <c r="C2383" s="1" t="s">
        <v>3154</v>
      </c>
      <c r="D2383" s="1" t="s">
        <v>3155</v>
      </c>
      <c r="E2383" s="1">
        <v>0</v>
      </c>
      <c r="F2383" s="1" t="s">
        <v>25</v>
      </c>
      <c r="G2383" s="1" t="s">
        <v>26</v>
      </c>
      <c r="H2383" s="1" t="s">
        <v>27</v>
      </c>
      <c r="I2383" s="1" t="s">
        <v>400</v>
      </c>
      <c r="J2383" s="1">
        <v>0</v>
      </c>
      <c r="K2383" s="1" t="s">
        <v>29</v>
      </c>
      <c r="L2383" s="1" t="s">
        <v>30</v>
      </c>
      <c r="M2383" s="1" t="s">
        <v>31</v>
      </c>
      <c r="N2383" s="1"/>
      <c r="O2383" s="1" t="s">
        <v>32</v>
      </c>
      <c r="P2383" s="2" t="s">
        <v>33</v>
      </c>
      <c r="Q2383" s="1" t="s">
        <v>34</v>
      </c>
      <c r="R2383" s="1" t="str">
        <f>VLOOKUP(表2[index_id],表1[],2)</f>
        <v>ValueOntology.QUANTITY</v>
      </c>
      <c r="S2383" t="str">
        <f>VLOOKUP(表2[index_id],表3[],2)</f>
        <v>ValueOntology.QUANTITY</v>
      </c>
      <c r="T2383" s="5" t="str">
        <f>VLOOKUP(表2[index_id],表4[],2)</f>
        <v>ValueOntology.QUANTITY</v>
      </c>
      <c r="U2383" t="str">
        <f>VLOOKUP(表2[index_id],表5[],2)</f>
        <v>ValueOntology.QUANTITY</v>
      </c>
      <c r="V2383" t="str">
        <f>VLOOKUP(表2[index_id],表6[],2)</f>
        <v>ValueOntology.QUANTITY</v>
      </c>
      <c r="W2383" t="str">
        <f>VLOOKUP(表2[index_id],表7[],2)</f>
        <v>ValueOntology.QUANTITY</v>
      </c>
      <c r="X2383" t="str">
        <f>VLOOKUP(表2[index_id],表8[],2)</f>
        <v>ValueOntology.QUANTITY</v>
      </c>
      <c r="Y2383" t="str">
        <f>VLOOKUP(表2[index_id],表9[],2)</f>
        <v>ValueOntology.QUANTITY</v>
      </c>
      <c r="Z2383" t="str">
        <f>VLOOKUP(表2[index_id],表10[],2)</f>
        <v>ValueOntology.QUANTITY</v>
      </c>
      <c r="AA2383" t="str">
        <f>VLOOKUP(表2[index_id],表11[],2)</f>
        <v>ValueOntology.QUANTITY</v>
      </c>
      <c r="AB2383" s="8" t="b">
        <f>表2[[#This Row],[vo104]]=表2[[#This Row],[vo109]]</f>
        <v>1</v>
      </c>
    </row>
    <row r="2384" spans="1:28" ht="15" hidden="1" x14ac:dyDescent="0.25">
      <c r="A2384" s="1">
        <v>141327</v>
      </c>
      <c r="B2384" s="1">
        <v>8030103802</v>
      </c>
      <c r="C2384" s="1" t="s">
        <v>3156</v>
      </c>
      <c r="D2384" s="1"/>
      <c r="E2384" s="1">
        <v>2</v>
      </c>
      <c r="F2384" s="1" t="s">
        <v>310</v>
      </c>
      <c r="G2384" s="1" t="s">
        <v>49</v>
      </c>
      <c r="H2384" s="1" t="s">
        <v>315</v>
      </c>
      <c r="I2384" s="1" t="s">
        <v>878</v>
      </c>
      <c r="J2384" s="1">
        <v>0</v>
      </c>
      <c r="K2384" s="1" t="s">
        <v>370</v>
      </c>
      <c r="L2384" s="1" t="s">
        <v>371</v>
      </c>
      <c r="M2384" s="1" t="s">
        <v>319</v>
      </c>
      <c r="N2384" s="1"/>
      <c r="O2384" s="1" t="s">
        <v>41</v>
      </c>
      <c r="P2384" s="2" t="s">
        <v>33</v>
      </c>
      <c r="Q2384" s="1" t="s">
        <v>345</v>
      </c>
      <c r="R2384" s="1" t="str">
        <f>VLOOKUP(表2[index_id],表1[],2)</f>
        <v>ValueOntology.PERCENTAGE</v>
      </c>
      <c r="S2384" t="str">
        <f>VLOOKUP(表2[index_id],表3[],2)</f>
        <v>ValueOntology.PERCENTAGE</v>
      </c>
      <c r="T2384" s="5" t="str">
        <f>VLOOKUP(表2[index_id],表4[],2)</f>
        <v>ValueOntology.PERCENTAGE</v>
      </c>
      <c r="U2384" t="str">
        <f>VLOOKUP(表2[index_id],表5[],2)</f>
        <v>ValueOntology.PERCENTAGE</v>
      </c>
      <c r="V2384" t="str">
        <f>VLOOKUP(表2[index_id],表6[],2)</f>
        <v>ValueOntology.PERCENTAGE</v>
      </c>
      <c r="W2384" t="str">
        <f>VLOOKUP(表2[index_id],表7[],2)</f>
        <v>ValueOntology.PERCENTAGE</v>
      </c>
      <c r="X2384" t="str">
        <f>VLOOKUP(表2[index_id],表8[],2)</f>
        <v>ValueOntology.PERCENTAGE</v>
      </c>
      <c r="Y2384" t="str">
        <f>VLOOKUP(表2[index_id],表9[],2)</f>
        <v>ValueOntology.PERCENTAGE</v>
      </c>
      <c r="Z2384" t="str">
        <f>VLOOKUP(表2[index_id],表10[],2)</f>
        <v>ValueOntology.PERCENTAGE</v>
      </c>
      <c r="AA2384" t="str">
        <f>VLOOKUP(表2[index_id],表11[],2)</f>
        <v>ValueOntology.PERCENTAGE</v>
      </c>
      <c r="AB2384" s="8" t="b">
        <f>表2[[#This Row],[vo104]]=表2[[#This Row],[vo109]]</f>
        <v>1</v>
      </c>
    </row>
    <row r="2385" spans="1:28" ht="15" hidden="1" x14ac:dyDescent="0.25">
      <c r="A2385" s="1">
        <v>56905</v>
      </c>
      <c r="B2385" s="1">
        <v>1310200300</v>
      </c>
      <c r="C2385" s="1" t="s">
        <v>3157</v>
      </c>
      <c r="D2385" s="1" t="s">
        <v>3158</v>
      </c>
      <c r="E2385" s="1">
        <v>0</v>
      </c>
      <c r="F2385" s="1" t="s">
        <v>25</v>
      </c>
      <c r="G2385" s="1" t="s">
        <v>26</v>
      </c>
      <c r="H2385" s="1" t="s">
        <v>27</v>
      </c>
      <c r="I2385" s="1" t="s">
        <v>747</v>
      </c>
      <c r="J2385" s="1">
        <v>0</v>
      </c>
      <c r="K2385" s="1" t="s">
        <v>29</v>
      </c>
      <c r="L2385" s="1" t="s">
        <v>30</v>
      </c>
      <c r="M2385" s="1" t="s">
        <v>31</v>
      </c>
      <c r="N2385" s="1"/>
      <c r="O2385" s="1" t="s">
        <v>32</v>
      </c>
      <c r="P2385" s="2" t="s">
        <v>33</v>
      </c>
      <c r="Q2385" s="1" t="s">
        <v>34</v>
      </c>
      <c r="R2385" s="1" t="str">
        <f>VLOOKUP(表2[index_id],表1[],2)</f>
        <v>ValueOntology.QUANTITY</v>
      </c>
      <c r="S2385" t="str">
        <f>VLOOKUP(表2[index_id],表3[],2)</f>
        <v>ValueOntology.QUANTITY</v>
      </c>
      <c r="T2385" s="5" t="str">
        <f>VLOOKUP(表2[index_id],表4[],2)</f>
        <v>ValueOntology.QUANTITY</v>
      </c>
      <c r="U2385" t="str">
        <f>VLOOKUP(表2[index_id],表5[],2)</f>
        <v>ValueOntology.QUANTITY</v>
      </c>
      <c r="V2385" t="str">
        <f>VLOOKUP(表2[index_id],表6[],2)</f>
        <v>ValueOntology.QUANTITY</v>
      </c>
      <c r="W2385" t="str">
        <f>VLOOKUP(表2[index_id],表7[],2)</f>
        <v>ValueOntology.QUANTITY</v>
      </c>
      <c r="X2385" t="str">
        <f>VLOOKUP(表2[index_id],表8[],2)</f>
        <v>ValueOntology.QUANTITY</v>
      </c>
      <c r="Y2385" t="str">
        <f>VLOOKUP(表2[index_id],表9[],2)</f>
        <v>ValueOntology.QUANTITY</v>
      </c>
      <c r="Z2385" t="str">
        <f>VLOOKUP(表2[index_id],表10[],2)</f>
        <v>ValueOntology.QUANTITY</v>
      </c>
      <c r="AA2385" t="str">
        <f>VLOOKUP(表2[index_id],表11[],2)</f>
        <v>ValueOntology.QUANTITY</v>
      </c>
      <c r="AB2385" s="8" t="b">
        <f>表2[[#This Row],[vo104]]=表2[[#This Row],[vo109]]</f>
        <v>1</v>
      </c>
    </row>
    <row r="2386" spans="1:28" ht="15" hidden="1" x14ac:dyDescent="0.25">
      <c r="A2386" s="1">
        <v>140321</v>
      </c>
      <c r="B2386" s="1">
        <v>8030103056</v>
      </c>
      <c r="C2386" s="1" t="s">
        <v>3159</v>
      </c>
      <c r="D2386" s="1"/>
      <c r="E2386" s="1">
        <v>2</v>
      </c>
      <c r="F2386" s="1" t="s">
        <v>310</v>
      </c>
      <c r="G2386" s="1" t="s">
        <v>49</v>
      </c>
      <c r="H2386" s="1" t="s">
        <v>315</v>
      </c>
      <c r="I2386" s="1" t="s">
        <v>878</v>
      </c>
      <c r="J2386" s="1">
        <v>0</v>
      </c>
      <c r="K2386" s="1" t="s">
        <v>343</v>
      </c>
      <c r="L2386" s="1" t="s">
        <v>344</v>
      </c>
      <c r="M2386" s="1" t="s">
        <v>319</v>
      </c>
      <c r="N2386" s="1"/>
      <c r="O2386" s="1" t="s">
        <v>41</v>
      </c>
      <c r="P2386" s="2" t="s">
        <v>33</v>
      </c>
      <c r="Q2386" s="1" t="s">
        <v>345</v>
      </c>
      <c r="R2386" s="1" t="str">
        <f>VLOOKUP(表2[index_id],表1[],2)</f>
        <v>ValueOntology.PERCENTAGE</v>
      </c>
      <c r="S2386" t="str">
        <f>VLOOKUP(表2[index_id],表3[],2)</f>
        <v>ValueOntology.PERCENTAGE</v>
      </c>
      <c r="T2386" s="5" t="str">
        <f>VLOOKUP(表2[index_id],表4[],2)</f>
        <v>ValueOntology.PERCENTAGE</v>
      </c>
      <c r="U2386" t="str">
        <f>VLOOKUP(表2[index_id],表5[],2)</f>
        <v>ValueOntology.PERCENTAGE</v>
      </c>
      <c r="V2386" t="str">
        <f>VLOOKUP(表2[index_id],表6[],2)</f>
        <v>ValueOntology.PERCENTAGE</v>
      </c>
      <c r="W2386" t="str">
        <f>VLOOKUP(表2[index_id],表7[],2)</f>
        <v>ValueOntology.PERCENTAGE</v>
      </c>
      <c r="X2386" t="str">
        <f>VLOOKUP(表2[index_id],表8[],2)</f>
        <v>ValueOntology.PERCENTAGE</v>
      </c>
      <c r="Y2386" t="str">
        <f>VLOOKUP(表2[index_id],表9[],2)</f>
        <v>ValueOntology.PERCENTAGE</v>
      </c>
      <c r="Z2386" t="str">
        <f>VLOOKUP(表2[index_id],表10[],2)</f>
        <v>ValueOntology.PERCENTAGE</v>
      </c>
      <c r="AA2386" t="str">
        <f>VLOOKUP(表2[index_id],表11[],2)</f>
        <v>ValueOntology.PERCENTAGE</v>
      </c>
      <c r="AB2386" s="8" t="b">
        <f>表2[[#This Row],[vo104]]=表2[[#This Row],[vo109]]</f>
        <v>1</v>
      </c>
    </row>
    <row r="2387" spans="1:28" ht="15" hidden="1" x14ac:dyDescent="0.25">
      <c r="A2387" s="1">
        <v>139001</v>
      </c>
      <c r="B2387" s="1">
        <v>8030102962</v>
      </c>
      <c r="C2387" s="1" t="s">
        <v>3160</v>
      </c>
      <c r="D2387" s="1"/>
      <c r="E2387" s="1">
        <v>0</v>
      </c>
      <c r="F2387" s="1" t="s">
        <v>25</v>
      </c>
      <c r="G2387" s="1" t="s">
        <v>49</v>
      </c>
      <c r="H2387" s="1" t="s">
        <v>315</v>
      </c>
      <c r="I2387" s="1" t="s">
        <v>878</v>
      </c>
      <c r="J2387" s="1">
        <v>0</v>
      </c>
      <c r="K2387" s="1" t="s">
        <v>395</v>
      </c>
      <c r="L2387" s="1" t="s">
        <v>396</v>
      </c>
      <c r="M2387" s="1" t="s">
        <v>319</v>
      </c>
      <c r="N2387" s="1"/>
      <c r="O2387" s="1" t="s">
        <v>41</v>
      </c>
      <c r="P2387" s="2" t="s">
        <v>33</v>
      </c>
      <c r="Q2387" s="1" t="s">
        <v>108</v>
      </c>
      <c r="R2387" s="1" t="str">
        <f>VLOOKUP(表2[index_id],表1[],2)</f>
        <v>ValueOntology.QUANTITY</v>
      </c>
      <c r="S2387" t="str">
        <f>VLOOKUP(表2[index_id],表3[],2)</f>
        <v>ValueOntology.QUANTITY</v>
      </c>
      <c r="T2387" s="5" t="str">
        <f>VLOOKUP(表2[index_id],表4[],2)</f>
        <v>ValueOntology.QUANTITY</v>
      </c>
      <c r="U2387" t="str">
        <f>VLOOKUP(表2[index_id],表5[],2)</f>
        <v>ValueOntology.QUANTITY</v>
      </c>
      <c r="V2387" t="str">
        <f>VLOOKUP(表2[index_id],表6[],2)</f>
        <v>ValueOntology.QUANTITY</v>
      </c>
      <c r="W2387" t="str">
        <f>VLOOKUP(表2[index_id],表7[],2)</f>
        <v>ValueOntology.QUANTITY</v>
      </c>
      <c r="X2387" t="str">
        <f>VLOOKUP(表2[index_id],表8[],2)</f>
        <v>ValueOntology.QUANTITY</v>
      </c>
      <c r="Y2387" t="str">
        <f>VLOOKUP(表2[index_id],表9[],2)</f>
        <v>ValueOntology.QUANTITY</v>
      </c>
      <c r="Z2387" t="str">
        <f>VLOOKUP(表2[index_id],表10[],2)</f>
        <v>ValueOntology.QUANTITY</v>
      </c>
      <c r="AA2387" t="str">
        <f>VLOOKUP(表2[index_id],表11[],2)</f>
        <v>ValueOntology.QUANTITY</v>
      </c>
      <c r="AB2387" s="8" t="b">
        <f>表2[[#This Row],[vo104]]=表2[[#This Row],[vo109]]</f>
        <v>1</v>
      </c>
    </row>
    <row r="2388" spans="1:28" ht="15" hidden="1" x14ac:dyDescent="0.25">
      <c r="A2388" s="1">
        <v>54208</v>
      </c>
      <c r="B2388" s="1">
        <v>1310071400</v>
      </c>
      <c r="C2388" s="1" t="s">
        <v>3161</v>
      </c>
      <c r="D2388" s="1" t="s">
        <v>3162</v>
      </c>
      <c r="E2388" s="1">
        <v>0</v>
      </c>
      <c r="F2388" s="1" t="s">
        <v>25</v>
      </c>
      <c r="G2388" s="1" t="s">
        <v>26</v>
      </c>
      <c r="H2388" s="1" t="s">
        <v>27</v>
      </c>
      <c r="I2388" s="1" t="s">
        <v>400</v>
      </c>
      <c r="J2388" s="1">
        <v>0</v>
      </c>
      <c r="K2388" s="1" t="s">
        <v>29</v>
      </c>
      <c r="L2388" s="1" t="s">
        <v>30</v>
      </c>
      <c r="M2388" s="1" t="s">
        <v>31</v>
      </c>
      <c r="N2388" s="1"/>
      <c r="O2388" s="1" t="s">
        <v>32</v>
      </c>
      <c r="P2388" s="2" t="s">
        <v>33</v>
      </c>
      <c r="Q2388" s="1" t="s">
        <v>34</v>
      </c>
      <c r="R2388" s="1" t="str">
        <f>VLOOKUP(表2[index_id],表1[],2)</f>
        <v>ValueOntology.QUANTITY</v>
      </c>
      <c r="S2388" t="str">
        <f>VLOOKUP(表2[index_id],表3[],2)</f>
        <v>ValueOntology.QUANTITY</v>
      </c>
      <c r="T2388" s="5" t="str">
        <f>VLOOKUP(表2[index_id],表4[],2)</f>
        <v>ValueOntology.QUANTITY</v>
      </c>
      <c r="U2388" t="str">
        <f>VLOOKUP(表2[index_id],表5[],2)</f>
        <v>ValueOntology.QUANTITY</v>
      </c>
      <c r="V2388" t="str">
        <f>VLOOKUP(表2[index_id],表6[],2)</f>
        <v>ValueOntology.QUANTITY</v>
      </c>
      <c r="W2388" t="str">
        <f>VLOOKUP(表2[index_id],表7[],2)</f>
        <v>ValueOntology.QUANTITY</v>
      </c>
      <c r="X2388" t="str">
        <f>VLOOKUP(表2[index_id],表8[],2)</f>
        <v>ValueOntology.QUANTITY</v>
      </c>
      <c r="Y2388" t="str">
        <f>VLOOKUP(表2[index_id],表9[],2)</f>
        <v>ValueOntology.QUANTITY</v>
      </c>
      <c r="Z2388" t="str">
        <f>VLOOKUP(表2[index_id],表10[],2)</f>
        <v>ValueOntology.QUANTITY</v>
      </c>
      <c r="AA2388" t="str">
        <f>VLOOKUP(表2[index_id],表11[],2)</f>
        <v>ValueOntology.QUANTITY</v>
      </c>
      <c r="AB2388" s="8" t="b">
        <f>表2[[#This Row],[vo104]]=表2[[#This Row],[vo109]]</f>
        <v>1</v>
      </c>
    </row>
    <row r="2389" spans="1:28" ht="15" hidden="1" x14ac:dyDescent="0.25">
      <c r="A2389" s="1">
        <v>107438</v>
      </c>
      <c r="B2389" s="1">
        <v>7230060402</v>
      </c>
      <c r="C2389" s="1" t="s">
        <v>3163</v>
      </c>
      <c r="D2389" s="1"/>
      <c r="E2389" s="1">
        <v>2</v>
      </c>
      <c r="F2389" s="1" t="s">
        <v>88</v>
      </c>
      <c r="G2389" s="1" t="s">
        <v>26</v>
      </c>
      <c r="H2389" s="1" t="s">
        <v>27</v>
      </c>
      <c r="I2389" s="1" t="s">
        <v>89</v>
      </c>
      <c r="J2389" s="1">
        <v>0</v>
      </c>
      <c r="K2389" s="1" t="s">
        <v>29</v>
      </c>
      <c r="L2389" s="1" t="s">
        <v>90</v>
      </c>
      <c r="M2389" s="1" t="s">
        <v>31</v>
      </c>
      <c r="N2389" s="1"/>
      <c r="O2389" s="1" t="s">
        <v>54</v>
      </c>
      <c r="P2389" s="2" t="s">
        <v>33</v>
      </c>
      <c r="Q2389" s="1" t="s">
        <v>91</v>
      </c>
      <c r="R2389" s="1" t="str">
        <f>VLOOKUP(表2[index_id],表1[],2)</f>
        <v>ValueOntology.QUANTITY</v>
      </c>
      <c r="S2389" t="str">
        <f>VLOOKUP(表2[index_id],表3[],2)</f>
        <v>ValueOntology.QUANTITY_PER_CAPITA</v>
      </c>
      <c r="T2389" s="5" t="str">
        <f>VLOOKUP(表2[index_id],表4[],2)</f>
        <v>ValueOntology.QUANTITY_PER_CAPITA</v>
      </c>
      <c r="U2389" t="str">
        <f>VLOOKUP(表2[index_id],表5[],2)</f>
        <v>ValueOntology.QUANTITY_PER_CAPITA</v>
      </c>
      <c r="V2389" t="str">
        <f>VLOOKUP(表2[index_id],表6[],2)</f>
        <v>ValueOntology.QUANTITY_PER_CAPITA</v>
      </c>
      <c r="W2389" t="str">
        <f>VLOOKUP(表2[index_id],表7[],2)</f>
        <v>ValueOntology.QUANTITY_PER_CAPITA</v>
      </c>
      <c r="X2389" t="str">
        <f>VLOOKUP(表2[index_id],表8[],2)</f>
        <v>ValueOntology.QUANTITY_PER_CAPITA</v>
      </c>
      <c r="Y2389" t="str">
        <f>VLOOKUP(表2[index_id],表9[],2)</f>
        <v>ValueOntology.QUANTITY_PER_CAPITA</v>
      </c>
      <c r="Z2389" t="str">
        <f>VLOOKUP(表2[index_id],表10[],2)</f>
        <v>ValueOntology.QUANTITY_PER_CAPITA</v>
      </c>
      <c r="AA2389" t="str">
        <f>VLOOKUP(表2[index_id],表11[],2)</f>
        <v>ValueOntology.QUANTITY_PER_CAPITA</v>
      </c>
      <c r="AB2389" s="8" t="b">
        <f>表2[[#This Row],[vo104]]=表2[[#This Row],[vo109]]</f>
        <v>1</v>
      </c>
    </row>
    <row r="2390" spans="1:28" ht="15" hidden="1" x14ac:dyDescent="0.25">
      <c r="A2390" s="1">
        <v>113674</v>
      </c>
      <c r="B2390" s="1">
        <v>8040100448</v>
      </c>
      <c r="C2390" s="1" t="s">
        <v>3164</v>
      </c>
      <c r="D2390" s="1"/>
      <c r="E2390" s="1">
        <v>0</v>
      </c>
      <c r="F2390" s="1" t="s">
        <v>25</v>
      </c>
      <c r="G2390" s="1" t="s">
        <v>49</v>
      </c>
      <c r="H2390" s="1" t="s">
        <v>315</v>
      </c>
      <c r="I2390" s="1" t="s">
        <v>878</v>
      </c>
      <c r="J2390" s="1">
        <v>0</v>
      </c>
      <c r="K2390" s="1" t="s">
        <v>347</v>
      </c>
      <c r="L2390" s="1" t="s">
        <v>70</v>
      </c>
      <c r="M2390" s="1" t="s">
        <v>319</v>
      </c>
      <c r="N2390" s="1"/>
      <c r="O2390" s="1" t="s">
        <v>41</v>
      </c>
      <c r="P2390" s="2" t="s">
        <v>33</v>
      </c>
      <c r="Q2390" s="1" t="s">
        <v>303</v>
      </c>
      <c r="R2390" s="1" t="str">
        <f>VLOOKUP(表2[index_id],表1[],2)</f>
        <v>ValueOntology.DIFF_QUANTITY</v>
      </c>
      <c r="S2390" t="str">
        <f>VLOOKUP(表2[index_id],表3[],2)</f>
        <v>ValueOntology.DIFF_QUANTITY</v>
      </c>
      <c r="T2390" s="5" t="str">
        <f>VLOOKUP(表2[index_id],表4[],2)</f>
        <v>ValueOntology.DIFF_QUANTITY</v>
      </c>
      <c r="U2390" t="str">
        <f>VLOOKUP(表2[index_id],表5[],2)</f>
        <v>ValueOntology.DIFF_QUANTITY</v>
      </c>
      <c r="V2390" t="str">
        <f>VLOOKUP(表2[index_id],表6[],2)</f>
        <v>ValueOntology.DIFF_QUANTITY</v>
      </c>
      <c r="W2390" t="str">
        <f>VLOOKUP(表2[index_id],表7[],2)</f>
        <v>ValueOntology.DIFF_QUANTITY</v>
      </c>
      <c r="X2390" t="str">
        <f>VLOOKUP(表2[index_id],表8[],2)</f>
        <v>ValueOntology.DIFF_QUANTITY</v>
      </c>
      <c r="Y2390" t="str">
        <f>VLOOKUP(表2[index_id],表9[],2)</f>
        <v>ValueOntology.DIFF_QUANTITY</v>
      </c>
      <c r="Z2390" t="str">
        <f>VLOOKUP(表2[index_id],表10[],2)</f>
        <v>ValueOntology.DIFF_QUANTITY</v>
      </c>
      <c r="AA2390" t="str">
        <f>VLOOKUP(表2[index_id],表11[],2)</f>
        <v>ValueOntology.DIFF_QUANTITY</v>
      </c>
      <c r="AB2390" s="8" t="b">
        <f>表2[[#This Row],[vo104]]=表2[[#This Row],[vo109]]</f>
        <v>1</v>
      </c>
    </row>
    <row r="2391" spans="1:28" ht="15" hidden="1" x14ac:dyDescent="0.25">
      <c r="A2391" s="1">
        <v>56578</v>
      </c>
      <c r="B2391" s="1">
        <v>1310071700</v>
      </c>
      <c r="C2391" s="1" t="s">
        <v>3165</v>
      </c>
      <c r="D2391" s="1" t="s">
        <v>3166</v>
      </c>
      <c r="E2391" s="1">
        <v>0</v>
      </c>
      <c r="F2391" s="1" t="s">
        <v>25</v>
      </c>
      <c r="G2391" s="1" t="s">
        <v>26</v>
      </c>
      <c r="H2391" s="1" t="s">
        <v>27</v>
      </c>
      <c r="I2391" s="1" t="s">
        <v>400</v>
      </c>
      <c r="J2391" s="1">
        <v>0</v>
      </c>
      <c r="K2391" s="1" t="s">
        <v>29</v>
      </c>
      <c r="L2391" s="1" t="s">
        <v>30</v>
      </c>
      <c r="M2391" s="1" t="s">
        <v>31</v>
      </c>
      <c r="N2391" s="1"/>
      <c r="O2391" s="1" t="s">
        <v>32</v>
      </c>
      <c r="P2391" s="2" t="s">
        <v>33</v>
      </c>
      <c r="Q2391" s="1" t="s">
        <v>34</v>
      </c>
      <c r="R2391" s="1" t="str">
        <f>VLOOKUP(表2[index_id],表1[],2)</f>
        <v>ValueOntology.QUANTITY</v>
      </c>
      <c r="S2391" t="str">
        <f>VLOOKUP(表2[index_id],表3[],2)</f>
        <v>ValueOntology.QUANTITY</v>
      </c>
      <c r="T2391" s="5" t="str">
        <f>VLOOKUP(表2[index_id],表4[],2)</f>
        <v>ValueOntology.QUANTITY</v>
      </c>
      <c r="U2391" t="str">
        <f>VLOOKUP(表2[index_id],表5[],2)</f>
        <v>ValueOntology.QUANTITY</v>
      </c>
      <c r="V2391" t="str">
        <f>VLOOKUP(表2[index_id],表6[],2)</f>
        <v>ValueOntology.QUANTITY</v>
      </c>
      <c r="W2391" t="str">
        <f>VLOOKUP(表2[index_id],表7[],2)</f>
        <v>ValueOntology.QUANTITY</v>
      </c>
      <c r="X2391" t="str">
        <f>VLOOKUP(表2[index_id],表8[],2)</f>
        <v>ValueOntology.QUANTITY</v>
      </c>
      <c r="Y2391" t="str">
        <f>VLOOKUP(表2[index_id],表9[],2)</f>
        <v>ValueOntology.QUANTITY</v>
      </c>
      <c r="Z2391" t="str">
        <f>VLOOKUP(表2[index_id],表10[],2)</f>
        <v>ValueOntology.QUANTITY</v>
      </c>
      <c r="AA2391" t="str">
        <f>VLOOKUP(表2[index_id],表11[],2)</f>
        <v>ValueOntology.QUANTITY</v>
      </c>
      <c r="AB2391" s="8" t="b">
        <f>表2[[#This Row],[vo104]]=表2[[#This Row],[vo109]]</f>
        <v>1</v>
      </c>
    </row>
    <row r="2392" spans="1:28" ht="15" hidden="1" x14ac:dyDescent="0.25">
      <c r="A2392" s="1">
        <v>56581</v>
      </c>
      <c r="B2392" s="1">
        <v>1310071900</v>
      </c>
      <c r="C2392" s="1" t="s">
        <v>3167</v>
      </c>
      <c r="D2392" s="1" t="s">
        <v>3168</v>
      </c>
      <c r="E2392" s="1">
        <v>0</v>
      </c>
      <c r="F2392" s="1" t="s">
        <v>25</v>
      </c>
      <c r="G2392" s="1" t="s">
        <v>26</v>
      </c>
      <c r="H2392" s="1" t="s">
        <v>27</v>
      </c>
      <c r="I2392" s="1" t="s">
        <v>400</v>
      </c>
      <c r="J2392" s="1">
        <v>0</v>
      </c>
      <c r="K2392" s="1" t="s">
        <v>29</v>
      </c>
      <c r="L2392" s="1" t="s">
        <v>30</v>
      </c>
      <c r="M2392" s="1" t="s">
        <v>31</v>
      </c>
      <c r="N2392" s="1"/>
      <c r="O2392" s="1" t="s">
        <v>32</v>
      </c>
      <c r="P2392" s="2" t="s">
        <v>33</v>
      </c>
      <c r="Q2392" s="1" t="s">
        <v>34</v>
      </c>
      <c r="R2392" s="1" t="str">
        <f>VLOOKUP(表2[index_id],表1[],2)</f>
        <v>ValueOntology.QUANTITY</v>
      </c>
      <c r="S2392" t="str">
        <f>VLOOKUP(表2[index_id],表3[],2)</f>
        <v>ValueOntology.QUANTITY</v>
      </c>
      <c r="T2392" s="5" t="str">
        <f>VLOOKUP(表2[index_id],表4[],2)</f>
        <v>ValueOntology.QUANTITY</v>
      </c>
      <c r="U2392" t="str">
        <f>VLOOKUP(表2[index_id],表5[],2)</f>
        <v>ValueOntology.QUANTITY</v>
      </c>
      <c r="V2392" t="str">
        <f>VLOOKUP(表2[index_id],表6[],2)</f>
        <v>ValueOntology.QUANTITY</v>
      </c>
      <c r="W2392" t="str">
        <f>VLOOKUP(表2[index_id],表7[],2)</f>
        <v>ValueOntology.QUANTITY</v>
      </c>
      <c r="X2392" t="str">
        <f>VLOOKUP(表2[index_id],表8[],2)</f>
        <v>ValueOntology.QUANTITY</v>
      </c>
      <c r="Y2392" t="str">
        <f>VLOOKUP(表2[index_id],表9[],2)</f>
        <v>ValueOntology.QUANTITY</v>
      </c>
      <c r="Z2392" t="str">
        <f>VLOOKUP(表2[index_id],表10[],2)</f>
        <v>ValueOntology.QUANTITY</v>
      </c>
      <c r="AA2392" t="str">
        <f>VLOOKUP(表2[index_id],表11[],2)</f>
        <v>ValueOntology.QUANTITY</v>
      </c>
      <c r="AB2392" s="8" t="b">
        <f>表2[[#This Row],[vo104]]=表2[[#This Row],[vo109]]</f>
        <v>1</v>
      </c>
    </row>
    <row r="2393" spans="1:28" ht="15" hidden="1" x14ac:dyDescent="0.25">
      <c r="A2393" s="1">
        <v>56585</v>
      </c>
      <c r="B2393" s="1">
        <v>1310072000</v>
      </c>
      <c r="C2393" s="1" t="s">
        <v>3169</v>
      </c>
      <c r="D2393" s="1" t="s">
        <v>3170</v>
      </c>
      <c r="E2393" s="1">
        <v>0</v>
      </c>
      <c r="F2393" s="1" t="s">
        <v>25</v>
      </c>
      <c r="G2393" s="1" t="s">
        <v>26</v>
      </c>
      <c r="H2393" s="1" t="s">
        <v>27</v>
      </c>
      <c r="I2393" s="1" t="s">
        <v>400</v>
      </c>
      <c r="J2393" s="1">
        <v>0</v>
      </c>
      <c r="K2393" s="1" t="s">
        <v>29</v>
      </c>
      <c r="L2393" s="1" t="s">
        <v>30</v>
      </c>
      <c r="M2393" s="1" t="s">
        <v>31</v>
      </c>
      <c r="N2393" s="1"/>
      <c r="O2393" s="1" t="s">
        <v>32</v>
      </c>
      <c r="P2393" s="2" t="s">
        <v>33</v>
      </c>
      <c r="Q2393" s="1" t="s">
        <v>34</v>
      </c>
      <c r="R2393" s="1" t="str">
        <f>VLOOKUP(表2[index_id],表1[],2)</f>
        <v>ValueOntology.QUANTITY</v>
      </c>
      <c r="S2393" t="str">
        <f>VLOOKUP(表2[index_id],表3[],2)</f>
        <v>ValueOntology.QUANTITY</v>
      </c>
      <c r="T2393" s="5" t="str">
        <f>VLOOKUP(表2[index_id],表4[],2)</f>
        <v>ValueOntology.QUANTITY</v>
      </c>
      <c r="U2393" t="str">
        <f>VLOOKUP(表2[index_id],表5[],2)</f>
        <v>ValueOntology.QUANTITY</v>
      </c>
      <c r="V2393" t="str">
        <f>VLOOKUP(表2[index_id],表6[],2)</f>
        <v>ValueOntology.QUANTITY</v>
      </c>
      <c r="W2393" t="str">
        <f>VLOOKUP(表2[index_id],表7[],2)</f>
        <v>ValueOntology.QUANTITY</v>
      </c>
      <c r="X2393" t="str">
        <f>VLOOKUP(表2[index_id],表8[],2)</f>
        <v>ValueOntology.QUANTITY</v>
      </c>
      <c r="Y2393" t="str">
        <f>VLOOKUP(表2[index_id],表9[],2)</f>
        <v>ValueOntology.QUANTITY</v>
      </c>
      <c r="Z2393" t="str">
        <f>VLOOKUP(表2[index_id],表10[],2)</f>
        <v>ValueOntology.QUANTITY</v>
      </c>
      <c r="AA2393" t="str">
        <f>VLOOKUP(表2[index_id],表11[],2)</f>
        <v>ValueOntology.QUANTITY</v>
      </c>
      <c r="AB2393" s="8" t="b">
        <f>表2[[#This Row],[vo104]]=表2[[#This Row],[vo109]]</f>
        <v>1</v>
      </c>
    </row>
    <row r="2394" spans="1:28" ht="15" hidden="1" x14ac:dyDescent="0.25">
      <c r="A2394" s="1">
        <v>56182</v>
      </c>
      <c r="B2394" s="1">
        <v>1310072101</v>
      </c>
      <c r="C2394" s="1" t="s">
        <v>3171</v>
      </c>
      <c r="D2394" s="1" t="s">
        <v>3172</v>
      </c>
      <c r="E2394" s="1">
        <v>0</v>
      </c>
      <c r="F2394" s="1" t="s">
        <v>25</v>
      </c>
      <c r="G2394" s="1" t="s">
        <v>26</v>
      </c>
      <c r="H2394" s="1" t="s">
        <v>27</v>
      </c>
      <c r="I2394" s="1" t="s">
        <v>400</v>
      </c>
      <c r="J2394" s="1">
        <v>0</v>
      </c>
      <c r="K2394" s="1" t="s">
        <v>29</v>
      </c>
      <c r="L2394" s="1" t="s">
        <v>30</v>
      </c>
      <c r="M2394" s="1" t="s">
        <v>31</v>
      </c>
      <c r="N2394" s="1"/>
      <c r="O2394" s="1" t="s">
        <v>32</v>
      </c>
      <c r="P2394" s="2" t="s">
        <v>33</v>
      </c>
      <c r="Q2394" s="1" t="s">
        <v>3173</v>
      </c>
      <c r="R2394" s="1" t="str">
        <f>VLOOKUP(表2[index_id],表1[],2)</f>
        <v>ValueOntology.QUANTITY</v>
      </c>
      <c r="S2394" t="str">
        <f>VLOOKUP(表2[index_id],表3[],2)</f>
        <v>ValueOntology.QUANTITY</v>
      </c>
      <c r="T2394" s="5" t="str">
        <f>VLOOKUP(表2[index_id],表4[],2)</f>
        <v>ValueOntology.QUANTITY</v>
      </c>
      <c r="U2394" t="str">
        <f>VLOOKUP(表2[index_id],表5[],2)</f>
        <v>ValueOntology.QUANTITY</v>
      </c>
      <c r="V2394" t="str">
        <f>VLOOKUP(表2[index_id],表6[],2)</f>
        <v>ValueOntology.QUANTITY</v>
      </c>
      <c r="W2394" t="str">
        <f>VLOOKUP(表2[index_id],表7[],2)</f>
        <v>ValueOntology.QUANTITY</v>
      </c>
      <c r="X2394" t="str">
        <f>VLOOKUP(表2[index_id],表8[],2)</f>
        <v>ValueOntology.QUANTITY</v>
      </c>
      <c r="Y2394" t="str">
        <f>VLOOKUP(表2[index_id],表9[],2)</f>
        <v>ValueOntology.QUANTITY</v>
      </c>
      <c r="Z2394" t="str">
        <f>VLOOKUP(表2[index_id],表10[],2)</f>
        <v>ValueOntology.QUANTITY</v>
      </c>
      <c r="AA2394" t="str">
        <f>VLOOKUP(表2[index_id],表11[],2)</f>
        <v>ValueOntology.QUANTITY</v>
      </c>
      <c r="AB2394" s="8" t="b">
        <f>表2[[#This Row],[vo104]]=表2[[#This Row],[vo109]]</f>
        <v>1</v>
      </c>
    </row>
    <row r="2395" spans="1:28" ht="15" hidden="1" x14ac:dyDescent="0.25">
      <c r="A2395" s="1">
        <v>56587</v>
      </c>
      <c r="B2395" s="1">
        <v>1310080000</v>
      </c>
      <c r="C2395" s="1" t="s">
        <v>3174</v>
      </c>
      <c r="D2395" s="1" t="s">
        <v>3175</v>
      </c>
      <c r="E2395" s="1">
        <v>0</v>
      </c>
      <c r="F2395" s="1" t="s">
        <v>25</v>
      </c>
      <c r="G2395" s="1" t="s">
        <v>26</v>
      </c>
      <c r="H2395" s="1" t="s">
        <v>27</v>
      </c>
      <c r="I2395" s="1" t="s">
        <v>45</v>
      </c>
      <c r="J2395" s="1">
        <v>0</v>
      </c>
      <c r="K2395" s="1" t="s">
        <v>29</v>
      </c>
      <c r="L2395" s="1" t="s">
        <v>30</v>
      </c>
      <c r="M2395" s="1" t="s">
        <v>31</v>
      </c>
      <c r="N2395" s="1"/>
      <c r="O2395" s="1" t="s">
        <v>32</v>
      </c>
      <c r="P2395" s="2" t="s">
        <v>33</v>
      </c>
      <c r="Q2395" s="1" t="s">
        <v>34</v>
      </c>
      <c r="R2395" s="1" t="str">
        <f>VLOOKUP(表2[index_id],表1[],2)</f>
        <v>ValueOntology.QUANTITY</v>
      </c>
      <c r="S2395" t="str">
        <f>VLOOKUP(表2[index_id],表3[],2)</f>
        <v>ValueOntology.QUANTITY</v>
      </c>
      <c r="T2395" s="5" t="str">
        <f>VLOOKUP(表2[index_id],表4[],2)</f>
        <v>ValueOntology.QUANTITY</v>
      </c>
      <c r="U2395" t="str">
        <f>VLOOKUP(表2[index_id],表5[],2)</f>
        <v>ValueOntology.QUANTITY</v>
      </c>
      <c r="V2395" t="str">
        <f>VLOOKUP(表2[index_id],表6[],2)</f>
        <v>ValueOntology.QUANTITY</v>
      </c>
      <c r="W2395" t="str">
        <f>VLOOKUP(表2[index_id],表7[],2)</f>
        <v>ValueOntology.QUANTITY</v>
      </c>
      <c r="X2395" t="str">
        <f>VLOOKUP(表2[index_id],表8[],2)</f>
        <v>ValueOntology.QUANTITY</v>
      </c>
      <c r="Y2395" t="str">
        <f>VLOOKUP(表2[index_id],表9[],2)</f>
        <v>ValueOntology.QUANTITY</v>
      </c>
      <c r="Z2395" t="str">
        <f>VLOOKUP(表2[index_id],表10[],2)</f>
        <v>ValueOntology.QUANTITY</v>
      </c>
      <c r="AA2395" t="str">
        <f>VLOOKUP(表2[index_id],表11[],2)</f>
        <v>ValueOntology.QUANTITY</v>
      </c>
      <c r="AB2395" s="8" t="b">
        <f>表2[[#This Row],[vo104]]=表2[[#This Row],[vo109]]</f>
        <v>1</v>
      </c>
    </row>
    <row r="2396" spans="1:28" ht="15" hidden="1" x14ac:dyDescent="0.25">
      <c r="A2396" s="1">
        <v>54209</v>
      </c>
      <c r="B2396" s="1">
        <v>1310080100</v>
      </c>
      <c r="C2396" s="1" t="s">
        <v>3176</v>
      </c>
      <c r="D2396" s="1" t="s">
        <v>3177</v>
      </c>
      <c r="E2396" s="1">
        <v>0</v>
      </c>
      <c r="F2396" s="1" t="s">
        <v>25</v>
      </c>
      <c r="G2396" s="1" t="s">
        <v>26</v>
      </c>
      <c r="H2396" s="1" t="s">
        <v>27</v>
      </c>
      <c r="I2396" s="1" t="s">
        <v>45</v>
      </c>
      <c r="J2396" s="1">
        <v>0</v>
      </c>
      <c r="K2396" s="1" t="s">
        <v>29</v>
      </c>
      <c r="L2396" s="1" t="s">
        <v>30</v>
      </c>
      <c r="M2396" s="1" t="s">
        <v>31</v>
      </c>
      <c r="N2396" s="1"/>
      <c r="O2396" s="1" t="s">
        <v>32</v>
      </c>
      <c r="P2396" s="2" t="s">
        <v>33</v>
      </c>
      <c r="Q2396" s="1" t="s">
        <v>34</v>
      </c>
      <c r="R2396" s="1" t="str">
        <f>VLOOKUP(表2[index_id],表1[],2)</f>
        <v>ValueOntology.QUANTITY</v>
      </c>
      <c r="S2396" t="str">
        <f>VLOOKUP(表2[index_id],表3[],2)</f>
        <v>ValueOntology.QUANTITY</v>
      </c>
      <c r="T2396" s="5" t="str">
        <f>VLOOKUP(表2[index_id],表4[],2)</f>
        <v>ValueOntology.QUANTITY</v>
      </c>
      <c r="U2396" t="str">
        <f>VLOOKUP(表2[index_id],表5[],2)</f>
        <v>ValueOntology.QUANTITY</v>
      </c>
      <c r="V2396" t="str">
        <f>VLOOKUP(表2[index_id],表6[],2)</f>
        <v>ValueOntology.QUANTITY</v>
      </c>
      <c r="W2396" t="str">
        <f>VLOOKUP(表2[index_id],表7[],2)</f>
        <v>ValueOntology.QUANTITY</v>
      </c>
      <c r="X2396" t="str">
        <f>VLOOKUP(表2[index_id],表8[],2)</f>
        <v>ValueOntology.QUANTITY</v>
      </c>
      <c r="Y2396" t="str">
        <f>VLOOKUP(表2[index_id],表9[],2)</f>
        <v>ValueOntology.QUANTITY</v>
      </c>
      <c r="Z2396" t="str">
        <f>VLOOKUP(表2[index_id],表10[],2)</f>
        <v>ValueOntology.QUANTITY</v>
      </c>
      <c r="AA2396" t="str">
        <f>VLOOKUP(表2[index_id],表11[],2)</f>
        <v>ValueOntology.QUANTITY</v>
      </c>
      <c r="AB2396" s="8" t="b">
        <f>表2[[#This Row],[vo104]]=表2[[#This Row],[vo109]]</f>
        <v>1</v>
      </c>
    </row>
    <row r="2397" spans="1:28" ht="15" hidden="1" x14ac:dyDescent="0.25">
      <c r="A2397" s="1">
        <v>57583</v>
      </c>
      <c r="B2397" s="1">
        <v>8030100313</v>
      </c>
      <c r="C2397" s="1" t="s">
        <v>3178</v>
      </c>
      <c r="D2397" s="1"/>
      <c r="E2397" s="1">
        <v>0</v>
      </c>
      <c r="F2397" s="1" t="s">
        <v>338</v>
      </c>
      <c r="G2397" s="1" t="s">
        <v>49</v>
      </c>
      <c r="H2397" s="1" t="s">
        <v>315</v>
      </c>
      <c r="I2397" s="1" t="s">
        <v>878</v>
      </c>
      <c r="J2397" s="1"/>
      <c r="K2397" s="1" t="s">
        <v>340</v>
      </c>
      <c r="L2397" s="1" t="s">
        <v>341</v>
      </c>
      <c r="M2397" s="1" t="s">
        <v>319</v>
      </c>
      <c r="N2397" s="1"/>
      <c r="O2397" s="1" t="s">
        <v>41</v>
      </c>
      <c r="P2397" s="2" t="s">
        <v>33</v>
      </c>
      <c r="Q2397" s="1" t="s">
        <v>108</v>
      </c>
      <c r="R2397" s="1" t="str">
        <f>VLOOKUP(表2[index_id],表1[],2)</f>
        <v>ValueOntology.UNDETERMINED</v>
      </c>
      <c r="S2397" t="str">
        <f>VLOOKUP(表2[index_id],表3[],2)</f>
        <v>ValueOntology.PRICE</v>
      </c>
      <c r="T2397" s="5" t="str">
        <f>VLOOKUP(表2[index_id],表4[],2)</f>
        <v>ValueOntology.PRICE</v>
      </c>
      <c r="U2397" t="str">
        <f>VLOOKUP(表2[index_id],表5[],2)</f>
        <v>ValueOntology.PRICE</v>
      </c>
      <c r="V2397" t="str">
        <f>VLOOKUP(表2[index_id],表6[],2)</f>
        <v>ValueOntology.PRICE</v>
      </c>
      <c r="W2397" t="str">
        <f>VLOOKUP(表2[index_id],表7[],2)</f>
        <v>ValueOntology.PRICE</v>
      </c>
      <c r="X2397" t="str">
        <f>VLOOKUP(表2[index_id],表8[],2)</f>
        <v>ValueOntology.PRICE</v>
      </c>
      <c r="Y2397" t="str">
        <f>VLOOKUP(表2[index_id],表9[],2)</f>
        <v>ValueOntology.PRICE</v>
      </c>
      <c r="Z2397" t="str">
        <f>VLOOKUP(表2[index_id],表10[],2)</f>
        <v>ValueOntology.PRICE</v>
      </c>
      <c r="AA2397" t="str">
        <f>VLOOKUP(表2[index_id],表11[],2)</f>
        <v>ValueOntology.PRICE</v>
      </c>
      <c r="AB2397" s="8" t="b">
        <f>表2[[#This Row],[vo104]]=表2[[#This Row],[vo109]]</f>
        <v>1</v>
      </c>
    </row>
    <row r="2398" spans="1:28" ht="15" hidden="1" x14ac:dyDescent="0.25">
      <c r="A2398" s="1">
        <v>56588</v>
      </c>
      <c r="B2398" s="1">
        <v>1310080101</v>
      </c>
      <c r="C2398" s="1" t="s">
        <v>3179</v>
      </c>
      <c r="D2398" s="1" t="s">
        <v>3180</v>
      </c>
      <c r="E2398" s="1">
        <v>0</v>
      </c>
      <c r="F2398" s="1" t="s">
        <v>25</v>
      </c>
      <c r="G2398" s="1" t="s">
        <v>26</v>
      </c>
      <c r="H2398" s="1" t="s">
        <v>27</v>
      </c>
      <c r="I2398" s="1" t="s">
        <v>45</v>
      </c>
      <c r="J2398" s="1">
        <v>0</v>
      </c>
      <c r="K2398" s="1" t="s">
        <v>29</v>
      </c>
      <c r="L2398" s="1" t="s">
        <v>30</v>
      </c>
      <c r="M2398" s="1" t="s">
        <v>31</v>
      </c>
      <c r="N2398" s="1"/>
      <c r="O2398" s="1" t="s">
        <v>32</v>
      </c>
      <c r="P2398" s="2" t="s">
        <v>33</v>
      </c>
      <c r="Q2398" s="1" t="s">
        <v>34</v>
      </c>
      <c r="R2398" s="1" t="str">
        <f>VLOOKUP(表2[index_id],表1[],2)</f>
        <v>ValueOntology.QUANTITY</v>
      </c>
      <c r="S2398" t="str">
        <f>VLOOKUP(表2[index_id],表3[],2)</f>
        <v>ValueOntology.QUANTITY</v>
      </c>
      <c r="T2398" s="5" t="str">
        <f>VLOOKUP(表2[index_id],表4[],2)</f>
        <v>ValueOntology.QUANTITY</v>
      </c>
      <c r="U2398" t="str">
        <f>VLOOKUP(表2[index_id],表5[],2)</f>
        <v>ValueOntology.QUANTITY</v>
      </c>
      <c r="V2398" t="str">
        <f>VLOOKUP(表2[index_id],表6[],2)</f>
        <v>ValueOntology.QUANTITY</v>
      </c>
      <c r="W2398" t="str">
        <f>VLOOKUP(表2[index_id],表7[],2)</f>
        <v>ValueOntology.QUANTITY</v>
      </c>
      <c r="X2398" t="str">
        <f>VLOOKUP(表2[index_id],表8[],2)</f>
        <v>ValueOntology.QUANTITY</v>
      </c>
      <c r="Y2398" t="str">
        <f>VLOOKUP(表2[index_id],表9[],2)</f>
        <v>ValueOntology.QUANTITY</v>
      </c>
      <c r="Z2398" t="str">
        <f>VLOOKUP(表2[index_id],表10[],2)</f>
        <v>ValueOntology.QUANTITY</v>
      </c>
      <c r="AA2398" t="str">
        <f>VLOOKUP(表2[index_id],表11[],2)</f>
        <v>ValueOntology.QUANTITY</v>
      </c>
      <c r="AB2398" s="8" t="b">
        <f>表2[[#This Row],[vo104]]=表2[[#This Row],[vo109]]</f>
        <v>1</v>
      </c>
    </row>
    <row r="2399" spans="1:28" ht="15" hidden="1" x14ac:dyDescent="0.25">
      <c r="A2399" s="1">
        <v>56589</v>
      </c>
      <c r="B2399" s="1">
        <v>1310080102</v>
      </c>
      <c r="C2399" s="1" t="s">
        <v>3181</v>
      </c>
      <c r="D2399" s="1" t="s">
        <v>3182</v>
      </c>
      <c r="E2399" s="1">
        <v>0</v>
      </c>
      <c r="F2399" s="1" t="s">
        <v>25</v>
      </c>
      <c r="G2399" s="1" t="s">
        <v>26</v>
      </c>
      <c r="H2399" s="1" t="s">
        <v>27</v>
      </c>
      <c r="I2399" s="1" t="s">
        <v>45</v>
      </c>
      <c r="J2399" s="1">
        <v>0</v>
      </c>
      <c r="K2399" s="1" t="s">
        <v>29</v>
      </c>
      <c r="L2399" s="1" t="s">
        <v>30</v>
      </c>
      <c r="M2399" s="1" t="s">
        <v>31</v>
      </c>
      <c r="N2399" s="1"/>
      <c r="O2399" s="1" t="s">
        <v>32</v>
      </c>
      <c r="P2399" s="2" t="s">
        <v>33</v>
      </c>
      <c r="Q2399" s="1" t="s">
        <v>34</v>
      </c>
      <c r="R2399" s="1" t="str">
        <f>VLOOKUP(表2[index_id],表1[],2)</f>
        <v>ValueOntology.QUANTITY</v>
      </c>
      <c r="S2399" t="str">
        <f>VLOOKUP(表2[index_id],表3[],2)</f>
        <v>ValueOntology.QUANTITY</v>
      </c>
      <c r="T2399" s="5" t="str">
        <f>VLOOKUP(表2[index_id],表4[],2)</f>
        <v>ValueOntology.QUANTITY</v>
      </c>
      <c r="U2399" t="str">
        <f>VLOOKUP(表2[index_id],表5[],2)</f>
        <v>ValueOntology.QUANTITY</v>
      </c>
      <c r="V2399" t="str">
        <f>VLOOKUP(表2[index_id],表6[],2)</f>
        <v>ValueOntology.QUANTITY</v>
      </c>
      <c r="W2399" t="str">
        <f>VLOOKUP(表2[index_id],表7[],2)</f>
        <v>ValueOntology.QUANTITY</v>
      </c>
      <c r="X2399" t="str">
        <f>VLOOKUP(表2[index_id],表8[],2)</f>
        <v>ValueOntology.QUANTITY</v>
      </c>
      <c r="Y2399" t="str">
        <f>VLOOKUP(表2[index_id],表9[],2)</f>
        <v>ValueOntology.QUANTITY</v>
      </c>
      <c r="Z2399" t="str">
        <f>VLOOKUP(表2[index_id],表10[],2)</f>
        <v>ValueOntology.QUANTITY</v>
      </c>
      <c r="AA2399" t="str">
        <f>VLOOKUP(表2[index_id],表11[],2)</f>
        <v>ValueOntology.QUANTITY</v>
      </c>
      <c r="AB2399" s="8" t="b">
        <f>表2[[#This Row],[vo104]]=表2[[#This Row],[vo109]]</f>
        <v>1</v>
      </c>
    </row>
    <row r="2400" spans="1:28" ht="15" hidden="1" x14ac:dyDescent="0.25">
      <c r="A2400" s="1">
        <v>56590</v>
      </c>
      <c r="B2400" s="1">
        <v>1310080103</v>
      </c>
      <c r="C2400" s="1" t="s">
        <v>3183</v>
      </c>
      <c r="D2400" s="1" t="s">
        <v>3184</v>
      </c>
      <c r="E2400" s="1">
        <v>0</v>
      </c>
      <c r="F2400" s="1" t="s">
        <v>25</v>
      </c>
      <c r="G2400" s="1" t="s">
        <v>26</v>
      </c>
      <c r="H2400" s="1" t="s">
        <v>27</v>
      </c>
      <c r="I2400" s="1" t="s">
        <v>45</v>
      </c>
      <c r="J2400" s="1">
        <v>0</v>
      </c>
      <c r="K2400" s="1" t="s">
        <v>29</v>
      </c>
      <c r="L2400" s="1" t="s">
        <v>30</v>
      </c>
      <c r="M2400" s="1" t="s">
        <v>31</v>
      </c>
      <c r="N2400" s="1"/>
      <c r="O2400" s="1" t="s">
        <v>32</v>
      </c>
      <c r="P2400" s="2" t="s">
        <v>33</v>
      </c>
      <c r="Q2400" s="1" t="s">
        <v>34</v>
      </c>
      <c r="R2400" s="1" t="str">
        <f>VLOOKUP(表2[index_id],表1[],2)</f>
        <v>ValueOntology.QUANTITY</v>
      </c>
      <c r="S2400" t="str">
        <f>VLOOKUP(表2[index_id],表3[],2)</f>
        <v>ValueOntology.QUANTITY</v>
      </c>
      <c r="T2400" s="5" t="str">
        <f>VLOOKUP(表2[index_id],表4[],2)</f>
        <v>ValueOntology.QUANTITY</v>
      </c>
      <c r="U2400" t="str">
        <f>VLOOKUP(表2[index_id],表5[],2)</f>
        <v>ValueOntology.QUANTITY</v>
      </c>
      <c r="V2400" t="str">
        <f>VLOOKUP(表2[index_id],表6[],2)</f>
        <v>ValueOntology.QUANTITY</v>
      </c>
      <c r="W2400" t="str">
        <f>VLOOKUP(表2[index_id],表7[],2)</f>
        <v>ValueOntology.QUANTITY</v>
      </c>
      <c r="X2400" t="str">
        <f>VLOOKUP(表2[index_id],表8[],2)</f>
        <v>ValueOntology.QUANTITY</v>
      </c>
      <c r="Y2400" t="str">
        <f>VLOOKUP(表2[index_id],表9[],2)</f>
        <v>ValueOntology.QUANTITY</v>
      </c>
      <c r="Z2400" t="str">
        <f>VLOOKUP(表2[index_id],表10[],2)</f>
        <v>ValueOntology.QUANTITY</v>
      </c>
      <c r="AA2400" t="str">
        <f>VLOOKUP(表2[index_id],表11[],2)</f>
        <v>ValueOntology.QUANTITY</v>
      </c>
      <c r="AB2400" s="8" t="b">
        <f>表2[[#This Row],[vo104]]=表2[[#This Row],[vo109]]</f>
        <v>1</v>
      </c>
    </row>
    <row r="2401" spans="1:28" ht="15" hidden="1" x14ac:dyDescent="0.25">
      <c r="A2401" s="1">
        <v>113626</v>
      </c>
      <c r="B2401" s="1">
        <v>8040100423</v>
      </c>
      <c r="C2401" s="1" t="s">
        <v>3185</v>
      </c>
      <c r="D2401" s="1"/>
      <c r="E2401" s="1">
        <v>0</v>
      </c>
      <c r="F2401" s="1" t="s">
        <v>25</v>
      </c>
      <c r="G2401" s="1" t="s">
        <v>49</v>
      </c>
      <c r="H2401" s="1" t="s">
        <v>315</v>
      </c>
      <c r="I2401" s="1" t="s">
        <v>403</v>
      </c>
      <c r="J2401" s="1">
        <v>0</v>
      </c>
      <c r="K2401" s="1" t="s">
        <v>347</v>
      </c>
      <c r="L2401" s="1" t="s">
        <v>70</v>
      </c>
      <c r="M2401" s="1" t="s">
        <v>319</v>
      </c>
      <c r="N2401" s="1"/>
      <c r="O2401" s="1" t="s">
        <v>41</v>
      </c>
      <c r="P2401" s="2" t="s">
        <v>33</v>
      </c>
      <c r="Q2401" s="1" t="s">
        <v>303</v>
      </c>
      <c r="R2401" s="1" t="str">
        <f>VLOOKUP(表2[index_id],表1[],2)</f>
        <v>ValueOntology.DIFF_QUANTITY</v>
      </c>
      <c r="S2401" t="str">
        <f>VLOOKUP(表2[index_id],表3[],2)</f>
        <v>ValueOntology.DIFF_QUANTITY</v>
      </c>
      <c r="T2401" s="5" t="str">
        <f>VLOOKUP(表2[index_id],表4[],2)</f>
        <v>ValueOntology.DIFF_QUANTITY</v>
      </c>
      <c r="U2401" t="str">
        <f>VLOOKUP(表2[index_id],表5[],2)</f>
        <v>ValueOntology.DIFF_QUANTITY</v>
      </c>
      <c r="V2401" t="str">
        <f>VLOOKUP(表2[index_id],表6[],2)</f>
        <v>ValueOntology.DIFF_QUANTITY</v>
      </c>
      <c r="W2401" t="str">
        <f>VLOOKUP(表2[index_id],表7[],2)</f>
        <v>ValueOntology.DIFF_QUANTITY</v>
      </c>
      <c r="X2401" t="str">
        <f>VLOOKUP(表2[index_id],表8[],2)</f>
        <v>ValueOntology.DIFF_QUANTITY</v>
      </c>
      <c r="Y2401" t="str">
        <f>VLOOKUP(表2[index_id],表9[],2)</f>
        <v>ValueOntology.DIFF_QUANTITY</v>
      </c>
      <c r="Z2401" t="str">
        <f>VLOOKUP(表2[index_id],表10[],2)</f>
        <v>ValueOntology.DIFF_QUANTITY</v>
      </c>
      <c r="AA2401" t="str">
        <f>VLOOKUP(表2[index_id],表11[],2)</f>
        <v>ValueOntology.DIFF_QUANTITY</v>
      </c>
      <c r="AB2401" s="8" t="b">
        <f>表2[[#This Row],[vo104]]=表2[[#This Row],[vo109]]</f>
        <v>1</v>
      </c>
    </row>
    <row r="2402" spans="1:28" ht="15" hidden="1" x14ac:dyDescent="0.25">
      <c r="A2402" s="1">
        <v>141234</v>
      </c>
      <c r="B2402" s="1">
        <v>8030103709</v>
      </c>
      <c r="C2402" s="1" t="s">
        <v>3186</v>
      </c>
      <c r="D2402" s="1"/>
      <c r="E2402" s="1">
        <v>0</v>
      </c>
      <c r="F2402" s="1" t="s">
        <v>25</v>
      </c>
      <c r="G2402" s="1" t="s">
        <v>49</v>
      </c>
      <c r="H2402" s="1" t="s">
        <v>315</v>
      </c>
      <c r="I2402" s="1" t="s">
        <v>878</v>
      </c>
      <c r="J2402" s="1">
        <v>0</v>
      </c>
      <c r="K2402" s="1" t="s">
        <v>375</v>
      </c>
      <c r="L2402" s="1" t="s">
        <v>376</v>
      </c>
      <c r="M2402" s="1" t="s">
        <v>319</v>
      </c>
      <c r="N2402" s="1"/>
      <c r="O2402" s="1" t="s">
        <v>41</v>
      </c>
      <c r="P2402" s="2" t="s">
        <v>33</v>
      </c>
      <c r="Q2402" s="1" t="s">
        <v>108</v>
      </c>
      <c r="R2402" s="1" t="str">
        <f>VLOOKUP(表2[index_id],表1[],2)</f>
        <v>ValueOntology.QUANTITY</v>
      </c>
      <c r="S2402" t="str">
        <f>VLOOKUP(表2[index_id],表3[],2)</f>
        <v>ValueOntology.QUANTITY</v>
      </c>
      <c r="T2402" s="5" t="str">
        <f>VLOOKUP(表2[index_id],表4[],2)</f>
        <v>ValueOntology.QUANTITY</v>
      </c>
      <c r="U2402" t="str">
        <f>VLOOKUP(表2[index_id],表5[],2)</f>
        <v>ValueOntology.QUANTITY</v>
      </c>
      <c r="V2402" t="str">
        <f>VLOOKUP(表2[index_id],表6[],2)</f>
        <v>ValueOntology.QUANTITY</v>
      </c>
      <c r="W2402" t="str">
        <f>VLOOKUP(表2[index_id],表7[],2)</f>
        <v>ValueOntology.QUANTITY</v>
      </c>
      <c r="X2402" t="str">
        <f>VLOOKUP(表2[index_id],表8[],2)</f>
        <v>ValueOntology.QUANTITY</v>
      </c>
      <c r="Y2402" t="str">
        <f>VLOOKUP(表2[index_id],表9[],2)</f>
        <v>ValueOntology.QUANTITY</v>
      </c>
      <c r="Z2402" t="str">
        <f>VLOOKUP(表2[index_id],表10[],2)</f>
        <v>ValueOntology.QUANTITY</v>
      </c>
      <c r="AA2402" t="str">
        <f>VLOOKUP(表2[index_id],表11[],2)</f>
        <v>ValueOntology.QUANTITY</v>
      </c>
      <c r="AB2402" s="8" t="b">
        <f>表2[[#This Row],[vo104]]=表2[[#This Row],[vo109]]</f>
        <v>1</v>
      </c>
    </row>
    <row r="2403" spans="1:28" ht="15" hidden="1" x14ac:dyDescent="0.25">
      <c r="A2403" s="1">
        <v>56591</v>
      </c>
      <c r="B2403" s="1">
        <v>1310080104</v>
      </c>
      <c r="C2403" s="1" t="s">
        <v>3187</v>
      </c>
      <c r="D2403" s="1" t="s">
        <v>3188</v>
      </c>
      <c r="E2403" s="1">
        <v>0</v>
      </c>
      <c r="F2403" s="1" t="s">
        <v>25</v>
      </c>
      <c r="G2403" s="1" t="s">
        <v>26</v>
      </c>
      <c r="H2403" s="1" t="s">
        <v>27</v>
      </c>
      <c r="I2403" s="1" t="s">
        <v>45</v>
      </c>
      <c r="J2403" s="1">
        <v>0</v>
      </c>
      <c r="K2403" s="1" t="s">
        <v>29</v>
      </c>
      <c r="L2403" s="1" t="s">
        <v>30</v>
      </c>
      <c r="M2403" s="1" t="s">
        <v>31</v>
      </c>
      <c r="N2403" s="1"/>
      <c r="O2403" s="1" t="s">
        <v>32</v>
      </c>
      <c r="P2403" s="2" t="s">
        <v>33</v>
      </c>
      <c r="Q2403" s="1" t="s">
        <v>34</v>
      </c>
      <c r="R2403" s="1" t="str">
        <f>VLOOKUP(表2[index_id],表1[],2)</f>
        <v>ValueOntology.QUANTITY</v>
      </c>
      <c r="S2403" t="str">
        <f>VLOOKUP(表2[index_id],表3[],2)</f>
        <v>ValueOntology.QUANTITY</v>
      </c>
      <c r="T2403" s="5" t="str">
        <f>VLOOKUP(表2[index_id],表4[],2)</f>
        <v>ValueOntology.QUANTITY</v>
      </c>
      <c r="U2403" t="str">
        <f>VLOOKUP(表2[index_id],表5[],2)</f>
        <v>ValueOntology.QUANTITY</v>
      </c>
      <c r="V2403" t="str">
        <f>VLOOKUP(表2[index_id],表6[],2)</f>
        <v>ValueOntology.QUANTITY</v>
      </c>
      <c r="W2403" t="str">
        <f>VLOOKUP(表2[index_id],表7[],2)</f>
        <v>ValueOntology.QUANTITY</v>
      </c>
      <c r="X2403" t="str">
        <f>VLOOKUP(表2[index_id],表8[],2)</f>
        <v>ValueOntology.QUANTITY</v>
      </c>
      <c r="Y2403" t="str">
        <f>VLOOKUP(表2[index_id],表9[],2)</f>
        <v>ValueOntology.QUANTITY</v>
      </c>
      <c r="Z2403" t="str">
        <f>VLOOKUP(表2[index_id],表10[],2)</f>
        <v>ValueOntology.QUANTITY</v>
      </c>
      <c r="AA2403" t="str">
        <f>VLOOKUP(表2[index_id],表11[],2)</f>
        <v>ValueOntology.QUANTITY</v>
      </c>
      <c r="AB2403" s="8" t="b">
        <f>表2[[#This Row],[vo104]]=表2[[#This Row],[vo109]]</f>
        <v>1</v>
      </c>
    </row>
    <row r="2404" spans="1:28" ht="15" hidden="1" x14ac:dyDescent="0.25">
      <c r="A2404" s="1">
        <v>56593</v>
      </c>
      <c r="B2404" s="1">
        <v>1310080106</v>
      </c>
      <c r="C2404" s="1" t="s">
        <v>3189</v>
      </c>
      <c r="D2404" s="1" t="s">
        <v>3190</v>
      </c>
      <c r="E2404" s="1">
        <v>0</v>
      </c>
      <c r="F2404" s="1" t="s">
        <v>25</v>
      </c>
      <c r="G2404" s="1" t="s">
        <v>26</v>
      </c>
      <c r="H2404" s="1" t="s">
        <v>27</v>
      </c>
      <c r="I2404" s="1" t="s">
        <v>45</v>
      </c>
      <c r="J2404" s="1">
        <v>0</v>
      </c>
      <c r="K2404" s="1" t="s">
        <v>29</v>
      </c>
      <c r="L2404" s="1" t="s">
        <v>30</v>
      </c>
      <c r="M2404" s="1" t="s">
        <v>31</v>
      </c>
      <c r="N2404" s="1"/>
      <c r="O2404" s="1" t="s">
        <v>32</v>
      </c>
      <c r="P2404" s="2" t="s">
        <v>33</v>
      </c>
      <c r="Q2404" s="1" t="s">
        <v>34</v>
      </c>
      <c r="R2404" s="1" t="str">
        <f>VLOOKUP(表2[index_id],表1[],2)</f>
        <v>ValueOntology.QUANTITY</v>
      </c>
      <c r="S2404" t="str">
        <f>VLOOKUP(表2[index_id],表3[],2)</f>
        <v>ValueOntology.QUANTITY</v>
      </c>
      <c r="T2404" s="5" t="str">
        <f>VLOOKUP(表2[index_id],表4[],2)</f>
        <v>ValueOntology.QUANTITY</v>
      </c>
      <c r="U2404" t="str">
        <f>VLOOKUP(表2[index_id],表5[],2)</f>
        <v>ValueOntology.QUANTITY</v>
      </c>
      <c r="V2404" t="str">
        <f>VLOOKUP(表2[index_id],表6[],2)</f>
        <v>ValueOntology.QUANTITY</v>
      </c>
      <c r="W2404" t="str">
        <f>VLOOKUP(表2[index_id],表7[],2)</f>
        <v>ValueOntology.QUANTITY</v>
      </c>
      <c r="X2404" t="str">
        <f>VLOOKUP(表2[index_id],表8[],2)</f>
        <v>ValueOntology.QUANTITY</v>
      </c>
      <c r="Y2404" t="str">
        <f>VLOOKUP(表2[index_id],表9[],2)</f>
        <v>ValueOntology.QUANTITY</v>
      </c>
      <c r="Z2404" t="str">
        <f>VLOOKUP(表2[index_id],表10[],2)</f>
        <v>ValueOntology.QUANTITY</v>
      </c>
      <c r="AA2404" t="str">
        <f>VLOOKUP(表2[index_id],表11[],2)</f>
        <v>ValueOntology.QUANTITY</v>
      </c>
      <c r="AB2404" s="8" t="b">
        <f>表2[[#This Row],[vo104]]=表2[[#This Row],[vo109]]</f>
        <v>1</v>
      </c>
    </row>
    <row r="2405" spans="1:28" ht="15" hidden="1" x14ac:dyDescent="0.25">
      <c r="A2405" s="1">
        <v>56595</v>
      </c>
      <c r="B2405" s="1">
        <v>1310080108</v>
      </c>
      <c r="C2405" s="1" t="s">
        <v>3191</v>
      </c>
      <c r="D2405" s="1" t="s">
        <v>3192</v>
      </c>
      <c r="E2405" s="1">
        <v>0</v>
      </c>
      <c r="F2405" s="1" t="s">
        <v>25</v>
      </c>
      <c r="G2405" s="1" t="s">
        <v>26</v>
      </c>
      <c r="H2405" s="1" t="s">
        <v>27</v>
      </c>
      <c r="I2405" s="1" t="s">
        <v>45</v>
      </c>
      <c r="J2405" s="1">
        <v>0</v>
      </c>
      <c r="K2405" s="1" t="s">
        <v>29</v>
      </c>
      <c r="L2405" s="1" t="s">
        <v>30</v>
      </c>
      <c r="M2405" s="1" t="s">
        <v>31</v>
      </c>
      <c r="N2405" s="1"/>
      <c r="O2405" s="1" t="s">
        <v>32</v>
      </c>
      <c r="P2405" s="2" t="s">
        <v>33</v>
      </c>
      <c r="Q2405" s="1" t="s">
        <v>34</v>
      </c>
      <c r="R2405" s="1" t="str">
        <f>VLOOKUP(表2[index_id],表1[],2)</f>
        <v>ValueOntology.QUANTITY</v>
      </c>
      <c r="S2405" t="str">
        <f>VLOOKUP(表2[index_id],表3[],2)</f>
        <v>ValueOntology.QUANTITY</v>
      </c>
      <c r="T2405" s="5" t="str">
        <f>VLOOKUP(表2[index_id],表4[],2)</f>
        <v>ValueOntology.QUANTITY</v>
      </c>
      <c r="U2405" t="str">
        <f>VLOOKUP(表2[index_id],表5[],2)</f>
        <v>ValueOntology.QUANTITY</v>
      </c>
      <c r="V2405" t="str">
        <f>VLOOKUP(表2[index_id],表6[],2)</f>
        <v>ValueOntology.QUANTITY</v>
      </c>
      <c r="W2405" t="str">
        <f>VLOOKUP(表2[index_id],表7[],2)</f>
        <v>ValueOntology.QUANTITY</v>
      </c>
      <c r="X2405" t="str">
        <f>VLOOKUP(表2[index_id],表8[],2)</f>
        <v>ValueOntology.QUANTITY</v>
      </c>
      <c r="Y2405" t="str">
        <f>VLOOKUP(表2[index_id],表9[],2)</f>
        <v>ValueOntology.QUANTITY</v>
      </c>
      <c r="Z2405" t="str">
        <f>VLOOKUP(表2[index_id],表10[],2)</f>
        <v>ValueOntology.QUANTITY</v>
      </c>
      <c r="AA2405" t="str">
        <f>VLOOKUP(表2[index_id],表11[],2)</f>
        <v>ValueOntology.QUANTITY</v>
      </c>
      <c r="AB2405" s="8" t="b">
        <f>表2[[#This Row],[vo104]]=表2[[#This Row],[vo109]]</f>
        <v>1</v>
      </c>
    </row>
    <row r="2406" spans="1:28" ht="15" hidden="1" x14ac:dyDescent="0.25">
      <c r="A2406" s="1">
        <v>56596</v>
      </c>
      <c r="B2406" s="1">
        <v>1310080109</v>
      </c>
      <c r="C2406" s="1" t="s">
        <v>3193</v>
      </c>
      <c r="D2406" s="1" t="s">
        <v>3194</v>
      </c>
      <c r="E2406" s="1">
        <v>0</v>
      </c>
      <c r="F2406" s="1" t="s">
        <v>25</v>
      </c>
      <c r="G2406" s="1" t="s">
        <v>26</v>
      </c>
      <c r="H2406" s="1" t="s">
        <v>27</v>
      </c>
      <c r="I2406" s="1" t="s">
        <v>45</v>
      </c>
      <c r="J2406" s="1">
        <v>0</v>
      </c>
      <c r="K2406" s="1" t="s">
        <v>29</v>
      </c>
      <c r="L2406" s="1" t="s">
        <v>30</v>
      </c>
      <c r="M2406" s="1" t="s">
        <v>31</v>
      </c>
      <c r="N2406" s="1"/>
      <c r="O2406" s="1" t="s">
        <v>32</v>
      </c>
      <c r="P2406" s="2" t="s">
        <v>33</v>
      </c>
      <c r="Q2406" s="1" t="s">
        <v>34</v>
      </c>
      <c r="R2406" s="1" t="str">
        <f>VLOOKUP(表2[index_id],表1[],2)</f>
        <v>ValueOntology.QUANTITY</v>
      </c>
      <c r="S2406" t="str">
        <f>VLOOKUP(表2[index_id],表3[],2)</f>
        <v>ValueOntology.QUANTITY</v>
      </c>
      <c r="T2406" s="5" t="str">
        <f>VLOOKUP(表2[index_id],表4[],2)</f>
        <v>ValueOntology.QUANTITY</v>
      </c>
      <c r="U2406" t="str">
        <f>VLOOKUP(表2[index_id],表5[],2)</f>
        <v>ValueOntology.QUANTITY</v>
      </c>
      <c r="V2406" t="str">
        <f>VLOOKUP(表2[index_id],表6[],2)</f>
        <v>ValueOntology.QUANTITY</v>
      </c>
      <c r="W2406" t="str">
        <f>VLOOKUP(表2[index_id],表7[],2)</f>
        <v>ValueOntology.QUANTITY</v>
      </c>
      <c r="X2406" t="str">
        <f>VLOOKUP(表2[index_id],表8[],2)</f>
        <v>ValueOntology.QUANTITY</v>
      </c>
      <c r="Y2406" t="str">
        <f>VLOOKUP(表2[index_id],表9[],2)</f>
        <v>ValueOntology.QUANTITY</v>
      </c>
      <c r="Z2406" t="str">
        <f>VLOOKUP(表2[index_id],表10[],2)</f>
        <v>ValueOntology.QUANTITY</v>
      </c>
      <c r="AA2406" t="str">
        <f>VLOOKUP(表2[index_id],表11[],2)</f>
        <v>ValueOntology.QUANTITY</v>
      </c>
      <c r="AB2406" s="8" t="b">
        <f>表2[[#This Row],[vo104]]=表2[[#This Row],[vo109]]</f>
        <v>1</v>
      </c>
    </row>
    <row r="2407" spans="1:28" ht="15" hidden="1" x14ac:dyDescent="0.25">
      <c r="A2407" s="1">
        <v>140098</v>
      </c>
      <c r="B2407" s="1">
        <v>8030102774</v>
      </c>
      <c r="C2407" s="1" t="s">
        <v>3195</v>
      </c>
      <c r="D2407" s="1"/>
      <c r="E2407" s="1">
        <v>2</v>
      </c>
      <c r="F2407" s="1" t="s">
        <v>310</v>
      </c>
      <c r="G2407" s="1" t="s">
        <v>49</v>
      </c>
      <c r="H2407" s="1" t="s">
        <v>315</v>
      </c>
      <c r="I2407" s="1" t="s">
        <v>878</v>
      </c>
      <c r="J2407" s="1">
        <v>0</v>
      </c>
      <c r="K2407" s="1" t="s">
        <v>356</v>
      </c>
      <c r="L2407" s="1" t="s">
        <v>357</v>
      </c>
      <c r="M2407" s="1" t="s">
        <v>319</v>
      </c>
      <c r="N2407" s="1"/>
      <c r="O2407" s="1" t="s">
        <v>41</v>
      </c>
      <c r="P2407" s="2" t="s">
        <v>33</v>
      </c>
      <c r="Q2407" s="1" t="s">
        <v>345</v>
      </c>
      <c r="R2407" s="1" t="str">
        <f>VLOOKUP(表2[index_id],表1[],2)</f>
        <v>ValueOntology.PERCENTAGE</v>
      </c>
      <c r="S2407" t="str">
        <f>VLOOKUP(表2[index_id],表3[],2)</f>
        <v>ValueOntology.PERCENTAGE</v>
      </c>
      <c r="T2407" s="5" t="str">
        <f>VLOOKUP(表2[index_id],表4[],2)</f>
        <v>ValueOntology.PERCENTAGE</v>
      </c>
      <c r="U2407" t="str">
        <f>VLOOKUP(表2[index_id],表5[],2)</f>
        <v>ValueOntology.PERCENTAGE</v>
      </c>
      <c r="V2407" t="str">
        <f>VLOOKUP(表2[index_id],表6[],2)</f>
        <v>ValueOntology.PERCENTAGE</v>
      </c>
      <c r="W2407" t="str">
        <f>VLOOKUP(表2[index_id],表7[],2)</f>
        <v>ValueOntology.PERCENTAGE</v>
      </c>
      <c r="X2407" t="str">
        <f>VLOOKUP(表2[index_id],表8[],2)</f>
        <v>ValueOntology.PERCENTAGE</v>
      </c>
      <c r="Y2407" t="str">
        <f>VLOOKUP(表2[index_id],表9[],2)</f>
        <v>ValueOntology.PERCENTAGE</v>
      </c>
      <c r="Z2407" t="str">
        <f>VLOOKUP(表2[index_id],表10[],2)</f>
        <v>ValueOntology.PERCENTAGE</v>
      </c>
      <c r="AA2407" t="str">
        <f>VLOOKUP(表2[index_id],表11[],2)</f>
        <v>ValueOntology.PERCENTAGE</v>
      </c>
      <c r="AB2407" s="8" t="b">
        <f>表2[[#This Row],[vo104]]=表2[[#This Row],[vo109]]</f>
        <v>1</v>
      </c>
    </row>
    <row r="2408" spans="1:28" ht="15" hidden="1" x14ac:dyDescent="0.25">
      <c r="A2408" s="1">
        <v>138959</v>
      </c>
      <c r="B2408" s="1">
        <v>8030102680</v>
      </c>
      <c r="C2408" s="1" t="s">
        <v>3196</v>
      </c>
      <c r="D2408" s="1"/>
      <c r="E2408" s="1">
        <v>0</v>
      </c>
      <c r="F2408" s="1" t="s">
        <v>25</v>
      </c>
      <c r="G2408" s="1" t="s">
        <v>49</v>
      </c>
      <c r="H2408" s="1" t="s">
        <v>315</v>
      </c>
      <c r="I2408" s="1" t="s">
        <v>878</v>
      </c>
      <c r="J2408" s="1">
        <v>0</v>
      </c>
      <c r="K2408" s="1" t="s">
        <v>415</v>
      </c>
      <c r="L2408" s="1" t="s">
        <v>416</v>
      </c>
      <c r="M2408" s="1" t="s">
        <v>319</v>
      </c>
      <c r="N2408" s="1"/>
      <c r="O2408" s="1" t="s">
        <v>41</v>
      </c>
      <c r="P2408" s="2" t="s">
        <v>33</v>
      </c>
      <c r="Q2408" s="1" t="s">
        <v>108</v>
      </c>
      <c r="R2408" s="1" t="str">
        <f>VLOOKUP(表2[index_id],表1[],2)</f>
        <v>ValueOntology.QUANTITY</v>
      </c>
      <c r="S2408" t="str">
        <f>VLOOKUP(表2[index_id],表3[],2)</f>
        <v>ValueOntology.QUANTITY</v>
      </c>
      <c r="T2408" s="5" t="str">
        <f>VLOOKUP(表2[index_id],表4[],2)</f>
        <v>ValueOntology.QUANTITY</v>
      </c>
      <c r="U2408" t="str">
        <f>VLOOKUP(表2[index_id],表5[],2)</f>
        <v>ValueOntology.QUANTITY</v>
      </c>
      <c r="V2408" t="str">
        <f>VLOOKUP(表2[index_id],表6[],2)</f>
        <v>ValueOntology.QUANTITY</v>
      </c>
      <c r="W2408" t="str">
        <f>VLOOKUP(表2[index_id],表7[],2)</f>
        <v>ValueOntology.QUANTITY</v>
      </c>
      <c r="X2408" t="str">
        <f>VLOOKUP(表2[index_id],表8[],2)</f>
        <v>ValueOntology.QUANTITY</v>
      </c>
      <c r="Y2408" t="str">
        <f>VLOOKUP(表2[index_id],表9[],2)</f>
        <v>ValueOntology.QUANTITY</v>
      </c>
      <c r="Z2408" t="str">
        <f>VLOOKUP(表2[index_id],表10[],2)</f>
        <v>ValueOntology.QUANTITY</v>
      </c>
      <c r="AA2408" t="str">
        <f>VLOOKUP(表2[index_id],表11[],2)</f>
        <v>ValueOntology.QUANTITY</v>
      </c>
      <c r="AB2408" s="8" t="b">
        <f>表2[[#This Row],[vo104]]=表2[[#This Row],[vo109]]</f>
        <v>1</v>
      </c>
    </row>
    <row r="2409" spans="1:28" ht="15" hidden="1" x14ac:dyDescent="0.25">
      <c r="A2409" s="1">
        <v>56597</v>
      </c>
      <c r="B2409" s="1">
        <v>1310080110</v>
      </c>
      <c r="C2409" s="1" t="s">
        <v>3197</v>
      </c>
      <c r="D2409" s="1" t="s">
        <v>3198</v>
      </c>
      <c r="E2409" s="1">
        <v>0</v>
      </c>
      <c r="F2409" s="1" t="s">
        <v>25</v>
      </c>
      <c r="G2409" s="1" t="s">
        <v>26</v>
      </c>
      <c r="H2409" s="1" t="s">
        <v>27</v>
      </c>
      <c r="I2409" s="1" t="s">
        <v>45</v>
      </c>
      <c r="J2409" s="1">
        <v>0</v>
      </c>
      <c r="K2409" s="1" t="s">
        <v>29</v>
      </c>
      <c r="L2409" s="1" t="s">
        <v>30</v>
      </c>
      <c r="M2409" s="1" t="s">
        <v>31</v>
      </c>
      <c r="N2409" s="1"/>
      <c r="O2409" s="1" t="s">
        <v>32</v>
      </c>
      <c r="P2409" s="2" t="s">
        <v>33</v>
      </c>
      <c r="Q2409" s="1" t="s">
        <v>34</v>
      </c>
      <c r="R2409" s="1" t="str">
        <f>VLOOKUP(表2[index_id],表1[],2)</f>
        <v>ValueOntology.QUANTITY</v>
      </c>
      <c r="S2409" t="str">
        <f>VLOOKUP(表2[index_id],表3[],2)</f>
        <v>ValueOntology.QUANTITY</v>
      </c>
      <c r="T2409" s="5" t="str">
        <f>VLOOKUP(表2[index_id],表4[],2)</f>
        <v>ValueOntology.QUANTITY</v>
      </c>
      <c r="U2409" t="str">
        <f>VLOOKUP(表2[index_id],表5[],2)</f>
        <v>ValueOntology.QUANTITY</v>
      </c>
      <c r="V2409" t="str">
        <f>VLOOKUP(表2[index_id],表6[],2)</f>
        <v>ValueOntology.QUANTITY</v>
      </c>
      <c r="W2409" t="str">
        <f>VLOOKUP(表2[index_id],表7[],2)</f>
        <v>ValueOntology.QUANTITY</v>
      </c>
      <c r="X2409" t="str">
        <f>VLOOKUP(表2[index_id],表8[],2)</f>
        <v>ValueOntology.QUANTITY</v>
      </c>
      <c r="Y2409" t="str">
        <f>VLOOKUP(表2[index_id],表9[],2)</f>
        <v>ValueOntology.QUANTITY</v>
      </c>
      <c r="Z2409" t="str">
        <f>VLOOKUP(表2[index_id],表10[],2)</f>
        <v>ValueOntology.QUANTITY</v>
      </c>
      <c r="AA2409" t="str">
        <f>VLOOKUP(表2[index_id],表11[],2)</f>
        <v>ValueOntology.QUANTITY</v>
      </c>
      <c r="AB2409" s="8" t="b">
        <f>表2[[#This Row],[vo104]]=表2[[#This Row],[vo109]]</f>
        <v>1</v>
      </c>
    </row>
    <row r="2410" spans="1:28" ht="15" hidden="1" x14ac:dyDescent="0.25">
      <c r="A2410" s="1">
        <v>141191</v>
      </c>
      <c r="B2410" s="1">
        <v>8030103665</v>
      </c>
      <c r="C2410" s="1" t="s">
        <v>3199</v>
      </c>
      <c r="D2410" s="1"/>
      <c r="E2410" s="1">
        <v>0</v>
      </c>
      <c r="F2410" s="1" t="s">
        <v>25</v>
      </c>
      <c r="G2410" s="1" t="s">
        <v>49</v>
      </c>
      <c r="H2410" s="1" t="s">
        <v>315</v>
      </c>
      <c r="I2410" s="1" t="s">
        <v>369</v>
      </c>
      <c r="J2410" s="1">
        <v>0</v>
      </c>
      <c r="K2410" s="1" t="s">
        <v>375</v>
      </c>
      <c r="L2410" s="1" t="s">
        <v>376</v>
      </c>
      <c r="M2410" s="1" t="s">
        <v>319</v>
      </c>
      <c r="N2410" s="1"/>
      <c r="O2410" s="1" t="s">
        <v>41</v>
      </c>
      <c r="P2410" s="2" t="s">
        <v>33</v>
      </c>
      <c r="Q2410" s="1" t="s">
        <v>108</v>
      </c>
      <c r="R2410" s="1" t="str">
        <f>VLOOKUP(表2[index_id],表1[],2)</f>
        <v>ValueOntology.QUANTITY</v>
      </c>
      <c r="S2410" t="str">
        <f>VLOOKUP(表2[index_id],表3[],2)</f>
        <v>ValueOntology.QUANTITY</v>
      </c>
      <c r="T2410" s="5" t="str">
        <f>VLOOKUP(表2[index_id],表4[],2)</f>
        <v>ValueOntology.QUANTITY</v>
      </c>
      <c r="U2410" t="str">
        <f>VLOOKUP(表2[index_id],表5[],2)</f>
        <v>ValueOntology.QUANTITY</v>
      </c>
      <c r="V2410" t="str">
        <f>VLOOKUP(表2[index_id],表6[],2)</f>
        <v>ValueOntology.QUANTITY</v>
      </c>
      <c r="W2410" t="str">
        <f>VLOOKUP(表2[index_id],表7[],2)</f>
        <v>ValueOntology.QUANTITY</v>
      </c>
      <c r="X2410" t="str">
        <f>VLOOKUP(表2[index_id],表8[],2)</f>
        <v>ValueOntology.QUANTITY</v>
      </c>
      <c r="Y2410" t="str">
        <f>VLOOKUP(表2[index_id],表9[],2)</f>
        <v>ValueOntology.QUANTITY</v>
      </c>
      <c r="Z2410" t="str">
        <f>VLOOKUP(表2[index_id],表10[],2)</f>
        <v>ValueOntology.QUANTITY</v>
      </c>
      <c r="AA2410" t="str">
        <f>VLOOKUP(表2[index_id],表11[],2)</f>
        <v>ValueOntology.QUANTITY</v>
      </c>
      <c r="AB2410" s="8" t="b">
        <f>表2[[#This Row],[vo104]]=表2[[#This Row],[vo109]]</f>
        <v>1</v>
      </c>
    </row>
    <row r="2411" spans="1:28" ht="15" hidden="1" x14ac:dyDescent="0.25">
      <c r="A2411" s="1">
        <v>56598</v>
      </c>
      <c r="B2411" s="1">
        <v>1310080111</v>
      </c>
      <c r="C2411" s="1" t="s">
        <v>3200</v>
      </c>
      <c r="D2411" s="1" t="s">
        <v>3201</v>
      </c>
      <c r="E2411" s="1">
        <v>0</v>
      </c>
      <c r="F2411" s="1" t="s">
        <v>25</v>
      </c>
      <c r="G2411" s="1" t="s">
        <v>26</v>
      </c>
      <c r="H2411" s="1" t="s">
        <v>27</v>
      </c>
      <c r="I2411" s="1" t="s">
        <v>45</v>
      </c>
      <c r="J2411" s="1">
        <v>0</v>
      </c>
      <c r="K2411" s="1" t="s">
        <v>29</v>
      </c>
      <c r="L2411" s="1" t="s">
        <v>30</v>
      </c>
      <c r="M2411" s="1" t="s">
        <v>31</v>
      </c>
      <c r="N2411" s="1"/>
      <c r="O2411" s="1" t="s">
        <v>32</v>
      </c>
      <c r="P2411" s="2" t="s">
        <v>33</v>
      </c>
      <c r="Q2411" s="1" t="s">
        <v>34</v>
      </c>
      <c r="R2411" s="1" t="str">
        <f>VLOOKUP(表2[index_id],表1[],2)</f>
        <v>ValueOntology.QUANTITY</v>
      </c>
      <c r="S2411" t="str">
        <f>VLOOKUP(表2[index_id],表3[],2)</f>
        <v>ValueOntology.QUANTITY</v>
      </c>
      <c r="T2411" s="5" t="str">
        <f>VLOOKUP(表2[index_id],表4[],2)</f>
        <v>ValueOntology.QUANTITY</v>
      </c>
      <c r="U2411" t="str">
        <f>VLOOKUP(表2[index_id],表5[],2)</f>
        <v>ValueOntology.QUANTITY</v>
      </c>
      <c r="V2411" t="str">
        <f>VLOOKUP(表2[index_id],表6[],2)</f>
        <v>ValueOntology.QUANTITY</v>
      </c>
      <c r="W2411" t="str">
        <f>VLOOKUP(表2[index_id],表7[],2)</f>
        <v>ValueOntology.QUANTITY</v>
      </c>
      <c r="X2411" t="str">
        <f>VLOOKUP(表2[index_id],表8[],2)</f>
        <v>ValueOntology.QUANTITY</v>
      </c>
      <c r="Y2411" t="str">
        <f>VLOOKUP(表2[index_id],表9[],2)</f>
        <v>ValueOntology.QUANTITY</v>
      </c>
      <c r="Z2411" t="str">
        <f>VLOOKUP(表2[index_id],表10[],2)</f>
        <v>ValueOntology.QUANTITY</v>
      </c>
      <c r="AA2411" t="str">
        <f>VLOOKUP(表2[index_id],表11[],2)</f>
        <v>ValueOntology.QUANTITY</v>
      </c>
      <c r="AB2411" s="8" t="b">
        <f>表2[[#This Row],[vo104]]=表2[[#This Row],[vo109]]</f>
        <v>1</v>
      </c>
    </row>
    <row r="2412" spans="1:28" ht="15" hidden="1" x14ac:dyDescent="0.25">
      <c r="A2412" s="1">
        <v>113675</v>
      </c>
      <c r="B2412" s="1">
        <v>8040100449</v>
      </c>
      <c r="C2412" s="1" t="s">
        <v>3202</v>
      </c>
      <c r="D2412" s="1"/>
      <c r="E2412" s="1">
        <v>0</v>
      </c>
      <c r="F2412" s="1" t="s">
        <v>25</v>
      </c>
      <c r="G2412" s="1" t="s">
        <v>49</v>
      </c>
      <c r="H2412" s="1" t="s">
        <v>315</v>
      </c>
      <c r="I2412" s="1" t="s">
        <v>878</v>
      </c>
      <c r="J2412" s="1">
        <v>0</v>
      </c>
      <c r="K2412" s="1" t="s">
        <v>347</v>
      </c>
      <c r="L2412" s="1" t="s">
        <v>70</v>
      </c>
      <c r="M2412" s="1" t="s">
        <v>319</v>
      </c>
      <c r="N2412" s="1"/>
      <c r="O2412" s="1" t="s">
        <v>41</v>
      </c>
      <c r="P2412" s="2" t="s">
        <v>33</v>
      </c>
      <c r="Q2412" s="1" t="s">
        <v>303</v>
      </c>
      <c r="R2412" s="1" t="str">
        <f>VLOOKUP(表2[index_id],表1[],2)</f>
        <v>ValueOntology.DIFF_QUANTITY</v>
      </c>
      <c r="S2412" t="str">
        <f>VLOOKUP(表2[index_id],表3[],2)</f>
        <v>ValueOntology.DIFF_QUANTITY</v>
      </c>
      <c r="T2412" s="5" t="str">
        <f>VLOOKUP(表2[index_id],表4[],2)</f>
        <v>ValueOntology.DIFF_QUANTITY</v>
      </c>
      <c r="U2412" t="str">
        <f>VLOOKUP(表2[index_id],表5[],2)</f>
        <v>ValueOntology.DIFF_QUANTITY</v>
      </c>
      <c r="V2412" t="str">
        <f>VLOOKUP(表2[index_id],表6[],2)</f>
        <v>ValueOntology.DIFF_QUANTITY</v>
      </c>
      <c r="W2412" t="str">
        <f>VLOOKUP(表2[index_id],表7[],2)</f>
        <v>ValueOntology.DIFF_QUANTITY</v>
      </c>
      <c r="X2412" t="str">
        <f>VLOOKUP(表2[index_id],表8[],2)</f>
        <v>ValueOntology.DIFF_QUANTITY</v>
      </c>
      <c r="Y2412" t="str">
        <f>VLOOKUP(表2[index_id],表9[],2)</f>
        <v>ValueOntology.DIFF_QUANTITY</v>
      </c>
      <c r="Z2412" t="str">
        <f>VLOOKUP(表2[index_id],表10[],2)</f>
        <v>ValueOntology.DIFF_QUANTITY</v>
      </c>
      <c r="AA2412" t="str">
        <f>VLOOKUP(表2[index_id],表11[],2)</f>
        <v>ValueOntology.DIFF_QUANTITY</v>
      </c>
      <c r="AB2412" s="8" t="b">
        <f>表2[[#This Row],[vo104]]=表2[[#This Row],[vo109]]</f>
        <v>1</v>
      </c>
    </row>
    <row r="2413" spans="1:28" ht="15" hidden="1" x14ac:dyDescent="0.25">
      <c r="A2413" s="1">
        <v>56599</v>
      </c>
      <c r="B2413" s="1">
        <v>1310080112</v>
      </c>
      <c r="C2413" s="1" t="s">
        <v>3203</v>
      </c>
      <c r="D2413" s="1" t="s">
        <v>3204</v>
      </c>
      <c r="E2413" s="1">
        <v>0</v>
      </c>
      <c r="F2413" s="1" t="s">
        <v>25</v>
      </c>
      <c r="G2413" s="1" t="s">
        <v>26</v>
      </c>
      <c r="H2413" s="1" t="s">
        <v>27</v>
      </c>
      <c r="I2413" s="1" t="s">
        <v>45</v>
      </c>
      <c r="J2413" s="1">
        <v>0</v>
      </c>
      <c r="K2413" s="1" t="s">
        <v>29</v>
      </c>
      <c r="L2413" s="1" t="s">
        <v>30</v>
      </c>
      <c r="M2413" s="1" t="s">
        <v>31</v>
      </c>
      <c r="N2413" s="1"/>
      <c r="O2413" s="1" t="s">
        <v>32</v>
      </c>
      <c r="P2413" s="2" t="s">
        <v>33</v>
      </c>
      <c r="Q2413" s="1" t="s">
        <v>34</v>
      </c>
      <c r="R2413" s="1" t="str">
        <f>VLOOKUP(表2[index_id],表1[],2)</f>
        <v>ValueOntology.QUANTITY</v>
      </c>
      <c r="S2413" t="str">
        <f>VLOOKUP(表2[index_id],表3[],2)</f>
        <v>ValueOntology.QUANTITY</v>
      </c>
      <c r="T2413" s="5" t="str">
        <f>VLOOKUP(表2[index_id],表4[],2)</f>
        <v>ValueOntology.QUANTITY</v>
      </c>
      <c r="U2413" t="str">
        <f>VLOOKUP(表2[index_id],表5[],2)</f>
        <v>ValueOntology.QUANTITY</v>
      </c>
      <c r="V2413" t="str">
        <f>VLOOKUP(表2[index_id],表6[],2)</f>
        <v>ValueOntology.QUANTITY</v>
      </c>
      <c r="W2413" t="str">
        <f>VLOOKUP(表2[index_id],表7[],2)</f>
        <v>ValueOntology.QUANTITY</v>
      </c>
      <c r="X2413" t="str">
        <f>VLOOKUP(表2[index_id],表8[],2)</f>
        <v>ValueOntology.QUANTITY</v>
      </c>
      <c r="Y2413" t="str">
        <f>VLOOKUP(表2[index_id],表9[],2)</f>
        <v>ValueOntology.QUANTITY</v>
      </c>
      <c r="Z2413" t="str">
        <f>VLOOKUP(表2[index_id],表10[],2)</f>
        <v>ValueOntology.QUANTITY</v>
      </c>
      <c r="AA2413" t="str">
        <f>VLOOKUP(表2[index_id],表11[],2)</f>
        <v>ValueOntology.QUANTITY</v>
      </c>
      <c r="AB2413" s="8" t="b">
        <f>表2[[#This Row],[vo104]]=表2[[#This Row],[vo109]]</f>
        <v>1</v>
      </c>
    </row>
    <row r="2414" spans="1:28" ht="15" hidden="1" x14ac:dyDescent="0.25">
      <c r="A2414" s="1">
        <v>107702</v>
      </c>
      <c r="B2414" s="1">
        <v>7330100140</v>
      </c>
      <c r="C2414" s="1" t="s">
        <v>3205</v>
      </c>
      <c r="D2414" s="1"/>
      <c r="E2414" s="1">
        <v>2</v>
      </c>
      <c r="F2414" s="1" t="s">
        <v>88</v>
      </c>
      <c r="G2414" s="1" t="s">
        <v>49</v>
      </c>
      <c r="H2414" s="1" t="s">
        <v>315</v>
      </c>
      <c r="I2414" s="1" t="s">
        <v>878</v>
      </c>
      <c r="J2414" s="1">
        <v>0</v>
      </c>
      <c r="K2414" s="1" t="s">
        <v>347</v>
      </c>
      <c r="L2414" s="1" t="s">
        <v>348</v>
      </c>
      <c r="M2414" s="1" t="s">
        <v>319</v>
      </c>
      <c r="N2414" s="1"/>
      <c r="O2414" s="1" t="s">
        <v>54</v>
      </c>
      <c r="P2414" s="2" t="s">
        <v>33</v>
      </c>
      <c r="Q2414" s="1" t="s">
        <v>117</v>
      </c>
      <c r="R2414" s="1" t="str">
        <f>VLOOKUP(表2[index_id],表1[],2)</f>
        <v>ValueOntology.QUANTITY</v>
      </c>
      <c r="S2414" t="str">
        <f>VLOOKUP(表2[index_id],表3[],2)</f>
        <v>ValueOntology.QUANTITY_PER_CAPITA</v>
      </c>
      <c r="T2414" s="5" t="str">
        <f>VLOOKUP(表2[index_id],表4[],2)</f>
        <v>ValueOntology.QUANTITY_PER_CAPITA</v>
      </c>
      <c r="U2414" t="str">
        <f>VLOOKUP(表2[index_id],表5[],2)</f>
        <v>ValueOntology.QUANTITY_PER_CAPITA</v>
      </c>
      <c r="V2414" t="str">
        <f>VLOOKUP(表2[index_id],表6[],2)</f>
        <v>ValueOntology.QUANTITY_PER_CAPITA</v>
      </c>
      <c r="W2414" t="str">
        <f>VLOOKUP(表2[index_id],表7[],2)</f>
        <v>ValueOntology.QUANTITY_PER_CAPITA</v>
      </c>
      <c r="X2414" t="str">
        <f>VLOOKUP(表2[index_id],表8[],2)</f>
        <v>ValueOntology.QUANTITY_PER_CAPITA</v>
      </c>
      <c r="Y2414" t="str">
        <f>VLOOKUP(表2[index_id],表9[],2)</f>
        <v>ValueOntology.QUANTITY_PER_CAPITA</v>
      </c>
      <c r="Z2414" t="str">
        <f>VLOOKUP(表2[index_id],表10[],2)</f>
        <v>ValueOntology.QUANTITY_PER_CAPITA</v>
      </c>
      <c r="AA2414" t="str">
        <f>VLOOKUP(表2[index_id],表11[],2)</f>
        <v>ValueOntology.QUANTITY_PER_CAPITA</v>
      </c>
      <c r="AB2414" s="8" t="b">
        <f>表2[[#This Row],[vo104]]=表2[[#This Row],[vo109]]</f>
        <v>1</v>
      </c>
    </row>
    <row r="2415" spans="1:28" ht="15" hidden="1" x14ac:dyDescent="0.25">
      <c r="A2415" s="1">
        <v>138976</v>
      </c>
      <c r="B2415" s="1">
        <v>8030102807</v>
      </c>
      <c r="C2415" s="1" t="s">
        <v>3206</v>
      </c>
      <c r="D2415" s="1"/>
      <c r="E2415" s="1">
        <v>2</v>
      </c>
      <c r="F2415" s="1" t="s">
        <v>310</v>
      </c>
      <c r="G2415" s="1" t="s">
        <v>49</v>
      </c>
      <c r="H2415" s="1" t="s">
        <v>315</v>
      </c>
      <c r="I2415" s="1" t="s">
        <v>1007</v>
      </c>
      <c r="J2415" s="1">
        <v>0</v>
      </c>
      <c r="K2415" s="1" t="s">
        <v>356</v>
      </c>
      <c r="L2415" s="1" t="s">
        <v>357</v>
      </c>
      <c r="M2415" s="1" t="s">
        <v>319</v>
      </c>
      <c r="N2415" s="1"/>
      <c r="O2415" s="1" t="s">
        <v>41</v>
      </c>
      <c r="P2415" s="2" t="s">
        <v>33</v>
      </c>
      <c r="Q2415" s="1" t="s">
        <v>345</v>
      </c>
      <c r="R2415" s="1" t="str">
        <f>VLOOKUP(表2[index_id],表1[],2)</f>
        <v>ValueOntology.PERCENTAGE</v>
      </c>
      <c r="S2415" t="str">
        <f>VLOOKUP(表2[index_id],表3[],2)</f>
        <v>ValueOntology.PERCENTAGE</v>
      </c>
      <c r="T2415" s="5" t="str">
        <f>VLOOKUP(表2[index_id],表4[],2)</f>
        <v>ValueOntology.PERCENTAGE</v>
      </c>
      <c r="U2415" t="str">
        <f>VLOOKUP(表2[index_id],表5[],2)</f>
        <v>ValueOntology.PERCENTAGE</v>
      </c>
      <c r="V2415" t="str">
        <f>VLOOKUP(表2[index_id],表6[],2)</f>
        <v>ValueOntology.PERCENTAGE</v>
      </c>
      <c r="W2415" t="str">
        <f>VLOOKUP(表2[index_id],表7[],2)</f>
        <v>ValueOntology.PERCENTAGE</v>
      </c>
      <c r="X2415" t="str">
        <f>VLOOKUP(表2[index_id],表8[],2)</f>
        <v>ValueOntology.PERCENTAGE</v>
      </c>
      <c r="Y2415" t="str">
        <f>VLOOKUP(表2[index_id],表9[],2)</f>
        <v>ValueOntology.PERCENTAGE</v>
      </c>
      <c r="Z2415" t="str">
        <f>VLOOKUP(表2[index_id],表10[],2)</f>
        <v>ValueOntology.PERCENTAGE</v>
      </c>
      <c r="AA2415" t="str">
        <f>VLOOKUP(表2[index_id],表11[],2)</f>
        <v>ValueOntology.PERCENTAGE</v>
      </c>
      <c r="AB2415" s="8" t="b">
        <f>表2[[#This Row],[vo104]]=表2[[#This Row],[vo109]]</f>
        <v>1</v>
      </c>
    </row>
    <row r="2416" spans="1:28" ht="15" hidden="1" x14ac:dyDescent="0.25">
      <c r="A2416" s="1">
        <v>138925</v>
      </c>
      <c r="B2416" s="1">
        <v>8030102713</v>
      </c>
      <c r="C2416" s="1" t="s">
        <v>3207</v>
      </c>
      <c r="D2416" s="1"/>
      <c r="E2416" s="1">
        <v>0</v>
      </c>
      <c r="F2416" s="1" t="s">
        <v>25</v>
      </c>
      <c r="G2416" s="1" t="s">
        <v>49</v>
      </c>
      <c r="H2416" s="1" t="s">
        <v>315</v>
      </c>
      <c r="I2416" s="1" t="s">
        <v>1007</v>
      </c>
      <c r="J2416" s="1">
        <v>0</v>
      </c>
      <c r="K2416" s="1" t="s">
        <v>415</v>
      </c>
      <c r="L2416" s="1" t="s">
        <v>416</v>
      </c>
      <c r="M2416" s="1" t="s">
        <v>319</v>
      </c>
      <c r="N2416" s="1"/>
      <c r="O2416" s="1" t="s">
        <v>41</v>
      </c>
      <c r="P2416" s="2" t="s">
        <v>33</v>
      </c>
      <c r="Q2416" s="1" t="s">
        <v>108</v>
      </c>
      <c r="R2416" s="1" t="str">
        <f>VLOOKUP(表2[index_id],表1[],2)</f>
        <v>ValueOntology.QUANTITY</v>
      </c>
      <c r="S2416" t="str">
        <f>VLOOKUP(表2[index_id],表3[],2)</f>
        <v>ValueOntology.QUANTITY</v>
      </c>
      <c r="T2416" s="5" t="str">
        <f>VLOOKUP(表2[index_id],表4[],2)</f>
        <v>ValueOntology.QUANTITY</v>
      </c>
      <c r="U2416" t="str">
        <f>VLOOKUP(表2[index_id],表5[],2)</f>
        <v>ValueOntology.QUANTITY</v>
      </c>
      <c r="V2416" t="str">
        <f>VLOOKUP(表2[index_id],表6[],2)</f>
        <v>ValueOntology.QUANTITY</v>
      </c>
      <c r="W2416" t="str">
        <f>VLOOKUP(表2[index_id],表7[],2)</f>
        <v>ValueOntology.QUANTITY</v>
      </c>
      <c r="X2416" t="str">
        <f>VLOOKUP(表2[index_id],表8[],2)</f>
        <v>ValueOntology.QUANTITY</v>
      </c>
      <c r="Y2416" t="str">
        <f>VLOOKUP(表2[index_id],表9[],2)</f>
        <v>ValueOntology.QUANTITY</v>
      </c>
      <c r="Z2416" t="str">
        <f>VLOOKUP(表2[index_id],表10[],2)</f>
        <v>ValueOntology.QUANTITY</v>
      </c>
      <c r="AA2416" t="str">
        <f>VLOOKUP(表2[index_id],表11[],2)</f>
        <v>ValueOntology.QUANTITY</v>
      </c>
      <c r="AB2416" s="8" t="b">
        <f>表2[[#This Row],[vo104]]=表2[[#This Row],[vo109]]</f>
        <v>1</v>
      </c>
    </row>
    <row r="2417" spans="1:28" ht="15" hidden="1" x14ac:dyDescent="0.25">
      <c r="A2417" s="1">
        <v>56600</v>
      </c>
      <c r="B2417" s="1">
        <v>1310080113</v>
      </c>
      <c r="C2417" s="1" t="s">
        <v>3208</v>
      </c>
      <c r="D2417" s="1" t="s">
        <v>3209</v>
      </c>
      <c r="E2417" s="1">
        <v>0</v>
      </c>
      <c r="F2417" s="1" t="s">
        <v>25</v>
      </c>
      <c r="G2417" s="1" t="s">
        <v>26</v>
      </c>
      <c r="H2417" s="1" t="s">
        <v>27</v>
      </c>
      <c r="I2417" s="1" t="s">
        <v>45</v>
      </c>
      <c r="J2417" s="1">
        <v>0</v>
      </c>
      <c r="K2417" s="1" t="s">
        <v>29</v>
      </c>
      <c r="L2417" s="1" t="s">
        <v>30</v>
      </c>
      <c r="M2417" s="1" t="s">
        <v>31</v>
      </c>
      <c r="N2417" s="1"/>
      <c r="O2417" s="1" t="s">
        <v>32</v>
      </c>
      <c r="P2417" s="2" t="s">
        <v>33</v>
      </c>
      <c r="Q2417" s="1" t="s">
        <v>34</v>
      </c>
      <c r="R2417" s="1" t="str">
        <f>VLOOKUP(表2[index_id],表1[],2)</f>
        <v>ValueOntology.QUANTITY</v>
      </c>
      <c r="S2417" t="str">
        <f>VLOOKUP(表2[index_id],表3[],2)</f>
        <v>ValueOntology.QUANTITY</v>
      </c>
      <c r="T2417" s="5" t="str">
        <f>VLOOKUP(表2[index_id],表4[],2)</f>
        <v>ValueOntology.QUANTITY</v>
      </c>
      <c r="U2417" t="str">
        <f>VLOOKUP(表2[index_id],表5[],2)</f>
        <v>ValueOntology.QUANTITY</v>
      </c>
      <c r="V2417" t="str">
        <f>VLOOKUP(表2[index_id],表6[],2)</f>
        <v>ValueOntology.QUANTITY</v>
      </c>
      <c r="W2417" t="str">
        <f>VLOOKUP(表2[index_id],表7[],2)</f>
        <v>ValueOntology.QUANTITY</v>
      </c>
      <c r="X2417" t="str">
        <f>VLOOKUP(表2[index_id],表8[],2)</f>
        <v>ValueOntology.QUANTITY</v>
      </c>
      <c r="Y2417" t="str">
        <f>VLOOKUP(表2[index_id],表9[],2)</f>
        <v>ValueOntology.QUANTITY</v>
      </c>
      <c r="Z2417" t="str">
        <f>VLOOKUP(表2[index_id],表10[],2)</f>
        <v>ValueOntology.QUANTITY</v>
      </c>
      <c r="AA2417" t="str">
        <f>VLOOKUP(表2[index_id],表11[],2)</f>
        <v>ValueOntology.QUANTITY</v>
      </c>
      <c r="AB2417" s="8" t="b">
        <f>表2[[#This Row],[vo104]]=表2[[#This Row],[vo109]]</f>
        <v>1</v>
      </c>
    </row>
    <row r="2418" spans="1:28" ht="15" hidden="1" x14ac:dyDescent="0.25">
      <c r="A2418" s="1">
        <v>56606</v>
      </c>
      <c r="B2418" s="1">
        <v>1310080119</v>
      </c>
      <c r="C2418" s="1" t="s">
        <v>3210</v>
      </c>
      <c r="D2418" s="1" t="s">
        <v>3211</v>
      </c>
      <c r="E2418" s="1">
        <v>0</v>
      </c>
      <c r="F2418" s="1" t="s">
        <v>25</v>
      </c>
      <c r="G2418" s="1" t="s">
        <v>26</v>
      </c>
      <c r="H2418" s="1" t="s">
        <v>27</v>
      </c>
      <c r="I2418" s="1" t="s">
        <v>45</v>
      </c>
      <c r="J2418" s="1">
        <v>0</v>
      </c>
      <c r="K2418" s="1" t="s">
        <v>29</v>
      </c>
      <c r="L2418" s="1" t="s">
        <v>30</v>
      </c>
      <c r="M2418" s="1" t="s">
        <v>31</v>
      </c>
      <c r="N2418" s="1"/>
      <c r="O2418" s="1" t="s">
        <v>32</v>
      </c>
      <c r="P2418" s="2" t="s">
        <v>33</v>
      </c>
      <c r="Q2418" s="1" t="s">
        <v>34</v>
      </c>
      <c r="R2418" s="1" t="str">
        <f>VLOOKUP(表2[index_id],表1[],2)</f>
        <v>ValueOntology.QUANTITY</v>
      </c>
      <c r="S2418" t="str">
        <f>VLOOKUP(表2[index_id],表3[],2)</f>
        <v>ValueOntology.QUANTITY</v>
      </c>
      <c r="T2418" s="5" t="str">
        <f>VLOOKUP(表2[index_id],表4[],2)</f>
        <v>ValueOntology.QUANTITY</v>
      </c>
      <c r="U2418" t="str">
        <f>VLOOKUP(表2[index_id],表5[],2)</f>
        <v>ValueOntology.QUANTITY</v>
      </c>
      <c r="V2418" t="str">
        <f>VLOOKUP(表2[index_id],表6[],2)</f>
        <v>ValueOntology.QUANTITY</v>
      </c>
      <c r="W2418" t="str">
        <f>VLOOKUP(表2[index_id],表7[],2)</f>
        <v>ValueOntology.QUANTITY</v>
      </c>
      <c r="X2418" t="str">
        <f>VLOOKUP(表2[index_id],表8[],2)</f>
        <v>ValueOntology.QUANTITY</v>
      </c>
      <c r="Y2418" t="str">
        <f>VLOOKUP(表2[index_id],表9[],2)</f>
        <v>ValueOntology.QUANTITY</v>
      </c>
      <c r="Z2418" t="str">
        <f>VLOOKUP(表2[index_id],表10[],2)</f>
        <v>ValueOntology.QUANTITY</v>
      </c>
      <c r="AA2418" t="str">
        <f>VLOOKUP(表2[index_id],表11[],2)</f>
        <v>ValueOntology.QUANTITY</v>
      </c>
      <c r="AB2418" s="8" t="b">
        <f>表2[[#This Row],[vo104]]=表2[[#This Row],[vo109]]</f>
        <v>1</v>
      </c>
    </row>
    <row r="2419" spans="1:28" ht="15" x14ac:dyDescent="0.25">
      <c r="A2419" s="1">
        <v>140214</v>
      </c>
      <c r="B2419" s="1">
        <v>8030102901</v>
      </c>
      <c r="C2419" s="1" t="s">
        <v>3212</v>
      </c>
      <c r="D2419" s="1"/>
      <c r="E2419" s="1">
        <v>2</v>
      </c>
      <c r="F2419" s="1" t="s">
        <v>359</v>
      </c>
      <c r="G2419" s="1" t="s">
        <v>49</v>
      </c>
      <c r="H2419" s="1" t="s">
        <v>315</v>
      </c>
      <c r="I2419" s="1" t="s">
        <v>1007</v>
      </c>
      <c r="J2419" s="1">
        <v>0</v>
      </c>
      <c r="K2419" s="1" t="s">
        <v>360</v>
      </c>
      <c r="L2419" s="1" t="s">
        <v>361</v>
      </c>
      <c r="M2419" s="1" t="s">
        <v>319</v>
      </c>
      <c r="N2419" s="1"/>
      <c r="O2419" s="1" t="s">
        <v>41</v>
      </c>
      <c r="P2419" s="2" t="s">
        <v>33</v>
      </c>
      <c r="Q2419" s="1" t="s">
        <v>345</v>
      </c>
      <c r="R2419" s="1" t="str">
        <f>VLOOKUP(表2[index_id],表1[],2)</f>
        <v>ValueOntology.PERCENTAGE</v>
      </c>
      <c r="S2419" t="str">
        <f>VLOOKUP(表2[index_id],表3[],2)</f>
        <v>ValueOntology.PERCENTAGE</v>
      </c>
      <c r="T2419" s="5" t="str">
        <f>VLOOKUP(表2[index_id],表4[],2)</f>
        <v>ValueOntology.PERCENTAGE</v>
      </c>
      <c r="U2419" t="str">
        <f>VLOOKUP(表2[index_id],表5[],2)</f>
        <v>ValueOntology.PERCENTAGE</v>
      </c>
      <c r="V2419" t="str">
        <f>VLOOKUP(表2[index_id],表6[],2)</f>
        <v>ValueOntology.PERCENTAGE</v>
      </c>
      <c r="W2419" t="str">
        <f>VLOOKUP(表2[index_id],表7[],2)</f>
        <v>ValueOntology.PERCENTAGE</v>
      </c>
      <c r="X2419" t="str">
        <f>VLOOKUP(表2[index_id],表8[],2)</f>
        <v>ValueOntology.PERCENTAGE</v>
      </c>
      <c r="Y2419" t="str">
        <f>VLOOKUP(表2[index_id],表9[],2)</f>
        <v>ValueOntology.PROPORTION_OF_NATION</v>
      </c>
      <c r="Z2419" t="str">
        <f>VLOOKUP(表2[index_id],表10[],2)</f>
        <v>ValueOntology.PROPORTION_OF_NATION</v>
      </c>
      <c r="AA2419" t="str">
        <f>VLOOKUP(表2[index_id],表11[],2)</f>
        <v>ValueOntology.PROPORTION_OF_NATION</v>
      </c>
      <c r="AB2419" s="8" t="b">
        <f>表2[[#This Row],[vo104]]=表2[[#This Row],[vo109]]</f>
        <v>1</v>
      </c>
    </row>
    <row r="2420" spans="1:28" ht="15" hidden="1" x14ac:dyDescent="0.25">
      <c r="A2420" s="1">
        <v>113649</v>
      </c>
      <c r="B2420" s="1">
        <v>8040100482</v>
      </c>
      <c r="C2420" s="1" t="s">
        <v>3213</v>
      </c>
      <c r="D2420" s="1"/>
      <c r="E2420" s="1">
        <v>0</v>
      </c>
      <c r="F2420" s="1" t="s">
        <v>25</v>
      </c>
      <c r="G2420" s="1" t="s">
        <v>49</v>
      </c>
      <c r="H2420" s="1" t="s">
        <v>315</v>
      </c>
      <c r="I2420" s="1" t="s">
        <v>1007</v>
      </c>
      <c r="J2420" s="1">
        <v>0</v>
      </c>
      <c r="K2420" s="1" t="s">
        <v>347</v>
      </c>
      <c r="L2420" s="1" t="s">
        <v>70</v>
      </c>
      <c r="M2420" s="1" t="s">
        <v>319</v>
      </c>
      <c r="N2420" s="1"/>
      <c r="O2420" s="1" t="s">
        <v>41</v>
      </c>
      <c r="P2420" s="2" t="s">
        <v>33</v>
      </c>
      <c r="Q2420" s="1" t="s">
        <v>303</v>
      </c>
      <c r="R2420" s="1" t="str">
        <f>VLOOKUP(表2[index_id],表1[],2)</f>
        <v>ValueOntology.DIFF_QUANTITY</v>
      </c>
      <c r="S2420" t="str">
        <f>VLOOKUP(表2[index_id],表3[],2)</f>
        <v>ValueOntology.DIFF_QUANTITY</v>
      </c>
      <c r="T2420" s="5" t="str">
        <f>VLOOKUP(表2[index_id],表4[],2)</f>
        <v>ValueOntology.DIFF_QUANTITY</v>
      </c>
      <c r="U2420" t="str">
        <f>VLOOKUP(表2[index_id],表5[],2)</f>
        <v>ValueOntology.DIFF_QUANTITY</v>
      </c>
      <c r="V2420" t="str">
        <f>VLOOKUP(表2[index_id],表6[],2)</f>
        <v>ValueOntology.DIFF_QUANTITY</v>
      </c>
      <c r="W2420" t="str">
        <f>VLOOKUP(表2[index_id],表7[],2)</f>
        <v>ValueOntology.DIFF_QUANTITY</v>
      </c>
      <c r="X2420" t="str">
        <f>VLOOKUP(表2[index_id],表8[],2)</f>
        <v>ValueOntology.DIFF_QUANTITY</v>
      </c>
      <c r="Y2420" t="str">
        <f>VLOOKUP(表2[index_id],表9[],2)</f>
        <v>ValueOntology.DIFF_QUANTITY</v>
      </c>
      <c r="Z2420" t="str">
        <f>VLOOKUP(表2[index_id],表10[],2)</f>
        <v>ValueOntology.DIFF_QUANTITY</v>
      </c>
      <c r="AA2420" t="str">
        <f>VLOOKUP(表2[index_id],表11[],2)</f>
        <v>ValueOntology.DIFF_QUANTITY</v>
      </c>
      <c r="AB2420" s="8" t="b">
        <f>表2[[#This Row],[vo104]]=表2[[#This Row],[vo109]]</f>
        <v>1</v>
      </c>
    </row>
    <row r="2421" spans="1:28" ht="15" hidden="1" x14ac:dyDescent="0.25">
      <c r="A2421" s="1">
        <v>139764</v>
      </c>
      <c r="B2421" s="1">
        <v>8030102941</v>
      </c>
      <c r="C2421" s="1" t="s">
        <v>3214</v>
      </c>
      <c r="D2421" s="1"/>
      <c r="E2421" s="1">
        <v>0</v>
      </c>
      <c r="F2421" s="1" t="s">
        <v>25</v>
      </c>
      <c r="G2421" s="1" t="s">
        <v>49</v>
      </c>
      <c r="H2421" s="1" t="s">
        <v>315</v>
      </c>
      <c r="I2421" s="1" t="s">
        <v>403</v>
      </c>
      <c r="J2421" s="1">
        <v>0</v>
      </c>
      <c r="K2421" s="1" t="s">
        <v>395</v>
      </c>
      <c r="L2421" s="1" t="s">
        <v>396</v>
      </c>
      <c r="M2421" s="1" t="s">
        <v>319</v>
      </c>
      <c r="N2421" s="1"/>
      <c r="O2421" s="1" t="s">
        <v>41</v>
      </c>
      <c r="P2421" s="2" t="s">
        <v>33</v>
      </c>
      <c r="Q2421" s="1" t="s">
        <v>108</v>
      </c>
      <c r="R2421" s="1" t="str">
        <f>VLOOKUP(表2[index_id],表1[],2)</f>
        <v>ValueOntology.QUANTITY</v>
      </c>
      <c r="S2421" t="str">
        <f>VLOOKUP(表2[index_id],表3[],2)</f>
        <v>ValueOntology.QUANTITY</v>
      </c>
      <c r="T2421" s="5" t="str">
        <f>VLOOKUP(表2[index_id],表4[],2)</f>
        <v>ValueOntology.QUANTITY</v>
      </c>
      <c r="U2421" t="str">
        <f>VLOOKUP(表2[index_id],表5[],2)</f>
        <v>ValueOntology.QUANTITY</v>
      </c>
      <c r="V2421" t="str">
        <f>VLOOKUP(表2[index_id],表6[],2)</f>
        <v>ValueOntology.QUANTITY</v>
      </c>
      <c r="W2421" t="str">
        <f>VLOOKUP(表2[index_id],表7[],2)</f>
        <v>ValueOntology.QUANTITY</v>
      </c>
      <c r="X2421" t="str">
        <f>VLOOKUP(表2[index_id],表8[],2)</f>
        <v>ValueOntology.QUANTITY</v>
      </c>
      <c r="Y2421" t="str">
        <f>VLOOKUP(表2[index_id],表9[],2)</f>
        <v>ValueOntology.QUANTITY</v>
      </c>
      <c r="Z2421" t="str">
        <f>VLOOKUP(表2[index_id],表10[],2)</f>
        <v>ValueOntology.QUANTITY</v>
      </c>
      <c r="AA2421" t="str">
        <f>VLOOKUP(表2[index_id],表11[],2)</f>
        <v>ValueOntology.QUANTITY</v>
      </c>
      <c r="AB2421" s="8" t="b">
        <f>表2[[#This Row],[vo104]]=表2[[#This Row],[vo109]]</f>
        <v>1</v>
      </c>
    </row>
    <row r="2422" spans="1:28" ht="15" hidden="1" x14ac:dyDescent="0.25">
      <c r="A2422" s="1">
        <v>65619</v>
      </c>
      <c r="B2422" s="1">
        <v>4530212212</v>
      </c>
      <c r="C2422" s="1" t="s">
        <v>3215</v>
      </c>
      <c r="D2422" s="1"/>
      <c r="E2422" s="1">
        <v>2</v>
      </c>
      <c r="F2422" s="1" t="s">
        <v>764</v>
      </c>
      <c r="G2422" s="1" t="s">
        <v>26</v>
      </c>
      <c r="H2422" s="1" t="s">
        <v>60</v>
      </c>
      <c r="I2422" s="1" t="s">
        <v>768</v>
      </c>
      <c r="J2422" s="1"/>
      <c r="K2422" s="1" t="s">
        <v>2992</v>
      </c>
      <c r="L2422" s="1" t="s">
        <v>2966</v>
      </c>
      <c r="M2422" s="1" t="s">
        <v>64</v>
      </c>
      <c r="N2422" s="1"/>
      <c r="O2422" s="1" t="s">
        <v>65</v>
      </c>
      <c r="P2422" s="2" t="s">
        <v>33</v>
      </c>
      <c r="Q2422" s="1" t="s">
        <v>91</v>
      </c>
      <c r="R2422" s="1" t="str">
        <f>VLOOKUP(表2[index_id],表1[],2)</f>
        <v>ValueOntology.QUANTITY</v>
      </c>
      <c r="S2422" t="str">
        <f>VLOOKUP(表2[index_id],表3[],2)</f>
        <v>ValueOntology.UNDETERMINED</v>
      </c>
      <c r="T2422" s="5" t="str">
        <f>VLOOKUP(表2[index_id],表4[],2)</f>
        <v>ValueOntology.UNDETERMINED</v>
      </c>
      <c r="U2422" t="str">
        <f>VLOOKUP(表2[index_id],表5[],2)</f>
        <v>ValueOntology.QUANTITY</v>
      </c>
      <c r="V2422" t="str">
        <f>VLOOKUP(表2[index_id],表6[],2)</f>
        <v>ValueOntology.QUANTITY</v>
      </c>
      <c r="W2422" t="str">
        <f>VLOOKUP(表2[index_id],表7[],2)</f>
        <v>ValueOntology.QUANTITY</v>
      </c>
      <c r="X2422" t="str">
        <f>VLOOKUP(表2[index_id],表8[],2)</f>
        <v>ValueOntology.QUANTITY</v>
      </c>
      <c r="Y2422" t="str">
        <f>VLOOKUP(表2[index_id],表9[],2)</f>
        <v>ValueOntology.QUANTITY</v>
      </c>
      <c r="Z2422" t="str">
        <f>VLOOKUP(表2[index_id],表10[],2)</f>
        <v>ValueOntology.QUANTITY</v>
      </c>
      <c r="AA2422" t="str">
        <f>VLOOKUP(表2[index_id],表11[],2)</f>
        <v>ValueOntology.QUANTITY</v>
      </c>
      <c r="AB2422" s="8" t="b">
        <f>表2[[#This Row],[vo104]]=表2[[#This Row],[vo109]]</f>
        <v>0</v>
      </c>
    </row>
    <row r="2423" spans="1:28" ht="15" hidden="1" x14ac:dyDescent="0.25">
      <c r="A2423" s="1">
        <v>107570</v>
      </c>
      <c r="B2423" s="1">
        <v>7230100102</v>
      </c>
      <c r="C2423" s="1" t="s">
        <v>3216</v>
      </c>
      <c r="D2423" s="1"/>
      <c r="E2423" s="1">
        <v>2</v>
      </c>
      <c r="F2423" s="1" t="s">
        <v>88</v>
      </c>
      <c r="G2423" s="1" t="s">
        <v>26</v>
      </c>
      <c r="H2423" s="1" t="s">
        <v>27</v>
      </c>
      <c r="I2423" s="1" t="s">
        <v>89</v>
      </c>
      <c r="J2423" s="1">
        <v>0</v>
      </c>
      <c r="K2423" s="1" t="s">
        <v>29</v>
      </c>
      <c r="L2423" s="1" t="s">
        <v>90</v>
      </c>
      <c r="M2423" s="1" t="s">
        <v>31</v>
      </c>
      <c r="N2423" s="1"/>
      <c r="O2423" s="1" t="s">
        <v>54</v>
      </c>
      <c r="P2423" s="2" t="s">
        <v>33</v>
      </c>
      <c r="Q2423" s="1" t="s">
        <v>91</v>
      </c>
      <c r="R2423" s="1" t="str">
        <f>VLOOKUP(表2[index_id],表1[],2)</f>
        <v>ValueOntology.QUANTITY</v>
      </c>
      <c r="S2423" t="str">
        <f>VLOOKUP(表2[index_id],表3[],2)</f>
        <v>ValueOntology.QUANTITY_PER_CAPITA</v>
      </c>
      <c r="T2423" s="5" t="str">
        <f>VLOOKUP(表2[index_id],表4[],2)</f>
        <v>ValueOntology.QUANTITY_PER_CAPITA</v>
      </c>
      <c r="U2423" t="str">
        <f>VLOOKUP(表2[index_id],表5[],2)</f>
        <v>ValueOntology.QUANTITY_PER_CAPITA</v>
      </c>
      <c r="V2423" t="str">
        <f>VLOOKUP(表2[index_id],表6[],2)</f>
        <v>ValueOntology.QUANTITY_PER_CAPITA</v>
      </c>
      <c r="W2423" t="str">
        <f>VLOOKUP(表2[index_id],表7[],2)</f>
        <v>ValueOntology.QUANTITY_PER_CAPITA</v>
      </c>
      <c r="X2423" t="str">
        <f>VLOOKUP(表2[index_id],表8[],2)</f>
        <v>ValueOntology.QUANTITY_PER_CAPITA</v>
      </c>
      <c r="Y2423" t="str">
        <f>VLOOKUP(表2[index_id],表9[],2)</f>
        <v>ValueOntology.QUANTITY_PER_CAPITA</v>
      </c>
      <c r="Z2423" t="str">
        <f>VLOOKUP(表2[index_id],表10[],2)</f>
        <v>ValueOntology.QUANTITY_PER_CAPITA</v>
      </c>
      <c r="AA2423" t="str">
        <f>VLOOKUP(表2[index_id],表11[],2)</f>
        <v>ValueOntology.QUANTITY_PER_CAPITA</v>
      </c>
      <c r="AB2423" s="8" t="b">
        <f>表2[[#This Row],[vo104]]=表2[[#This Row],[vo109]]</f>
        <v>1</v>
      </c>
    </row>
    <row r="2424" spans="1:28" ht="15" hidden="1" x14ac:dyDescent="0.25">
      <c r="A2424" s="1">
        <v>107741</v>
      </c>
      <c r="B2424" s="1">
        <v>7330100228</v>
      </c>
      <c r="C2424" s="1" t="s">
        <v>3217</v>
      </c>
      <c r="D2424" s="1"/>
      <c r="E2424" s="1">
        <v>2</v>
      </c>
      <c r="F2424" s="1" t="s">
        <v>88</v>
      </c>
      <c r="G2424" s="1" t="s">
        <v>49</v>
      </c>
      <c r="H2424" s="1" t="s">
        <v>315</v>
      </c>
      <c r="I2424" s="1" t="s">
        <v>1007</v>
      </c>
      <c r="J2424" s="1">
        <v>0</v>
      </c>
      <c r="K2424" s="1" t="s">
        <v>347</v>
      </c>
      <c r="L2424" s="1" t="s">
        <v>348</v>
      </c>
      <c r="M2424" s="1" t="s">
        <v>319</v>
      </c>
      <c r="N2424" s="1"/>
      <c r="O2424" s="1" t="s">
        <v>54</v>
      </c>
      <c r="P2424" s="2" t="s">
        <v>33</v>
      </c>
      <c r="Q2424" s="1" t="s">
        <v>117</v>
      </c>
      <c r="R2424" s="1" t="str">
        <f>VLOOKUP(表2[index_id],表1[],2)</f>
        <v>ValueOntology.QUANTITY</v>
      </c>
      <c r="S2424" t="str">
        <f>VLOOKUP(表2[index_id],表3[],2)</f>
        <v>ValueOntology.QUANTITY_PER_CAPITA</v>
      </c>
      <c r="T2424" s="5" t="str">
        <f>VLOOKUP(表2[index_id],表4[],2)</f>
        <v>ValueOntology.QUANTITY_PER_CAPITA</v>
      </c>
      <c r="U2424" t="str">
        <f>VLOOKUP(表2[index_id],表5[],2)</f>
        <v>ValueOntology.QUANTITY_PER_CAPITA</v>
      </c>
      <c r="V2424" t="str">
        <f>VLOOKUP(表2[index_id],表6[],2)</f>
        <v>ValueOntology.QUANTITY_PER_CAPITA</v>
      </c>
      <c r="W2424" t="str">
        <f>VLOOKUP(表2[index_id],表7[],2)</f>
        <v>ValueOntology.QUANTITY_PER_CAPITA</v>
      </c>
      <c r="X2424" t="str">
        <f>VLOOKUP(表2[index_id],表8[],2)</f>
        <v>ValueOntology.QUANTITY_PER_CAPITA</v>
      </c>
      <c r="Y2424" t="str">
        <f>VLOOKUP(表2[index_id],表9[],2)</f>
        <v>ValueOntology.QUANTITY_PER_CAPITA</v>
      </c>
      <c r="Z2424" t="str">
        <f>VLOOKUP(表2[index_id],表10[],2)</f>
        <v>ValueOntology.QUANTITY_PER_CAPITA</v>
      </c>
      <c r="AA2424" t="str">
        <f>VLOOKUP(表2[index_id],表11[],2)</f>
        <v>ValueOntology.QUANTITY_PER_CAPITA</v>
      </c>
      <c r="AB2424" s="8" t="b">
        <f>表2[[#This Row],[vo104]]=表2[[#This Row],[vo109]]</f>
        <v>1</v>
      </c>
    </row>
    <row r="2425" spans="1:28" ht="15" hidden="1" x14ac:dyDescent="0.25">
      <c r="A2425" s="1">
        <v>54210</v>
      </c>
      <c r="B2425" s="1">
        <v>1310080300</v>
      </c>
      <c r="C2425" s="1" t="s">
        <v>3218</v>
      </c>
      <c r="D2425" s="1" t="s">
        <v>3219</v>
      </c>
      <c r="E2425" s="1">
        <v>0</v>
      </c>
      <c r="F2425" s="1" t="s">
        <v>25</v>
      </c>
      <c r="G2425" s="1" t="s">
        <v>26</v>
      </c>
      <c r="H2425" s="1" t="s">
        <v>27</v>
      </c>
      <c r="I2425" s="1" t="s">
        <v>45</v>
      </c>
      <c r="J2425" s="1">
        <v>0</v>
      </c>
      <c r="K2425" s="1" t="s">
        <v>29</v>
      </c>
      <c r="L2425" s="1" t="s">
        <v>30</v>
      </c>
      <c r="M2425" s="1" t="s">
        <v>31</v>
      </c>
      <c r="N2425" s="1"/>
      <c r="O2425" s="1" t="s">
        <v>32</v>
      </c>
      <c r="P2425" s="2" t="s">
        <v>33</v>
      </c>
      <c r="Q2425" s="1" t="s">
        <v>34</v>
      </c>
      <c r="R2425" s="1" t="str">
        <f>VLOOKUP(表2[index_id],表1[],2)</f>
        <v>ValueOntology.QUANTITY</v>
      </c>
      <c r="S2425" t="str">
        <f>VLOOKUP(表2[index_id],表3[],2)</f>
        <v>ValueOntology.QUANTITY</v>
      </c>
      <c r="T2425" s="5" t="str">
        <f>VLOOKUP(表2[index_id],表4[],2)</f>
        <v>ValueOntology.QUANTITY</v>
      </c>
      <c r="U2425" t="str">
        <f>VLOOKUP(表2[index_id],表5[],2)</f>
        <v>ValueOntology.QUANTITY</v>
      </c>
      <c r="V2425" t="str">
        <f>VLOOKUP(表2[index_id],表6[],2)</f>
        <v>ValueOntology.QUANTITY</v>
      </c>
      <c r="W2425" t="str">
        <f>VLOOKUP(表2[index_id],表7[],2)</f>
        <v>ValueOntology.QUANTITY</v>
      </c>
      <c r="X2425" t="str">
        <f>VLOOKUP(表2[index_id],表8[],2)</f>
        <v>ValueOntology.QUANTITY</v>
      </c>
      <c r="Y2425" t="str">
        <f>VLOOKUP(表2[index_id],表9[],2)</f>
        <v>ValueOntology.QUANTITY</v>
      </c>
      <c r="Z2425" t="str">
        <f>VLOOKUP(表2[index_id],表10[],2)</f>
        <v>ValueOntology.QUANTITY</v>
      </c>
      <c r="AA2425" t="str">
        <f>VLOOKUP(表2[index_id],表11[],2)</f>
        <v>ValueOntology.QUANTITY</v>
      </c>
      <c r="AB2425" s="8" t="b">
        <f>表2[[#This Row],[vo104]]=表2[[#This Row],[vo109]]</f>
        <v>1</v>
      </c>
    </row>
    <row r="2426" spans="1:28" ht="15" hidden="1" x14ac:dyDescent="0.25">
      <c r="A2426" s="1">
        <v>57210</v>
      </c>
      <c r="B2426" s="1">
        <v>8030100142</v>
      </c>
      <c r="C2426" s="1" t="s">
        <v>3220</v>
      </c>
      <c r="D2426" s="1"/>
      <c r="E2426" s="1">
        <v>0</v>
      </c>
      <c r="F2426" s="1" t="s">
        <v>25</v>
      </c>
      <c r="G2426" s="1" t="s">
        <v>49</v>
      </c>
      <c r="H2426" s="1" t="s">
        <v>315</v>
      </c>
      <c r="I2426" s="1" t="s">
        <v>878</v>
      </c>
      <c r="J2426" s="1">
        <v>0</v>
      </c>
      <c r="K2426" s="1" t="s">
        <v>347</v>
      </c>
      <c r="L2426" s="1" t="s">
        <v>318</v>
      </c>
      <c r="M2426" s="1" t="s">
        <v>319</v>
      </c>
      <c r="N2426" s="1"/>
      <c r="O2426" s="1" t="s">
        <v>41</v>
      </c>
      <c r="P2426" s="2" t="s">
        <v>33</v>
      </c>
      <c r="Q2426" s="1" t="s">
        <v>108</v>
      </c>
      <c r="R2426" s="1" t="str">
        <f>VLOOKUP(表2[index_id],表1[],2)</f>
        <v>ValueOntology.QUANTITY</v>
      </c>
      <c r="S2426" t="str">
        <f>VLOOKUP(表2[index_id],表3[],2)</f>
        <v>ValueOntology.QUANTITY</v>
      </c>
      <c r="T2426" s="5" t="str">
        <f>VLOOKUP(表2[index_id],表4[],2)</f>
        <v>ValueOntology.QUANTITY</v>
      </c>
      <c r="U2426" t="str">
        <f>VLOOKUP(表2[index_id],表5[],2)</f>
        <v>ValueOntology.QUANTITY</v>
      </c>
      <c r="V2426" t="str">
        <f>VLOOKUP(表2[index_id],表6[],2)</f>
        <v>ValueOntology.QUANTITY</v>
      </c>
      <c r="W2426" t="str">
        <f>VLOOKUP(表2[index_id],表7[],2)</f>
        <v>ValueOntology.QUANTITY</v>
      </c>
      <c r="X2426" t="str">
        <f>VLOOKUP(表2[index_id],表8[],2)</f>
        <v>ValueOntology.QUANTITY</v>
      </c>
      <c r="Y2426" t="str">
        <f>VLOOKUP(表2[index_id],表9[],2)</f>
        <v>ValueOntology.QUANTITY</v>
      </c>
      <c r="Z2426" t="str">
        <f>VLOOKUP(表2[index_id],表10[],2)</f>
        <v>ValueOntology.QUANTITY</v>
      </c>
      <c r="AA2426" t="str">
        <f>VLOOKUP(表2[index_id],表11[],2)</f>
        <v>ValueOntology.QUANTITY</v>
      </c>
      <c r="AB2426" s="8" t="b">
        <f>表2[[#This Row],[vo104]]=表2[[#This Row],[vo109]]</f>
        <v>1</v>
      </c>
    </row>
    <row r="2427" spans="1:28" ht="15" hidden="1" x14ac:dyDescent="0.25">
      <c r="A2427" s="1">
        <v>63288</v>
      </c>
      <c r="B2427" s="1">
        <v>8030100719</v>
      </c>
      <c r="C2427" s="1" t="s">
        <v>3221</v>
      </c>
      <c r="D2427" s="1"/>
      <c r="E2427" s="1">
        <v>0</v>
      </c>
      <c r="F2427" s="1" t="s">
        <v>25</v>
      </c>
      <c r="G2427" s="1" t="s">
        <v>49</v>
      </c>
      <c r="H2427" s="1" t="s">
        <v>315</v>
      </c>
      <c r="I2427" s="1" t="s">
        <v>1033</v>
      </c>
      <c r="J2427" s="1">
        <v>0</v>
      </c>
      <c r="K2427" s="1" t="s">
        <v>347</v>
      </c>
      <c r="L2427" s="1" t="s">
        <v>318</v>
      </c>
      <c r="M2427" s="1" t="s">
        <v>319</v>
      </c>
      <c r="N2427" s="1"/>
      <c r="O2427" s="1" t="s">
        <v>41</v>
      </c>
      <c r="P2427" s="2" t="s">
        <v>33</v>
      </c>
      <c r="Q2427" s="1" t="s">
        <v>108</v>
      </c>
      <c r="R2427" s="1" t="str">
        <f>VLOOKUP(表2[index_id],表1[],2)</f>
        <v>ValueOntology.QUANTITY</v>
      </c>
      <c r="S2427" t="str">
        <f>VLOOKUP(表2[index_id],表3[],2)</f>
        <v>ValueOntology.QUANTITY</v>
      </c>
      <c r="T2427" s="5" t="str">
        <f>VLOOKUP(表2[index_id],表4[],2)</f>
        <v>ValueOntology.QUANTITY</v>
      </c>
      <c r="U2427" t="str">
        <f>VLOOKUP(表2[index_id],表5[],2)</f>
        <v>ValueOntology.QUANTITY</v>
      </c>
      <c r="V2427" t="str">
        <f>VLOOKUP(表2[index_id],表6[],2)</f>
        <v>ValueOntology.QUANTITY</v>
      </c>
      <c r="W2427" t="str">
        <f>VLOOKUP(表2[index_id],表7[],2)</f>
        <v>ValueOntology.QUANTITY</v>
      </c>
      <c r="X2427" t="str">
        <f>VLOOKUP(表2[index_id],表8[],2)</f>
        <v>ValueOntology.QUANTITY</v>
      </c>
      <c r="Y2427" t="str">
        <f>VLOOKUP(表2[index_id],表9[],2)</f>
        <v>ValueOntology.QUANTITY</v>
      </c>
      <c r="Z2427" t="str">
        <f>VLOOKUP(表2[index_id],表10[],2)</f>
        <v>ValueOntology.QUANTITY</v>
      </c>
      <c r="AA2427" t="str">
        <f>VLOOKUP(表2[index_id],表11[],2)</f>
        <v>ValueOntology.QUANTITY</v>
      </c>
      <c r="AB2427" s="8" t="b">
        <f>表2[[#This Row],[vo104]]=表2[[#This Row],[vo109]]</f>
        <v>1</v>
      </c>
    </row>
    <row r="2428" spans="1:28" ht="15" x14ac:dyDescent="0.25">
      <c r="A2428" s="1">
        <v>70584</v>
      </c>
      <c r="B2428" s="1">
        <v>8030101317</v>
      </c>
      <c r="C2428" s="1" t="s">
        <v>3222</v>
      </c>
      <c r="D2428" s="1"/>
      <c r="E2428" s="1">
        <v>2</v>
      </c>
      <c r="F2428" s="1" t="s">
        <v>359</v>
      </c>
      <c r="G2428" s="1" t="s">
        <v>49</v>
      </c>
      <c r="H2428" s="1" t="s">
        <v>315</v>
      </c>
      <c r="I2428" s="1" t="s">
        <v>1033</v>
      </c>
      <c r="J2428" s="1">
        <v>0</v>
      </c>
      <c r="K2428" s="1" t="s">
        <v>381</v>
      </c>
      <c r="L2428" s="1" t="s">
        <v>382</v>
      </c>
      <c r="M2428" s="1" t="s">
        <v>319</v>
      </c>
      <c r="N2428" s="1"/>
      <c r="O2428" s="1" t="s">
        <v>41</v>
      </c>
      <c r="P2428" s="2" t="s">
        <v>33</v>
      </c>
      <c r="Q2428" s="1" t="s">
        <v>108</v>
      </c>
      <c r="R2428" s="1" t="str">
        <f>VLOOKUP(表2[index_id],表1[],2)</f>
        <v>ValueOntology.PERCENTAGE</v>
      </c>
      <c r="S2428" t="str">
        <f>VLOOKUP(表2[index_id],表3[],2)</f>
        <v>ValueOntology.PERCENTAGE</v>
      </c>
      <c r="T2428" s="5" t="str">
        <f>VLOOKUP(表2[index_id],表4[],2)</f>
        <v>ValueOntology.PERCENTAGE</v>
      </c>
      <c r="U2428" t="str">
        <f>VLOOKUP(表2[index_id],表5[],2)</f>
        <v>ValueOntology.PERCENTAGE</v>
      </c>
      <c r="V2428" t="str">
        <f>VLOOKUP(表2[index_id],表6[],2)</f>
        <v>ValueOntology.PERCENTAGE</v>
      </c>
      <c r="W2428" t="str">
        <f>VLOOKUP(表2[index_id],表7[],2)</f>
        <v>ValueOntology.PERCENTAGE</v>
      </c>
      <c r="X2428" t="str">
        <f>VLOOKUP(表2[index_id],表8[],2)</f>
        <v>ValueOntology.PERCENTAGE</v>
      </c>
      <c r="Y2428" t="str">
        <f>VLOOKUP(表2[index_id],表9[],2)</f>
        <v>ValueOntology.PROPORTION_OF_NATION</v>
      </c>
      <c r="Z2428" t="str">
        <f>VLOOKUP(表2[index_id],表10[],2)</f>
        <v>ValueOntology.PROPORTION_OF_NATION</v>
      </c>
      <c r="AA2428" t="str">
        <f>VLOOKUP(表2[index_id],表11[],2)</f>
        <v>ValueOntology.PROPORTION_OF_NATION</v>
      </c>
      <c r="AB2428" s="8" t="b">
        <f>表2[[#This Row],[vo104]]=表2[[#This Row],[vo109]]</f>
        <v>1</v>
      </c>
    </row>
    <row r="2429" spans="1:28" ht="15" hidden="1" x14ac:dyDescent="0.25">
      <c r="A2429" s="1">
        <v>56613</v>
      </c>
      <c r="B2429" s="1">
        <v>1310080304</v>
      </c>
      <c r="C2429" s="1" t="s">
        <v>3223</v>
      </c>
      <c r="D2429" s="1" t="s">
        <v>3224</v>
      </c>
      <c r="E2429" s="1">
        <v>0</v>
      </c>
      <c r="F2429" s="1" t="s">
        <v>25</v>
      </c>
      <c r="G2429" s="1" t="s">
        <v>26</v>
      </c>
      <c r="H2429" s="1" t="s">
        <v>27</v>
      </c>
      <c r="I2429" s="1" t="s">
        <v>45</v>
      </c>
      <c r="J2429" s="1">
        <v>0</v>
      </c>
      <c r="K2429" s="1" t="s">
        <v>29</v>
      </c>
      <c r="L2429" s="1" t="s">
        <v>30</v>
      </c>
      <c r="M2429" s="1" t="s">
        <v>31</v>
      </c>
      <c r="N2429" s="1"/>
      <c r="O2429" s="1" t="s">
        <v>32</v>
      </c>
      <c r="P2429" s="2" t="s">
        <v>33</v>
      </c>
      <c r="Q2429" s="1" t="s">
        <v>34</v>
      </c>
      <c r="R2429" s="1" t="str">
        <f>VLOOKUP(表2[index_id],表1[],2)</f>
        <v>ValueOntology.QUANTITY</v>
      </c>
      <c r="S2429" t="str">
        <f>VLOOKUP(表2[index_id],表3[],2)</f>
        <v>ValueOntology.QUANTITY</v>
      </c>
      <c r="T2429" s="5" t="str">
        <f>VLOOKUP(表2[index_id],表4[],2)</f>
        <v>ValueOntology.QUANTITY</v>
      </c>
      <c r="U2429" t="str">
        <f>VLOOKUP(表2[index_id],表5[],2)</f>
        <v>ValueOntology.QUANTITY</v>
      </c>
      <c r="V2429" t="str">
        <f>VLOOKUP(表2[index_id],表6[],2)</f>
        <v>ValueOntology.QUANTITY</v>
      </c>
      <c r="W2429" t="str">
        <f>VLOOKUP(表2[index_id],表7[],2)</f>
        <v>ValueOntology.QUANTITY</v>
      </c>
      <c r="X2429" t="str">
        <f>VLOOKUP(表2[index_id],表8[],2)</f>
        <v>ValueOntology.QUANTITY</v>
      </c>
      <c r="Y2429" t="str">
        <f>VLOOKUP(表2[index_id],表9[],2)</f>
        <v>ValueOntology.QUANTITY</v>
      </c>
      <c r="Z2429" t="str">
        <f>VLOOKUP(表2[index_id],表10[],2)</f>
        <v>ValueOntology.QUANTITY</v>
      </c>
      <c r="AA2429" t="str">
        <f>VLOOKUP(表2[index_id],表11[],2)</f>
        <v>ValueOntology.QUANTITY</v>
      </c>
      <c r="AB2429" s="8" t="b">
        <f>表2[[#This Row],[vo104]]=表2[[#This Row],[vo109]]</f>
        <v>1</v>
      </c>
    </row>
    <row r="2430" spans="1:28" ht="15" hidden="1" x14ac:dyDescent="0.25">
      <c r="A2430" s="1">
        <v>107514</v>
      </c>
      <c r="B2430" s="1">
        <v>7230071800</v>
      </c>
      <c r="C2430" s="1" t="s">
        <v>3225</v>
      </c>
      <c r="D2430" s="1"/>
      <c r="E2430" s="1">
        <v>2</v>
      </c>
      <c r="F2430" s="1" t="s">
        <v>88</v>
      </c>
      <c r="G2430" s="1" t="s">
        <v>26</v>
      </c>
      <c r="H2430" s="1" t="s">
        <v>27</v>
      </c>
      <c r="I2430" s="1" t="s">
        <v>89</v>
      </c>
      <c r="J2430" s="1">
        <v>0</v>
      </c>
      <c r="K2430" s="1" t="s">
        <v>29</v>
      </c>
      <c r="L2430" s="1" t="s">
        <v>90</v>
      </c>
      <c r="M2430" s="1" t="s">
        <v>31</v>
      </c>
      <c r="N2430" s="1"/>
      <c r="O2430" s="1" t="s">
        <v>54</v>
      </c>
      <c r="P2430" s="2" t="s">
        <v>33</v>
      </c>
      <c r="Q2430" s="1" t="s">
        <v>91</v>
      </c>
      <c r="R2430" s="1" t="str">
        <f>VLOOKUP(表2[index_id],表1[],2)</f>
        <v>ValueOntology.QUANTITY</v>
      </c>
      <c r="S2430" t="str">
        <f>VLOOKUP(表2[index_id],表3[],2)</f>
        <v>ValueOntology.QUANTITY_PER_CAPITA</v>
      </c>
      <c r="T2430" s="5" t="str">
        <f>VLOOKUP(表2[index_id],表4[],2)</f>
        <v>ValueOntology.QUANTITY_PER_CAPITA</v>
      </c>
      <c r="U2430" t="str">
        <f>VLOOKUP(表2[index_id],表5[],2)</f>
        <v>ValueOntology.QUANTITY_PER_CAPITA</v>
      </c>
      <c r="V2430" t="str">
        <f>VLOOKUP(表2[index_id],表6[],2)</f>
        <v>ValueOntology.QUANTITY_PER_CAPITA</v>
      </c>
      <c r="W2430" t="str">
        <f>VLOOKUP(表2[index_id],表7[],2)</f>
        <v>ValueOntology.QUANTITY_PER_CAPITA</v>
      </c>
      <c r="X2430" t="str">
        <f>VLOOKUP(表2[index_id],表8[],2)</f>
        <v>ValueOntology.QUANTITY_PER_CAPITA</v>
      </c>
      <c r="Y2430" t="str">
        <f>VLOOKUP(表2[index_id],表9[],2)</f>
        <v>ValueOntology.QUANTITY_PER_CAPITA</v>
      </c>
      <c r="Z2430" t="str">
        <f>VLOOKUP(表2[index_id],表10[],2)</f>
        <v>ValueOntology.QUANTITY_PER_CAPITA</v>
      </c>
      <c r="AA2430" t="str">
        <f>VLOOKUP(表2[index_id],表11[],2)</f>
        <v>ValueOntology.QUANTITY_PER_CAPITA</v>
      </c>
      <c r="AB2430" s="8" t="b">
        <f>表2[[#This Row],[vo104]]=表2[[#This Row],[vo109]]</f>
        <v>1</v>
      </c>
    </row>
    <row r="2431" spans="1:28" ht="15" hidden="1" x14ac:dyDescent="0.25">
      <c r="A2431" s="1">
        <v>107395</v>
      </c>
      <c r="B2431" s="1">
        <v>7230050121</v>
      </c>
      <c r="C2431" s="1" t="s">
        <v>3226</v>
      </c>
      <c r="D2431" s="1"/>
      <c r="E2431" s="1">
        <v>2</v>
      </c>
      <c r="F2431" s="1" t="s">
        <v>88</v>
      </c>
      <c r="G2431" s="1" t="s">
        <v>26</v>
      </c>
      <c r="H2431" s="1" t="s">
        <v>27</v>
      </c>
      <c r="I2431" s="1" t="s">
        <v>89</v>
      </c>
      <c r="J2431" s="1">
        <v>0</v>
      </c>
      <c r="K2431" s="1" t="s">
        <v>29</v>
      </c>
      <c r="L2431" s="1" t="s">
        <v>90</v>
      </c>
      <c r="M2431" s="1" t="s">
        <v>31</v>
      </c>
      <c r="N2431" s="1"/>
      <c r="O2431" s="1" t="s">
        <v>54</v>
      </c>
      <c r="P2431" s="2" t="s">
        <v>33</v>
      </c>
      <c r="Q2431" s="1" t="s">
        <v>91</v>
      </c>
      <c r="R2431" s="1" t="str">
        <f>VLOOKUP(表2[index_id],表1[],2)</f>
        <v>ValueOntology.QUANTITY</v>
      </c>
      <c r="S2431" t="str">
        <f>VLOOKUP(表2[index_id],表3[],2)</f>
        <v>ValueOntology.QUANTITY_PER_CAPITA</v>
      </c>
      <c r="T2431" s="5" t="str">
        <f>VLOOKUP(表2[index_id],表4[],2)</f>
        <v>ValueOntology.QUANTITY_PER_CAPITA</v>
      </c>
      <c r="U2431" t="str">
        <f>VLOOKUP(表2[index_id],表5[],2)</f>
        <v>ValueOntology.QUANTITY_PER_CAPITA</v>
      </c>
      <c r="V2431" t="str">
        <f>VLOOKUP(表2[index_id],表6[],2)</f>
        <v>ValueOntology.QUANTITY_PER_CAPITA</v>
      </c>
      <c r="W2431" t="str">
        <f>VLOOKUP(表2[index_id],表7[],2)</f>
        <v>ValueOntology.QUANTITY_PER_CAPITA</v>
      </c>
      <c r="X2431" t="str">
        <f>VLOOKUP(表2[index_id],表8[],2)</f>
        <v>ValueOntology.QUANTITY_PER_CAPITA</v>
      </c>
      <c r="Y2431" t="str">
        <f>VLOOKUP(表2[index_id],表9[],2)</f>
        <v>ValueOntology.QUANTITY_PER_CAPITA</v>
      </c>
      <c r="Z2431" t="str">
        <f>VLOOKUP(表2[index_id],表10[],2)</f>
        <v>ValueOntology.QUANTITY_PER_CAPITA</v>
      </c>
      <c r="AA2431" t="str">
        <f>VLOOKUP(表2[index_id],表11[],2)</f>
        <v>ValueOntology.QUANTITY_PER_CAPITA</v>
      </c>
      <c r="AB2431" s="8" t="b">
        <f>表2[[#This Row],[vo104]]=表2[[#This Row],[vo109]]</f>
        <v>1</v>
      </c>
    </row>
    <row r="2432" spans="1:28" ht="15" hidden="1" x14ac:dyDescent="0.25">
      <c r="A2432" s="1">
        <v>56614</v>
      </c>
      <c r="B2432" s="1">
        <v>1310080305</v>
      </c>
      <c r="C2432" s="1" t="s">
        <v>3227</v>
      </c>
      <c r="D2432" s="1" t="s">
        <v>3228</v>
      </c>
      <c r="E2432" s="1">
        <v>0</v>
      </c>
      <c r="F2432" s="1" t="s">
        <v>25</v>
      </c>
      <c r="G2432" s="1" t="s">
        <v>26</v>
      </c>
      <c r="H2432" s="1" t="s">
        <v>27</v>
      </c>
      <c r="I2432" s="1" t="s">
        <v>45</v>
      </c>
      <c r="J2432" s="1">
        <v>0</v>
      </c>
      <c r="K2432" s="1" t="s">
        <v>29</v>
      </c>
      <c r="L2432" s="1" t="s">
        <v>30</v>
      </c>
      <c r="M2432" s="1" t="s">
        <v>31</v>
      </c>
      <c r="N2432" s="1"/>
      <c r="O2432" s="1" t="s">
        <v>32</v>
      </c>
      <c r="P2432" s="2" t="s">
        <v>33</v>
      </c>
      <c r="Q2432" s="1" t="s">
        <v>34</v>
      </c>
      <c r="R2432" s="1" t="str">
        <f>VLOOKUP(表2[index_id],表1[],2)</f>
        <v>ValueOntology.QUANTITY</v>
      </c>
      <c r="S2432" t="str">
        <f>VLOOKUP(表2[index_id],表3[],2)</f>
        <v>ValueOntology.QUANTITY</v>
      </c>
      <c r="T2432" s="5" t="str">
        <f>VLOOKUP(表2[index_id],表4[],2)</f>
        <v>ValueOntology.QUANTITY</v>
      </c>
      <c r="U2432" t="str">
        <f>VLOOKUP(表2[index_id],表5[],2)</f>
        <v>ValueOntology.QUANTITY</v>
      </c>
      <c r="V2432" t="str">
        <f>VLOOKUP(表2[index_id],表6[],2)</f>
        <v>ValueOntology.QUANTITY</v>
      </c>
      <c r="W2432" t="str">
        <f>VLOOKUP(表2[index_id],表7[],2)</f>
        <v>ValueOntology.QUANTITY</v>
      </c>
      <c r="X2432" t="str">
        <f>VLOOKUP(表2[index_id],表8[],2)</f>
        <v>ValueOntology.QUANTITY</v>
      </c>
      <c r="Y2432" t="str">
        <f>VLOOKUP(表2[index_id],表9[],2)</f>
        <v>ValueOntology.QUANTITY</v>
      </c>
      <c r="Z2432" t="str">
        <f>VLOOKUP(表2[index_id],表10[],2)</f>
        <v>ValueOntology.QUANTITY</v>
      </c>
      <c r="AA2432" t="str">
        <f>VLOOKUP(表2[index_id],表11[],2)</f>
        <v>ValueOntology.QUANTITY</v>
      </c>
      <c r="AB2432" s="8" t="b">
        <f>表2[[#This Row],[vo104]]=表2[[#This Row],[vo109]]</f>
        <v>1</v>
      </c>
    </row>
    <row r="2433" spans="1:28" ht="15" hidden="1" x14ac:dyDescent="0.25">
      <c r="A2433" s="1">
        <v>141284</v>
      </c>
      <c r="B2433" s="1">
        <v>8030103759</v>
      </c>
      <c r="C2433" s="1" t="s">
        <v>3229</v>
      </c>
      <c r="D2433" s="1"/>
      <c r="E2433" s="1">
        <v>2</v>
      </c>
      <c r="F2433" s="1" t="s">
        <v>310</v>
      </c>
      <c r="G2433" s="1" t="s">
        <v>49</v>
      </c>
      <c r="H2433" s="1" t="s">
        <v>315</v>
      </c>
      <c r="I2433" s="1" t="s">
        <v>369</v>
      </c>
      <c r="J2433" s="1">
        <v>0</v>
      </c>
      <c r="K2433" s="1" t="s">
        <v>370</v>
      </c>
      <c r="L2433" s="1" t="s">
        <v>371</v>
      </c>
      <c r="M2433" s="1" t="s">
        <v>319</v>
      </c>
      <c r="N2433" s="1"/>
      <c r="O2433" s="1" t="s">
        <v>41</v>
      </c>
      <c r="P2433" s="2" t="s">
        <v>33</v>
      </c>
      <c r="Q2433" s="1" t="s">
        <v>345</v>
      </c>
      <c r="R2433" s="1" t="str">
        <f>VLOOKUP(表2[index_id],表1[],2)</f>
        <v>ValueOntology.PERCENTAGE</v>
      </c>
      <c r="S2433" t="str">
        <f>VLOOKUP(表2[index_id],表3[],2)</f>
        <v>ValueOntology.PERCENTAGE</v>
      </c>
      <c r="T2433" s="5" t="str">
        <f>VLOOKUP(表2[index_id],表4[],2)</f>
        <v>ValueOntology.PERCENTAGE</v>
      </c>
      <c r="U2433" t="str">
        <f>VLOOKUP(表2[index_id],表5[],2)</f>
        <v>ValueOntology.PERCENTAGE</v>
      </c>
      <c r="V2433" t="str">
        <f>VLOOKUP(表2[index_id],表6[],2)</f>
        <v>ValueOntology.PERCENTAGE</v>
      </c>
      <c r="W2433" t="str">
        <f>VLOOKUP(表2[index_id],表7[],2)</f>
        <v>ValueOntology.PERCENTAGE</v>
      </c>
      <c r="X2433" t="str">
        <f>VLOOKUP(表2[index_id],表8[],2)</f>
        <v>ValueOntology.PERCENTAGE</v>
      </c>
      <c r="Y2433" t="str">
        <f>VLOOKUP(表2[index_id],表9[],2)</f>
        <v>ValueOntology.PERCENTAGE</v>
      </c>
      <c r="Z2433" t="str">
        <f>VLOOKUP(表2[index_id],表10[],2)</f>
        <v>ValueOntology.PERCENTAGE</v>
      </c>
      <c r="AA2433" t="str">
        <f>VLOOKUP(表2[index_id],表11[],2)</f>
        <v>ValueOntology.PERCENTAGE</v>
      </c>
      <c r="AB2433" s="8" t="b">
        <f>表2[[#This Row],[vo104]]=表2[[#This Row],[vo109]]</f>
        <v>1</v>
      </c>
    </row>
    <row r="2434" spans="1:28" ht="15" hidden="1" x14ac:dyDescent="0.25">
      <c r="A2434" s="1">
        <v>140079</v>
      </c>
      <c r="B2434" s="1">
        <v>8030102753</v>
      </c>
      <c r="C2434" s="1" t="s">
        <v>3230</v>
      </c>
      <c r="D2434" s="1"/>
      <c r="E2434" s="1">
        <v>2</v>
      </c>
      <c r="F2434" s="1" t="s">
        <v>310</v>
      </c>
      <c r="G2434" s="1" t="s">
        <v>49</v>
      </c>
      <c r="H2434" s="1" t="s">
        <v>315</v>
      </c>
      <c r="I2434" s="1" t="s">
        <v>403</v>
      </c>
      <c r="J2434" s="1">
        <v>0</v>
      </c>
      <c r="K2434" s="1" t="s">
        <v>356</v>
      </c>
      <c r="L2434" s="1" t="s">
        <v>357</v>
      </c>
      <c r="M2434" s="1" t="s">
        <v>319</v>
      </c>
      <c r="N2434" s="1"/>
      <c r="O2434" s="1" t="s">
        <v>41</v>
      </c>
      <c r="P2434" s="2" t="s">
        <v>33</v>
      </c>
      <c r="Q2434" s="1" t="s">
        <v>345</v>
      </c>
      <c r="R2434" s="1" t="str">
        <f>VLOOKUP(表2[index_id],表1[],2)</f>
        <v>ValueOntology.PERCENTAGE</v>
      </c>
      <c r="S2434" t="str">
        <f>VLOOKUP(表2[index_id],表3[],2)</f>
        <v>ValueOntology.PERCENTAGE</v>
      </c>
      <c r="T2434" s="5" t="str">
        <f>VLOOKUP(表2[index_id],表4[],2)</f>
        <v>ValueOntology.PERCENTAGE</v>
      </c>
      <c r="U2434" t="str">
        <f>VLOOKUP(表2[index_id],表5[],2)</f>
        <v>ValueOntology.PERCENTAGE</v>
      </c>
      <c r="V2434" t="str">
        <f>VLOOKUP(表2[index_id],表6[],2)</f>
        <v>ValueOntology.PERCENTAGE</v>
      </c>
      <c r="W2434" t="str">
        <f>VLOOKUP(表2[index_id],表7[],2)</f>
        <v>ValueOntology.PERCENTAGE</v>
      </c>
      <c r="X2434" t="str">
        <f>VLOOKUP(表2[index_id],表8[],2)</f>
        <v>ValueOntology.PERCENTAGE</v>
      </c>
      <c r="Y2434" t="str">
        <f>VLOOKUP(表2[index_id],表9[],2)</f>
        <v>ValueOntology.PERCENTAGE</v>
      </c>
      <c r="Z2434" t="str">
        <f>VLOOKUP(表2[index_id],表10[],2)</f>
        <v>ValueOntology.PERCENTAGE</v>
      </c>
      <c r="AA2434" t="str">
        <f>VLOOKUP(表2[index_id],表11[],2)</f>
        <v>ValueOntology.PERCENTAGE</v>
      </c>
      <c r="AB2434" s="8" t="b">
        <f>表2[[#This Row],[vo104]]=表2[[#This Row],[vo109]]</f>
        <v>1</v>
      </c>
    </row>
    <row r="2435" spans="1:28" ht="15" hidden="1" x14ac:dyDescent="0.25">
      <c r="A2435" s="1">
        <v>56615</v>
      </c>
      <c r="B2435" s="1">
        <v>1310080306</v>
      </c>
      <c r="C2435" s="1" t="s">
        <v>3231</v>
      </c>
      <c r="D2435" s="1" t="s">
        <v>3232</v>
      </c>
      <c r="E2435" s="1">
        <v>0</v>
      </c>
      <c r="F2435" s="1" t="s">
        <v>25</v>
      </c>
      <c r="G2435" s="1" t="s">
        <v>26</v>
      </c>
      <c r="H2435" s="1" t="s">
        <v>27</v>
      </c>
      <c r="I2435" s="1" t="s">
        <v>45</v>
      </c>
      <c r="J2435" s="1">
        <v>0</v>
      </c>
      <c r="K2435" s="1" t="s">
        <v>29</v>
      </c>
      <c r="L2435" s="1" t="s">
        <v>30</v>
      </c>
      <c r="M2435" s="1" t="s">
        <v>31</v>
      </c>
      <c r="N2435" s="1"/>
      <c r="O2435" s="1" t="s">
        <v>32</v>
      </c>
      <c r="P2435" s="2" t="s">
        <v>33</v>
      </c>
      <c r="Q2435" s="1" t="s">
        <v>34</v>
      </c>
      <c r="R2435" s="1" t="str">
        <f>VLOOKUP(表2[index_id],表1[],2)</f>
        <v>ValueOntology.QUANTITY</v>
      </c>
      <c r="S2435" t="str">
        <f>VLOOKUP(表2[index_id],表3[],2)</f>
        <v>ValueOntology.QUANTITY</v>
      </c>
      <c r="T2435" s="5" t="str">
        <f>VLOOKUP(表2[index_id],表4[],2)</f>
        <v>ValueOntology.QUANTITY</v>
      </c>
      <c r="U2435" t="str">
        <f>VLOOKUP(表2[index_id],表5[],2)</f>
        <v>ValueOntology.QUANTITY</v>
      </c>
      <c r="V2435" t="str">
        <f>VLOOKUP(表2[index_id],表6[],2)</f>
        <v>ValueOntology.QUANTITY</v>
      </c>
      <c r="W2435" t="str">
        <f>VLOOKUP(表2[index_id],表7[],2)</f>
        <v>ValueOntology.QUANTITY</v>
      </c>
      <c r="X2435" t="str">
        <f>VLOOKUP(表2[index_id],表8[],2)</f>
        <v>ValueOntology.QUANTITY</v>
      </c>
      <c r="Y2435" t="str">
        <f>VLOOKUP(表2[index_id],表9[],2)</f>
        <v>ValueOntology.QUANTITY</v>
      </c>
      <c r="Z2435" t="str">
        <f>VLOOKUP(表2[index_id],表10[],2)</f>
        <v>ValueOntology.QUANTITY</v>
      </c>
      <c r="AA2435" t="str">
        <f>VLOOKUP(表2[index_id],表11[],2)</f>
        <v>ValueOntology.QUANTITY</v>
      </c>
      <c r="AB2435" s="8" t="b">
        <f>表2[[#This Row],[vo104]]=表2[[#This Row],[vo109]]</f>
        <v>1</v>
      </c>
    </row>
    <row r="2436" spans="1:28" ht="15" hidden="1" x14ac:dyDescent="0.25">
      <c r="A2436" s="1">
        <v>56617</v>
      </c>
      <c r="B2436" s="1">
        <v>1310080308</v>
      </c>
      <c r="C2436" s="1" t="s">
        <v>3233</v>
      </c>
      <c r="D2436" s="1" t="s">
        <v>3234</v>
      </c>
      <c r="E2436" s="1">
        <v>0</v>
      </c>
      <c r="F2436" s="1" t="s">
        <v>25</v>
      </c>
      <c r="G2436" s="1" t="s">
        <v>26</v>
      </c>
      <c r="H2436" s="1" t="s">
        <v>27</v>
      </c>
      <c r="I2436" s="1" t="s">
        <v>45</v>
      </c>
      <c r="J2436" s="1">
        <v>0</v>
      </c>
      <c r="K2436" s="1" t="s">
        <v>29</v>
      </c>
      <c r="L2436" s="1" t="s">
        <v>30</v>
      </c>
      <c r="M2436" s="1" t="s">
        <v>31</v>
      </c>
      <c r="N2436" s="1"/>
      <c r="O2436" s="1" t="s">
        <v>32</v>
      </c>
      <c r="P2436" s="2" t="s">
        <v>33</v>
      </c>
      <c r="Q2436" s="1" t="s">
        <v>34</v>
      </c>
      <c r="R2436" s="1" t="str">
        <f>VLOOKUP(表2[index_id],表1[],2)</f>
        <v>ValueOntology.QUANTITY</v>
      </c>
      <c r="S2436" t="str">
        <f>VLOOKUP(表2[index_id],表3[],2)</f>
        <v>ValueOntology.QUANTITY</v>
      </c>
      <c r="T2436" s="5" t="str">
        <f>VLOOKUP(表2[index_id],表4[],2)</f>
        <v>ValueOntology.QUANTITY</v>
      </c>
      <c r="U2436" t="str">
        <f>VLOOKUP(表2[index_id],表5[],2)</f>
        <v>ValueOntology.QUANTITY</v>
      </c>
      <c r="V2436" t="str">
        <f>VLOOKUP(表2[index_id],表6[],2)</f>
        <v>ValueOntology.QUANTITY</v>
      </c>
      <c r="W2436" t="str">
        <f>VLOOKUP(表2[index_id],表7[],2)</f>
        <v>ValueOntology.QUANTITY</v>
      </c>
      <c r="X2436" t="str">
        <f>VLOOKUP(表2[index_id],表8[],2)</f>
        <v>ValueOntology.QUANTITY</v>
      </c>
      <c r="Y2436" t="str">
        <f>VLOOKUP(表2[index_id],表9[],2)</f>
        <v>ValueOntology.QUANTITY</v>
      </c>
      <c r="Z2436" t="str">
        <f>VLOOKUP(表2[index_id],表10[],2)</f>
        <v>ValueOntology.QUANTITY</v>
      </c>
      <c r="AA2436" t="str">
        <f>VLOOKUP(表2[index_id],表11[],2)</f>
        <v>ValueOntology.QUANTITY</v>
      </c>
      <c r="AB2436" s="8" t="b">
        <f>表2[[#This Row],[vo104]]=表2[[#This Row],[vo109]]</f>
        <v>1</v>
      </c>
    </row>
    <row r="2437" spans="1:28" ht="15" hidden="1" x14ac:dyDescent="0.25">
      <c r="A2437" s="1">
        <v>57285</v>
      </c>
      <c r="B2437" s="1">
        <v>8030100486</v>
      </c>
      <c r="C2437" s="1" t="s">
        <v>3235</v>
      </c>
      <c r="D2437" s="1"/>
      <c r="E2437" s="1">
        <v>2</v>
      </c>
      <c r="F2437" s="1" t="s">
        <v>310</v>
      </c>
      <c r="G2437" s="1" t="s">
        <v>49</v>
      </c>
      <c r="H2437" s="1" t="s">
        <v>315</v>
      </c>
      <c r="I2437" s="1" t="s">
        <v>878</v>
      </c>
      <c r="J2437" s="1">
        <v>0</v>
      </c>
      <c r="K2437" s="1" t="s">
        <v>353</v>
      </c>
      <c r="L2437" s="1" t="s">
        <v>325</v>
      </c>
      <c r="M2437" s="1" t="s">
        <v>319</v>
      </c>
      <c r="N2437" s="1"/>
      <c r="O2437" s="1" t="s">
        <v>41</v>
      </c>
      <c r="P2437" s="2" t="s">
        <v>33</v>
      </c>
      <c r="Q2437" s="1" t="s">
        <v>108</v>
      </c>
      <c r="R2437" s="1" t="str">
        <f>VLOOKUP(表2[index_id],表1[],2)</f>
        <v>ValueOntology.PERCENTAGE</v>
      </c>
      <c r="S2437" t="str">
        <f>VLOOKUP(表2[index_id],表3[],2)</f>
        <v>ValueOntology.PERCENTAGE</v>
      </c>
      <c r="T2437" s="5" t="str">
        <f>VLOOKUP(表2[index_id],表4[],2)</f>
        <v>ValueOntology.PERCENTAGE</v>
      </c>
      <c r="U2437" t="str">
        <f>VLOOKUP(表2[index_id],表5[],2)</f>
        <v>ValueOntology.PERCENTAGE</v>
      </c>
      <c r="V2437" t="str">
        <f>VLOOKUP(表2[index_id],表6[],2)</f>
        <v>ValueOntology.PERCENTAGE</v>
      </c>
      <c r="W2437" t="str">
        <f>VLOOKUP(表2[index_id],表7[],2)</f>
        <v>ValueOntology.PERCENTAGE</v>
      </c>
      <c r="X2437" t="str">
        <f>VLOOKUP(表2[index_id],表8[],2)</f>
        <v>ValueOntology.PERCENTAGE</v>
      </c>
      <c r="Y2437" t="str">
        <f>VLOOKUP(表2[index_id],表9[],2)</f>
        <v>ValueOntology.PERCENTAGE</v>
      </c>
      <c r="Z2437" t="str">
        <f>VLOOKUP(表2[index_id],表10[],2)</f>
        <v>ValueOntology.PERCENTAGE</v>
      </c>
      <c r="AA2437" t="str">
        <f>VLOOKUP(表2[index_id],表11[],2)</f>
        <v>ValueOntology.PERCENTAGE</v>
      </c>
      <c r="AB2437" s="8" t="b">
        <f>表2[[#This Row],[vo104]]=表2[[#This Row],[vo109]]</f>
        <v>1</v>
      </c>
    </row>
    <row r="2438" spans="1:28" ht="15" x14ac:dyDescent="0.25">
      <c r="A2438" s="1">
        <v>110894</v>
      </c>
      <c r="B2438" s="1">
        <v>8030101547</v>
      </c>
      <c r="C2438" s="1" t="s">
        <v>3236</v>
      </c>
      <c r="D2438" s="1"/>
      <c r="E2438" s="1">
        <v>2</v>
      </c>
      <c r="F2438" s="1" t="s">
        <v>359</v>
      </c>
      <c r="G2438" s="1" t="s">
        <v>49</v>
      </c>
      <c r="H2438" s="1" t="s">
        <v>315</v>
      </c>
      <c r="I2438" s="1" t="s">
        <v>878</v>
      </c>
      <c r="J2438" s="1">
        <v>0</v>
      </c>
      <c r="K2438" s="1" t="s">
        <v>381</v>
      </c>
      <c r="L2438" s="1" t="s">
        <v>382</v>
      </c>
      <c r="M2438" s="1" t="s">
        <v>319</v>
      </c>
      <c r="N2438" s="1"/>
      <c r="O2438" s="1" t="s">
        <v>41</v>
      </c>
      <c r="P2438" s="2" t="s">
        <v>33</v>
      </c>
      <c r="Q2438" s="1" t="s">
        <v>345</v>
      </c>
      <c r="R2438" s="1" t="str">
        <f>VLOOKUP(表2[index_id],表1[],2)</f>
        <v>ValueOntology.PERCENTAGE</v>
      </c>
      <c r="S2438" t="str">
        <f>VLOOKUP(表2[index_id],表3[],2)</f>
        <v>ValueOntology.PERCENTAGE</v>
      </c>
      <c r="T2438" s="5" t="str">
        <f>VLOOKUP(表2[index_id],表4[],2)</f>
        <v>ValueOntology.PERCENTAGE</v>
      </c>
      <c r="U2438" t="str">
        <f>VLOOKUP(表2[index_id],表5[],2)</f>
        <v>ValueOntology.PERCENTAGE</v>
      </c>
      <c r="V2438" t="str">
        <f>VLOOKUP(表2[index_id],表6[],2)</f>
        <v>ValueOntology.PERCENTAGE</v>
      </c>
      <c r="W2438" t="str">
        <f>VLOOKUP(表2[index_id],表7[],2)</f>
        <v>ValueOntology.PERCENTAGE</v>
      </c>
      <c r="X2438" t="str">
        <f>VLOOKUP(表2[index_id],表8[],2)</f>
        <v>ValueOntology.PERCENTAGE</v>
      </c>
      <c r="Y2438" t="str">
        <f>VLOOKUP(表2[index_id],表9[],2)</f>
        <v>ValueOntology.PROPORTION_OF_NATION</v>
      </c>
      <c r="Z2438" t="str">
        <f>VLOOKUP(表2[index_id],表10[],2)</f>
        <v>ValueOntology.PROPORTION_OF_NATION</v>
      </c>
      <c r="AA2438" t="str">
        <f>VLOOKUP(表2[index_id],表11[],2)</f>
        <v>ValueOntology.PROPORTION_OF_NATION</v>
      </c>
      <c r="AB2438" s="8" t="b">
        <f>表2[[#This Row],[vo104]]=表2[[#This Row],[vo109]]</f>
        <v>1</v>
      </c>
    </row>
    <row r="2439" spans="1:28" ht="15" hidden="1" x14ac:dyDescent="0.25">
      <c r="A2439" s="1">
        <v>56620</v>
      </c>
      <c r="B2439" s="1">
        <v>1310080402</v>
      </c>
      <c r="C2439" s="1" t="s">
        <v>3237</v>
      </c>
      <c r="D2439" s="1" t="s">
        <v>3238</v>
      </c>
      <c r="E2439" s="1">
        <v>0</v>
      </c>
      <c r="F2439" s="1" t="s">
        <v>25</v>
      </c>
      <c r="G2439" s="1" t="s">
        <v>26</v>
      </c>
      <c r="H2439" s="1" t="s">
        <v>27</v>
      </c>
      <c r="I2439" s="1" t="s">
        <v>45</v>
      </c>
      <c r="J2439" s="1">
        <v>0</v>
      </c>
      <c r="K2439" s="1" t="s">
        <v>29</v>
      </c>
      <c r="L2439" s="1" t="s">
        <v>30</v>
      </c>
      <c r="M2439" s="1" t="s">
        <v>31</v>
      </c>
      <c r="N2439" s="1"/>
      <c r="O2439" s="1" t="s">
        <v>32</v>
      </c>
      <c r="P2439" s="2" t="s">
        <v>33</v>
      </c>
      <c r="Q2439" s="1" t="s">
        <v>34</v>
      </c>
      <c r="R2439" s="1" t="str">
        <f>VLOOKUP(表2[index_id],表1[],2)</f>
        <v>ValueOntology.QUANTITY</v>
      </c>
      <c r="S2439" t="str">
        <f>VLOOKUP(表2[index_id],表3[],2)</f>
        <v>ValueOntology.QUANTITY</v>
      </c>
      <c r="T2439" s="5" t="str">
        <f>VLOOKUP(表2[index_id],表4[],2)</f>
        <v>ValueOntology.QUANTITY</v>
      </c>
      <c r="U2439" t="str">
        <f>VLOOKUP(表2[index_id],表5[],2)</f>
        <v>ValueOntology.QUANTITY</v>
      </c>
      <c r="V2439" t="str">
        <f>VLOOKUP(表2[index_id],表6[],2)</f>
        <v>ValueOntology.QUANTITY</v>
      </c>
      <c r="W2439" t="str">
        <f>VLOOKUP(表2[index_id],表7[],2)</f>
        <v>ValueOntology.QUANTITY</v>
      </c>
      <c r="X2439" t="str">
        <f>VLOOKUP(表2[index_id],表8[],2)</f>
        <v>ValueOntology.QUANTITY</v>
      </c>
      <c r="Y2439" t="str">
        <f>VLOOKUP(表2[index_id],表9[],2)</f>
        <v>ValueOntology.QUANTITY</v>
      </c>
      <c r="Z2439" t="str">
        <f>VLOOKUP(表2[index_id],表10[],2)</f>
        <v>ValueOntology.QUANTITY</v>
      </c>
      <c r="AA2439" t="str">
        <f>VLOOKUP(表2[index_id],表11[],2)</f>
        <v>ValueOntology.QUANTITY</v>
      </c>
      <c r="AB2439" s="8" t="b">
        <f>表2[[#This Row],[vo104]]=表2[[#This Row],[vo109]]</f>
        <v>1</v>
      </c>
    </row>
    <row r="2440" spans="1:28" ht="15" hidden="1" x14ac:dyDescent="0.25">
      <c r="A2440" s="1">
        <v>56621</v>
      </c>
      <c r="B2440" s="1">
        <v>1310080500</v>
      </c>
      <c r="C2440" s="1" t="s">
        <v>3239</v>
      </c>
      <c r="D2440" s="1" t="s">
        <v>3240</v>
      </c>
      <c r="E2440" s="1">
        <v>0</v>
      </c>
      <c r="F2440" s="1" t="s">
        <v>25</v>
      </c>
      <c r="G2440" s="1" t="s">
        <v>26</v>
      </c>
      <c r="H2440" s="1" t="s">
        <v>27</v>
      </c>
      <c r="I2440" s="1" t="s">
        <v>45</v>
      </c>
      <c r="J2440" s="1">
        <v>0</v>
      </c>
      <c r="K2440" s="1" t="s">
        <v>29</v>
      </c>
      <c r="L2440" s="1" t="s">
        <v>30</v>
      </c>
      <c r="M2440" s="1" t="s">
        <v>31</v>
      </c>
      <c r="N2440" s="1"/>
      <c r="O2440" s="1" t="s">
        <v>32</v>
      </c>
      <c r="P2440" s="2" t="s">
        <v>33</v>
      </c>
      <c r="Q2440" s="1" t="s">
        <v>34</v>
      </c>
      <c r="R2440" s="1" t="str">
        <f>VLOOKUP(表2[index_id],表1[],2)</f>
        <v>ValueOntology.QUANTITY</v>
      </c>
      <c r="S2440" t="str">
        <f>VLOOKUP(表2[index_id],表3[],2)</f>
        <v>ValueOntology.QUANTITY</v>
      </c>
      <c r="T2440" s="5" t="str">
        <f>VLOOKUP(表2[index_id],表4[],2)</f>
        <v>ValueOntology.QUANTITY</v>
      </c>
      <c r="U2440" t="str">
        <f>VLOOKUP(表2[index_id],表5[],2)</f>
        <v>ValueOntology.QUANTITY</v>
      </c>
      <c r="V2440" t="str">
        <f>VLOOKUP(表2[index_id],表6[],2)</f>
        <v>ValueOntology.QUANTITY</v>
      </c>
      <c r="W2440" t="str">
        <f>VLOOKUP(表2[index_id],表7[],2)</f>
        <v>ValueOntology.QUANTITY</v>
      </c>
      <c r="X2440" t="str">
        <f>VLOOKUP(表2[index_id],表8[],2)</f>
        <v>ValueOntology.QUANTITY</v>
      </c>
      <c r="Y2440" t="str">
        <f>VLOOKUP(表2[index_id],表9[],2)</f>
        <v>ValueOntology.QUANTITY</v>
      </c>
      <c r="Z2440" t="str">
        <f>VLOOKUP(表2[index_id],表10[],2)</f>
        <v>ValueOntology.QUANTITY</v>
      </c>
      <c r="AA2440" t="str">
        <f>VLOOKUP(表2[index_id],表11[],2)</f>
        <v>ValueOntology.QUANTITY</v>
      </c>
      <c r="AB2440" s="8" t="b">
        <f>表2[[#This Row],[vo104]]=表2[[#This Row],[vo109]]</f>
        <v>1</v>
      </c>
    </row>
    <row r="2441" spans="1:28" ht="15" hidden="1" x14ac:dyDescent="0.25">
      <c r="A2441" s="1">
        <v>141329</v>
      </c>
      <c r="B2441" s="1">
        <v>8030103804</v>
      </c>
      <c r="C2441" s="1" t="s">
        <v>3241</v>
      </c>
      <c r="D2441" s="1"/>
      <c r="E2441" s="1">
        <v>2</v>
      </c>
      <c r="F2441" s="1" t="s">
        <v>310</v>
      </c>
      <c r="G2441" s="1" t="s">
        <v>49</v>
      </c>
      <c r="H2441" s="1" t="s">
        <v>315</v>
      </c>
      <c r="I2441" s="1" t="s">
        <v>878</v>
      </c>
      <c r="J2441" s="1">
        <v>0</v>
      </c>
      <c r="K2441" s="1" t="s">
        <v>370</v>
      </c>
      <c r="L2441" s="1" t="s">
        <v>371</v>
      </c>
      <c r="M2441" s="1" t="s">
        <v>319</v>
      </c>
      <c r="N2441" s="1"/>
      <c r="O2441" s="1" t="s">
        <v>41</v>
      </c>
      <c r="P2441" s="2" t="s">
        <v>33</v>
      </c>
      <c r="Q2441" s="1" t="s">
        <v>345</v>
      </c>
      <c r="R2441" s="1" t="str">
        <f>VLOOKUP(表2[index_id],表1[],2)</f>
        <v>ValueOntology.PERCENTAGE</v>
      </c>
      <c r="S2441" t="str">
        <f>VLOOKUP(表2[index_id],表3[],2)</f>
        <v>ValueOntology.PERCENTAGE</v>
      </c>
      <c r="T2441" s="5" t="str">
        <f>VLOOKUP(表2[index_id],表4[],2)</f>
        <v>ValueOntology.PERCENTAGE</v>
      </c>
      <c r="U2441" t="str">
        <f>VLOOKUP(表2[index_id],表5[],2)</f>
        <v>ValueOntology.PERCENTAGE</v>
      </c>
      <c r="V2441" t="str">
        <f>VLOOKUP(表2[index_id],表6[],2)</f>
        <v>ValueOntology.PERCENTAGE</v>
      </c>
      <c r="W2441" t="str">
        <f>VLOOKUP(表2[index_id],表7[],2)</f>
        <v>ValueOntology.PERCENTAGE</v>
      </c>
      <c r="X2441" t="str">
        <f>VLOOKUP(表2[index_id],表8[],2)</f>
        <v>ValueOntology.PERCENTAGE</v>
      </c>
      <c r="Y2441" t="str">
        <f>VLOOKUP(表2[index_id],表9[],2)</f>
        <v>ValueOntology.PERCENTAGE</v>
      </c>
      <c r="Z2441" t="str">
        <f>VLOOKUP(表2[index_id],表10[],2)</f>
        <v>ValueOntology.PERCENTAGE</v>
      </c>
      <c r="AA2441" t="str">
        <f>VLOOKUP(表2[index_id],表11[],2)</f>
        <v>ValueOntology.PERCENTAGE</v>
      </c>
      <c r="AB2441" s="8" t="b">
        <f>表2[[#This Row],[vo104]]=表2[[#This Row],[vo109]]</f>
        <v>1</v>
      </c>
    </row>
    <row r="2442" spans="1:28" ht="15" x14ac:dyDescent="0.25">
      <c r="A2442" s="1">
        <v>140417</v>
      </c>
      <c r="B2442" s="1">
        <v>8030103152</v>
      </c>
      <c r="C2442" s="1" t="s">
        <v>3242</v>
      </c>
      <c r="D2442" s="1"/>
      <c r="E2442" s="1">
        <v>2</v>
      </c>
      <c r="F2442" s="1" t="s">
        <v>359</v>
      </c>
      <c r="G2442" s="1" t="s">
        <v>49</v>
      </c>
      <c r="H2442" s="1" t="s">
        <v>315</v>
      </c>
      <c r="I2442" s="1" t="s">
        <v>878</v>
      </c>
      <c r="J2442" s="1">
        <v>0</v>
      </c>
      <c r="K2442" s="1" t="s">
        <v>404</v>
      </c>
      <c r="L2442" s="1" t="s">
        <v>405</v>
      </c>
      <c r="M2442" s="1" t="s">
        <v>319</v>
      </c>
      <c r="N2442" s="1"/>
      <c r="O2442" s="1" t="s">
        <v>41</v>
      </c>
      <c r="P2442" s="2" t="s">
        <v>33</v>
      </c>
      <c r="Q2442" s="1" t="s">
        <v>345</v>
      </c>
      <c r="R2442" s="1" t="str">
        <f>VLOOKUP(表2[index_id],表1[],2)</f>
        <v>ValueOntology.PERCENTAGE</v>
      </c>
      <c r="S2442" t="str">
        <f>VLOOKUP(表2[index_id],表3[],2)</f>
        <v>ValueOntology.PERCENTAGE</v>
      </c>
      <c r="T2442" s="5" t="str">
        <f>VLOOKUP(表2[index_id],表4[],2)</f>
        <v>ValueOntology.PERCENTAGE</v>
      </c>
      <c r="U2442" t="str">
        <f>VLOOKUP(表2[index_id],表5[],2)</f>
        <v>ValueOntology.PERCENTAGE</v>
      </c>
      <c r="V2442" t="str">
        <f>VLOOKUP(表2[index_id],表6[],2)</f>
        <v>ValueOntology.PERCENTAGE</v>
      </c>
      <c r="W2442" t="str">
        <f>VLOOKUP(表2[index_id],表7[],2)</f>
        <v>ValueOntology.PERCENTAGE</v>
      </c>
      <c r="X2442" t="str">
        <f>VLOOKUP(表2[index_id],表8[],2)</f>
        <v>ValueOntology.PERCENTAGE</v>
      </c>
      <c r="Y2442" t="str">
        <f>VLOOKUP(表2[index_id],表9[],2)</f>
        <v>ValueOntology.PROPORTION_OF_NATION</v>
      </c>
      <c r="Z2442" t="str">
        <f>VLOOKUP(表2[index_id],表10[],2)</f>
        <v>ValueOntology.PROPORTION_OF_NATION</v>
      </c>
      <c r="AA2442" t="str">
        <f>VLOOKUP(表2[index_id],表11[],2)</f>
        <v>ValueOntology.PROPORTION_OF_NATION</v>
      </c>
      <c r="AB2442" s="8" t="b">
        <f>表2[[#This Row],[vo104]]=表2[[#This Row],[vo109]]</f>
        <v>1</v>
      </c>
    </row>
    <row r="2443" spans="1:28" ht="15" hidden="1" x14ac:dyDescent="0.25">
      <c r="A2443" s="1">
        <v>56622</v>
      </c>
      <c r="B2443" s="1">
        <v>1310080501</v>
      </c>
      <c r="C2443" s="1" t="s">
        <v>3243</v>
      </c>
      <c r="D2443" s="1" t="s">
        <v>3244</v>
      </c>
      <c r="E2443" s="1">
        <v>0</v>
      </c>
      <c r="F2443" s="1" t="s">
        <v>25</v>
      </c>
      <c r="G2443" s="1" t="s">
        <v>26</v>
      </c>
      <c r="H2443" s="1" t="s">
        <v>27</v>
      </c>
      <c r="I2443" s="1" t="s">
        <v>45</v>
      </c>
      <c r="J2443" s="1">
        <v>0</v>
      </c>
      <c r="K2443" s="1" t="s">
        <v>29</v>
      </c>
      <c r="L2443" s="1" t="s">
        <v>30</v>
      </c>
      <c r="M2443" s="1" t="s">
        <v>31</v>
      </c>
      <c r="N2443" s="1"/>
      <c r="O2443" s="1" t="s">
        <v>32</v>
      </c>
      <c r="P2443" s="2" t="s">
        <v>33</v>
      </c>
      <c r="Q2443" s="1" t="s">
        <v>34</v>
      </c>
      <c r="R2443" s="1" t="str">
        <f>VLOOKUP(表2[index_id],表1[],2)</f>
        <v>ValueOntology.QUANTITY</v>
      </c>
      <c r="S2443" t="str">
        <f>VLOOKUP(表2[index_id],表3[],2)</f>
        <v>ValueOntology.QUANTITY</v>
      </c>
      <c r="T2443" s="5" t="str">
        <f>VLOOKUP(表2[index_id],表4[],2)</f>
        <v>ValueOntology.QUANTITY</v>
      </c>
      <c r="U2443" t="str">
        <f>VLOOKUP(表2[index_id],表5[],2)</f>
        <v>ValueOntology.QUANTITY</v>
      </c>
      <c r="V2443" t="str">
        <f>VLOOKUP(表2[index_id],表6[],2)</f>
        <v>ValueOntology.QUANTITY</v>
      </c>
      <c r="W2443" t="str">
        <f>VLOOKUP(表2[index_id],表7[],2)</f>
        <v>ValueOntology.QUANTITY</v>
      </c>
      <c r="X2443" t="str">
        <f>VLOOKUP(表2[index_id],表8[],2)</f>
        <v>ValueOntology.QUANTITY</v>
      </c>
      <c r="Y2443" t="str">
        <f>VLOOKUP(表2[index_id],表9[],2)</f>
        <v>ValueOntology.QUANTITY</v>
      </c>
      <c r="Z2443" t="str">
        <f>VLOOKUP(表2[index_id],表10[],2)</f>
        <v>ValueOntology.QUANTITY</v>
      </c>
      <c r="AA2443" t="str">
        <f>VLOOKUP(表2[index_id],表11[],2)</f>
        <v>ValueOntology.QUANTITY</v>
      </c>
      <c r="AB2443" s="8" t="b">
        <f>表2[[#This Row],[vo104]]=表2[[#This Row],[vo109]]</f>
        <v>1</v>
      </c>
    </row>
    <row r="2444" spans="1:28" ht="15" hidden="1" x14ac:dyDescent="0.25">
      <c r="A2444" s="1">
        <v>56623</v>
      </c>
      <c r="B2444" s="1">
        <v>1310080502</v>
      </c>
      <c r="C2444" s="1" t="s">
        <v>3245</v>
      </c>
      <c r="D2444" s="1" t="s">
        <v>3246</v>
      </c>
      <c r="E2444" s="1">
        <v>0</v>
      </c>
      <c r="F2444" s="1" t="s">
        <v>25</v>
      </c>
      <c r="G2444" s="1" t="s">
        <v>26</v>
      </c>
      <c r="H2444" s="1" t="s">
        <v>27</v>
      </c>
      <c r="I2444" s="1" t="s">
        <v>45</v>
      </c>
      <c r="J2444" s="1">
        <v>0</v>
      </c>
      <c r="K2444" s="1" t="s">
        <v>29</v>
      </c>
      <c r="L2444" s="1" t="s">
        <v>30</v>
      </c>
      <c r="M2444" s="1" t="s">
        <v>31</v>
      </c>
      <c r="N2444" s="1"/>
      <c r="O2444" s="1" t="s">
        <v>32</v>
      </c>
      <c r="P2444" s="2" t="s">
        <v>33</v>
      </c>
      <c r="Q2444" s="1" t="s">
        <v>34</v>
      </c>
      <c r="R2444" s="1" t="str">
        <f>VLOOKUP(表2[index_id],表1[],2)</f>
        <v>ValueOntology.QUANTITY</v>
      </c>
      <c r="S2444" t="str">
        <f>VLOOKUP(表2[index_id],表3[],2)</f>
        <v>ValueOntology.QUANTITY</v>
      </c>
      <c r="T2444" s="5" t="str">
        <f>VLOOKUP(表2[index_id],表4[],2)</f>
        <v>ValueOntology.QUANTITY</v>
      </c>
      <c r="U2444" t="str">
        <f>VLOOKUP(表2[index_id],表5[],2)</f>
        <v>ValueOntology.QUANTITY</v>
      </c>
      <c r="V2444" t="str">
        <f>VLOOKUP(表2[index_id],表6[],2)</f>
        <v>ValueOntology.QUANTITY</v>
      </c>
      <c r="W2444" t="str">
        <f>VLOOKUP(表2[index_id],表7[],2)</f>
        <v>ValueOntology.QUANTITY</v>
      </c>
      <c r="X2444" t="str">
        <f>VLOOKUP(表2[index_id],表8[],2)</f>
        <v>ValueOntology.QUANTITY</v>
      </c>
      <c r="Y2444" t="str">
        <f>VLOOKUP(表2[index_id],表9[],2)</f>
        <v>ValueOntology.QUANTITY</v>
      </c>
      <c r="Z2444" t="str">
        <f>VLOOKUP(表2[index_id],表10[],2)</f>
        <v>ValueOntology.QUANTITY</v>
      </c>
      <c r="AA2444" t="str">
        <f>VLOOKUP(表2[index_id],表11[],2)</f>
        <v>ValueOntology.QUANTITY</v>
      </c>
      <c r="AB2444" s="8" t="b">
        <f>表2[[#This Row],[vo104]]=表2[[#This Row],[vo109]]</f>
        <v>1</v>
      </c>
    </row>
    <row r="2445" spans="1:28" ht="15" hidden="1" x14ac:dyDescent="0.25">
      <c r="A2445" s="1">
        <v>56625</v>
      </c>
      <c r="B2445" s="1">
        <v>1310080504</v>
      </c>
      <c r="C2445" s="1" t="s">
        <v>3247</v>
      </c>
      <c r="D2445" s="1" t="s">
        <v>3248</v>
      </c>
      <c r="E2445" s="1">
        <v>0</v>
      </c>
      <c r="F2445" s="1" t="s">
        <v>25</v>
      </c>
      <c r="G2445" s="1" t="s">
        <v>26</v>
      </c>
      <c r="H2445" s="1" t="s">
        <v>27</v>
      </c>
      <c r="I2445" s="1" t="s">
        <v>45</v>
      </c>
      <c r="J2445" s="1">
        <v>0</v>
      </c>
      <c r="K2445" s="1" t="s">
        <v>29</v>
      </c>
      <c r="L2445" s="1" t="s">
        <v>30</v>
      </c>
      <c r="M2445" s="1" t="s">
        <v>31</v>
      </c>
      <c r="N2445" s="1"/>
      <c r="O2445" s="1" t="s">
        <v>32</v>
      </c>
      <c r="P2445" s="2" t="s">
        <v>33</v>
      </c>
      <c r="Q2445" s="1" t="s">
        <v>34</v>
      </c>
      <c r="R2445" s="1" t="str">
        <f>VLOOKUP(表2[index_id],表1[],2)</f>
        <v>ValueOntology.QUANTITY</v>
      </c>
      <c r="S2445" t="str">
        <f>VLOOKUP(表2[index_id],表3[],2)</f>
        <v>ValueOntology.QUANTITY</v>
      </c>
      <c r="T2445" s="5" t="str">
        <f>VLOOKUP(表2[index_id],表4[],2)</f>
        <v>ValueOntology.QUANTITY</v>
      </c>
      <c r="U2445" t="str">
        <f>VLOOKUP(表2[index_id],表5[],2)</f>
        <v>ValueOntology.QUANTITY</v>
      </c>
      <c r="V2445" t="str">
        <f>VLOOKUP(表2[index_id],表6[],2)</f>
        <v>ValueOntology.QUANTITY</v>
      </c>
      <c r="W2445" t="str">
        <f>VLOOKUP(表2[index_id],表7[],2)</f>
        <v>ValueOntology.QUANTITY</v>
      </c>
      <c r="X2445" t="str">
        <f>VLOOKUP(表2[index_id],表8[],2)</f>
        <v>ValueOntology.QUANTITY</v>
      </c>
      <c r="Y2445" t="str">
        <f>VLOOKUP(表2[index_id],表9[],2)</f>
        <v>ValueOntology.QUANTITY</v>
      </c>
      <c r="Z2445" t="str">
        <f>VLOOKUP(表2[index_id],表10[],2)</f>
        <v>ValueOntology.QUANTITY</v>
      </c>
      <c r="AA2445" t="str">
        <f>VLOOKUP(表2[index_id],表11[],2)</f>
        <v>ValueOntology.QUANTITY</v>
      </c>
      <c r="AB2445" s="8" t="b">
        <f>表2[[#This Row],[vo104]]=表2[[#This Row],[vo109]]</f>
        <v>1</v>
      </c>
    </row>
    <row r="2446" spans="1:28" ht="15" hidden="1" x14ac:dyDescent="0.25">
      <c r="A2446" s="1">
        <v>56626</v>
      </c>
      <c r="B2446" s="1">
        <v>1310080505</v>
      </c>
      <c r="C2446" s="1" t="s">
        <v>3249</v>
      </c>
      <c r="D2446" s="1" t="s">
        <v>3250</v>
      </c>
      <c r="E2446" s="1">
        <v>0</v>
      </c>
      <c r="F2446" s="1" t="s">
        <v>25</v>
      </c>
      <c r="G2446" s="1" t="s">
        <v>26</v>
      </c>
      <c r="H2446" s="1" t="s">
        <v>27</v>
      </c>
      <c r="I2446" s="1" t="s">
        <v>45</v>
      </c>
      <c r="J2446" s="1">
        <v>0</v>
      </c>
      <c r="K2446" s="1" t="s">
        <v>29</v>
      </c>
      <c r="L2446" s="1" t="s">
        <v>30</v>
      </c>
      <c r="M2446" s="1" t="s">
        <v>31</v>
      </c>
      <c r="N2446" s="1"/>
      <c r="O2446" s="1" t="s">
        <v>32</v>
      </c>
      <c r="P2446" s="2" t="s">
        <v>33</v>
      </c>
      <c r="Q2446" s="1" t="s">
        <v>34</v>
      </c>
      <c r="R2446" s="1" t="str">
        <f>VLOOKUP(表2[index_id],表1[],2)</f>
        <v>ValueOntology.QUANTITY</v>
      </c>
      <c r="S2446" t="str">
        <f>VLOOKUP(表2[index_id],表3[],2)</f>
        <v>ValueOntology.QUANTITY</v>
      </c>
      <c r="T2446" s="5" t="str">
        <f>VLOOKUP(表2[index_id],表4[],2)</f>
        <v>ValueOntology.QUANTITY</v>
      </c>
      <c r="U2446" t="str">
        <f>VLOOKUP(表2[index_id],表5[],2)</f>
        <v>ValueOntology.QUANTITY</v>
      </c>
      <c r="V2446" t="str">
        <f>VLOOKUP(表2[index_id],表6[],2)</f>
        <v>ValueOntology.QUANTITY</v>
      </c>
      <c r="W2446" t="str">
        <f>VLOOKUP(表2[index_id],表7[],2)</f>
        <v>ValueOntology.QUANTITY</v>
      </c>
      <c r="X2446" t="str">
        <f>VLOOKUP(表2[index_id],表8[],2)</f>
        <v>ValueOntology.QUANTITY</v>
      </c>
      <c r="Y2446" t="str">
        <f>VLOOKUP(表2[index_id],表9[],2)</f>
        <v>ValueOntology.QUANTITY</v>
      </c>
      <c r="Z2446" t="str">
        <f>VLOOKUP(表2[index_id],表10[],2)</f>
        <v>ValueOntology.QUANTITY</v>
      </c>
      <c r="AA2446" t="str">
        <f>VLOOKUP(表2[index_id],表11[],2)</f>
        <v>ValueOntology.QUANTITY</v>
      </c>
      <c r="AB2446" s="8" t="b">
        <f>表2[[#This Row],[vo104]]=表2[[#This Row],[vo109]]</f>
        <v>1</v>
      </c>
    </row>
    <row r="2447" spans="1:28" ht="15" hidden="1" x14ac:dyDescent="0.25">
      <c r="A2447" s="1">
        <v>56624</v>
      </c>
      <c r="B2447" s="1">
        <v>1310080503</v>
      </c>
      <c r="C2447" s="1" t="s">
        <v>3251</v>
      </c>
      <c r="D2447" s="1" t="s">
        <v>3252</v>
      </c>
      <c r="E2447" s="1">
        <v>0</v>
      </c>
      <c r="F2447" s="1" t="s">
        <v>25</v>
      </c>
      <c r="G2447" s="1" t="s">
        <v>26</v>
      </c>
      <c r="H2447" s="1" t="s">
        <v>27</v>
      </c>
      <c r="I2447" s="1" t="s">
        <v>45</v>
      </c>
      <c r="J2447" s="1">
        <v>0</v>
      </c>
      <c r="K2447" s="1" t="s">
        <v>29</v>
      </c>
      <c r="L2447" s="1" t="s">
        <v>30</v>
      </c>
      <c r="M2447" s="1" t="s">
        <v>31</v>
      </c>
      <c r="N2447" s="1"/>
      <c r="O2447" s="1" t="s">
        <v>32</v>
      </c>
      <c r="P2447" s="2" t="s">
        <v>33</v>
      </c>
      <c r="Q2447" s="1" t="s">
        <v>34</v>
      </c>
      <c r="R2447" s="1" t="str">
        <f>VLOOKUP(表2[index_id],表1[],2)</f>
        <v>ValueOntology.QUANTITY</v>
      </c>
      <c r="S2447" t="str">
        <f>VLOOKUP(表2[index_id],表3[],2)</f>
        <v>ValueOntology.QUANTITY</v>
      </c>
      <c r="T2447" s="5" t="str">
        <f>VLOOKUP(表2[index_id],表4[],2)</f>
        <v>ValueOntology.QUANTITY</v>
      </c>
      <c r="U2447" t="str">
        <f>VLOOKUP(表2[index_id],表5[],2)</f>
        <v>ValueOntology.QUANTITY</v>
      </c>
      <c r="V2447" t="str">
        <f>VLOOKUP(表2[index_id],表6[],2)</f>
        <v>ValueOntology.QUANTITY</v>
      </c>
      <c r="W2447" t="str">
        <f>VLOOKUP(表2[index_id],表7[],2)</f>
        <v>ValueOntology.QUANTITY</v>
      </c>
      <c r="X2447" t="str">
        <f>VLOOKUP(表2[index_id],表8[],2)</f>
        <v>ValueOntology.QUANTITY</v>
      </c>
      <c r="Y2447" t="str">
        <f>VLOOKUP(表2[index_id],表9[],2)</f>
        <v>ValueOntology.QUANTITY</v>
      </c>
      <c r="Z2447" t="str">
        <f>VLOOKUP(表2[index_id],表10[],2)</f>
        <v>ValueOntology.QUANTITY</v>
      </c>
      <c r="AA2447" t="str">
        <f>VLOOKUP(表2[index_id],表11[],2)</f>
        <v>ValueOntology.QUANTITY</v>
      </c>
      <c r="AB2447" s="8" t="b">
        <f>表2[[#This Row],[vo104]]=表2[[#This Row],[vo109]]</f>
        <v>1</v>
      </c>
    </row>
    <row r="2448" spans="1:28" ht="15" hidden="1" x14ac:dyDescent="0.25">
      <c r="A2448" s="1">
        <v>141285</v>
      </c>
      <c r="B2448" s="1">
        <v>8030103760</v>
      </c>
      <c r="C2448" s="1" t="s">
        <v>3253</v>
      </c>
      <c r="D2448" s="1"/>
      <c r="E2448" s="1">
        <v>2</v>
      </c>
      <c r="F2448" s="1" t="s">
        <v>310</v>
      </c>
      <c r="G2448" s="1" t="s">
        <v>49</v>
      </c>
      <c r="H2448" s="1" t="s">
        <v>315</v>
      </c>
      <c r="I2448" s="1" t="s">
        <v>369</v>
      </c>
      <c r="J2448" s="1">
        <v>0</v>
      </c>
      <c r="K2448" s="1" t="s">
        <v>370</v>
      </c>
      <c r="L2448" s="1" t="s">
        <v>371</v>
      </c>
      <c r="M2448" s="1" t="s">
        <v>319</v>
      </c>
      <c r="N2448" s="1"/>
      <c r="O2448" s="1" t="s">
        <v>41</v>
      </c>
      <c r="P2448" s="2" t="s">
        <v>33</v>
      </c>
      <c r="Q2448" s="1" t="s">
        <v>345</v>
      </c>
      <c r="R2448" s="1" t="str">
        <f>VLOOKUP(表2[index_id],表1[],2)</f>
        <v>ValueOntology.PERCENTAGE</v>
      </c>
      <c r="S2448" t="str">
        <f>VLOOKUP(表2[index_id],表3[],2)</f>
        <v>ValueOntology.PERCENTAGE</v>
      </c>
      <c r="T2448" s="5" t="str">
        <f>VLOOKUP(表2[index_id],表4[],2)</f>
        <v>ValueOntology.PERCENTAGE</v>
      </c>
      <c r="U2448" t="str">
        <f>VLOOKUP(表2[index_id],表5[],2)</f>
        <v>ValueOntology.PERCENTAGE</v>
      </c>
      <c r="V2448" t="str">
        <f>VLOOKUP(表2[index_id],表6[],2)</f>
        <v>ValueOntology.PERCENTAGE</v>
      </c>
      <c r="W2448" t="str">
        <f>VLOOKUP(表2[index_id],表7[],2)</f>
        <v>ValueOntology.PERCENTAGE</v>
      </c>
      <c r="X2448" t="str">
        <f>VLOOKUP(表2[index_id],表8[],2)</f>
        <v>ValueOntology.PERCENTAGE</v>
      </c>
      <c r="Y2448" t="str">
        <f>VLOOKUP(表2[index_id],表9[],2)</f>
        <v>ValueOntology.PERCENTAGE</v>
      </c>
      <c r="Z2448" t="str">
        <f>VLOOKUP(表2[index_id],表10[],2)</f>
        <v>ValueOntology.PERCENTAGE</v>
      </c>
      <c r="AA2448" t="str">
        <f>VLOOKUP(表2[index_id],表11[],2)</f>
        <v>ValueOntology.PERCENTAGE</v>
      </c>
      <c r="AB2448" s="8" t="b">
        <f>表2[[#This Row],[vo104]]=表2[[#This Row],[vo109]]</f>
        <v>1</v>
      </c>
    </row>
    <row r="2449" spans="1:28" ht="15" hidden="1" x14ac:dyDescent="0.25">
      <c r="A2449" s="1">
        <v>56627</v>
      </c>
      <c r="B2449" s="1">
        <v>1310080600</v>
      </c>
      <c r="C2449" s="1" t="s">
        <v>3254</v>
      </c>
      <c r="D2449" s="1" t="s">
        <v>3255</v>
      </c>
      <c r="E2449" s="1">
        <v>0</v>
      </c>
      <c r="F2449" s="1" t="s">
        <v>25</v>
      </c>
      <c r="G2449" s="1" t="s">
        <v>26</v>
      </c>
      <c r="H2449" s="1" t="s">
        <v>27</v>
      </c>
      <c r="I2449" s="1" t="s">
        <v>45</v>
      </c>
      <c r="J2449" s="1">
        <v>0</v>
      </c>
      <c r="K2449" s="1" t="s">
        <v>29</v>
      </c>
      <c r="L2449" s="1" t="s">
        <v>30</v>
      </c>
      <c r="M2449" s="1" t="s">
        <v>31</v>
      </c>
      <c r="N2449" s="1"/>
      <c r="O2449" s="1" t="s">
        <v>32</v>
      </c>
      <c r="P2449" s="2" t="s">
        <v>33</v>
      </c>
      <c r="Q2449" s="1" t="s">
        <v>34</v>
      </c>
      <c r="R2449" s="1" t="str">
        <f>VLOOKUP(表2[index_id],表1[],2)</f>
        <v>ValueOntology.QUANTITY</v>
      </c>
      <c r="S2449" t="str">
        <f>VLOOKUP(表2[index_id],表3[],2)</f>
        <v>ValueOntology.QUANTITY</v>
      </c>
      <c r="T2449" s="5" t="str">
        <f>VLOOKUP(表2[index_id],表4[],2)</f>
        <v>ValueOntology.QUANTITY</v>
      </c>
      <c r="U2449" t="str">
        <f>VLOOKUP(表2[index_id],表5[],2)</f>
        <v>ValueOntology.QUANTITY</v>
      </c>
      <c r="V2449" t="str">
        <f>VLOOKUP(表2[index_id],表6[],2)</f>
        <v>ValueOntology.QUANTITY</v>
      </c>
      <c r="W2449" t="str">
        <f>VLOOKUP(表2[index_id],表7[],2)</f>
        <v>ValueOntology.QUANTITY</v>
      </c>
      <c r="X2449" t="str">
        <f>VLOOKUP(表2[index_id],表8[],2)</f>
        <v>ValueOntology.QUANTITY</v>
      </c>
      <c r="Y2449" t="str">
        <f>VLOOKUP(表2[index_id],表9[],2)</f>
        <v>ValueOntology.QUANTITY</v>
      </c>
      <c r="Z2449" t="str">
        <f>VLOOKUP(表2[index_id],表10[],2)</f>
        <v>ValueOntology.QUANTITY</v>
      </c>
      <c r="AA2449" t="str">
        <f>VLOOKUP(表2[index_id],表11[],2)</f>
        <v>ValueOntology.QUANTITY</v>
      </c>
      <c r="AB2449" s="8" t="b">
        <f>表2[[#This Row],[vo104]]=表2[[#This Row],[vo109]]</f>
        <v>1</v>
      </c>
    </row>
    <row r="2450" spans="1:28" ht="15" x14ac:dyDescent="0.25">
      <c r="A2450" s="1">
        <v>141447</v>
      </c>
      <c r="B2450" s="1">
        <v>8030103922</v>
      </c>
      <c r="C2450" s="1" t="s">
        <v>3256</v>
      </c>
      <c r="D2450" s="1"/>
      <c r="E2450" s="1">
        <v>2</v>
      </c>
      <c r="F2450" s="1" t="s">
        <v>359</v>
      </c>
      <c r="G2450" s="1" t="s">
        <v>49</v>
      </c>
      <c r="H2450" s="1" t="s">
        <v>315</v>
      </c>
      <c r="I2450" s="1" t="s">
        <v>972</v>
      </c>
      <c r="J2450" s="1">
        <v>0</v>
      </c>
      <c r="K2450" s="1" t="s">
        <v>491</v>
      </c>
      <c r="L2450" s="1" t="s">
        <v>492</v>
      </c>
      <c r="M2450" s="1" t="s">
        <v>319</v>
      </c>
      <c r="N2450" s="1"/>
      <c r="O2450" s="1" t="s">
        <v>41</v>
      </c>
      <c r="P2450" s="2" t="s">
        <v>33</v>
      </c>
      <c r="Q2450" s="1" t="s">
        <v>345</v>
      </c>
      <c r="R2450" s="1" t="str">
        <f>VLOOKUP(表2[index_id],表1[],2)</f>
        <v>ValueOntology.PERCENTAGE</v>
      </c>
      <c r="S2450" t="str">
        <f>VLOOKUP(表2[index_id],表3[],2)</f>
        <v>ValueOntology.PERCENTAGE</v>
      </c>
      <c r="T2450" s="5" t="str">
        <f>VLOOKUP(表2[index_id],表4[],2)</f>
        <v>ValueOntology.PERCENTAGE</v>
      </c>
      <c r="U2450" t="str">
        <f>VLOOKUP(表2[index_id],表5[],2)</f>
        <v>ValueOntology.PERCENTAGE</v>
      </c>
      <c r="V2450" t="str">
        <f>VLOOKUP(表2[index_id],表6[],2)</f>
        <v>ValueOntology.PERCENTAGE</v>
      </c>
      <c r="W2450" t="str">
        <f>VLOOKUP(表2[index_id],表7[],2)</f>
        <v>ValueOntology.PERCENTAGE</v>
      </c>
      <c r="X2450" t="str">
        <f>VLOOKUP(表2[index_id],表8[],2)</f>
        <v>ValueOntology.PERCENTAGE</v>
      </c>
      <c r="Y2450" t="str">
        <f>VLOOKUP(表2[index_id],表9[],2)</f>
        <v>ValueOntology.PROPORTION_OF_NATION</v>
      </c>
      <c r="Z2450" t="str">
        <f>VLOOKUP(表2[index_id],表10[],2)</f>
        <v>ValueOntology.PROPORTION_OF_NATION</v>
      </c>
      <c r="AA2450" t="str">
        <f>VLOOKUP(表2[index_id],表11[],2)</f>
        <v>ValueOntology.PROPORTION_OF_NATION</v>
      </c>
      <c r="AB2450" s="8" t="b">
        <f>表2[[#This Row],[vo104]]=表2[[#This Row],[vo109]]</f>
        <v>1</v>
      </c>
    </row>
    <row r="2451" spans="1:28" ht="15" hidden="1" x14ac:dyDescent="0.25">
      <c r="A2451" s="1">
        <v>56096</v>
      </c>
      <c r="B2451" s="1">
        <v>9040010585</v>
      </c>
      <c r="C2451" s="1" t="s">
        <v>3257</v>
      </c>
      <c r="D2451" s="1" t="s">
        <v>3258</v>
      </c>
      <c r="E2451" s="1">
        <v>2</v>
      </c>
      <c r="F2451" s="1" t="s">
        <v>48</v>
      </c>
      <c r="G2451" s="1" t="s">
        <v>26</v>
      </c>
      <c r="H2451" s="1" t="s">
        <v>50</v>
      </c>
      <c r="I2451" s="1"/>
      <c r="J2451" s="1"/>
      <c r="K2451" s="1" t="s">
        <v>3259</v>
      </c>
      <c r="L2451" s="1" t="s">
        <v>115</v>
      </c>
      <c r="M2451" s="1" t="s">
        <v>116</v>
      </c>
      <c r="N2451" s="1"/>
      <c r="O2451" s="1" t="s">
        <v>54</v>
      </c>
      <c r="P2451" s="2" t="s">
        <v>33</v>
      </c>
      <c r="Q2451" s="1" t="s">
        <v>210</v>
      </c>
      <c r="R2451" s="1" t="str">
        <f>VLOOKUP(表2[index_id],表1[],2)</f>
        <v>ValueOntology.QUANTITY</v>
      </c>
      <c r="S2451" t="str">
        <f>VLOOKUP(表2[index_id],表3[],2)</f>
        <v>ValueOntology.QUANTITY</v>
      </c>
      <c r="T2451" s="5" t="str">
        <f>VLOOKUP(表2[index_id],表4[],2)</f>
        <v>ValueOntology.QUANTITY</v>
      </c>
      <c r="U2451" t="str">
        <f>VLOOKUP(表2[index_id],表5[],2)</f>
        <v>ValueOntology.QUANTITY</v>
      </c>
      <c r="V2451" t="str">
        <f>VLOOKUP(表2[index_id],表6[],2)</f>
        <v>ValueOntology.QUANTITY</v>
      </c>
      <c r="W2451" t="str">
        <f>VLOOKUP(表2[index_id],表7[],2)</f>
        <v>ValueOntology.QUANTITY</v>
      </c>
      <c r="X2451" t="str">
        <f>VLOOKUP(表2[index_id],表8[],2)</f>
        <v>ValueOntology.QUANTITY</v>
      </c>
      <c r="Y2451" t="str">
        <f>VLOOKUP(表2[index_id],表9[],2)</f>
        <v>ValueOntology.QUANTITY</v>
      </c>
      <c r="Z2451" t="str">
        <f>VLOOKUP(表2[index_id],表10[],2)</f>
        <v>ValueOntology.QUANTITY</v>
      </c>
      <c r="AA2451" t="str">
        <f>VLOOKUP(表2[index_id],表11[],2)</f>
        <v>ValueOntology.QUANTITY</v>
      </c>
      <c r="AB2451" s="8" t="b">
        <f>表2[[#This Row],[vo104]]=表2[[#This Row],[vo109]]</f>
        <v>1</v>
      </c>
    </row>
    <row r="2452" spans="1:28" ht="15" hidden="1" x14ac:dyDescent="0.25">
      <c r="A2452" s="1">
        <v>140099</v>
      </c>
      <c r="B2452" s="1">
        <v>8030102775</v>
      </c>
      <c r="C2452" s="1" t="s">
        <v>3260</v>
      </c>
      <c r="D2452" s="1"/>
      <c r="E2452" s="1">
        <v>2</v>
      </c>
      <c r="F2452" s="1" t="s">
        <v>310</v>
      </c>
      <c r="G2452" s="1" t="s">
        <v>49</v>
      </c>
      <c r="H2452" s="1" t="s">
        <v>315</v>
      </c>
      <c r="I2452" s="1" t="s">
        <v>878</v>
      </c>
      <c r="J2452" s="1">
        <v>0</v>
      </c>
      <c r="K2452" s="1" t="s">
        <v>356</v>
      </c>
      <c r="L2452" s="1" t="s">
        <v>357</v>
      </c>
      <c r="M2452" s="1" t="s">
        <v>319</v>
      </c>
      <c r="N2452" s="1"/>
      <c r="O2452" s="1" t="s">
        <v>41</v>
      </c>
      <c r="P2452" s="2" t="s">
        <v>33</v>
      </c>
      <c r="Q2452" s="1" t="s">
        <v>345</v>
      </c>
      <c r="R2452" s="1" t="str">
        <f>VLOOKUP(表2[index_id],表1[],2)</f>
        <v>ValueOntology.PERCENTAGE</v>
      </c>
      <c r="S2452" t="str">
        <f>VLOOKUP(表2[index_id],表3[],2)</f>
        <v>ValueOntology.PERCENTAGE</v>
      </c>
      <c r="T2452" s="5" t="str">
        <f>VLOOKUP(表2[index_id],表4[],2)</f>
        <v>ValueOntology.PERCENTAGE</v>
      </c>
      <c r="U2452" t="str">
        <f>VLOOKUP(表2[index_id],表5[],2)</f>
        <v>ValueOntology.PERCENTAGE</v>
      </c>
      <c r="V2452" t="str">
        <f>VLOOKUP(表2[index_id],表6[],2)</f>
        <v>ValueOntology.PERCENTAGE</v>
      </c>
      <c r="W2452" t="str">
        <f>VLOOKUP(表2[index_id],表7[],2)</f>
        <v>ValueOntology.PERCENTAGE</v>
      </c>
      <c r="X2452" t="str">
        <f>VLOOKUP(表2[index_id],表8[],2)</f>
        <v>ValueOntology.PERCENTAGE</v>
      </c>
      <c r="Y2452" t="str">
        <f>VLOOKUP(表2[index_id],表9[],2)</f>
        <v>ValueOntology.PERCENTAGE</v>
      </c>
      <c r="Z2452" t="str">
        <f>VLOOKUP(表2[index_id],表10[],2)</f>
        <v>ValueOntology.PERCENTAGE</v>
      </c>
      <c r="AA2452" t="str">
        <f>VLOOKUP(表2[index_id],表11[],2)</f>
        <v>ValueOntology.PERCENTAGE</v>
      </c>
      <c r="AB2452" s="8" t="b">
        <f>表2[[#This Row],[vo104]]=表2[[#This Row],[vo109]]</f>
        <v>1</v>
      </c>
    </row>
    <row r="2453" spans="1:28" ht="15" hidden="1" x14ac:dyDescent="0.25">
      <c r="A2453" s="1">
        <v>54182</v>
      </c>
      <c r="B2453" s="1">
        <v>1310080601</v>
      </c>
      <c r="C2453" s="1" t="s">
        <v>3261</v>
      </c>
      <c r="D2453" s="1" t="s">
        <v>3262</v>
      </c>
      <c r="E2453" s="1">
        <v>0</v>
      </c>
      <c r="F2453" s="1" t="s">
        <v>25</v>
      </c>
      <c r="G2453" s="1" t="s">
        <v>26</v>
      </c>
      <c r="H2453" s="1" t="s">
        <v>27</v>
      </c>
      <c r="I2453" s="1" t="s">
        <v>45</v>
      </c>
      <c r="J2453" s="1">
        <v>0</v>
      </c>
      <c r="K2453" s="1" t="s">
        <v>29</v>
      </c>
      <c r="L2453" s="1" t="s">
        <v>30</v>
      </c>
      <c r="M2453" s="1" t="s">
        <v>31</v>
      </c>
      <c r="N2453" s="1"/>
      <c r="O2453" s="1" t="s">
        <v>32</v>
      </c>
      <c r="P2453" s="2" t="s">
        <v>33</v>
      </c>
      <c r="Q2453" s="1" t="s">
        <v>34</v>
      </c>
      <c r="R2453" s="1" t="str">
        <f>VLOOKUP(表2[index_id],表1[],2)</f>
        <v>ValueOntology.QUANTITY</v>
      </c>
      <c r="S2453" t="str">
        <f>VLOOKUP(表2[index_id],表3[],2)</f>
        <v>ValueOntology.QUANTITY</v>
      </c>
      <c r="T2453" s="5" t="str">
        <f>VLOOKUP(表2[index_id],表4[],2)</f>
        <v>ValueOntology.QUANTITY</v>
      </c>
      <c r="U2453" t="str">
        <f>VLOOKUP(表2[index_id],表5[],2)</f>
        <v>ValueOntology.QUANTITY</v>
      </c>
      <c r="V2453" t="str">
        <f>VLOOKUP(表2[index_id],表6[],2)</f>
        <v>ValueOntology.QUANTITY</v>
      </c>
      <c r="W2453" t="str">
        <f>VLOOKUP(表2[index_id],表7[],2)</f>
        <v>ValueOntology.QUANTITY</v>
      </c>
      <c r="X2453" t="str">
        <f>VLOOKUP(表2[index_id],表8[],2)</f>
        <v>ValueOntology.QUANTITY</v>
      </c>
      <c r="Y2453" t="str">
        <f>VLOOKUP(表2[index_id],表9[],2)</f>
        <v>ValueOntology.QUANTITY</v>
      </c>
      <c r="Z2453" t="str">
        <f>VLOOKUP(表2[index_id],表10[],2)</f>
        <v>ValueOntology.QUANTITY</v>
      </c>
      <c r="AA2453" t="str">
        <f>VLOOKUP(表2[index_id],表11[],2)</f>
        <v>ValueOntology.QUANTITY</v>
      </c>
      <c r="AB2453" s="8" t="b">
        <f>表2[[#This Row],[vo104]]=表2[[#This Row],[vo109]]</f>
        <v>1</v>
      </c>
    </row>
    <row r="2454" spans="1:28" ht="15" hidden="1" x14ac:dyDescent="0.25">
      <c r="A2454" s="1">
        <v>113637</v>
      </c>
      <c r="B2454" s="1">
        <v>8040100450</v>
      </c>
      <c r="C2454" s="1" t="s">
        <v>3263</v>
      </c>
      <c r="D2454" s="1"/>
      <c r="E2454" s="1">
        <v>0</v>
      </c>
      <c r="F2454" s="1" t="s">
        <v>25</v>
      </c>
      <c r="G2454" s="1" t="s">
        <v>49</v>
      </c>
      <c r="H2454" s="1" t="s">
        <v>315</v>
      </c>
      <c r="I2454" s="1" t="s">
        <v>878</v>
      </c>
      <c r="J2454" s="1">
        <v>0</v>
      </c>
      <c r="K2454" s="1" t="s">
        <v>347</v>
      </c>
      <c r="L2454" s="1" t="s">
        <v>70</v>
      </c>
      <c r="M2454" s="1" t="s">
        <v>319</v>
      </c>
      <c r="N2454" s="1"/>
      <c r="O2454" s="1" t="s">
        <v>41</v>
      </c>
      <c r="P2454" s="2" t="s">
        <v>33</v>
      </c>
      <c r="Q2454" s="1" t="s">
        <v>303</v>
      </c>
      <c r="R2454" s="1" t="str">
        <f>VLOOKUP(表2[index_id],表1[],2)</f>
        <v>ValueOntology.DIFF_QUANTITY</v>
      </c>
      <c r="S2454" t="str">
        <f>VLOOKUP(表2[index_id],表3[],2)</f>
        <v>ValueOntology.DIFF_QUANTITY</v>
      </c>
      <c r="T2454" s="5" t="str">
        <f>VLOOKUP(表2[index_id],表4[],2)</f>
        <v>ValueOntology.DIFF_QUANTITY</v>
      </c>
      <c r="U2454" t="str">
        <f>VLOOKUP(表2[index_id],表5[],2)</f>
        <v>ValueOntology.DIFF_QUANTITY</v>
      </c>
      <c r="V2454" t="str">
        <f>VLOOKUP(表2[index_id],表6[],2)</f>
        <v>ValueOntology.DIFF_QUANTITY</v>
      </c>
      <c r="W2454" t="str">
        <f>VLOOKUP(表2[index_id],表7[],2)</f>
        <v>ValueOntology.DIFF_QUANTITY</v>
      </c>
      <c r="X2454" t="str">
        <f>VLOOKUP(表2[index_id],表8[],2)</f>
        <v>ValueOntology.DIFF_QUANTITY</v>
      </c>
      <c r="Y2454" t="str">
        <f>VLOOKUP(表2[index_id],表9[],2)</f>
        <v>ValueOntology.DIFF_QUANTITY</v>
      </c>
      <c r="Z2454" t="str">
        <f>VLOOKUP(表2[index_id],表10[],2)</f>
        <v>ValueOntology.DIFF_QUANTITY</v>
      </c>
      <c r="AA2454" t="str">
        <f>VLOOKUP(表2[index_id],表11[],2)</f>
        <v>ValueOntology.DIFF_QUANTITY</v>
      </c>
      <c r="AB2454" s="8" t="b">
        <f>表2[[#This Row],[vo104]]=表2[[#This Row],[vo109]]</f>
        <v>1</v>
      </c>
    </row>
    <row r="2455" spans="1:28" ht="15" hidden="1" x14ac:dyDescent="0.25">
      <c r="A2455" s="1">
        <v>57585</v>
      </c>
      <c r="B2455" s="1">
        <v>8030100315</v>
      </c>
      <c r="C2455" s="1" t="s">
        <v>3264</v>
      </c>
      <c r="D2455" s="1"/>
      <c r="E2455" s="1">
        <v>0</v>
      </c>
      <c r="F2455" s="1" t="s">
        <v>338</v>
      </c>
      <c r="G2455" s="1" t="s">
        <v>49</v>
      </c>
      <c r="H2455" s="1" t="s">
        <v>315</v>
      </c>
      <c r="I2455" s="1" t="s">
        <v>878</v>
      </c>
      <c r="J2455" s="1"/>
      <c r="K2455" s="1" t="s">
        <v>340</v>
      </c>
      <c r="L2455" s="1" t="s">
        <v>341</v>
      </c>
      <c r="M2455" s="1" t="s">
        <v>319</v>
      </c>
      <c r="N2455" s="1"/>
      <c r="O2455" s="1" t="s">
        <v>41</v>
      </c>
      <c r="P2455" s="2" t="s">
        <v>33</v>
      </c>
      <c r="Q2455" s="1" t="s">
        <v>117</v>
      </c>
      <c r="R2455" s="1" t="str">
        <f>VLOOKUP(表2[index_id],表1[],2)</f>
        <v>ValueOntology.UNDETERMINED</v>
      </c>
      <c r="S2455" t="str">
        <f>VLOOKUP(表2[index_id],表3[],2)</f>
        <v>ValueOntology.PRICE</v>
      </c>
      <c r="T2455" s="5" t="str">
        <f>VLOOKUP(表2[index_id],表4[],2)</f>
        <v>ValueOntology.PRICE</v>
      </c>
      <c r="U2455" t="str">
        <f>VLOOKUP(表2[index_id],表5[],2)</f>
        <v>ValueOntology.PRICE</v>
      </c>
      <c r="V2455" t="str">
        <f>VLOOKUP(表2[index_id],表6[],2)</f>
        <v>ValueOntology.PRICE</v>
      </c>
      <c r="W2455" t="str">
        <f>VLOOKUP(表2[index_id],表7[],2)</f>
        <v>ValueOntology.PRICE</v>
      </c>
      <c r="X2455" t="str">
        <f>VLOOKUP(表2[index_id],表8[],2)</f>
        <v>ValueOntology.PRICE</v>
      </c>
      <c r="Y2455" t="str">
        <f>VLOOKUP(表2[index_id],表9[],2)</f>
        <v>ValueOntology.PRICE</v>
      </c>
      <c r="Z2455" t="str">
        <f>VLOOKUP(表2[index_id],表10[],2)</f>
        <v>ValueOntology.PRICE</v>
      </c>
      <c r="AA2455" t="str">
        <f>VLOOKUP(表2[index_id],表11[],2)</f>
        <v>ValueOntology.PRICE</v>
      </c>
      <c r="AB2455" s="8" t="b">
        <f>表2[[#This Row],[vo104]]=表2[[#This Row],[vo109]]</f>
        <v>1</v>
      </c>
    </row>
    <row r="2456" spans="1:28" ht="15" hidden="1" x14ac:dyDescent="0.25">
      <c r="A2456" s="1">
        <v>56628</v>
      </c>
      <c r="B2456" s="1">
        <v>1310080602</v>
      </c>
      <c r="C2456" s="1" t="s">
        <v>3265</v>
      </c>
      <c r="D2456" s="1" t="s">
        <v>3266</v>
      </c>
      <c r="E2456" s="1">
        <v>0</v>
      </c>
      <c r="F2456" s="1" t="s">
        <v>25</v>
      </c>
      <c r="G2456" s="1" t="s">
        <v>26</v>
      </c>
      <c r="H2456" s="1" t="s">
        <v>27</v>
      </c>
      <c r="I2456" s="1" t="s">
        <v>45</v>
      </c>
      <c r="J2456" s="1">
        <v>0</v>
      </c>
      <c r="K2456" s="1" t="s">
        <v>29</v>
      </c>
      <c r="L2456" s="1" t="s">
        <v>30</v>
      </c>
      <c r="M2456" s="1" t="s">
        <v>31</v>
      </c>
      <c r="N2456" s="1"/>
      <c r="O2456" s="1" t="s">
        <v>32</v>
      </c>
      <c r="P2456" s="2" t="s">
        <v>33</v>
      </c>
      <c r="Q2456" s="1" t="s">
        <v>34</v>
      </c>
      <c r="R2456" s="1" t="str">
        <f>VLOOKUP(表2[index_id],表1[],2)</f>
        <v>ValueOntology.QUANTITY</v>
      </c>
      <c r="S2456" t="str">
        <f>VLOOKUP(表2[index_id],表3[],2)</f>
        <v>ValueOntology.QUANTITY</v>
      </c>
      <c r="T2456" s="5" t="str">
        <f>VLOOKUP(表2[index_id],表4[],2)</f>
        <v>ValueOntology.QUANTITY</v>
      </c>
      <c r="U2456" t="str">
        <f>VLOOKUP(表2[index_id],表5[],2)</f>
        <v>ValueOntology.QUANTITY</v>
      </c>
      <c r="V2456" t="str">
        <f>VLOOKUP(表2[index_id],表6[],2)</f>
        <v>ValueOntology.QUANTITY</v>
      </c>
      <c r="W2456" t="str">
        <f>VLOOKUP(表2[index_id],表7[],2)</f>
        <v>ValueOntology.QUANTITY</v>
      </c>
      <c r="X2456" t="str">
        <f>VLOOKUP(表2[index_id],表8[],2)</f>
        <v>ValueOntology.QUANTITY</v>
      </c>
      <c r="Y2456" t="str">
        <f>VLOOKUP(表2[index_id],表9[],2)</f>
        <v>ValueOntology.QUANTITY</v>
      </c>
      <c r="Z2456" t="str">
        <f>VLOOKUP(表2[index_id],表10[],2)</f>
        <v>ValueOntology.QUANTITY</v>
      </c>
      <c r="AA2456" t="str">
        <f>VLOOKUP(表2[index_id],表11[],2)</f>
        <v>ValueOntology.QUANTITY</v>
      </c>
      <c r="AB2456" s="8" t="b">
        <f>表2[[#This Row],[vo104]]=表2[[#This Row],[vo109]]</f>
        <v>1</v>
      </c>
    </row>
    <row r="2457" spans="1:28" ht="15" hidden="1" x14ac:dyDescent="0.25">
      <c r="A2457" s="1">
        <v>56631</v>
      </c>
      <c r="B2457" s="1">
        <v>1310090000</v>
      </c>
      <c r="C2457" s="1" t="s">
        <v>3267</v>
      </c>
      <c r="D2457" s="1" t="s">
        <v>3268</v>
      </c>
      <c r="E2457" s="1">
        <v>0</v>
      </c>
      <c r="F2457" s="1" t="s">
        <v>25</v>
      </c>
      <c r="G2457" s="1" t="s">
        <v>26</v>
      </c>
      <c r="H2457" s="1" t="s">
        <v>27</v>
      </c>
      <c r="I2457" s="1" t="s">
        <v>505</v>
      </c>
      <c r="J2457" s="1">
        <v>0</v>
      </c>
      <c r="K2457" s="1" t="s">
        <v>29</v>
      </c>
      <c r="L2457" s="1" t="s">
        <v>30</v>
      </c>
      <c r="M2457" s="1" t="s">
        <v>31</v>
      </c>
      <c r="N2457" s="1"/>
      <c r="O2457" s="1" t="s">
        <v>32</v>
      </c>
      <c r="P2457" s="2" t="s">
        <v>33</v>
      </c>
      <c r="Q2457" s="1" t="s">
        <v>34</v>
      </c>
      <c r="R2457" s="1" t="str">
        <f>VLOOKUP(表2[index_id],表1[],2)</f>
        <v>ValueOntology.QUANTITY</v>
      </c>
      <c r="S2457" t="str">
        <f>VLOOKUP(表2[index_id],表3[],2)</f>
        <v>ValueOntology.QUANTITY</v>
      </c>
      <c r="T2457" s="5" t="str">
        <f>VLOOKUP(表2[index_id],表4[],2)</f>
        <v>ValueOntology.QUANTITY</v>
      </c>
      <c r="U2457" t="str">
        <f>VLOOKUP(表2[index_id],表5[],2)</f>
        <v>ValueOntology.QUANTITY</v>
      </c>
      <c r="V2457" t="str">
        <f>VLOOKUP(表2[index_id],表6[],2)</f>
        <v>ValueOntology.QUANTITY</v>
      </c>
      <c r="W2457" t="str">
        <f>VLOOKUP(表2[index_id],表7[],2)</f>
        <v>ValueOntology.QUANTITY</v>
      </c>
      <c r="X2457" t="str">
        <f>VLOOKUP(表2[index_id],表8[],2)</f>
        <v>ValueOntology.QUANTITY</v>
      </c>
      <c r="Y2457" t="str">
        <f>VLOOKUP(表2[index_id],表9[],2)</f>
        <v>ValueOntology.QUANTITY</v>
      </c>
      <c r="Z2457" t="str">
        <f>VLOOKUP(表2[index_id],表10[],2)</f>
        <v>ValueOntology.QUANTITY</v>
      </c>
      <c r="AA2457" t="str">
        <f>VLOOKUP(表2[index_id],表11[],2)</f>
        <v>ValueOntology.QUANTITY</v>
      </c>
      <c r="AB2457" s="8" t="b">
        <f>表2[[#This Row],[vo104]]=表2[[#This Row],[vo109]]</f>
        <v>1</v>
      </c>
    </row>
    <row r="2458" spans="1:28" ht="15" hidden="1" x14ac:dyDescent="0.25">
      <c r="A2458" s="1">
        <v>42596</v>
      </c>
      <c r="B2458" s="1">
        <v>1310090100</v>
      </c>
      <c r="C2458" s="1" t="s">
        <v>3269</v>
      </c>
      <c r="D2458" s="1" t="s">
        <v>3270</v>
      </c>
      <c r="E2458" s="1">
        <v>0</v>
      </c>
      <c r="F2458" s="1" t="s">
        <v>25</v>
      </c>
      <c r="G2458" s="1" t="s">
        <v>26</v>
      </c>
      <c r="H2458" s="1" t="s">
        <v>27</v>
      </c>
      <c r="I2458" s="1" t="s">
        <v>505</v>
      </c>
      <c r="J2458" s="1">
        <v>0</v>
      </c>
      <c r="K2458" s="1" t="s">
        <v>29</v>
      </c>
      <c r="L2458" s="1" t="s">
        <v>30</v>
      </c>
      <c r="M2458" s="1" t="s">
        <v>31</v>
      </c>
      <c r="N2458" s="1"/>
      <c r="O2458" s="1" t="s">
        <v>32</v>
      </c>
      <c r="P2458" s="2" t="s">
        <v>33</v>
      </c>
      <c r="Q2458" s="1" t="s">
        <v>34</v>
      </c>
      <c r="R2458" s="1" t="str">
        <f>VLOOKUP(表2[index_id],表1[],2)</f>
        <v>ValueOntology.QUANTITY</v>
      </c>
      <c r="S2458" t="str">
        <f>VLOOKUP(表2[index_id],表3[],2)</f>
        <v>ValueOntology.QUANTITY</v>
      </c>
      <c r="T2458" s="5" t="str">
        <f>VLOOKUP(表2[index_id],表4[],2)</f>
        <v>ValueOntology.QUANTITY</v>
      </c>
      <c r="U2458" t="str">
        <f>VLOOKUP(表2[index_id],表5[],2)</f>
        <v>ValueOntology.QUANTITY</v>
      </c>
      <c r="V2458" t="str">
        <f>VLOOKUP(表2[index_id],表6[],2)</f>
        <v>ValueOntology.QUANTITY</v>
      </c>
      <c r="W2458" t="str">
        <f>VLOOKUP(表2[index_id],表7[],2)</f>
        <v>ValueOntology.QUANTITY</v>
      </c>
      <c r="X2458" t="str">
        <f>VLOOKUP(表2[index_id],表8[],2)</f>
        <v>ValueOntology.QUANTITY</v>
      </c>
      <c r="Y2458" t="str">
        <f>VLOOKUP(表2[index_id],表9[],2)</f>
        <v>ValueOntology.QUANTITY</v>
      </c>
      <c r="Z2458" t="str">
        <f>VLOOKUP(表2[index_id],表10[],2)</f>
        <v>ValueOntology.QUANTITY</v>
      </c>
      <c r="AA2458" t="str">
        <f>VLOOKUP(表2[index_id],表11[],2)</f>
        <v>ValueOntology.QUANTITY</v>
      </c>
      <c r="AB2458" s="8" t="b">
        <f>表2[[#This Row],[vo104]]=表2[[#This Row],[vo109]]</f>
        <v>1</v>
      </c>
    </row>
    <row r="2459" spans="1:28" ht="15" hidden="1" x14ac:dyDescent="0.25">
      <c r="A2459" s="1">
        <v>54215</v>
      </c>
      <c r="B2459" s="1">
        <v>1310090101</v>
      </c>
      <c r="C2459" s="1" t="s">
        <v>3271</v>
      </c>
      <c r="D2459" s="1" t="s">
        <v>3272</v>
      </c>
      <c r="E2459" s="1">
        <v>0</v>
      </c>
      <c r="F2459" s="1" t="s">
        <v>25</v>
      </c>
      <c r="G2459" s="1" t="s">
        <v>26</v>
      </c>
      <c r="H2459" s="1" t="s">
        <v>27</v>
      </c>
      <c r="I2459" s="1" t="s">
        <v>505</v>
      </c>
      <c r="J2459" s="1">
        <v>0</v>
      </c>
      <c r="K2459" s="1" t="s">
        <v>29</v>
      </c>
      <c r="L2459" s="1" t="s">
        <v>30</v>
      </c>
      <c r="M2459" s="1" t="s">
        <v>31</v>
      </c>
      <c r="N2459" s="1"/>
      <c r="O2459" s="1" t="s">
        <v>32</v>
      </c>
      <c r="P2459" s="2" t="s">
        <v>33</v>
      </c>
      <c r="Q2459" s="1" t="s">
        <v>34</v>
      </c>
      <c r="R2459" s="1" t="str">
        <f>VLOOKUP(表2[index_id],表1[],2)</f>
        <v>ValueOntology.QUANTITY</v>
      </c>
      <c r="S2459" t="str">
        <f>VLOOKUP(表2[index_id],表3[],2)</f>
        <v>ValueOntology.QUANTITY</v>
      </c>
      <c r="T2459" s="5" t="str">
        <f>VLOOKUP(表2[index_id],表4[],2)</f>
        <v>ValueOntology.QUANTITY</v>
      </c>
      <c r="U2459" t="str">
        <f>VLOOKUP(表2[index_id],表5[],2)</f>
        <v>ValueOntology.QUANTITY</v>
      </c>
      <c r="V2459" t="str">
        <f>VLOOKUP(表2[index_id],表6[],2)</f>
        <v>ValueOntology.QUANTITY</v>
      </c>
      <c r="W2459" t="str">
        <f>VLOOKUP(表2[index_id],表7[],2)</f>
        <v>ValueOntology.QUANTITY</v>
      </c>
      <c r="X2459" t="str">
        <f>VLOOKUP(表2[index_id],表8[],2)</f>
        <v>ValueOntology.QUANTITY</v>
      </c>
      <c r="Y2459" t="str">
        <f>VLOOKUP(表2[index_id],表9[],2)</f>
        <v>ValueOntology.QUANTITY</v>
      </c>
      <c r="Z2459" t="str">
        <f>VLOOKUP(表2[index_id],表10[],2)</f>
        <v>ValueOntology.QUANTITY</v>
      </c>
      <c r="AA2459" t="str">
        <f>VLOOKUP(表2[index_id],表11[],2)</f>
        <v>ValueOntology.QUANTITY</v>
      </c>
      <c r="AB2459" s="8" t="b">
        <f>表2[[#This Row],[vo104]]=表2[[#This Row],[vo109]]</f>
        <v>1</v>
      </c>
    </row>
    <row r="2460" spans="1:28" ht="15" hidden="1" x14ac:dyDescent="0.25">
      <c r="A2460" s="1">
        <v>54217</v>
      </c>
      <c r="B2460" s="1">
        <v>1310090102</v>
      </c>
      <c r="C2460" s="1" t="s">
        <v>3273</v>
      </c>
      <c r="D2460" s="1" t="s">
        <v>3274</v>
      </c>
      <c r="E2460" s="1">
        <v>0</v>
      </c>
      <c r="F2460" s="1" t="s">
        <v>25</v>
      </c>
      <c r="G2460" s="1" t="s">
        <v>26</v>
      </c>
      <c r="H2460" s="1" t="s">
        <v>27</v>
      </c>
      <c r="I2460" s="1" t="s">
        <v>505</v>
      </c>
      <c r="J2460" s="1">
        <v>0</v>
      </c>
      <c r="K2460" s="1" t="s">
        <v>29</v>
      </c>
      <c r="L2460" s="1" t="s">
        <v>30</v>
      </c>
      <c r="M2460" s="1" t="s">
        <v>31</v>
      </c>
      <c r="N2460" s="1"/>
      <c r="O2460" s="1" t="s">
        <v>32</v>
      </c>
      <c r="P2460" s="2" t="s">
        <v>33</v>
      </c>
      <c r="Q2460" s="1" t="s">
        <v>34</v>
      </c>
      <c r="R2460" s="1" t="str">
        <f>VLOOKUP(表2[index_id],表1[],2)</f>
        <v>ValueOntology.QUANTITY</v>
      </c>
      <c r="S2460" t="str">
        <f>VLOOKUP(表2[index_id],表3[],2)</f>
        <v>ValueOntology.QUANTITY</v>
      </c>
      <c r="T2460" s="5" t="str">
        <f>VLOOKUP(表2[index_id],表4[],2)</f>
        <v>ValueOntology.QUANTITY</v>
      </c>
      <c r="U2460" t="str">
        <f>VLOOKUP(表2[index_id],表5[],2)</f>
        <v>ValueOntology.QUANTITY</v>
      </c>
      <c r="V2460" t="str">
        <f>VLOOKUP(表2[index_id],表6[],2)</f>
        <v>ValueOntology.QUANTITY</v>
      </c>
      <c r="W2460" t="str">
        <f>VLOOKUP(表2[index_id],表7[],2)</f>
        <v>ValueOntology.QUANTITY</v>
      </c>
      <c r="X2460" t="str">
        <f>VLOOKUP(表2[index_id],表8[],2)</f>
        <v>ValueOntology.QUANTITY</v>
      </c>
      <c r="Y2460" t="str">
        <f>VLOOKUP(表2[index_id],表9[],2)</f>
        <v>ValueOntology.QUANTITY</v>
      </c>
      <c r="Z2460" t="str">
        <f>VLOOKUP(表2[index_id],表10[],2)</f>
        <v>ValueOntology.QUANTITY</v>
      </c>
      <c r="AA2460" t="str">
        <f>VLOOKUP(表2[index_id],表11[],2)</f>
        <v>ValueOntology.QUANTITY</v>
      </c>
      <c r="AB2460" s="8" t="b">
        <f>表2[[#This Row],[vo104]]=表2[[#This Row],[vo109]]</f>
        <v>1</v>
      </c>
    </row>
    <row r="2461" spans="1:28" ht="15" hidden="1" x14ac:dyDescent="0.25">
      <c r="A2461" s="1">
        <v>57286</v>
      </c>
      <c r="B2461" s="1">
        <v>8030100487</v>
      </c>
      <c r="C2461" s="1" t="s">
        <v>3275</v>
      </c>
      <c r="D2461" s="1"/>
      <c r="E2461" s="1">
        <v>2</v>
      </c>
      <c r="F2461" s="1" t="s">
        <v>310</v>
      </c>
      <c r="G2461" s="1" t="s">
        <v>49</v>
      </c>
      <c r="H2461" s="1" t="s">
        <v>315</v>
      </c>
      <c r="I2461" s="1" t="s">
        <v>878</v>
      </c>
      <c r="J2461" s="1">
        <v>0</v>
      </c>
      <c r="K2461" s="1" t="s">
        <v>353</v>
      </c>
      <c r="L2461" s="1" t="s">
        <v>325</v>
      </c>
      <c r="M2461" s="1" t="s">
        <v>319</v>
      </c>
      <c r="N2461" s="1"/>
      <c r="O2461" s="1" t="s">
        <v>41</v>
      </c>
      <c r="P2461" s="2" t="s">
        <v>33</v>
      </c>
      <c r="Q2461" s="1" t="s">
        <v>108</v>
      </c>
      <c r="R2461" s="1" t="str">
        <f>VLOOKUP(表2[index_id],表1[],2)</f>
        <v>ValueOntology.PERCENTAGE</v>
      </c>
      <c r="S2461" t="str">
        <f>VLOOKUP(表2[index_id],表3[],2)</f>
        <v>ValueOntology.PERCENTAGE</v>
      </c>
      <c r="T2461" s="5" t="str">
        <f>VLOOKUP(表2[index_id],表4[],2)</f>
        <v>ValueOntology.PERCENTAGE</v>
      </c>
      <c r="U2461" t="str">
        <f>VLOOKUP(表2[index_id],表5[],2)</f>
        <v>ValueOntology.PERCENTAGE</v>
      </c>
      <c r="V2461" t="str">
        <f>VLOOKUP(表2[index_id],表6[],2)</f>
        <v>ValueOntology.PERCENTAGE</v>
      </c>
      <c r="W2461" t="str">
        <f>VLOOKUP(表2[index_id],表7[],2)</f>
        <v>ValueOntology.PERCENTAGE</v>
      </c>
      <c r="X2461" t="str">
        <f>VLOOKUP(表2[index_id],表8[],2)</f>
        <v>ValueOntology.PERCENTAGE</v>
      </c>
      <c r="Y2461" t="str">
        <f>VLOOKUP(表2[index_id],表9[],2)</f>
        <v>ValueOntology.PERCENTAGE</v>
      </c>
      <c r="Z2461" t="str">
        <f>VLOOKUP(表2[index_id],表10[],2)</f>
        <v>ValueOntology.PERCENTAGE</v>
      </c>
      <c r="AA2461" t="str">
        <f>VLOOKUP(表2[index_id],表11[],2)</f>
        <v>ValueOntology.PERCENTAGE</v>
      </c>
      <c r="AB2461" s="8" t="b">
        <f>表2[[#This Row],[vo104]]=表2[[#This Row],[vo109]]</f>
        <v>1</v>
      </c>
    </row>
    <row r="2462" spans="1:28" ht="15" hidden="1" x14ac:dyDescent="0.25">
      <c r="A2462" s="1">
        <v>56632</v>
      </c>
      <c r="B2462" s="1">
        <v>1310090200</v>
      </c>
      <c r="C2462" s="1" t="s">
        <v>3276</v>
      </c>
      <c r="D2462" s="1" t="s">
        <v>3277</v>
      </c>
      <c r="E2462" s="1">
        <v>0</v>
      </c>
      <c r="F2462" s="1" t="s">
        <v>25</v>
      </c>
      <c r="G2462" s="1" t="s">
        <v>26</v>
      </c>
      <c r="H2462" s="1" t="s">
        <v>27</v>
      </c>
      <c r="I2462" s="1" t="s">
        <v>505</v>
      </c>
      <c r="J2462" s="1">
        <v>0</v>
      </c>
      <c r="K2462" s="1" t="s">
        <v>29</v>
      </c>
      <c r="L2462" s="1" t="s">
        <v>30</v>
      </c>
      <c r="M2462" s="1" t="s">
        <v>31</v>
      </c>
      <c r="N2462" s="1"/>
      <c r="O2462" s="1" t="s">
        <v>32</v>
      </c>
      <c r="P2462" s="2" t="s">
        <v>33</v>
      </c>
      <c r="Q2462" s="1" t="s">
        <v>34</v>
      </c>
      <c r="R2462" s="1" t="str">
        <f>VLOOKUP(表2[index_id],表1[],2)</f>
        <v>ValueOntology.QUANTITY</v>
      </c>
      <c r="S2462" t="str">
        <f>VLOOKUP(表2[index_id],表3[],2)</f>
        <v>ValueOntology.QUANTITY</v>
      </c>
      <c r="T2462" s="5" t="str">
        <f>VLOOKUP(表2[index_id],表4[],2)</f>
        <v>ValueOntology.QUANTITY</v>
      </c>
      <c r="U2462" t="str">
        <f>VLOOKUP(表2[index_id],表5[],2)</f>
        <v>ValueOntology.QUANTITY</v>
      </c>
      <c r="V2462" t="str">
        <f>VLOOKUP(表2[index_id],表6[],2)</f>
        <v>ValueOntology.QUANTITY</v>
      </c>
      <c r="W2462" t="str">
        <f>VLOOKUP(表2[index_id],表7[],2)</f>
        <v>ValueOntology.QUANTITY</v>
      </c>
      <c r="X2462" t="str">
        <f>VLOOKUP(表2[index_id],表8[],2)</f>
        <v>ValueOntology.QUANTITY</v>
      </c>
      <c r="Y2462" t="str">
        <f>VLOOKUP(表2[index_id],表9[],2)</f>
        <v>ValueOntology.QUANTITY</v>
      </c>
      <c r="Z2462" t="str">
        <f>VLOOKUP(表2[index_id],表10[],2)</f>
        <v>ValueOntology.QUANTITY</v>
      </c>
      <c r="AA2462" t="str">
        <f>VLOOKUP(表2[index_id],表11[],2)</f>
        <v>ValueOntology.QUANTITY</v>
      </c>
      <c r="AB2462" s="8" t="b">
        <f>表2[[#This Row],[vo104]]=表2[[#This Row],[vo109]]</f>
        <v>1</v>
      </c>
    </row>
    <row r="2463" spans="1:28" ht="15" x14ac:dyDescent="0.25">
      <c r="A2463" s="1">
        <v>141448</v>
      </c>
      <c r="B2463" s="1">
        <v>8030103923</v>
      </c>
      <c r="C2463" s="1" t="s">
        <v>3278</v>
      </c>
      <c r="D2463" s="1"/>
      <c r="E2463" s="1">
        <v>2</v>
      </c>
      <c r="F2463" s="1" t="s">
        <v>359</v>
      </c>
      <c r="G2463" s="1" t="s">
        <v>49</v>
      </c>
      <c r="H2463" s="1" t="s">
        <v>315</v>
      </c>
      <c r="I2463" s="1" t="s">
        <v>972</v>
      </c>
      <c r="J2463" s="1">
        <v>0</v>
      </c>
      <c r="K2463" s="1" t="s">
        <v>491</v>
      </c>
      <c r="L2463" s="1" t="s">
        <v>492</v>
      </c>
      <c r="M2463" s="1" t="s">
        <v>319</v>
      </c>
      <c r="N2463" s="1"/>
      <c r="O2463" s="1" t="s">
        <v>41</v>
      </c>
      <c r="P2463" s="2" t="s">
        <v>33</v>
      </c>
      <c r="Q2463" s="1" t="s">
        <v>345</v>
      </c>
      <c r="R2463" s="1" t="str">
        <f>VLOOKUP(表2[index_id],表1[],2)</f>
        <v>ValueOntology.PERCENTAGE</v>
      </c>
      <c r="S2463" t="str">
        <f>VLOOKUP(表2[index_id],表3[],2)</f>
        <v>ValueOntology.PERCENTAGE</v>
      </c>
      <c r="T2463" s="5" t="str">
        <f>VLOOKUP(表2[index_id],表4[],2)</f>
        <v>ValueOntology.PERCENTAGE</v>
      </c>
      <c r="U2463" t="str">
        <f>VLOOKUP(表2[index_id],表5[],2)</f>
        <v>ValueOntology.PERCENTAGE</v>
      </c>
      <c r="V2463" t="str">
        <f>VLOOKUP(表2[index_id],表6[],2)</f>
        <v>ValueOntology.PERCENTAGE</v>
      </c>
      <c r="W2463" t="str">
        <f>VLOOKUP(表2[index_id],表7[],2)</f>
        <v>ValueOntology.PERCENTAGE</v>
      </c>
      <c r="X2463" t="str">
        <f>VLOOKUP(表2[index_id],表8[],2)</f>
        <v>ValueOntology.PERCENTAGE</v>
      </c>
      <c r="Y2463" t="str">
        <f>VLOOKUP(表2[index_id],表9[],2)</f>
        <v>ValueOntology.PROPORTION_OF_NATION</v>
      </c>
      <c r="Z2463" t="str">
        <f>VLOOKUP(表2[index_id],表10[],2)</f>
        <v>ValueOntology.PROPORTION_OF_NATION</v>
      </c>
      <c r="AA2463" t="str">
        <f>VLOOKUP(表2[index_id],表11[],2)</f>
        <v>ValueOntology.PROPORTION_OF_NATION</v>
      </c>
      <c r="AB2463" s="8" t="b">
        <f>表2[[#This Row],[vo104]]=表2[[#This Row],[vo109]]</f>
        <v>1</v>
      </c>
    </row>
    <row r="2464" spans="1:28" ht="15" hidden="1" x14ac:dyDescent="0.25">
      <c r="A2464" s="1">
        <v>70604</v>
      </c>
      <c r="B2464" s="1">
        <v>8030101337</v>
      </c>
      <c r="C2464" s="1" t="s">
        <v>3279</v>
      </c>
      <c r="D2464" s="1"/>
      <c r="E2464" s="1">
        <v>2</v>
      </c>
      <c r="F2464" s="1" t="s">
        <v>310</v>
      </c>
      <c r="G2464" s="1" t="s">
        <v>49</v>
      </c>
      <c r="H2464" s="1" t="s">
        <v>315</v>
      </c>
      <c r="I2464" s="1" t="s">
        <v>1033</v>
      </c>
      <c r="J2464" s="1">
        <v>0</v>
      </c>
      <c r="K2464" s="1" t="s">
        <v>353</v>
      </c>
      <c r="L2464" s="1" t="s">
        <v>325</v>
      </c>
      <c r="M2464" s="1" t="s">
        <v>319</v>
      </c>
      <c r="N2464" s="1"/>
      <c r="O2464" s="1" t="s">
        <v>41</v>
      </c>
      <c r="P2464" s="2" t="s">
        <v>33</v>
      </c>
      <c r="Q2464" s="1" t="s">
        <v>108</v>
      </c>
      <c r="R2464" s="1" t="str">
        <f>VLOOKUP(表2[index_id],表1[],2)</f>
        <v>ValueOntology.PERCENTAGE</v>
      </c>
      <c r="S2464" t="str">
        <f>VLOOKUP(表2[index_id],表3[],2)</f>
        <v>ValueOntology.PERCENTAGE</v>
      </c>
      <c r="T2464" s="5" t="str">
        <f>VLOOKUP(表2[index_id],表4[],2)</f>
        <v>ValueOntology.PERCENTAGE</v>
      </c>
      <c r="U2464" t="str">
        <f>VLOOKUP(表2[index_id],表5[],2)</f>
        <v>ValueOntology.PERCENTAGE</v>
      </c>
      <c r="V2464" t="str">
        <f>VLOOKUP(表2[index_id],表6[],2)</f>
        <v>ValueOntology.PERCENTAGE</v>
      </c>
      <c r="W2464" t="str">
        <f>VLOOKUP(表2[index_id],表7[],2)</f>
        <v>ValueOntology.PERCENTAGE</v>
      </c>
      <c r="X2464" t="str">
        <f>VLOOKUP(表2[index_id],表8[],2)</f>
        <v>ValueOntology.PERCENTAGE</v>
      </c>
      <c r="Y2464" t="str">
        <f>VLOOKUP(表2[index_id],表9[],2)</f>
        <v>ValueOntology.PERCENTAGE</v>
      </c>
      <c r="Z2464" t="str">
        <f>VLOOKUP(表2[index_id],表10[],2)</f>
        <v>ValueOntology.PERCENTAGE</v>
      </c>
      <c r="AA2464" t="str">
        <f>VLOOKUP(表2[index_id],表11[],2)</f>
        <v>ValueOntology.PERCENTAGE</v>
      </c>
      <c r="AB2464" s="8" t="b">
        <f>表2[[#This Row],[vo104]]=表2[[#This Row],[vo109]]</f>
        <v>1</v>
      </c>
    </row>
    <row r="2465" spans="1:28" ht="15" hidden="1" x14ac:dyDescent="0.25">
      <c r="A2465" s="1">
        <v>56633</v>
      </c>
      <c r="B2465" s="1">
        <v>1310090201</v>
      </c>
      <c r="C2465" s="1" t="s">
        <v>3280</v>
      </c>
      <c r="D2465" s="1" t="s">
        <v>3281</v>
      </c>
      <c r="E2465" s="1">
        <v>0</v>
      </c>
      <c r="F2465" s="1" t="s">
        <v>25</v>
      </c>
      <c r="G2465" s="1" t="s">
        <v>26</v>
      </c>
      <c r="H2465" s="1" t="s">
        <v>27</v>
      </c>
      <c r="I2465" s="1" t="s">
        <v>505</v>
      </c>
      <c r="J2465" s="1">
        <v>0</v>
      </c>
      <c r="K2465" s="1" t="s">
        <v>29</v>
      </c>
      <c r="L2465" s="1" t="s">
        <v>30</v>
      </c>
      <c r="M2465" s="1" t="s">
        <v>31</v>
      </c>
      <c r="N2465" s="1"/>
      <c r="O2465" s="1" t="s">
        <v>32</v>
      </c>
      <c r="P2465" s="2" t="s">
        <v>33</v>
      </c>
      <c r="Q2465" s="1" t="s">
        <v>34</v>
      </c>
      <c r="R2465" s="1" t="str">
        <f>VLOOKUP(表2[index_id],表1[],2)</f>
        <v>ValueOntology.QUANTITY</v>
      </c>
      <c r="S2465" t="str">
        <f>VLOOKUP(表2[index_id],表3[],2)</f>
        <v>ValueOntology.QUANTITY</v>
      </c>
      <c r="T2465" s="5" t="str">
        <f>VLOOKUP(表2[index_id],表4[],2)</f>
        <v>ValueOntology.QUANTITY</v>
      </c>
      <c r="U2465" t="str">
        <f>VLOOKUP(表2[index_id],表5[],2)</f>
        <v>ValueOntology.QUANTITY</v>
      </c>
      <c r="V2465" t="str">
        <f>VLOOKUP(表2[index_id],表6[],2)</f>
        <v>ValueOntology.QUANTITY</v>
      </c>
      <c r="W2465" t="str">
        <f>VLOOKUP(表2[index_id],表7[],2)</f>
        <v>ValueOntology.QUANTITY</v>
      </c>
      <c r="X2465" t="str">
        <f>VLOOKUP(表2[index_id],表8[],2)</f>
        <v>ValueOntology.QUANTITY</v>
      </c>
      <c r="Y2465" t="str">
        <f>VLOOKUP(表2[index_id],表9[],2)</f>
        <v>ValueOntology.QUANTITY</v>
      </c>
      <c r="Z2465" t="str">
        <f>VLOOKUP(表2[index_id],表10[],2)</f>
        <v>ValueOntology.QUANTITY</v>
      </c>
      <c r="AA2465" t="str">
        <f>VLOOKUP(表2[index_id],表11[],2)</f>
        <v>ValueOntology.QUANTITY</v>
      </c>
      <c r="AB2465" s="8" t="b">
        <f>表2[[#This Row],[vo104]]=表2[[#This Row],[vo109]]</f>
        <v>1</v>
      </c>
    </row>
    <row r="2466" spans="1:28" ht="15" hidden="1" x14ac:dyDescent="0.25">
      <c r="A2466" s="1">
        <v>56636</v>
      </c>
      <c r="B2466" s="1">
        <v>1310090204</v>
      </c>
      <c r="C2466" s="1" t="s">
        <v>3282</v>
      </c>
      <c r="D2466" s="1" t="s">
        <v>3283</v>
      </c>
      <c r="E2466" s="1">
        <v>0</v>
      </c>
      <c r="F2466" s="1" t="s">
        <v>25</v>
      </c>
      <c r="G2466" s="1" t="s">
        <v>26</v>
      </c>
      <c r="H2466" s="1" t="s">
        <v>27</v>
      </c>
      <c r="I2466" s="1" t="s">
        <v>505</v>
      </c>
      <c r="J2466" s="1">
        <v>0</v>
      </c>
      <c r="K2466" s="1" t="s">
        <v>29</v>
      </c>
      <c r="L2466" s="1" t="s">
        <v>30</v>
      </c>
      <c r="M2466" s="1" t="s">
        <v>31</v>
      </c>
      <c r="N2466" s="1"/>
      <c r="O2466" s="1" t="s">
        <v>32</v>
      </c>
      <c r="P2466" s="2" t="s">
        <v>33</v>
      </c>
      <c r="Q2466" s="1" t="s">
        <v>34</v>
      </c>
      <c r="R2466" s="1" t="str">
        <f>VLOOKUP(表2[index_id],表1[],2)</f>
        <v>ValueOntology.QUANTITY</v>
      </c>
      <c r="S2466" t="str">
        <f>VLOOKUP(表2[index_id],表3[],2)</f>
        <v>ValueOntology.QUANTITY</v>
      </c>
      <c r="T2466" s="5" t="str">
        <f>VLOOKUP(表2[index_id],表4[],2)</f>
        <v>ValueOntology.QUANTITY</v>
      </c>
      <c r="U2466" t="str">
        <f>VLOOKUP(表2[index_id],表5[],2)</f>
        <v>ValueOntology.QUANTITY</v>
      </c>
      <c r="V2466" t="str">
        <f>VLOOKUP(表2[index_id],表6[],2)</f>
        <v>ValueOntology.QUANTITY</v>
      </c>
      <c r="W2466" t="str">
        <f>VLOOKUP(表2[index_id],表7[],2)</f>
        <v>ValueOntology.QUANTITY</v>
      </c>
      <c r="X2466" t="str">
        <f>VLOOKUP(表2[index_id],表8[],2)</f>
        <v>ValueOntology.QUANTITY</v>
      </c>
      <c r="Y2466" t="str">
        <f>VLOOKUP(表2[index_id],表9[],2)</f>
        <v>ValueOntology.QUANTITY</v>
      </c>
      <c r="Z2466" t="str">
        <f>VLOOKUP(表2[index_id],表10[],2)</f>
        <v>ValueOntology.QUANTITY</v>
      </c>
      <c r="AA2466" t="str">
        <f>VLOOKUP(表2[index_id],表11[],2)</f>
        <v>ValueOntology.QUANTITY</v>
      </c>
      <c r="AB2466" s="8" t="b">
        <f>表2[[#This Row],[vo104]]=表2[[#This Row],[vo109]]</f>
        <v>1</v>
      </c>
    </row>
    <row r="2467" spans="1:28" ht="15" hidden="1" x14ac:dyDescent="0.25">
      <c r="A2467" s="1">
        <v>56638</v>
      </c>
      <c r="B2467" s="1">
        <v>1310090206</v>
      </c>
      <c r="C2467" s="1" t="s">
        <v>3284</v>
      </c>
      <c r="D2467" s="1" t="s">
        <v>3285</v>
      </c>
      <c r="E2467" s="1">
        <v>0</v>
      </c>
      <c r="F2467" s="1" t="s">
        <v>25</v>
      </c>
      <c r="G2467" s="1" t="s">
        <v>26</v>
      </c>
      <c r="H2467" s="1" t="s">
        <v>27</v>
      </c>
      <c r="I2467" s="1" t="s">
        <v>505</v>
      </c>
      <c r="J2467" s="1">
        <v>0</v>
      </c>
      <c r="K2467" s="1" t="s">
        <v>29</v>
      </c>
      <c r="L2467" s="1" t="s">
        <v>30</v>
      </c>
      <c r="M2467" s="1" t="s">
        <v>31</v>
      </c>
      <c r="N2467" s="1"/>
      <c r="O2467" s="1" t="s">
        <v>32</v>
      </c>
      <c r="P2467" s="2" t="s">
        <v>33</v>
      </c>
      <c r="Q2467" s="1" t="s">
        <v>34</v>
      </c>
      <c r="R2467" s="1" t="str">
        <f>VLOOKUP(表2[index_id],表1[],2)</f>
        <v>ValueOntology.QUANTITY</v>
      </c>
      <c r="S2467" t="str">
        <f>VLOOKUP(表2[index_id],表3[],2)</f>
        <v>ValueOntology.QUANTITY</v>
      </c>
      <c r="T2467" s="5" t="str">
        <f>VLOOKUP(表2[index_id],表4[],2)</f>
        <v>ValueOntology.QUANTITY</v>
      </c>
      <c r="U2467" t="str">
        <f>VLOOKUP(表2[index_id],表5[],2)</f>
        <v>ValueOntology.QUANTITY</v>
      </c>
      <c r="V2467" t="str">
        <f>VLOOKUP(表2[index_id],表6[],2)</f>
        <v>ValueOntology.QUANTITY</v>
      </c>
      <c r="W2467" t="str">
        <f>VLOOKUP(表2[index_id],表7[],2)</f>
        <v>ValueOntology.QUANTITY</v>
      </c>
      <c r="X2467" t="str">
        <f>VLOOKUP(表2[index_id],表8[],2)</f>
        <v>ValueOntology.QUANTITY</v>
      </c>
      <c r="Y2467" t="str">
        <f>VLOOKUP(表2[index_id],表9[],2)</f>
        <v>ValueOntology.QUANTITY</v>
      </c>
      <c r="Z2467" t="str">
        <f>VLOOKUP(表2[index_id],表10[],2)</f>
        <v>ValueOntology.QUANTITY</v>
      </c>
      <c r="AA2467" t="str">
        <f>VLOOKUP(表2[index_id],表11[],2)</f>
        <v>ValueOntology.QUANTITY</v>
      </c>
      <c r="AB2467" s="8" t="b">
        <f>表2[[#This Row],[vo104]]=表2[[#This Row],[vo109]]</f>
        <v>1</v>
      </c>
    </row>
    <row r="2468" spans="1:28" ht="15" hidden="1" x14ac:dyDescent="0.25">
      <c r="A2468" s="1">
        <v>56639</v>
      </c>
      <c r="B2468" s="1">
        <v>1310090207</v>
      </c>
      <c r="C2468" s="1" t="s">
        <v>3286</v>
      </c>
      <c r="D2468" s="1" t="s">
        <v>3287</v>
      </c>
      <c r="E2468" s="1">
        <v>0</v>
      </c>
      <c r="F2468" s="1" t="s">
        <v>25</v>
      </c>
      <c r="G2468" s="1" t="s">
        <v>26</v>
      </c>
      <c r="H2468" s="1" t="s">
        <v>27</v>
      </c>
      <c r="I2468" s="1" t="s">
        <v>505</v>
      </c>
      <c r="J2468" s="1">
        <v>0</v>
      </c>
      <c r="K2468" s="1" t="s">
        <v>29</v>
      </c>
      <c r="L2468" s="1" t="s">
        <v>30</v>
      </c>
      <c r="M2468" s="1" t="s">
        <v>31</v>
      </c>
      <c r="N2468" s="1"/>
      <c r="O2468" s="1" t="s">
        <v>32</v>
      </c>
      <c r="P2468" s="2" t="s">
        <v>33</v>
      </c>
      <c r="Q2468" s="1" t="s">
        <v>34</v>
      </c>
      <c r="R2468" s="1" t="str">
        <f>VLOOKUP(表2[index_id],表1[],2)</f>
        <v>ValueOntology.QUANTITY</v>
      </c>
      <c r="S2468" t="str">
        <f>VLOOKUP(表2[index_id],表3[],2)</f>
        <v>ValueOntology.QUANTITY</v>
      </c>
      <c r="T2468" s="5" t="str">
        <f>VLOOKUP(表2[index_id],表4[],2)</f>
        <v>ValueOntology.QUANTITY</v>
      </c>
      <c r="U2468" t="str">
        <f>VLOOKUP(表2[index_id],表5[],2)</f>
        <v>ValueOntology.QUANTITY</v>
      </c>
      <c r="V2468" t="str">
        <f>VLOOKUP(表2[index_id],表6[],2)</f>
        <v>ValueOntology.QUANTITY</v>
      </c>
      <c r="W2468" t="str">
        <f>VLOOKUP(表2[index_id],表7[],2)</f>
        <v>ValueOntology.QUANTITY</v>
      </c>
      <c r="X2468" t="str">
        <f>VLOOKUP(表2[index_id],表8[],2)</f>
        <v>ValueOntology.QUANTITY</v>
      </c>
      <c r="Y2468" t="str">
        <f>VLOOKUP(表2[index_id],表9[],2)</f>
        <v>ValueOntology.QUANTITY</v>
      </c>
      <c r="Z2468" t="str">
        <f>VLOOKUP(表2[index_id],表10[],2)</f>
        <v>ValueOntology.QUANTITY</v>
      </c>
      <c r="AA2468" t="str">
        <f>VLOOKUP(表2[index_id],表11[],2)</f>
        <v>ValueOntology.QUANTITY</v>
      </c>
      <c r="AB2468" s="8" t="b">
        <f>表2[[#This Row],[vo104]]=表2[[#This Row],[vo109]]</f>
        <v>1</v>
      </c>
    </row>
    <row r="2469" spans="1:28" ht="15" x14ac:dyDescent="0.25">
      <c r="A2469" s="1">
        <v>140442</v>
      </c>
      <c r="B2469" s="1">
        <v>8030103177</v>
      </c>
      <c r="C2469" s="1" t="s">
        <v>3288</v>
      </c>
      <c r="D2469" s="1"/>
      <c r="E2469" s="1">
        <v>2</v>
      </c>
      <c r="F2469" s="1" t="s">
        <v>359</v>
      </c>
      <c r="G2469" s="1" t="s">
        <v>49</v>
      </c>
      <c r="H2469" s="1" t="s">
        <v>315</v>
      </c>
      <c r="I2469" s="1" t="s">
        <v>972</v>
      </c>
      <c r="J2469" s="1">
        <v>0</v>
      </c>
      <c r="K2469" s="1" t="s">
        <v>404</v>
      </c>
      <c r="L2469" s="1" t="s">
        <v>405</v>
      </c>
      <c r="M2469" s="1" t="s">
        <v>319</v>
      </c>
      <c r="N2469" s="1"/>
      <c r="O2469" s="1" t="s">
        <v>41</v>
      </c>
      <c r="P2469" s="2" t="s">
        <v>33</v>
      </c>
      <c r="Q2469" s="1" t="s">
        <v>345</v>
      </c>
      <c r="R2469" s="1" t="str">
        <f>VLOOKUP(表2[index_id],表1[],2)</f>
        <v>ValueOntology.PERCENTAGE</v>
      </c>
      <c r="S2469" t="str">
        <f>VLOOKUP(表2[index_id],表3[],2)</f>
        <v>ValueOntology.PERCENTAGE</v>
      </c>
      <c r="T2469" s="5" t="str">
        <f>VLOOKUP(表2[index_id],表4[],2)</f>
        <v>ValueOntology.PERCENTAGE</v>
      </c>
      <c r="U2469" t="str">
        <f>VLOOKUP(表2[index_id],表5[],2)</f>
        <v>ValueOntology.PERCENTAGE</v>
      </c>
      <c r="V2469" t="str">
        <f>VLOOKUP(表2[index_id],表6[],2)</f>
        <v>ValueOntology.PERCENTAGE</v>
      </c>
      <c r="W2469" t="str">
        <f>VLOOKUP(表2[index_id],表7[],2)</f>
        <v>ValueOntology.PERCENTAGE</v>
      </c>
      <c r="X2469" t="str">
        <f>VLOOKUP(表2[index_id],表8[],2)</f>
        <v>ValueOntology.PERCENTAGE</v>
      </c>
      <c r="Y2469" t="str">
        <f>VLOOKUP(表2[index_id],表9[],2)</f>
        <v>ValueOntology.PROPORTION_OF_NATION</v>
      </c>
      <c r="Z2469" t="str">
        <f>VLOOKUP(表2[index_id],表10[],2)</f>
        <v>ValueOntology.PROPORTION_OF_NATION</v>
      </c>
      <c r="AA2469" t="str">
        <f>VLOOKUP(表2[index_id],表11[],2)</f>
        <v>ValueOntology.PROPORTION_OF_NATION</v>
      </c>
      <c r="AB2469" s="8" t="b">
        <f>表2[[#This Row],[vo104]]=表2[[#This Row],[vo109]]</f>
        <v>1</v>
      </c>
    </row>
    <row r="2470" spans="1:28" ht="15" hidden="1" x14ac:dyDescent="0.25">
      <c r="A2470" s="1">
        <v>141236</v>
      </c>
      <c r="B2470" s="1">
        <v>8030103711</v>
      </c>
      <c r="C2470" s="1" t="s">
        <v>3289</v>
      </c>
      <c r="D2470" s="1"/>
      <c r="E2470" s="1">
        <v>0</v>
      </c>
      <c r="F2470" s="1" t="s">
        <v>25</v>
      </c>
      <c r="G2470" s="1" t="s">
        <v>49</v>
      </c>
      <c r="H2470" s="1" t="s">
        <v>315</v>
      </c>
      <c r="I2470" s="1" t="s">
        <v>878</v>
      </c>
      <c r="J2470" s="1">
        <v>0</v>
      </c>
      <c r="K2470" s="1" t="s">
        <v>375</v>
      </c>
      <c r="L2470" s="1" t="s">
        <v>376</v>
      </c>
      <c r="M2470" s="1" t="s">
        <v>319</v>
      </c>
      <c r="N2470" s="1"/>
      <c r="O2470" s="1" t="s">
        <v>41</v>
      </c>
      <c r="P2470" s="2" t="s">
        <v>33</v>
      </c>
      <c r="Q2470" s="1" t="s">
        <v>108</v>
      </c>
      <c r="R2470" s="1" t="str">
        <f>VLOOKUP(表2[index_id],表1[],2)</f>
        <v>ValueOntology.QUANTITY</v>
      </c>
      <c r="S2470" t="str">
        <f>VLOOKUP(表2[index_id],表3[],2)</f>
        <v>ValueOntology.QUANTITY</v>
      </c>
      <c r="T2470" s="5" t="str">
        <f>VLOOKUP(表2[index_id],表4[],2)</f>
        <v>ValueOntology.QUANTITY</v>
      </c>
      <c r="U2470" t="str">
        <f>VLOOKUP(表2[index_id],表5[],2)</f>
        <v>ValueOntology.QUANTITY</v>
      </c>
      <c r="V2470" t="str">
        <f>VLOOKUP(表2[index_id],表6[],2)</f>
        <v>ValueOntology.QUANTITY</v>
      </c>
      <c r="W2470" t="str">
        <f>VLOOKUP(表2[index_id],表7[],2)</f>
        <v>ValueOntology.QUANTITY</v>
      </c>
      <c r="X2470" t="str">
        <f>VLOOKUP(表2[index_id],表8[],2)</f>
        <v>ValueOntology.QUANTITY</v>
      </c>
      <c r="Y2470" t="str">
        <f>VLOOKUP(表2[index_id],表9[],2)</f>
        <v>ValueOntology.QUANTITY</v>
      </c>
      <c r="Z2470" t="str">
        <f>VLOOKUP(表2[index_id],表10[],2)</f>
        <v>ValueOntology.QUANTITY</v>
      </c>
      <c r="AA2470" t="str">
        <f>VLOOKUP(表2[index_id],表11[],2)</f>
        <v>ValueOntology.QUANTITY</v>
      </c>
      <c r="AB2470" s="8" t="b">
        <f>表2[[#This Row],[vo104]]=表2[[#This Row],[vo109]]</f>
        <v>1</v>
      </c>
    </row>
    <row r="2471" spans="1:28" ht="15" hidden="1" x14ac:dyDescent="0.25">
      <c r="A2471" s="1">
        <v>56642</v>
      </c>
      <c r="B2471" s="1">
        <v>1310090210</v>
      </c>
      <c r="C2471" s="1" t="s">
        <v>3290</v>
      </c>
      <c r="D2471" s="1" t="s">
        <v>3291</v>
      </c>
      <c r="E2471" s="1">
        <v>0</v>
      </c>
      <c r="F2471" s="1" t="s">
        <v>25</v>
      </c>
      <c r="G2471" s="1" t="s">
        <v>26</v>
      </c>
      <c r="H2471" s="1" t="s">
        <v>27</v>
      </c>
      <c r="I2471" s="1" t="s">
        <v>505</v>
      </c>
      <c r="J2471" s="1">
        <v>0</v>
      </c>
      <c r="K2471" s="1" t="s">
        <v>29</v>
      </c>
      <c r="L2471" s="1" t="s">
        <v>30</v>
      </c>
      <c r="M2471" s="1" t="s">
        <v>31</v>
      </c>
      <c r="N2471" s="1"/>
      <c r="O2471" s="1" t="s">
        <v>32</v>
      </c>
      <c r="P2471" s="2" t="s">
        <v>33</v>
      </c>
      <c r="Q2471" s="1" t="s">
        <v>34</v>
      </c>
      <c r="R2471" s="1" t="str">
        <f>VLOOKUP(表2[index_id],表1[],2)</f>
        <v>ValueOntology.QUANTITY</v>
      </c>
      <c r="S2471" t="str">
        <f>VLOOKUP(表2[index_id],表3[],2)</f>
        <v>ValueOntology.QUANTITY</v>
      </c>
      <c r="T2471" s="5" t="str">
        <f>VLOOKUP(表2[index_id],表4[],2)</f>
        <v>ValueOntology.QUANTITY</v>
      </c>
      <c r="U2471" t="str">
        <f>VLOOKUP(表2[index_id],表5[],2)</f>
        <v>ValueOntology.QUANTITY</v>
      </c>
      <c r="V2471" t="str">
        <f>VLOOKUP(表2[index_id],表6[],2)</f>
        <v>ValueOntology.QUANTITY</v>
      </c>
      <c r="W2471" t="str">
        <f>VLOOKUP(表2[index_id],表7[],2)</f>
        <v>ValueOntology.QUANTITY</v>
      </c>
      <c r="X2471" t="str">
        <f>VLOOKUP(表2[index_id],表8[],2)</f>
        <v>ValueOntology.QUANTITY</v>
      </c>
      <c r="Y2471" t="str">
        <f>VLOOKUP(表2[index_id],表9[],2)</f>
        <v>ValueOntology.QUANTITY</v>
      </c>
      <c r="Z2471" t="str">
        <f>VLOOKUP(表2[index_id],表10[],2)</f>
        <v>ValueOntology.QUANTITY</v>
      </c>
      <c r="AA2471" t="str">
        <f>VLOOKUP(表2[index_id],表11[],2)</f>
        <v>ValueOntology.QUANTITY</v>
      </c>
      <c r="AB2471" s="8" t="b">
        <f>表2[[#This Row],[vo104]]=表2[[#This Row],[vo109]]</f>
        <v>1</v>
      </c>
    </row>
    <row r="2472" spans="1:28" ht="15" hidden="1" x14ac:dyDescent="0.25">
      <c r="A2472" s="1">
        <v>56644</v>
      </c>
      <c r="B2472" s="1">
        <v>1310090300</v>
      </c>
      <c r="C2472" s="1" t="s">
        <v>3292</v>
      </c>
      <c r="D2472" s="1" t="s">
        <v>3293</v>
      </c>
      <c r="E2472" s="1">
        <v>0</v>
      </c>
      <c r="F2472" s="1" t="s">
        <v>25</v>
      </c>
      <c r="G2472" s="1" t="s">
        <v>26</v>
      </c>
      <c r="H2472" s="1" t="s">
        <v>27</v>
      </c>
      <c r="I2472" s="1" t="s">
        <v>505</v>
      </c>
      <c r="J2472" s="1">
        <v>0</v>
      </c>
      <c r="K2472" s="1" t="s">
        <v>29</v>
      </c>
      <c r="L2472" s="1" t="s">
        <v>30</v>
      </c>
      <c r="M2472" s="1" t="s">
        <v>31</v>
      </c>
      <c r="N2472" s="1"/>
      <c r="O2472" s="1" t="s">
        <v>32</v>
      </c>
      <c r="P2472" s="2" t="s">
        <v>33</v>
      </c>
      <c r="Q2472" s="1" t="s">
        <v>34</v>
      </c>
      <c r="R2472" s="1" t="str">
        <f>VLOOKUP(表2[index_id],表1[],2)</f>
        <v>ValueOntology.QUANTITY</v>
      </c>
      <c r="S2472" t="str">
        <f>VLOOKUP(表2[index_id],表3[],2)</f>
        <v>ValueOntology.QUANTITY</v>
      </c>
      <c r="T2472" s="5" t="str">
        <f>VLOOKUP(表2[index_id],表4[],2)</f>
        <v>ValueOntology.QUANTITY</v>
      </c>
      <c r="U2472" t="str">
        <f>VLOOKUP(表2[index_id],表5[],2)</f>
        <v>ValueOntology.QUANTITY</v>
      </c>
      <c r="V2472" t="str">
        <f>VLOOKUP(表2[index_id],表6[],2)</f>
        <v>ValueOntology.QUANTITY</v>
      </c>
      <c r="W2472" t="str">
        <f>VLOOKUP(表2[index_id],表7[],2)</f>
        <v>ValueOntology.QUANTITY</v>
      </c>
      <c r="X2472" t="str">
        <f>VLOOKUP(表2[index_id],表8[],2)</f>
        <v>ValueOntology.QUANTITY</v>
      </c>
      <c r="Y2472" t="str">
        <f>VLOOKUP(表2[index_id],表9[],2)</f>
        <v>ValueOntology.QUANTITY</v>
      </c>
      <c r="Z2472" t="str">
        <f>VLOOKUP(表2[index_id],表10[],2)</f>
        <v>ValueOntology.QUANTITY</v>
      </c>
      <c r="AA2472" t="str">
        <f>VLOOKUP(表2[index_id],表11[],2)</f>
        <v>ValueOntology.QUANTITY</v>
      </c>
      <c r="AB2472" s="8" t="b">
        <f>表2[[#This Row],[vo104]]=表2[[#This Row],[vo109]]</f>
        <v>1</v>
      </c>
    </row>
    <row r="2473" spans="1:28" ht="15" hidden="1" x14ac:dyDescent="0.25">
      <c r="A2473" s="1">
        <v>54219</v>
      </c>
      <c r="B2473" s="1">
        <v>1310090400</v>
      </c>
      <c r="C2473" s="1" t="s">
        <v>3294</v>
      </c>
      <c r="D2473" s="1" t="s">
        <v>3295</v>
      </c>
      <c r="E2473" s="1">
        <v>0</v>
      </c>
      <c r="F2473" s="1" t="s">
        <v>25</v>
      </c>
      <c r="G2473" s="1" t="s">
        <v>26</v>
      </c>
      <c r="H2473" s="1" t="s">
        <v>27</v>
      </c>
      <c r="I2473" s="1" t="s">
        <v>505</v>
      </c>
      <c r="J2473" s="1">
        <v>0</v>
      </c>
      <c r="K2473" s="1" t="s">
        <v>29</v>
      </c>
      <c r="L2473" s="1" t="s">
        <v>30</v>
      </c>
      <c r="M2473" s="1" t="s">
        <v>31</v>
      </c>
      <c r="N2473" s="1"/>
      <c r="O2473" s="1" t="s">
        <v>32</v>
      </c>
      <c r="P2473" s="2" t="s">
        <v>33</v>
      </c>
      <c r="Q2473" s="1" t="s">
        <v>34</v>
      </c>
      <c r="R2473" s="1" t="str">
        <f>VLOOKUP(表2[index_id],表1[],2)</f>
        <v>ValueOntology.QUANTITY</v>
      </c>
      <c r="S2473" t="str">
        <f>VLOOKUP(表2[index_id],表3[],2)</f>
        <v>ValueOntology.QUANTITY</v>
      </c>
      <c r="T2473" s="5" t="str">
        <f>VLOOKUP(表2[index_id],表4[],2)</f>
        <v>ValueOntology.QUANTITY</v>
      </c>
      <c r="U2473" t="str">
        <f>VLOOKUP(表2[index_id],表5[],2)</f>
        <v>ValueOntology.QUANTITY</v>
      </c>
      <c r="V2473" t="str">
        <f>VLOOKUP(表2[index_id],表6[],2)</f>
        <v>ValueOntology.QUANTITY</v>
      </c>
      <c r="W2473" t="str">
        <f>VLOOKUP(表2[index_id],表7[],2)</f>
        <v>ValueOntology.QUANTITY</v>
      </c>
      <c r="X2473" t="str">
        <f>VLOOKUP(表2[index_id],表8[],2)</f>
        <v>ValueOntology.QUANTITY</v>
      </c>
      <c r="Y2473" t="str">
        <f>VLOOKUP(表2[index_id],表9[],2)</f>
        <v>ValueOntology.QUANTITY</v>
      </c>
      <c r="Z2473" t="str">
        <f>VLOOKUP(表2[index_id],表10[],2)</f>
        <v>ValueOntology.QUANTITY</v>
      </c>
      <c r="AA2473" t="str">
        <f>VLOOKUP(表2[index_id],表11[],2)</f>
        <v>ValueOntology.QUANTITY</v>
      </c>
      <c r="AB2473" s="8" t="b">
        <f>表2[[#This Row],[vo104]]=表2[[#This Row],[vo109]]</f>
        <v>1</v>
      </c>
    </row>
    <row r="2474" spans="1:28" ht="15" hidden="1" x14ac:dyDescent="0.25">
      <c r="A2474" s="1">
        <v>140324</v>
      </c>
      <c r="B2474" s="1">
        <v>8030103059</v>
      </c>
      <c r="C2474" s="1" t="s">
        <v>3296</v>
      </c>
      <c r="D2474" s="1"/>
      <c r="E2474" s="1">
        <v>2</v>
      </c>
      <c r="F2474" s="1" t="s">
        <v>310</v>
      </c>
      <c r="G2474" s="1" t="s">
        <v>49</v>
      </c>
      <c r="H2474" s="1" t="s">
        <v>315</v>
      </c>
      <c r="I2474" s="1" t="s">
        <v>878</v>
      </c>
      <c r="J2474" s="1">
        <v>0</v>
      </c>
      <c r="K2474" s="1" t="s">
        <v>343</v>
      </c>
      <c r="L2474" s="1" t="s">
        <v>344</v>
      </c>
      <c r="M2474" s="1" t="s">
        <v>319</v>
      </c>
      <c r="N2474" s="1"/>
      <c r="O2474" s="1" t="s">
        <v>41</v>
      </c>
      <c r="P2474" s="2" t="s">
        <v>33</v>
      </c>
      <c r="Q2474" s="1" t="s">
        <v>345</v>
      </c>
      <c r="R2474" s="1" t="str">
        <f>VLOOKUP(表2[index_id],表1[],2)</f>
        <v>ValueOntology.PERCENTAGE</v>
      </c>
      <c r="S2474" t="str">
        <f>VLOOKUP(表2[index_id],表3[],2)</f>
        <v>ValueOntology.PERCENTAGE</v>
      </c>
      <c r="T2474" s="5" t="str">
        <f>VLOOKUP(表2[index_id],表4[],2)</f>
        <v>ValueOntology.PERCENTAGE</v>
      </c>
      <c r="U2474" t="str">
        <f>VLOOKUP(表2[index_id],表5[],2)</f>
        <v>ValueOntology.PERCENTAGE</v>
      </c>
      <c r="V2474" t="str">
        <f>VLOOKUP(表2[index_id],表6[],2)</f>
        <v>ValueOntology.PERCENTAGE</v>
      </c>
      <c r="W2474" t="str">
        <f>VLOOKUP(表2[index_id],表7[],2)</f>
        <v>ValueOntology.PERCENTAGE</v>
      </c>
      <c r="X2474" t="str">
        <f>VLOOKUP(表2[index_id],表8[],2)</f>
        <v>ValueOntology.PERCENTAGE</v>
      </c>
      <c r="Y2474" t="str">
        <f>VLOOKUP(表2[index_id],表9[],2)</f>
        <v>ValueOntology.PERCENTAGE</v>
      </c>
      <c r="Z2474" t="str">
        <f>VLOOKUP(表2[index_id],表10[],2)</f>
        <v>ValueOntology.PERCENTAGE</v>
      </c>
      <c r="AA2474" t="str">
        <f>VLOOKUP(表2[index_id],表11[],2)</f>
        <v>ValueOntology.PERCENTAGE</v>
      </c>
      <c r="AB2474" s="8" t="b">
        <f>表2[[#This Row],[vo104]]=表2[[#This Row],[vo109]]</f>
        <v>1</v>
      </c>
    </row>
    <row r="2475" spans="1:28" ht="15" hidden="1" x14ac:dyDescent="0.25">
      <c r="A2475" s="1">
        <v>139007</v>
      </c>
      <c r="B2475" s="1">
        <v>8030102965</v>
      </c>
      <c r="C2475" s="1" t="s">
        <v>3297</v>
      </c>
      <c r="D2475" s="1"/>
      <c r="E2475" s="1">
        <v>0</v>
      </c>
      <c r="F2475" s="1" t="s">
        <v>25</v>
      </c>
      <c r="G2475" s="1" t="s">
        <v>49</v>
      </c>
      <c r="H2475" s="1" t="s">
        <v>315</v>
      </c>
      <c r="I2475" s="1" t="s">
        <v>878</v>
      </c>
      <c r="J2475" s="1">
        <v>0</v>
      </c>
      <c r="K2475" s="1" t="s">
        <v>395</v>
      </c>
      <c r="L2475" s="1" t="s">
        <v>396</v>
      </c>
      <c r="M2475" s="1" t="s">
        <v>319</v>
      </c>
      <c r="N2475" s="1"/>
      <c r="O2475" s="1" t="s">
        <v>41</v>
      </c>
      <c r="P2475" s="2" t="s">
        <v>33</v>
      </c>
      <c r="Q2475" s="1" t="s">
        <v>108</v>
      </c>
      <c r="R2475" s="1" t="str">
        <f>VLOOKUP(表2[index_id],表1[],2)</f>
        <v>ValueOntology.QUANTITY</v>
      </c>
      <c r="S2475" t="str">
        <f>VLOOKUP(表2[index_id],表3[],2)</f>
        <v>ValueOntology.QUANTITY</v>
      </c>
      <c r="T2475" s="5" t="str">
        <f>VLOOKUP(表2[index_id],表4[],2)</f>
        <v>ValueOntology.QUANTITY</v>
      </c>
      <c r="U2475" t="str">
        <f>VLOOKUP(表2[index_id],表5[],2)</f>
        <v>ValueOntology.QUANTITY</v>
      </c>
      <c r="V2475" t="str">
        <f>VLOOKUP(表2[index_id],表6[],2)</f>
        <v>ValueOntology.QUANTITY</v>
      </c>
      <c r="W2475" t="str">
        <f>VLOOKUP(表2[index_id],表7[],2)</f>
        <v>ValueOntology.QUANTITY</v>
      </c>
      <c r="X2475" t="str">
        <f>VLOOKUP(表2[index_id],表8[],2)</f>
        <v>ValueOntology.QUANTITY</v>
      </c>
      <c r="Y2475" t="str">
        <f>VLOOKUP(表2[index_id],表9[],2)</f>
        <v>ValueOntology.QUANTITY</v>
      </c>
      <c r="Z2475" t="str">
        <f>VLOOKUP(表2[index_id],表10[],2)</f>
        <v>ValueOntology.QUANTITY</v>
      </c>
      <c r="AA2475" t="str">
        <f>VLOOKUP(表2[index_id],表11[],2)</f>
        <v>ValueOntology.QUANTITY</v>
      </c>
      <c r="AB2475" s="8" t="b">
        <f>表2[[#This Row],[vo104]]=表2[[#This Row],[vo109]]</f>
        <v>1</v>
      </c>
    </row>
    <row r="2476" spans="1:28" ht="15" hidden="1" x14ac:dyDescent="0.25">
      <c r="A2476" s="1">
        <v>56648</v>
      </c>
      <c r="B2476" s="1">
        <v>1310090602</v>
      </c>
      <c r="C2476" s="1" t="s">
        <v>3298</v>
      </c>
      <c r="D2476" s="1" t="s">
        <v>3299</v>
      </c>
      <c r="E2476" s="1">
        <v>0</v>
      </c>
      <c r="F2476" s="1" t="s">
        <v>25</v>
      </c>
      <c r="G2476" s="1" t="s">
        <v>26</v>
      </c>
      <c r="H2476" s="1" t="s">
        <v>27</v>
      </c>
      <c r="I2476" s="1" t="s">
        <v>505</v>
      </c>
      <c r="J2476" s="1">
        <v>0</v>
      </c>
      <c r="K2476" s="1" t="s">
        <v>29</v>
      </c>
      <c r="L2476" s="1" t="s">
        <v>30</v>
      </c>
      <c r="M2476" s="1" t="s">
        <v>31</v>
      </c>
      <c r="N2476" s="1"/>
      <c r="O2476" s="1" t="s">
        <v>32</v>
      </c>
      <c r="P2476" s="2" t="s">
        <v>33</v>
      </c>
      <c r="Q2476" s="1" t="s">
        <v>34</v>
      </c>
      <c r="R2476" s="1" t="str">
        <f>VLOOKUP(表2[index_id],表1[],2)</f>
        <v>ValueOntology.QUANTITY</v>
      </c>
      <c r="S2476" t="str">
        <f>VLOOKUP(表2[index_id],表3[],2)</f>
        <v>ValueOntology.QUANTITY</v>
      </c>
      <c r="T2476" s="5" t="str">
        <f>VLOOKUP(表2[index_id],表4[],2)</f>
        <v>ValueOntology.QUANTITY</v>
      </c>
      <c r="U2476" t="str">
        <f>VLOOKUP(表2[index_id],表5[],2)</f>
        <v>ValueOntology.QUANTITY</v>
      </c>
      <c r="V2476" t="str">
        <f>VLOOKUP(表2[index_id],表6[],2)</f>
        <v>ValueOntology.QUANTITY</v>
      </c>
      <c r="W2476" t="str">
        <f>VLOOKUP(表2[index_id],表7[],2)</f>
        <v>ValueOntology.QUANTITY</v>
      </c>
      <c r="X2476" t="str">
        <f>VLOOKUP(表2[index_id],表8[],2)</f>
        <v>ValueOntology.QUANTITY</v>
      </c>
      <c r="Y2476" t="str">
        <f>VLOOKUP(表2[index_id],表9[],2)</f>
        <v>ValueOntology.QUANTITY</v>
      </c>
      <c r="Z2476" t="str">
        <f>VLOOKUP(表2[index_id],表10[],2)</f>
        <v>ValueOntology.QUANTITY</v>
      </c>
      <c r="AA2476" t="str">
        <f>VLOOKUP(表2[index_id],表11[],2)</f>
        <v>ValueOntology.QUANTITY</v>
      </c>
      <c r="AB2476" s="8" t="b">
        <f>表2[[#This Row],[vo104]]=表2[[#This Row],[vo109]]</f>
        <v>1</v>
      </c>
    </row>
    <row r="2477" spans="1:28" ht="15" hidden="1" x14ac:dyDescent="0.25">
      <c r="A2477" s="1">
        <v>56649</v>
      </c>
      <c r="B2477" s="1">
        <v>1310090700</v>
      </c>
      <c r="C2477" s="1" t="s">
        <v>3300</v>
      </c>
      <c r="D2477" s="1" t="s">
        <v>3301</v>
      </c>
      <c r="E2477" s="1">
        <v>0</v>
      </c>
      <c r="F2477" s="1" t="s">
        <v>25</v>
      </c>
      <c r="G2477" s="1" t="s">
        <v>26</v>
      </c>
      <c r="H2477" s="1" t="s">
        <v>27</v>
      </c>
      <c r="I2477" s="1" t="s">
        <v>505</v>
      </c>
      <c r="J2477" s="1">
        <v>0</v>
      </c>
      <c r="K2477" s="1" t="s">
        <v>29</v>
      </c>
      <c r="L2477" s="1" t="s">
        <v>30</v>
      </c>
      <c r="M2477" s="1" t="s">
        <v>31</v>
      </c>
      <c r="N2477" s="1"/>
      <c r="O2477" s="1" t="s">
        <v>32</v>
      </c>
      <c r="P2477" s="2" t="s">
        <v>33</v>
      </c>
      <c r="Q2477" s="1" t="s">
        <v>34</v>
      </c>
      <c r="R2477" s="1" t="str">
        <f>VLOOKUP(表2[index_id],表1[],2)</f>
        <v>ValueOntology.QUANTITY</v>
      </c>
      <c r="S2477" t="str">
        <f>VLOOKUP(表2[index_id],表3[],2)</f>
        <v>ValueOntology.QUANTITY</v>
      </c>
      <c r="T2477" s="5" t="str">
        <f>VLOOKUP(表2[index_id],表4[],2)</f>
        <v>ValueOntology.QUANTITY</v>
      </c>
      <c r="U2477" t="str">
        <f>VLOOKUP(表2[index_id],表5[],2)</f>
        <v>ValueOntology.QUANTITY</v>
      </c>
      <c r="V2477" t="str">
        <f>VLOOKUP(表2[index_id],表6[],2)</f>
        <v>ValueOntology.QUANTITY</v>
      </c>
      <c r="W2477" t="str">
        <f>VLOOKUP(表2[index_id],表7[],2)</f>
        <v>ValueOntology.QUANTITY</v>
      </c>
      <c r="X2477" t="str">
        <f>VLOOKUP(表2[index_id],表8[],2)</f>
        <v>ValueOntology.QUANTITY</v>
      </c>
      <c r="Y2477" t="str">
        <f>VLOOKUP(表2[index_id],表9[],2)</f>
        <v>ValueOntology.QUANTITY</v>
      </c>
      <c r="Z2477" t="str">
        <f>VLOOKUP(表2[index_id],表10[],2)</f>
        <v>ValueOntology.QUANTITY</v>
      </c>
      <c r="AA2477" t="str">
        <f>VLOOKUP(表2[index_id],表11[],2)</f>
        <v>ValueOntology.QUANTITY</v>
      </c>
      <c r="AB2477" s="8" t="b">
        <f>表2[[#This Row],[vo104]]=表2[[#This Row],[vo109]]</f>
        <v>1</v>
      </c>
    </row>
    <row r="2478" spans="1:28" ht="15" hidden="1" x14ac:dyDescent="0.25">
      <c r="A2478" s="1">
        <v>140632</v>
      </c>
      <c r="B2478" s="1">
        <v>8030103368</v>
      </c>
      <c r="C2478" s="1" t="s">
        <v>3302</v>
      </c>
      <c r="D2478" s="1"/>
      <c r="E2478" s="1">
        <v>2</v>
      </c>
      <c r="F2478" s="1" t="s">
        <v>310</v>
      </c>
      <c r="G2478" s="1" t="s">
        <v>49</v>
      </c>
      <c r="H2478" s="1" t="s">
        <v>315</v>
      </c>
      <c r="I2478" s="1" t="s">
        <v>1033</v>
      </c>
      <c r="J2478" s="1">
        <v>0</v>
      </c>
      <c r="K2478" s="1" t="s">
        <v>343</v>
      </c>
      <c r="L2478" s="1" t="s">
        <v>344</v>
      </c>
      <c r="M2478" s="1" t="s">
        <v>319</v>
      </c>
      <c r="N2478" s="1"/>
      <c r="O2478" s="1" t="s">
        <v>41</v>
      </c>
      <c r="P2478" s="2" t="s">
        <v>33</v>
      </c>
      <c r="Q2478" s="1" t="s">
        <v>345</v>
      </c>
      <c r="R2478" s="1" t="str">
        <f>VLOOKUP(表2[index_id],表1[],2)</f>
        <v>ValueOntology.PERCENTAGE</v>
      </c>
      <c r="S2478" t="str">
        <f>VLOOKUP(表2[index_id],表3[],2)</f>
        <v>ValueOntology.PERCENTAGE</v>
      </c>
      <c r="T2478" s="5" t="str">
        <f>VLOOKUP(表2[index_id],表4[],2)</f>
        <v>ValueOntology.PERCENTAGE</v>
      </c>
      <c r="U2478" t="str">
        <f>VLOOKUP(表2[index_id],表5[],2)</f>
        <v>ValueOntology.PERCENTAGE</v>
      </c>
      <c r="V2478" t="str">
        <f>VLOOKUP(表2[index_id],表6[],2)</f>
        <v>ValueOntology.PERCENTAGE</v>
      </c>
      <c r="W2478" t="str">
        <f>VLOOKUP(表2[index_id],表7[],2)</f>
        <v>ValueOntology.PERCENTAGE</v>
      </c>
      <c r="X2478" t="str">
        <f>VLOOKUP(表2[index_id],表8[],2)</f>
        <v>ValueOntology.PERCENTAGE</v>
      </c>
      <c r="Y2478" t="str">
        <f>VLOOKUP(表2[index_id],表9[],2)</f>
        <v>ValueOntology.PERCENTAGE</v>
      </c>
      <c r="Z2478" t="str">
        <f>VLOOKUP(表2[index_id],表10[],2)</f>
        <v>ValueOntology.PERCENTAGE</v>
      </c>
      <c r="AA2478" t="str">
        <f>VLOOKUP(表2[index_id],表11[],2)</f>
        <v>ValueOntology.PERCENTAGE</v>
      </c>
      <c r="AB2478" s="8" t="b">
        <f>表2[[#This Row],[vo104]]=表2[[#This Row],[vo109]]</f>
        <v>1</v>
      </c>
    </row>
    <row r="2479" spans="1:28" ht="15" hidden="1" x14ac:dyDescent="0.25">
      <c r="A2479" s="1">
        <v>56650</v>
      </c>
      <c r="B2479" s="1">
        <v>1310090701</v>
      </c>
      <c r="C2479" s="1" t="s">
        <v>3303</v>
      </c>
      <c r="D2479" s="1" t="s">
        <v>3304</v>
      </c>
      <c r="E2479" s="1">
        <v>0</v>
      </c>
      <c r="F2479" s="1" t="s">
        <v>25</v>
      </c>
      <c r="G2479" s="1" t="s">
        <v>26</v>
      </c>
      <c r="H2479" s="1" t="s">
        <v>27</v>
      </c>
      <c r="I2479" s="1" t="s">
        <v>505</v>
      </c>
      <c r="J2479" s="1">
        <v>0</v>
      </c>
      <c r="K2479" s="1" t="s">
        <v>29</v>
      </c>
      <c r="L2479" s="1" t="s">
        <v>30</v>
      </c>
      <c r="M2479" s="1" t="s">
        <v>31</v>
      </c>
      <c r="N2479" s="1"/>
      <c r="O2479" s="1" t="s">
        <v>32</v>
      </c>
      <c r="P2479" s="2" t="s">
        <v>33</v>
      </c>
      <c r="Q2479" s="1" t="s">
        <v>34</v>
      </c>
      <c r="R2479" s="1" t="str">
        <f>VLOOKUP(表2[index_id],表1[],2)</f>
        <v>ValueOntology.QUANTITY</v>
      </c>
      <c r="S2479" t="str">
        <f>VLOOKUP(表2[index_id],表3[],2)</f>
        <v>ValueOntology.QUANTITY</v>
      </c>
      <c r="T2479" s="5" t="str">
        <f>VLOOKUP(表2[index_id],表4[],2)</f>
        <v>ValueOntology.QUANTITY</v>
      </c>
      <c r="U2479" t="str">
        <f>VLOOKUP(表2[index_id],表5[],2)</f>
        <v>ValueOntology.QUANTITY</v>
      </c>
      <c r="V2479" t="str">
        <f>VLOOKUP(表2[index_id],表6[],2)</f>
        <v>ValueOntology.QUANTITY</v>
      </c>
      <c r="W2479" t="str">
        <f>VLOOKUP(表2[index_id],表7[],2)</f>
        <v>ValueOntology.QUANTITY</v>
      </c>
      <c r="X2479" t="str">
        <f>VLOOKUP(表2[index_id],表8[],2)</f>
        <v>ValueOntology.QUANTITY</v>
      </c>
      <c r="Y2479" t="str">
        <f>VLOOKUP(表2[index_id],表9[],2)</f>
        <v>ValueOntology.QUANTITY</v>
      </c>
      <c r="Z2479" t="str">
        <f>VLOOKUP(表2[index_id],表10[],2)</f>
        <v>ValueOntology.QUANTITY</v>
      </c>
      <c r="AA2479" t="str">
        <f>VLOOKUP(表2[index_id],表11[],2)</f>
        <v>ValueOntology.QUANTITY</v>
      </c>
      <c r="AB2479" s="8" t="b">
        <f>表2[[#This Row],[vo104]]=表2[[#This Row],[vo109]]</f>
        <v>1</v>
      </c>
    </row>
    <row r="2480" spans="1:28" ht="15" hidden="1" x14ac:dyDescent="0.25">
      <c r="A2480" s="1">
        <v>139788</v>
      </c>
      <c r="B2480" s="1">
        <v>8030102944</v>
      </c>
      <c r="C2480" s="1" t="s">
        <v>3305</v>
      </c>
      <c r="D2480" s="1"/>
      <c r="E2480" s="1">
        <v>0</v>
      </c>
      <c r="F2480" s="1" t="s">
        <v>25</v>
      </c>
      <c r="G2480" s="1" t="s">
        <v>49</v>
      </c>
      <c r="H2480" s="1" t="s">
        <v>315</v>
      </c>
      <c r="I2480" s="1" t="s">
        <v>403</v>
      </c>
      <c r="J2480" s="1">
        <v>0</v>
      </c>
      <c r="K2480" s="1" t="s">
        <v>395</v>
      </c>
      <c r="L2480" s="1" t="s">
        <v>396</v>
      </c>
      <c r="M2480" s="1" t="s">
        <v>319</v>
      </c>
      <c r="N2480" s="1"/>
      <c r="O2480" s="1" t="s">
        <v>41</v>
      </c>
      <c r="P2480" s="2" t="s">
        <v>33</v>
      </c>
      <c r="Q2480" s="1" t="s">
        <v>108</v>
      </c>
      <c r="R2480" s="1" t="str">
        <f>VLOOKUP(表2[index_id],表1[],2)</f>
        <v>ValueOntology.QUANTITY</v>
      </c>
      <c r="S2480" t="str">
        <f>VLOOKUP(表2[index_id],表3[],2)</f>
        <v>ValueOntology.QUANTITY</v>
      </c>
      <c r="T2480" s="5" t="str">
        <f>VLOOKUP(表2[index_id],表4[],2)</f>
        <v>ValueOntology.QUANTITY</v>
      </c>
      <c r="U2480" t="str">
        <f>VLOOKUP(表2[index_id],表5[],2)</f>
        <v>ValueOntology.QUANTITY</v>
      </c>
      <c r="V2480" t="str">
        <f>VLOOKUP(表2[index_id],表6[],2)</f>
        <v>ValueOntology.QUANTITY</v>
      </c>
      <c r="W2480" t="str">
        <f>VLOOKUP(表2[index_id],表7[],2)</f>
        <v>ValueOntology.QUANTITY</v>
      </c>
      <c r="X2480" t="str">
        <f>VLOOKUP(表2[index_id],表8[],2)</f>
        <v>ValueOntology.QUANTITY</v>
      </c>
      <c r="Y2480" t="str">
        <f>VLOOKUP(表2[index_id],表9[],2)</f>
        <v>ValueOntology.QUANTITY</v>
      </c>
      <c r="Z2480" t="str">
        <f>VLOOKUP(表2[index_id],表10[],2)</f>
        <v>ValueOntology.QUANTITY</v>
      </c>
      <c r="AA2480" t="str">
        <f>VLOOKUP(表2[index_id],表11[],2)</f>
        <v>ValueOntology.QUANTITY</v>
      </c>
      <c r="AB2480" s="8" t="b">
        <f>表2[[#This Row],[vo104]]=表2[[#This Row],[vo109]]</f>
        <v>1</v>
      </c>
    </row>
    <row r="2481" spans="1:28" ht="15" hidden="1" x14ac:dyDescent="0.25">
      <c r="A2481" s="1">
        <v>56652</v>
      </c>
      <c r="B2481" s="1">
        <v>1310100000</v>
      </c>
      <c r="C2481" s="1" t="s">
        <v>3306</v>
      </c>
      <c r="D2481" s="1" t="s">
        <v>3307</v>
      </c>
      <c r="E2481" s="1">
        <v>0</v>
      </c>
      <c r="F2481" s="1" t="s">
        <v>25</v>
      </c>
      <c r="G2481" s="1" t="s">
        <v>26</v>
      </c>
      <c r="H2481" s="1" t="s">
        <v>27</v>
      </c>
      <c r="I2481" s="1" t="s">
        <v>3308</v>
      </c>
      <c r="J2481" s="1">
        <v>0</v>
      </c>
      <c r="K2481" s="1" t="s">
        <v>29</v>
      </c>
      <c r="L2481" s="1" t="s">
        <v>30</v>
      </c>
      <c r="M2481" s="1" t="s">
        <v>31</v>
      </c>
      <c r="N2481" s="1"/>
      <c r="O2481" s="1" t="s">
        <v>32</v>
      </c>
      <c r="P2481" s="2" t="s">
        <v>33</v>
      </c>
      <c r="Q2481" s="1" t="s">
        <v>34</v>
      </c>
      <c r="R2481" s="1" t="str">
        <f>VLOOKUP(表2[index_id],表1[],2)</f>
        <v>ValueOntology.QUANTITY</v>
      </c>
      <c r="S2481" t="str">
        <f>VLOOKUP(表2[index_id],表3[],2)</f>
        <v>ValueOntology.QUANTITY</v>
      </c>
      <c r="T2481" s="5" t="str">
        <f>VLOOKUP(表2[index_id],表4[],2)</f>
        <v>ValueOntology.QUANTITY</v>
      </c>
      <c r="U2481" t="str">
        <f>VLOOKUP(表2[index_id],表5[],2)</f>
        <v>ValueOntology.QUANTITY</v>
      </c>
      <c r="V2481" t="str">
        <f>VLOOKUP(表2[index_id],表6[],2)</f>
        <v>ValueOntology.QUANTITY</v>
      </c>
      <c r="W2481" t="str">
        <f>VLOOKUP(表2[index_id],表7[],2)</f>
        <v>ValueOntology.QUANTITY</v>
      </c>
      <c r="X2481" t="str">
        <f>VLOOKUP(表2[index_id],表8[],2)</f>
        <v>ValueOntology.QUANTITY</v>
      </c>
      <c r="Y2481" t="str">
        <f>VLOOKUP(表2[index_id],表9[],2)</f>
        <v>ValueOntology.QUANTITY</v>
      </c>
      <c r="Z2481" t="str">
        <f>VLOOKUP(表2[index_id],表10[],2)</f>
        <v>ValueOntology.QUANTITY</v>
      </c>
      <c r="AA2481" t="str">
        <f>VLOOKUP(表2[index_id],表11[],2)</f>
        <v>ValueOntology.QUANTITY</v>
      </c>
      <c r="AB2481" s="8" t="b">
        <f>表2[[#This Row],[vo104]]=表2[[#This Row],[vo109]]</f>
        <v>1</v>
      </c>
    </row>
    <row r="2482" spans="1:28" ht="15" hidden="1" x14ac:dyDescent="0.25">
      <c r="A2482" s="1">
        <v>140572</v>
      </c>
      <c r="B2482" s="1">
        <v>8030103308</v>
      </c>
      <c r="C2482" s="1" t="s">
        <v>3309</v>
      </c>
      <c r="D2482" s="1"/>
      <c r="E2482" s="1">
        <v>2</v>
      </c>
      <c r="F2482" s="1" t="s">
        <v>310</v>
      </c>
      <c r="G2482" s="1" t="s">
        <v>49</v>
      </c>
      <c r="H2482" s="1" t="s">
        <v>315</v>
      </c>
      <c r="I2482" s="1" t="s">
        <v>1033</v>
      </c>
      <c r="J2482" s="1">
        <v>0</v>
      </c>
      <c r="K2482" s="1" t="s">
        <v>356</v>
      </c>
      <c r="L2482" s="1" t="s">
        <v>357</v>
      </c>
      <c r="M2482" s="1" t="s">
        <v>319</v>
      </c>
      <c r="N2482" s="1"/>
      <c r="O2482" s="1" t="s">
        <v>41</v>
      </c>
      <c r="P2482" s="2" t="s">
        <v>33</v>
      </c>
      <c r="Q2482" s="1" t="s">
        <v>345</v>
      </c>
      <c r="R2482" s="1" t="str">
        <f>VLOOKUP(表2[index_id],表1[],2)</f>
        <v>ValueOntology.PERCENTAGE</v>
      </c>
      <c r="S2482" t="str">
        <f>VLOOKUP(表2[index_id],表3[],2)</f>
        <v>ValueOntology.PERCENTAGE</v>
      </c>
      <c r="T2482" s="5" t="str">
        <f>VLOOKUP(表2[index_id],表4[],2)</f>
        <v>ValueOntology.PERCENTAGE</v>
      </c>
      <c r="U2482" t="str">
        <f>VLOOKUP(表2[index_id],表5[],2)</f>
        <v>ValueOntology.PERCENTAGE</v>
      </c>
      <c r="V2482" t="str">
        <f>VLOOKUP(表2[index_id],表6[],2)</f>
        <v>ValueOntology.PERCENTAGE</v>
      </c>
      <c r="W2482" t="str">
        <f>VLOOKUP(表2[index_id],表7[],2)</f>
        <v>ValueOntology.PERCENTAGE</v>
      </c>
      <c r="X2482" t="str">
        <f>VLOOKUP(表2[index_id],表8[],2)</f>
        <v>ValueOntology.PERCENTAGE</v>
      </c>
      <c r="Y2482" t="str">
        <f>VLOOKUP(表2[index_id],表9[],2)</f>
        <v>ValueOntology.PERCENTAGE</v>
      </c>
      <c r="Z2482" t="str">
        <f>VLOOKUP(表2[index_id],表10[],2)</f>
        <v>ValueOntology.PERCENTAGE</v>
      </c>
      <c r="AA2482" t="str">
        <f>VLOOKUP(表2[index_id],表11[],2)</f>
        <v>ValueOntology.PERCENTAGE</v>
      </c>
      <c r="AB2482" s="8" t="b">
        <f>表2[[#This Row],[vo104]]=表2[[#This Row],[vo109]]</f>
        <v>1</v>
      </c>
    </row>
    <row r="2483" spans="1:28" ht="15" hidden="1" x14ac:dyDescent="0.25">
      <c r="A2483" s="1">
        <v>70569</v>
      </c>
      <c r="B2483" s="1">
        <v>8040100065</v>
      </c>
      <c r="C2483" s="1" t="s">
        <v>3310</v>
      </c>
      <c r="D2483" s="1"/>
      <c r="E2483" s="1">
        <v>0</v>
      </c>
      <c r="F2483" s="1" t="s">
        <v>25</v>
      </c>
      <c r="G2483" s="1" t="s">
        <v>49</v>
      </c>
      <c r="H2483" s="1" t="s">
        <v>315</v>
      </c>
      <c r="I2483" s="1" t="s">
        <v>1033</v>
      </c>
      <c r="J2483" s="1">
        <v>0</v>
      </c>
      <c r="K2483" s="1" t="s">
        <v>347</v>
      </c>
      <c r="L2483" s="1" t="s">
        <v>70</v>
      </c>
      <c r="M2483" s="1" t="s">
        <v>319</v>
      </c>
      <c r="N2483" s="1"/>
      <c r="O2483" s="1" t="s">
        <v>41</v>
      </c>
      <c r="P2483" s="2" t="s">
        <v>33</v>
      </c>
      <c r="Q2483" s="1" t="s">
        <v>303</v>
      </c>
      <c r="R2483" s="1" t="str">
        <f>VLOOKUP(表2[index_id],表1[],2)</f>
        <v>ValueOntology.DIFF_QUANTITY</v>
      </c>
      <c r="S2483" t="str">
        <f>VLOOKUP(表2[index_id],表3[],2)</f>
        <v>ValueOntology.DIFF_QUANTITY</v>
      </c>
      <c r="T2483" s="5" t="str">
        <f>VLOOKUP(表2[index_id],表4[],2)</f>
        <v>ValueOntology.DIFF_QUANTITY</v>
      </c>
      <c r="U2483" t="str">
        <f>VLOOKUP(表2[index_id],表5[],2)</f>
        <v>ValueOntology.DIFF_QUANTITY</v>
      </c>
      <c r="V2483" t="str">
        <f>VLOOKUP(表2[index_id],表6[],2)</f>
        <v>ValueOntology.DIFF_QUANTITY</v>
      </c>
      <c r="W2483" t="str">
        <f>VLOOKUP(表2[index_id],表7[],2)</f>
        <v>ValueOntology.DIFF_QUANTITY</v>
      </c>
      <c r="X2483" t="str">
        <f>VLOOKUP(表2[index_id],表8[],2)</f>
        <v>ValueOntology.DIFF_QUANTITY</v>
      </c>
      <c r="Y2483" t="str">
        <f>VLOOKUP(表2[index_id],表9[],2)</f>
        <v>ValueOntology.DIFF_QUANTITY</v>
      </c>
      <c r="Z2483" t="str">
        <f>VLOOKUP(表2[index_id],表10[],2)</f>
        <v>ValueOntology.DIFF_QUANTITY</v>
      </c>
      <c r="AA2483" t="str">
        <f>VLOOKUP(表2[index_id],表11[],2)</f>
        <v>ValueOntology.DIFF_QUANTITY</v>
      </c>
      <c r="AB2483" s="8" t="b">
        <f>表2[[#This Row],[vo104]]=表2[[#This Row],[vo109]]</f>
        <v>1</v>
      </c>
    </row>
    <row r="2484" spans="1:28" ht="15" hidden="1" x14ac:dyDescent="0.25">
      <c r="A2484" s="1">
        <v>138920</v>
      </c>
      <c r="B2484" s="1">
        <v>8030102661</v>
      </c>
      <c r="C2484" s="1" t="s">
        <v>3311</v>
      </c>
      <c r="D2484" s="1"/>
      <c r="E2484" s="1">
        <v>0</v>
      </c>
      <c r="F2484" s="1" t="s">
        <v>25</v>
      </c>
      <c r="G2484" s="1" t="s">
        <v>49</v>
      </c>
      <c r="H2484" s="1" t="s">
        <v>315</v>
      </c>
      <c r="I2484" s="1" t="s">
        <v>403</v>
      </c>
      <c r="J2484" s="1">
        <v>0</v>
      </c>
      <c r="K2484" s="1" t="s">
        <v>415</v>
      </c>
      <c r="L2484" s="1" t="s">
        <v>416</v>
      </c>
      <c r="M2484" s="1" t="s">
        <v>319</v>
      </c>
      <c r="N2484" s="1"/>
      <c r="O2484" s="1" t="s">
        <v>41</v>
      </c>
      <c r="P2484" s="2" t="s">
        <v>33</v>
      </c>
      <c r="Q2484" s="1" t="s">
        <v>108</v>
      </c>
      <c r="R2484" s="1" t="str">
        <f>VLOOKUP(表2[index_id],表1[],2)</f>
        <v>ValueOntology.QUANTITY</v>
      </c>
      <c r="S2484" t="str">
        <f>VLOOKUP(表2[index_id],表3[],2)</f>
        <v>ValueOntology.QUANTITY</v>
      </c>
      <c r="T2484" s="5" t="str">
        <f>VLOOKUP(表2[index_id],表4[],2)</f>
        <v>ValueOntology.QUANTITY</v>
      </c>
      <c r="U2484" t="str">
        <f>VLOOKUP(表2[index_id],表5[],2)</f>
        <v>ValueOntology.QUANTITY</v>
      </c>
      <c r="V2484" t="str">
        <f>VLOOKUP(表2[index_id],表6[],2)</f>
        <v>ValueOntology.QUANTITY</v>
      </c>
      <c r="W2484" t="str">
        <f>VLOOKUP(表2[index_id],表7[],2)</f>
        <v>ValueOntology.QUANTITY</v>
      </c>
      <c r="X2484" t="str">
        <f>VLOOKUP(表2[index_id],表8[],2)</f>
        <v>ValueOntology.QUANTITY</v>
      </c>
      <c r="Y2484" t="str">
        <f>VLOOKUP(表2[index_id],表9[],2)</f>
        <v>ValueOntology.QUANTITY</v>
      </c>
      <c r="Z2484" t="str">
        <f>VLOOKUP(表2[index_id],表10[],2)</f>
        <v>ValueOntology.QUANTITY</v>
      </c>
      <c r="AA2484" t="str">
        <f>VLOOKUP(表2[index_id],表11[],2)</f>
        <v>ValueOntology.QUANTITY</v>
      </c>
      <c r="AB2484" s="8" t="b">
        <f>表2[[#This Row],[vo104]]=表2[[#This Row],[vo109]]</f>
        <v>1</v>
      </c>
    </row>
    <row r="2485" spans="1:28" ht="15" x14ac:dyDescent="0.25">
      <c r="A2485" s="1">
        <v>140424</v>
      </c>
      <c r="B2485" s="1">
        <v>8030103159</v>
      </c>
      <c r="C2485" s="1" t="s">
        <v>3312</v>
      </c>
      <c r="D2485" s="1"/>
      <c r="E2485" s="1">
        <v>2</v>
      </c>
      <c r="F2485" s="1" t="s">
        <v>359</v>
      </c>
      <c r="G2485" s="1" t="s">
        <v>49</v>
      </c>
      <c r="H2485" s="1" t="s">
        <v>315</v>
      </c>
      <c r="I2485" s="1" t="s">
        <v>1512</v>
      </c>
      <c r="J2485" s="1">
        <v>0</v>
      </c>
      <c r="K2485" s="1" t="s">
        <v>404</v>
      </c>
      <c r="L2485" s="1" t="s">
        <v>405</v>
      </c>
      <c r="M2485" s="1" t="s">
        <v>319</v>
      </c>
      <c r="N2485" s="1"/>
      <c r="O2485" s="1" t="s">
        <v>41</v>
      </c>
      <c r="P2485" s="2" t="s">
        <v>33</v>
      </c>
      <c r="Q2485" s="1" t="s">
        <v>345</v>
      </c>
      <c r="R2485" s="1" t="str">
        <f>VLOOKUP(表2[index_id],表1[],2)</f>
        <v>ValueOntology.PERCENTAGE</v>
      </c>
      <c r="S2485" t="str">
        <f>VLOOKUP(表2[index_id],表3[],2)</f>
        <v>ValueOntology.PERCENTAGE</v>
      </c>
      <c r="T2485" s="5" t="str">
        <f>VLOOKUP(表2[index_id],表4[],2)</f>
        <v>ValueOntology.PERCENTAGE</v>
      </c>
      <c r="U2485" t="str">
        <f>VLOOKUP(表2[index_id],表5[],2)</f>
        <v>ValueOntology.PERCENTAGE</v>
      </c>
      <c r="V2485" t="str">
        <f>VLOOKUP(表2[index_id],表6[],2)</f>
        <v>ValueOntology.PERCENTAGE</v>
      </c>
      <c r="W2485" t="str">
        <f>VLOOKUP(表2[index_id],表7[],2)</f>
        <v>ValueOntology.PERCENTAGE</v>
      </c>
      <c r="X2485" t="str">
        <f>VLOOKUP(表2[index_id],表8[],2)</f>
        <v>ValueOntology.PERCENTAGE</v>
      </c>
      <c r="Y2485" t="str">
        <f>VLOOKUP(表2[index_id],表9[],2)</f>
        <v>ValueOntology.PROPORTION_OF_NATION</v>
      </c>
      <c r="Z2485" t="str">
        <f>VLOOKUP(表2[index_id],表10[],2)</f>
        <v>ValueOntology.PROPORTION_OF_NATION</v>
      </c>
      <c r="AA2485" t="str">
        <f>VLOOKUP(表2[index_id],表11[],2)</f>
        <v>ValueOntology.PROPORTION_OF_NATION</v>
      </c>
      <c r="AB2485" s="8" t="b">
        <f>表2[[#This Row],[vo104]]=表2[[#This Row],[vo109]]</f>
        <v>1</v>
      </c>
    </row>
    <row r="2486" spans="1:28" ht="15" hidden="1" x14ac:dyDescent="0.25">
      <c r="A2486" s="1">
        <v>70746</v>
      </c>
      <c r="B2486" s="1">
        <v>8030101470</v>
      </c>
      <c r="C2486" s="1" t="s">
        <v>3313</v>
      </c>
      <c r="D2486" s="1"/>
      <c r="E2486" s="1">
        <v>0</v>
      </c>
      <c r="F2486" s="1" t="s">
        <v>25</v>
      </c>
      <c r="G2486" s="1" t="s">
        <v>49</v>
      </c>
      <c r="H2486" s="1" t="s">
        <v>315</v>
      </c>
      <c r="I2486" s="1" t="s">
        <v>1033</v>
      </c>
      <c r="J2486" s="1">
        <v>0</v>
      </c>
      <c r="K2486" s="1" t="s">
        <v>1212</v>
      </c>
      <c r="L2486" s="1" t="s">
        <v>1213</v>
      </c>
      <c r="M2486" s="1" t="s">
        <v>319</v>
      </c>
      <c r="N2486" s="1"/>
      <c r="O2486" s="1" t="s">
        <v>41</v>
      </c>
      <c r="P2486" s="2" t="s">
        <v>33</v>
      </c>
      <c r="Q2486" s="1" t="s">
        <v>303</v>
      </c>
      <c r="R2486" s="1" t="str">
        <f>VLOOKUP(表2[index_id],表1[],2)</f>
        <v>ValueOntology.QUANTITY</v>
      </c>
      <c r="S2486" t="str">
        <f>VLOOKUP(表2[index_id],表3[],2)</f>
        <v>ValueOntology.QUANTITY</v>
      </c>
      <c r="T2486" s="5" t="str">
        <f>VLOOKUP(表2[index_id],表4[],2)</f>
        <v>ValueOntology.QUANTITY</v>
      </c>
      <c r="U2486" t="str">
        <f>VLOOKUP(表2[index_id],表5[],2)</f>
        <v>ValueOntology.QUANTITY</v>
      </c>
      <c r="V2486" t="str">
        <f>VLOOKUP(表2[index_id],表6[],2)</f>
        <v>ValueOntology.QUANTITY</v>
      </c>
      <c r="W2486" t="str">
        <f>VLOOKUP(表2[index_id],表7[],2)</f>
        <v>ValueOntology.QUANTITY</v>
      </c>
      <c r="X2486" t="str">
        <f>VLOOKUP(表2[index_id],表8[],2)</f>
        <v>ValueOntology.QUANTITY</v>
      </c>
      <c r="Y2486" t="str">
        <f>VLOOKUP(表2[index_id],表9[],2)</f>
        <v>ValueOntology.QUANTITY</v>
      </c>
      <c r="Z2486" t="str">
        <f>VLOOKUP(表2[index_id],表10[],2)</f>
        <v>ValueOntology.QUANTITY</v>
      </c>
      <c r="AA2486" t="str">
        <f>VLOOKUP(表2[index_id],表11[],2)</f>
        <v>ValueOntology.QUANTITY</v>
      </c>
      <c r="AB2486" s="8" t="b">
        <f>表2[[#This Row],[vo104]]=表2[[#This Row],[vo109]]</f>
        <v>1</v>
      </c>
    </row>
    <row r="2487" spans="1:28" ht="15" hidden="1" x14ac:dyDescent="0.25">
      <c r="A2487" s="1">
        <v>107742</v>
      </c>
      <c r="B2487" s="1">
        <v>7330100719</v>
      </c>
      <c r="C2487" s="1" t="s">
        <v>3314</v>
      </c>
      <c r="D2487" s="1"/>
      <c r="E2487" s="1">
        <v>2</v>
      </c>
      <c r="F2487" s="1" t="s">
        <v>88</v>
      </c>
      <c r="G2487" s="1" t="s">
        <v>49</v>
      </c>
      <c r="H2487" s="1" t="s">
        <v>315</v>
      </c>
      <c r="I2487" s="1" t="s">
        <v>1033</v>
      </c>
      <c r="J2487" s="1">
        <v>0</v>
      </c>
      <c r="K2487" s="1" t="s">
        <v>347</v>
      </c>
      <c r="L2487" s="1" t="s">
        <v>348</v>
      </c>
      <c r="M2487" s="1" t="s">
        <v>319</v>
      </c>
      <c r="N2487" s="1"/>
      <c r="O2487" s="1" t="s">
        <v>54</v>
      </c>
      <c r="P2487" s="2" t="s">
        <v>33</v>
      </c>
      <c r="Q2487" s="1" t="s">
        <v>117</v>
      </c>
      <c r="R2487" s="1" t="str">
        <f>VLOOKUP(表2[index_id],表1[],2)</f>
        <v>ValueOntology.QUANTITY</v>
      </c>
      <c r="S2487" t="str">
        <f>VLOOKUP(表2[index_id],表3[],2)</f>
        <v>ValueOntology.QUANTITY_PER_CAPITA</v>
      </c>
      <c r="T2487" s="5" t="str">
        <f>VLOOKUP(表2[index_id],表4[],2)</f>
        <v>ValueOntology.QUANTITY_PER_CAPITA</v>
      </c>
      <c r="U2487" t="str">
        <f>VLOOKUP(表2[index_id],表5[],2)</f>
        <v>ValueOntology.QUANTITY_PER_CAPITA</v>
      </c>
      <c r="V2487" t="str">
        <f>VLOOKUP(表2[index_id],表6[],2)</f>
        <v>ValueOntology.QUANTITY_PER_CAPITA</v>
      </c>
      <c r="W2487" t="str">
        <f>VLOOKUP(表2[index_id],表7[],2)</f>
        <v>ValueOntology.QUANTITY_PER_CAPITA</v>
      </c>
      <c r="X2487" t="str">
        <f>VLOOKUP(表2[index_id],表8[],2)</f>
        <v>ValueOntology.QUANTITY_PER_CAPITA</v>
      </c>
      <c r="Y2487" t="str">
        <f>VLOOKUP(表2[index_id],表9[],2)</f>
        <v>ValueOntology.QUANTITY_PER_CAPITA</v>
      </c>
      <c r="Z2487" t="str">
        <f>VLOOKUP(表2[index_id],表10[],2)</f>
        <v>ValueOntology.QUANTITY_PER_CAPITA</v>
      </c>
      <c r="AA2487" t="str">
        <f>VLOOKUP(表2[index_id],表11[],2)</f>
        <v>ValueOntology.QUANTITY_PER_CAPITA</v>
      </c>
      <c r="AB2487" s="8" t="b">
        <f>表2[[#This Row],[vo104]]=表2[[#This Row],[vo109]]</f>
        <v>1</v>
      </c>
    </row>
    <row r="2488" spans="1:28" ht="15" hidden="1" x14ac:dyDescent="0.25">
      <c r="A2488" s="1">
        <v>57505</v>
      </c>
      <c r="B2488" s="1">
        <v>8030100234</v>
      </c>
      <c r="C2488" s="1" t="s">
        <v>3315</v>
      </c>
      <c r="D2488" s="1"/>
      <c r="E2488" s="1">
        <v>0</v>
      </c>
      <c r="F2488" s="1" t="s">
        <v>25</v>
      </c>
      <c r="G2488" s="1" t="s">
        <v>49</v>
      </c>
      <c r="H2488" s="1" t="s">
        <v>315</v>
      </c>
      <c r="I2488" s="1" t="s">
        <v>1033</v>
      </c>
      <c r="J2488" s="1">
        <v>0</v>
      </c>
      <c r="K2488" s="1" t="s">
        <v>347</v>
      </c>
      <c r="L2488" s="1" t="s">
        <v>318</v>
      </c>
      <c r="M2488" s="1" t="s">
        <v>319</v>
      </c>
      <c r="N2488" s="1"/>
      <c r="O2488" s="1" t="s">
        <v>41</v>
      </c>
      <c r="P2488" s="2" t="s">
        <v>33</v>
      </c>
      <c r="Q2488" s="1" t="s">
        <v>108</v>
      </c>
      <c r="R2488" s="1" t="str">
        <f>VLOOKUP(表2[index_id],表1[],2)</f>
        <v>ValueOntology.QUANTITY</v>
      </c>
      <c r="S2488" t="str">
        <f>VLOOKUP(表2[index_id],表3[],2)</f>
        <v>ValueOntology.QUANTITY</v>
      </c>
      <c r="T2488" s="5" t="str">
        <f>VLOOKUP(表2[index_id],表4[],2)</f>
        <v>ValueOntology.QUANTITY</v>
      </c>
      <c r="U2488" t="str">
        <f>VLOOKUP(表2[index_id],表5[],2)</f>
        <v>ValueOntology.QUANTITY</v>
      </c>
      <c r="V2488" t="str">
        <f>VLOOKUP(表2[index_id],表6[],2)</f>
        <v>ValueOntology.QUANTITY</v>
      </c>
      <c r="W2488" t="str">
        <f>VLOOKUP(表2[index_id],表7[],2)</f>
        <v>ValueOntology.QUANTITY</v>
      </c>
      <c r="X2488" t="str">
        <f>VLOOKUP(表2[index_id],表8[],2)</f>
        <v>ValueOntology.QUANTITY</v>
      </c>
      <c r="Y2488" t="str">
        <f>VLOOKUP(表2[index_id],表9[],2)</f>
        <v>ValueOntology.QUANTITY</v>
      </c>
      <c r="Z2488" t="str">
        <f>VLOOKUP(表2[index_id],表10[],2)</f>
        <v>ValueOntology.QUANTITY</v>
      </c>
      <c r="AA2488" t="str">
        <f>VLOOKUP(表2[index_id],表11[],2)</f>
        <v>ValueOntology.QUANTITY</v>
      </c>
      <c r="AB2488" s="8" t="b">
        <f>表2[[#This Row],[vo104]]=表2[[#This Row],[vo109]]</f>
        <v>1</v>
      </c>
    </row>
    <row r="2489" spans="1:28" ht="15" hidden="1" x14ac:dyDescent="0.25">
      <c r="A2489" s="1">
        <v>138965</v>
      </c>
      <c r="B2489" s="1">
        <v>8030102682</v>
      </c>
      <c r="C2489" s="1" t="s">
        <v>3316</v>
      </c>
      <c r="D2489" s="1"/>
      <c r="E2489" s="1">
        <v>0</v>
      </c>
      <c r="F2489" s="1" t="s">
        <v>25</v>
      </c>
      <c r="G2489" s="1" t="s">
        <v>49</v>
      </c>
      <c r="H2489" s="1" t="s">
        <v>315</v>
      </c>
      <c r="I2489" s="1" t="s">
        <v>878</v>
      </c>
      <c r="J2489" s="1">
        <v>0</v>
      </c>
      <c r="K2489" s="1" t="s">
        <v>415</v>
      </c>
      <c r="L2489" s="1" t="s">
        <v>416</v>
      </c>
      <c r="M2489" s="1" t="s">
        <v>319</v>
      </c>
      <c r="N2489" s="1"/>
      <c r="O2489" s="1" t="s">
        <v>41</v>
      </c>
      <c r="P2489" s="2" t="s">
        <v>33</v>
      </c>
      <c r="Q2489" s="1" t="s">
        <v>108</v>
      </c>
      <c r="R2489" s="1" t="str">
        <f>VLOOKUP(表2[index_id],表1[],2)</f>
        <v>ValueOntology.QUANTITY</v>
      </c>
      <c r="S2489" t="str">
        <f>VLOOKUP(表2[index_id],表3[],2)</f>
        <v>ValueOntology.QUANTITY</v>
      </c>
      <c r="T2489" s="5" t="str">
        <f>VLOOKUP(表2[index_id],表4[],2)</f>
        <v>ValueOntology.QUANTITY</v>
      </c>
      <c r="U2489" t="str">
        <f>VLOOKUP(表2[index_id],表5[],2)</f>
        <v>ValueOntology.QUANTITY</v>
      </c>
      <c r="V2489" t="str">
        <f>VLOOKUP(表2[index_id],表6[],2)</f>
        <v>ValueOntology.QUANTITY</v>
      </c>
      <c r="W2489" t="str">
        <f>VLOOKUP(表2[index_id],表7[],2)</f>
        <v>ValueOntology.QUANTITY</v>
      </c>
      <c r="X2489" t="str">
        <f>VLOOKUP(表2[index_id],表8[],2)</f>
        <v>ValueOntology.QUANTITY</v>
      </c>
      <c r="Y2489" t="str">
        <f>VLOOKUP(表2[index_id],表9[],2)</f>
        <v>ValueOntology.QUANTITY</v>
      </c>
      <c r="Z2489" t="str">
        <f>VLOOKUP(表2[index_id],表10[],2)</f>
        <v>ValueOntology.QUANTITY</v>
      </c>
      <c r="AA2489" t="str">
        <f>VLOOKUP(表2[index_id],表11[],2)</f>
        <v>ValueOntology.QUANTITY</v>
      </c>
      <c r="AB2489" s="8" t="b">
        <f>表2[[#This Row],[vo104]]=表2[[#This Row],[vo109]]</f>
        <v>1</v>
      </c>
    </row>
    <row r="2490" spans="1:28" ht="15" hidden="1" x14ac:dyDescent="0.25">
      <c r="A2490" s="1">
        <v>56653</v>
      </c>
      <c r="B2490" s="1">
        <v>1310100100</v>
      </c>
      <c r="C2490" s="1" t="s">
        <v>3317</v>
      </c>
      <c r="D2490" s="1" t="s">
        <v>3318</v>
      </c>
      <c r="E2490" s="1">
        <v>0</v>
      </c>
      <c r="F2490" s="1" t="s">
        <v>25</v>
      </c>
      <c r="G2490" s="1" t="s">
        <v>26</v>
      </c>
      <c r="H2490" s="1" t="s">
        <v>27</v>
      </c>
      <c r="I2490" s="1" t="s">
        <v>3308</v>
      </c>
      <c r="J2490" s="1">
        <v>0</v>
      </c>
      <c r="K2490" s="1" t="s">
        <v>29</v>
      </c>
      <c r="L2490" s="1" t="s">
        <v>30</v>
      </c>
      <c r="M2490" s="1" t="s">
        <v>31</v>
      </c>
      <c r="N2490" s="1"/>
      <c r="O2490" s="1" t="s">
        <v>32</v>
      </c>
      <c r="P2490" s="2" t="s">
        <v>33</v>
      </c>
      <c r="Q2490" s="1" t="s">
        <v>34</v>
      </c>
      <c r="R2490" s="1" t="str">
        <f>VLOOKUP(表2[index_id],表1[],2)</f>
        <v>ValueOntology.QUANTITY</v>
      </c>
      <c r="S2490" t="str">
        <f>VLOOKUP(表2[index_id],表3[],2)</f>
        <v>ValueOntology.QUANTITY</v>
      </c>
      <c r="T2490" s="5" t="str">
        <f>VLOOKUP(表2[index_id],表4[],2)</f>
        <v>ValueOntology.QUANTITY</v>
      </c>
      <c r="U2490" t="str">
        <f>VLOOKUP(表2[index_id],表5[],2)</f>
        <v>ValueOntology.QUANTITY</v>
      </c>
      <c r="V2490" t="str">
        <f>VLOOKUP(表2[index_id],表6[],2)</f>
        <v>ValueOntology.QUANTITY</v>
      </c>
      <c r="W2490" t="str">
        <f>VLOOKUP(表2[index_id],表7[],2)</f>
        <v>ValueOntology.QUANTITY</v>
      </c>
      <c r="X2490" t="str">
        <f>VLOOKUP(表2[index_id],表8[],2)</f>
        <v>ValueOntology.QUANTITY</v>
      </c>
      <c r="Y2490" t="str">
        <f>VLOOKUP(表2[index_id],表9[],2)</f>
        <v>ValueOntology.QUANTITY</v>
      </c>
      <c r="Z2490" t="str">
        <f>VLOOKUP(表2[index_id],表10[],2)</f>
        <v>ValueOntology.QUANTITY</v>
      </c>
      <c r="AA2490" t="str">
        <f>VLOOKUP(表2[index_id],表11[],2)</f>
        <v>ValueOntology.QUANTITY</v>
      </c>
      <c r="AB2490" s="8" t="b">
        <f>表2[[#This Row],[vo104]]=表2[[#This Row],[vo109]]</f>
        <v>1</v>
      </c>
    </row>
    <row r="2491" spans="1:28" ht="15" hidden="1" x14ac:dyDescent="0.25">
      <c r="A2491" s="1">
        <v>56654</v>
      </c>
      <c r="B2491" s="1">
        <v>1310100101</v>
      </c>
      <c r="C2491" s="1" t="s">
        <v>3319</v>
      </c>
      <c r="D2491" s="1" t="s">
        <v>3320</v>
      </c>
      <c r="E2491" s="1">
        <v>0</v>
      </c>
      <c r="F2491" s="1" t="s">
        <v>25</v>
      </c>
      <c r="G2491" s="1" t="s">
        <v>26</v>
      </c>
      <c r="H2491" s="1" t="s">
        <v>27</v>
      </c>
      <c r="I2491" s="1" t="s">
        <v>3308</v>
      </c>
      <c r="J2491" s="1">
        <v>0</v>
      </c>
      <c r="K2491" s="1" t="s">
        <v>29</v>
      </c>
      <c r="L2491" s="1" t="s">
        <v>30</v>
      </c>
      <c r="M2491" s="1" t="s">
        <v>31</v>
      </c>
      <c r="N2491" s="1"/>
      <c r="O2491" s="1" t="s">
        <v>32</v>
      </c>
      <c r="P2491" s="2" t="s">
        <v>33</v>
      </c>
      <c r="Q2491" s="1" t="s">
        <v>34</v>
      </c>
      <c r="R2491" s="1" t="str">
        <f>VLOOKUP(表2[index_id],表1[],2)</f>
        <v>ValueOntology.QUANTITY</v>
      </c>
      <c r="S2491" t="str">
        <f>VLOOKUP(表2[index_id],表3[],2)</f>
        <v>ValueOntology.QUANTITY</v>
      </c>
      <c r="T2491" s="5" t="str">
        <f>VLOOKUP(表2[index_id],表4[],2)</f>
        <v>ValueOntology.QUANTITY</v>
      </c>
      <c r="U2491" t="str">
        <f>VLOOKUP(表2[index_id],表5[],2)</f>
        <v>ValueOntology.QUANTITY</v>
      </c>
      <c r="V2491" t="str">
        <f>VLOOKUP(表2[index_id],表6[],2)</f>
        <v>ValueOntology.QUANTITY</v>
      </c>
      <c r="W2491" t="str">
        <f>VLOOKUP(表2[index_id],表7[],2)</f>
        <v>ValueOntology.QUANTITY</v>
      </c>
      <c r="X2491" t="str">
        <f>VLOOKUP(表2[index_id],表8[],2)</f>
        <v>ValueOntology.QUANTITY</v>
      </c>
      <c r="Y2491" t="str">
        <f>VLOOKUP(表2[index_id],表9[],2)</f>
        <v>ValueOntology.QUANTITY</v>
      </c>
      <c r="Z2491" t="str">
        <f>VLOOKUP(表2[index_id],表10[],2)</f>
        <v>ValueOntology.QUANTITY</v>
      </c>
      <c r="AA2491" t="str">
        <f>VLOOKUP(表2[index_id],表11[],2)</f>
        <v>ValueOntology.QUANTITY</v>
      </c>
      <c r="AB2491" s="8" t="b">
        <f>表2[[#This Row],[vo104]]=表2[[#This Row],[vo109]]</f>
        <v>1</v>
      </c>
    </row>
    <row r="2492" spans="1:28" ht="15" hidden="1" x14ac:dyDescent="0.25">
      <c r="A2492" s="1">
        <v>56655</v>
      </c>
      <c r="B2492" s="1">
        <v>1310100102</v>
      </c>
      <c r="C2492" s="1" t="s">
        <v>3321</v>
      </c>
      <c r="D2492" s="1" t="s">
        <v>3322</v>
      </c>
      <c r="E2492" s="1">
        <v>0</v>
      </c>
      <c r="F2492" s="1" t="s">
        <v>25</v>
      </c>
      <c r="G2492" s="1" t="s">
        <v>26</v>
      </c>
      <c r="H2492" s="1" t="s">
        <v>27</v>
      </c>
      <c r="I2492" s="1" t="s">
        <v>3308</v>
      </c>
      <c r="J2492" s="1">
        <v>0</v>
      </c>
      <c r="K2492" s="1" t="s">
        <v>29</v>
      </c>
      <c r="L2492" s="1" t="s">
        <v>30</v>
      </c>
      <c r="M2492" s="1" t="s">
        <v>31</v>
      </c>
      <c r="N2492" s="1"/>
      <c r="O2492" s="1" t="s">
        <v>32</v>
      </c>
      <c r="P2492" s="2" t="s">
        <v>33</v>
      </c>
      <c r="Q2492" s="1" t="s">
        <v>34</v>
      </c>
      <c r="R2492" s="1" t="str">
        <f>VLOOKUP(表2[index_id],表1[],2)</f>
        <v>ValueOntology.QUANTITY</v>
      </c>
      <c r="S2492" t="str">
        <f>VLOOKUP(表2[index_id],表3[],2)</f>
        <v>ValueOntology.QUANTITY</v>
      </c>
      <c r="T2492" s="5" t="str">
        <f>VLOOKUP(表2[index_id],表4[],2)</f>
        <v>ValueOntology.QUANTITY</v>
      </c>
      <c r="U2492" t="str">
        <f>VLOOKUP(表2[index_id],表5[],2)</f>
        <v>ValueOntology.QUANTITY</v>
      </c>
      <c r="V2492" t="str">
        <f>VLOOKUP(表2[index_id],表6[],2)</f>
        <v>ValueOntology.QUANTITY</v>
      </c>
      <c r="W2492" t="str">
        <f>VLOOKUP(表2[index_id],表7[],2)</f>
        <v>ValueOntology.QUANTITY</v>
      </c>
      <c r="X2492" t="str">
        <f>VLOOKUP(表2[index_id],表8[],2)</f>
        <v>ValueOntology.QUANTITY</v>
      </c>
      <c r="Y2492" t="str">
        <f>VLOOKUP(表2[index_id],表9[],2)</f>
        <v>ValueOntology.QUANTITY</v>
      </c>
      <c r="Z2492" t="str">
        <f>VLOOKUP(表2[index_id],表10[],2)</f>
        <v>ValueOntology.QUANTITY</v>
      </c>
      <c r="AA2492" t="str">
        <f>VLOOKUP(表2[index_id],表11[],2)</f>
        <v>ValueOntology.QUANTITY</v>
      </c>
      <c r="AB2492" s="8" t="b">
        <f>表2[[#This Row],[vo104]]=表2[[#This Row],[vo109]]</f>
        <v>1</v>
      </c>
    </row>
    <row r="2493" spans="1:28" ht="15" hidden="1" x14ac:dyDescent="0.25">
      <c r="A2493" s="1">
        <v>56656</v>
      </c>
      <c r="B2493" s="1">
        <v>1310100103</v>
      </c>
      <c r="C2493" s="1" t="s">
        <v>3323</v>
      </c>
      <c r="D2493" s="1" t="s">
        <v>3324</v>
      </c>
      <c r="E2493" s="1">
        <v>0</v>
      </c>
      <c r="F2493" s="1" t="s">
        <v>25</v>
      </c>
      <c r="G2493" s="1" t="s">
        <v>26</v>
      </c>
      <c r="H2493" s="1" t="s">
        <v>27</v>
      </c>
      <c r="I2493" s="1" t="s">
        <v>3308</v>
      </c>
      <c r="J2493" s="1">
        <v>0</v>
      </c>
      <c r="K2493" s="1" t="s">
        <v>29</v>
      </c>
      <c r="L2493" s="1" t="s">
        <v>30</v>
      </c>
      <c r="M2493" s="1" t="s">
        <v>31</v>
      </c>
      <c r="N2493" s="1"/>
      <c r="O2493" s="1" t="s">
        <v>32</v>
      </c>
      <c r="P2493" s="2" t="s">
        <v>33</v>
      </c>
      <c r="Q2493" s="1" t="s">
        <v>34</v>
      </c>
      <c r="R2493" s="1" t="str">
        <f>VLOOKUP(表2[index_id],表1[],2)</f>
        <v>ValueOntology.QUANTITY</v>
      </c>
      <c r="S2493" t="str">
        <f>VLOOKUP(表2[index_id],表3[],2)</f>
        <v>ValueOntology.QUANTITY</v>
      </c>
      <c r="T2493" s="5" t="str">
        <f>VLOOKUP(表2[index_id],表4[],2)</f>
        <v>ValueOntology.QUANTITY</v>
      </c>
      <c r="U2493" t="str">
        <f>VLOOKUP(表2[index_id],表5[],2)</f>
        <v>ValueOntology.QUANTITY</v>
      </c>
      <c r="V2493" t="str">
        <f>VLOOKUP(表2[index_id],表6[],2)</f>
        <v>ValueOntology.QUANTITY</v>
      </c>
      <c r="W2493" t="str">
        <f>VLOOKUP(表2[index_id],表7[],2)</f>
        <v>ValueOntology.QUANTITY</v>
      </c>
      <c r="X2493" t="str">
        <f>VLOOKUP(表2[index_id],表8[],2)</f>
        <v>ValueOntology.QUANTITY</v>
      </c>
      <c r="Y2493" t="str">
        <f>VLOOKUP(表2[index_id],表9[],2)</f>
        <v>ValueOntology.QUANTITY</v>
      </c>
      <c r="Z2493" t="str">
        <f>VLOOKUP(表2[index_id],表10[],2)</f>
        <v>ValueOntology.QUANTITY</v>
      </c>
      <c r="AA2493" t="str">
        <f>VLOOKUP(表2[index_id],表11[],2)</f>
        <v>ValueOntology.QUANTITY</v>
      </c>
      <c r="AB2493" s="8" t="b">
        <f>表2[[#This Row],[vo104]]=表2[[#This Row],[vo109]]</f>
        <v>1</v>
      </c>
    </row>
    <row r="2494" spans="1:28" ht="15" hidden="1" x14ac:dyDescent="0.25">
      <c r="A2494" s="1">
        <v>113631</v>
      </c>
      <c r="B2494" s="1">
        <v>8040100432</v>
      </c>
      <c r="C2494" s="1" t="s">
        <v>3325</v>
      </c>
      <c r="D2494" s="1"/>
      <c r="E2494" s="1">
        <v>0</v>
      </c>
      <c r="F2494" s="1" t="s">
        <v>25</v>
      </c>
      <c r="G2494" s="1" t="s">
        <v>49</v>
      </c>
      <c r="H2494" s="1" t="s">
        <v>315</v>
      </c>
      <c r="I2494" s="1" t="s">
        <v>403</v>
      </c>
      <c r="J2494" s="1">
        <v>0</v>
      </c>
      <c r="K2494" s="1" t="s">
        <v>347</v>
      </c>
      <c r="L2494" s="1" t="s">
        <v>70</v>
      </c>
      <c r="M2494" s="1" t="s">
        <v>319</v>
      </c>
      <c r="N2494" s="1"/>
      <c r="O2494" s="1" t="s">
        <v>41</v>
      </c>
      <c r="P2494" s="2" t="s">
        <v>33</v>
      </c>
      <c r="Q2494" s="1" t="s">
        <v>303</v>
      </c>
      <c r="R2494" s="1" t="str">
        <f>VLOOKUP(表2[index_id],表1[],2)</f>
        <v>ValueOntology.DIFF_QUANTITY</v>
      </c>
      <c r="S2494" t="str">
        <f>VLOOKUP(表2[index_id],表3[],2)</f>
        <v>ValueOntology.DIFF_QUANTITY</v>
      </c>
      <c r="T2494" s="5" t="str">
        <f>VLOOKUP(表2[index_id],表4[],2)</f>
        <v>ValueOntology.DIFF_QUANTITY</v>
      </c>
      <c r="U2494" t="str">
        <f>VLOOKUP(表2[index_id],表5[],2)</f>
        <v>ValueOntology.DIFF_QUANTITY</v>
      </c>
      <c r="V2494" t="str">
        <f>VLOOKUP(表2[index_id],表6[],2)</f>
        <v>ValueOntology.DIFF_QUANTITY</v>
      </c>
      <c r="W2494" t="str">
        <f>VLOOKUP(表2[index_id],表7[],2)</f>
        <v>ValueOntology.DIFF_QUANTITY</v>
      </c>
      <c r="X2494" t="str">
        <f>VLOOKUP(表2[index_id],表8[],2)</f>
        <v>ValueOntology.DIFF_QUANTITY</v>
      </c>
      <c r="Y2494" t="str">
        <f>VLOOKUP(表2[index_id],表9[],2)</f>
        <v>ValueOntology.DIFF_QUANTITY</v>
      </c>
      <c r="Z2494" t="str">
        <f>VLOOKUP(表2[index_id],表10[],2)</f>
        <v>ValueOntology.DIFF_QUANTITY</v>
      </c>
      <c r="AA2494" t="str">
        <f>VLOOKUP(表2[index_id],表11[],2)</f>
        <v>ValueOntology.DIFF_QUANTITY</v>
      </c>
      <c r="AB2494" s="8" t="b">
        <f>表2[[#This Row],[vo104]]=表2[[#This Row],[vo109]]</f>
        <v>1</v>
      </c>
    </row>
    <row r="2495" spans="1:28" ht="15" hidden="1" x14ac:dyDescent="0.25">
      <c r="A2495" s="1">
        <v>140100</v>
      </c>
      <c r="B2495" s="1">
        <v>8030102776</v>
      </c>
      <c r="C2495" s="1" t="s">
        <v>3326</v>
      </c>
      <c r="D2495" s="1"/>
      <c r="E2495" s="1">
        <v>2</v>
      </c>
      <c r="F2495" s="1" t="s">
        <v>310</v>
      </c>
      <c r="G2495" s="1" t="s">
        <v>49</v>
      </c>
      <c r="H2495" s="1" t="s">
        <v>315</v>
      </c>
      <c r="I2495" s="1" t="s">
        <v>878</v>
      </c>
      <c r="J2495" s="1">
        <v>0</v>
      </c>
      <c r="K2495" s="1" t="s">
        <v>356</v>
      </c>
      <c r="L2495" s="1" t="s">
        <v>357</v>
      </c>
      <c r="M2495" s="1" t="s">
        <v>319</v>
      </c>
      <c r="N2495" s="1"/>
      <c r="O2495" s="1" t="s">
        <v>41</v>
      </c>
      <c r="P2495" s="2" t="s">
        <v>33</v>
      </c>
      <c r="Q2495" s="1" t="s">
        <v>345</v>
      </c>
      <c r="R2495" s="1" t="str">
        <f>VLOOKUP(表2[index_id],表1[],2)</f>
        <v>ValueOntology.PERCENTAGE</v>
      </c>
      <c r="S2495" t="str">
        <f>VLOOKUP(表2[index_id],表3[],2)</f>
        <v>ValueOntology.PERCENTAGE</v>
      </c>
      <c r="T2495" s="5" t="str">
        <f>VLOOKUP(表2[index_id],表4[],2)</f>
        <v>ValueOntology.PERCENTAGE</v>
      </c>
      <c r="U2495" t="str">
        <f>VLOOKUP(表2[index_id],表5[],2)</f>
        <v>ValueOntology.PERCENTAGE</v>
      </c>
      <c r="V2495" t="str">
        <f>VLOOKUP(表2[index_id],表6[],2)</f>
        <v>ValueOntology.PERCENTAGE</v>
      </c>
      <c r="W2495" t="str">
        <f>VLOOKUP(表2[index_id],表7[],2)</f>
        <v>ValueOntology.PERCENTAGE</v>
      </c>
      <c r="X2495" t="str">
        <f>VLOOKUP(表2[index_id],表8[],2)</f>
        <v>ValueOntology.PERCENTAGE</v>
      </c>
      <c r="Y2495" t="str">
        <f>VLOOKUP(表2[index_id],表9[],2)</f>
        <v>ValueOntology.PERCENTAGE</v>
      </c>
      <c r="Z2495" t="str">
        <f>VLOOKUP(表2[index_id],表10[],2)</f>
        <v>ValueOntology.PERCENTAGE</v>
      </c>
      <c r="AA2495" t="str">
        <f>VLOOKUP(表2[index_id],表11[],2)</f>
        <v>ValueOntology.PERCENTAGE</v>
      </c>
      <c r="AB2495" s="8" t="b">
        <f>表2[[#This Row],[vo104]]=表2[[#This Row],[vo109]]</f>
        <v>1</v>
      </c>
    </row>
    <row r="2496" spans="1:28" ht="15" hidden="1" x14ac:dyDescent="0.25">
      <c r="A2496" s="1">
        <v>56657</v>
      </c>
      <c r="B2496" s="1">
        <v>1310100104</v>
      </c>
      <c r="C2496" s="1" t="s">
        <v>3327</v>
      </c>
      <c r="D2496" s="1" t="s">
        <v>3328</v>
      </c>
      <c r="E2496" s="1">
        <v>0</v>
      </c>
      <c r="F2496" s="1" t="s">
        <v>25</v>
      </c>
      <c r="G2496" s="1" t="s">
        <v>26</v>
      </c>
      <c r="H2496" s="1" t="s">
        <v>27</v>
      </c>
      <c r="I2496" s="1" t="s">
        <v>3308</v>
      </c>
      <c r="J2496" s="1">
        <v>0</v>
      </c>
      <c r="K2496" s="1" t="s">
        <v>29</v>
      </c>
      <c r="L2496" s="1" t="s">
        <v>30</v>
      </c>
      <c r="M2496" s="1" t="s">
        <v>31</v>
      </c>
      <c r="N2496" s="1"/>
      <c r="O2496" s="1" t="s">
        <v>32</v>
      </c>
      <c r="P2496" s="2" t="s">
        <v>33</v>
      </c>
      <c r="Q2496" s="1" t="s">
        <v>34</v>
      </c>
      <c r="R2496" s="1" t="str">
        <f>VLOOKUP(表2[index_id],表1[],2)</f>
        <v>ValueOntology.QUANTITY</v>
      </c>
      <c r="S2496" t="str">
        <f>VLOOKUP(表2[index_id],表3[],2)</f>
        <v>ValueOntology.QUANTITY</v>
      </c>
      <c r="T2496" s="5" t="str">
        <f>VLOOKUP(表2[index_id],表4[],2)</f>
        <v>ValueOntology.QUANTITY</v>
      </c>
      <c r="U2496" t="str">
        <f>VLOOKUP(表2[index_id],表5[],2)</f>
        <v>ValueOntology.QUANTITY</v>
      </c>
      <c r="V2496" t="str">
        <f>VLOOKUP(表2[index_id],表6[],2)</f>
        <v>ValueOntology.QUANTITY</v>
      </c>
      <c r="W2496" t="str">
        <f>VLOOKUP(表2[index_id],表7[],2)</f>
        <v>ValueOntology.QUANTITY</v>
      </c>
      <c r="X2496" t="str">
        <f>VLOOKUP(表2[index_id],表8[],2)</f>
        <v>ValueOntology.QUANTITY</v>
      </c>
      <c r="Y2496" t="str">
        <f>VLOOKUP(表2[index_id],表9[],2)</f>
        <v>ValueOntology.QUANTITY</v>
      </c>
      <c r="Z2496" t="str">
        <f>VLOOKUP(表2[index_id],表10[],2)</f>
        <v>ValueOntology.QUANTITY</v>
      </c>
      <c r="AA2496" t="str">
        <f>VLOOKUP(表2[index_id],表11[],2)</f>
        <v>ValueOntology.QUANTITY</v>
      </c>
      <c r="AB2496" s="8" t="b">
        <f>表2[[#This Row],[vo104]]=表2[[#This Row],[vo109]]</f>
        <v>1</v>
      </c>
    </row>
    <row r="2497" spans="1:28" ht="15" hidden="1" x14ac:dyDescent="0.25">
      <c r="A2497" s="1">
        <v>113676</v>
      </c>
      <c r="B2497" s="1">
        <v>8040100451</v>
      </c>
      <c r="C2497" s="1" t="s">
        <v>3329</v>
      </c>
      <c r="D2497" s="1"/>
      <c r="E2497" s="1">
        <v>0</v>
      </c>
      <c r="F2497" s="1" t="s">
        <v>25</v>
      </c>
      <c r="G2497" s="1" t="s">
        <v>49</v>
      </c>
      <c r="H2497" s="1" t="s">
        <v>315</v>
      </c>
      <c r="I2497" s="1" t="s">
        <v>878</v>
      </c>
      <c r="J2497" s="1">
        <v>0</v>
      </c>
      <c r="K2497" s="1" t="s">
        <v>347</v>
      </c>
      <c r="L2497" s="1" t="s">
        <v>70</v>
      </c>
      <c r="M2497" s="1" t="s">
        <v>319</v>
      </c>
      <c r="N2497" s="1"/>
      <c r="O2497" s="1" t="s">
        <v>41</v>
      </c>
      <c r="P2497" s="2" t="s">
        <v>33</v>
      </c>
      <c r="Q2497" s="1" t="s">
        <v>303</v>
      </c>
      <c r="R2497" s="1" t="str">
        <f>VLOOKUP(表2[index_id],表1[],2)</f>
        <v>ValueOntology.DIFF_QUANTITY</v>
      </c>
      <c r="S2497" t="str">
        <f>VLOOKUP(表2[index_id],表3[],2)</f>
        <v>ValueOntology.DIFF_QUANTITY</v>
      </c>
      <c r="T2497" s="5" t="str">
        <f>VLOOKUP(表2[index_id],表4[],2)</f>
        <v>ValueOntology.DIFF_QUANTITY</v>
      </c>
      <c r="U2497" t="str">
        <f>VLOOKUP(表2[index_id],表5[],2)</f>
        <v>ValueOntology.DIFF_QUANTITY</v>
      </c>
      <c r="V2497" t="str">
        <f>VLOOKUP(表2[index_id],表6[],2)</f>
        <v>ValueOntology.DIFF_QUANTITY</v>
      </c>
      <c r="W2497" t="str">
        <f>VLOOKUP(表2[index_id],表7[],2)</f>
        <v>ValueOntology.DIFF_QUANTITY</v>
      </c>
      <c r="X2497" t="str">
        <f>VLOOKUP(表2[index_id],表8[],2)</f>
        <v>ValueOntology.DIFF_QUANTITY</v>
      </c>
      <c r="Y2497" t="str">
        <f>VLOOKUP(表2[index_id],表9[],2)</f>
        <v>ValueOntology.DIFF_QUANTITY</v>
      </c>
      <c r="Z2497" t="str">
        <f>VLOOKUP(表2[index_id],表10[],2)</f>
        <v>ValueOntology.DIFF_QUANTITY</v>
      </c>
      <c r="AA2497" t="str">
        <f>VLOOKUP(表2[index_id],表11[],2)</f>
        <v>ValueOntology.DIFF_QUANTITY</v>
      </c>
      <c r="AB2497" s="8" t="b">
        <f>表2[[#This Row],[vo104]]=表2[[#This Row],[vo109]]</f>
        <v>1</v>
      </c>
    </row>
    <row r="2498" spans="1:28" ht="15" hidden="1" x14ac:dyDescent="0.25">
      <c r="A2498" s="1">
        <v>57330</v>
      </c>
      <c r="B2498" s="1">
        <v>8030100531</v>
      </c>
      <c r="C2498" s="1" t="s">
        <v>3330</v>
      </c>
      <c r="D2498" s="1"/>
      <c r="E2498" s="1">
        <v>2</v>
      </c>
      <c r="F2498" s="1" t="s">
        <v>310</v>
      </c>
      <c r="G2498" s="1" t="s">
        <v>49</v>
      </c>
      <c r="H2498" s="1" t="s">
        <v>315</v>
      </c>
      <c r="I2498" s="1" t="s">
        <v>1033</v>
      </c>
      <c r="J2498" s="1">
        <v>0</v>
      </c>
      <c r="K2498" s="1" t="s">
        <v>353</v>
      </c>
      <c r="L2498" s="1" t="s">
        <v>325</v>
      </c>
      <c r="M2498" s="1" t="s">
        <v>319</v>
      </c>
      <c r="N2498" s="1"/>
      <c r="O2498" s="1" t="s">
        <v>41</v>
      </c>
      <c r="P2498" s="2" t="s">
        <v>33</v>
      </c>
      <c r="Q2498" s="1" t="s">
        <v>108</v>
      </c>
      <c r="R2498" s="1" t="str">
        <f>VLOOKUP(表2[index_id],表1[],2)</f>
        <v>ValueOntology.PERCENTAGE</v>
      </c>
      <c r="S2498" t="str">
        <f>VLOOKUP(表2[index_id],表3[],2)</f>
        <v>ValueOntology.PERCENTAGE</v>
      </c>
      <c r="T2498" s="5" t="str">
        <f>VLOOKUP(表2[index_id],表4[],2)</f>
        <v>ValueOntology.PERCENTAGE</v>
      </c>
      <c r="U2498" t="str">
        <f>VLOOKUP(表2[index_id],表5[],2)</f>
        <v>ValueOntology.PERCENTAGE</v>
      </c>
      <c r="V2498" t="str">
        <f>VLOOKUP(表2[index_id],表6[],2)</f>
        <v>ValueOntology.PERCENTAGE</v>
      </c>
      <c r="W2498" t="str">
        <f>VLOOKUP(表2[index_id],表7[],2)</f>
        <v>ValueOntology.PERCENTAGE</v>
      </c>
      <c r="X2498" t="str">
        <f>VLOOKUP(表2[index_id],表8[],2)</f>
        <v>ValueOntology.PERCENTAGE</v>
      </c>
      <c r="Y2498" t="str">
        <f>VLOOKUP(表2[index_id],表9[],2)</f>
        <v>ValueOntology.PERCENTAGE</v>
      </c>
      <c r="Z2498" t="str">
        <f>VLOOKUP(表2[index_id],表10[],2)</f>
        <v>ValueOntology.PERCENTAGE</v>
      </c>
      <c r="AA2498" t="str">
        <f>VLOOKUP(表2[index_id],表11[],2)</f>
        <v>ValueOntology.PERCENTAGE</v>
      </c>
      <c r="AB2498" s="8" t="b">
        <f>表2[[#This Row],[vo104]]=表2[[#This Row],[vo109]]</f>
        <v>1</v>
      </c>
    </row>
    <row r="2499" spans="1:28" ht="15" x14ac:dyDescent="0.25">
      <c r="A2499" s="1">
        <v>111006</v>
      </c>
      <c r="B2499" s="1">
        <v>8030101580</v>
      </c>
      <c r="C2499" s="1" t="s">
        <v>3331</v>
      </c>
      <c r="D2499" s="1"/>
      <c r="E2499" s="1">
        <v>2</v>
      </c>
      <c r="F2499" s="1" t="s">
        <v>359</v>
      </c>
      <c r="G2499" s="1" t="s">
        <v>49</v>
      </c>
      <c r="H2499" s="1" t="s">
        <v>315</v>
      </c>
      <c r="I2499" s="1" t="s">
        <v>1033</v>
      </c>
      <c r="J2499" s="1">
        <v>0</v>
      </c>
      <c r="K2499" s="1" t="s">
        <v>381</v>
      </c>
      <c r="L2499" s="1" t="s">
        <v>382</v>
      </c>
      <c r="M2499" s="1" t="s">
        <v>319</v>
      </c>
      <c r="N2499" s="1"/>
      <c r="O2499" s="1" t="s">
        <v>41</v>
      </c>
      <c r="P2499" s="2" t="s">
        <v>33</v>
      </c>
      <c r="Q2499" s="1" t="s">
        <v>345</v>
      </c>
      <c r="R2499" s="1" t="str">
        <f>VLOOKUP(表2[index_id],表1[],2)</f>
        <v>ValueOntology.PERCENTAGE</v>
      </c>
      <c r="S2499" t="str">
        <f>VLOOKUP(表2[index_id],表3[],2)</f>
        <v>ValueOntology.PERCENTAGE</v>
      </c>
      <c r="T2499" s="5" t="str">
        <f>VLOOKUP(表2[index_id],表4[],2)</f>
        <v>ValueOntology.PERCENTAGE</v>
      </c>
      <c r="U2499" t="str">
        <f>VLOOKUP(表2[index_id],表5[],2)</f>
        <v>ValueOntology.PERCENTAGE</v>
      </c>
      <c r="V2499" t="str">
        <f>VLOOKUP(表2[index_id],表6[],2)</f>
        <v>ValueOntology.PERCENTAGE</v>
      </c>
      <c r="W2499" t="str">
        <f>VLOOKUP(表2[index_id],表7[],2)</f>
        <v>ValueOntology.PERCENTAGE</v>
      </c>
      <c r="X2499" t="str">
        <f>VLOOKUP(表2[index_id],表8[],2)</f>
        <v>ValueOntology.PERCENTAGE</v>
      </c>
      <c r="Y2499" t="str">
        <f>VLOOKUP(表2[index_id],表9[],2)</f>
        <v>ValueOntology.PROPORTION_OF_NATION</v>
      </c>
      <c r="Z2499" t="str">
        <f>VLOOKUP(表2[index_id],表10[],2)</f>
        <v>ValueOntology.PROPORTION_OF_NATION</v>
      </c>
      <c r="AA2499" t="str">
        <f>VLOOKUP(表2[index_id],表11[],2)</f>
        <v>ValueOntology.PROPORTION_OF_NATION</v>
      </c>
      <c r="AB2499" s="8" t="b">
        <f>表2[[#This Row],[vo104]]=表2[[#This Row],[vo109]]</f>
        <v>1</v>
      </c>
    </row>
    <row r="2500" spans="1:28" ht="15" hidden="1" x14ac:dyDescent="0.25">
      <c r="A2500" s="1">
        <v>54192</v>
      </c>
      <c r="B2500" s="1">
        <v>1310100105</v>
      </c>
      <c r="C2500" s="1" t="s">
        <v>3332</v>
      </c>
      <c r="D2500" s="1" t="s">
        <v>3333</v>
      </c>
      <c r="E2500" s="1">
        <v>0</v>
      </c>
      <c r="F2500" s="1" t="s">
        <v>25</v>
      </c>
      <c r="G2500" s="1" t="s">
        <v>26</v>
      </c>
      <c r="H2500" s="1" t="s">
        <v>27</v>
      </c>
      <c r="I2500" s="1" t="s">
        <v>3308</v>
      </c>
      <c r="J2500" s="1">
        <v>0</v>
      </c>
      <c r="K2500" s="1" t="s">
        <v>29</v>
      </c>
      <c r="L2500" s="1" t="s">
        <v>30</v>
      </c>
      <c r="M2500" s="1" t="s">
        <v>31</v>
      </c>
      <c r="N2500" s="1"/>
      <c r="O2500" s="1" t="s">
        <v>32</v>
      </c>
      <c r="P2500" s="2" t="s">
        <v>33</v>
      </c>
      <c r="Q2500" s="1" t="s">
        <v>34</v>
      </c>
      <c r="R2500" s="1" t="str">
        <f>VLOOKUP(表2[index_id],表1[],2)</f>
        <v>ValueOntology.QUANTITY</v>
      </c>
      <c r="S2500" t="str">
        <f>VLOOKUP(表2[index_id],表3[],2)</f>
        <v>ValueOntology.QUANTITY</v>
      </c>
      <c r="T2500" s="5" t="str">
        <f>VLOOKUP(表2[index_id],表4[],2)</f>
        <v>ValueOntology.QUANTITY</v>
      </c>
      <c r="U2500" t="str">
        <f>VLOOKUP(表2[index_id],表5[],2)</f>
        <v>ValueOntology.QUANTITY</v>
      </c>
      <c r="V2500" t="str">
        <f>VLOOKUP(表2[index_id],表6[],2)</f>
        <v>ValueOntology.QUANTITY</v>
      </c>
      <c r="W2500" t="str">
        <f>VLOOKUP(表2[index_id],表7[],2)</f>
        <v>ValueOntology.QUANTITY</v>
      </c>
      <c r="X2500" t="str">
        <f>VLOOKUP(表2[index_id],表8[],2)</f>
        <v>ValueOntology.QUANTITY</v>
      </c>
      <c r="Y2500" t="str">
        <f>VLOOKUP(表2[index_id],表9[],2)</f>
        <v>ValueOntology.QUANTITY</v>
      </c>
      <c r="Z2500" t="str">
        <f>VLOOKUP(表2[index_id],表10[],2)</f>
        <v>ValueOntology.QUANTITY</v>
      </c>
      <c r="AA2500" t="str">
        <f>VLOOKUP(表2[index_id],表11[],2)</f>
        <v>ValueOntology.QUANTITY</v>
      </c>
      <c r="AB2500" s="8" t="b">
        <f>表2[[#This Row],[vo104]]=表2[[#This Row],[vo109]]</f>
        <v>1</v>
      </c>
    </row>
    <row r="2501" spans="1:28" ht="15" hidden="1" x14ac:dyDescent="0.25">
      <c r="A2501" s="1">
        <v>56658</v>
      </c>
      <c r="B2501" s="1">
        <v>1310100200</v>
      </c>
      <c r="C2501" s="1" t="s">
        <v>3334</v>
      </c>
      <c r="D2501" s="1" t="s">
        <v>3335</v>
      </c>
      <c r="E2501" s="1">
        <v>0</v>
      </c>
      <c r="F2501" s="1" t="s">
        <v>25</v>
      </c>
      <c r="G2501" s="1" t="s">
        <v>26</v>
      </c>
      <c r="H2501" s="1" t="s">
        <v>27</v>
      </c>
      <c r="I2501" s="1" t="s">
        <v>3308</v>
      </c>
      <c r="J2501" s="1">
        <v>0</v>
      </c>
      <c r="K2501" s="1" t="s">
        <v>29</v>
      </c>
      <c r="L2501" s="1" t="s">
        <v>30</v>
      </c>
      <c r="M2501" s="1" t="s">
        <v>31</v>
      </c>
      <c r="N2501" s="1"/>
      <c r="O2501" s="1" t="s">
        <v>32</v>
      </c>
      <c r="P2501" s="2" t="s">
        <v>33</v>
      </c>
      <c r="Q2501" s="1" t="s">
        <v>34</v>
      </c>
      <c r="R2501" s="1" t="str">
        <f>VLOOKUP(表2[index_id],表1[],2)</f>
        <v>ValueOntology.QUANTITY</v>
      </c>
      <c r="S2501" t="str">
        <f>VLOOKUP(表2[index_id],表3[],2)</f>
        <v>ValueOntology.QUANTITY</v>
      </c>
      <c r="T2501" s="5" t="str">
        <f>VLOOKUP(表2[index_id],表4[],2)</f>
        <v>ValueOntology.QUANTITY</v>
      </c>
      <c r="U2501" t="str">
        <f>VLOOKUP(表2[index_id],表5[],2)</f>
        <v>ValueOntology.QUANTITY</v>
      </c>
      <c r="V2501" t="str">
        <f>VLOOKUP(表2[index_id],表6[],2)</f>
        <v>ValueOntology.QUANTITY</v>
      </c>
      <c r="W2501" t="str">
        <f>VLOOKUP(表2[index_id],表7[],2)</f>
        <v>ValueOntology.QUANTITY</v>
      </c>
      <c r="X2501" t="str">
        <f>VLOOKUP(表2[index_id],表8[],2)</f>
        <v>ValueOntology.QUANTITY</v>
      </c>
      <c r="Y2501" t="str">
        <f>VLOOKUP(表2[index_id],表9[],2)</f>
        <v>ValueOntology.QUANTITY</v>
      </c>
      <c r="Z2501" t="str">
        <f>VLOOKUP(表2[index_id],表10[],2)</f>
        <v>ValueOntology.QUANTITY</v>
      </c>
      <c r="AA2501" t="str">
        <f>VLOOKUP(表2[index_id],表11[],2)</f>
        <v>ValueOntology.QUANTITY</v>
      </c>
      <c r="AB2501" s="8" t="b">
        <f>表2[[#This Row],[vo104]]=表2[[#This Row],[vo109]]</f>
        <v>1</v>
      </c>
    </row>
    <row r="2502" spans="1:28" ht="15" hidden="1" x14ac:dyDescent="0.25">
      <c r="A2502" s="1">
        <v>141362</v>
      </c>
      <c r="B2502" s="1">
        <v>8030103837</v>
      </c>
      <c r="C2502" s="1" t="s">
        <v>3336</v>
      </c>
      <c r="D2502" s="1"/>
      <c r="E2502" s="1">
        <v>2</v>
      </c>
      <c r="F2502" s="1" t="s">
        <v>310</v>
      </c>
      <c r="G2502" s="1" t="s">
        <v>49</v>
      </c>
      <c r="H2502" s="1" t="s">
        <v>315</v>
      </c>
      <c r="I2502" s="1" t="s">
        <v>1033</v>
      </c>
      <c r="J2502" s="1">
        <v>0</v>
      </c>
      <c r="K2502" s="1" t="s">
        <v>370</v>
      </c>
      <c r="L2502" s="1" t="s">
        <v>371</v>
      </c>
      <c r="M2502" s="1" t="s">
        <v>319</v>
      </c>
      <c r="N2502" s="1"/>
      <c r="O2502" s="1" t="s">
        <v>41</v>
      </c>
      <c r="P2502" s="2" t="s">
        <v>33</v>
      </c>
      <c r="Q2502" s="1" t="s">
        <v>345</v>
      </c>
      <c r="R2502" s="1" t="str">
        <f>VLOOKUP(表2[index_id],表1[],2)</f>
        <v>ValueOntology.PERCENTAGE</v>
      </c>
      <c r="S2502" t="str">
        <f>VLOOKUP(表2[index_id],表3[],2)</f>
        <v>ValueOntology.PERCENTAGE</v>
      </c>
      <c r="T2502" s="5" t="str">
        <f>VLOOKUP(表2[index_id],表4[],2)</f>
        <v>ValueOntology.PERCENTAGE</v>
      </c>
      <c r="U2502" t="str">
        <f>VLOOKUP(表2[index_id],表5[],2)</f>
        <v>ValueOntology.PERCENTAGE</v>
      </c>
      <c r="V2502" t="str">
        <f>VLOOKUP(表2[index_id],表6[],2)</f>
        <v>ValueOntology.PERCENTAGE</v>
      </c>
      <c r="W2502" t="str">
        <f>VLOOKUP(表2[index_id],表7[],2)</f>
        <v>ValueOntology.PERCENTAGE</v>
      </c>
      <c r="X2502" t="str">
        <f>VLOOKUP(表2[index_id],表8[],2)</f>
        <v>ValueOntology.PERCENTAGE</v>
      </c>
      <c r="Y2502" t="str">
        <f>VLOOKUP(表2[index_id],表9[],2)</f>
        <v>ValueOntology.PERCENTAGE</v>
      </c>
      <c r="Z2502" t="str">
        <f>VLOOKUP(表2[index_id],表10[],2)</f>
        <v>ValueOntology.PERCENTAGE</v>
      </c>
      <c r="AA2502" t="str">
        <f>VLOOKUP(表2[index_id],表11[],2)</f>
        <v>ValueOntology.PERCENTAGE</v>
      </c>
      <c r="AB2502" s="8" t="b">
        <f>表2[[#This Row],[vo104]]=表2[[#This Row],[vo109]]</f>
        <v>1</v>
      </c>
    </row>
    <row r="2503" spans="1:28" ht="15" hidden="1" x14ac:dyDescent="0.25">
      <c r="A2503" s="1">
        <v>56659</v>
      </c>
      <c r="B2503" s="1">
        <v>1310100201</v>
      </c>
      <c r="C2503" s="1" t="s">
        <v>3337</v>
      </c>
      <c r="D2503" s="1" t="s">
        <v>3338</v>
      </c>
      <c r="E2503" s="1">
        <v>0</v>
      </c>
      <c r="F2503" s="1" t="s">
        <v>25</v>
      </c>
      <c r="G2503" s="1" t="s">
        <v>26</v>
      </c>
      <c r="H2503" s="1" t="s">
        <v>27</v>
      </c>
      <c r="I2503" s="1" t="s">
        <v>3308</v>
      </c>
      <c r="J2503" s="1">
        <v>0</v>
      </c>
      <c r="K2503" s="1" t="s">
        <v>29</v>
      </c>
      <c r="L2503" s="1" t="s">
        <v>30</v>
      </c>
      <c r="M2503" s="1" t="s">
        <v>31</v>
      </c>
      <c r="N2503" s="1"/>
      <c r="O2503" s="1" t="s">
        <v>32</v>
      </c>
      <c r="P2503" s="2" t="s">
        <v>33</v>
      </c>
      <c r="Q2503" s="1" t="s">
        <v>34</v>
      </c>
      <c r="R2503" s="1" t="str">
        <f>VLOOKUP(表2[index_id],表1[],2)</f>
        <v>ValueOntology.QUANTITY</v>
      </c>
      <c r="S2503" t="str">
        <f>VLOOKUP(表2[index_id],表3[],2)</f>
        <v>ValueOntology.QUANTITY</v>
      </c>
      <c r="T2503" s="5" t="str">
        <f>VLOOKUP(表2[index_id],表4[],2)</f>
        <v>ValueOntology.QUANTITY</v>
      </c>
      <c r="U2503" t="str">
        <f>VLOOKUP(表2[index_id],表5[],2)</f>
        <v>ValueOntology.QUANTITY</v>
      </c>
      <c r="V2503" t="str">
        <f>VLOOKUP(表2[index_id],表6[],2)</f>
        <v>ValueOntology.QUANTITY</v>
      </c>
      <c r="W2503" t="str">
        <f>VLOOKUP(表2[index_id],表7[],2)</f>
        <v>ValueOntology.QUANTITY</v>
      </c>
      <c r="X2503" t="str">
        <f>VLOOKUP(表2[index_id],表8[],2)</f>
        <v>ValueOntology.QUANTITY</v>
      </c>
      <c r="Y2503" t="str">
        <f>VLOOKUP(表2[index_id],表9[],2)</f>
        <v>ValueOntology.QUANTITY</v>
      </c>
      <c r="Z2503" t="str">
        <f>VLOOKUP(表2[index_id],表10[],2)</f>
        <v>ValueOntology.QUANTITY</v>
      </c>
      <c r="AA2503" t="str">
        <f>VLOOKUP(表2[index_id],表11[],2)</f>
        <v>ValueOntology.QUANTITY</v>
      </c>
      <c r="AB2503" s="8" t="b">
        <f>表2[[#This Row],[vo104]]=表2[[#This Row],[vo109]]</f>
        <v>1</v>
      </c>
    </row>
    <row r="2504" spans="1:28" ht="15" hidden="1" x14ac:dyDescent="0.25">
      <c r="A2504" s="1">
        <v>140356</v>
      </c>
      <c r="B2504" s="1">
        <v>8030103091</v>
      </c>
      <c r="C2504" s="1" t="s">
        <v>3339</v>
      </c>
      <c r="D2504" s="1"/>
      <c r="E2504" s="1">
        <v>2</v>
      </c>
      <c r="F2504" s="1" t="s">
        <v>310</v>
      </c>
      <c r="G2504" s="1" t="s">
        <v>49</v>
      </c>
      <c r="H2504" s="1" t="s">
        <v>315</v>
      </c>
      <c r="I2504" s="1" t="s">
        <v>1033</v>
      </c>
      <c r="J2504" s="1">
        <v>0</v>
      </c>
      <c r="K2504" s="1" t="s">
        <v>343</v>
      </c>
      <c r="L2504" s="1" t="s">
        <v>344</v>
      </c>
      <c r="M2504" s="1" t="s">
        <v>319</v>
      </c>
      <c r="N2504" s="1"/>
      <c r="O2504" s="1" t="s">
        <v>41</v>
      </c>
      <c r="P2504" s="2" t="s">
        <v>33</v>
      </c>
      <c r="Q2504" s="1" t="s">
        <v>345</v>
      </c>
      <c r="R2504" s="1" t="str">
        <f>VLOOKUP(表2[index_id],表1[],2)</f>
        <v>ValueOntology.PERCENTAGE</v>
      </c>
      <c r="S2504" t="str">
        <f>VLOOKUP(表2[index_id],表3[],2)</f>
        <v>ValueOntology.PERCENTAGE</v>
      </c>
      <c r="T2504" s="5" t="str">
        <f>VLOOKUP(表2[index_id],表4[],2)</f>
        <v>ValueOntology.PERCENTAGE</v>
      </c>
      <c r="U2504" t="str">
        <f>VLOOKUP(表2[index_id],表5[],2)</f>
        <v>ValueOntology.PERCENTAGE</v>
      </c>
      <c r="V2504" t="str">
        <f>VLOOKUP(表2[index_id],表6[],2)</f>
        <v>ValueOntology.PERCENTAGE</v>
      </c>
      <c r="W2504" t="str">
        <f>VLOOKUP(表2[index_id],表7[],2)</f>
        <v>ValueOntology.PERCENTAGE</v>
      </c>
      <c r="X2504" t="str">
        <f>VLOOKUP(表2[index_id],表8[],2)</f>
        <v>ValueOntology.PERCENTAGE</v>
      </c>
      <c r="Y2504" t="str">
        <f>VLOOKUP(表2[index_id],表9[],2)</f>
        <v>ValueOntology.PERCENTAGE</v>
      </c>
      <c r="Z2504" t="str">
        <f>VLOOKUP(表2[index_id],表10[],2)</f>
        <v>ValueOntology.PERCENTAGE</v>
      </c>
      <c r="AA2504" t="str">
        <f>VLOOKUP(表2[index_id],表11[],2)</f>
        <v>ValueOntology.PERCENTAGE</v>
      </c>
      <c r="AB2504" s="8" t="b">
        <f>表2[[#This Row],[vo104]]=表2[[#This Row],[vo109]]</f>
        <v>1</v>
      </c>
    </row>
    <row r="2505" spans="1:28" ht="15" hidden="1" x14ac:dyDescent="0.25">
      <c r="A2505" s="1">
        <v>107704</v>
      </c>
      <c r="B2505" s="1">
        <v>7330100144</v>
      </c>
      <c r="C2505" s="1" t="s">
        <v>3340</v>
      </c>
      <c r="D2505" s="1"/>
      <c r="E2505" s="1">
        <v>2</v>
      </c>
      <c r="F2505" s="1" t="s">
        <v>88</v>
      </c>
      <c r="G2505" s="1" t="s">
        <v>49</v>
      </c>
      <c r="H2505" s="1" t="s">
        <v>315</v>
      </c>
      <c r="I2505" s="1" t="s">
        <v>878</v>
      </c>
      <c r="J2505" s="1">
        <v>0</v>
      </c>
      <c r="K2505" s="1" t="s">
        <v>347</v>
      </c>
      <c r="L2505" s="1" t="s">
        <v>348</v>
      </c>
      <c r="M2505" s="1" t="s">
        <v>319</v>
      </c>
      <c r="N2505" s="1"/>
      <c r="O2505" s="1" t="s">
        <v>54</v>
      </c>
      <c r="P2505" s="2" t="s">
        <v>33</v>
      </c>
      <c r="Q2505" s="1" t="s">
        <v>117</v>
      </c>
      <c r="R2505" s="1" t="str">
        <f>VLOOKUP(表2[index_id],表1[],2)</f>
        <v>ValueOntology.QUANTITY</v>
      </c>
      <c r="S2505" t="str">
        <f>VLOOKUP(表2[index_id],表3[],2)</f>
        <v>ValueOntology.QUANTITY_PER_CAPITA</v>
      </c>
      <c r="T2505" s="5" t="str">
        <f>VLOOKUP(表2[index_id],表4[],2)</f>
        <v>ValueOntology.QUANTITY_PER_CAPITA</v>
      </c>
      <c r="U2505" t="str">
        <f>VLOOKUP(表2[index_id],表5[],2)</f>
        <v>ValueOntology.QUANTITY_PER_CAPITA</v>
      </c>
      <c r="V2505" t="str">
        <f>VLOOKUP(表2[index_id],表6[],2)</f>
        <v>ValueOntology.QUANTITY_PER_CAPITA</v>
      </c>
      <c r="W2505" t="str">
        <f>VLOOKUP(表2[index_id],表7[],2)</f>
        <v>ValueOntology.QUANTITY_PER_CAPITA</v>
      </c>
      <c r="X2505" t="str">
        <f>VLOOKUP(表2[index_id],表8[],2)</f>
        <v>ValueOntology.QUANTITY_PER_CAPITA</v>
      </c>
      <c r="Y2505" t="str">
        <f>VLOOKUP(表2[index_id],表9[],2)</f>
        <v>ValueOntology.QUANTITY_PER_CAPITA</v>
      </c>
      <c r="Z2505" t="str">
        <f>VLOOKUP(表2[index_id],表10[],2)</f>
        <v>ValueOntology.QUANTITY_PER_CAPITA</v>
      </c>
      <c r="AA2505" t="str">
        <f>VLOOKUP(表2[index_id],表11[],2)</f>
        <v>ValueOntology.QUANTITY_PER_CAPITA</v>
      </c>
      <c r="AB2505" s="8" t="b">
        <f>表2[[#This Row],[vo104]]=表2[[#This Row],[vo109]]</f>
        <v>1</v>
      </c>
    </row>
    <row r="2506" spans="1:28" ht="15" hidden="1" x14ac:dyDescent="0.25">
      <c r="A2506" s="1">
        <v>140123</v>
      </c>
      <c r="B2506" s="1">
        <v>8030102808</v>
      </c>
      <c r="C2506" s="1" t="s">
        <v>3341</v>
      </c>
      <c r="D2506" s="1"/>
      <c r="E2506" s="1">
        <v>2</v>
      </c>
      <c r="F2506" s="1" t="s">
        <v>310</v>
      </c>
      <c r="G2506" s="1" t="s">
        <v>49</v>
      </c>
      <c r="H2506" s="1" t="s">
        <v>315</v>
      </c>
      <c r="I2506" s="1" t="s">
        <v>1033</v>
      </c>
      <c r="J2506" s="1">
        <v>0</v>
      </c>
      <c r="K2506" s="1" t="s">
        <v>356</v>
      </c>
      <c r="L2506" s="1" t="s">
        <v>357</v>
      </c>
      <c r="M2506" s="1" t="s">
        <v>319</v>
      </c>
      <c r="N2506" s="1"/>
      <c r="O2506" s="1" t="s">
        <v>41</v>
      </c>
      <c r="P2506" s="2" t="s">
        <v>33</v>
      </c>
      <c r="Q2506" s="1" t="s">
        <v>345</v>
      </c>
      <c r="R2506" s="1" t="str">
        <f>VLOOKUP(表2[index_id],表1[],2)</f>
        <v>ValueOntology.PERCENTAGE</v>
      </c>
      <c r="S2506" t="str">
        <f>VLOOKUP(表2[index_id],表3[],2)</f>
        <v>ValueOntology.PERCENTAGE</v>
      </c>
      <c r="T2506" s="5" t="str">
        <f>VLOOKUP(表2[index_id],表4[],2)</f>
        <v>ValueOntology.PERCENTAGE</v>
      </c>
      <c r="U2506" t="str">
        <f>VLOOKUP(表2[index_id],表5[],2)</f>
        <v>ValueOntology.PERCENTAGE</v>
      </c>
      <c r="V2506" t="str">
        <f>VLOOKUP(表2[index_id],表6[],2)</f>
        <v>ValueOntology.PERCENTAGE</v>
      </c>
      <c r="W2506" t="str">
        <f>VLOOKUP(表2[index_id],表7[],2)</f>
        <v>ValueOntology.PERCENTAGE</v>
      </c>
      <c r="X2506" t="str">
        <f>VLOOKUP(表2[index_id],表8[],2)</f>
        <v>ValueOntology.PERCENTAGE</v>
      </c>
      <c r="Y2506" t="str">
        <f>VLOOKUP(表2[index_id],表9[],2)</f>
        <v>ValueOntology.PERCENTAGE</v>
      </c>
      <c r="Z2506" t="str">
        <f>VLOOKUP(表2[index_id],表10[],2)</f>
        <v>ValueOntology.PERCENTAGE</v>
      </c>
      <c r="AA2506" t="str">
        <f>VLOOKUP(表2[index_id],表11[],2)</f>
        <v>ValueOntology.PERCENTAGE</v>
      </c>
      <c r="AB2506" s="8" t="b">
        <f>表2[[#This Row],[vo104]]=表2[[#This Row],[vo109]]</f>
        <v>1</v>
      </c>
    </row>
    <row r="2507" spans="1:28" ht="15" hidden="1" x14ac:dyDescent="0.25">
      <c r="A2507" s="1">
        <v>140047</v>
      </c>
      <c r="B2507" s="1">
        <v>8030102714</v>
      </c>
      <c r="C2507" s="1" t="s">
        <v>3342</v>
      </c>
      <c r="D2507" s="1"/>
      <c r="E2507" s="1">
        <v>0</v>
      </c>
      <c r="F2507" s="1" t="s">
        <v>25</v>
      </c>
      <c r="G2507" s="1" t="s">
        <v>49</v>
      </c>
      <c r="H2507" s="1" t="s">
        <v>315</v>
      </c>
      <c r="I2507" s="1" t="s">
        <v>1033</v>
      </c>
      <c r="J2507" s="1">
        <v>0</v>
      </c>
      <c r="K2507" s="1" t="s">
        <v>415</v>
      </c>
      <c r="L2507" s="1" t="s">
        <v>416</v>
      </c>
      <c r="M2507" s="1" t="s">
        <v>319</v>
      </c>
      <c r="N2507" s="1"/>
      <c r="O2507" s="1" t="s">
        <v>41</v>
      </c>
      <c r="P2507" s="2" t="s">
        <v>33</v>
      </c>
      <c r="Q2507" s="1" t="s">
        <v>108</v>
      </c>
      <c r="R2507" s="1" t="str">
        <f>VLOOKUP(表2[index_id],表1[],2)</f>
        <v>ValueOntology.QUANTITY</v>
      </c>
      <c r="S2507" t="str">
        <f>VLOOKUP(表2[index_id],表3[],2)</f>
        <v>ValueOntology.QUANTITY</v>
      </c>
      <c r="T2507" s="5" t="str">
        <f>VLOOKUP(表2[index_id],表4[],2)</f>
        <v>ValueOntology.QUANTITY</v>
      </c>
      <c r="U2507" t="str">
        <f>VLOOKUP(表2[index_id],表5[],2)</f>
        <v>ValueOntology.QUANTITY</v>
      </c>
      <c r="V2507" t="str">
        <f>VLOOKUP(表2[index_id],表6[],2)</f>
        <v>ValueOntology.QUANTITY</v>
      </c>
      <c r="W2507" t="str">
        <f>VLOOKUP(表2[index_id],表7[],2)</f>
        <v>ValueOntology.QUANTITY</v>
      </c>
      <c r="X2507" t="str">
        <f>VLOOKUP(表2[index_id],表8[],2)</f>
        <v>ValueOntology.QUANTITY</v>
      </c>
      <c r="Y2507" t="str">
        <f>VLOOKUP(表2[index_id],表9[],2)</f>
        <v>ValueOntology.QUANTITY</v>
      </c>
      <c r="Z2507" t="str">
        <f>VLOOKUP(表2[index_id],表10[],2)</f>
        <v>ValueOntology.QUANTITY</v>
      </c>
      <c r="AA2507" t="str">
        <f>VLOOKUP(表2[index_id],表11[],2)</f>
        <v>ValueOntology.QUANTITY</v>
      </c>
      <c r="AB2507" s="8" t="b">
        <f>表2[[#This Row],[vo104]]=表2[[#This Row],[vo109]]</f>
        <v>1</v>
      </c>
    </row>
    <row r="2508" spans="1:28" ht="15" hidden="1" x14ac:dyDescent="0.25">
      <c r="A2508" s="1">
        <v>56660</v>
      </c>
      <c r="B2508" s="1">
        <v>1310110000</v>
      </c>
      <c r="C2508" s="1" t="s">
        <v>3343</v>
      </c>
      <c r="D2508" s="1" t="s">
        <v>3344</v>
      </c>
      <c r="E2508" s="1">
        <v>0</v>
      </c>
      <c r="F2508" s="1" t="s">
        <v>25</v>
      </c>
      <c r="G2508" s="1" t="s">
        <v>26</v>
      </c>
      <c r="H2508" s="1" t="s">
        <v>27</v>
      </c>
      <c r="I2508" s="1" t="s">
        <v>3345</v>
      </c>
      <c r="J2508" s="1">
        <v>0</v>
      </c>
      <c r="K2508" s="1" t="s">
        <v>29</v>
      </c>
      <c r="L2508" s="1" t="s">
        <v>30</v>
      </c>
      <c r="M2508" s="1" t="s">
        <v>31</v>
      </c>
      <c r="N2508" s="1"/>
      <c r="O2508" s="1" t="s">
        <v>32</v>
      </c>
      <c r="P2508" s="2" t="s">
        <v>33</v>
      </c>
      <c r="Q2508" s="1" t="s">
        <v>34</v>
      </c>
      <c r="R2508" s="1" t="str">
        <f>VLOOKUP(表2[index_id],表1[],2)</f>
        <v>ValueOntology.QUANTITY</v>
      </c>
      <c r="S2508" t="str">
        <f>VLOOKUP(表2[index_id],表3[],2)</f>
        <v>ValueOntology.QUANTITY</v>
      </c>
      <c r="T2508" s="5" t="str">
        <f>VLOOKUP(表2[index_id],表4[],2)</f>
        <v>ValueOntology.QUANTITY</v>
      </c>
      <c r="U2508" t="str">
        <f>VLOOKUP(表2[index_id],表5[],2)</f>
        <v>ValueOntology.QUANTITY</v>
      </c>
      <c r="V2508" t="str">
        <f>VLOOKUP(表2[index_id],表6[],2)</f>
        <v>ValueOntology.QUANTITY</v>
      </c>
      <c r="W2508" t="str">
        <f>VLOOKUP(表2[index_id],表7[],2)</f>
        <v>ValueOntology.QUANTITY</v>
      </c>
      <c r="X2508" t="str">
        <f>VLOOKUP(表2[index_id],表8[],2)</f>
        <v>ValueOntology.QUANTITY</v>
      </c>
      <c r="Y2508" t="str">
        <f>VLOOKUP(表2[index_id],表9[],2)</f>
        <v>ValueOntology.QUANTITY</v>
      </c>
      <c r="Z2508" t="str">
        <f>VLOOKUP(表2[index_id],表10[],2)</f>
        <v>ValueOntology.QUANTITY</v>
      </c>
      <c r="AA2508" t="str">
        <f>VLOOKUP(表2[index_id],表11[],2)</f>
        <v>ValueOntology.QUANTITY</v>
      </c>
      <c r="AB2508" s="8" t="b">
        <f>表2[[#This Row],[vo104]]=表2[[#This Row],[vo109]]</f>
        <v>1</v>
      </c>
    </row>
    <row r="2509" spans="1:28" ht="15" hidden="1" x14ac:dyDescent="0.25">
      <c r="A2509" s="1">
        <v>56661</v>
      </c>
      <c r="B2509" s="1">
        <v>1310110100</v>
      </c>
      <c r="C2509" s="1" t="s">
        <v>3346</v>
      </c>
      <c r="D2509" s="1" t="s">
        <v>3347</v>
      </c>
      <c r="E2509" s="1">
        <v>0</v>
      </c>
      <c r="F2509" s="1" t="s">
        <v>25</v>
      </c>
      <c r="G2509" s="1" t="s">
        <v>26</v>
      </c>
      <c r="H2509" s="1" t="s">
        <v>27</v>
      </c>
      <c r="I2509" s="1" t="s">
        <v>3345</v>
      </c>
      <c r="J2509" s="1">
        <v>0</v>
      </c>
      <c r="K2509" s="1" t="s">
        <v>29</v>
      </c>
      <c r="L2509" s="1" t="s">
        <v>30</v>
      </c>
      <c r="M2509" s="1" t="s">
        <v>31</v>
      </c>
      <c r="N2509" s="1"/>
      <c r="O2509" s="1" t="s">
        <v>32</v>
      </c>
      <c r="P2509" s="2" t="s">
        <v>33</v>
      </c>
      <c r="Q2509" s="1" t="s">
        <v>34</v>
      </c>
      <c r="R2509" s="1" t="str">
        <f>VLOOKUP(表2[index_id],表1[],2)</f>
        <v>ValueOntology.QUANTITY</v>
      </c>
      <c r="S2509" t="str">
        <f>VLOOKUP(表2[index_id],表3[],2)</f>
        <v>ValueOntology.QUANTITY</v>
      </c>
      <c r="T2509" s="5" t="str">
        <f>VLOOKUP(表2[index_id],表4[],2)</f>
        <v>ValueOntology.QUANTITY</v>
      </c>
      <c r="U2509" t="str">
        <f>VLOOKUP(表2[index_id],表5[],2)</f>
        <v>ValueOntology.QUANTITY</v>
      </c>
      <c r="V2509" t="str">
        <f>VLOOKUP(表2[index_id],表6[],2)</f>
        <v>ValueOntology.QUANTITY</v>
      </c>
      <c r="W2509" t="str">
        <f>VLOOKUP(表2[index_id],表7[],2)</f>
        <v>ValueOntology.QUANTITY</v>
      </c>
      <c r="X2509" t="str">
        <f>VLOOKUP(表2[index_id],表8[],2)</f>
        <v>ValueOntology.QUANTITY</v>
      </c>
      <c r="Y2509" t="str">
        <f>VLOOKUP(表2[index_id],表9[],2)</f>
        <v>ValueOntology.QUANTITY</v>
      </c>
      <c r="Z2509" t="str">
        <f>VLOOKUP(表2[index_id],表10[],2)</f>
        <v>ValueOntology.QUANTITY</v>
      </c>
      <c r="AA2509" t="str">
        <f>VLOOKUP(表2[index_id],表11[],2)</f>
        <v>ValueOntology.QUANTITY</v>
      </c>
      <c r="AB2509" s="8" t="b">
        <f>表2[[#This Row],[vo104]]=表2[[#This Row],[vo109]]</f>
        <v>1</v>
      </c>
    </row>
    <row r="2510" spans="1:28" ht="15" hidden="1" x14ac:dyDescent="0.25">
      <c r="A2510" s="1">
        <v>113694</v>
      </c>
      <c r="B2510" s="1">
        <v>8040100483</v>
      </c>
      <c r="C2510" s="1" t="s">
        <v>3348</v>
      </c>
      <c r="D2510" s="1"/>
      <c r="E2510" s="1">
        <v>0</v>
      </c>
      <c r="F2510" s="1" t="s">
        <v>25</v>
      </c>
      <c r="G2510" s="1" t="s">
        <v>49</v>
      </c>
      <c r="H2510" s="1" t="s">
        <v>315</v>
      </c>
      <c r="I2510" s="1" t="s">
        <v>1033</v>
      </c>
      <c r="J2510" s="1">
        <v>0</v>
      </c>
      <c r="K2510" s="1" t="s">
        <v>347</v>
      </c>
      <c r="L2510" s="1" t="s">
        <v>70</v>
      </c>
      <c r="M2510" s="1" t="s">
        <v>319</v>
      </c>
      <c r="N2510" s="1"/>
      <c r="O2510" s="1" t="s">
        <v>41</v>
      </c>
      <c r="P2510" s="2" t="s">
        <v>33</v>
      </c>
      <c r="Q2510" s="1" t="s">
        <v>303</v>
      </c>
      <c r="R2510" s="1" t="str">
        <f>VLOOKUP(表2[index_id],表1[],2)</f>
        <v>ValueOntology.DIFF_QUANTITY</v>
      </c>
      <c r="S2510" t="str">
        <f>VLOOKUP(表2[index_id],表3[],2)</f>
        <v>ValueOntology.DIFF_QUANTITY</v>
      </c>
      <c r="T2510" s="5" t="str">
        <f>VLOOKUP(表2[index_id],表4[],2)</f>
        <v>ValueOntology.DIFF_QUANTITY</v>
      </c>
      <c r="U2510" t="str">
        <f>VLOOKUP(表2[index_id],表5[],2)</f>
        <v>ValueOntology.DIFF_QUANTITY</v>
      </c>
      <c r="V2510" t="str">
        <f>VLOOKUP(表2[index_id],表6[],2)</f>
        <v>ValueOntology.DIFF_QUANTITY</v>
      </c>
      <c r="W2510" t="str">
        <f>VLOOKUP(表2[index_id],表7[],2)</f>
        <v>ValueOntology.DIFF_QUANTITY</v>
      </c>
      <c r="X2510" t="str">
        <f>VLOOKUP(表2[index_id],表8[],2)</f>
        <v>ValueOntology.DIFF_QUANTITY</v>
      </c>
      <c r="Y2510" t="str">
        <f>VLOOKUP(表2[index_id],表9[],2)</f>
        <v>ValueOntology.DIFF_QUANTITY</v>
      </c>
      <c r="Z2510" t="str">
        <f>VLOOKUP(表2[index_id],表10[],2)</f>
        <v>ValueOntology.DIFF_QUANTITY</v>
      </c>
      <c r="AA2510" t="str">
        <f>VLOOKUP(表2[index_id],表11[],2)</f>
        <v>ValueOntology.DIFF_QUANTITY</v>
      </c>
      <c r="AB2510" s="8" t="b">
        <f>表2[[#This Row],[vo104]]=表2[[#This Row],[vo109]]</f>
        <v>1</v>
      </c>
    </row>
    <row r="2511" spans="1:28" ht="15" hidden="1" x14ac:dyDescent="0.25">
      <c r="A2511" s="1">
        <v>107743</v>
      </c>
      <c r="B2511" s="1">
        <v>7330100234</v>
      </c>
      <c r="C2511" s="1" t="s">
        <v>3349</v>
      </c>
      <c r="D2511" s="1"/>
      <c r="E2511" s="1">
        <v>2</v>
      </c>
      <c r="F2511" s="1" t="s">
        <v>88</v>
      </c>
      <c r="G2511" s="1" t="s">
        <v>49</v>
      </c>
      <c r="H2511" s="1" t="s">
        <v>315</v>
      </c>
      <c r="I2511" s="1" t="s">
        <v>1033</v>
      </c>
      <c r="J2511" s="1">
        <v>0</v>
      </c>
      <c r="K2511" s="1" t="s">
        <v>347</v>
      </c>
      <c r="L2511" s="1" t="s">
        <v>348</v>
      </c>
      <c r="M2511" s="1" t="s">
        <v>319</v>
      </c>
      <c r="N2511" s="1"/>
      <c r="O2511" s="1" t="s">
        <v>54</v>
      </c>
      <c r="P2511" s="2" t="s">
        <v>33</v>
      </c>
      <c r="Q2511" s="1" t="s">
        <v>117</v>
      </c>
      <c r="R2511" s="1" t="str">
        <f>VLOOKUP(表2[index_id],表1[],2)</f>
        <v>ValueOntology.QUANTITY</v>
      </c>
      <c r="S2511" t="str">
        <f>VLOOKUP(表2[index_id],表3[],2)</f>
        <v>ValueOntology.QUANTITY_PER_CAPITA</v>
      </c>
      <c r="T2511" s="5" t="str">
        <f>VLOOKUP(表2[index_id],表4[],2)</f>
        <v>ValueOntology.QUANTITY_PER_CAPITA</v>
      </c>
      <c r="U2511" t="str">
        <f>VLOOKUP(表2[index_id],表5[],2)</f>
        <v>ValueOntology.QUANTITY_PER_CAPITA</v>
      </c>
      <c r="V2511" t="str">
        <f>VLOOKUP(表2[index_id],表6[],2)</f>
        <v>ValueOntology.QUANTITY_PER_CAPITA</v>
      </c>
      <c r="W2511" t="str">
        <f>VLOOKUP(表2[index_id],表7[],2)</f>
        <v>ValueOntology.QUANTITY_PER_CAPITA</v>
      </c>
      <c r="X2511" t="str">
        <f>VLOOKUP(表2[index_id],表8[],2)</f>
        <v>ValueOntology.QUANTITY_PER_CAPITA</v>
      </c>
      <c r="Y2511" t="str">
        <f>VLOOKUP(表2[index_id],表9[],2)</f>
        <v>ValueOntology.QUANTITY_PER_CAPITA</v>
      </c>
      <c r="Z2511" t="str">
        <f>VLOOKUP(表2[index_id],表10[],2)</f>
        <v>ValueOntology.QUANTITY_PER_CAPITA</v>
      </c>
      <c r="AA2511" t="str">
        <f>VLOOKUP(表2[index_id],表11[],2)</f>
        <v>ValueOntology.QUANTITY_PER_CAPITA</v>
      </c>
      <c r="AB2511" s="8" t="b">
        <f>表2[[#This Row],[vo104]]=表2[[#This Row],[vo109]]</f>
        <v>1</v>
      </c>
    </row>
    <row r="2512" spans="1:28" ht="15" hidden="1" x14ac:dyDescent="0.25">
      <c r="A2512" s="1">
        <v>141218</v>
      </c>
      <c r="B2512" s="1">
        <v>8030103693</v>
      </c>
      <c r="C2512" s="1" t="s">
        <v>3350</v>
      </c>
      <c r="D2512" s="1"/>
      <c r="E2512" s="1">
        <v>0</v>
      </c>
      <c r="F2512" s="1" t="s">
        <v>25</v>
      </c>
      <c r="G2512" s="1" t="s">
        <v>49</v>
      </c>
      <c r="H2512" s="1" t="s">
        <v>315</v>
      </c>
      <c r="I2512" s="1" t="s">
        <v>403</v>
      </c>
      <c r="J2512" s="1">
        <v>0</v>
      </c>
      <c r="K2512" s="1" t="s">
        <v>375</v>
      </c>
      <c r="L2512" s="1" t="s">
        <v>376</v>
      </c>
      <c r="M2512" s="1" t="s">
        <v>319</v>
      </c>
      <c r="N2512" s="1"/>
      <c r="O2512" s="1" t="s">
        <v>41</v>
      </c>
      <c r="P2512" s="2" t="s">
        <v>33</v>
      </c>
      <c r="Q2512" s="1" t="s">
        <v>108</v>
      </c>
      <c r="R2512" s="1" t="str">
        <f>VLOOKUP(表2[index_id],表1[],2)</f>
        <v>ValueOntology.QUANTITY</v>
      </c>
      <c r="S2512" t="str">
        <f>VLOOKUP(表2[index_id],表3[],2)</f>
        <v>ValueOntology.QUANTITY</v>
      </c>
      <c r="T2512" s="5" t="str">
        <f>VLOOKUP(表2[index_id],表4[],2)</f>
        <v>ValueOntology.QUANTITY</v>
      </c>
      <c r="U2512" t="str">
        <f>VLOOKUP(表2[index_id],表5[],2)</f>
        <v>ValueOntology.QUANTITY</v>
      </c>
      <c r="V2512" t="str">
        <f>VLOOKUP(表2[index_id],表6[],2)</f>
        <v>ValueOntology.QUANTITY</v>
      </c>
      <c r="W2512" t="str">
        <f>VLOOKUP(表2[index_id],表7[],2)</f>
        <v>ValueOntology.QUANTITY</v>
      </c>
      <c r="X2512" t="str">
        <f>VLOOKUP(表2[index_id],表8[],2)</f>
        <v>ValueOntology.QUANTITY</v>
      </c>
      <c r="Y2512" t="str">
        <f>VLOOKUP(表2[index_id],表9[],2)</f>
        <v>ValueOntology.QUANTITY</v>
      </c>
      <c r="Z2512" t="str">
        <f>VLOOKUP(表2[index_id],表10[],2)</f>
        <v>ValueOntology.QUANTITY</v>
      </c>
      <c r="AA2512" t="str">
        <f>VLOOKUP(表2[index_id],表11[],2)</f>
        <v>ValueOntology.QUANTITY</v>
      </c>
      <c r="AB2512" s="8" t="b">
        <f>表2[[#This Row],[vo104]]=表2[[#This Row],[vo109]]</f>
        <v>1</v>
      </c>
    </row>
    <row r="2513" spans="1:28" ht="15" hidden="1" x14ac:dyDescent="0.25">
      <c r="A2513" s="1">
        <v>42602</v>
      </c>
      <c r="B2513" s="1">
        <v>1310110101</v>
      </c>
      <c r="C2513" s="1" t="s">
        <v>3351</v>
      </c>
      <c r="D2513" s="1" t="s">
        <v>3352</v>
      </c>
      <c r="E2513" s="1">
        <v>0</v>
      </c>
      <c r="F2513" s="1" t="s">
        <v>25</v>
      </c>
      <c r="G2513" s="1" t="s">
        <v>26</v>
      </c>
      <c r="H2513" s="1" t="s">
        <v>27</v>
      </c>
      <c r="I2513" s="1" t="s">
        <v>3345</v>
      </c>
      <c r="J2513" s="1">
        <v>0</v>
      </c>
      <c r="K2513" s="1" t="s">
        <v>29</v>
      </c>
      <c r="L2513" s="1" t="s">
        <v>30</v>
      </c>
      <c r="M2513" s="1" t="s">
        <v>31</v>
      </c>
      <c r="N2513" s="1"/>
      <c r="O2513" s="1" t="s">
        <v>32</v>
      </c>
      <c r="P2513" s="2" t="s">
        <v>33</v>
      </c>
      <c r="Q2513" s="1" t="s">
        <v>34</v>
      </c>
      <c r="R2513" s="1" t="str">
        <f>VLOOKUP(表2[index_id],表1[],2)</f>
        <v>ValueOntology.QUANTITY</v>
      </c>
      <c r="S2513" t="str">
        <f>VLOOKUP(表2[index_id],表3[],2)</f>
        <v>ValueOntology.QUANTITY</v>
      </c>
      <c r="T2513" s="5" t="str">
        <f>VLOOKUP(表2[index_id],表4[],2)</f>
        <v>ValueOntology.QUANTITY</v>
      </c>
      <c r="U2513" t="str">
        <f>VLOOKUP(表2[index_id],表5[],2)</f>
        <v>ValueOntology.QUANTITY</v>
      </c>
      <c r="V2513" t="str">
        <f>VLOOKUP(表2[index_id],表6[],2)</f>
        <v>ValueOntology.QUANTITY</v>
      </c>
      <c r="W2513" t="str">
        <f>VLOOKUP(表2[index_id],表7[],2)</f>
        <v>ValueOntology.QUANTITY</v>
      </c>
      <c r="X2513" t="str">
        <f>VLOOKUP(表2[index_id],表8[],2)</f>
        <v>ValueOntology.QUANTITY</v>
      </c>
      <c r="Y2513" t="str">
        <f>VLOOKUP(表2[index_id],表9[],2)</f>
        <v>ValueOntology.QUANTITY</v>
      </c>
      <c r="Z2513" t="str">
        <f>VLOOKUP(表2[index_id],表10[],2)</f>
        <v>ValueOntology.QUANTITY</v>
      </c>
      <c r="AA2513" t="str">
        <f>VLOOKUP(表2[index_id],表11[],2)</f>
        <v>ValueOntology.QUANTITY</v>
      </c>
      <c r="AB2513" s="8" t="b">
        <f>表2[[#This Row],[vo104]]=表2[[#This Row],[vo109]]</f>
        <v>1</v>
      </c>
    </row>
    <row r="2514" spans="1:28" ht="15" hidden="1" x14ac:dyDescent="0.25">
      <c r="A2514" s="1">
        <v>56665</v>
      </c>
      <c r="B2514" s="1">
        <v>1310110105</v>
      </c>
      <c r="C2514" s="1" t="s">
        <v>3353</v>
      </c>
      <c r="D2514" s="1" t="s">
        <v>3354</v>
      </c>
      <c r="E2514" s="1">
        <v>0</v>
      </c>
      <c r="F2514" s="1" t="s">
        <v>25</v>
      </c>
      <c r="G2514" s="1" t="s">
        <v>26</v>
      </c>
      <c r="H2514" s="1" t="s">
        <v>27</v>
      </c>
      <c r="I2514" s="1" t="s">
        <v>3345</v>
      </c>
      <c r="J2514" s="1">
        <v>0</v>
      </c>
      <c r="K2514" s="1" t="s">
        <v>29</v>
      </c>
      <c r="L2514" s="1" t="s">
        <v>30</v>
      </c>
      <c r="M2514" s="1" t="s">
        <v>31</v>
      </c>
      <c r="N2514" s="1"/>
      <c r="O2514" s="1" t="s">
        <v>32</v>
      </c>
      <c r="P2514" s="2" t="s">
        <v>33</v>
      </c>
      <c r="Q2514" s="1" t="s">
        <v>34</v>
      </c>
      <c r="R2514" s="1" t="str">
        <f>VLOOKUP(表2[index_id],表1[],2)</f>
        <v>ValueOntology.QUANTITY</v>
      </c>
      <c r="S2514" t="str">
        <f>VLOOKUP(表2[index_id],表3[],2)</f>
        <v>ValueOntology.QUANTITY</v>
      </c>
      <c r="T2514" s="5" t="str">
        <f>VLOOKUP(表2[index_id],表4[],2)</f>
        <v>ValueOntology.QUANTITY</v>
      </c>
      <c r="U2514" t="str">
        <f>VLOOKUP(表2[index_id],表5[],2)</f>
        <v>ValueOntology.QUANTITY</v>
      </c>
      <c r="V2514" t="str">
        <f>VLOOKUP(表2[index_id],表6[],2)</f>
        <v>ValueOntology.QUANTITY</v>
      </c>
      <c r="W2514" t="str">
        <f>VLOOKUP(表2[index_id],表7[],2)</f>
        <v>ValueOntology.QUANTITY</v>
      </c>
      <c r="X2514" t="str">
        <f>VLOOKUP(表2[index_id],表8[],2)</f>
        <v>ValueOntology.QUANTITY</v>
      </c>
      <c r="Y2514" t="str">
        <f>VLOOKUP(表2[index_id],表9[],2)</f>
        <v>ValueOntology.QUANTITY</v>
      </c>
      <c r="Z2514" t="str">
        <f>VLOOKUP(表2[index_id],表10[],2)</f>
        <v>ValueOntology.QUANTITY</v>
      </c>
      <c r="AA2514" t="str">
        <f>VLOOKUP(表2[index_id],表11[],2)</f>
        <v>ValueOntology.QUANTITY</v>
      </c>
      <c r="AB2514" s="8" t="b">
        <f>表2[[#This Row],[vo104]]=表2[[#This Row],[vo109]]</f>
        <v>1</v>
      </c>
    </row>
    <row r="2515" spans="1:28" ht="15" hidden="1" x14ac:dyDescent="0.25">
      <c r="A2515" s="1">
        <v>42591</v>
      </c>
      <c r="B2515" s="1">
        <v>1310110200</v>
      </c>
      <c r="C2515" s="1" t="s">
        <v>3355</v>
      </c>
      <c r="D2515" s="1" t="s">
        <v>3356</v>
      </c>
      <c r="E2515" s="1">
        <v>0</v>
      </c>
      <c r="F2515" s="1" t="s">
        <v>25</v>
      </c>
      <c r="G2515" s="1" t="s">
        <v>26</v>
      </c>
      <c r="H2515" s="1" t="s">
        <v>27</v>
      </c>
      <c r="I2515" s="1" t="s">
        <v>3345</v>
      </c>
      <c r="J2515" s="1">
        <v>0</v>
      </c>
      <c r="K2515" s="1" t="s">
        <v>29</v>
      </c>
      <c r="L2515" s="1" t="s">
        <v>30</v>
      </c>
      <c r="M2515" s="1" t="s">
        <v>31</v>
      </c>
      <c r="N2515" s="1"/>
      <c r="O2515" s="1" t="s">
        <v>32</v>
      </c>
      <c r="P2515" s="2" t="s">
        <v>33</v>
      </c>
      <c r="Q2515" s="1" t="s">
        <v>34</v>
      </c>
      <c r="R2515" s="1" t="str">
        <f>VLOOKUP(表2[index_id],表1[],2)</f>
        <v>ValueOntology.QUANTITY</v>
      </c>
      <c r="S2515" t="str">
        <f>VLOOKUP(表2[index_id],表3[],2)</f>
        <v>ValueOntology.QUANTITY</v>
      </c>
      <c r="T2515" s="5" t="str">
        <f>VLOOKUP(表2[index_id],表4[],2)</f>
        <v>ValueOntology.QUANTITY</v>
      </c>
      <c r="U2515" t="str">
        <f>VLOOKUP(表2[index_id],表5[],2)</f>
        <v>ValueOntology.QUANTITY</v>
      </c>
      <c r="V2515" t="str">
        <f>VLOOKUP(表2[index_id],表6[],2)</f>
        <v>ValueOntology.QUANTITY</v>
      </c>
      <c r="W2515" t="str">
        <f>VLOOKUP(表2[index_id],表7[],2)</f>
        <v>ValueOntology.QUANTITY</v>
      </c>
      <c r="X2515" t="str">
        <f>VLOOKUP(表2[index_id],表8[],2)</f>
        <v>ValueOntology.QUANTITY</v>
      </c>
      <c r="Y2515" t="str">
        <f>VLOOKUP(表2[index_id],表9[],2)</f>
        <v>ValueOntology.QUANTITY</v>
      </c>
      <c r="Z2515" t="str">
        <f>VLOOKUP(表2[index_id],表10[],2)</f>
        <v>ValueOntology.QUANTITY</v>
      </c>
      <c r="AA2515" t="str">
        <f>VLOOKUP(表2[index_id],表11[],2)</f>
        <v>ValueOntology.QUANTITY</v>
      </c>
      <c r="AB2515" s="8" t="b">
        <f>表2[[#This Row],[vo104]]=表2[[#This Row],[vo109]]</f>
        <v>1</v>
      </c>
    </row>
    <row r="2516" spans="1:28" ht="15" hidden="1" x14ac:dyDescent="0.25">
      <c r="A2516" s="1">
        <v>70627</v>
      </c>
      <c r="B2516" s="1">
        <v>8030101488</v>
      </c>
      <c r="C2516" s="1" t="s">
        <v>3357</v>
      </c>
      <c r="D2516" s="1"/>
      <c r="E2516" s="1">
        <v>0</v>
      </c>
      <c r="F2516" s="1" t="s">
        <v>338</v>
      </c>
      <c r="G2516" s="1" t="s">
        <v>49</v>
      </c>
      <c r="H2516" s="1" t="s">
        <v>315</v>
      </c>
      <c r="I2516" s="1" t="s">
        <v>878</v>
      </c>
      <c r="J2516" s="1"/>
      <c r="K2516" s="1" t="s">
        <v>340</v>
      </c>
      <c r="L2516" s="1" t="s">
        <v>341</v>
      </c>
      <c r="M2516" s="1" t="s">
        <v>319</v>
      </c>
      <c r="N2516" s="1"/>
      <c r="O2516" s="1" t="s">
        <v>41</v>
      </c>
      <c r="P2516" s="2" t="s">
        <v>33</v>
      </c>
      <c r="Q2516" s="1" t="s">
        <v>108</v>
      </c>
      <c r="R2516" s="1" t="str">
        <f>VLOOKUP(表2[index_id],表1[],2)</f>
        <v>ValueOntology.UNDETERMINED</v>
      </c>
      <c r="S2516" t="str">
        <f>VLOOKUP(表2[index_id],表3[],2)</f>
        <v>ValueOntology.PRICE</v>
      </c>
      <c r="T2516" s="5" t="str">
        <f>VLOOKUP(表2[index_id],表4[],2)</f>
        <v>ValueOntology.PRICE</v>
      </c>
      <c r="U2516" t="str">
        <f>VLOOKUP(表2[index_id],表5[],2)</f>
        <v>ValueOntology.PRICE</v>
      </c>
      <c r="V2516" t="str">
        <f>VLOOKUP(表2[index_id],表6[],2)</f>
        <v>ValueOntology.PRICE</v>
      </c>
      <c r="W2516" t="str">
        <f>VLOOKUP(表2[index_id],表7[],2)</f>
        <v>ValueOntology.PRICE</v>
      </c>
      <c r="X2516" t="str">
        <f>VLOOKUP(表2[index_id],表8[],2)</f>
        <v>ValueOntology.PRICE</v>
      </c>
      <c r="Y2516" t="str">
        <f>VLOOKUP(表2[index_id],表9[],2)</f>
        <v>ValueOntology.PRICE</v>
      </c>
      <c r="Z2516" t="str">
        <f>VLOOKUP(表2[index_id],表10[],2)</f>
        <v>ValueOntology.PRICE</v>
      </c>
      <c r="AA2516" t="str">
        <f>VLOOKUP(表2[index_id],表11[],2)</f>
        <v>ValueOntology.PRICE</v>
      </c>
      <c r="AB2516" s="8" t="b">
        <f>表2[[#This Row],[vo104]]=表2[[#This Row],[vo109]]</f>
        <v>1</v>
      </c>
    </row>
    <row r="2517" spans="1:28" ht="15" hidden="1" x14ac:dyDescent="0.25">
      <c r="A2517" s="1">
        <v>56630</v>
      </c>
      <c r="B2517" s="1">
        <v>1310110201</v>
      </c>
      <c r="C2517" s="1" t="s">
        <v>3358</v>
      </c>
      <c r="D2517" s="1" t="s">
        <v>3359</v>
      </c>
      <c r="E2517" s="1">
        <v>0</v>
      </c>
      <c r="F2517" s="1" t="s">
        <v>25</v>
      </c>
      <c r="G2517" s="1" t="s">
        <v>26</v>
      </c>
      <c r="H2517" s="1" t="s">
        <v>27</v>
      </c>
      <c r="I2517" s="1" t="s">
        <v>3345</v>
      </c>
      <c r="J2517" s="1">
        <v>0</v>
      </c>
      <c r="K2517" s="1" t="s">
        <v>29</v>
      </c>
      <c r="L2517" s="1" t="s">
        <v>30</v>
      </c>
      <c r="M2517" s="1" t="s">
        <v>31</v>
      </c>
      <c r="N2517" s="1"/>
      <c r="O2517" s="1" t="s">
        <v>32</v>
      </c>
      <c r="P2517" s="2" t="s">
        <v>33</v>
      </c>
      <c r="Q2517" s="1" t="s">
        <v>34</v>
      </c>
      <c r="R2517" s="1" t="str">
        <f>VLOOKUP(表2[index_id],表1[],2)</f>
        <v>ValueOntology.QUANTITY</v>
      </c>
      <c r="S2517" t="str">
        <f>VLOOKUP(表2[index_id],表3[],2)</f>
        <v>ValueOntology.QUANTITY</v>
      </c>
      <c r="T2517" s="5" t="str">
        <f>VLOOKUP(表2[index_id],表4[],2)</f>
        <v>ValueOntology.QUANTITY</v>
      </c>
      <c r="U2517" t="str">
        <f>VLOOKUP(表2[index_id],表5[],2)</f>
        <v>ValueOntology.QUANTITY</v>
      </c>
      <c r="V2517" t="str">
        <f>VLOOKUP(表2[index_id],表6[],2)</f>
        <v>ValueOntology.QUANTITY</v>
      </c>
      <c r="W2517" t="str">
        <f>VLOOKUP(表2[index_id],表7[],2)</f>
        <v>ValueOntology.QUANTITY</v>
      </c>
      <c r="X2517" t="str">
        <f>VLOOKUP(表2[index_id],表8[],2)</f>
        <v>ValueOntology.QUANTITY</v>
      </c>
      <c r="Y2517" t="str">
        <f>VLOOKUP(表2[index_id],表9[],2)</f>
        <v>ValueOntology.QUANTITY</v>
      </c>
      <c r="Z2517" t="str">
        <f>VLOOKUP(表2[index_id],表10[],2)</f>
        <v>ValueOntology.QUANTITY</v>
      </c>
      <c r="AA2517" t="str">
        <f>VLOOKUP(表2[index_id],表11[],2)</f>
        <v>ValueOntology.QUANTITY</v>
      </c>
      <c r="AB2517" s="8" t="b">
        <f>表2[[#This Row],[vo104]]=表2[[#This Row],[vo109]]</f>
        <v>1</v>
      </c>
    </row>
    <row r="2518" spans="1:28" ht="15" hidden="1" x14ac:dyDescent="0.25">
      <c r="A2518" s="1">
        <v>56667</v>
      </c>
      <c r="B2518" s="1">
        <v>1310110202</v>
      </c>
      <c r="C2518" s="1" t="s">
        <v>3360</v>
      </c>
      <c r="D2518" s="1" t="s">
        <v>3361</v>
      </c>
      <c r="E2518" s="1">
        <v>0</v>
      </c>
      <c r="F2518" s="1" t="s">
        <v>25</v>
      </c>
      <c r="G2518" s="1" t="s">
        <v>26</v>
      </c>
      <c r="H2518" s="1" t="s">
        <v>27</v>
      </c>
      <c r="I2518" s="1" t="s">
        <v>3345</v>
      </c>
      <c r="J2518" s="1">
        <v>0</v>
      </c>
      <c r="K2518" s="1" t="s">
        <v>29</v>
      </c>
      <c r="L2518" s="1" t="s">
        <v>30</v>
      </c>
      <c r="M2518" s="1" t="s">
        <v>31</v>
      </c>
      <c r="N2518" s="1"/>
      <c r="O2518" s="1" t="s">
        <v>32</v>
      </c>
      <c r="P2518" s="2" t="s">
        <v>33</v>
      </c>
      <c r="Q2518" s="1" t="s">
        <v>34</v>
      </c>
      <c r="R2518" s="1" t="str">
        <f>VLOOKUP(表2[index_id],表1[],2)</f>
        <v>ValueOntology.QUANTITY</v>
      </c>
      <c r="S2518" t="str">
        <f>VLOOKUP(表2[index_id],表3[],2)</f>
        <v>ValueOntology.QUANTITY</v>
      </c>
      <c r="T2518" s="5" t="str">
        <f>VLOOKUP(表2[index_id],表4[],2)</f>
        <v>ValueOntology.QUANTITY</v>
      </c>
      <c r="U2518" t="str">
        <f>VLOOKUP(表2[index_id],表5[],2)</f>
        <v>ValueOntology.QUANTITY</v>
      </c>
      <c r="V2518" t="str">
        <f>VLOOKUP(表2[index_id],表6[],2)</f>
        <v>ValueOntology.QUANTITY</v>
      </c>
      <c r="W2518" t="str">
        <f>VLOOKUP(表2[index_id],表7[],2)</f>
        <v>ValueOntology.QUANTITY</v>
      </c>
      <c r="X2518" t="str">
        <f>VLOOKUP(表2[index_id],表8[],2)</f>
        <v>ValueOntology.QUANTITY</v>
      </c>
      <c r="Y2518" t="str">
        <f>VLOOKUP(表2[index_id],表9[],2)</f>
        <v>ValueOntology.QUANTITY</v>
      </c>
      <c r="Z2518" t="str">
        <f>VLOOKUP(表2[index_id],表10[],2)</f>
        <v>ValueOntology.QUANTITY</v>
      </c>
      <c r="AA2518" t="str">
        <f>VLOOKUP(表2[index_id],表11[],2)</f>
        <v>ValueOntology.QUANTITY</v>
      </c>
      <c r="AB2518" s="8" t="b">
        <f>表2[[#This Row],[vo104]]=表2[[#This Row],[vo109]]</f>
        <v>1</v>
      </c>
    </row>
    <row r="2519" spans="1:28" ht="15" hidden="1" x14ac:dyDescent="0.25">
      <c r="A2519" s="1">
        <v>56668</v>
      </c>
      <c r="B2519" s="1">
        <v>1310110203</v>
      </c>
      <c r="C2519" s="1" t="s">
        <v>3362</v>
      </c>
      <c r="D2519" s="1" t="s">
        <v>3363</v>
      </c>
      <c r="E2519" s="1">
        <v>0</v>
      </c>
      <c r="F2519" s="1" t="s">
        <v>25</v>
      </c>
      <c r="G2519" s="1" t="s">
        <v>26</v>
      </c>
      <c r="H2519" s="1" t="s">
        <v>27</v>
      </c>
      <c r="I2519" s="1" t="s">
        <v>3345</v>
      </c>
      <c r="J2519" s="1">
        <v>0</v>
      </c>
      <c r="K2519" s="1" t="s">
        <v>29</v>
      </c>
      <c r="L2519" s="1" t="s">
        <v>30</v>
      </c>
      <c r="M2519" s="1" t="s">
        <v>31</v>
      </c>
      <c r="N2519" s="1"/>
      <c r="O2519" s="1" t="s">
        <v>32</v>
      </c>
      <c r="P2519" s="2" t="s">
        <v>33</v>
      </c>
      <c r="Q2519" s="1" t="s">
        <v>34</v>
      </c>
      <c r="R2519" s="1" t="str">
        <f>VLOOKUP(表2[index_id],表1[],2)</f>
        <v>ValueOntology.QUANTITY</v>
      </c>
      <c r="S2519" t="str">
        <f>VLOOKUP(表2[index_id],表3[],2)</f>
        <v>ValueOntology.QUANTITY</v>
      </c>
      <c r="T2519" s="5" t="str">
        <f>VLOOKUP(表2[index_id],表4[],2)</f>
        <v>ValueOntology.QUANTITY</v>
      </c>
      <c r="U2519" t="str">
        <f>VLOOKUP(表2[index_id],表5[],2)</f>
        <v>ValueOntology.QUANTITY</v>
      </c>
      <c r="V2519" t="str">
        <f>VLOOKUP(表2[index_id],表6[],2)</f>
        <v>ValueOntology.QUANTITY</v>
      </c>
      <c r="W2519" t="str">
        <f>VLOOKUP(表2[index_id],表7[],2)</f>
        <v>ValueOntology.QUANTITY</v>
      </c>
      <c r="X2519" t="str">
        <f>VLOOKUP(表2[index_id],表8[],2)</f>
        <v>ValueOntology.QUANTITY</v>
      </c>
      <c r="Y2519" t="str">
        <f>VLOOKUP(表2[index_id],表9[],2)</f>
        <v>ValueOntology.QUANTITY</v>
      </c>
      <c r="Z2519" t="str">
        <f>VLOOKUP(表2[index_id],表10[],2)</f>
        <v>ValueOntology.QUANTITY</v>
      </c>
      <c r="AA2519" t="str">
        <f>VLOOKUP(表2[index_id],表11[],2)</f>
        <v>ValueOntology.QUANTITY</v>
      </c>
      <c r="AB2519" s="8" t="b">
        <f>表2[[#This Row],[vo104]]=表2[[#This Row],[vo109]]</f>
        <v>1</v>
      </c>
    </row>
    <row r="2520" spans="1:28" ht="15" hidden="1" x14ac:dyDescent="0.25">
      <c r="A2520" s="1">
        <v>59073</v>
      </c>
      <c r="B2520" s="1">
        <v>9040010571</v>
      </c>
      <c r="C2520" s="1" t="s">
        <v>3364</v>
      </c>
      <c r="D2520" s="1" t="s">
        <v>3365</v>
      </c>
      <c r="E2520" s="1">
        <v>2</v>
      </c>
      <c r="F2520" s="1" t="s">
        <v>310</v>
      </c>
      <c r="G2520" s="1" t="s">
        <v>26</v>
      </c>
      <c r="H2520" s="1" t="s">
        <v>50</v>
      </c>
      <c r="I2520" s="1"/>
      <c r="J2520" s="1"/>
      <c r="K2520" s="1" t="s">
        <v>3366</v>
      </c>
      <c r="L2520" s="1" t="s">
        <v>947</v>
      </c>
      <c r="M2520" s="1" t="s">
        <v>609</v>
      </c>
      <c r="N2520" s="1"/>
      <c r="O2520" s="1" t="s">
        <v>41</v>
      </c>
      <c r="P2520" s="2" t="s">
        <v>33</v>
      </c>
      <c r="Q2520" s="1" t="s">
        <v>210</v>
      </c>
      <c r="R2520" s="1" t="str">
        <f>VLOOKUP(表2[index_id],表1[],2)</f>
        <v>ValueOntology.PERCENTAGE</v>
      </c>
      <c r="S2520" t="str">
        <f>VLOOKUP(表2[index_id],表3[],2)</f>
        <v>ValueOntology.PERCENTAGE</v>
      </c>
      <c r="T2520" s="5" t="str">
        <f>VLOOKUP(表2[index_id],表4[],2)</f>
        <v>ValueOntology.PERCENTAGE</v>
      </c>
      <c r="U2520" t="str">
        <f>VLOOKUP(表2[index_id],表5[],2)</f>
        <v>ValueOntology.PERCENTAGE</v>
      </c>
      <c r="V2520" t="str">
        <f>VLOOKUP(表2[index_id],表6[],2)</f>
        <v>ValueOntology.PERCENTAGE</v>
      </c>
      <c r="W2520" t="str">
        <f>VLOOKUP(表2[index_id],表7[],2)</f>
        <v>ValueOntology.PERCENTAGE</v>
      </c>
      <c r="X2520" t="str">
        <f>VLOOKUP(表2[index_id],表8[],2)</f>
        <v>ValueOntology.PERCENTAGE</v>
      </c>
      <c r="Y2520" t="str">
        <f>VLOOKUP(表2[index_id],表9[],2)</f>
        <v>ValueOntology.PERCENTAGE</v>
      </c>
      <c r="Z2520" t="str">
        <f>VLOOKUP(表2[index_id],表10[],2)</f>
        <v>ValueOntology.PERCENTAGE</v>
      </c>
      <c r="AA2520" t="str">
        <f>VLOOKUP(表2[index_id],表11[],2)</f>
        <v>ValueOntology.PERCENTAGE</v>
      </c>
      <c r="AB2520" s="8" t="b">
        <f>表2[[#This Row],[vo104]]=表2[[#This Row],[vo109]]</f>
        <v>1</v>
      </c>
    </row>
    <row r="2521" spans="1:28" ht="15" hidden="1" x14ac:dyDescent="0.25">
      <c r="A2521" s="1">
        <v>56095</v>
      </c>
      <c r="B2521" s="1">
        <v>9040010579</v>
      </c>
      <c r="C2521" s="1" t="s">
        <v>3367</v>
      </c>
      <c r="D2521" s="1" t="s">
        <v>3368</v>
      </c>
      <c r="E2521" s="1">
        <v>2</v>
      </c>
      <c r="F2521" s="1" t="s">
        <v>310</v>
      </c>
      <c r="G2521" s="1" t="s">
        <v>26</v>
      </c>
      <c r="H2521" s="1" t="s">
        <v>50</v>
      </c>
      <c r="I2521" s="1"/>
      <c r="J2521" s="1"/>
      <c r="K2521" s="1" t="s">
        <v>3369</v>
      </c>
      <c r="L2521" s="1" t="s">
        <v>947</v>
      </c>
      <c r="M2521" s="1" t="s">
        <v>116</v>
      </c>
      <c r="N2521" s="1"/>
      <c r="O2521" s="1" t="s">
        <v>41</v>
      </c>
      <c r="P2521" s="2" t="s">
        <v>33</v>
      </c>
      <c r="Q2521" s="1" t="s">
        <v>210</v>
      </c>
      <c r="R2521" s="1" t="str">
        <f>VLOOKUP(表2[index_id],表1[],2)</f>
        <v>ValueOntology.PERCENTAGE</v>
      </c>
      <c r="S2521" t="str">
        <f>VLOOKUP(表2[index_id],表3[],2)</f>
        <v>ValueOntology.PERCENTAGE</v>
      </c>
      <c r="T2521" s="5" t="str">
        <f>VLOOKUP(表2[index_id],表4[],2)</f>
        <v>ValueOntology.PERCENTAGE</v>
      </c>
      <c r="U2521" t="str">
        <f>VLOOKUP(表2[index_id],表5[],2)</f>
        <v>ValueOntology.PERCENTAGE</v>
      </c>
      <c r="V2521" t="str">
        <f>VLOOKUP(表2[index_id],表6[],2)</f>
        <v>ValueOntology.PERCENTAGE</v>
      </c>
      <c r="W2521" t="str">
        <f>VLOOKUP(表2[index_id],表7[],2)</f>
        <v>ValueOntology.PERCENTAGE</v>
      </c>
      <c r="X2521" t="str">
        <f>VLOOKUP(表2[index_id],表8[],2)</f>
        <v>ValueOntology.PERCENTAGE</v>
      </c>
      <c r="Y2521" t="str">
        <f>VLOOKUP(表2[index_id],表9[],2)</f>
        <v>ValueOntology.PERCENTAGE</v>
      </c>
      <c r="Z2521" t="str">
        <f>VLOOKUP(表2[index_id],表10[],2)</f>
        <v>ValueOntology.PERCENTAGE</v>
      </c>
      <c r="AA2521" t="str">
        <f>VLOOKUP(表2[index_id],表11[],2)</f>
        <v>ValueOntology.PERCENTAGE</v>
      </c>
      <c r="AB2521" s="8" t="b">
        <f>表2[[#This Row],[vo104]]=表2[[#This Row],[vo109]]</f>
        <v>1</v>
      </c>
    </row>
    <row r="2522" spans="1:28" ht="15" hidden="1" x14ac:dyDescent="0.25">
      <c r="A2522" s="1">
        <v>107510</v>
      </c>
      <c r="B2522" s="1">
        <v>7230071400</v>
      </c>
      <c r="C2522" s="1" t="s">
        <v>3370</v>
      </c>
      <c r="D2522" s="1"/>
      <c r="E2522" s="1">
        <v>2</v>
      </c>
      <c r="F2522" s="1" t="s">
        <v>88</v>
      </c>
      <c r="G2522" s="1" t="s">
        <v>26</v>
      </c>
      <c r="H2522" s="1" t="s">
        <v>27</v>
      </c>
      <c r="I2522" s="1" t="s">
        <v>89</v>
      </c>
      <c r="J2522" s="1">
        <v>0</v>
      </c>
      <c r="K2522" s="1" t="s">
        <v>29</v>
      </c>
      <c r="L2522" s="1" t="s">
        <v>90</v>
      </c>
      <c r="M2522" s="1" t="s">
        <v>31</v>
      </c>
      <c r="N2522" s="1"/>
      <c r="O2522" s="1" t="s">
        <v>54</v>
      </c>
      <c r="P2522" s="2" t="s">
        <v>33</v>
      </c>
      <c r="Q2522" s="1" t="s">
        <v>91</v>
      </c>
      <c r="R2522" s="1" t="str">
        <f>VLOOKUP(表2[index_id],表1[],2)</f>
        <v>ValueOntology.QUANTITY</v>
      </c>
      <c r="S2522" t="str">
        <f>VLOOKUP(表2[index_id],表3[],2)</f>
        <v>ValueOntology.QUANTITY_PER_CAPITA</v>
      </c>
      <c r="T2522" s="5" t="str">
        <f>VLOOKUP(表2[index_id],表4[],2)</f>
        <v>ValueOntology.QUANTITY_PER_CAPITA</v>
      </c>
      <c r="U2522" t="str">
        <f>VLOOKUP(表2[index_id],表5[],2)</f>
        <v>ValueOntology.QUANTITY_PER_CAPITA</v>
      </c>
      <c r="V2522" t="str">
        <f>VLOOKUP(表2[index_id],表6[],2)</f>
        <v>ValueOntology.QUANTITY_PER_CAPITA</v>
      </c>
      <c r="W2522" t="str">
        <f>VLOOKUP(表2[index_id],表7[],2)</f>
        <v>ValueOntology.QUANTITY_PER_CAPITA</v>
      </c>
      <c r="X2522" t="str">
        <f>VLOOKUP(表2[index_id],表8[],2)</f>
        <v>ValueOntology.QUANTITY_PER_CAPITA</v>
      </c>
      <c r="Y2522" t="str">
        <f>VLOOKUP(表2[index_id],表9[],2)</f>
        <v>ValueOntology.QUANTITY_PER_CAPITA</v>
      </c>
      <c r="Z2522" t="str">
        <f>VLOOKUP(表2[index_id],表10[],2)</f>
        <v>ValueOntology.QUANTITY_PER_CAPITA</v>
      </c>
      <c r="AA2522" t="str">
        <f>VLOOKUP(表2[index_id],表11[],2)</f>
        <v>ValueOntology.QUANTITY_PER_CAPITA</v>
      </c>
      <c r="AB2522" s="8" t="b">
        <f>表2[[#This Row],[vo104]]=表2[[#This Row],[vo109]]</f>
        <v>1</v>
      </c>
    </row>
    <row r="2523" spans="1:28" ht="15" hidden="1" x14ac:dyDescent="0.25">
      <c r="A2523" s="1">
        <v>107405</v>
      </c>
      <c r="B2523" s="1">
        <v>7230050207</v>
      </c>
      <c r="C2523" s="1" t="s">
        <v>3371</v>
      </c>
      <c r="D2523" s="1"/>
      <c r="E2523" s="1">
        <v>2</v>
      </c>
      <c r="F2523" s="1" t="s">
        <v>88</v>
      </c>
      <c r="G2523" s="1" t="s">
        <v>26</v>
      </c>
      <c r="H2523" s="1" t="s">
        <v>27</v>
      </c>
      <c r="I2523" s="1" t="s">
        <v>89</v>
      </c>
      <c r="J2523" s="1">
        <v>0</v>
      </c>
      <c r="K2523" s="1" t="s">
        <v>29</v>
      </c>
      <c r="L2523" s="1" t="s">
        <v>90</v>
      </c>
      <c r="M2523" s="1" t="s">
        <v>31</v>
      </c>
      <c r="N2523" s="1"/>
      <c r="O2523" s="1" t="s">
        <v>54</v>
      </c>
      <c r="P2523" s="2" t="s">
        <v>33</v>
      </c>
      <c r="Q2523" s="1" t="s">
        <v>91</v>
      </c>
      <c r="R2523" s="1" t="str">
        <f>VLOOKUP(表2[index_id],表1[],2)</f>
        <v>ValueOntology.QUANTITY</v>
      </c>
      <c r="S2523" t="str">
        <f>VLOOKUP(表2[index_id],表3[],2)</f>
        <v>ValueOntology.QUANTITY_PER_CAPITA</v>
      </c>
      <c r="T2523" s="5" t="str">
        <f>VLOOKUP(表2[index_id],表4[],2)</f>
        <v>ValueOntology.QUANTITY_PER_CAPITA</v>
      </c>
      <c r="U2523" t="str">
        <f>VLOOKUP(表2[index_id],表5[],2)</f>
        <v>ValueOntology.QUANTITY_PER_CAPITA</v>
      </c>
      <c r="V2523" t="str">
        <f>VLOOKUP(表2[index_id],表6[],2)</f>
        <v>ValueOntology.QUANTITY_PER_CAPITA</v>
      </c>
      <c r="W2523" t="str">
        <f>VLOOKUP(表2[index_id],表7[],2)</f>
        <v>ValueOntology.QUANTITY_PER_CAPITA</v>
      </c>
      <c r="X2523" t="str">
        <f>VLOOKUP(表2[index_id],表8[],2)</f>
        <v>ValueOntology.QUANTITY_PER_CAPITA</v>
      </c>
      <c r="Y2523" t="str">
        <f>VLOOKUP(表2[index_id],表9[],2)</f>
        <v>ValueOntology.QUANTITY_PER_CAPITA</v>
      </c>
      <c r="Z2523" t="str">
        <f>VLOOKUP(表2[index_id],表10[],2)</f>
        <v>ValueOntology.QUANTITY_PER_CAPITA</v>
      </c>
      <c r="AA2523" t="str">
        <f>VLOOKUP(表2[index_id],表11[],2)</f>
        <v>ValueOntology.QUANTITY_PER_CAPITA</v>
      </c>
      <c r="AB2523" s="8" t="b">
        <f>表2[[#This Row],[vo104]]=表2[[#This Row],[vo109]]</f>
        <v>1</v>
      </c>
    </row>
    <row r="2524" spans="1:28" ht="15" hidden="1" x14ac:dyDescent="0.25">
      <c r="A2524" s="1">
        <v>56669</v>
      </c>
      <c r="B2524" s="1">
        <v>1310110204</v>
      </c>
      <c r="C2524" s="1" t="s">
        <v>3372</v>
      </c>
      <c r="D2524" s="1" t="s">
        <v>3373</v>
      </c>
      <c r="E2524" s="1">
        <v>0</v>
      </c>
      <c r="F2524" s="1" t="s">
        <v>25</v>
      </c>
      <c r="G2524" s="1" t="s">
        <v>26</v>
      </c>
      <c r="H2524" s="1" t="s">
        <v>27</v>
      </c>
      <c r="I2524" s="1" t="s">
        <v>3345</v>
      </c>
      <c r="J2524" s="1">
        <v>0</v>
      </c>
      <c r="K2524" s="1" t="s">
        <v>29</v>
      </c>
      <c r="L2524" s="1" t="s">
        <v>30</v>
      </c>
      <c r="M2524" s="1" t="s">
        <v>31</v>
      </c>
      <c r="N2524" s="1"/>
      <c r="O2524" s="1" t="s">
        <v>32</v>
      </c>
      <c r="P2524" s="2" t="s">
        <v>33</v>
      </c>
      <c r="Q2524" s="1" t="s">
        <v>34</v>
      </c>
      <c r="R2524" s="1" t="str">
        <f>VLOOKUP(表2[index_id],表1[],2)</f>
        <v>ValueOntology.QUANTITY</v>
      </c>
      <c r="S2524" t="str">
        <f>VLOOKUP(表2[index_id],表3[],2)</f>
        <v>ValueOntology.QUANTITY</v>
      </c>
      <c r="T2524" s="5" t="str">
        <f>VLOOKUP(表2[index_id],表4[],2)</f>
        <v>ValueOntology.QUANTITY</v>
      </c>
      <c r="U2524" t="str">
        <f>VLOOKUP(表2[index_id],表5[],2)</f>
        <v>ValueOntology.QUANTITY</v>
      </c>
      <c r="V2524" t="str">
        <f>VLOOKUP(表2[index_id],表6[],2)</f>
        <v>ValueOntology.QUANTITY</v>
      </c>
      <c r="W2524" t="str">
        <f>VLOOKUP(表2[index_id],表7[],2)</f>
        <v>ValueOntology.QUANTITY</v>
      </c>
      <c r="X2524" t="str">
        <f>VLOOKUP(表2[index_id],表8[],2)</f>
        <v>ValueOntology.QUANTITY</v>
      </c>
      <c r="Y2524" t="str">
        <f>VLOOKUP(表2[index_id],表9[],2)</f>
        <v>ValueOntology.QUANTITY</v>
      </c>
      <c r="Z2524" t="str">
        <f>VLOOKUP(表2[index_id],表10[],2)</f>
        <v>ValueOntology.QUANTITY</v>
      </c>
      <c r="AA2524" t="str">
        <f>VLOOKUP(表2[index_id],表11[],2)</f>
        <v>ValueOntology.QUANTITY</v>
      </c>
      <c r="AB2524" s="8" t="b">
        <f>表2[[#This Row],[vo104]]=表2[[#This Row],[vo109]]</f>
        <v>1</v>
      </c>
    </row>
    <row r="2525" spans="1:28" ht="15" hidden="1" x14ac:dyDescent="0.25">
      <c r="A2525" s="1">
        <v>56046</v>
      </c>
      <c r="B2525" s="1">
        <v>9040010570</v>
      </c>
      <c r="C2525" s="1" t="s">
        <v>3374</v>
      </c>
      <c r="D2525" s="1" t="s">
        <v>3375</v>
      </c>
      <c r="E2525" s="1">
        <v>2</v>
      </c>
      <c r="F2525" s="1" t="s">
        <v>310</v>
      </c>
      <c r="G2525" s="1" t="s">
        <v>26</v>
      </c>
      <c r="H2525" s="1" t="s">
        <v>50</v>
      </c>
      <c r="I2525" s="1"/>
      <c r="J2525" s="1"/>
      <c r="K2525" s="1" t="s">
        <v>3376</v>
      </c>
      <c r="L2525" s="1" t="s">
        <v>947</v>
      </c>
      <c r="M2525" s="1" t="s">
        <v>209</v>
      </c>
      <c r="N2525" s="1"/>
      <c r="O2525" s="1" t="s">
        <v>41</v>
      </c>
      <c r="P2525" s="2" t="s">
        <v>33</v>
      </c>
      <c r="Q2525" s="1" t="s">
        <v>210</v>
      </c>
      <c r="R2525" s="1" t="str">
        <f>VLOOKUP(表2[index_id],表1[],2)</f>
        <v>ValueOntology.PERCENTAGE</v>
      </c>
      <c r="S2525" t="str">
        <f>VLOOKUP(表2[index_id],表3[],2)</f>
        <v>ValueOntology.PERCENTAGE</v>
      </c>
      <c r="T2525" s="5" t="str">
        <f>VLOOKUP(表2[index_id],表4[],2)</f>
        <v>ValueOntology.PERCENTAGE</v>
      </c>
      <c r="U2525" t="str">
        <f>VLOOKUP(表2[index_id],表5[],2)</f>
        <v>ValueOntology.PERCENTAGE</v>
      </c>
      <c r="V2525" t="str">
        <f>VLOOKUP(表2[index_id],表6[],2)</f>
        <v>ValueOntology.PERCENTAGE</v>
      </c>
      <c r="W2525" t="str">
        <f>VLOOKUP(表2[index_id],表7[],2)</f>
        <v>ValueOntology.PERCENTAGE</v>
      </c>
      <c r="X2525" t="str">
        <f>VLOOKUP(表2[index_id],表8[],2)</f>
        <v>ValueOntology.PERCENTAGE</v>
      </c>
      <c r="Y2525" t="str">
        <f>VLOOKUP(表2[index_id],表9[],2)</f>
        <v>ValueOntology.PERCENTAGE</v>
      </c>
      <c r="Z2525" t="str">
        <f>VLOOKUP(表2[index_id],表10[],2)</f>
        <v>ValueOntology.PERCENTAGE</v>
      </c>
      <c r="AA2525" t="str">
        <f>VLOOKUP(表2[index_id],表11[],2)</f>
        <v>ValueOntology.PERCENTAGE</v>
      </c>
      <c r="AB2525" s="8" t="b">
        <f>表2[[#This Row],[vo104]]=表2[[#This Row],[vo109]]</f>
        <v>1</v>
      </c>
    </row>
    <row r="2526" spans="1:28" ht="15" hidden="1" x14ac:dyDescent="0.25">
      <c r="A2526" s="1">
        <v>56670</v>
      </c>
      <c r="B2526" s="1">
        <v>1310110205</v>
      </c>
      <c r="C2526" s="1" t="s">
        <v>3377</v>
      </c>
      <c r="D2526" s="1" t="s">
        <v>3378</v>
      </c>
      <c r="E2526" s="1">
        <v>0</v>
      </c>
      <c r="F2526" s="1" t="s">
        <v>25</v>
      </c>
      <c r="G2526" s="1" t="s">
        <v>26</v>
      </c>
      <c r="H2526" s="1" t="s">
        <v>27</v>
      </c>
      <c r="I2526" s="1" t="s">
        <v>3345</v>
      </c>
      <c r="J2526" s="1">
        <v>0</v>
      </c>
      <c r="K2526" s="1" t="s">
        <v>29</v>
      </c>
      <c r="L2526" s="1" t="s">
        <v>30</v>
      </c>
      <c r="M2526" s="1" t="s">
        <v>31</v>
      </c>
      <c r="N2526" s="1"/>
      <c r="O2526" s="1" t="s">
        <v>32</v>
      </c>
      <c r="P2526" s="2" t="s">
        <v>33</v>
      </c>
      <c r="Q2526" s="1" t="s">
        <v>34</v>
      </c>
      <c r="R2526" s="1" t="str">
        <f>VLOOKUP(表2[index_id],表1[],2)</f>
        <v>ValueOntology.QUANTITY</v>
      </c>
      <c r="S2526" t="str">
        <f>VLOOKUP(表2[index_id],表3[],2)</f>
        <v>ValueOntology.QUANTITY</v>
      </c>
      <c r="T2526" s="5" t="str">
        <f>VLOOKUP(表2[index_id],表4[],2)</f>
        <v>ValueOntology.QUANTITY</v>
      </c>
      <c r="U2526" t="str">
        <f>VLOOKUP(表2[index_id],表5[],2)</f>
        <v>ValueOntology.QUANTITY</v>
      </c>
      <c r="V2526" t="str">
        <f>VLOOKUP(表2[index_id],表6[],2)</f>
        <v>ValueOntology.QUANTITY</v>
      </c>
      <c r="W2526" t="str">
        <f>VLOOKUP(表2[index_id],表7[],2)</f>
        <v>ValueOntology.QUANTITY</v>
      </c>
      <c r="X2526" t="str">
        <f>VLOOKUP(表2[index_id],表8[],2)</f>
        <v>ValueOntology.QUANTITY</v>
      </c>
      <c r="Y2526" t="str">
        <f>VLOOKUP(表2[index_id],表9[],2)</f>
        <v>ValueOntology.QUANTITY</v>
      </c>
      <c r="Z2526" t="str">
        <f>VLOOKUP(表2[index_id],表10[],2)</f>
        <v>ValueOntology.QUANTITY</v>
      </c>
      <c r="AA2526" t="str">
        <f>VLOOKUP(表2[index_id],表11[],2)</f>
        <v>ValueOntology.QUANTITY</v>
      </c>
      <c r="AB2526" s="8" t="b">
        <f>表2[[#This Row],[vo104]]=表2[[#This Row],[vo109]]</f>
        <v>1</v>
      </c>
    </row>
    <row r="2527" spans="1:28" ht="15" hidden="1" x14ac:dyDescent="0.25">
      <c r="A2527" s="1">
        <v>57507</v>
      </c>
      <c r="B2527" s="1">
        <v>8030100236</v>
      </c>
      <c r="C2527" s="1" t="s">
        <v>3379</v>
      </c>
      <c r="D2527" s="1"/>
      <c r="E2527" s="1">
        <v>0</v>
      </c>
      <c r="F2527" s="1" t="s">
        <v>25</v>
      </c>
      <c r="G2527" s="1" t="s">
        <v>49</v>
      </c>
      <c r="H2527" s="1" t="s">
        <v>315</v>
      </c>
      <c r="I2527" s="1" t="s">
        <v>1033</v>
      </c>
      <c r="J2527" s="1">
        <v>0</v>
      </c>
      <c r="K2527" s="1" t="s">
        <v>347</v>
      </c>
      <c r="L2527" s="1" t="s">
        <v>318</v>
      </c>
      <c r="M2527" s="1" t="s">
        <v>319</v>
      </c>
      <c r="N2527" s="1"/>
      <c r="O2527" s="1" t="s">
        <v>41</v>
      </c>
      <c r="P2527" s="2" t="s">
        <v>33</v>
      </c>
      <c r="Q2527" s="1" t="s">
        <v>108</v>
      </c>
      <c r="R2527" s="1" t="str">
        <f>VLOOKUP(表2[index_id],表1[],2)</f>
        <v>ValueOntology.QUANTITY</v>
      </c>
      <c r="S2527" t="str">
        <f>VLOOKUP(表2[index_id],表3[],2)</f>
        <v>ValueOntology.QUANTITY</v>
      </c>
      <c r="T2527" s="5" t="str">
        <f>VLOOKUP(表2[index_id],表4[],2)</f>
        <v>ValueOntology.QUANTITY</v>
      </c>
      <c r="U2527" t="str">
        <f>VLOOKUP(表2[index_id],表5[],2)</f>
        <v>ValueOntology.QUANTITY</v>
      </c>
      <c r="V2527" t="str">
        <f>VLOOKUP(表2[index_id],表6[],2)</f>
        <v>ValueOntology.QUANTITY</v>
      </c>
      <c r="W2527" t="str">
        <f>VLOOKUP(表2[index_id],表7[],2)</f>
        <v>ValueOntology.QUANTITY</v>
      </c>
      <c r="X2527" t="str">
        <f>VLOOKUP(表2[index_id],表8[],2)</f>
        <v>ValueOntology.QUANTITY</v>
      </c>
      <c r="Y2527" t="str">
        <f>VLOOKUP(表2[index_id],表9[],2)</f>
        <v>ValueOntology.QUANTITY</v>
      </c>
      <c r="Z2527" t="str">
        <f>VLOOKUP(表2[index_id],表10[],2)</f>
        <v>ValueOntology.QUANTITY</v>
      </c>
      <c r="AA2527" t="str">
        <f>VLOOKUP(表2[index_id],表11[],2)</f>
        <v>ValueOntology.QUANTITY</v>
      </c>
      <c r="AB2527" s="8" t="b">
        <f>表2[[#This Row],[vo104]]=表2[[#This Row],[vo109]]</f>
        <v>1</v>
      </c>
    </row>
    <row r="2528" spans="1:28" ht="15" x14ac:dyDescent="0.25">
      <c r="A2528" s="1">
        <v>110900</v>
      </c>
      <c r="B2528" s="1">
        <v>8030101549</v>
      </c>
      <c r="C2528" s="1" t="s">
        <v>3380</v>
      </c>
      <c r="D2528" s="1"/>
      <c r="E2528" s="1">
        <v>2</v>
      </c>
      <c r="F2528" s="1" t="s">
        <v>359</v>
      </c>
      <c r="G2528" s="1" t="s">
        <v>49</v>
      </c>
      <c r="H2528" s="1" t="s">
        <v>315</v>
      </c>
      <c r="I2528" s="1" t="s">
        <v>878</v>
      </c>
      <c r="J2528" s="1">
        <v>0</v>
      </c>
      <c r="K2528" s="1" t="s">
        <v>381</v>
      </c>
      <c r="L2528" s="1" t="s">
        <v>382</v>
      </c>
      <c r="M2528" s="1" t="s">
        <v>319</v>
      </c>
      <c r="N2528" s="1"/>
      <c r="O2528" s="1" t="s">
        <v>41</v>
      </c>
      <c r="P2528" s="2" t="s">
        <v>33</v>
      </c>
      <c r="Q2528" s="1" t="s">
        <v>345</v>
      </c>
      <c r="R2528" s="1" t="str">
        <f>VLOOKUP(表2[index_id],表1[],2)</f>
        <v>ValueOntology.PERCENTAGE</v>
      </c>
      <c r="S2528" t="str">
        <f>VLOOKUP(表2[index_id],表3[],2)</f>
        <v>ValueOntology.PERCENTAGE</v>
      </c>
      <c r="T2528" s="5" t="str">
        <f>VLOOKUP(表2[index_id],表4[],2)</f>
        <v>ValueOntology.PERCENTAGE</v>
      </c>
      <c r="U2528" t="str">
        <f>VLOOKUP(表2[index_id],表5[],2)</f>
        <v>ValueOntology.PERCENTAGE</v>
      </c>
      <c r="V2528" t="str">
        <f>VLOOKUP(表2[index_id],表6[],2)</f>
        <v>ValueOntology.PERCENTAGE</v>
      </c>
      <c r="W2528" t="str">
        <f>VLOOKUP(表2[index_id],表7[],2)</f>
        <v>ValueOntology.PERCENTAGE</v>
      </c>
      <c r="X2528" t="str">
        <f>VLOOKUP(表2[index_id],表8[],2)</f>
        <v>ValueOntology.PERCENTAGE</v>
      </c>
      <c r="Y2528" t="str">
        <f>VLOOKUP(表2[index_id],表9[],2)</f>
        <v>ValueOntology.PROPORTION_OF_NATION</v>
      </c>
      <c r="Z2528" t="str">
        <f>VLOOKUP(表2[index_id],表10[],2)</f>
        <v>ValueOntology.PROPORTION_OF_NATION</v>
      </c>
      <c r="AA2528" t="str">
        <f>VLOOKUP(表2[index_id],表11[],2)</f>
        <v>ValueOntology.PROPORTION_OF_NATION</v>
      </c>
      <c r="AB2528" s="8" t="b">
        <f>表2[[#This Row],[vo104]]=表2[[#This Row],[vo109]]</f>
        <v>1</v>
      </c>
    </row>
    <row r="2529" spans="1:28" ht="15" hidden="1" x14ac:dyDescent="0.25">
      <c r="A2529" s="1">
        <v>57331</v>
      </c>
      <c r="B2529" s="1">
        <v>8030100532</v>
      </c>
      <c r="C2529" s="1" t="s">
        <v>3381</v>
      </c>
      <c r="D2529" s="1"/>
      <c r="E2529" s="1">
        <v>2</v>
      </c>
      <c r="F2529" s="1" t="s">
        <v>310</v>
      </c>
      <c r="G2529" s="1" t="s">
        <v>49</v>
      </c>
      <c r="H2529" s="1" t="s">
        <v>315</v>
      </c>
      <c r="I2529" s="1" t="s">
        <v>1033</v>
      </c>
      <c r="J2529" s="1">
        <v>0</v>
      </c>
      <c r="K2529" s="1" t="s">
        <v>353</v>
      </c>
      <c r="L2529" s="1" t="s">
        <v>325</v>
      </c>
      <c r="M2529" s="1" t="s">
        <v>319</v>
      </c>
      <c r="N2529" s="1"/>
      <c r="O2529" s="1" t="s">
        <v>41</v>
      </c>
      <c r="P2529" s="2" t="s">
        <v>33</v>
      </c>
      <c r="Q2529" s="1" t="s">
        <v>108</v>
      </c>
      <c r="R2529" s="1" t="str">
        <f>VLOOKUP(表2[index_id],表1[],2)</f>
        <v>ValueOntology.PERCENTAGE</v>
      </c>
      <c r="S2529" t="str">
        <f>VLOOKUP(表2[index_id],表3[],2)</f>
        <v>ValueOntology.PERCENTAGE</v>
      </c>
      <c r="T2529" s="5" t="str">
        <f>VLOOKUP(表2[index_id],表4[],2)</f>
        <v>ValueOntology.PERCENTAGE</v>
      </c>
      <c r="U2529" t="str">
        <f>VLOOKUP(表2[index_id],表5[],2)</f>
        <v>ValueOntology.PERCENTAGE</v>
      </c>
      <c r="V2529" t="str">
        <f>VLOOKUP(表2[index_id],表6[],2)</f>
        <v>ValueOntology.PERCENTAGE</v>
      </c>
      <c r="W2529" t="str">
        <f>VLOOKUP(表2[index_id],表7[],2)</f>
        <v>ValueOntology.PERCENTAGE</v>
      </c>
      <c r="X2529" t="str">
        <f>VLOOKUP(表2[index_id],表8[],2)</f>
        <v>ValueOntology.PERCENTAGE</v>
      </c>
      <c r="Y2529" t="str">
        <f>VLOOKUP(表2[index_id],表9[],2)</f>
        <v>ValueOntology.PERCENTAGE</v>
      </c>
      <c r="Z2529" t="str">
        <f>VLOOKUP(表2[index_id],表10[],2)</f>
        <v>ValueOntology.PERCENTAGE</v>
      </c>
      <c r="AA2529" t="str">
        <f>VLOOKUP(表2[index_id],表11[],2)</f>
        <v>ValueOntology.PERCENTAGE</v>
      </c>
      <c r="AB2529" s="8" t="b">
        <f>表2[[#This Row],[vo104]]=表2[[#This Row],[vo109]]</f>
        <v>1</v>
      </c>
    </row>
    <row r="2530" spans="1:28" ht="15" x14ac:dyDescent="0.25">
      <c r="A2530" s="1">
        <v>111009</v>
      </c>
      <c r="B2530" s="1">
        <v>8030101581</v>
      </c>
      <c r="C2530" s="1" t="s">
        <v>3382</v>
      </c>
      <c r="D2530" s="1"/>
      <c r="E2530" s="1">
        <v>2</v>
      </c>
      <c r="F2530" s="1" t="s">
        <v>359</v>
      </c>
      <c r="G2530" s="1" t="s">
        <v>49</v>
      </c>
      <c r="H2530" s="1" t="s">
        <v>315</v>
      </c>
      <c r="I2530" s="1" t="s">
        <v>1033</v>
      </c>
      <c r="J2530" s="1">
        <v>0</v>
      </c>
      <c r="K2530" s="1" t="s">
        <v>381</v>
      </c>
      <c r="L2530" s="1" t="s">
        <v>382</v>
      </c>
      <c r="M2530" s="1" t="s">
        <v>319</v>
      </c>
      <c r="N2530" s="1"/>
      <c r="O2530" s="1" t="s">
        <v>41</v>
      </c>
      <c r="P2530" s="2" t="s">
        <v>33</v>
      </c>
      <c r="Q2530" s="1" t="s">
        <v>345</v>
      </c>
      <c r="R2530" s="1" t="str">
        <f>VLOOKUP(表2[index_id],表1[],2)</f>
        <v>ValueOntology.PERCENTAGE</v>
      </c>
      <c r="S2530" t="str">
        <f>VLOOKUP(表2[index_id],表3[],2)</f>
        <v>ValueOntology.PERCENTAGE</v>
      </c>
      <c r="T2530" s="5" t="str">
        <f>VLOOKUP(表2[index_id],表4[],2)</f>
        <v>ValueOntology.PERCENTAGE</v>
      </c>
      <c r="U2530" t="str">
        <f>VLOOKUP(表2[index_id],表5[],2)</f>
        <v>ValueOntology.PERCENTAGE</v>
      </c>
      <c r="V2530" t="str">
        <f>VLOOKUP(表2[index_id],表6[],2)</f>
        <v>ValueOntology.PERCENTAGE</v>
      </c>
      <c r="W2530" t="str">
        <f>VLOOKUP(表2[index_id],表7[],2)</f>
        <v>ValueOntology.PERCENTAGE</v>
      </c>
      <c r="X2530" t="str">
        <f>VLOOKUP(表2[index_id],表8[],2)</f>
        <v>ValueOntology.PERCENTAGE</v>
      </c>
      <c r="Y2530" t="str">
        <f>VLOOKUP(表2[index_id],表9[],2)</f>
        <v>ValueOntology.PROPORTION_OF_NATION</v>
      </c>
      <c r="Z2530" t="str">
        <f>VLOOKUP(表2[index_id],表10[],2)</f>
        <v>ValueOntology.PROPORTION_OF_NATION</v>
      </c>
      <c r="AA2530" t="str">
        <f>VLOOKUP(表2[index_id],表11[],2)</f>
        <v>ValueOntology.PROPORTION_OF_NATION</v>
      </c>
      <c r="AB2530" s="8" t="b">
        <f>表2[[#This Row],[vo104]]=表2[[#This Row],[vo109]]</f>
        <v>1</v>
      </c>
    </row>
    <row r="2531" spans="1:28" ht="15" hidden="1" x14ac:dyDescent="0.25">
      <c r="A2531" s="1">
        <v>56671</v>
      </c>
      <c r="B2531" s="1">
        <v>1310110206</v>
      </c>
      <c r="C2531" s="1" t="s">
        <v>3383</v>
      </c>
      <c r="D2531" s="1" t="s">
        <v>3384</v>
      </c>
      <c r="E2531" s="1">
        <v>0</v>
      </c>
      <c r="F2531" s="1" t="s">
        <v>25</v>
      </c>
      <c r="G2531" s="1" t="s">
        <v>26</v>
      </c>
      <c r="H2531" s="1" t="s">
        <v>27</v>
      </c>
      <c r="I2531" s="1" t="s">
        <v>3345</v>
      </c>
      <c r="J2531" s="1">
        <v>0</v>
      </c>
      <c r="K2531" s="1" t="s">
        <v>29</v>
      </c>
      <c r="L2531" s="1" t="s">
        <v>30</v>
      </c>
      <c r="M2531" s="1" t="s">
        <v>31</v>
      </c>
      <c r="N2531" s="1"/>
      <c r="O2531" s="1" t="s">
        <v>32</v>
      </c>
      <c r="P2531" s="2" t="s">
        <v>33</v>
      </c>
      <c r="Q2531" s="1" t="s">
        <v>34</v>
      </c>
      <c r="R2531" s="1" t="str">
        <f>VLOOKUP(表2[index_id],表1[],2)</f>
        <v>ValueOntology.QUANTITY</v>
      </c>
      <c r="S2531" t="str">
        <f>VLOOKUP(表2[index_id],表3[],2)</f>
        <v>ValueOntology.QUANTITY</v>
      </c>
      <c r="T2531" s="5" t="str">
        <f>VLOOKUP(表2[index_id],表4[],2)</f>
        <v>ValueOntology.QUANTITY</v>
      </c>
      <c r="U2531" t="str">
        <f>VLOOKUP(表2[index_id],表5[],2)</f>
        <v>ValueOntology.QUANTITY</v>
      </c>
      <c r="V2531" t="str">
        <f>VLOOKUP(表2[index_id],表6[],2)</f>
        <v>ValueOntology.QUANTITY</v>
      </c>
      <c r="W2531" t="str">
        <f>VLOOKUP(表2[index_id],表7[],2)</f>
        <v>ValueOntology.QUANTITY</v>
      </c>
      <c r="X2531" t="str">
        <f>VLOOKUP(表2[index_id],表8[],2)</f>
        <v>ValueOntology.QUANTITY</v>
      </c>
      <c r="Y2531" t="str">
        <f>VLOOKUP(表2[index_id],表9[],2)</f>
        <v>ValueOntology.QUANTITY</v>
      </c>
      <c r="Z2531" t="str">
        <f>VLOOKUP(表2[index_id],表10[],2)</f>
        <v>ValueOntology.QUANTITY</v>
      </c>
      <c r="AA2531" t="str">
        <f>VLOOKUP(表2[index_id],表11[],2)</f>
        <v>ValueOntology.QUANTITY</v>
      </c>
      <c r="AB2531" s="8" t="b">
        <f>表2[[#This Row],[vo104]]=表2[[#This Row],[vo109]]</f>
        <v>1</v>
      </c>
    </row>
    <row r="2532" spans="1:28" ht="15" hidden="1" x14ac:dyDescent="0.25">
      <c r="A2532" s="1">
        <v>65614</v>
      </c>
      <c r="B2532" s="1">
        <v>4530211401</v>
      </c>
      <c r="C2532" s="1" t="s">
        <v>3385</v>
      </c>
      <c r="D2532" s="1"/>
      <c r="E2532" s="1">
        <v>2</v>
      </c>
      <c r="F2532" s="1" t="s">
        <v>1606</v>
      </c>
      <c r="G2532" s="1" t="s">
        <v>26</v>
      </c>
      <c r="H2532" s="1" t="s">
        <v>60</v>
      </c>
      <c r="I2532" s="1" t="s">
        <v>768</v>
      </c>
      <c r="J2532" s="1"/>
      <c r="K2532" s="1" t="s">
        <v>2949</v>
      </c>
      <c r="L2532" s="1" t="s">
        <v>63</v>
      </c>
      <c r="M2532" s="1" t="s">
        <v>64</v>
      </c>
      <c r="N2532" s="1"/>
      <c r="O2532" s="1" t="s">
        <v>65</v>
      </c>
      <c r="P2532" s="2" t="s">
        <v>33</v>
      </c>
      <c r="Q2532" s="1" t="s">
        <v>91</v>
      </c>
      <c r="R2532" s="1" t="str">
        <f>VLOOKUP(表2[index_id],表1[],2)</f>
        <v>ValueOntology.QUANTITY</v>
      </c>
      <c r="S2532" t="str">
        <f>VLOOKUP(表2[index_id],表3[],2)</f>
        <v>ValueOntology.QUANTITY_PER_CAPITA</v>
      </c>
      <c r="T2532" s="5" t="str">
        <f>VLOOKUP(表2[index_id],表4[],2)</f>
        <v>ValueOntology.QUANTITY_PER_CAPITA</v>
      </c>
      <c r="U2532" t="str">
        <f>VLOOKUP(表2[index_id],表5[],2)</f>
        <v>ValueOntology.QUANTITY_PER_CAPITA</v>
      </c>
      <c r="V2532" t="str">
        <f>VLOOKUP(表2[index_id],表6[],2)</f>
        <v>ValueOntology.QUANTITY_PER_CAPITA</v>
      </c>
      <c r="W2532" t="str">
        <f>VLOOKUP(表2[index_id],表7[],2)</f>
        <v>ValueOntology.QUANTITY_PER_CAPITA</v>
      </c>
      <c r="X2532" t="str">
        <f>VLOOKUP(表2[index_id],表8[],2)</f>
        <v>ValueOntology.QUANTITY_PER_CAPITA</v>
      </c>
      <c r="Y2532" t="str">
        <f>VLOOKUP(表2[index_id],表9[],2)</f>
        <v>ValueOntology.QUANTITY_PER_CAPITA</v>
      </c>
      <c r="Z2532" t="str">
        <f>VLOOKUP(表2[index_id],表10[],2)</f>
        <v>ValueOntology.QUANTITY_PER_CAPITA</v>
      </c>
      <c r="AA2532" t="str">
        <f>VLOOKUP(表2[index_id],表11[],2)</f>
        <v>ValueOntology.QUANTITY_PER_CAPITA</v>
      </c>
      <c r="AB2532" s="8" t="b">
        <f>表2[[#This Row],[vo104]]=表2[[#This Row],[vo109]]</f>
        <v>1</v>
      </c>
    </row>
    <row r="2533" spans="1:28" ht="15" hidden="1" x14ac:dyDescent="0.25">
      <c r="A2533" s="1">
        <v>56672</v>
      </c>
      <c r="B2533" s="1">
        <v>1310110207</v>
      </c>
      <c r="C2533" s="1" t="s">
        <v>3386</v>
      </c>
      <c r="D2533" s="1" t="s">
        <v>3387</v>
      </c>
      <c r="E2533" s="1">
        <v>0</v>
      </c>
      <c r="F2533" s="1" t="s">
        <v>25</v>
      </c>
      <c r="G2533" s="1" t="s">
        <v>26</v>
      </c>
      <c r="H2533" s="1" t="s">
        <v>27</v>
      </c>
      <c r="I2533" s="1" t="s">
        <v>3345</v>
      </c>
      <c r="J2533" s="1">
        <v>0</v>
      </c>
      <c r="K2533" s="1" t="s">
        <v>29</v>
      </c>
      <c r="L2533" s="1" t="s">
        <v>30</v>
      </c>
      <c r="M2533" s="1" t="s">
        <v>31</v>
      </c>
      <c r="N2533" s="1"/>
      <c r="O2533" s="1" t="s">
        <v>32</v>
      </c>
      <c r="P2533" s="2" t="s">
        <v>33</v>
      </c>
      <c r="Q2533" s="1" t="s">
        <v>34</v>
      </c>
      <c r="R2533" s="1" t="str">
        <f>VLOOKUP(表2[index_id],表1[],2)</f>
        <v>ValueOntology.QUANTITY</v>
      </c>
      <c r="S2533" t="str">
        <f>VLOOKUP(表2[index_id],表3[],2)</f>
        <v>ValueOntology.QUANTITY</v>
      </c>
      <c r="T2533" s="5" t="str">
        <f>VLOOKUP(表2[index_id],表4[],2)</f>
        <v>ValueOntology.QUANTITY</v>
      </c>
      <c r="U2533" t="str">
        <f>VLOOKUP(表2[index_id],表5[],2)</f>
        <v>ValueOntology.QUANTITY</v>
      </c>
      <c r="V2533" t="str">
        <f>VLOOKUP(表2[index_id],表6[],2)</f>
        <v>ValueOntology.QUANTITY</v>
      </c>
      <c r="W2533" t="str">
        <f>VLOOKUP(表2[index_id],表7[],2)</f>
        <v>ValueOntology.QUANTITY</v>
      </c>
      <c r="X2533" t="str">
        <f>VLOOKUP(表2[index_id],表8[],2)</f>
        <v>ValueOntology.QUANTITY</v>
      </c>
      <c r="Y2533" t="str">
        <f>VLOOKUP(表2[index_id],表9[],2)</f>
        <v>ValueOntology.QUANTITY</v>
      </c>
      <c r="Z2533" t="str">
        <f>VLOOKUP(表2[index_id],表10[],2)</f>
        <v>ValueOntology.QUANTITY</v>
      </c>
      <c r="AA2533" t="str">
        <f>VLOOKUP(表2[index_id],表11[],2)</f>
        <v>ValueOntology.QUANTITY</v>
      </c>
      <c r="AB2533" s="8" t="b">
        <f>表2[[#This Row],[vo104]]=表2[[#This Row],[vo109]]</f>
        <v>1</v>
      </c>
    </row>
    <row r="2534" spans="1:28" ht="15" hidden="1" x14ac:dyDescent="0.25">
      <c r="A2534" s="1">
        <v>56675</v>
      </c>
      <c r="B2534" s="1">
        <v>1310120000</v>
      </c>
      <c r="C2534" s="1" t="s">
        <v>3388</v>
      </c>
      <c r="D2534" s="1" t="s">
        <v>3389</v>
      </c>
      <c r="E2534" s="1">
        <v>0</v>
      </c>
      <c r="F2534" s="1" t="s">
        <v>25</v>
      </c>
      <c r="G2534" s="1" t="s">
        <v>26</v>
      </c>
      <c r="H2534" s="1" t="s">
        <v>27</v>
      </c>
      <c r="I2534" s="1" t="s">
        <v>2329</v>
      </c>
      <c r="J2534" s="1">
        <v>0</v>
      </c>
      <c r="K2534" s="1" t="s">
        <v>29</v>
      </c>
      <c r="L2534" s="1" t="s">
        <v>30</v>
      </c>
      <c r="M2534" s="1" t="s">
        <v>31</v>
      </c>
      <c r="N2534" s="1"/>
      <c r="O2534" s="1" t="s">
        <v>32</v>
      </c>
      <c r="P2534" s="2" t="s">
        <v>33</v>
      </c>
      <c r="Q2534" s="1" t="s">
        <v>34</v>
      </c>
      <c r="R2534" s="1" t="str">
        <f>VLOOKUP(表2[index_id],表1[],2)</f>
        <v>ValueOntology.QUANTITY</v>
      </c>
      <c r="S2534" t="str">
        <f>VLOOKUP(表2[index_id],表3[],2)</f>
        <v>ValueOntology.QUANTITY</v>
      </c>
      <c r="T2534" s="5" t="str">
        <f>VLOOKUP(表2[index_id],表4[],2)</f>
        <v>ValueOntology.QUANTITY</v>
      </c>
      <c r="U2534" t="str">
        <f>VLOOKUP(表2[index_id],表5[],2)</f>
        <v>ValueOntology.QUANTITY</v>
      </c>
      <c r="V2534" t="str">
        <f>VLOOKUP(表2[index_id],表6[],2)</f>
        <v>ValueOntology.QUANTITY</v>
      </c>
      <c r="W2534" t="str">
        <f>VLOOKUP(表2[index_id],表7[],2)</f>
        <v>ValueOntology.QUANTITY</v>
      </c>
      <c r="X2534" t="str">
        <f>VLOOKUP(表2[index_id],表8[],2)</f>
        <v>ValueOntology.QUANTITY</v>
      </c>
      <c r="Y2534" t="str">
        <f>VLOOKUP(表2[index_id],表9[],2)</f>
        <v>ValueOntology.QUANTITY</v>
      </c>
      <c r="Z2534" t="str">
        <f>VLOOKUP(表2[index_id],表10[],2)</f>
        <v>ValueOntology.QUANTITY</v>
      </c>
      <c r="AA2534" t="str">
        <f>VLOOKUP(表2[index_id],表11[],2)</f>
        <v>ValueOntology.QUANTITY</v>
      </c>
      <c r="AB2534" s="8" t="b">
        <f>表2[[#This Row],[vo104]]=表2[[#This Row],[vo109]]</f>
        <v>1</v>
      </c>
    </row>
    <row r="2535" spans="1:28" ht="15" hidden="1" x14ac:dyDescent="0.25">
      <c r="A2535" s="1">
        <v>56094</v>
      </c>
      <c r="B2535" s="1">
        <v>9040010578</v>
      </c>
      <c r="C2535" s="1" t="s">
        <v>3390</v>
      </c>
      <c r="D2535" s="1" t="s">
        <v>3391</v>
      </c>
      <c r="E2535" s="1">
        <v>2</v>
      </c>
      <c r="F2535" s="1" t="s">
        <v>310</v>
      </c>
      <c r="G2535" s="1" t="s">
        <v>26</v>
      </c>
      <c r="H2535" s="1" t="s">
        <v>50</v>
      </c>
      <c r="I2535" s="1"/>
      <c r="J2535" s="1"/>
      <c r="K2535" s="1" t="s">
        <v>3392</v>
      </c>
      <c r="L2535" s="1" t="s">
        <v>947</v>
      </c>
      <c r="M2535" s="1" t="s">
        <v>307</v>
      </c>
      <c r="N2535" s="1"/>
      <c r="O2535" s="1" t="s">
        <v>41</v>
      </c>
      <c r="P2535" s="2" t="s">
        <v>33</v>
      </c>
      <c r="Q2535" s="1" t="s">
        <v>210</v>
      </c>
      <c r="R2535" s="1" t="str">
        <f>VLOOKUP(表2[index_id],表1[],2)</f>
        <v>ValueOntology.PERCENTAGE</v>
      </c>
      <c r="S2535" t="str">
        <f>VLOOKUP(表2[index_id],表3[],2)</f>
        <v>ValueOntology.PERCENTAGE</v>
      </c>
      <c r="T2535" s="5" t="str">
        <f>VLOOKUP(表2[index_id],表4[],2)</f>
        <v>ValueOntology.PERCENTAGE</v>
      </c>
      <c r="U2535" t="str">
        <f>VLOOKUP(表2[index_id],表5[],2)</f>
        <v>ValueOntology.PERCENTAGE</v>
      </c>
      <c r="V2535" t="str">
        <f>VLOOKUP(表2[index_id],表6[],2)</f>
        <v>ValueOntology.PERCENTAGE</v>
      </c>
      <c r="W2535" t="str">
        <f>VLOOKUP(表2[index_id],表7[],2)</f>
        <v>ValueOntology.PERCENTAGE</v>
      </c>
      <c r="X2535" t="str">
        <f>VLOOKUP(表2[index_id],表8[],2)</f>
        <v>ValueOntology.PERCENTAGE</v>
      </c>
      <c r="Y2535" t="str">
        <f>VLOOKUP(表2[index_id],表9[],2)</f>
        <v>ValueOntology.PERCENTAGE</v>
      </c>
      <c r="Z2535" t="str">
        <f>VLOOKUP(表2[index_id],表10[],2)</f>
        <v>ValueOntology.PERCENTAGE</v>
      </c>
      <c r="AA2535" t="str">
        <f>VLOOKUP(表2[index_id],表11[],2)</f>
        <v>ValueOntology.PERCENTAGE</v>
      </c>
      <c r="AB2535" s="8" t="b">
        <f>表2[[#This Row],[vo104]]=表2[[#This Row],[vo109]]</f>
        <v>1</v>
      </c>
    </row>
    <row r="2536" spans="1:28" ht="15" hidden="1" x14ac:dyDescent="0.25">
      <c r="A2536" s="1">
        <v>107509</v>
      </c>
      <c r="B2536" s="1">
        <v>7230071300</v>
      </c>
      <c r="C2536" s="1" t="s">
        <v>3393</v>
      </c>
      <c r="D2536" s="1"/>
      <c r="E2536" s="1">
        <v>2</v>
      </c>
      <c r="F2536" s="1" t="s">
        <v>88</v>
      </c>
      <c r="G2536" s="1" t="s">
        <v>26</v>
      </c>
      <c r="H2536" s="1" t="s">
        <v>27</v>
      </c>
      <c r="I2536" s="1" t="s">
        <v>89</v>
      </c>
      <c r="J2536" s="1">
        <v>0</v>
      </c>
      <c r="K2536" s="1" t="s">
        <v>29</v>
      </c>
      <c r="L2536" s="1" t="s">
        <v>90</v>
      </c>
      <c r="M2536" s="1" t="s">
        <v>31</v>
      </c>
      <c r="N2536" s="1"/>
      <c r="O2536" s="1" t="s">
        <v>54</v>
      </c>
      <c r="P2536" s="2" t="s">
        <v>33</v>
      </c>
      <c r="Q2536" s="1" t="s">
        <v>91</v>
      </c>
      <c r="R2536" s="1" t="str">
        <f>VLOOKUP(表2[index_id],表1[],2)</f>
        <v>ValueOntology.QUANTITY</v>
      </c>
      <c r="S2536" t="str">
        <f>VLOOKUP(表2[index_id],表3[],2)</f>
        <v>ValueOntology.QUANTITY_PER_CAPITA</v>
      </c>
      <c r="T2536" s="5" t="str">
        <f>VLOOKUP(表2[index_id],表4[],2)</f>
        <v>ValueOntology.QUANTITY_PER_CAPITA</v>
      </c>
      <c r="U2536" t="str">
        <f>VLOOKUP(表2[index_id],表5[],2)</f>
        <v>ValueOntology.QUANTITY_PER_CAPITA</v>
      </c>
      <c r="V2536" t="str">
        <f>VLOOKUP(表2[index_id],表6[],2)</f>
        <v>ValueOntology.QUANTITY_PER_CAPITA</v>
      </c>
      <c r="W2536" t="str">
        <f>VLOOKUP(表2[index_id],表7[],2)</f>
        <v>ValueOntology.QUANTITY_PER_CAPITA</v>
      </c>
      <c r="X2536" t="str">
        <f>VLOOKUP(表2[index_id],表8[],2)</f>
        <v>ValueOntology.QUANTITY_PER_CAPITA</v>
      </c>
      <c r="Y2536" t="str">
        <f>VLOOKUP(表2[index_id],表9[],2)</f>
        <v>ValueOntology.QUANTITY_PER_CAPITA</v>
      </c>
      <c r="Z2536" t="str">
        <f>VLOOKUP(表2[index_id],表10[],2)</f>
        <v>ValueOntology.QUANTITY_PER_CAPITA</v>
      </c>
      <c r="AA2536" t="str">
        <f>VLOOKUP(表2[index_id],表11[],2)</f>
        <v>ValueOntology.QUANTITY_PER_CAPITA</v>
      </c>
      <c r="AB2536" s="8" t="b">
        <f>表2[[#This Row],[vo104]]=表2[[#This Row],[vo109]]</f>
        <v>1</v>
      </c>
    </row>
    <row r="2537" spans="1:28" ht="15" hidden="1" x14ac:dyDescent="0.25">
      <c r="A2537" s="1">
        <v>141269</v>
      </c>
      <c r="B2537" s="1">
        <v>8030103744</v>
      </c>
      <c r="C2537" s="1" t="s">
        <v>3394</v>
      </c>
      <c r="D2537" s="1"/>
      <c r="E2537" s="1">
        <v>0</v>
      </c>
      <c r="F2537" s="1" t="s">
        <v>25</v>
      </c>
      <c r="G2537" s="1" t="s">
        <v>49</v>
      </c>
      <c r="H2537" s="1" t="s">
        <v>315</v>
      </c>
      <c r="I2537" s="1" t="s">
        <v>1033</v>
      </c>
      <c r="J2537" s="1">
        <v>0</v>
      </c>
      <c r="K2537" s="1" t="s">
        <v>375</v>
      </c>
      <c r="L2537" s="1" t="s">
        <v>376</v>
      </c>
      <c r="M2537" s="1" t="s">
        <v>319</v>
      </c>
      <c r="N2537" s="1"/>
      <c r="O2537" s="1" t="s">
        <v>41</v>
      </c>
      <c r="P2537" s="2" t="s">
        <v>33</v>
      </c>
      <c r="Q2537" s="1" t="s">
        <v>108</v>
      </c>
      <c r="R2537" s="1" t="str">
        <f>VLOOKUP(表2[index_id],表1[],2)</f>
        <v>ValueOntology.QUANTITY</v>
      </c>
      <c r="S2537" t="str">
        <f>VLOOKUP(表2[index_id],表3[],2)</f>
        <v>ValueOntology.QUANTITY</v>
      </c>
      <c r="T2537" s="5" t="str">
        <f>VLOOKUP(表2[index_id],表4[],2)</f>
        <v>ValueOntology.QUANTITY</v>
      </c>
      <c r="U2537" t="str">
        <f>VLOOKUP(表2[index_id],表5[],2)</f>
        <v>ValueOntology.QUANTITY</v>
      </c>
      <c r="V2537" t="str">
        <f>VLOOKUP(表2[index_id],表6[],2)</f>
        <v>ValueOntology.QUANTITY</v>
      </c>
      <c r="W2537" t="str">
        <f>VLOOKUP(表2[index_id],表7[],2)</f>
        <v>ValueOntology.QUANTITY</v>
      </c>
      <c r="X2537" t="str">
        <f>VLOOKUP(表2[index_id],表8[],2)</f>
        <v>ValueOntology.QUANTITY</v>
      </c>
      <c r="Y2537" t="str">
        <f>VLOOKUP(表2[index_id],表9[],2)</f>
        <v>ValueOntology.QUANTITY</v>
      </c>
      <c r="Z2537" t="str">
        <f>VLOOKUP(表2[index_id],表10[],2)</f>
        <v>ValueOntology.QUANTITY</v>
      </c>
      <c r="AA2537" t="str">
        <f>VLOOKUP(表2[index_id],表11[],2)</f>
        <v>ValueOntology.QUANTITY</v>
      </c>
      <c r="AB2537" s="8" t="b">
        <f>表2[[#This Row],[vo104]]=表2[[#This Row],[vo109]]</f>
        <v>1</v>
      </c>
    </row>
    <row r="2538" spans="1:28" ht="15" hidden="1" x14ac:dyDescent="0.25">
      <c r="A2538" s="1">
        <v>141363</v>
      </c>
      <c r="B2538" s="1">
        <v>8030103838</v>
      </c>
      <c r="C2538" s="1" t="s">
        <v>3395</v>
      </c>
      <c r="D2538" s="1"/>
      <c r="E2538" s="1">
        <v>2</v>
      </c>
      <c r="F2538" s="1" t="s">
        <v>310</v>
      </c>
      <c r="G2538" s="1" t="s">
        <v>49</v>
      </c>
      <c r="H2538" s="1" t="s">
        <v>315</v>
      </c>
      <c r="I2538" s="1" t="s">
        <v>1033</v>
      </c>
      <c r="J2538" s="1">
        <v>0</v>
      </c>
      <c r="K2538" s="1" t="s">
        <v>370</v>
      </c>
      <c r="L2538" s="1" t="s">
        <v>371</v>
      </c>
      <c r="M2538" s="1" t="s">
        <v>319</v>
      </c>
      <c r="N2538" s="1"/>
      <c r="O2538" s="1" t="s">
        <v>41</v>
      </c>
      <c r="P2538" s="2" t="s">
        <v>33</v>
      </c>
      <c r="Q2538" s="1" t="s">
        <v>345</v>
      </c>
      <c r="R2538" s="1" t="str">
        <f>VLOOKUP(表2[index_id],表1[],2)</f>
        <v>ValueOntology.PERCENTAGE</v>
      </c>
      <c r="S2538" t="str">
        <f>VLOOKUP(表2[index_id],表3[],2)</f>
        <v>ValueOntology.PERCENTAGE</v>
      </c>
      <c r="T2538" s="5" t="str">
        <f>VLOOKUP(表2[index_id],表4[],2)</f>
        <v>ValueOntology.PERCENTAGE</v>
      </c>
      <c r="U2538" t="str">
        <f>VLOOKUP(表2[index_id],表5[],2)</f>
        <v>ValueOntology.PERCENTAGE</v>
      </c>
      <c r="V2538" t="str">
        <f>VLOOKUP(表2[index_id],表6[],2)</f>
        <v>ValueOntology.PERCENTAGE</v>
      </c>
      <c r="W2538" t="str">
        <f>VLOOKUP(表2[index_id],表7[],2)</f>
        <v>ValueOntology.PERCENTAGE</v>
      </c>
      <c r="X2538" t="str">
        <f>VLOOKUP(表2[index_id],表8[],2)</f>
        <v>ValueOntology.PERCENTAGE</v>
      </c>
      <c r="Y2538" t="str">
        <f>VLOOKUP(表2[index_id],表9[],2)</f>
        <v>ValueOntology.PERCENTAGE</v>
      </c>
      <c r="Z2538" t="str">
        <f>VLOOKUP(表2[index_id],表10[],2)</f>
        <v>ValueOntology.PERCENTAGE</v>
      </c>
      <c r="AA2538" t="str">
        <f>VLOOKUP(表2[index_id],表11[],2)</f>
        <v>ValueOntology.PERCENTAGE</v>
      </c>
      <c r="AB2538" s="8" t="b">
        <f>表2[[#This Row],[vo104]]=表2[[#This Row],[vo109]]</f>
        <v>1</v>
      </c>
    </row>
    <row r="2539" spans="1:28" ht="15" hidden="1" x14ac:dyDescent="0.25">
      <c r="A2539" s="1">
        <v>107567</v>
      </c>
      <c r="B2539" s="1">
        <v>7230100000</v>
      </c>
      <c r="C2539" s="1" t="s">
        <v>3396</v>
      </c>
      <c r="D2539" s="1"/>
      <c r="E2539" s="1">
        <v>2</v>
      </c>
      <c r="F2539" s="1" t="s">
        <v>88</v>
      </c>
      <c r="G2539" s="1" t="s">
        <v>26</v>
      </c>
      <c r="H2539" s="1" t="s">
        <v>27</v>
      </c>
      <c r="I2539" s="1" t="s">
        <v>89</v>
      </c>
      <c r="J2539" s="1">
        <v>0</v>
      </c>
      <c r="K2539" s="1" t="s">
        <v>29</v>
      </c>
      <c r="L2539" s="1" t="s">
        <v>90</v>
      </c>
      <c r="M2539" s="1" t="s">
        <v>31</v>
      </c>
      <c r="N2539" s="1"/>
      <c r="O2539" s="1" t="s">
        <v>54</v>
      </c>
      <c r="P2539" s="2" t="s">
        <v>33</v>
      </c>
      <c r="Q2539" s="1" t="s">
        <v>91</v>
      </c>
      <c r="R2539" s="1" t="str">
        <f>VLOOKUP(表2[index_id],表1[],2)</f>
        <v>ValueOntology.QUANTITY</v>
      </c>
      <c r="S2539" t="str">
        <f>VLOOKUP(表2[index_id],表3[],2)</f>
        <v>ValueOntology.QUANTITY_PER_CAPITA</v>
      </c>
      <c r="T2539" s="5" t="str">
        <f>VLOOKUP(表2[index_id],表4[],2)</f>
        <v>ValueOntology.QUANTITY_PER_CAPITA</v>
      </c>
      <c r="U2539" t="str">
        <f>VLOOKUP(表2[index_id],表5[],2)</f>
        <v>ValueOntology.QUANTITY_PER_CAPITA</v>
      </c>
      <c r="V2539" t="str">
        <f>VLOOKUP(表2[index_id],表6[],2)</f>
        <v>ValueOntology.QUANTITY_PER_CAPITA</v>
      </c>
      <c r="W2539" t="str">
        <f>VLOOKUP(表2[index_id],表7[],2)</f>
        <v>ValueOntology.QUANTITY_PER_CAPITA</v>
      </c>
      <c r="X2539" t="str">
        <f>VLOOKUP(表2[index_id],表8[],2)</f>
        <v>ValueOntology.QUANTITY_PER_CAPITA</v>
      </c>
      <c r="Y2539" t="str">
        <f>VLOOKUP(表2[index_id],表9[],2)</f>
        <v>ValueOntology.QUANTITY_PER_CAPITA</v>
      </c>
      <c r="Z2539" t="str">
        <f>VLOOKUP(表2[index_id],表10[],2)</f>
        <v>ValueOntology.QUANTITY_PER_CAPITA</v>
      </c>
      <c r="AA2539" t="str">
        <f>VLOOKUP(表2[index_id],表11[],2)</f>
        <v>ValueOntology.QUANTITY_PER_CAPITA</v>
      </c>
      <c r="AB2539" s="8" t="b">
        <f>表2[[#This Row],[vo104]]=表2[[#This Row],[vo109]]</f>
        <v>1</v>
      </c>
    </row>
    <row r="2540" spans="1:28" ht="15" x14ac:dyDescent="0.25">
      <c r="A2540" s="1">
        <v>141432</v>
      </c>
      <c r="B2540" s="1">
        <v>8030103907</v>
      </c>
      <c r="C2540" s="1" t="s">
        <v>3397</v>
      </c>
      <c r="D2540" s="1"/>
      <c r="E2540" s="1">
        <v>2</v>
      </c>
      <c r="F2540" s="1" t="s">
        <v>359</v>
      </c>
      <c r="G2540" s="1" t="s">
        <v>49</v>
      </c>
      <c r="H2540" s="1" t="s">
        <v>315</v>
      </c>
      <c r="I2540" s="1" t="s">
        <v>1512</v>
      </c>
      <c r="J2540" s="1">
        <v>0</v>
      </c>
      <c r="K2540" s="1" t="s">
        <v>491</v>
      </c>
      <c r="L2540" s="1" t="s">
        <v>492</v>
      </c>
      <c r="M2540" s="1" t="s">
        <v>319</v>
      </c>
      <c r="N2540" s="1"/>
      <c r="O2540" s="1" t="s">
        <v>41</v>
      </c>
      <c r="P2540" s="2" t="s">
        <v>33</v>
      </c>
      <c r="Q2540" s="1" t="s">
        <v>345</v>
      </c>
      <c r="R2540" s="1" t="str">
        <f>VLOOKUP(表2[index_id],表1[],2)</f>
        <v>ValueOntology.PERCENTAGE</v>
      </c>
      <c r="S2540" t="str">
        <f>VLOOKUP(表2[index_id],表3[],2)</f>
        <v>ValueOntology.PERCENTAGE</v>
      </c>
      <c r="T2540" s="5" t="str">
        <f>VLOOKUP(表2[index_id],表4[],2)</f>
        <v>ValueOntology.PERCENTAGE</v>
      </c>
      <c r="U2540" t="str">
        <f>VLOOKUP(表2[index_id],表5[],2)</f>
        <v>ValueOntology.PERCENTAGE</v>
      </c>
      <c r="V2540" t="str">
        <f>VLOOKUP(表2[index_id],表6[],2)</f>
        <v>ValueOntology.PERCENTAGE</v>
      </c>
      <c r="W2540" t="str">
        <f>VLOOKUP(表2[index_id],表7[],2)</f>
        <v>ValueOntology.PERCENTAGE</v>
      </c>
      <c r="X2540" t="str">
        <f>VLOOKUP(表2[index_id],表8[],2)</f>
        <v>ValueOntology.PERCENTAGE</v>
      </c>
      <c r="Y2540" t="str">
        <f>VLOOKUP(表2[index_id],表9[],2)</f>
        <v>ValueOntology.PROPORTION_OF_NATION</v>
      </c>
      <c r="Z2540" t="str">
        <f>VLOOKUP(表2[index_id],表10[],2)</f>
        <v>ValueOntology.PROPORTION_OF_NATION</v>
      </c>
      <c r="AA2540" t="str">
        <f>VLOOKUP(表2[index_id],表11[],2)</f>
        <v>ValueOntology.PROPORTION_OF_NATION</v>
      </c>
      <c r="AB2540" s="8" t="b">
        <f>表2[[#This Row],[vo104]]=表2[[#This Row],[vo109]]</f>
        <v>1</v>
      </c>
    </row>
    <row r="2541" spans="1:28" ht="15" hidden="1" x14ac:dyDescent="0.25">
      <c r="A2541" s="1">
        <v>42583</v>
      </c>
      <c r="B2541" s="1">
        <v>1310120100</v>
      </c>
      <c r="C2541" s="1" t="s">
        <v>3398</v>
      </c>
      <c r="D2541" s="1" t="s">
        <v>3399</v>
      </c>
      <c r="E2541" s="1">
        <v>0</v>
      </c>
      <c r="F2541" s="1" t="s">
        <v>25</v>
      </c>
      <c r="G2541" s="1" t="s">
        <v>26</v>
      </c>
      <c r="H2541" s="1" t="s">
        <v>27</v>
      </c>
      <c r="I2541" s="1" t="s">
        <v>2329</v>
      </c>
      <c r="J2541" s="1">
        <v>0</v>
      </c>
      <c r="K2541" s="1" t="s">
        <v>29</v>
      </c>
      <c r="L2541" s="1" t="s">
        <v>30</v>
      </c>
      <c r="M2541" s="1" t="s">
        <v>31</v>
      </c>
      <c r="N2541" s="1"/>
      <c r="O2541" s="1" t="s">
        <v>32</v>
      </c>
      <c r="P2541" s="2" t="s">
        <v>33</v>
      </c>
      <c r="Q2541" s="1" t="s">
        <v>34</v>
      </c>
      <c r="R2541" s="1" t="str">
        <f>VLOOKUP(表2[index_id],表1[],2)</f>
        <v>ValueOntology.QUANTITY</v>
      </c>
      <c r="S2541" t="str">
        <f>VLOOKUP(表2[index_id],表3[],2)</f>
        <v>ValueOntology.QUANTITY</v>
      </c>
      <c r="T2541" s="5" t="str">
        <f>VLOOKUP(表2[index_id],表4[],2)</f>
        <v>ValueOntology.QUANTITY</v>
      </c>
      <c r="U2541" t="str">
        <f>VLOOKUP(表2[index_id],表5[],2)</f>
        <v>ValueOntology.QUANTITY</v>
      </c>
      <c r="V2541" t="str">
        <f>VLOOKUP(表2[index_id],表6[],2)</f>
        <v>ValueOntology.QUANTITY</v>
      </c>
      <c r="W2541" t="str">
        <f>VLOOKUP(表2[index_id],表7[],2)</f>
        <v>ValueOntology.QUANTITY</v>
      </c>
      <c r="X2541" t="str">
        <f>VLOOKUP(表2[index_id],表8[],2)</f>
        <v>ValueOntology.QUANTITY</v>
      </c>
      <c r="Y2541" t="str">
        <f>VLOOKUP(表2[index_id],表9[],2)</f>
        <v>ValueOntology.QUANTITY</v>
      </c>
      <c r="Z2541" t="str">
        <f>VLOOKUP(表2[index_id],表10[],2)</f>
        <v>ValueOntology.QUANTITY</v>
      </c>
      <c r="AA2541" t="str">
        <f>VLOOKUP(表2[index_id],表11[],2)</f>
        <v>ValueOntology.QUANTITY</v>
      </c>
      <c r="AB2541" s="8" t="b">
        <f>表2[[#This Row],[vo104]]=表2[[#This Row],[vo109]]</f>
        <v>1</v>
      </c>
    </row>
    <row r="2542" spans="1:28" ht="15" hidden="1" x14ac:dyDescent="0.25">
      <c r="A2542" s="1">
        <v>140357</v>
      </c>
      <c r="B2542" s="1">
        <v>8030103092</v>
      </c>
      <c r="C2542" s="1" t="s">
        <v>3400</v>
      </c>
      <c r="D2542" s="1"/>
      <c r="E2542" s="1">
        <v>2</v>
      </c>
      <c r="F2542" s="1" t="s">
        <v>310</v>
      </c>
      <c r="G2542" s="1" t="s">
        <v>49</v>
      </c>
      <c r="H2542" s="1" t="s">
        <v>315</v>
      </c>
      <c r="I2542" s="1" t="s">
        <v>1033</v>
      </c>
      <c r="J2542" s="1">
        <v>0</v>
      </c>
      <c r="K2542" s="1" t="s">
        <v>343</v>
      </c>
      <c r="L2542" s="1" t="s">
        <v>344</v>
      </c>
      <c r="M2542" s="1" t="s">
        <v>319</v>
      </c>
      <c r="N2542" s="1"/>
      <c r="O2542" s="1" t="s">
        <v>41</v>
      </c>
      <c r="P2542" s="2" t="s">
        <v>33</v>
      </c>
      <c r="Q2542" s="1" t="s">
        <v>345</v>
      </c>
      <c r="R2542" s="1" t="str">
        <f>VLOOKUP(表2[index_id],表1[],2)</f>
        <v>ValueOntology.PERCENTAGE</v>
      </c>
      <c r="S2542" t="str">
        <f>VLOOKUP(表2[index_id],表3[],2)</f>
        <v>ValueOntology.PERCENTAGE</v>
      </c>
      <c r="T2542" s="5" t="str">
        <f>VLOOKUP(表2[index_id],表4[],2)</f>
        <v>ValueOntology.PERCENTAGE</v>
      </c>
      <c r="U2542" t="str">
        <f>VLOOKUP(表2[index_id],表5[],2)</f>
        <v>ValueOntology.PERCENTAGE</v>
      </c>
      <c r="V2542" t="str">
        <f>VLOOKUP(表2[index_id],表6[],2)</f>
        <v>ValueOntology.PERCENTAGE</v>
      </c>
      <c r="W2542" t="str">
        <f>VLOOKUP(表2[index_id],表7[],2)</f>
        <v>ValueOntology.PERCENTAGE</v>
      </c>
      <c r="X2542" t="str">
        <f>VLOOKUP(表2[index_id],表8[],2)</f>
        <v>ValueOntology.PERCENTAGE</v>
      </c>
      <c r="Y2542" t="str">
        <f>VLOOKUP(表2[index_id],表9[],2)</f>
        <v>ValueOntology.PERCENTAGE</v>
      </c>
      <c r="Z2542" t="str">
        <f>VLOOKUP(表2[index_id],表10[],2)</f>
        <v>ValueOntology.PERCENTAGE</v>
      </c>
      <c r="AA2542" t="str">
        <f>VLOOKUP(表2[index_id],表11[],2)</f>
        <v>ValueOntology.PERCENTAGE</v>
      </c>
      <c r="AB2542" s="8" t="b">
        <f>表2[[#This Row],[vo104]]=表2[[#This Row],[vo109]]</f>
        <v>1</v>
      </c>
    </row>
    <row r="2543" spans="1:28" ht="15" hidden="1" x14ac:dyDescent="0.25">
      <c r="A2543" s="1">
        <v>56676</v>
      </c>
      <c r="B2543" s="1">
        <v>1310120200</v>
      </c>
      <c r="C2543" s="1" t="s">
        <v>3401</v>
      </c>
      <c r="D2543" s="1" t="s">
        <v>3402</v>
      </c>
      <c r="E2543" s="1">
        <v>0</v>
      </c>
      <c r="F2543" s="1" t="s">
        <v>25</v>
      </c>
      <c r="G2543" s="1" t="s">
        <v>26</v>
      </c>
      <c r="H2543" s="1" t="s">
        <v>27</v>
      </c>
      <c r="I2543" s="1" t="s">
        <v>2329</v>
      </c>
      <c r="J2543" s="1">
        <v>0</v>
      </c>
      <c r="K2543" s="1" t="s">
        <v>29</v>
      </c>
      <c r="L2543" s="1" t="s">
        <v>30</v>
      </c>
      <c r="M2543" s="1" t="s">
        <v>31</v>
      </c>
      <c r="N2543" s="1"/>
      <c r="O2543" s="1" t="s">
        <v>32</v>
      </c>
      <c r="P2543" s="2" t="s">
        <v>33</v>
      </c>
      <c r="Q2543" s="1" t="s">
        <v>34</v>
      </c>
      <c r="R2543" s="1" t="str">
        <f>VLOOKUP(表2[index_id],表1[],2)</f>
        <v>ValueOntology.QUANTITY</v>
      </c>
      <c r="S2543" t="str">
        <f>VLOOKUP(表2[index_id],表3[],2)</f>
        <v>ValueOntology.QUANTITY</v>
      </c>
      <c r="T2543" s="5" t="str">
        <f>VLOOKUP(表2[index_id],表4[],2)</f>
        <v>ValueOntology.QUANTITY</v>
      </c>
      <c r="U2543" t="str">
        <f>VLOOKUP(表2[index_id],表5[],2)</f>
        <v>ValueOntology.QUANTITY</v>
      </c>
      <c r="V2543" t="str">
        <f>VLOOKUP(表2[index_id],表6[],2)</f>
        <v>ValueOntology.QUANTITY</v>
      </c>
      <c r="W2543" t="str">
        <f>VLOOKUP(表2[index_id],表7[],2)</f>
        <v>ValueOntology.QUANTITY</v>
      </c>
      <c r="X2543" t="str">
        <f>VLOOKUP(表2[index_id],表8[],2)</f>
        <v>ValueOntology.QUANTITY</v>
      </c>
      <c r="Y2543" t="str">
        <f>VLOOKUP(表2[index_id],表9[],2)</f>
        <v>ValueOntology.QUANTITY</v>
      </c>
      <c r="Z2543" t="str">
        <f>VLOOKUP(表2[index_id],表10[],2)</f>
        <v>ValueOntology.QUANTITY</v>
      </c>
      <c r="AA2543" t="str">
        <f>VLOOKUP(表2[index_id],表11[],2)</f>
        <v>ValueOntology.QUANTITY</v>
      </c>
      <c r="AB2543" s="8" t="b">
        <f>表2[[#This Row],[vo104]]=表2[[#This Row],[vo109]]</f>
        <v>1</v>
      </c>
    </row>
    <row r="2544" spans="1:28" ht="15" hidden="1" x14ac:dyDescent="0.25">
      <c r="A2544" s="1">
        <v>54180</v>
      </c>
      <c r="B2544" s="1">
        <v>1310120201</v>
      </c>
      <c r="C2544" s="1" t="s">
        <v>3403</v>
      </c>
      <c r="D2544" s="1" t="s">
        <v>3404</v>
      </c>
      <c r="E2544" s="1">
        <v>0</v>
      </c>
      <c r="F2544" s="1" t="s">
        <v>25</v>
      </c>
      <c r="G2544" s="1" t="s">
        <v>26</v>
      </c>
      <c r="H2544" s="1" t="s">
        <v>27</v>
      </c>
      <c r="I2544" s="1" t="s">
        <v>2329</v>
      </c>
      <c r="J2544" s="1">
        <v>0</v>
      </c>
      <c r="K2544" s="1" t="s">
        <v>29</v>
      </c>
      <c r="L2544" s="1" t="s">
        <v>30</v>
      </c>
      <c r="M2544" s="1" t="s">
        <v>31</v>
      </c>
      <c r="N2544" s="1"/>
      <c r="O2544" s="1" t="s">
        <v>32</v>
      </c>
      <c r="P2544" s="2" t="s">
        <v>33</v>
      </c>
      <c r="Q2544" s="1" t="s">
        <v>34</v>
      </c>
      <c r="R2544" s="1" t="str">
        <f>VLOOKUP(表2[index_id],表1[],2)</f>
        <v>ValueOntology.QUANTITY</v>
      </c>
      <c r="S2544" t="str">
        <f>VLOOKUP(表2[index_id],表3[],2)</f>
        <v>ValueOntology.QUANTITY</v>
      </c>
      <c r="T2544" s="5" t="str">
        <f>VLOOKUP(表2[index_id],表4[],2)</f>
        <v>ValueOntology.QUANTITY</v>
      </c>
      <c r="U2544" t="str">
        <f>VLOOKUP(表2[index_id],表5[],2)</f>
        <v>ValueOntology.QUANTITY</v>
      </c>
      <c r="V2544" t="str">
        <f>VLOOKUP(表2[index_id],表6[],2)</f>
        <v>ValueOntology.QUANTITY</v>
      </c>
      <c r="W2544" t="str">
        <f>VLOOKUP(表2[index_id],表7[],2)</f>
        <v>ValueOntology.QUANTITY</v>
      </c>
      <c r="X2544" t="str">
        <f>VLOOKUP(表2[index_id],表8[],2)</f>
        <v>ValueOntology.QUANTITY</v>
      </c>
      <c r="Y2544" t="str">
        <f>VLOOKUP(表2[index_id],表9[],2)</f>
        <v>ValueOntology.QUANTITY</v>
      </c>
      <c r="Z2544" t="str">
        <f>VLOOKUP(表2[index_id],表10[],2)</f>
        <v>ValueOntology.QUANTITY</v>
      </c>
      <c r="AA2544" t="str">
        <f>VLOOKUP(表2[index_id],表11[],2)</f>
        <v>ValueOntology.QUANTITY</v>
      </c>
      <c r="AB2544" s="8" t="b">
        <f>表2[[#This Row],[vo104]]=表2[[#This Row],[vo109]]</f>
        <v>1</v>
      </c>
    </row>
    <row r="2545" spans="1:28" ht="15" hidden="1" x14ac:dyDescent="0.25">
      <c r="A2545" s="1">
        <v>141237</v>
      </c>
      <c r="B2545" s="1">
        <v>8030103712</v>
      </c>
      <c r="C2545" s="1" t="s">
        <v>3405</v>
      </c>
      <c r="D2545" s="1"/>
      <c r="E2545" s="1">
        <v>0</v>
      </c>
      <c r="F2545" s="1" t="s">
        <v>25</v>
      </c>
      <c r="G2545" s="1" t="s">
        <v>49</v>
      </c>
      <c r="H2545" s="1" t="s">
        <v>315</v>
      </c>
      <c r="I2545" s="1" t="s">
        <v>878</v>
      </c>
      <c r="J2545" s="1">
        <v>0</v>
      </c>
      <c r="K2545" s="1" t="s">
        <v>375</v>
      </c>
      <c r="L2545" s="1" t="s">
        <v>376</v>
      </c>
      <c r="M2545" s="1" t="s">
        <v>319</v>
      </c>
      <c r="N2545" s="1"/>
      <c r="O2545" s="1" t="s">
        <v>41</v>
      </c>
      <c r="P2545" s="2" t="s">
        <v>33</v>
      </c>
      <c r="Q2545" s="1" t="s">
        <v>108</v>
      </c>
      <c r="R2545" s="1" t="str">
        <f>VLOOKUP(表2[index_id],表1[],2)</f>
        <v>ValueOntology.QUANTITY</v>
      </c>
      <c r="S2545" t="str">
        <f>VLOOKUP(表2[index_id],表3[],2)</f>
        <v>ValueOntology.QUANTITY</v>
      </c>
      <c r="T2545" s="5" t="str">
        <f>VLOOKUP(表2[index_id],表4[],2)</f>
        <v>ValueOntology.QUANTITY</v>
      </c>
      <c r="U2545" t="str">
        <f>VLOOKUP(表2[index_id],表5[],2)</f>
        <v>ValueOntology.QUANTITY</v>
      </c>
      <c r="V2545" t="str">
        <f>VLOOKUP(表2[index_id],表6[],2)</f>
        <v>ValueOntology.QUANTITY</v>
      </c>
      <c r="W2545" t="str">
        <f>VLOOKUP(表2[index_id],表7[],2)</f>
        <v>ValueOntology.QUANTITY</v>
      </c>
      <c r="X2545" t="str">
        <f>VLOOKUP(表2[index_id],表8[],2)</f>
        <v>ValueOntology.QUANTITY</v>
      </c>
      <c r="Y2545" t="str">
        <f>VLOOKUP(表2[index_id],表9[],2)</f>
        <v>ValueOntology.QUANTITY</v>
      </c>
      <c r="Z2545" t="str">
        <f>VLOOKUP(表2[index_id],表10[],2)</f>
        <v>ValueOntology.QUANTITY</v>
      </c>
      <c r="AA2545" t="str">
        <f>VLOOKUP(表2[index_id],表11[],2)</f>
        <v>ValueOntology.QUANTITY</v>
      </c>
      <c r="AB2545" s="8" t="b">
        <f>表2[[#This Row],[vo104]]=表2[[#This Row],[vo109]]</f>
        <v>1</v>
      </c>
    </row>
    <row r="2546" spans="1:28" ht="15" hidden="1" x14ac:dyDescent="0.25">
      <c r="A2546" s="1">
        <v>56677</v>
      </c>
      <c r="B2546" s="1">
        <v>1310120202</v>
      </c>
      <c r="C2546" s="1" t="s">
        <v>3406</v>
      </c>
      <c r="D2546" s="1" t="s">
        <v>3407</v>
      </c>
      <c r="E2546" s="1">
        <v>0</v>
      </c>
      <c r="F2546" s="1" t="s">
        <v>25</v>
      </c>
      <c r="G2546" s="1" t="s">
        <v>26</v>
      </c>
      <c r="H2546" s="1" t="s">
        <v>27</v>
      </c>
      <c r="I2546" s="1" t="s">
        <v>2329</v>
      </c>
      <c r="J2546" s="1">
        <v>0</v>
      </c>
      <c r="K2546" s="1" t="s">
        <v>29</v>
      </c>
      <c r="L2546" s="1" t="s">
        <v>30</v>
      </c>
      <c r="M2546" s="1" t="s">
        <v>31</v>
      </c>
      <c r="N2546" s="1"/>
      <c r="O2546" s="1" t="s">
        <v>32</v>
      </c>
      <c r="P2546" s="2" t="s">
        <v>33</v>
      </c>
      <c r="Q2546" s="1" t="s">
        <v>34</v>
      </c>
      <c r="R2546" s="1" t="str">
        <f>VLOOKUP(表2[index_id],表1[],2)</f>
        <v>ValueOntology.QUANTITY</v>
      </c>
      <c r="S2546" t="str">
        <f>VLOOKUP(表2[index_id],表3[],2)</f>
        <v>ValueOntology.QUANTITY</v>
      </c>
      <c r="T2546" s="5" t="str">
        <f>VLOOKUP(表2[index_id],表4[],2)</f>
        <v>ValueOntology.QUANTITY</v>
      </c>
      <c r="U2546" t="str">
        <f>VLOOKUP(表2[index_id],表5[],2)</f>
        <v>ValueOntology.QUANTITY</v>
      </c>
      <c r="V2546" t="str">
        <f>VLOOKUP(表2[index_id],表6[],2)</f>
        <v>ValueOntology.QUANTITY</v>
      </c>
      <c r="W2546" t="str">
        <f>VLOOKUP(表2[index_id],表7[],2)</f>
        <v>ValueOntology.QUANTITY</v>
      </c>
      <c r="X2546" t="str">
        <f>VLOOKUP(表2[index_id],表8[],2)</f>
        <v>ValueOntology.QUANTITY</v>
      </c>
      <c r="Y2546" t="str">
        <f>VLOOKUP(表2[index_id],表9[],2)</f>
        <v>ValueOntology.QUANTITY</v>
      </c>
      <c r="Z2546" t="str">
        <f>VLOOKUP(表2[index_id],表10[],2)</f>
        <v>ValueOntology.QUANTITY</v>
      </c>
      <c r="AA2546" t="str">
        <f>VLOOKUP(表2[index_id],表11[],2)</f>
        <v>ValueOntology.QUANTITY</v>
      </c>
      <c r="AB2546" s="8" t="b">
        <f>表2[[#This Row],[vo104]]=表2[[#This Row],[vo109]]</f>
        <v>1</v>
      </c>
    </row>
    <row r="2547" spans="1:28" ht="15" hidden="1" x14ac:dyDescent="0.25">
      <c r="A2547" s="1">
        <v>56678</v>
      </c>
      <c r="B2547" s="1">
        <v>1310120203</v>
      </c>
      <c r="C2547" s="1" t="s">
        <v>3408</v>
      </c>
      <c r="D2547" s="1" t="s">
        <v>3409</v>
      </c>
      <c r="E2547" s="1">
        <v>0</v>
      </c>
      <c r="F2547" s="1" t="s">
        <v>25</v>
      </c>
      <c r="G2547" s="1" t="s">
        <v>26</v>
      </c>
      <c r="H2547" s="1" t="s">
        <v>27</v>
      </c>
      <c r="I2547" s="1" t="s">
        <v>2329</v>
      </c>
      <c r="J2547" s="1">
        <v>0</v>
      </c>
      <c r="K2547" s="1" t="s">
        <v>29</v>
      </c>
      <c r="L2547" s="1" t="s">
        <v>30</v>
      </c>
      <c r="M2547" s="1" t="s">
        <v>31</v>
      </c>
      <c r="N2547" s="1"/>
      <c r="O2547" s="1" t="s">
        <v>32</v>
      </c>
      <c r="P2547" s="2" t="s">
        <v>33</v>
      </c>
      <c r="Q2547" s="1" t="s">
        <v>34</v>
      </c>
      <c r="R2547" s="1" t="str">
        <f>VLOOKUP(表2[index_id],表1[],2)</f>
        <v>ValueOntology.QUANTITY</v>
      </c>
      <c r="S2547" t="str">
        <f>VLOOKUP(表2[index_id],表3[],2)</f>
        <v>ValueOntology.QUANTITY</v>
      </c>
      <c r="T2547" s="5" t="str">
        <f>VLOOKUP(表2[index_id],表4[],2)</f>
        <v>ValueOntology.QUANTITY</v>
      </c>
      <c r="U2547" t="str">
        <f>VLOOKUP(表2[index_id],表5[],2)</f>
        <v>ValueOntology.QUANTITY</v>
      </c>
      <c r="V2547" t="str">
        <f>VLOOKUP(表2[index_id],表6[],2)</f>
        <v>ValueOntology.QUANTITY</v>
      </c>
      <c r="W2547" t="str">
        <f>VLOOKUP(表2[index_id],表7[],2)</f>
        <v>ValueOntology.QUANTITY</v>
      </c>
      <c r="X2547" t="str">
        <f>VLOOKUP(表2[index_id],表8[],2)</f>
        <v>ValueOntology.QUANTITY</v>
      </c>
      <c r="Y2547" t="str">
        <f>VLOOKUP(表2[index_id],表9[],2)</f>
        <v>ValueOntology.QUANTITY</v>
      </c>
      <c r="Z2547" t="str">
        <f>VLOOKUP(表2[index_id],表10[],2)</f>
        <v>ValueOntology.QUANTITY</v>
      </c>
      <c r="AA2547" t="str">
        <f>VLOOKUP(表2[index_id],表11[],2)</f>
        <v>ValueOntology.QUANTITY</v>
      </c>
      <c r="AB2547" s="8" t="b">
        <f>表2[[#This Row],[vo104]]=表2[[#This Row],[vo109]]</f>
        <v>1</v>
      </c>
    </row>
    <row r="2548" spans="1:28" ht="15" hidden="1" x14ac:dyDescent="0.25">
      <c r="A2548" s="1">
        <v>41714</v>
      </c>
      <c r="B2548" s="1">
        <v>9040010265</v>
      </c>
      <c r="C2548" s="1" t="s">
        <v>3410</v>
      </c>
      <c r="D2548" s="1"/>
      <c r="E2548" s="1">
        <v>2</v>
      </c>
      <c r="F2548" s="1" t="s">
        <v>2179</v>
      </c>
      <c r="G2548" s="1" t="s">
        <v>26</v>
      </c>
      <c r="H2548" s="1" t="s">
        <v>230</v>
      </c>
      <c r="I2548" s="1" t="s">
        <v>2180</v>
      </c>
      <c r="J2548" s="1"/>
      <c r="K2548" s="1" t="s">
        <v>3411</v>
      </c>
      <c r="L2548" s="1" t="s">
        <v>2182</v>
      </c>
      <c r="M2548" s="1" t="s">
        <v>138</v>
      </c>
      <c r="N2548" s="1"/>
      <c r="O2548" s="1" t="s">
        <v>2183</v>
      </c>
      <c r="P2548" s="2" t="s">
        <v>33</v>
      </c>
      <c r="Q2548" s="1" t="s">
        <v>3412</v>
      </c>
      <c r="R2548" s="1" t="str">
        <f>VLOOKUP(表2[index_id],表1[],2)</f>
        <v>ValueOntology.UNDETERMINED</v>
      </c>
      <c r="S2548" t="str">
        <f>VLOOKUP(表2[index_id],表3[],2)</f>
        <v>ValueOntology.UNDETERMINED</v>
      </c>
      <c r="T2548" s="5" t="str">
        <f>VLOOKUP(表2[index_id],表4[],2)</f>
        <v>ValueOntology.UNDETERMINED</v>
      </c>
      <c r="U2548" t="str">
        <f>VLOOKUP(表2[index_id],表5[],2)</f>
        <v>ValueOntology.SCORE</v>
      </c>
      <c r="V2548" t="str">
        <f>VLOOKUP(表2[index_id],表6[],2)</f>
        <v>ValueOntology.SCORE</v>
      </c>
      <c r="W2548" t="str">
        <f>VLOOKUP(表2[index_id],表7[],2)</f>
        <v>ValueOntology.SCORE</v>
      </c>
      <c r="X2548" t="str">
        <f>VLOOKUP(表2[index_id],表8[],2)</f>
        <v>ValueOntology.SCORE</v>
      </c>
      <c r="Y2548" t="str">
        <f>VLOOKUP(表2[index_id],表9[],2)</f>
        <v>ValueOntology.SCORE</v>
      </c>
      <c r="Z2548" t="str">
        <f>VLOOKUP(表2[index_id],表10[],2)</f>
        <v>ValueOntology.SCORE</v>
      </c>
      <c r="AA2548" t="str">
        <f>VLOOKUP(表2[index_id],表11[],2)</f>
        <v>ValueOntology.SCORE</v>
      </c>
      <c r="AB2548" s="8" t="b">
        <f>表2[[#This Row],[vo104]]=表2[[#This Row],[vo109]]</f>
        <v>0</v>
      </c>
    </row>
    <row r="2549" spans="1:28" ht="15" hidden="1" x14ac:dyDescent="0.25">
      <c r="A2549" s="1">
        <v>141331</v>
      </c>
      <c r="B2549" s="1">
        <v>8030103806</v>
      </c>
      <c r="C2549" s="1" t="s">
        <v>3413</v>
      </c>
      <c r="D2549" s="1"/>
      <c r="E2549" s="1">
        <v>2</v>
      </c>
      <c r="F2549" s="1" t="s">
        <v>310</v>
      </c>
      <c r="G2549" s="1" t="s">
        <v>49</v>
      </c>
      <c r="H2549" s="1" t="s">
        <v>315</v>
      </c>
      <c r="I2549" s="1" t="s">
        <v>878</v>
      </c>
      <c r="J2549" s="1">
        <v>0</v>
      </c>
      <c r="K2549" s="1" t="s">
        <v>370</v>
      </c>
      <c r="L2549" s="1" t="s">
        <v>371</v>
      </c>
      <c r="M2549" s="1" t="s">
        <v>319</v>
      </c>
      <c r="N2549" s="1"/>
      <c r="O2549" s="1" t="s">
        <v>41</v>
      </c>
      <c r="P2549" s="2" t="s">
        <v>33</v>
      </c>
      <c r="Q2549" s="1" t="s">
        <v>345</v>
      </c>
      <c r="R2549" s="1" t="str">
        <f>VLOOKUP(表2[index_id],表1[],2)</f>
        <v>ValueOntology.PERCENTAGE</v>
      </c>
      <c r="S2549" t="str">
        <f>VLOOKUP(表2[index_id],表3[],2)</f>
        <v>ValueOntology.PERCENTAGE</v>
      </c>
      <c r="T2549" s="5" t="str">
        <f>VLOOKUP(表2[index_id],表4[],2)</f>
        <v>ValueOntology.PERCENTAGE</v>
      </c>
      <c r="U2549" t="str">
        <f>VLOOKUP(表2[index_id],表5[],2)</f>
        <v>ValueOntology.PERCENTAGE</v>
      </c>
      <c r="V2549" t="str">
        <f>VLOOKUP(表2[index_id],表6[],2)</f>
        <v>ValueOntology.PERCENTAGE</v>
      </c>
      <c r="W2549" t="str">
        <f>VLOOKUP(表2[index_id],表7[],2)</f>
        <v>ValueOntology.PERCENTAGE</v>
      </c>
      <c r="X2549" t="str">
        <f>VLOOKUP(表2[index_id],表8[],2)</f>
        <v>ValueOntology.PERCENTAGE</v>
      </c>
      <c r="Y2549" t="str">
        <f>VLOOKUP(表2[index_id],表9[],2)</f>
        <v>ValueOntology.PERCENTAGE</v>
      </c>
      <c r="Z2549" t="str">
        <f>VLOOKUP(表2[index_id],表10[],2)</f>
        <v>ValueOntology.PERCENTAGE</v>
      </c>
      <c r="AA2549" t="str">
        <f>VLOOKUP(表2[index_id],表11[],2)</f>
        <v>ValueOntology.PERCENTAGE</v>
      </c>
      <c r="AB2549" s="8" t="b">
        <f>表2[[#This Row],[vo104]]=表2[[#This Row],[vo109]]</f>
        <v>1</v>
      </c>
    </row>
    <row r="2550" spans="1:28" ht="15" hidden="1" x14ac:dyDescent="0.25">
      <c r="A2550" s="1">
        <v>56679</v>
      </c>
      <c r="B2550" s="1">
        <v>1310120300</v>
      </c>
      <c r="C2550" s="1" t="s">
        <v>3414</v>
      </c>
      <c r="D2550" s="1" t="s">
        <v>3415</v>
      </c>
      <c r="E2550" s="1">
        <v>0</v>
      </c>
      <c r="F2550" s="1" t="s">
        <v>25</v>
      </c>
      <c r="G2550" s="1" t="s">
        <v>26</v>
      </c>
      <c r="H2550" s="1" t="s">
        <v>27</v>
      </c>
      <c r="I2550" s="1" t="s">
        <v>2329</v>
      </c>
      <c r="J2550" s="1">
        <v>0</v>
      </c>
      <c r="K2550" s="1" t="s">
        <v>29</v>
      </c>
      <c r="L2550" s="1" t="s">
        <v>30</v>
      </c>
      <c r="M2550" s="1" t="s">
        <v>31</v>
      </c>
      <c r="N2550" s="1"/>
      <c r="O2550" s="1" t="s">
        <v>32</v>
      </c>
      <c r="P2550" s="2" t="s">
        <v>33</v>
      </c>
      <c r="Q2550" s="1" t="s">
        <v>34</v>
      </c>
      <c r="R2550" s="1" t="str">
        <f>VLOOKUP(表2[index_id],表1[],2)</f>
        <v>ValueOntology.QUANTITY</v>
      </c>
      <c r="S2550" t="str">
        <f>VLOOKUP(表2[index_id],表3[],2)</f>
        <v>ValueOntology.QUANTITY</v>
      </c>
      <c r="T2550" s="5" t="str">
        <f>VLOOKUP(表2[index_id],表4[],2)</f>
        <v>ValueOntology.QUANTITY</v>
      </c>
      <c r="U2550" t="str">
        <f>VLOOKUP(表2[index_id],表5[],2)</f>
        <v>ValueOntology.QUANTITY</v>
      </c>
      <c r="V2550" t="str">
        <f>VLOOKUP(表2[index_id],表6[],2)</f>
        <v>ValueOntology.QUANTITY</v>
      </c>
      <c r="W2550" t="str">
        <f>VLOOKUP(表2[index_id],表7[],2)</f>
        <v>ValueOntology.QUANTITY</v>
      </c>
      <c r="X2550" t="str">
        <f>VLOOKUP(表2[index_id],表8[],2)</f>
        <v>ValueOntology.QUANTITY</v>
      </c>
      <c r="Y2550" t="str">
        <f>VLOOKUP(表2[index_id],表9[],2)</f>
        <v>ValueOntology.QUANTITY</v>
      </c>
      <c r="Z2550" t="str">
        <f>VLOOKUP(表2[index_id],表10[],2)</f>
        <v>ValueOntology.QUANTITY</v>
      </c>
      <c r="AA2550" t="str">
        <f>VLOOKUP(表2[index_id],表11[],2)</f>
        <v>ValueOntology.QUANTITY</v>
      </c>
      <c r="AB2550" s="8" t="b">
        <f>表2[[#This Row],[vo104]]=表2[[#This Row],[vo109]]</f>
        <v>1</v>
      </c>
    </row>
    <row r="2551" spans="1:28" ht="15" hidden="1" x14ac:dyDescent="0.25">
      <c r="A2551" s="1">
        <v>140256</v>
      </c>
      <c r="B2551" s="1">
        <v>8030102966</v>
      </c>
      <c r="C2551" s="1" t="s">
        <v>3416</v>
      </c>
      <c r="D2551" s="1"/>
      <c r="E2551" s="1">
        <v>0</v>
      </c>
      <c r="F2551" s="1" t="s">
        <v>25</v>
      </c>
      <c r="G2551" s="1" t="s">
        <v>49</v>
      </c>
      <c r="H2551" s="1" t="s">
        <v>315</v>
      </c>
      <c r="I2551" s="1" t="s">
        <v>878</v>
      </c>
      <c r="J2551" s="1">
        <v>0</v>
      </c>
      <c r="K2551" s="1" t="s">
        <v>395</v>
      </c>
      <c r="L2551" s="1" t="s">
        <v>396</v>
      </c>
      <c r="M2551" s="1" t="s">
        <v>319</v>
      </c>
      <c r="N2551" s="1"/>
      <c r="O2551" s="1" t="s">
        <v>41</v>
      </c>
      <c r="P2551" s="2" t="s">
        <v>33</v>
      </c>
      <c r="Q2551" s="1" t="s">
        <v>108</v>
      </c>
      <c r="R2551" s="1" t="str">
        <f>VLOOKUP(表2[index_id],表1[],2)</f>
        <v>ValueOntology.QUANTITY</v>
      </c>
      <c r="S2551" t="str">
        <f>VLOOKUP(表2[index_id],表3[],2)</f>
        <v>ValueOntology.QUANTITY</v>
      </c>
      <c r="T2551" s="5" t="str">
        <f>VLOOKUP(表2[index_id],表4[],2)</f>
        <v>ValueOntology.QUANTITY</v>
      </c>
      <c r="U2551" t="str">
        <f>VLOOKUP(表2[index_id],表5[],2)</f>
        <v>ValueOntology.QUANTITY</v>
      </c>
      <c r="V2551" t="str">
        <f>VLOOKUP(表2[index_id],表6[],2)</f>
        <v>ValueOntology.QUANTITY</v>
      </c>
      <c r="W2551" t="str">
        <f>VLOOKUP(表2[index_id],表7[],2)</f>
        <v>ValueOntology.QUANTITY</v>
      </c>
      <c r="X2551" t="str">
        <f>VLOOKUP(表2[index_id],表8[],2)</f>
        <v>ValueOntology.QUANTITY</v>
      </c>
      <c r="Y2551" t="str">
        <f>VLOOKUP(表2[index_id],表9[],2)</f>
        <v>ValueOntology.QUANTITY</v>
      </c>
      <c r="Z2551" t="str">
        <f>VLOOKUP(表2[index_id],表10[],2)</f>
        <v>ValueOntology.QUANTITY</v>
      </c>
      <c r="AA2551" t="str">
        <f>VLOOKUP(表2[index_id],表11[],2)</f>
        <v>ValueOntology.QUANTITY</v>
      </c>
      <c r="AB2551" s="8" t="b">
        <f>表2[[#This Row],[vo104]]=表2[[#This Row],[vo109]]</f>
        <v>1</v>
      </c>
    </row>
    <row r="2552" spans="1:28" ht="15" hidden="1" x14ac:dyDescent="0.25">
      <c r="A2552" s="1">
        <v>56681</v>
      </c>
      <c r="B2552" s="1">
        <v>1310120302</v>
      </c>
      <c r="C2552" s="1" t="s">
        <v>3417</v>
      </c>
      <c r="D2552" s="1" t="s">
        <v>3418</v>
      </c>
      <c r="E2552" s="1">
        <v>0</v>
      </c>
      <c r="F2552" s="1" t="s">
        <v>25</v>
      </c>
      <c r="G2552" s="1" t="s">
        <v>26</v>
      </c>
      <c r="H2552" s="1" t="s">
        <v>27</v>
      </c>
      <c r="I2552" s="1" t="s">
        <v>2329</v>
      </c>
      <c r="J2552" s="1">
        <v>0</v>
      </c>
      <c r="K2552" s="1" t="s">
        <v>29</v>
      </c>
      <c r="L2552" s="1" t="s">
        <v>30</v>
      </c>
      <c r="M2552" s="1" t="s">
        <v>31</v>
      </c>
      <c r="N2552" s="1"/>
      <c r="O2552" s="1" t="s">
        <v>32</v>
      </c>
      <c r="P2552" s="2" t="s">
        <v>33</v>
      </c>
      <c r="Q2552" s="1" t="s">
        <v>34</v>
      </c>
      <c r="R2552" s="1" t="str">
        <f>VLOOKUP(表2[index_id],表1[],2)</f>
        <v>ValueOntology.QUANTITY</v>
      </c>
      <c r="S2552" t="str">
        <f>VLOOKUP(表2[index_id],表3[],2)</f>
        <v>ValueOntology.QUANTITY</v>
      </c>
      <c r="T2552" s="5" t="str">
        <f>VLOOKUP(表2[index_id],表4[],2)</f>
        <v>ValueOntology.QUANTITY</v>
      </c>
      <c r="U2552" t="str">
        <f>VLOOKUP(表2[index_id],表5[],2)</f>
        <v>ValueOntology.QUANTITY</v>
      </c>
      <c r="V2552" t="str">
        <f>VLOOKUP(表2[index_id],表6[],2)</f>
        <v>ValueOntology.QUANTITY</v>
      </c>
      <c r="W2552" t="str">
        <f>VLOOKUP(表2[index_id],表7[],2)</f>
        <v>ValueOntology.QUANTITY</v>
      </c>
      <c r="X2552" t="str">
        <f>VLOOKUP(表2[index_id],表8[],2)</f>
        <v>ValueOntology.QUANTITY</v>
      </c>
      <c r="Y2552" t="str">
        <f>VLOOKUP(表2[index_id],表9[],2)</f>
        <v>ValueOntology.QUANTITY</v>
      </c>
      <c r="Z2552" t="str">
        <f>VLOOKUP(表2[index_id],表10[],2)</f>
        <v>ValueOntology.QUANTITY</v>
      </c>
      <c r="AA2552" t="str">
        <f>VLOOKUP(表2[index_id],表11[],2)</f>
        <v>ValueOntology.QUANTITY</v>
      </c>
      <c r="AB2552" s="8" t="b">
        <f>表2[[#This Row],[vo104]]=表2[[#This Row],[vo109]]</f>
        <v>1</v>
      </c>
    </row>
    <row r="2553" spans="1:28" ht="15" hidden="1" x14ac:dyDescent="0.25">
      <c r="A2553" s="1">
        <v>138924</v>
      </c>
      <c r="B2553" s="1">
        <v>8030102809</v>
      </c>
      <c r="C2553" s="1" t="s">
        <v>3419</v>
      </c>
      <c r="D2553" s="1"/>
      <c r="E2553" s="1">
        <v>2</v>
      </c>
      <c r="F2553" s="1" t="s">
        <v>310</v>
      </c>
      <c r="G2553" s="1" t="s">
        <v>49</v>
      </c>
      <c r="H2553" s="1" t="s">
        <v>315</v>
      </c>
      <c r="I2553" s="1" t="s">
        <v>1033</v>
      </c>
      <c r="J2553" s="1">
        <v>0</v>
      </c>
      <c r="K2553" s="1" t="s">
        <v>356</v>
      </c>
      <c r="L2553" s="1" t="s">
        <v>357</v>
      </c>
      <c r="M2553" s="1" t="s">
        <v>319</v>
      </c>
      <c r="N2553" s="1"/>
      <c r="O2553" s="1" t="s">
        <v>41</v>
      </c>
      <c r="P2553" s="2" t="s">
        <v>33</v>
      </c>
      <c r="Q2553" s="1" t="s">
        <v>345</v>
      </c>
      <c r="R2553" s="1" t="str">
        <f>VLOOKUP(表2[index_id],表1[],2)</f>
        <v>ValueOntology.PERCENTAGE</v>
      </c>
      <c r="S2553" t="str">
        <f>VLOOKUP(表2[index_id],表3[],2)</f>
        <v>ValueOntology.PERCENTAGE</v>
      </c>
      <c r="T2553" s="5" t="str">
        <f>VLOOKUP(表2[index_id],表4[],2)</f>
        <v>ValueOntology.PERCENTAGE</v>
      </c>
      <c r="U2553" t="str">
        <f>VLOOKUP(表2[index_id],表5[],2)</f>
        <v>ValueOntology.PERCENTAGE</v>
      </c>
      <c r="V2553" t="str">
        <f>VLOOKUP(表2[index_id],表6[],2)</f>
        <v>ValueOntology.PERCENTAGE</v>
      </c>
      <c r="W2553" t="str">
        <f>VLOOKUP(表2[index_id],表7[],2)</f>
        <v>ValueOntology.PERCENTAGE</v>
      </c>
      <c r="X2553" t="str">
        <f>VLOOKUP(表2[index_id],表8[],2)</f>
        <v>ValueOntology.PERCENTAGE</v>
      </c>
      <c r="Y2553" t="str">
        <f>VLOOKUP(表2[index_id],表9[],2)</f>
        <v>ValueOntology.PERCENTAGE</v>
      </c>
      <c r="Z2553" t="str">
        <f>VLOOKUP(表2[index_id],表10[],2)</f>
        <v>ValueOntology.PERCENTAGE</v>
      </c>
      <c r="AA2553" t="str">
        <f>VLOOKUP(表2[index_id],表11[],2)</f>
        <v>ValueOntology.PERCENTAGE</v>
      </c>
      <c r="AB2553" s="8" t="b">
        <f>表2[[#This Row],[vo104]]=表2[[#This Row],[vo109]]</f>
        <v>1</v>
      </c>
    </row>
    <row r="2554" spans="1:28" ht="15" hidden="1" x14ac:dyDescent="0.25">
      <c r="A2554" s="1">
        <v>113695</v>
      </c>
      <c r="B2554" s="1">
        <v>8040100484</v>
      </c>
      <c r="C2554" s="1" t="s">
        <v>3420</v>
      </c>
      <c r="D2554" s="1"/>
      <c r="E2554" s="1">
        <v>0</v>
      </c>
      <c r="F2554" s="1" t="s">
        <v>25</v>
      </c>
      <c r="G2554" s="1" t="s">
        <v>49</v>
      </c>
      <c r="H2554" s="1" t="s">
        <v>315</v>
      </c>
      <c r="I2554" s="1" t="s">
        <v>1033</v>
      </c>
      <c r="J2554" s="1">
        <v>0</v>
      </c>
      <c r="K2554" s="1" t="s">
        <v>347</v>
      </c>
      <c r="L2554" s="1" t="s">
        <v>70</v>
      </c>
      <c r="M2554" s="1" t="s">
        <v>319</v>
      </c>
      <c r="N2554" s="1"/>
      <c r="O2554" s="1" t="s">
        <v>41</v>
      </c>
      <c r="P2554" s="2" t="s">
        <v>33</v>
      </c>
      <c r="Q2554" s="1" t="s">
        <v>303</v>
      </c>
      <c r="R2554" s="1" t="str">
        <f>VLOOKUP(表2[index_id],表1[],2)</f>
        <v>ValueOntology.DIFF_QUANTITY</v>
      </c>
      <c r="S2554" t="str">
        <f>VLOOKUP(表2[index_id],表3[],2)</f>
        <v>ValueOntology.DIFF_QUANTITY</v>
      </c>
      <c r="T2554" s="5" t="str">
        <f>VLOOKUP(表2[index_id],表4[],2)</f>
        <v>ValueOntology.DIFF_QUANTITY</v>
      </c>
      <c r="U2554" t="str">
        <f>VLOOKUP(表2[index_id],表5[],2)</f>
        <v>ValueOntology.DIFF_QUANTITY</v>
      </c>
      <c r="V2554" t="str">
        <f>VLOOKUP(表2[index_id],表6[],2)</f>
        <v>ValueOntology.DIFF_QUANTITY</v>
      </c>
      <c r="W2554" t="str">
        <f>VLOOKUP(表2[index_id],表7[],2)</f>
        <v>ValueOntology.DIFF_QUANTITY</v>
      </c>
      <c r="X2554" t="str">
        <f>VLOOKUP(表2[index_id],表8[],2)</f>
        <v>ValueOntology.DIFF_QUANTITY</v>
      </c>
      <c r="Y2554" t="str">
        <f>VLOOKUP(表2[index_id],表9[],2)</f>
        <v>ValueOntology.DIFF_QUANTITY</v>
      </c>
      <c r="Z2554" t="str">
        <f>VLOOKUP(表2[index_id],表10[],2)</f>
        <v>ValueOntology.DIFF_QUANTITY</v>
      </c>
      <c r="AA2554" t="str">
        <f>VLOOKUP(表2[index_id],表11[],2)</f>
        <v>ValueOntology.DIFF_QUANTITY</v>
      </c>
      <c r="AB2554" s="8" t="b">
        <f>表2[[#This Row],[vo104]]=表2[[#This Row],[vo109]]</f>
        <v>1</v>
      </c>
    </row>
    <row r="2555" spans="1:28" ht="15" hidden="1" x14ac:dyDescent="0.25">
      <c r="A2555" s="1">
        <v>107744</v>
      </c>
      <c r="B2555" s="1">
        <v>7330100236</v>
      </c>
      <c r="C2555" s="1" t="s">
        <v>3421</v>
      </c>
      <c r="D2555" s="1"/>
      <c r="E2555" s="1">
        <v>2</v>
      </c>
      <c r="F2555" s="1" t="s">
        <v>88</v>
      </c>
      <c r="G2555" s="1" t="s">
        <v>49</v>
      </c>
      <c r="H2555" s="1" t="s">
        <v>315</v>
      </c>
      <c r="I2555" s="1" t="s">
        <v>1033</v>
      </c>
      <c r="J2555" s="1">
        <v>0</v>
      </c>
      <c r="K2555" s="1" t="s">
        <v>347</v>
      </c>
      <c r="L2555" s="1" t="s">
        <v>348</v>
      </c>
      <c r="M2555" s="1" t="s">
        <v>319</v>
      </c>
      <c r="N2555" s="1"/>
      <c r="O2555" s="1" t="s">
        <v>54</v>
      </c>
      <c r="P2555" s="2" t="s">
        <v>33</v>
      </c>
      <c r="Q2555" s="1" t="s">
        <v>117</v>
      </c>
      <c r="R2555" s="1" t="str">
        <f>VLOOKUP(表2[index_id],表1[],2)</f>
        <v>ValueOntology.QUANTITY</v>
      </c>
      <c r="S2555" t="str">
        <f>VLOOKUP(表2[index_id],表3[],2)</f>
        <v>ValueOntology.QUANTITY_PER_CAPITA</v>
      </c>
      <c r="T2555" s="5" t="str">
        <f>VLOOKUP(表2[index_id],表4[],2)</f>
        <v>ValueOntology.QUANTITY_PER_CAPITA</v>
      </c>
      <c r="U2555" t="str">
        <f>VLOOKUP(表2[index_id],表5[],2)</f>
        <v>ValueOntology.QUANTITY_PER_CAPITA</v>
      </c>
      <c r="V2555" t="str">
        <f>VLOOKUP(表2[index_id],表6[],2)</f>
        <v>ValueOntology.QUANTITY_PER_CAPITA</v>
      </c>
      <c r="W2555" t="str">
        <f>VLOOKUP(表2[index_id],表7[],2)</f>
        <v>ValueOntology.QUANTITY_PER_CAPITA</v>
      </c>
      <c r="X2555" t="str">
        <f>VLOOKUP(表2[index_id],表8[],2)</f>
        <v>ValueOntology.QUANTITY_PER_CAPITA</v>
      </c>
      <c r="Y2555" t="str">
        <f>VLOOKUP(表2[index_id],表9[],2)</f>
        <v>ValueOntology.QUANTITY_PER_CAPITA</v>
      </c>
      <c r="Z2555" t="str">
        <f>VLOOKUP(表2[index_id],表10[],2)</f>
        <v>ValueOntology.QUANTITY_PER_CAPITA</v>
      </c>
      <c r="AA2555" t="str">
        <f>VLOOKUP(表2[index_id],表11[],2)</f>
        <v>ValueOntology.QUANTITY_PER_CAPITA</v>
      </c>
      <c r="AB2555" s="8" t="b">
        <f>表2[[#This Row],[vo104]]=表2[[#This Row],[vo109]]</f>
        <v>1</v>
      </c>
    </row>
    <row r="2556" spans="1:28" ht="15" hidden="1" x14ac:dyDescent="0.25">
      <c r="A2556" s="1">
        <v>57509</v>
      </c>
      <c r="B2556" s="1">
        <v>8030100238</v>
      </c>
      <c r="C2556" s="1" t="s">
        <v>3422</v>
      </c>
      <c r="D2556" s="1"/>
      <c r="E2556" s="1">
        <v>0</v>
      </c>
      <c r="F2556" s="1" t="s">
        <v>25</v>
      </c>
      <c r="G2556" s="1" t="s">
        <v>49</v>
      </c>
      <c r="H2556" s="1" t="s">
        <v>315</v>
      </c>
      <c r="I2556" s="1" t="s">
        <v>1033</v>
      </c>
      <c r="J2556" s="1">
        <v>0</v>
      </c>
      <c r="K2556" s="1" t="s">
        <v>347</v>
      </c>
      <c r="L2556" s="1" t="s">
        <v>318</v>
      </c>
      <c r="M2556" s="1" t="s">
        <v>319</v>
      </c>
      <c r="N2556" s="1"/>
      <c r="O2556" s="1" t="s">
        <v>41</v>
      </c>
      <c r="P2556" s="2" t="s">
        <v>33</v>
      </c>
      <c r="Q2556" s="1" t="s">
        <v>108</v>
      </c>
      <c r="R2556" s="1" t="str">
        <f>VLOOKUP(表2[index_id],表1[],2)</f>
        <v>ValueOntology.QUANTITY</v>
      </c>
      <c r="S2556" t="str">
        <f>VLOOKUP(表2[index_id],表3[],2)</f>
        <v>ValueOntology.QUANTITY</v>
      </c>
      <c r="T2556" s="5" t="str">
        <f>VLOOKUP(表2[index_id],表4[],2)</f>
        <v>ValueOntology.QUANTITY</v>
      </c>
      <c r="U2556" t="str">
        <f>VLOOKUP(表2[index_id],表5[],2)</f>
        <v>ValueOntology.QUANTITY</v>
      </c>
      <c r="V2556" t="str">
        <f>VLOOKUP(表2[index_id],表6[],2)</f>
        <v>ValueOntology.QUANTITY</v>
      </c>
      <c r="W2556" t="str">
        <f>VLOOKUP(表2[index_id],表7[],2)</f>
        <v>ValueOntology.QUANTITY</v>
      </c>
      <c r="X2556" t="str">
        <f>VLOOKUP(表2[index_id],表8[],2)</f>
        <v>ValueOntology.QUANTITY</v>
      </c>
      <c r="Y2556" t="str">
        <f>VLOOKUP(表2[index_id],表9[],2)</f>
        <v>ValueOntology.QUANTITY</v>
      </c>
      <c r="Z2556" t="str">
        <f>VLOOKUP(表2[index_id],表10[],2)</f>
        <v>ValueOntology.QUANTITY</v>
      </c>
      <c r="AA2556" t="str">
        <f>VLOOKUP(表2[index_id],表11[],2)</f>
        <v>ValueOntology.QUANTITY</v>
      </c>
      <c r="AB2556" s="8" t="b">
        <f>表2[[#This Row],[vo104]]=表2[[#This Row],[vo109]]</f>
        <v>1</v>
      </c>
    </row>
    <row r="2557" spans="1:28" ht="15" x14ac:dyDescent="0.25">
      <c r="A2557" s="1">
        <v>140493</v>
      </c>
      <c r="B2557" s="1">
        <v>8030103229</v>
      </c>
      <c r="C2557" s="1" t="s">
        <v>3423</v>
      </c>
      <c r="D2557" s="1"/>
      <c r="E2557" s="1">
        <v>2</v>
      </c>
      <c r="F2557" s="1" t="s">
        <v>359</v>
      </c>
      <c r="G2557" s="1" t="s">
        <v>49</v>
      </c>
      <c r="H2557" s="1" t="s">
        <v>315</v>
      </c>
      <c r="I2557" s="1" t="s">
        <v>892</v>
      </c>
      <c r="J2557" s="1">
        <v>0</v>
      </c>
      <c r="K2557" s="1" t="s">
        <v>491</v>
      </c>
      <c r="L2557" s="1" t="s">
        <v>492</v>
      </c>
      <c r="M2557" s="1" t="s">
        <v>319</v>
      </c>
      <c r="N2557" s="1"/>
      <c r="O2557" s="1" t="s">
        <v>41</v>
      </c>
      <c r="P2557" s="2" t="s">
        <v>33</v>
      </c>
      <c r="Q2557" s="1" t="s">
        <v>345</v>
      </c>
      <c r="R2557" s="1" t="str">
        <f>VLOOKUP(表2[index_id],表1[],2)</f>
        <v>ValueOntology.PERCENTAGE</v>
      </c>
      <c r="S2557" t="str">
        <f>VLOOKUP(表2[index_id],表3[],2)</f>
        <v>ValueOntology.PERCENTAGE</v>
      </c>
      <c r="T2557" s="5" t="str">
        <f>VLOOKUP(表2[index_id],表4[],2)</f>
        <v>ValueOntology.PERCENTAGE</v>
      </c>
      <c r="U2557" t="str">
        <f>VLOOKUP(表2[index_id],表5[],2)</f>
        <v>ValueOntology.PERCENTAGE</v>
      </c>
      <c r="V2557" t="str">
        <f>VLOOKUP(表2[index_id],表6[],2)</f>
        <v>ValueOntology.PERCENTAGE</v>
      </c>
      <c r="W2557" t="str">
        <f>VLOOKUP(表2[index_id],表7[],2)</f>
        <v>ValueOntology.PERCENTAGE</v>
      </c>
      <c r="X2557" t="str">
        <f>VLOOKUP(表2[index_id],表8[],2)</f>
        <v>ValueOntology.PERCENTAGE</v>
      </c>
      <c r="Y2557" t="str">
        <f>VLOOKUP(表2[index_id],表9[],2)</f>
        <v>ValueOntology.PROPORTION_OF_NATION</v>
      </c>
      <c r="Z2557" t="str">
        <f>VLOOKUP(表2[index_id],表10[],2)</f>
        <v>ValueOntology.PROPORTION_OF_NATION</v>
      </c>
      <c r="AA2557" t="str">
        <f>VLOOKUP(表2[index_id],表11[],2)</f>
        <v>ValueOntology.PROPORTION_OF_NATION</v>
      </c>
      <c r="AB2557" s="8" t="b">
        <f>表2[[#This Row],[vo104]]=表2[[#This Row],[vo109]]</f>
        <v>1</v>
      </c>
    </row>
    <row r="2558" spans="1:28" ht="15" hidden="1" x14ac:dyDescent="0.25">
      <c r="A2558" s="1">
        <v>57332</v>
      </c>
      <c r="B2558" s="1">
        <v>8030100533</v>
      </c>
      <c r="C2558" s="1" t="s">
        <v>3424</v>
      </c>
      <c r="D2558" s="1"/>
      <c r="E2558" s="1">
        <v>2</v>
      </c>
      <c r="F2558" s="1" t="s">
        <v>310</v>
      </c>
      <c r="G2558" s="1" t="s">
        <v>49</v>
      </c>
      <c r="H2558" s="1" t="s">
        <v>315</v>
      </c>
      <c r="I2558" s="1" t="s">
        <v>1033</v>
      </c>
      <c r="J2558" s="1">
        <v>0</v>
      </c>
      <c r="K2558" s="1" t="s">
        <v>353</v>
      </c>
      <c r="L2558" s="1" t="s">
        <v>325</v>
      </c>
      <c r="M2558" s="1" t="s">
        <v>319</v>
      </c>
      <c r="N2558" s="1"/>
      <c r="O2558" s="1" t="s">
        <v>41</v>
      </c>
      <c r="P2558" s="2" t="s">
        <v>33</v>
      </c>
      <c r="Q2558" s="1" t="s">
        <v>108</v>
      </c>
      <c r="R2558" s="1" t="str">
        <f>VLOOKUP(表2[index_id],表1[],2)</f>
        <v>ValueOntology.PERCENTAGE</v>
      </c>
      <c r="S2558" t="str">
        <f>VLOOKUP(表2[index_id],表3[],2)</f>
        <v>ValueOntology.PERCENTAGE</v>
      </c>
      <c r="T2558" s="5" t="str">
        <f>VLOOKUP(表2[index_id],表4[],2)</f>
        <v>ValueOntology.PERCENTAGE</v>
      </c>
      <c r="U2558" t="str">
        <f>VLOOKUP(表2[index_id],表5[],2)</f>
        <v>ValueOntology.PERCENTAGE</v>
      </c>
      <c r="V2558" t="str">
        <f>VLOOKUP(表2[index_id],表6[],2)</f>
        <v>ValueOntology.PERCENTAGE</v>
      </c>
      <c r="W2558" t="str">
        <f>VLOOKUP(表2[index_id],表7[],2)</f>
        <v>ValueOntology.PERCENTAGE</v>
      </c>
      <c r="X2558" t="str">
        <f>VLOOKUP(表2[index_id],表8[],2)</f>
        <v>ValueOntology.PERCENTAGE</v>
      </c>
      <c r="Y2558" t="str">
        <f>VLOOKUP(表2[index_id],表9[],2)</f>
        <v>ValueOntology.PERCENTAGE</v>
      </c>
      <c r="Z2558" t="str">
        <f>VLOOKUP(表2[index_id],表10[],2)</f>
        <v>ValueOntology.PERCENTAGE</v>
      </c>
      <c r="AA2558" t="str">
        <f>VLOOKUP(表2[index_id],表11[],2)</f>
        <v>ValueOntology.PERCENTAGE</v>
      </c>
      <c r="AB2558" s="8" t="b">
        <f>表2[[#This Row],[vo104]]=表2[[#This Row],[vo109]]</f>
        <v>1</v>
      </c>
    </row>
    <row r="2559" spans="1:28" ht="15" x14ac:dyDescent="0.25">
      <c r="A2559" s="1">
        <v>111014</v>
      </c>
      <c r="B2559" s="1">
        <v>8030101582</v>
      </c>
      <c r="C2559" s="1" t="s">
        <v>3425</v>
      </c>
      <c r="D2559" s="1"/>
      <c r="E2559" s="1">
        <v>2</v>
      </c>
      <c r="F2559" s="1" t="s">
        <v>359</v>
      </c>
      <c r="G2559" s="1" t="s">
        <v>49</v>
      </c>
      <c r="H2559" s="1" t="s">
        <v>315</v>
      </c>
      <c r="I2559" s="1" t="s">
        <v>1033</v>
      </c>
      <c r="J2559" s="1">
        <v>0</v>
      </c>
      <c r="K2559" s="1" t="s">
        <v>381</v>
      </c>
      <c r="L2559" s="1" t="s">
        <v>382</v>
      </c>
      <c r="M2559" s="1" t="s">
        <v>319</v>
      </c>
      <c r="N2559" s="1"/>
      <c r="O2559" s="1" t="s">
        <v>41</v>
      </c>
      <c r="P2559" s="2" t="s">
        <v>33</v>
      </c>
      <c r="Q2559" s="1" t="s">
        <v>345</v>
      </c>
      <c r="R2559" s="1" t="str">
        <f>VLOOKUP(表2[index_id],表1[],2)</f>
        <v>ValueOntology.PERCENTAGE</v>
      </c>
      <c r="S2559" t="str">
        <f>VLOOKUP(表2[index_id],表3[],2)</f>
        <v>ValueOntology.PERCENTAGE</v>
      </c>
      <c r="T2559" s="5" t="str">
        <f>VLOOKUP(表2[index_id],表4[],2)</f>
        <v>ValueOntology.PERCENTAGE</v>
      </c>
      <c r="U2559" t="str">
        <f>VLOOKUP(表2[index_id],表5[],2)</f>
        <v>ValueOntology.PERCENTAGE</v>
      </c>
      <c r="V2559" t="str">
        <f>VLOOKUP(表2[index_id],表6[],2)</f>
        <v>ValueOntology.PERCENTAGE</v>
      </c>
      <c r="W2559" t="str">
        <f>VLOOKUP(表2[index_id],表7[],2)</f>
        <v>ValueOntology.PERCENTAGE</v>
      </c>
      <c r="X2559" t="str">
        <f>VLOOKUP(表2[index_id],表8[],2)</f>
        <v>ValueOntology.PERCENTAGE</v>
      </c>
      <c r="Y2559" t="str">
        <f>VLOOKUP(表2[index_id],表9[],2)</f>
        <v>ValueOntology.PROPORTION_OF_NATION</v>
      </c>
      <c r="Z2559" t="str">
        <f>VLOOKUP(表2[index_id],表10[],2)</f>
        <v>ValueOntology.PROPORTION_OF_NATION</v>
      </c>
      <c r="AA2559" t="str">
        <f>VLOOKUP(表2[index_id],表11[],2)</f>
        <v>ValueOntology.PROPORTION_OF_NATION</v>
      </c>
      <c r="AB2559" s="8" t="b">
        <f>表2[[#This Row],[vo104]]=表2[[#This Row],[vo109]]</f>
        <v>1</v>
      </c>
    </row>
    <row r="2560" spans="1:28" ht="15" hidden="1" x14ac:dyDescent="0.25">
      <c r="A2560" s="1">
        <v>56192</v>
      </c>
      <c r="B2560" s="1">
        <v>1310120304</v>
      </c>
      <c r="C2560" s="1" t="s">
        <v>3426</v>
      </c>
      <c r="D2560" s="1" t="s">
        <v>3427</v>
      </c>
      <c r="E2560" s="1">
        <v>0</v>
      </c>
      <c r="F2560" s="1" t="s">
        <v>25</v>
      </c>
      <c r="G2560" s="1" t="s">
        <v>26</v>
      </c>
      <c r="H2560" s="1" t="s">
        <v>27</v>
      </c>
      <c r="I2560" s="1" t="s">
        <v>2329</v>
      </c>
      <c r="J2560" s="1">
        <v>0</v>
      </c>
      <c r="K2560" s="1" t="s">
        <v>29</v>
      </c>
      <c r="L2560" s="1" t="s">
        <v>30</v>
      </c>
      <c r="M2560" s="1" t="s">
        <v>31</v>
      </c>
      <c r="N2560" s="1"/>
      <c r="O2560" s="1" t="s">
        <v>32</v>
      </c>
      <c r="P2560" s="2" t="s">
        <v>33</v>
      </c>
      <c r="Q2560" s="1" t="s">
        <v>34</v>
      </c>
      <c r="R2560" s="1" t="str">
        <f>VLOOKUP(表2[index_id],表1[],2)</f>
        <v>ValueOntology.QUANTITY</v>
      </c>
      <c r="S2560" t="str">
        <f>VLOOKUP(表2[index_id],表3[],2)</f>
        <v>ValueOntology.QUANTITY</v>
      </c>
      <c r="T2560" s="5" t="str">
        <f>VLOOKUP(表2[index_id],表4[],2)</f>
        <v>ValueOntology.QUANTITY</v>
      </c>
      <c r="U2560" t="str">
        <f>VLOOKUP(表2[index_id],表5[],2)</f>
        <v>ValueOntology.QUANTITY</v>
      </c>
      <c r="V2560" t="str">
        <f>VLOOKUP(表2[index_id],表6[],2)</f>
        <v>ValueOntology.QUANTITY</v>
      </c>
      <c r="W2560" t="str">
        <f>VLOOKUP(表2[index_id],表7[],2)</f>
        <v>ValueOntology.QUANTITY</v>
      </c>
      <c r="X2560" t="str">
        <f>VLOOKUP(表2[index_id],表8[],2)</f>
        <v>ValueOntology.QUANTITY</v>
      </c>
      <c r="Y2560" t="str">
        <f>VLOOKUP(表2[index_id],表9[],2)</f>
        <v>ValueOntology.QUANTITY</v>
      </c>
      <c r="Z2560" t="str">
        <f>VLOOKUP(表2[index_id],表10[],2)</f>
        <v>ValueOntology.QUANTITY</v>
      </c>
      <c r="AA2560" t="str">
        <f>VLOOKUP(表2[index_id],表11[],2)</f>
        <v>ValueOntology.QUANTITY</v>
      </c>
      <c r="AB2560" s="8" t="b">
        <f>表2[[#This Row],[vo104]]=表2[[#This Row],[vo109]]</f>
        <v>1</v>
      </c>
    </row>
    <row r="2561" spans="1:28" ht="15" hidden="1" x14ac:dyDescent="0.25">
      <c r="A2561" s="1">
        <v>42585</v>
      </c>
      <c r="B2561" s="1">
        <v>1310140000</v>
      </c>
      <c r="C2561" s="1" t="s">
        <v>3428</v>
      </c>
      <c r="D2561" s="1" t="s">
        <v>3429</v>
      </c>
      <c r="E2561" s="1">
        <v>0</v>
      </c>
      <c r="F2561" s="1" t="s">
        <v>25</v>
      </c>
      <c r="G2561" s="1" t="s">
        <v>26</v>
      </c>
      <c r="H2561" s="1" t="s">
        <v>27</v>
      </c>
      <c r="I2561" s="1" t="s">
        <v>2344</v>
      </c>
      <c r="J2561" s="1">
        <v>0</v>
      </c>
      <c r="K2561" s="1" t="s">
        <v>29</v>
      </c>
      <c r="L2561" s="1" t="s">
        <v>30</v>
      </c>
      <c r="M2561" s="1" t="s">
        <v>31</v>
      </c>
      <c r="N2561" s="1"/>
      <c r="O2561" s="1" t="s">
        <v>32</v>
      </c>
      <c r="P2561" s="2" t="s">
        <v>33</v>
      </c>
      <c r="Q2561" s="1" t="s">
        <v>34</v>
      </c>
      <c r="R2561" s="1" t="str">
        <f>VLOOKUP(表2[index_id],表1[],2)</f>
        <v>ValueOntology.QUANTITY</v>
      </c>
      <c r="S2561" t="str">
        <f>VLOOKUP(表2[index_id],表3[],2)</f>
        <v>ValueOntology.QUANTITY</v>
      </c>
      <c r="T2561" s="5" t="str">
        <f>VLOOKUP(表2[index_id],表4[],2)</f>
        <v>ValueOntology.QUANTITY</v>
      </c>
      <c r="U2561" t="str">
        <f>VLOOKUP(表2[index_id],表5[],2)</f>
        <v>ValueOntology.QUANTITY</v>
      </c>
      <c r="V2561" t="str">
        <f>VLOOKUP(表2[index_id],表6[],2)</f>
        <v>ValueOntology.QUANTITY</v>
      </c>
      <c r="W2561" t="str">
        <f>VLOOKUP(表2[index_id],表7[],2)</f>
        <v>ValueOntology.QUANTITY</v>
      </c>
      <c r="X2561" t="str">
        <f>VLOOKUP(表2[index_id],表8[],2)</f>
        <v>ValueOntology.QUANTITY</v>
      </c>
      <c r="Y2561" t="str">
        <f>VLOOKUP(表2[index_id],表9[],2)</f>
        <v>ValueOntology.QUANTITY</v>
      </c>
      <c r="Z2561" t="str">
        <f>VLOOKUP(表2[index_id],表10[],2)</f>
        <v>ValueOntology.QUANTITY</v>
      </c>
      <c r="AA2561" t="str">
        <f>VLOOKUP(表2[index_id],表11[],2)</f>
        <v>ValueOntology.QUANTITY</v>
      </c>
      <c r="AB2561" s="8" t="b">
        <f>表2[[#This Row],[vo104]]=表2[[#This Row],[vo109]]</f>
        <v>1</v>
      </c>
    </row>
    <row r="2562" spans="1:28" ht="15" hidden="1" x14ac:dyDescent="0.25">
      <c r="A2562" s="1">
        <v>56723</v>
      </c>
      <c r="B2562" s="1">
        <v>1310140100</v>
      </c>
      <c r="C2562" s="1" t="s">
        <v>3430</v>
      </c>
      <c r="D2562" s="1" t="s">
        <v>3431</v>
      </c>
      <c r="E2562" s="1">
        <v>0</v>
      </c>
      <c r="F2562" s="1" t="s">
        <v>25</v>
      </c>
      <c r="G2562" s="1" t="s">
        <v>26</v>
      </c>
      <c r="H2562" s="1" t="s">
        <v>27</v>
      </c>
      <c r="I2562" s="1" t="s">
        <v>2344</v>
      </c>
      <c r="J2562" s="1">
        <v>0</v>
      </c>
      <c r="K2562" s="1" t="s">
        <v>29</v>
      </c>
      <c r="L2562" s="1" t="s">
        <v>30</v>
      </c>
      <c r="M2562" s="1" t="s">
        <v>31</v>
      </c>
      <c r="N2562" s="1"/>
      <c r="O2562" s="1" t="s">
        <v>32</v>
      </c>
      <c r="P2562" s="2" t="s">
        <v>33</v>
      </c>
      <c r="Q2562" s="1" t="s">
        <v>34</v>
      </c>
      <c r="R2562" s="1" t="str">
        <f>VLOOKUP(表2[index_id],表1[],2)</f>
        <v>ValueOntology.QUANTITY</v>
      </c>
      <c r="S2562" t="str">
        <f>VLOOKUP(表2[index_id],表3[],2)</f>
        <v>ValueOntology.QUANTITY</v>
      </c>
      <c r="T2562" s="5" t="str">
        <f>VLOOKUP(表2[index_id],表4[],2)</f>
        <v>ValueOntology.QUANTITY</v>
      </c>
      <c r="U2562" t="str">
        <f>VLOOKUP(表2[index_id],表5[],2)</f>
        <v>ValueOntology.QUANTITY</v>
      </c>
      <c r="V2562" t="str">
        <f>VLOOKUP(表2[index_id],表6[],2)</f>
        <v>ValueOntology.QUANTITY</v>
      </c>
      <c r="W2562" t="str">
        <f>VLOOKUP(表2[index_id],表7[],2)</f>
        <v>ValueOntology.QUANTITY</v>
      </c>
      <c r="X2562" t="str">
        <f>VLOOKUP(表2[index_id],表8[],2)</f>
        <v>ValueOntology.QUANTITY</v>
      </c>
      <c r="Y2562" t="str">
        <f>VLOOKUP(表2[index_id],表9[],2)</f>
        <v>ValueOntology.QUANTITY</v>
      </c>
      <c r="Z2562" t="str">
        <f>VLOOKUP(表2[index_id],表10[],2)</f>
        <v>ValueOntology.QUANTITY</v>
      </c>
      <c r="AA2562" t="str">
        <f>VLOOKUP(表2[index_id],表11[],2)</f>
        <v>ValueOntology.QUANTITY</v>
      </c>
      <c r="AB2562" s="8" t="b">
        <f>表2[[#This Row],[vo104]]=表2[[#This Row],[vo109]]</f>
        <v>1</v>
      </c>
    </row>
    <row r="2563" spans="1:28" ht="15" hidden="1" x14ac:dyDescent="0.25">
      <c r="A2563" s="1">
        <v>64751</v>
      </c>
      <c r="B2563" s="1">
        <v>9410020064</v>
      </c>
      <c r="C2563" s="1" t="s">
        <v>3432</v>
      </c>
      <c r="D2563" s="1"/>
      <c r="E2563" s="1">
        <v>2</v>
      </c>
      <c r="F2563" s="1" t="s">
        <v>36</v>
      </c>
      <c r="G2563" s="1" t="s">
        <v>26</v>
      </c>
      <c r="H2563" s="1" t="s">
        <v>37</v>
      </c>
      <c r="I2563" s="1"/>
      <c r="J2563" s="1"/>
      <c r="K2563" s="1" t="s">
        <v>3433</v>
      </c>
      <c r="L2563" s="1" t="s">
        <v>930</v>
      </c>
      <c r="M2563" s="1" t="s">
        <v>40</v>
      </c>
      <c r="N2563" s="1"/>
      <c r="O2563" s="1" t="s">
        <v>41</v>
      </c>
      <c r="P2563" s="2" t="s">
        <v>33</v>
      </c>
      <c r="Q2563" s="1" t="s">
        <v>42</v>
      </c>
      <c r="R2563" s="1" t="str">
        <f>VLOOKUP(表2[index_id],表1[],2)</f>
        <v>ValueOntology.QUANTITY</v>
      </c>
      <c r="S2563" t="str">
        <f>VLOOKUP(表2[index_id],表3[],2)</f>
        <v>ValueOntology.SCORE</v>
      </c>
      <c r="T2563" s="5" t="str">
        <f>VLOOKUP(表2[index_id],表4[],2)</f>
        <v>ValueOntology.SCORE</v>
      </c>
      <c r="U2563" t="str">
        <f>VLOOKUP(表2[index_id],表5[],2)</f>
        <v>ValueOntology.SCORE</v>
      </c>
      <c r="V2563" t="str">
        <f>VLOOKUP(表2[index_id],表6[],2)</f>
        <v>ValueOntology.SCORE</v>
      </c>
      <c r="W2563" t="str">
        <f>VLOOKUP(表2[index_id],表7[],2)</f>
        <v>ValueOntology.SCORE</v>
      </c>
      <c r="X2563" t="str">
        <f>VLOOKUP(表2[index_id],表8[],2)</f>
        <v>ValueOntology.SCORE</v>
      </c>
      <c r="Y2563" t="str">
        <f>VLOOKUP(表2[index_id],表9[],2)</f>
        <v>ValueOntology.SCORE</v>
      </c>
      <c r="Z2563" t="str">
        <f>VLOOKUP(表2[index_id],表10[],2)</f>
        <v>ValueOntology.SCORE</v>
      </c>
      <c r="AA2563" t="str">
        <f>VLOOKUP(表2[index_id],表11[],2)</f>
        <v>ValueOntology.SCORE</v>
      </c>
      <c r="AB2563" s="8" t="b">
        <f>表2[[#This Row],[vo104]]=表2[[#This Row],[vo109]]</f>
        <v>1</v>
      </c>
    </row>
    <row r="2564" spans="1:28" ht="15" hidden="1" x14ac:dyDescent="0.25">
      <c r="A2564" s="1">
        <v>141364</v>
      </c>
      <c r="B2564" s="1">
        <v>8030103839</v>
      </c>
      <c r="C2564" s="1" t="s">
        <v>3434</v>
      </c>
      <c r="D2564" s="1"/>
      <c r="E2564" s="1">
        <v>2</v>
      </c>
      <c r="F2564" s="1" t="s">
        <v>310</v>
      </c>
      <c r="G2564" s="1" t="s">
        <v>49</v>
      </c>
      <c r="H2564" s="1" t="s">
        <v>315</v>
      </c>
      <c r="I2564" s="1" t="s">
        <v>1033</v>
      </c>
      <c r="J2564" s="1">
        <v>0</v>
      </c>
      <c r="K2564" s="1" t="s">
        <v>370</v>
      </c>
      <c r="L2564" s="1" t="s">
        <v>371</v>
      </c>
      <c r="M2564" s="1" t="s">
        <v>319</v>
      </c>
      <c r="N2564" s="1"/>
      <c r="O2564" s="1" t="s">
        <v>41</v>
      </c>
      <c r="P2564" s="2" t="s">
        <v>33</v>
      </c>
      <c r="Q2564" s="1" t="s">
        <v>345</v>
      </c>
      <c r="R2564" s="1" t="str">
        <f>VLOOKUP(表2[index_id],表1[],2)</f>
        <v>ValueOntology.PERCENTAGE</v>
      </c>
      <c r="S2564" t="str">
        <f>VLOOKUP(表2[index_id],表3[],2)</f>
        <v>ValueOntology.PERCENTAGE</v>
      </c>
      <c r="T2564" s="5" t="str">
        <f>VLOOKUP(表2[index_id],表4[],2)</f>
        <v>ValueOntology.PERCENTAGE</v>
      </c>
      <c r="U2564" t="str">
        <f>VLOOKUP(表2[index_id],表5[],2)</f>
        <v>ValueOntology.PERCENTAGE</v>
      </c>
      <c r="V2564" t="str">
        <f>VLOOKUP(表2[index_id],表6[],2)</f>
        <v>ValueOntology.PERCENTAGE</v>
      </c>
      <c r="W2564" t="str">
        <f>VLOOKUP(表2[index_id],表7[],2)</f>
        <v>ValueOntology.PERCENTAGE</v>
      </c>
      <c r="X2564" t="str">
        <f>VLOOKUP(表2[index_id],表8[],2)</f>
        <v>ValueOntology.PERCENTAGE</v>
      </c>
      <c r="Y2564" t="str">
        <f>VLOOKUP(表2[index_id],表9[],2)</f>
        <v>ValueOntology.PERCENTAGE</v>
      </c>
      <c r="Z2564" t="str">
        <f>VLOOKUP(表2[index_id],表10[],2)</f>
        <v>ValueOntology.PERCENTAGE</v>
      </c>
      <c r="AA2564" t="str">
        <f>VLOOKUP(表2[index_id],表11[],2)</f>
        <v>ValueOntology.PERCENTAGE</v>
      </c>
      <c r="AB2564" s="8" t="b">
        <f>表2[[#This Row],[vo104]]=表2[[#This Row],[vo109]]</f>
        <v>1</v>
      </c>
    </row>
    <row r="2565" spans="1:28" ht="15" hidden="1" x14ac:dyDescent="0.25">
      <c r="A2565" s="1">
        <v>56726</v>
      </c>
      <c r="B2565" s="1">
        <v>1310140200</v>
      </c>
      <c r="C2565" s="1" t="s">
        <v>3435</v>
      </c>
      <c r="D2565" s="1" t="s">
        <v>3436</v>
      </c>
      <c r="E2565" s="1">
        <v>0</v>
      </c>
      <c r="F2565" s="1" t="s">
        <v>25</v>
      </c>
      <c r="G2565" s="1" t="s">
        <v>26</v>
      </c>
      <c r="H2565" s="1" t="s">
        <v>27</v>
      </c>
      <c r="I2565" s="1" t="s">
        <v>2344</v>
      </c>
      <c r="J2565" s="1">
        <v>0</v>
      </c>
      <c r="K2565" s="1" t="s">
        <v>29</v>
      </c>
      <c r="L2565" s="1" t="s">
        <v>30</v>
      </c>
      <c r="M2565" s="1" t="s">
        <v>31</v>
      </c>
      <c r="N2565" s="1"/>
      <c r="O2565" s="1" t="s">
        <v>32</v>
      </c>
      <c r="P2565" s="2" t="s">
        <v>33</v>
      </c>
      <c r="Q2565" s="1" t="s">
        <v>34</v>
      </c>
      <c r="R2565" s="1" t="str">
        <f>VLOOKUP(表2[index_id],表1[],2)</f>
        <v>ValueOntology.QUANTITY</v>
      </c>
      <c r="S2565" t="str">
        <f>VLOOKUP(表2[index_id],表3[],2)</f>
        <v>ValueOntology.QUANTITY</v>
      </c>
      <c r="T2565" s="5" t="str">
        <f>VLOOKUP(表2[index_id],表4[],2)</f>
        <v>ValueOntology.QUANTITY</v>
      </c>
      <c r="U2565" t="str">
        <f>VLOOKUP(表2[index_id],表5[],2)</f>
        <v>ValueOntology.QUANTITY</v>
      </c>
      <c r="V2565" t="str">
        <f>VLOOKUP(表2[index_id],表6[],2)</f>
        <v>ValueOntology.QUANTITY</v>
      </c>
      <c r="W2565" t="str">
        <f>VLOOKUP(表2[index_id],表7[],2)</f>
        <v>ValueOntology.QUANTITY</v>
      </c>
      <c r="X2565" t="str">
        <f>VLOOKUP(表2[index_id],表8[],2)</f>
        <v>ValueOntology.QUANTITY</v>
      </c>
      <c r="Y2565" t="str">
        <f>VLOOKUP(表2[index_id],表9[],2)</f>
        <v>ValueOntology.QUANTITY</v>
      </c>
      <c r="Z2565" t="str">
        <f>VLOOKUP(表2[index_id],表10[],2)</f>
        <v>ValueOntology.QUANTITY</v>
      </c>
      <c r="AA2565" t="str">
        <f>VLOOKUP(表2[index_id],表11[],2)</f>
        <v>ValueOntology.QUANTITY</v>
      </c>
      <c r="AB2565" s="8" t="b">
        <f>表2[[#This Row],[vo104]]=表2[[#This Row],[vo109]]</f>
        <v>1</v>
      </c>
    </row>
    <row r="2566" spans="1:28" ht="15" hidden="1" x14ac:dyDescent="0.25">
      <c r="A2566" s="1">
        <v>140325</v>
      </c>
      <c r="B2566" s="1">
        <v>8030103060</v>
      </c>
      <c r="C2566" s="1" t="s">
        <v>3437</v>
      </c>
      <c r="D2566" s="1"/>
      <c r="E2566" s="1">
        <v>2</v>
      </c>
      <c r="F2566" s="1" t="s">
        <v>310</v>
      </c>
      <c r="G2566" s="1" t="s">
        <v>49</v>
      </c>
      <c r="H2566" s="1" t="s">
        <v>315</v>
      </c>
      <c r="I2566" s="1" t="s">
        <v>878</v>
      </c>
      <c r="J2566" s="1">
        <v>0</v>
      </c>
      <c r="K2566" s="1" t="s">
        <v>343</v>
      </c>
      <c r="L2566" s="1" t="s">
        <v>344</v>
      </c>
      <c r="M2566" s="1" t="s">
        <v>319</v>
      </c>
      <c r="N2566" s="1"/>
      <c r="O2566" s="1" t="s">
        <v>41</v>
      </c>
      <c r="P2566" s="2" t="s">
        <v>33</v>
      </c>
      <c r="Q2566" s="1" t="s">
        <v>345</v>
      </c>
      <c r="R2566" s="1" t="str">
        <f>VLOOKUP(表2[index_id],表1[],2)</f>
        <v>ValueOntology.PERCENTAGE</v>
      </c>
      <c r="S2566" t="str">
        <f>VLOOKUP(表2[index_id],表3[],2)</f>
        <v>ValueOntology.PERCENTAGE</v>
      </c>
      <c r="T2566" s="5" t="str">
        <f>VLOOKUP(表2[index_id],表4[],2)</f>
        <v>ValueOntology.PERCENTAGE</v>
      </c>
      <c r="U2566" t="str">
        <f>VLOOKUP(表2[index_id],表5[],2)</f>
        <v>ValueOntology.PERCENTAGE</v>
      </c>
      <c r="V2566" t="str">
        <f>VLOOKUP(表2[index_id],表6[],2)</f>
        <v>ValueOntology.PERCENTAGE</v>
      </c>
      <c r="W2566" t="str">
        <f>VLOOKUP(表2[index_id],表7[],2)</f>
        <v>ValueOntology.PERCENTAGE</v>
      </c>
      <c r="X2566" t="str">
        <f>VLOOKUP(表2[index_id],表8[],2)</f>
        <v>ValueOntology.PERCENTAGE</v>
      </c>
      <c r="Y2566" t="str">
        <f>VLOOKUP(表2[index_id],表9[],2)</f>
        <v>ValueOntology.PERCENTAGE</v>
      </c>
      <c r="Z2566" t="str">
        <f>VLOOKUP(表2[index_id],表10[],2)</f>
        <v>ValueOntology.PERCENTAGE</v>
      </c>
      <c r="AA2566" t="str">
        <f>VLOOKUP(表2[index_id],表11[],2)</f>
        <v>ValueOntology.PERCENTAGE</v>
      </c>
      <c r="AB2566" s="8" t="b">
        <f>表2[[#This Row],[vo104]]=表2[[#This Row],[vo109]]</f>
        <v>1</v>
      </c>
    </row>
    <row r="2567" spans="1:28" ht="15" hidden="1" x14ac:dyDescent="0.25">
      <c r="A2567" s="1">
        <v>56728</v>
      </c>
      <c r="B2567" s="1">
        <v>1310140300</v>
      </c>
      <c r="C2567" s="1" t="s">
        <v>3438</v>
      </c>
      <c r="D2567" s="1" t="s">
        <v>3439</v>
      </c>
      <c r="E2567" s="1">
        <v>0</v>
      </c>
      <c r="F2567" s="1" t="s">
        <v>25</v>
      </c>
      <c r="G2567" s="1" t="s">
        <v>26</v>
      </c>
      <c r="H2567" s="1" t="s">
        <v>27</v>
      </c>
      <c r="I2567" s="1" t="s">
        <v>2344</v>
      </c>
      <c r="J2567" s="1">
        <v>0</v>
      </c>
      <c r="K2567" s="1" t="s">
        <v>29</v>
      </c>
      <c r="L2567" s="1" t="s">
        <v>30</v>
      </c>
      <c r="M2567" s="1" t="s">
        <v>31</v>
      </c>
      <c r="N2567" s="1"/>
      <c r="O2567" s="1" t="s">
        <v>32</v>
      </c>
      <c r="P2567" s="2" t="s">
        <v>33</v>
      </c>
      <c r="Q2567" s="1" t="s">
        <v>34</v>
      </c>
      <c r="R2567" s="1" t="str">
        <f>VLOOKUP(表2[index_id],表1[],2)</f>
        <v>ValueOntology.QUANTITY</v>
      </c>
      <c r="S2567" t="str">
        <f>VLOOKUP(表2[index_id],表3[],2)</f>
        <v>ValueOntology.QUANTITY</v>
      </c>
      <c r="T2567" s="5" t="str">
        <f>VLOOKUP(表2[index_id],表4[],2)</f>
        <v>ValueOntology.QUANTITY</v>
      </c>
      <c r="U2567" t="str">
        <f>VLOOKUP(表2[index_id],表5[],2)</f>
        <v>ValueOntology.QUANTITY</v>
      </c>
      <c r="V2567" t="str">
        <f>VLOOKUP(表2[index_id],表6[],2)</f>
        <v>ValueOntology.QUANTITY</v>
      </c>
      <c r="W2567" t="str">
        <f>VLOOKUP(表2[index_id],表7[],2)</f>
        <v>ValueOntology.QUANTITY</v>
      </c>
      <c r="X2567" t="str">
        <f>VLOOKUP(表2[index_id],表8[],2)</f>
        <v>ValueOntology.QUANTITY</v>
      </c>
      <c r="Y2567" t="str">
        <f>VLOOKUP(表2[index_id],表9[],2)</f>
        <v>ValueOntology.QUANTITY</v>
      </c>
      <c r="Z2567" t="str">
        <f>VLOOKUP(表2[index_id],表10[],2)</f>
        <v>ValueOntology.QUANTITY</v>
      </c>
      <c r="AA2567" t="str">
        <f>VLOOKUP(表2[index_id],表11[],2)</f>
        <v>ValueOntology.QUANTITY</v>
      </c>
      <c r="AB2567" s="8" t="b">
        <f>表2[[#This Row],[vo104]]=表2[[#This Row],[vo109]]</f>
        <v>1</v>
      </c>
    </row>
    <row r="2568" spans="1:28" ht="15" hidden="1" x14ac:dyDescent="0.25">
      <c r="A2568" s="1">
        <v>41713</v>
      </c>
      <c r="B2568" s="1">
        <v>9040010264</v>
      </c>
      <c r="C2568" s="1" t="s">
        <v>3440</v>
      </c>
      <c r="D2568" s="1"/>
      <c r="E2568" s="1">
        <v>2</v>
      </c>
      <c r="F2568" s="1" t="s">
        <v>2179</v>
      </c>
      <c r="G2568" s="1" t="s">
        <v>26</v>
      </c>
      <c r="H2568" s="1" t="s">
        <v>230</v>
      </c>
      <c r="I2568" s="1" t="s">
        <v>2180</v>
      </c>
      <c r="J2568" s="1"/>
      <c r="K2568" s="1" t="s">
        <v>3441</v>
      </c>
      <c r="L2568" s="1" t="s">
        <v>3442</v>
      </c>
      <c r="M2568" s="1" t="s">
        <v>138</v>
      </c>
      <c r="N2568" s="1"/>
      <c r="O2568" s="1" t="s">
        <v>2183</v>
      </c>
      <c r="P2568" s="2" t="s">
        <v>33</v>
      </c>
      <c r="Q2568" s="1" t="s">
        <v>3412</v>
      </c>
      <c r="R2568" s="1" t="str">
        <f>VLOOKUP(表2[index_id],表1[],2)</f>
        <v>ValueOntology.UNDETERMINED</v>
      </c>
      <c r="S2568" t="str">
        <f>VLOOKUP(表2[index_id],表3[],2)</f>
        <v>ValueOntology.UNDETERMINED</v>
      </c>
      <c r="T2568" s="5" t="str">
        <f>VLOOKUP(表2[index_id],表4[],2)</f>
        <v>ValueOntology.UNDETERMINED</v>
      </c>
      <c r="U2568" t="str">
        <f>VLOOKUP(表2[index_id],表5[],2)</f>
        <v>ValueOntology.SCORE</v>
      </c>
      <c r="V2568" t="str">
        <f>VLOOKUP(表2[index_id],表6[],2)</f>
        <v>ValueOntology.SCORE</v>
      </c>
      <c r="W2568" t="str">
        <f>VLOOKUP(表2[index_id],表7[],2)</f>
        <v>ValueOntology.SCORE</v>
      </c>
      <c r="X2568" t="str">
        <f>VLOOKUP(表2[index_id],表8[],2)</f>
        <v>ValueOntology.SCORE</v>
      </c>
      <c r="Y2568" t="str">
        <f>VLOOKUP(表2[index_id],表9[],2)</f>
        <v>ValueOntology.SCORE</v>
      </c>
      <c r="Z2568" t="str">
        <f>VLOOKUP(表2[index_id],表10[],2)</f>
        <v>ValueOntology.SCORE</v>
      </c>
      <c r="AA2568" t="str">
        <f>VLOOKUP(表2[index_id],表11[],2)</f>
        <v>ValueOntology.SCORE</v>
      </c>
      <c r="AB2568" s="8" t="b">
        <f>表2[[#This Row],[vo104]]=表2[[#This Row],[vo109]]</f>
        <v>0</v>
      </c>
    </row>
    <row r="2569" spans="1:28" ht="15" hidden="1" x14ac:dyDescent="0.25">
      <c r="A2569" s="1">
        <v>56729</v>
      </c>
      <c r="B2569" s="1">
        <v>1310140400</v>
      </c>
      <c r="C2569" s="1" t="s">
        <v>3443</v>
      </c>
      <c r="D2569" s="1" t="s">
        <v>3444</v>
      </c>
      <c r="E2569" s="1">
        <v>0</v>
      </c>
      <c r="F2569" s="1" t="s">
        <v>25</v>
      </c>
      <c r="G2569" s="1" t="s">
        <v>26</v>
      </c>
      <c r="H2569" s="1" t="s">
        <v>27</v>
      </c>
      <c r="I2569" s="1" t="s">
        <v>2344</v>
      </c>
      <c r="J2569" s="1">
        <v>0</v>
      </c>
      <c r="K2569" s="1" t="s">
        <v>29</v>
      </c>
      <c r="L2569" s="1" t="s">
        <v>30</v>
      </c>
      <c r="M2569" s="1" t="s">
        <v>31</v>
      </c>
      <c r="N2569" s="1"/>
      <c r="O2569" s="1" t="s">
        <v>32</v>
      </c>
      <c r="P2569" s="2" t="s">
        <v>33</v>
      </c>
      <c r="Q2569" s="1" t="s">
        <v>34</v>
      </c>
      <c r="R2569" s="1" t="str">
        <f>VLOOKUP(表2[index_id],表1[],2)</f>
        <v>ValueOntology.QUANTITY</v>
      </c>
      <c r="S2569" t="str">
        <f>VLOOKUP(表2[index_id],表3[],2)</f>
        <v>ValueOntology.QUANTITY</v>
      </c>
      <c r="T2569" s="5" t="str">
        <f>VLOOKUP(表2[index_id],表4[],2)</f>
        <v>ValueOntology.QUANTITY</v>
      </c>
      <c r="U2569" t="str">
        <f>VLOOKUP(表2[index_id],表5[],2)</f>
        <v>ValueOntology.QUANTITY</v>
      </c>
      <c r="V2569" t="str">
        <f>VLOOKUP(表2[index_id],表6[],2)</f>
        <v>ValueOntology.QUANTITY</v>
      </c>
      <c r="W2569" t="str">
        <f>VLOOKUP(表2[index_id],表7[],2)</f>
        <v>ValueOntology.QUANTITY</v>
      </c>
      <c r="X2569" t="str">
        <f>VLOOKUP(表2[index_id],表8[],2)</f>
        <v>ValueOntology.QUANTITY</v>
      </c>
      <c r="Y2569" t="str">
        <f>VLOOKUP(表2[index_id],表9[],2)</f>
        <v>ValueOntology.QUANTITY</v>
      </c>
      <c r="Z2569" t="str">
        <f>VLOOKUP(表2[index_id],表10[],2)</f>
        <v>ValueOntology.QUANTITY</v>
      </c>
      <c r="AA2569" t="str">
        <f>VLOOKUP(表2[index_id],表11[],2)</f>
        <v>ValueOntology.QUANTITY</v>
      </c>
      <c r="AB2569" s="8" t="b">
        <f>表2[[#This Row],[vo104]]=表2[[#This Row],[vo109]]</f>
        <v>1</v>
      </c>
    </row>
    <row r="2570" spans="1:28" ht="15" hidden="1" x14ac:dyDescent="0.25">
      <c r="A2570" s="1">
        <v>56730</v>
      </c>
      <c r="B2570" s="1">
        <v>1310140500</v>
      </c>
      <c r="C2570" s="1" t="s">
        <v>3445</v>
      </c>
      <c r="D2570" s="1" t="s">
        <v>3446</v>
      </c>
      <c r="E2570" s="1">
        <v>0</v>
      </c>
      <c r="F2570" s="1" t="s">
        <v>25</v>
      </c>
      <c r="G2570" s="1" t="s">
        <v>26</v>
      </c>
      <c r="H2570" s="1" t="s">
        <v>27</v>
      </c>
      <c r="I2570" s="1" t="s">
        <v>2344</v>
      </c>
      <c r="J2570" s="1">
        <v>0</v>
      </c>
      <c r="K2570" s="1" t="s">
        <v>29</v>
      </c>
      <c r="L2570" s="1" t="s">
        <v>30</v>
      </c>
      <c r="M2570" s="1" t="s">
        <v>31</v>
      </c>
      <c r="N2570" s="1"/>
      <c r="O2570" s="1" t="s">
        <v>32</v>
      </c>
      <c r="P2570" s="2" t="s">
        <v>33</v>
      </c>
      <c r="Q2570" s="1" t="s">
        <v>34</v>
      </c>
      <c r="R2570" s="1" t="str">
        <f>VLOOKUP(表2[index_id],表1[],2)</f>
        <v>ValueOntology.QUANTITY</v>
      </c>
      <c r="S2570" t="str">
        <f>VLOOKUP(表2[index_id],表3[],2)</f>
        <v>ValueOntology.QUANTITY</v>
      </c>
      <c r="T2570" s="5" t="str">
        <f>VLOOKUP(表2[index_id],表4[],2)</f>
        <v>ValueOntology.QUANTITY</v>
      </c>
      <c r="U2570" t="str">
        <f>VLOOKUP(表2[index_id],表5[],2)</f>
        <v>ValueOntology.QUANTITY</v>
      </c>
      <c r="V2570" t="str">
        <f>VLOOKUP(表2[index_id],表6[],2)</f>
        <v>ValueOntology.QUANTITY</v>
      </c>
      <c r="W2570" t="str">
        <f>VLOOKUP(表2[index_id],表7[],2)</f>
        <v>ValueOntology.QUANTITY</v>
      </c>
      <c r="X2570" t="str">
        <f>VLOOKUP(表2[index_id],表8[],2)</f>
        <v>ValueOntology.QUANTITY</v>
      </c>
      <c r="Y2570" t="str">
        <f>VLOOKUP(表2[index_id],表9[],2)</f>
        <v>ValueOntology.QUANTITY</v>
      </c>
      <c r="Z2570" t="str">
        <f>VLOOKUP(表2[index_id],表10[],2)</f>
        <v>ValueOntology.QUANTITY</v>
      </c>
      <c r="AA2570" t="str">
        <f>VLOOKUP(表2[index_id],表11[],2)</f>
        <v>ValueOntology.QUANTITY</v>
      </c>
      <c r="AB2570" s="8" t="b">
        <f>表2[[#This Row],[vo104]]=表2[[#This Row],[vo109]]</f>
        <v>1</v>
      </c>
    </row>
    <row r="2571" spans="1:28" ht="15" hidden="1" x14ac:dyDescent="0.25">
      <c r="A2571" s="1">
        <v>140101</v>
      </c>
      <c r="B2571" s="1">
        <v>8030102777</v>
      </c>
      <c r="C2571" s="1" t="s">
        <v>3447</v>
      </c>
      <c r="D2571" s="1"/>
      <c r="E2571" s="1">
        <v>2</v>
      </c>
      <c r="F2571" s="1" t="s">
        <v>310</v>
      </c>
      <c r="G2571" s="1" t="s">
        <v>49</v>
      </c>
      <c r="H2571" s="1" t="s">
        <v>315</v>
      </c>
      <c r="I2571" s="1" t="s">
        <v>878</v>
      </c>
      <c r="J2571" s="1">
        <v>0</v>
      </c>
      <c r="K2571" s="1" t="s">
        <v>356</v>
      </c>
      <c r="L2571" s="1" t="s">
        <v>357</v>
      </c>
      <c r="M2571" s="1" t="s">
        <v>319</v>
      </c>
      <c r="N2571" s="1"/>
      <c r="O2571" s="1" t="s">
        <v>41</v>
      </c>
      <c r="P2571" s="2" t="s">
        <v>33</v>
      </c>
      <c r="Q2571" s="1" t="s">
        <v>345</v>
      </c>
      <c r="R2571" s="1" t="str">
        <f>VLOOKUP(表2[index_id],表1[],2)</f>
        <v>ValueOntology.PERCENTAGE</v>
      </c>
      <c r="S2571" t="str">
        <f>VLOOKUP(表2[index_id],表3[],2)</f>
        <v>ValueOntology.PERCENTAGE</v>
      </c>
      <c r="T2571" s="5" t="str">
        <f>VLOOKUP(表2[index_id],表4[],2)</f>
        <v>ValueOntology.PERCENTAGE</v>
      </c>
      <c r="U2571" t="str">
        <f>VLOOKUP(表2[index_id],表5[],2)</f>
        <v>ValueOntology.PERCENTAGE</v>
      </c>
      <c r="V2571" t="str">
        <f>VLOOKUP(表2[index_id],表6[],2)</f>
        <v>ValueOntology.PERCENTAGE</v>
      </c>
      <c r="W2571" t="str">
        <f>VLOOKUP(表2[index_id],表7[],2)</f>
        <v>ValueOntology.PERCENTAGE</v>
      </c>
      <c r="X2571" t="str">
        <f>VLOOKUP(表2[index_id],表8[],2)</f>
        <v>ValueOntology.PERCENTAGE</v>
      </c>
      <c r="Y2571" t="str">
        <f>VLOOKUP(表2[index_id],表9[],2)</f>
        <v>ValueOntology.PERCENTAGE</v>
      </c>
      <c r="Z2571" t="str">
        <f>VLOOKUP(表2[index_id],表10[],2)</f>
        <v>ValueOntology.PERCENTAGE</v>
      </c>
      <c r="AA2571" t="str">
        <f>VLOOKUP(表2[index_id],表11[],2)</f>
        <v>ValueOntology.PERCENTAGE</v>
      </c>
      <c r="AB2571" s="8" t="b">
        <f>表2[[#This Row],[vo104]]=表2[[#This Row],[vo109]]</f>
        <v>1</v>
      </c>
    </row>
    <row r="2572" spans="1:28" ht="15" hidden="1" x14ac:dyDescent="0.25">
      <c r="A2572" s="1">
        <v>56731</v>
      </c>
      <c r="B2572" s="1">
        <v>1310140600</v>
      </c>
      <c r="C2572" s="1" t="s">
        <v>3448</v>
      </c>
      <c r="D2572" s="1" t="s">
        <v>3449</v>
      </c>
      <c r="E2572" s="1">
        <v>0</v>
      </c>
      <c r="F2572" s="1" t="s">
        <v>25</v>
      </c>
      <c r="G2572" s="1" t="s">
        <v>26</v>
      </c>
      <c r="H2572" s="1" t="s">
        <v>27</v>
      </c>
      <c r="I2572" s="1" t="s">
        <v>2344</v>
      </c>
      <c r="J2572" s="1">
        <v>0</v>
      </c>
      <c r="K2572" s="1" t="s">
        <v>29</v>
      </c>
      <c r="L2572" s="1" t="s">
        <v>30</v>
      </c>
      <c r="M2572" s="1" t="s">
        <v>31</v>
      </c>
      <c r="N2572" s="1"/>
      <c r="O2572" s="1" t="s">
        <v>32</v>
      </c>
      <c r="P2572" s="2" t="s">
        <v>33</v>
      </c>
      <c r="Q2572" s="1" t="s">
        <v>34</v>
      </c>
      <c r="R2572" s="1" t="str">
        <f>VLOOKUP(表2[index_id],表1[],2)</f>
        <v>ValueOntology.QUANTITY</v>
      </c>
      <c r="S2572" t="str">
        <f>VLOOKUP(表2[index_id],表3[],2)</f>
        <v>ValueOntology.QUANTITY</v>
      </c>
      <c r="T2572" s="5" t="str">
        <f>VLOOKUP(表2[index_id],表4[],2)</f>
        <v>ValueOntology.QUANTITY</v>
      </c>
      <c r="U2572" t="str">
        <f>VLOOKUP(表2[index_id],表5[],2)</f>
        <v>ValueOntology.QUANTITY</v>
      </c>
      <c r="V2572" t="str">
        <f>VLOOKUP(表2[index_id],表6[],2)</f>
        <v>ValueOntology.QUANTITY</v>
      </c>
      <c r="W2572" t="str">
        <f>VLOOKUP(表2[index_id],表7[],2)</f>
        <v>ValueOntology.QUANTITY</v>
      </c>
      <c r="X2572" t="str">
        <f>VLOOKUP(表2[index_id],表8[],2)</f>
        <v>ValueOntology.QUANTITY</v>
      </c>
      <c r="Y2572" t="str">
        <f>VLOOKUP(表2[index_id],表9[],2)</f>
        <v>ValueOntology.QUANTITY</v>
      </c>
      <c r="Z2572" t="str">
        <f>VLOOKUP(表2[index_id],表10[],2)</f>
        <v>ValueOntology.QUANTITY</v>
      </c>
      <c r="AA2572" t="str">
        <f>VLOOKUP(表2[index_id],表11[],2)</f>
        <v>ValueOntology.QUANTITY</v>
      </c>
      <c r="AB2572" s="8" t="b">
        <f>表2[[#This Row],[vo104]]=表2[[#This Row],[vo109]]</f>
        <v>1</v>
      </c>
    </row>
    <row r="2573" spans="1:28" ht="15" hidden="1" x14ac:dyDescent="0.25">
      <c r="A2573" s="1">
        <v>56733</v>
      </c>
      <c r="B2573" s="1">
        <v>1310140800</v>
      </c>
      <c r="C2573" s="1" t="s">
        <v>3450</v>
      </c>
      <c r="D2573" s="1" t="s">
        <v>3451</v>
      </c>
      <c r="E2573" s="1">
        <v>0</v>
      </c>
      <c r="F2573" s="1" t="s">
        <v>25</v>
      </c>
      <c r="G2573" s="1" t="s">
        <v>26</v>
      </c>
      <c r="H2573" s="1" t="s">
        <v>27</v>
      </c>
      <c r="I2573" s="1" t="s">
        <v>2344</v>
      </c>
      <c r="J2573" s="1">
        <v>0</v>
      </c>
      <c r="K2573" s="1" t="s">
        <v>29</v>
      </c>
      <c r="L2573" s="1" t="s">
        <v>30</v>
      </c>
      <c r="M2573" s="1" t="s">
        <v>31</v>
      </c>
      <c r="N2573" s="1"/>
      <c r="O2573" s="1" t="s">
        <v>32</v>
      </c>
      <c r="P2573" s="2" t="s">
        <v>33</v>
      </c>
      <c r="Q2573" s="1" t="s">
        <v>34</v>
      </c>
      <c r="R2573" s="1" t="str">
        <f>VLOOKUP(表2[index_id],表1[],2)</f>
        <v>ValueOntology.QUANTITY</v>
      </c>
      <c r="S2573" t="str">
        <f>VLOOKUP(表2[index_id],表3[],2)</f>
        <v>ValueOntology.QUANTITY</v>
      </c>
      <c r="T2573" s="5" t="str">
        <f>VLOOKUP(表2[index_id],表4[],2)</f>
        <v>ValueOntology.QUANTITY</v>
      </c>
      <c r="U2573" t="str">
        <f>VLOOKUP(表2[index_id],表5[],2)</f>
        <v>ValueOntology.QUANTITY</v>
      </c>
      <c r="V2573" t="str">
        <f>VLOOKUP(表2[index_id],表6[],2)</f>
        <v>ValueOntology.QUANTITY</v>
      </c>
      <c r="W2573" t="str">
        <f>VLOOKUP(表2[index_id],表7[],2)</f>
        <v>ValueOntology.QUANTITY</v>
      </c>
      <c r="X2573" t="str">
        <f>VLOOKUP(表2[index_id],表8[],2)</f>
        <v>ValueOntology.QUANTITY</v>
      </c>
      <c r="Y2573" t="str">
        <f>VLOOKUP(表2[index_id],表9[],2)</f>
        <v>ValueOntology.QUANTITY</v>
      </c>
      <c r="Z2573" t="str">
        <f>VLOOKUP(表2[index_id],表10[],2)</f>
        <v>ValueOntology.QUANTITY</v>
      </c>
      <c r="AA2573" t="str">
        <f>VLOOKUP(表2[index_id],表11[],2)</f>
        <v>ValueOntology.QUANTITY</v>
      </c>
      <c r="AB2573" s="8" t="b">
        <f>表2[[#This Row],[vo104]]=表2[[#This Row],[vo109]]</f>
        <v>1</v>
      </c>
    </row>
    <row r="2574" spans="1:28" ht="15" hidden="1" x14ac:dyDescent="0.25">
      <c r="A2574" s="1">
        <v>140358</v>
      </c>
      <c r="B2574" s="1">
        <v>8030103093</v>
      </c>
      <c r="C2574" s="1" t="s">
        <v>3452</v>
      </c>
      <c r="D2574" s="1"/>
      <c r="E2574" s="1">
        <v>2</v>
      </c>
      <c r="F2574" s="1" t="s">
        <v>310</v>
      </c>
      <c r="G2574" s="1" t="s">
        <v>49</v>
      </c>
      <c r="H2574" s="1" t="s">
        <v>315</v>
      </c>
      <c r="I2574" s="1" t="s">
        <v>1033</v>
      </c>
      <c r="J2574" s="1">
        <v>0</v>
      </c>
      <c r="K2574" s="1" t="s">
        <v>343</v>
      </c>
      <c r="L2574" s="1" t="s">
        <v>344</v>
      </c>
      <c r="M2574" s="1" t="s">
        <v>319</v>
      </c>
      <c r="N2574" s="1"/>
      <c r="O2574" s="1" t="s">
        <v>41</v>
      </c>
      <c r="P2574" s="2" t="s">
        <v>33</v>
      </c>
      <c r="Q2574" s="1" t="s">
        <v>345</v>
      </c>
      <c r="R2574" s="1" t="str">
        <f>VLOOKUP(表2[index_id],表1[],2)</f>
        <v>ValueOntology.PERCENTAGE</v>
      </c>
      <c r="S2574" t="str">
        <f>VLOOKUP(表2[index_id],表3[],2)</f>
        <v>ValueOntology.PERCENTAGE</v>
      </c>
      <c r="T2574" s="5" t="str">
        <f>VLOOKUP(表2[index_id],表4[],2)</f>
        <v>ValueOntology.PERCENTAGE</v>
      </c>
      <c r="U2574" t="str">
        <f>VLOOKUP(表2[index_id],表5[],2)</f>
        <v>ValueOntology.PERCENTAGE</v>
      </c>
      <c r="V2574" t="str">
        <f>VLOOKUP(表2[index_id],表6[],2)</f>
        <v>ValueOntology.PERCENTAGE</v>
      </c>
      <c r="W2574" t="str">
        <f>VLOOKUP(表2[index_id],表7[],2)</f>
        <v>ValueOntology.PERCENTAGE</v>
      </c>
      <c r="X2574" t="str">
        <f>VLOOKUP(表2[index_id],表8[],2)</f>
        <v>ValueOntology.PERCENTAGE</v>
      </c>
      <c r="Y2574" t="str">
        <f>VLOOKUP(表2[index_id],表9[],2)</f>
        <v>ValueOntology.PERCENTAGE</v>
      </c>
      <c r="Z2574" t="str">
        <f>VLOOKUP(表2[index_id],表10[],2)</f>
        <v>ValueOntology.PERCENTAGE</v>
      </c>
      <c r="AA2574" t="str">
        <f>VLOOKUP(表2[index_id],表11[],2)</f>
        <v>ValueOntology.PERCENTAGE</v>
      </c>
      <c r="AB2574" s="8" t="b">
        <f>表2[[#This Row],[vo104]]=表2[[#This Row],[vo109]]</f>
        <v>1</v>
      </c>
    </row>
    <row r="2575" spans="1:28" ht="15" hidden="1" x14ac:dyDescent="0.25">
      <c r="A2575" s="1">
        <v>56734</v>
      </c>
      <c r="B2575" s="1">
        <v>1310140900</v>
      </c>
      <c r="C2575" s="1" t="s">
        <v>3453</v>
      </c>
      <c r="D2575" s="1" t="s">
        <v>3454</v>
      </c>
      <c r="E2575" s="1">
        <v>0</v>
      </c>
      <c r="F2575" s="1" t="s">
        <v>25</v>
      </c>
      <c r="G2575" s="1" t="s">
        <v>26</v>
      </c>
      <c r="H2575" s="1" t="s">
        <v>27</v>
      </c>
      <c r="I2575" s="1" t="s">
        <v>2344</v>
      </c>
      <c r="J2575" s="1">
        <v>0</v>
      </c>
      <c r="K2575" s="1" t="s">
        <v>29</v>
      </c>
      <c r="L2575" s="1" t="s">
        <v>30</v>
      </c>
      <c r="M2575" s="1" t="s">
        <v>31</v>
      </c>
      <c r="N2575" s="1"/>
      <c r="O2575" s="1" t="s">
        <v>32</v>
      </c>
      <c r="P2575" s="2" t="s">
        <v>33</v>
      </c>
      <c r="Q2575" s="1" t="s">
        <v>34</v>
      </c>
      <c r="R2575" s="1" t="str">
        <f>VLOOKUP(表2[index_id],表1[],2)</f>
        <v>ValueOntology.QUANTITY</v>
      </c>
      <c r="S2575" t="str">
        <f>VLOOKUP(表2[index_id],表3[],2)</f>
        <v>ValueOntology.QUANTITY</v>
      </c>
      <c r="T2575" s="5" t="str">
        <f>VLOOKUP(表2[index_id],表4[],2)</f>
        <v>ValueOntology.QUANTITY</v>
      </c>
      <c r="U2575" t="str">
        <f>VLOOKUP(表2[index_id],表5[],2)</f>
        <v>ValueOntology.QUANTITY</v>
      </c>
      <c r="V2575" t="str">
        <f>VLOOKUP(表2[index_id],表6[],2)</f>
        <v>ValueOntology.QUANTITY</v>
      </c>
      <c r="W2575" t="str">
        <f>VLOOKUP(表2[index_id],表7[],2)</f>
        <v>ValueOntology.QUANTITY</v>
      </c>
      <c r="X2575" t="str">
        <f>VLOOKUP(表2[index_id],表8[],2)</f>
        <v>ValueOntology.QUANTITY</v>
      </c>
      <c r="Y2575" t="str">
        <f>VLOOKUP(表2[index_id],表9[],2)</f>
        <v>ValueOntology.QUANTITY</v>
      </c>
      <c r="Z2575" t="str">
        <f>VLOOKUP(表2[index_id],表10[],2)</f>
        <v>ValueOntology.QUANTITY</v>
      </c>
      <c r="AA2575" t="str">
        <f>VLOOKUP(表2[index_id],表11[],2)</f>
        <v>ValueOntology.QUANTITY</v>
      </c>
      <c r="AB2575" s="8" t="b">
        <f>表2[[#This Row],[vo104]]=表2[[#This Row],[vo109]]</f>
        <v>1</v>
      </c>
    </row>
    <row r="2576" spans="1:28" ht="15" hidden="1" x14ac:dyDescent="0.25">
      <c r="A2576" s="1">
        <v>140124</v>
      </c>
      <c r="B2576" s="1">
        <v>8030102810</v>
      </c>
      <c r="C2576" s="1" t="s">
        <v>3455</v>
      </c>
      <c r="D2576" s="1"/>
      <c r="E2576" s="1">
        <v>2</v>
      </c>
      <c r="F2576" s="1" t="s">
        <v>310</v>
      </c>
      <c r="G2576" s="1" t="s">
        <v>49</v>
      </c>
      <c r="H2576" s="1" t="s">
        <v>315</v>
      </c>
      <c r="I2576" s="1" t="s">
        <v>1033</v>
      </c>
      <c r="J2576" s="1">
        <v>0</v>
      </c>
      <c r="K2576" s="1" t="s">
        <v>356</v>
      </c>
      <c r="L2576" s="1" t="s">
        <v>357</v>
      </c>
      <c r="M2576" s="1" t="s">
        <v>319</v>
      </c>
      <c r="N2576" s="1"/>
      <c r="O2576" s="1" t="s">
        <v>41</v>
      </c>
      <c r="P2576" s="2" t="s">
        <v>33</v>
      </c>
      <c r="Q2576" s="1" t="s">
        <v>345</v>
      </c>
      <c r="R2576" s="1" t="str">
        <f>VLOOKUP(表2[index_id],表1[],2)</f>
        <v>ValueOntology.PERCENTAGE</v>
      </c>
      <c r="S2576" t="str">
        <f>VLOOKUP(表2[index_id],表3[],2)</f>
        <v>ValueOntology.PERCENTAGE</v>
      </c>
      <c r="T2576" s="5" t="str">
        <f>VLOOKUP(表2[index_id],表4[],2)</f>
        <v>ValueOntology.PERCENTAGE</v>
      </c>
      <c r="U2576" t="str">
        <f>VLOOKUP(表2[index_id],表5[],2)</f>
        <v>ValueOntology.PERCENTAGE</v>
      </c>
      <c r="V2576" t="str">
        <f>VLOOKUP(表2[index_id],表6[],2)</f>
        <v>ValueOntology.PERCENTAGE</v>
      </c>
      <c r="W2576" t="str">
        <f>VLOOKUP(表2[index_id],表7[],2)</f>
        <v>ValueOntology.PERCENTAGE</v>
      </c>
      <c r="X2576" t="str">
        <f>VLOOKUP(表2[index_id],表8[],2)</f>
        <v>ValueOntology.PERCENTAGE</v>
      </c>
      <c r="Y2576" t="str">
        <f>VLOOKUP(表2[index_id],表9[],2)</f>
        <v>ValueOntology.PERCENTAGE</v>
      </c>
      <c r="Z2576" t="str">
        <f>VLOOKUP(表2[index_id],表10[],2)</f>
        <v>ValueOntology.PERCENTAGE</v>
      </c>
      <c r="AA2576" t="str">
        <f>VLOOKUP(表2[index_id],表11[],2)</f>
        <v>ValueOntology.PERCENTAGE</v>
      </c>
      <c r="AB2576" s="8" t="b">
        <f>表2[[#This Row],[vo104]]=表2[[#This Row],[vo109]]</f>
        <v>1</v>
      </c>
    </row>
    <row r="2577" spans="1:28" ht="15" hidden="1" x14ac:dyDescent="0.25">
      <c r="A2577" s="1">
        <v>113650</v>
      </c>
      <c r="B2577" s="1">
        <v>8040100485</v>
      </c>
      <c r="C2577" s="1" t="s">
        <v>3456</v>
      </c>
      <c r="D2577" s="1"/>
      <c r="E2577" s="1">
        <v>0</v>
      </c>
      <c r="F2577" s="1" t="s">
        <v>25</v>
      </c>
      <c r="G2577" s="1" t="s">
        <v>49</v>
      </c>
      <c r="H2577" s="1" t="s">
        <v>315</v>
      </c>
      <c r="I2577" s="1" t="s">
        <v>1033</v>
      </c>
      <c r="J2577" s="1">
        <v>0</v>
      </c>
      <c r="K2577" s="1" t="s">
        <v>347</v>
      </c>
      <c r="L2577" s="1" t="s">
        <v>70</v>
      </c>
      <c r="M2577" s="1" t="s">
        <v>319</v>
      </c>
      <c r="N2577" s="1"/>
      <c r="O2577" s="1" t="s">
        <v>41</v>
      </c>
      <c r="P2577" s="2" t="s">
        <v>33</v>
      </c>
      <c r="Q2577" s="1" t="s">
        <v>303</v>
      </c>
      <c r="R2577" s="1" t="str">
        <f>VLOOKUP(表2[index_id],表1[],2)</f>
        <v>ValueOntology.DIFF_QUANTITY</v>
      </c>
      <c r="S2577" t="str">
        <f>VLOOKUP(表2[index_id],表3[],2)</f>
        <v>ValueOntology.DIFF_QUANTITY</v>
      </c>
      <c r="T2577" s="5" t="str">
        <f>VLOOKUP(表2[index_id],表4[],2)</f>
        <v>ValueOntology.DIFF_QUANTITY</v>
      </c>
      <c r="U2577" t="str">
        <f>VLOOKUP(表2[index_id],表5[],2)</f>
        <v>ValueOntology.DIFF_QUANTITY</v>
      </c>
      <c r="V2577" t="str">
        <f>VLOOKUP(表2[index_id],表6[],2)</f>
        <v>ValueOntology.DIFF_QUANTITY</v>
      </c>
      <c r="W2577" t="str">
        <f>VLOOKUP(表2[index_id],表7[],2)</f>
        <v>ValueOntology.DIFF_QUANTITY</v>
      </c>
      <c r="X2577" t="str">
        <f>VLOOKUP(表2[index_id],表8[],2)</f>
        <v>ValueOntology.DIFF_QUANTITY</v>
      </c>
      <c r="Y2577" t="str">
        <f>VLOOKUP(表2[index_id],表9[],2)</f>
        <v>ValueOntology.DIFF_QUANTITY</v>
      </c>
      <c r="Z2577" t="str">
        <f>VLOOKUP(表2[index_id],表10[],2)</f>
        <v>ValueOntology.DIFF_QUANTITY</v>
      </c>
      <c r="AA2577" t="str">
        <f>VLOOKUP(表2[index_id],表11[],2)</f>
        <v>ValueOntology.DIFF_QUANTITY</v>
      </c>
      <c r="AB2577" s="8" t="b">
        <f>表2[[#This Row],[vo104]]=表2[[#This Row],[vo109]]</f>
        <v>1</v>
      </c>
    </row>
    <row r="2578" spans="1:28" ht="15" hidden="1" x14ac:dyDescent="0.25">
      <c r="A2578" s="1">
        <v>107745</v>
      </c>
      <c r="B2578" s="1">
        <v>7330100238</v>
      </c>
      <c r="C2578" s="1" t="s">
        <v>3457</v>
      </c>
      <c r="D2578" s="1"/>
      <c r="E2578" s="1">
        <v>2</v>
      </c>
      <c r="F2578" s="1" t="s">
        <v>88</v>
      </c>
      <c r="G2578" s="1" t="s">
        <v>49</v>
      </c>
      <c r="H2578" s="1" t="s">
        <v>315</v>
      </c>
      <c r="I2578" s="1" t="s">
        <v>1033</v>
      </c>
      <c r="J2578" s="1">
        <v>0</v>
      </c>
      <c r="K2578" s="1" t="s">
        <v>347</v>
      </c>
      <c r="L2578" s="1" t="s">
        <v>348</v>
      </c>
      <c r="M2578" s="1" t="s">
        <v>319</v>
      </c>
      <c r="N2578" s="1"/>
      <c r="O2578" s="1" t="s">
        <v>54</v>
      </c>
      <c r="P2578" s="2" t="s">
        <v>33</v>
      </c>
      <c r="Q2578" s="1" t="s">
        <v>117</v>
      </c>
      <c r="R2578" s="1" t="str">
        <f>VLOOKUP(表2[index_id],表1[],2)</f>
        <v>ValueOntology.QUANTITY</v>
      </c>
      <c r="S2578" t="str">
        <f>VLOOKUP(表2[index_id],表3[],2)</f>
        <v>ValueOntology.QUANTITY_PER_CAPITA</v>
      </c>
      <c r="T2578" s="5" t="str">
        <f>VLOOKUP(表2[index_id],表4[],2)</f>
        <v>ValueOntology.QUANTITY_PER_CAPITA</v>
      </c>
      <c r="U2578" t="str">
        <f>VLOOKUP(表2[index_id],表5[],2)</f>
        <v>ValueOntology.QUANTITY_PER_CAPITA</v>
      </c>
      <c r="V2578" t="str">
        <f>VLOOKUP(表2[index_id],表6[],2)</f>
        <v>ValueOntology.QUANTITY_PER_CAPITA</v>
      </c>
      <c r="W2578" t="str">
        <f>VLOOKUP(表2[index_id],表7[],2)</f>
        <v>ValueOntology.QUANTITY_PER_CAPITA</v>
      </c>
      <c r="X2578" t="str">
        <f>VLOOKUP(表2[index_id],表8[],2)</f>
        <v>ValueOntology.QUANTITY_PER_CAPITA</v>
      </c>
      <c r="Y2578" t="str">
        <f>VLOOKUP(表2[index_id],表9[],2)</f>
        <v>ValueOntology.QUANTITY_PER_CAPITA</v>
      </c>
      <c r="Z2578" t="str">
        <f>VLOOKUP(表2[index_id],表10[],2)</f>
        <v>ValueOntology.QUANTITY_PER_CAPITA</v>
      </c>
      <c r="AA2578" t="str">
        <f>VLOOKUP(表2[index_id],表11[],2)</f>
        <v>ValueOntology.QUANTITY_PER_CAPITA</v>
      </c>
      <c r="AB2578" s="8" t="b">
        <f>表2[[#This Row],[vo104]]=表2[[#This Row],[vo109]]</f>
        <v>1</v>
      </c>
    </row>
    <row r="2579" spans="1:28" ht="15" hidden="1" x14ac:dyDescent="0.25">
      <c r="A2579" s="1">
        <v>57511</v>
      </c>
      <c r="B2579" s="1">
        <v>8030100240</v>
      </c>
      <c r="C2579" s="1" t="s">
        <v>3458</v>
      </c>
      <c r="D2579" s="1"/>
      <c r="E2579" s="1">
        <v>0</v>
      </c>
      <c r="F2579" s="1" t="s">
        <v>25</v>
      </c>
      <c r="G2579" s="1" t="s">
        <v>49</v>
      </c>
      <c r="H2579" s="1" t="s">
        <v>315</v>
      </c>
      <c r="I2579" s="1" t="s">
        <v>1033</v>
      </c>
      <c r="J2579" s="1">
        <v>0</v>
      </c>
      <c r="K2579" s="1" t="s">
        <v>347</v>
      </c>
      <c r="L2579" s="1" t="s">
        <v>318</v>
      </c>
      <c r="M2579" s="1" t="s">
        <v>319</v>
      </c>
      <c r="N2579" s="1"/>
      <c r="O2579" s="1" t="s">
        <v>41</v>
      </c>
      <c r="P2579" s="2" t="s">
        <v>33</v>
      </c>
      <c r="Q2579" s="1" t="s">
        <v>108</v>
      </c>
      <c r="R2579" s="1" t="str">
        <f>VLOOKUP(表2[index_id],表1[],2)</f>
        <v>ValueOntology.QUANTITY</v>
      </c>
      <c r="S2579" t="str">
        <f>VLOOKUP(表2[index_id],表3[],2)</f>
        <v>ValueOntology.QUANTITY</v>
      </c>
      <c r="T2579" s="5" t="str">
        <f>VLOOKUP(表2[index_id],表4[],2)</f>
        <v>ValueOntology.QUANTITY</v>
      </c>
      <c r="U2579" t="str">
        <f>VLOOKUP(表2[index_id],表5[],2)</f>
        <v>ValueOntology.QUANTITY</v>
      </c>
      <c r="V2579" t="str">
        <f>VLOOKUP(表2[index_id],表6[],2)</f>
        <v>ValueOntology.QUANTITY</v>
      </c>
      <c r="W2579" t="str">
        <f>VLOOKUP(表2[index_id],表7[],2)</f>
        <v>ValueOntology.QUANTITY</v>
      </c>
      <c r="X2579" t="str">
        <f>VLOOKUP(表2[index_id],表8[],2)</f>
        <v>ValueOntology.QUANTITY</v>
      </c>
      <c r="Y2579" t="str">
        <f>VLOOKUP(表2[index_id],表9[],2)</f>
        <v>ValueOntology.QUANTITY</v>
      </c>
      <c r="Z2579" t="str">
        <f>VLOOKUP(表2[index_id],表10[],2)</f>
        <v>ValueOntology.QUANTITY</v>
      </c>
      <c r="AA2579" t="str">
        <f>VLOOKUP(表2[index_id],表11[],2)</f>
        <v>ValueOntology.QUANTITY</v>
      </c>
      <c r="AB2579" s="8" t="b">
        <f>表2[[#This Row],[vo104]]=表2[[#This Row],[vo109]]</f>
        <v>1</v>
      </c>
    </row>
    <row r="2580" spans="1:28" ht="15" hidden="1" x14ac:dyDescent="0.25">
      <c r="A2580" s="1">
        <v>57333</v>
      </c>
      <c r="B2580" s="1">
        <v>8030100534</v>
      </c>
      <c r="C2580" s="1" t="s">
        <v>3459</v>
      </c>
      <c r="D2580" s="1"/>
      <c r="E2580" s="1">
        <v>2</v>
      </c>
      <c r="F2580" s="1" t="s">
        <v>310</v>
      </c>
      <c r="G2580" s="1" t="s">
        <v>49</v>
      </c>
      <c r="H2580" s="1" t="s">
        <v>315</v>
      </c>
      <c r="I2580" s="1" t="s">
        <v>1033</v>
      </c>
      <c r="J2580" s="1">
        <v>0</v>
      </c>
      <c r="K2580" s="1" t="s">
        <v>353</v>
      </c>
      <c r="L2580" s="1" t="s">
        <v>325</v>
      </c>
      <c r="M2580" s="1" t="s">
        <v>319</v>
      </c>
      <c r="N2580" s="1"/>
      <c r="O2580" s="1" t="s">
        <v>41</v>
      </c>
      <c r="P2580" s="2" t="s">
        <v>33</v>
      </c>
      <c r="Q2580" s="1" t="s">
        <v>108</v>
      </c>
      <c r="R2580" s="1" t="str">
        <f>VLOOKUP(表2[index_id],表1[],2)</f>
        <v>ValueOntology.PERCENTAGE</v>
      </c>
      <c r="S2580" t="str">
        <f>VLOOKUP(表2[index_id],表3[],2)</f>
        <v>ValueOntology.PERCENTAGE</v>
      </c>
      <c r="T2580" s="5" t="str">
        <f>VLOOKUP(表2[index_id],表4[],2)</f>
        <v>ValueOntology.PERCENTAGE</v>
      </c>
      <c r="U2580" t="str">
        <f>VLOOKUP(表2[index_id],表5[],2)</f>
        <v>ValueOntology.PERCENTAGE</v>
      </c>
      <c r="V2580" t="str">
        <f>VLOOKUP(表2[index_id],表6[],2)</f>
        <v>ValueOntology.PERCENTAGE</v>
      </c>
      <c r="W2580" t="str">
        <f>VLOOKUP(表2[index_id],表7[],2)</f>
        <v>ValueOntology.PERCENTAGE</v>
      </c>
      <c r="X2580" t="str">
        <f>VLOOKUP(表2[index_id],表8[],2)</f>
        <v>ValueOntology.PERCENTAGE</v>
      </c>
      <c r="Y2580" t="str">
        <f>VLOOKUP(表2[index_id],表9[],2)</f>
        <v>ValueOntology.PERCENTAGE</v>
      </c>
      <c r="Z2580" t="str">
        <f>VLOOKUP(表2[index_id],表10[],2)</f>
        <v>ValueOntology.PERCENTAGE</v>
      </c>
      <c r="AA2580" t="str">
        <f>VLOOKUP(表2[index_id],表11[],2)</f>
        <v>ValueOntology.PERCENTAGE</v>
      </c>
      <c r="AB2580" s="8" t="b">
        <f>表2[[#This Row],[vo104]]=表2[[#This Row],[vo109]]</f>
        <v>1</v>
      </c>
    </row>
    <row r="2581" spans="1:28" ht="15" hidden="1" x14ac:dyDescent="0.25">
      <c r="A2581" s="1">
        <v>113677</v>
      </c>
      <c r="B2581" s="1">
        <v>8040100452</v>
      </c>
      <c r="C2581" s="1" t="s">
        <v>3460</v>
      </c>
      <c r="D2581" s="1"/>
      <c r="E2581" s="1">
        <v>0</v>
      </c>
      <c r="F2581" s="1" t="s">
        <v>25</v>
      </c>
      <c r="G2581" s="1" t="s">
        <v>49</v>
      </c>
      <c r="H2581" s="1" t="s">
        <v>315</v>
      </c>
      <c r="I2581" s="1" t="s">
        <v>878</v>
      </c>
      <c r="J2581" s="1">
        <v>0</v>
      </c>
      <c r="K2581" s="1" t="s">
        <v>347</v>
      </c>
      <c r="L2581" s="1" t="s">
        <v>70</v>
      </c>
      <c r="M2581" s="1" t="s">
        <v>319</v>
      </c>
      <c r="N2581" s="1"/>
      <c r="O2581" s="1" t="s">
        <v>41</v>
      </c>
      <c r="P2581" s="2" t="s">
        <v>33</v>
      </c>
      <c r="Q2581" s="1" t="s">
        <v>303</v>
      </c>
      <c r="R2581" s="1" t="str">
        <f>VLOOKUP(表2[index_id],表1[],2)</f>
        <v>ValueOntology.DIFF_QUANTITY</v>
      </c>
      <c r="S2581" t="str">
        <f>VLOOKUP(表2[index_id],表3[],2)</f>
        <v>ValueOntology.DIFF_QUANTITY</v>
      </c>
      <c r="T2581" s="5" t="str">
        <f>VLOOKUP(表2[index_id],表4[],2)</f>
        <v>ValueOntology.DIFF_QUANTITY</v>
      </c>
      <c r="U2581" t="str">
        <f>VLOOKUP(表2[index_id],表5[],2)</f>
        <v>ValueOntology.DIFF_QUANTITY</v>
      </c>
      <c r="V2581" t="str">
        <f>VLOOKUP(表2[index_id],表6[],2)</f>
        <v>ValueOntology.DIFF_QUANTITY</v>
      </c>
      <c r="W2581" t="str">
        <f>VLOOKUP(表2[index_id],表7[],2)</f>
        <v>ValueOntology.DIFF_QUANTITY</v>
      </c>
      <c r="X2581" t="str">
        <f>VLOOKUP(表2[index_id],表8[],2)</f>
        <v>ValueOntology.DIFF_QUANTITY</v>
      </c>
      <c r="Y2581" t="str">
        <f>VLOOKUP(表2[index_id],表9[],2)</f>
        <v>ValueOntology.DIFF_QUANTITY</v>
      </c>
      <c r="Z2581" t="str">
        <f>VLOOKUP(表2[index_id],表10[],2)</f>
        <v>ValueOntology.DIFF_QUANTITY</v>
      </c>
      <c r="AA2581" t="str">
        <f>VLOOKUP(表2[index_id],表11[],2)</f>
        <v>ValueOntology.DIFF_QUANTITY</v>
      </c>
      <c r="AB2581" s="8" t="b">
        <f>表2[[#This Row],[vo104]]=表2[[#This Row],[vo109]]</f>
        <v>1</v>
      </c>
    </row>
    <row r="2582" spans="1:28" ht="15" x14ac:dyDescent="0.25">
      <c r="A2582" s="1">
        <v>111017</v>
      </c>
      <c r="B2582" s="1">
        <v>8030101583</v>
      </c>
      <c r="C2582" s="1" t="s">
        <v>3461</v>
      </c>
      <c r="D2582" s="1"/>
      <c r="E2582" s="1">
        <v>2</v>
      </c>
      <c r="F2582" s="1" t="s">
        <v>359</v>
      </c>
      <c r="G2582" s="1" t="s">
        <v>49</v>
      </c>
      <c r="H2582" s="1" t="s">
        <v>315</v>
      </c>
      <c r="I2582" s="1" t="s">
        <v>1033</v>
      </c>
      <c r="J2582" s="1">
        <v>0</v>
      </c>
      <c r="K2582" s="1" t="s">
        <v>381</v>
      </c>
      <c r="L2582" s="1" t="s">
        <v>382</v>
      </c>
      <c r="M2582" s="1" t="s">
        <v>319</v>
      </c>
      <c r="N2582" s="1"/>
      <c r="O2582" s="1" t="s">
        <v>41</v>
      </c>
      <c r="P2582" s="2" t="s">
        <v>33</v>
      </c>
      <c r="Q2582" s="1" t="s">
        <v>345</v>
      </c>
      <c r="R2582" s="1" t="str">
        <f>VLOOKUP(表2[index_id],表1[],2)</f>
        <v>ValueOntology.PERCENTAGE</v>
      </c>
      <c r="S2582" t="str">
        <f>VLOOKUP(表2[index_id],表3[],2)</f>
        <v>ValueOntology.PERCENTAGE</v>
      </c>
      <c r="T2582" s="5" t="str">
        <f>VLOOKUP(表2[index_id],表4[],2)</f>
        <v>ValueOntology.PERCENTAGE</v>
      </c>
      <c r="U2582" t="str">
        <f>VLOOKUP(表2[index_id],表5[],2)</f>
        <v>ValueOntology.PERCENTAGE</v>
      </c>
      <c r="V2582" t="str">
        <f>VLOOKUP(表2[index_id],表6[],2)</f>
        <v>ValueOntology.PERCENTAGE</v>
      </c>
      <c r="W2582" t="str">
        <f>VLOOKUP(表2[index_id],表7[],2)</f>
        <v>ValueOntology.PERCENTAGE</v>
      </c>
      <c r="X2582" t="str">
        <f>VLOOKUP(表2[index_id],表8[],2)</f>
        <v>ValueOntology.PERCENTAGE</v>
      </c>
      <c r="Y2582" t="str">
        <f>VLOOKUP(表2[index_id],表9[],2)</f>
        <v>ValueOntology.PROPORTION_OF_NATION</v>
      </c>
      <c r="Z2582" t="str">
        <f>VLOOKUP(表2[index_id],表10[],2)</f>
        <v>ValueOntology.PROPORTION_OF_NATION</v>
      </c>
      <c r="AA2582" t="str">
        <f>VLOOKUP(表2[index_id],表11[],2)</f>
        <v>ValueOntology.PROPORTION_OF_NATION</v>
      </c>
      <c r="AB2582" s="8" t="b">
        <f>表2[[#This Row],[vo104]]=表2[[#This Row],[vo109]]</f>
        <v>1</v>
      </c>
    </row>
    <row r="2583" spans="1:28" ht="15" hidden="1" x14ac:dyDescent="0.25">
      <c r="A2583" s="1">
        <v>141271</v>
      </c>
      <c r="B2583" s="1">
        <v>8030103746</v>
      </c>
      <c r="C2583" s="1" t="s">
        <v>3462</v>
      </c>
      <c r="D2583" s="1"/>
      <c r="E2583" s="1">
        <v>0</v>
      </c>
      <c r="F2583" s="1" t="s">
        <v>25</v>
      </c>
      <c r="G2583" s="1" t="s">
        <v>49</v>
      </c>
      <c r="H2583" s="1" t="s">
        <v>315</v>
      </c>
      <c r="I2583" s="1" t="s">
        <v>1033</v>
      </c>
      <c r="J2583" s="1">
        <v>0</v>
      </c>
      <c r="K2583" s="1" t="s">
        <v>375</v>
      </c>
      <c r="L2583" s="1" t="s">
        <v>376</v>
      </c>
      <c r="M2583" s="1" t="s">
        <v>319</v>
      </c>
      <c r="N2583" s="1"/>
      <c r="O2583" s="1" t="s">
        <v>41</v>
      </c>
      <c r="P2583" s="2" t="s">
        <v>33</v>
      </c>
      <c r="Q2583" s="1" t="s">
        <v>108</v>
      </c>
      <c r="R2583" s="1" t="str">
        <f>VLOOKUP(表2[index_id],表1[],2)</f>
        <v>ValueOntology.QUANTITY</v>
      </c>
      <c r="S2583" t="str">
        <f>VLOOKUP(表2[index_id],表3[],2)</f>
        <v>ValueOntology.QUANTITY</v>
      </c>
      <c r="T2583" s="5" t="str">
        <f>VLOOKUP(表2[index_id],表4[],2)</f>
        <v>ValueOntology.QUANTITY</v>
      </c>
      <c r="U2583" t="str">
        <f>VLOOKUP(表2[index_id],表5[],2)</f>
        <v>ValueOntology.QUANTITY</v>
      </c>
      <c r="V2583" t="str">
        <f>VLOOKUP(表2[index_id],表6[],2)</f>
        <v>ValueOntology.QUANTITY</v>
      </c>
      <c r="W2583" t="str">
        <f>VLOOKUP(表2[index_id],表7[],2)</f>
        <v>ValueOntology.QUANTITY</v>
      </c>
      <c r="X2583" t="str">
        <f>VLOOKUP(表2[index_id],表8[],2)</f>
        <v>ValueOntology.QUANTITY</v>
      </c>
      <c r="Y2583" t="str">
        <f>VLOOKUP(表2[index_id],表9[],2)</f>
        <v>ValueOntology.QUANTITY</v>
      </c>
      <c r="Z2583" t="str">
        <f>VLOOKUP(表2[index_id],表10[],2)</f>
        <v>ValueOntology.QUANTITY</v>
      </c>
      <c r="AA2583" t="str">
        <f>VLOOKUP(表2[index_id],表11[],2)</f>
        <v>ValueOntology.QUANTITY</v>
      </c>
      <c r="AB2583" s="8" t="b">
        <f>表2[[#This Row],[vo104]]=表2[[#This Row],[vo109]]</f>
        <v>1</v>
      </c>
    </row>
    <row r="2584" spans="1:28" ht="15" hidden="1" x14ac:dyDescent="0.25">
      <c r="A2584" s="1">
        <v>56736</v>
      </c>
      <c r="B2584" s="1">
        <v>1310141100</v>
      </c>
      <c r="C2584" s="1" t="s">
        <v>3463</v>
      </c>
      <c r="D2584" s="1" t="s">
        <v>3464</v>
      </c>
      <c r="E2584" s="1">
        <v>0</v>
      </c>
      <c r="F2584" s="1" t="s">
        <v>25</v>
      </c>
      <c r="G2584" s="1" t="s">
        <v>26</v>
      </c>
      <c r="H2584" s="1" t="s">
        <v>27</v>
      </c>
      <c r="I2584" s="1" t="s">
        <v>2344</v>
      </c>
      <c r="J2584" s="1">
        <v>0</v>
      </c>
      <c r="K2584" s="1" t="s">
        <v>29</v>
      </c>
      <c r="L2584" s="1" t="s">
        <v>30</v>
      </c>
      <c r="M2584" s="1" t="s">
        <v>31</v>
      </c>
      <c r="N2584" s="1"/>
      <c r="O2584" s="1" t="s">
        <v>32</v>
      </c>
      <c r="P2584" s="2" t="s">
        <v>33</v>
      </c>
      <c r="Q2584" s="1" t="s">
        <v>34</v>
      </c>
      <c r="R2584" s="1" t="str">
        <f>VLOOKUP(表2[index_id],表1[],2)</f>
        <v>ValueOntology.QUANTITY</v>
      </c>
      <c r="S2584" t="str">
        <f>VLOOKUP(表2[index_id],表3[],2)</f>
        <v>ValueOntology.QUANTITY</v>
      </c>
      <c r="T2584" s="5" t="str">
        <f>VLOOKUP(表2[index_id],表4[],2)</f>
        <v>ValueOntology.QUANTITY</v>
      </c>
      <c r="U2584" t="str">
        <f>VLOOKUP(表2[index_id],表5[],2)</f>
        <v>ValueOntology.QUANTITY</v>
      </c>
      <c r="V2584" t="str">
        <f>VLOOKUP(表2[index_id],表6[],2)</f>
        <v>ValueOntology.QUANTITY</v>
      </c>
      <c r="W2584" t="str">
        <f>VLOOKUP(表2[index_id],表7[],2)</f>
        <v>ValueOntology.QUANTITY</v>
      </c>
      <c r="X2584" t="str">
        <f>VLOOKUP(表2[index_id],表8[],2)</f>
        <v>ValueOntology.QUANTITY</v>
      </c>
      <c r="Y2584" t="str">
        <f>VLOOKUP(表2[index_id],表9[],2)</f>
        <v>ValueOntology.QUANTITY</v>
      </c>
      <c r="Z2584" t="str">
        <f>VLOOKUP(表2[index_id],表10[],2)</f>
        <v>ValueOntology.QUANTITY</v>
      </c>
      <c r="AA2584" t="str">
        <f>VLOOKUP(表2[index_id],表11[],2)</f>
        <v>ValueOntology.QUANTITY</v>
      </c>
      <c r="AB2584" s="8" t="b">
        <f>表2[[#This Row],[vo104]]=表2[[#This Row],[vo109]]</f>
        <v>1</v>
      </c>
    </row>
    <row r="2585" spans="1:28" ht="15" hidden="1" x14ac:dyDescent="0.25">
      <c r="A2585" s="1">
        <v>107329</v>
      </c>
      <c r="B2585" s="1">
        <v>7330101487</v>
      </c>
      <c r="C2585" s="1" t="s">
        <v>3465</v>
      </c>
      <c r="D2585" s="1"/>
      <c r="E2585" s="1">
        <v>2</v>
      </c>
      <c r="F2585" s="1" t="s">
        <v>88</v>
      </c>
      <c r="G2585" s="1" t="s">
        <v>49</v>
      </c>
      <c r="H2585" s="1" t="s">
        <v>315</v>
      </c>
      <c r="I2585" s="1" t="s">
        <v>878</v>
      </c>
      <c r="J2585" s="1">
        <v>0</v>
      </c>
      <c r="K2585" s="1" t="s">
        <v>347</v>
      </c>
      <c r="L2585" s="1" t="s">
        <v>348</v>
      </c>
      <c r="M2585" s="1" t="s">
        <v>319</v>
      </c>
      <c r="N2585" s="1"/>
      <c r="O2585" s="1" t="s">
        <v>54</v>
      </c>
      <c r="P2585" s="2" t="s">
        <v>33</v>
      </c>
      <c r="Q2585" s="1" t="s">
        <v>117</v>
      </c>
      <c r="R2585" s="1" t="str">
        <f>VLOOKUP(表2[index_id],表1[],2)</f>
        <v>ValueOntology.QUANTITY</v>
      </c>
      <c r="S2585" t="str">
        <f>VLOOKUP(表2[index_id],表3[],2)</f>
        <v>ValueOntology.QUANTITY_PER_CAPITA</v>
      </c>
      <c r="T2585" s="5" t="str">
        <f>VLOOKUP(表2[index_id],表4[],2)</f>
        <v>ValueOntology.QUANTITY_PER_CAPITA</v>
      </c>
      <c r="U2585" t="str">
        <f>VLOOKUP(表2[index_id],表5[],2)</f>
        <v>ValueOntology.QUANTITY_PER_CAPITA</v>
      </c>
      <c r="V2585" t="str">
        <f>VLOOKUP(表2[index_id],表6[],2)</f>
        <v>ValueOntology.QUANTITY_PER_CAPITA</v>
      </c>
      <c r="W2585" t="str">
        <f>VLOOKUP(表2[index_id],表7[],2)</f>
        <v>ValueOntology.QUANTITY_PER_CAPITA</v>
      </c>
      <c r="X2585" t="str">
        <f>VLOOKUP(表2[index_id],表8[],2)</f>
        <v>ValueOntology.QUANTITY_PER_CAPITA</v>
      </c>
      <c r="Y2585" t="str">
        <f>VLOOKUP(表2[index_id],表9[],2)</f>
        <v>ValueOntology.QUANTITY_PER_CAPITA</v>
      </c>
      <c r="Z2585" t="str">
        <f>VLOOKUP(表2[index_id],表10[],2)</f>
        <v>ValueOntology.QUANTITY_PER_CAPITA</v>
      </c>
      <c r="AA2585" t="str">
        <f>VLOOKUP(表2[index_id],表11[],2)</f>
        <v>ValueOntology.QUANTITY_PER_CAPITA</v>
      </c>
      <c r="AB2585" s="8" t="b">
        <f>表2[[#This Row],[vo104]]=表2[[#This Row],[vo109]]</f>
        <v>1</v>
      </c>
    </row>
    <row r="2586" spans="1:28" ht="15" hidden="1" x14ac:dyDescent="0.25">
      <c r="A2586" s="1">
        <v>141365</v>
      </c>
      <c r="B2586" s="1">
        <v>8030103840</v>
      </c>
      <c r="C2586" s="1" t="s">
        <v>3466</v>
      </c>
      <c r="D2586" s="1"/>
      <c r="E2586" s="1">
        <v>2</v>
      </c>
      <c r="F2586" s="1" t="s">
        <v>310</v>
      </c>
      <c r="G2586" s="1" t="s">
        <v>49</v>
      </c>
      <c r="H2586" s="1" t="s">
        <v>315</v>
      </c>
      <c r="I2586" s="1" t="s">
        <v>1033</v>
      </c>
      <c r="J2586" s="1">
        <v>0</v>
      </c>
      <c r="K2586" s="1" t="s">
        <v>370</v>
      </c>
      <c r="L2586" s="1" t="s">
        <v>371</v>
      </c>
      <c r="M2586" s="1" t="s">
        <v>319</v>
      </c>
      <c r="N2586" s="1"/>
      <c r="O2586" s="1" t="s">
        <v>41</v>
      </c>
      <c r="P2586" s="2" t="s">
        <v>33</v>
      </c>
      <c r="Q2586" s="1" t="s">
        <v>345</v>
      </c>
      <c r="R2586" s="1" t="str">
        <f>VLOOKUP(表2[index_id],表1[],2)</f>
        <v>ValueOntology.PERCENTAGE</v>
      </c>
      <c r="S2586" t="str">
        <f>VLOOKUP(表2[index_id],表3[],2)</f>
        <v>ValueOntology.PERCENTAGE</v>
      </c>
      <c r="T2586" s="5" t="str">
        <f>VLOOKUP(表2[index_id],表4[],2)</f>
        <v>ValueOntology.PERCENTAGE</v>
      </c>
      <c r="U2586" t="str">
        <f>VLOOKUP(表2[index_id],表5[],2)</f>
        <v>ValueOntology.PERCENTAGE</v>
      </c>
      <c r="V2586" t="str">
        <f>VLOOKUP(表2[index_id],表6[],2)</f>
        <v>ValueOntology.PERCENTAGE</v>
      </c>
      <c r="W2586" t="str">
        <f>VLOOKUP(表2[index_id],表7[],2)</f>
        <v>ValueOntology.PERCENTAGE</v>
      </c>
      <c r="X2586" t="str">
        <f>VLOOKUP(表2[index_id],表8[],2)</f>
        <v>ValueOntology.PERCENTAGE</v>
      </c>
      <c r="Y2586" t="str">
        <f>VLOOKUP(表2[index_id],表9[],2)</f>
        <v>ValueOntology.PERCENTAGE</v>
      </c>
      <c r="Z2586" t="str">
        <f>VLOOKUP(表2[index_id],表10[],2)</f>
        <v>ValueOntology.PERCENTAGE</v>
      </c>
      <c r="AA2586" t="str">
        <f>VLOOKUP(表2[index_id],表11[],2)</f>
        <v>ValueOntology.PERCENTAGE</v>
      </c>
      <c r="AB2586" s="8" t="b">
        <f>表2[[#This Row],[vo104]]=表2[[#This Row],[vo109]]</f>
        <v>1</v>
      </c>
    </row>
    <row r="2587" spans="1:28" ht="15" hidden="1" x14ac:dyDescent="0.25">
      <c r="A2587" s="1">
        <v>138995</v>
      </c>
      <c r="B2587" s="1">
        <v>8030103000</v>
      </c>
      <c r="C2587" s="1" t="s">
        <v>3467</v>
      </c>
      <c r="D2587" s="1"/>
      <c r="E2587" s="1">
        <v>0</v>
      </c>
      <c r="F2587" s="1" t="s">
        <v>25</v>
      </c>
      <c r="G2587" s="1" t="s">
        <v>49</v>
      </c>
      <c r="H2587" s="1" t="s">
        <v>315</v>
      </c>
      <c r="I2587" s="1" t="s">
        <v>1033</v>
      </c>
      <c r="J2587" s="1">
        <v>0</v>
      </c>
      <c r="K2587" s="1" t="s">
        <v>395</v>
      </c>
      <c r="L2587" s="1" t="s">
        <v>396</v>
      </c>
      <c r="M2587" s="1" t="s">
        <v>319</v>
      </c>
      <c r="N2587" s="1"/>
      <c r="O2587" s="1" t="s">
        <v>41</v>
      </c>
      <c r="P2587" s="2" t="s">
        <v>33</v>
      </c>
      <c r="Q2587" s="1" t="s">
        <v>108</v>
      </c>
      <c r="R2587" s="1" t="str">
        <f>VLOOKUP(表2[index_id],表1[],2)</f>
        <v>ValueOntology.QUANTITY</v>
      </c>
      <c r="S2587" t="str">
        <f>VLOOKUP(表2[index_id],表3[],2)</f>
        <v>ValueOntology.QUANTITY</v>
      </c>
      <c r="T2587" s="5" t="str">
        <f>VLOOKUP(表2[index_id],表4[],2)</f>
        <v>ValueOntology.QUANTITY</v>
      </c>
      <c r="U2587" t="str">
        <f>VLOOKUP(表2[index_id],表5[],2)</f>
        <v>ValueOntology.QUANTITY</v>
      </c>
      <c r="V2587" t="str">
        <f>VLOOKUP(表2[index_id],表6[],2)</f>
        <v>ValueOntology.QUANTITY</v>
      </c>
      <c r="W2587" t="str">
        <f>VLOOKUP(表2[index_id],表7[],2)</f>
        <v>ValueOntology.QUANTITY</v>
      </c>
      <c r="X2587" t="str">
        <f>VLOOKUP(表2[index_id],表8[],2)</f>
        <v>ValueOntology.QUANTITY</v>
      </c>
      <c r="Y2587" t="str">
        <f>VLOOKUP(表2[index_id],表9[],2)</f>
        <v>ValueOntology.QUANTITY</v>
      </c>
      <c r="Z2587" t="str">
        <f>VLOOKUP(表2[index_id],表10[],2)</f>
        <v>ValueOntology.QUANTITY</v>
      </c>
      <c r="AA2587" t="str">
        <f>VLOOKUP(表2[index_id],表11[],2)</f>
        <v>ValueOntology.QUANTITY</v>
      </c>
      <c r="AB2587" s="8" t="b">
        <f>表2[[#This Row],[vo104]]=表2[[#This Row],[vo109]]</f>
        <v>1</v>
      </c>
    </row>
    <row r="2588" spans="1:28" ht="15" hidden="1" x14ac:dyDescent="0.25">
      <c r="A2588" s="1">
        <v>54189</v>
      </c>
      <c r="B2588" s="1">
        <v>1310141201</v>
      </c>
      <c r="C2588" s="1" t="s">
        <v>3468</v>
      </c>
      <c r="D2588" s="1" t="s">
        <v>3469</v>
      </c>
      <c r="E2588" s="1">
        <v>0</v>
      </c>
      <c r="F2588" s="1" t="s">
        <v>25</v>
      </c>
      <c r="G2588" s="1" t="s">
        <v>26</v>
      </c>
      <c r="H2588" s="1" t="s">
        <v>27</v>
      </c>
      <c r="I2588" s="1" t="s">
        <v>2344</v>
      </c>
      <c r="J2588" s="1">
        <v>0</v>
      </c>
      <c r="K2588" s="1" t="s">
        <v>29</v>
      </c>
      <c r="L2588" s="1" t="s">
        <v>30</v>
      </c>
      <c r="M2588" s="1" t="s">
        <v>31</v>
      </c>
      <c r="N2588" s="1"/>
      <c r="O2588" s="1" t="s">
        <v>32</v>
      </c>
      <c r="P2588" s="2" t="s">
        <v>33</v>
      </c>
      <c r="Q2588" s="1" t="s">
        <v>34</v>
      </c>
      <c r="R2588" s="1" t="str">
        <f>VLOOKUP(表2[index_id],表1[],2)</f>
        <v>ValueOntology.QUANTITY</v>
      </c>
      <c r="S2588" t="str">
        <f>VLOOKUP(表2[index_id],表3[],2)</f>
        <v>ValueOntology.QUANTITY</v>
      </c>
      <c r="T2588" s="5" t="str">
        <f>VLOOKUP(表2[index_id],表4[],2)</f>
        <v>ValueOntology.QUANTITY</v>
      </c>
      <c r="U2588" t="str">
        <f>VLOOKUP(表2[index_id],表5[],2)</f>
        <v>ValueOntology.QUANTITY</v>
      </c>
      <c r="V2588" t="str">
        <f>VLOOKUP(表2[index_id],表6[],2)</f>
        <v>ValueOntology.QUANTITY</v>
      </c>
      <c r="W2588" t="str">
        <f>VLOOKUP(表2[index_id],表7[],2)</f>
        <v>ValueOntology.QUANTITY</v>
      </c>
      <c r="X2588" t="str">
        <f>VLOOKUP(表2[index_id],表8[],2)</f>
        <v>ValueOntology.QUANTITY</v>
      </c>
      <c r="Y2588" t="str">
        <f>VLOOKUP(表2[index_id],表9[],2)</f>
        <v>ValueOntology.QUANTITY</v>
      </c>
      <c r="Z2588" t="str">
        <f>VLOOKUP(表2[index_id],表10[],2)</f>
        <v>ValueOntology.QUANTITY</v>
      </c>
      <c r="AA2588" t="str">
        <f>VLOOKUP(表2[index_id],表11[],2)</f>
        <v>ValueOntology.QUANTITY</v>
      </c>
      <c r="AB2588" s="8" t="b">
        <f>表2[[#This Row],[vo104]]=表2[[#This Row],[vo109]]</f>
        <v>1</v>
      </c>
    </row>
    <row r="2589" spans="1:28" ht="15" x14ac:dyDescent="0.25">
      <c r="A2589" s="1">
        <v>141452</v>
      </c>
      <c r="B2589" s="1">
        <v>8030103927</v>
      </c>
      <c r="C2589" s="1" t="s">
        <v>3470</v>
      </c>
      <c r="D2589" s="1"/>
      <c r="E2589" s="1">
        <v>2</v>
      </c>
      <c r="F2589" s="1" t="s">
        <v>359</v>
      </c>
      <c r="G2589" s="1" t="s">
        <v>49</v>
      </c>
      <c r="H2589" s="1" t="s">
        <v>315</v>
      </c>
      <c r="I2589" s="1" t="s">
        <v>1007</v>
      </c>
      <c r="J2589" s="1">
        <v>0</v>
      </c>
      <c r="K2589" s="1" t="s">
        <v>491</v>
      </c>
      <c r="L2589" s="1" t="s">
        <v>492</v>
      </c>
      <c r="M2589" s="1" t="s">
        <v>319</v>
      </c>
      <c r="N2589" s="1"/>
      <c r="O2589" s="1" t="s">
        <v>41</v>
      </c>
      <c r="P2589" s="2" t="s">
        <v>33</v>
      </c>
      <c r="Q2589" s="1" t="s">
        <v>345</v>
      </c>
      <c r="R2589" s="1" t="str">
        <f>VLOOKUP(表2[index_id],表1[],2)</f>
        <v>ValueOntology.PERCENTAGE</v>
      </c>
      <c r="S2589" t="str">
        <f>VLOOKUP(表2[index_id],表3[],2)</f>
        <v>ValueOntology.PERCENTAGE</v>
      </c>
      <c r="T2589" s="5" t="str">
        <f>VLOOKUP(表2[index_id],表4[],2)</f>
        <v>ValueOntology.PERCENTAGE</v>
      </c>
      <c r="U2589" t="str">
        <f>VLOOKUP(表2[index_id],表5[],2)</f>
        <v>ValueOntology.PERCENTAGE</v>
      </c>
      <c r="V2589" t="str">
        <f>VLOOKUP(表2[index_id],表6[],2)</f>
        <v>ValueOntology.PERCENTAGE</v>
      </c>
      <c r="W2589" t="str">
        <f>VLOOKUP(表2[index_id],表7[],2)</f>
        <v>ValueOntology.PERCENTAGE</v>
      </c>
      <c r="X2589" t="str">
        <f>VLOOKUP(表2[index_id],表8[],2)</f>
        <v>ValueOntology.PERCENTAGE</v>
      </c>
      <c r="Y2589" t="str">
        <f>VLOOKUP(表2[index_id],表9[],2)</f>
        <v>ValueOntology.PROPORTION_OF_NATION</v>
      </c>
      <c r="Z2589" t="str">
        <f>VLOOKUP(表2[index_id],表10[],2)</f>
        <v>ValueOntology.PROPORTION_OF_NATION</v>
      </c>
      <c r="AA2589" t="str">
        <f>VLOOKUP(表2[index_id],表11[],2)</f>
        <v>ValueOntology.PROPORTION_OF_NATION</v>
      </c>
      <c r="AB2589" s="8" t="b">
        <f>表2[[#This Row],[vo104]]=表2[[#This Row],[vo109]]</f>
        <v>1</v>
      </c>
    </row>
    <row r="2590" spans="1:28" ht="15" hidden="1" x14ac:dyDescent="0.25">
      <c r="A2590" s="1">
        <v>140359</v>
      </c>
      <c r="B2590" s="1">
        <v>8030103094</v>
      </c>
      <c r="C2590" s="1" t="s">
        <v>3471</v>
      </c>
      <c r="D2590" s="1"/>
      <c r="E2590" s="1">
        <v>2</v>
      </c>
      <c r="F2590" s="1" t="s">
        <v>310</v>
      </c>
      <c r="G2590" s="1" t="s">
        <v>49</v>
      </c>
      <c r="H2590" s="1" t="s">
        <v>315</v>
      </c>
      <c r="I2590" s="1" t="s">
        <v>1033</v>
      </c>
      <c r="J2590" s="1">
        <v>0</v>
      </c>
      <c r="K2590" s="1" t="s">
        <v>343</v>
      </c>
      <c r="L2590" s="1" t="s">
        <v>344</v>
      </c>
      <c r="M2590" s="1" t="s">
        <v>319</v>
      </c>
      <c r="N2590" s="1"/>
      <c r="O2590" s="1" t="s">
        <v>41</v>
      </c>
      <c r="P2590" s="2" t="s">
        <v>33</v>
      </c>
      <c r="Q2590" s="1" t="s">
        <v>345</v>
      </c>
      <c r="R2590" s="1" t="str">
        <f>VLOOKUP(表2[index_id],表1[],2)</f>
        <v>ValueOntology.PERCENTAGE</v>
      </c>
      <c r="S2590" t="str">
        <f>VLOOKUP(表2[index_id],表3[],2)</f>
        <v>ValueOntology.PERCENTAGE</v>
      </c>
      <c r="T2590" s="5" t="str">
        <f>VLOOKUP(表2[index_id],表4[],2)</f>
        <v>ValueOntology.PERCENTAGE</v>
      </c>
      <c r="U2590" t="str">
        <f>VLOOKUP(表2[index_id],表5[],2)</f>
        <v>ValueOntology.PERCENTAGE</v>
      </c>
      <c r="V2590" t="str">
        <f>VLOOKUP(表2[index_id],表6[],2)</f>
        <v>ValueOntology.PERCENTAGE</v>
      </c>
      <c r="W2590" t="str">
        <f>VLOOKUP(表2[index_id],表7[],2)</f>
        <v>ValueOntology.PERCENTAGE</v>
      </c>
      <c r="X2590" t="str">
        <f>VLOOKUP(表2[index_id],表8[],2)</f>
        <v>ValueOntology.PERCENTAGE</v>
      </c>
      <c r="Y2590" t="str">
        <f>VLOOKUP(表2[index_id],表9[],2)</f>
        <v>ValueOntology.PERCENTAGE</v>
      </c>
      <c r="Z2590" t="str">
        <f>VLOOKUP(表2[index_id],表10[],2)</f>
        <v>ValueOntology.PERCENTAGE</v>
      </c>
      <c r="AA2590" t="str">
        <f>VLOOKUP(表2[index_id],表11[],2)</f>
        <v>ValueOntology.PERCENTAGE</v>
      </c>
      <c r="AB2590" s="8" t="b">
        <f>表2[[#This Row],[vo104]]=表2[[#This Row],[vo109]]</f>
        <v>1</v>
      </c>
    </row>
    <row r="2591" spans="1:28" ht="15" hidden="1" x14ac:dyDescent="0.25">
      <c r="A2591" s="1">
        <v>56742</v>
      </c>
      <c r="B2591" s="1">
        <v>1310141202</v>
      </c>
      <c r="C2591" s="1" t="s">
        <v>3472</v>
      </c>
      <c r="D2591" s="1" t="s">
        <v>3473</v>
      </c>
      <c r="E2591" s="1">
        <v>0</v>
      </c>
      <c r="F2591" s="1" t="s">
        <v>25</v>
      </c>
      <c r="G2591" s="1" t="s">
        <v>26</v>
      </c>
      <c r="H2591" s="1" t="s">
        <v>27</v>
      </c>
      <c r="I2591" s="1" t="s">
        <v>2344</v>
      </c>
      <c r="J2591" s="1">
        <v>0</v>
      </c>
      <c r="K2591" s="1" t="s">
        <v>29</v>
      </c>
      <c r="L2591" s="1" t="s">
        <v>30</v>
      </c>
      <c r="M2591" s="1" t="s">
        <v>31</v>
      </c>
      <c r="N2591" s="1"/>
      <c r="O2591" s="1" t="s">
        <v>32</v>
      </c>
      <c r="P2591" s="2" t="s">
        <v>33</v>
      </c>
      <c r="Q2591" s="1" t="s">
        <v>34</v>
      </c>
      <c r="R2591" s="1" t="str">
        <f>VLOOKUP(表2[index_id],表1[],2)</f>
        <v>ValueOntology.QUANTITY</v>
      </c>
      <c r="S2591" t="str">
        <f>VLOOKUP(表2[index_id],表3[],2)</f>
        <v>ValueOntology.QUANTITY</v>
      </c>
      <c r="T2591" s="5" t="str">
        <f>VLOOKUP(表2[index_id],表4[],2)</f>
        <v>ValueOntology.QUANTITY</v>
      </c>
      <c r="U2591" t="str">
        <f>VLOOKUP(表2[index_id],表5[],2)</f>
        <v>ValueOntology.QUANTITY</v>
      </c>
      <c r="V2591" t="str">
        <f>VLOOKUP(表2[index_id],表6[],2)</f>
        <v>ValueOntology.QUANTITY</v>
      </c>
      <c r="W2591" t="str">
        <f>VLOOKUP(表2[index_id],表7[],2)</f>
        <v>ValueOntology.QUANTITY</v>
      </c>
      <c r="X2591" t="str">
        <f>VLOOKUP(表2[index_id],表8[],2)</f>
        <v>ValueOntology.QUANTITY</v>
      </c>
      <c r="Y2591" t="str">
        <f>VLOOKUP(表2[index_id],表9[],2)</f>
        <v>ValueOntology.QUANTITY</v>
      </c>
      <c r="Z2591" t="str">
        <f>VLOOKUP(表2[index_id],表10[],2)</f>
        <v>ValueOntology.QUANTITY</v>
      </c>
      <c r="AA2591" t="str">
        <f>VLOOKUP(表2[index_id],表11[],2)</f>
        <v>ValueOntology.QUANTITY</v>
      </c>
      <c r="AB2591" s="8" t="b">
        <f>表2[[#This Row],[vo104]]=表2[[#This Row],[vo109]]</f>
        <v>1</v>
      </c>
    </row>
    <row r="2592" spans="1:28" ht="15" hidden="1" x14ac:dyDescent="0.25">
      <c r="A2592" s="1">
        <v>113696</v>
      </c>
      <c r="B2592" s="1">
        <v>8040100486</v>
      </c>
      <c r="C2592" s="1" t="s">
        <v>3474</v>
      </c>
      <c r="D2592" s="1"/>
      <c r="E2592" s="1">
        <v>0</v>
      </c>
      <c r="F2592" s="1" t="s">
        <v>25</v>
      </c>
      <c r="G2592" s="1" t="s">
        <v>49</v>
      </c>
      <c r="H2592" s="1" t="s">
        <v>315</v>
      </c>
      <c r="I2592" s="1" t="s">
        <v>1033</v>
      </c>
      <c r="J2592" s="1">
        <v>0</v>
      </c>
      <c r="K2592" s="1" t="s">
        <v>347</v>
      </c>
      <c r="L2592" s="1" t="s">
        <v>70</v>
      </c>
      <c r="M2592" s="1" t="s">
        <v>319</v>
      </c>
      <c r="N2592" s="1"/>
      <c r="O2592" s="1" t="s">
        <v>41</v>
      </c>
      <c r="P2592" s="2" t="s">
        <v>33</v>
      </c>
      <c r="Q2592" s="1" t="s">
        <v>303</v>
      </c>
      <c r="R2592" s="1" t="str">
        <f>VLOOKUP(表2[index_id],表1[],2)</f>
        <v>ValueOntology.DIFF_QUANTITY</v>
      </c>
      <c r="S2592" t="str">
        <f>VLOOKUP(表2[index_id],表3[],2)</f>
        <v>ValueOntology.DIFF_QUANTITY</v>
      </c>
      <c r="T2592" s="5" t="str">
        <f>VLOOKUP(表2[index_id],表4[],2)</f>
        <v>ValueOntology.DIFF_QUANTITY</v>
      </c>
      <c r="U2592" t="str">
        <f>VLOOKUP(表2[index_id],表5[],2)</f>
        <v>ValueOntology.DIFF_QUANTITY</v>
      </c>
      <c r="V2592" t="str">
        <f>VLOOKUP(表2[index_id],表6[],2)</f>
        <v>ValueOntology.DIFF_QUANTITY</v>
      </c>
      <c r="W2592" t="str">
        <f>VLOOKUP(表2[index_id],表7[],2)</f>
        <v>ValueOntology.DIFF_QUANTITY</v>
      </c>
      <c r="X2592" t="str">
        <f>VLOOKUP(表2[index_id],表8[],2)</f>
        <v>ValueOntology.DIFF_QUANTITY</v>
      </c>
      <c r="Y2592" t="str">
        <f>VLOOKUP(表2[index_id],表9[],2)</f>
        <v>ValueOntology.DIFF_QUANTITY</v>
      </c>
      <c r="Z2592" t="str">
        <f>VLOOKUP(表2[index_id],表10[],2)</f>
        <v>ValueOntology.DIFF_QUANTITY</v>
      </c>
      <c r="AA2592" t="str">
        <f>VLOOKUP(表2[index_id],表11[],2)</f>
        <v>ValueOntology.DIFF_QUANTITY</v>
      </c>
      <c r="AB2592" s="8" t="b">
        <f>表2[[#This Row],[vo104]]=表2[[#This Row],[vo109]]</f>
        <v>1</v>
      </c>
    </row>
    <row r="2593" spans="1:28" ht="15" hidden="1" x14ac:dyDescent="0.25">
      <c r="A2593" s="1">
        <v>107564</v>
      </c>
      <c r="B2593" s="1">
        <v>7230090602</v>
      </c>
      <c r="C2593" s="1" t="s">
        <v>3475</v>
      </c>
      <c r="D2593" s="1"/>
      <c r="E2593" s="1">
        <v>2</v>
      </c>
      <c r="F2593" s="1" t="s">
        <v>88</v>
      </c>
      <c r="G2593" s="1" t="s">
        <v>26</v>
      </c>
      <c r="H2593" s="1" t="s">
        <v>27</v>
      </c>
      <c r="I2593" s="1" t="s">
        <v>89</v>
      </c>
      <c r="J2593" s="1">
        <v>0</v>
      </c>
      <c r="K2593" s="1" t="s">
        <v>29</v>
      </c>
      <c r="L2593" s="1" t="s">
        <v>90</v>
      </c>
      <c r="M2593" s="1" t="s">
        <v>31</v>
      </c>
      <c r="N2593" s="1"/>
      <c r="O2593" s="1" t="s">
        <v>54</v>
      </c>
      <c r="P2593" s="2" t="s">
        <v>33</v>
      </c>
      <c r="Q2593" s="1" t="s">
        <v>91</v>
      </c>
      <c r="R2593" s="1" t="str">
        <f>VLOOKUP(表2[index_id],表1[],2)</f>
        <v>ValueOntology.QUANTITY</v>
      </c>
      <c r="S2593" t="str">
        <f>VLOOKUP(表2[index_id],表3[],2)</f>
        <v>ValueOntology.QUANTITY_PER_CAPITA</v>
      </c>
      <c r="T2593" s="5" t="str">
        <f>VLOOKUP(表2[index_id],表4[],2)</f>
        <v>ValueOntology.QUANTITY_PER_CAPITA</v>
      </c>
      <c r="U2593" t="str">
        <f>VLOOKUP(表2[index_id],表5[],2)</f>
        <v>ValueOntology.QUANTITY_PER_CAPITA</v>
      </c>
      <c r="V2593" t="str">
        <f>VLOOKUP(表2[index_id],表6[],2)</f>
        <v>ValueOntology.QUANTITY_PER_CAPITA</v>
      </c>
      <c r="W2593" t="str">
        <f>VLOOKUP(表2[index_id],表7[],2)</f>
        <v>ValueOntology.QUANTITY_PER_CAPITA</v>
      </c>
      <c r="X2593" t="str">
        <f>VLOOKUP(表2[index_id],表8[],2)</f>
        <v>ValueOntology.QUANTITY_PER_CAPITA</v>
      </c>
      <c r="Y2593" t="str">
        <f>VLOOKUP(表2[index_id],表9[],2)</f>
        <v>ValueOntology.QUANTITY_PER_CAPITA</v>
      </c>
      <c r="Z2593" t="str">
        <f>VLOOKUP(表2[index_id],表10[],2)</f>
        <v>ValueOntology.QUANTITY_PER_CAPITA</v>
      </c>
      <c r="AA2593" t="str">
        <f>VLOOKUP(表2[index_id],表11[],2)</f>
        <v>ValueOntology.QUANTITY_PER_CAPITA</v>
      </c>
      <c r="AB2593" s="8" t="b">
        <f>表2[[#This Row],[vo104]]=表2[[#This Row],[vo109]]</f>
        <v>1</v>
      </c>
    </row>
    <row r="2594" spans="1:28" ht="15" hidden="1" x14ac:dyDescent="0.25">
      <c r="A2594" s="1">
        <v>54190</v>
      </c>
      <c r="B2594" s="1">
        <v>1310141204</v>
      </c>
      <c r="C2594" s="1" t="s">
        <v>3476</v>
      </c>
      <c r="D2594" s="1" t="s">
        <v>3477</v>
      </c>
      <c r="E2594" s="1">
        <v>0</v>
      </c>
      <c r="F2594" s="1" t="s">
        <v>25</v>
      </c>
      <c r="G2594" s="1" t="s">
        <v>26</v>
      </c>
      <c r="H2594" s="1" t="s">
        <v>27</v>
      </c>
      <c r="I2594" s="1" t="s">
        <v>2344</v>
      </c>
      <c r="J2594" s="1">
        <v>0</v>
      </c>
      <c r="K2594" s="1" t="s">
        <v>29</v>
      </c>
      <c r="L2594" s="1" t="s">
        <v>30</v>
      </c>
      <c r="M2594" s="1" t="s">
        <v>31</v>
      </c>
      <c r="N2594" s="1"/>
      <c r="O2594" s="1" t="s">
        <v>32</v>
      </c>
      <c r="P2594" s="2" t="s">
        <v>33</v>
      </c>
      <c r="Q2594" s="1" t="s">
        <v>34</v>
      </c>
      <c r="R2594" s="1" t="str">
        <f>VLOOKUP(表2[index_id],表1[],2)</f>
        <v>ValueOntology.QUANTITY</v>
      </c>
      <c r="S2594" t="str">
        <f>VLOOKUP(表2[index_id],表3[],2)</f>
        <v>ValueOntology.QUANTITY</v>
      </c>
      <c r="T2594" s="5" t="str">
        <f>VLOOKUP(表2[index_id],表4[],2)</f>
        <v>ValueOntology.QUANTITY</v>
      </c>
      <c r="U2594" t="str">
        <f>VLOOKUP(表2[index_id],表5[],2)</f>
        <v>ValueOntology.QUANTITY</v>
      </c>
      <c r="V2594" t="str">
        <f>VLOOKUP(表2[index_id],表6[],2)</f>
        <v>ValueOntology.QUANTITY</v>
      </c>
      <c r="W2594" t="str">
        <f>VLOOKUP(表2[index_id],表7[],2)</f>
        <v>ValueOntology.QUANTITY</v>
      </c>
      <c r="X2594" t="str">
        <f>VLOOKUP(表2[index_id],表8[],2)</f>
        <v>ValueOntology.QUANTITY</v>
      </c>
      <c r="Y2594" t="str">
        <f>VLOOKUP(表2[index_id],表9[],2)</f>
        <v>ValueOntology.QUANTITY</v>
      </c>
      <c r="Z2594" t="str">
        <f>VLOOKUP(表2[index_id],表10[],2)</f>
        <v>ValueOntology.QUANTITY</v>
      </c>
      <c r="AA2594" t="str">
        <f>VLOOKUP(表2[index_id],表11[],2)</f>
        <v>ValueOntology.QUANTITY</v>
      </c>
      <c r="AB2594" s="8" t="b">
        <f>表2[[#This Row],[vo104]]=表2[[#This Row],[vo109]]</f>
        <v>1</v>
      </c>
    </row>
    <row r="2595" spans="1:28" ht="15" hidden="1" x14ac:dyDescent="0.25">
      <c r="A2595" s="1">
        <v>64756</v>
      </c>
      <c r="B2595" s="1">
        <v>9410020069</v>
      </c>
      <c r="C2595" s="1" t="s">
        <v>3478</v>
      </c>
      <c r="D2595" s="1"/>
      <c r="E2595" s="1">
        <v>2</v>
      </c>
      <c r="F2595" s="1" t="s">
        <v>910</v>
      </c>
      <c r="G2595" s="1" t="s">
        <v>26</v>
      </c>
      <c r="H2595" s="1" t="s">
        <v>37</v>
      </c>
      <c r="I2595" s="1"/>
      <c r="J2595" s="1"/>
      <c r="K2595" s="1" t="s">
        <v>3479</v>
      </c>
      <c r="L2595" s="1" t="s">
        <v>912</v>
      </c>
      <c r="M2595" s="1" t="s">
        <v>40</v>
      </c>
      <c r="N2595" s="1"/>
      <c r="O2595" s="1" t="s">
        <v>41</v>
      </c>
      <c r="P2595" s="2" t="s">
        <v>33</v>
      </c>
      <c r="Q2595" s="1" t="s">
        <v>42</v>
      </c>
      <c r="R2595" s="1" t="str">
        <f>VLOOKUP(表2[index_id],表1[],2)</f>
        <v>ValueOntology.QUANTITY</v>
      </c>
      <c r="S2595" t="str">
        <f>VLOOKUP(表2[index_id],表3[],2)</f>
        <v>ValueOntology.SCORE</v>
      </c>
      <c r="T2595" s="5" t="str">
        <f>VLOOKUP(表2[index_id],表4[],2)</f>
        <v>ValueOntology.SCORE</v>
      </c>
      <c r="U2595" t="str">
        <f>VLOOKUP(表2[index_id],表5[],2)</f>
        <v>ValueOntology.SCORE</v>
      </c>
      <c r="V2595" t="str">
        <f>VLOOKUP(表2[index_id],表6[],2)</f>
        <v>ValueOntology.SCORE</v>
      </c>
      <c r="W2595" t="str">
        <f>VLOOKUP(表2[index_id],表7[],2)</f>
        <v>ValueOntology.SCORE</v>
      </c>
      <c r="X2595" t="str">
        <f>VLOOKUP(表2[index_id],表8[],2)</f>
        <v>ValueOntology.SCORE</v>
      </c>
      <c r="Y2595" t="str">
        <f>VLOOKUP(表2[index_id],表9[],2)</f>
        <v>ValueOntology.SCORE</v>
      </c>
      <c r="Z2595" t="str">
        <f>VLOOKUP(表2[index_id],表10[],2)</f>
        <v>ValueOntology.SCORE</v>
      </c>
      <c r="AA2595" t="str">
        <f>VLOOKUP(表2[index_id],表11[],2)</f>
        <v>ValueOntology.SCORE</v>
      </c>
      <c r="AB2595" s="8" t="b">
        <f>表2[[#This Row],[vo104]]=表2[[#This Row],[vo109]]</f>
        <v>1</v>
      </c>
    </row>
    <row r="2596" spans="1:28" ht="15" hidden="1" x14ac:dyDescent="0.25">
      <c r="A2596" s="1">
        <v>56744</v>
      </c>
      <c r="B2596" s="1">
        <v>1310141206</v>
      </c>
      <c r="C2596" s="1" t="s">
        <v>3480</v>
      </c>
      <c r="D2596" s="1" t="s">
        <v>3481</v>
      </c>
      <c r="E2596" s="1">
        <v>0</v>
      </c>
      <c r="F2596" s="1" t="s">
        <v>25</v>
      </c>
      <c r="G2596" s="1" t="s">
        <v>26</v>
      </c>
      <c r="H2596" s="1" t="s">
        <v>27</v>
      </c>
      <c r="I2596" s="1" t="s">
        <v>2344</v>
      </c>
      <c r="J2596" s="1">
        <v>0</v>
      </c>
      <c r="K2596" s="1" t="s">
        <v>29</v>
      </c>
      <c r="L2596" s="1" t="s">
        <v>30</v>
      </c>
      <c r="M2596" s="1" t="s">
        <v>31</v>
      </c>
      <c r="N2596" s="1"/>
      <c r="O2596" s="1" t="s">
        <v>32</v>
      </c>
      <c r="P2596" s="2" t="s">
        <v>33</v>
      </c>
      <c r="Q2596" s="1" t="s">
        <v>34</v>
      </c>
      <c r="R2596" s="1" t="str">
        <f>VLOOKUP(表2[index_id],表1[],2)</f>
        <v>ValueOntology.QUANTITY</v>
      </c>
      <c r="S2596" t="str">
        <f>VLOOKUP(表2[index_id],表3[],2)</f>
        <v>ValueOntology.QUANTITY</v>
      </c>
      <c r="T2596" s="5" t="str">
        <f>VLOOKUP(表2[index_id],表4[],2)</f>
        <v>ValueOntology.QUANTITY</v>
      </c>
      <c r="U2596" t="str">
        <f>VLOOKUP(表2[index_id],表5[],2)</f>
        <v>ValueOntology.QUANTITY</v>
      </c>
      <c r="V2596" t="str">
        <f>VLOOKUP(表2[index_id],表6[],2)</f>
        <v>ValueOntology.QUANTITY</v>
      </c>
      <c r="W2596" t="str">
        <f>VLOOKUP(表2[index_id],表7[],2)</f>
        <v>ValueOntology.QUANTITY</v>
      </c>
      <c r="X2596" t="str">
        <f>VLOOKUP(表2[index_id],表8[],2)</f>
        <v>ValueOntology.QUANTITY</v>
      </c>
      <c r="Y2596" t="str">
        <f>VLOOKUP(表2[index_id],表9[],2)</f>
        <v>ValueOntology.QUANTITY</v>
      </c>
      <c r="Z2596" t="str">
        <f>VLOOKUP(表2[index_id],表10[],2)</f>
        <v>ValueOntology.QUANTITY</v>
      </c>
      <c r="AA2596" t="str">
        <f>VLOOKUP(表2[index_id],表11[],2)</f>
        <v>ValueOntology.QUANTITY</v>
      </c>
      <c r="AB2596" s="8" t="b">
        <f>表2[[#This Row],[vo104]]=表2[[#This Row],[vo109]]</f>
        <v>1</v>
      </c>
    </row>
    <row r="2597" spans="1:28" ht="15" hidden="1" x14ac:dyDescent="0.25">
      <c r="A2597" s="1">
        <v>56746</v>
      </c>
      <c r="B2597" s="1">
        <v>1310141300</v>
      </c>
      <c r="C2597" s="1" t="s">
        <v>3482</v>
      </c>
      <c r="D2597" s="1" t="s">
        <v>3483</v>
      </c>
      <c r="E2597" s="1">
        <v>0</v>
      </c>
      <c r="F2597" s="1" t="s">
        <v>25</v>
      </c>
      <c r="G2597" s="1" t="s">
        <v>26</v>
      </c>
      <c r="H2597" s="1" t="s">
        <v>27</v>
      </c>
      <c r="I2597" s="1" t="s">
        <v>2344</v>
      </c>
      <c r="J2597" s="1">
        <v>0</v>
      </c>
      <c r="K2597" s="1" t="s">
        <v>29</v>
      </c>
      <c r="L2597" s="1" t="s">
        <v>30</v>
      </c>
      <c r="M2597" s="1" t="s">
        <v>31</v>
      </c>
      <c r="N2597" s="1"/>
      <c r="O2597" s="1" t="s">
        <v>32</v>
      </c>
      <c r="P2597" s="2" t="s">
        <v>33</v>
      </c>
      <c r="Q2597" s="1" t="s">
        <v>34</v>
      </c>
      <c r="R2597" s="1" t="str">
        <f>VLOOKUP(表2[index_id],表1[],2)</f>
        <v>ValueOntology.QUANTITY</v>
      </c>
      <c r="S2597" t="str">
        <f>VLOOKUP(表2[index_id],表3[],2)</f>
        <v>ValueOntology.QUANTITY</v>
      </c>
      <c r="T2597" s="5" t="str">
        <f>VLOOKUP(表2[index_id],表4[],2)</f>
        <v>ValueOntology.QUANTITY</v>
      </c>
      <c r="U2597" t="str">
        <f>VLOOKUP(表2[index_id],表5[],2)</f>
        <v>ValueOntology.QUANTITY</v>
      </c>
      <c r="V2597" t="str">
        <f>VLOOKUP(表2[index_id],表6[],2)</f>
        <v>ValueOntology.QUANTITY</v>
      </c>
      <c r="W2597" t="str">
        <f>VLOOKUP(表2[index_id],表7[],2)</f>
        <v>ValueOntology.QUANTITY</v>
      </c>
      <c r="X2597" t="str">
        <f>VLOOKUP(表2[index_id],表8[],2)</f>
        <v>ValueOntology.QUANTITY</v>
      </c>
      <c r="Y2597" t="str">
        <f>VLOOKUP(表2[index_id],表9[],2)</f>
        <v>ValueOntology.QUANTITY</v>
      </c>
      <c r="Z2597" t="str">
        <f>VLOOKUP(表2[index_id],表10[],2)</f>
        <v>ValueOntology.QUANTITY</v>
      </c>
      <c r="AA2597" t="str">
        <f>VLOOKUP(表2[index_id],表11[],2)</f>
        <v>ValueOntology.QUANTITY</v>
      </c>
      <c r="AB2597" s="8" t="b">
        <f>表2[[#This Row],[vo104]]=表2[[#This Row],[vo109]]</f>
        <v>1</v>
      </c>
    </row>
    <row r="2598" spans="1:28" ht="15" hidden="1" x14ac:dyDescent="0.25">
      <c r="A2598" s="1">
        <v>113682</v>
      </c>
      <c r="B2598" s="1">
        <v>8040100460</v>
      </c>
      <c r="C2598" s="1" t="s">
        <v>3484</v>
      </c>
      <c r="D2598" s="1"/>
      <c r="E2598" s="1">
        <v>0</v>
      </c>
      <c r="F2598" s="1" t="s">
        <v>25</v>
      </c>
      <c r="G2598" s="1" t="s">
        <v>49</v>
      </c>
      <c r="H2598" s="1" t="s">
        <v>315</v>
      </c>
      <c r="I2598" s="1" t="s">
        <v>892</v>
      </c>
      <c r="J2598" s="1">
        <v>0</v>
      </c>
      <c r="K2598" s="1" t="s">
        <v>347</v>
      </c>
      <c r="L2598" s="1" t="s">
        <v>70</v>
      </c>
      <c r="M2598" s="1" t="s">
        <v>319</v>
      </c>
      <c r="N2598" s="1"/>
      <c r="O2598" s="1" t="s">
        <v>41</v>
      </c>
      <c r="P2598" s="2" t="s">
        <v>33</v>
      </c>
      <c r="Q2598" s="1" t="s">
        <v>303</v>
      </c>
      <c r="R2598" s="1" t="str">
        <f>VLOOKUP(表2[index_id],表1[],2)</f>
        <v>ValueOntology.DIFF_QUANTITY</v>
      </c>
      <c r="S2598" t="str">
        <f>VLOOKUP(表2[index_id],表3[],2)</f>
        <v>ValueOntology.DIFF_QUANTITY</v>
      </c>
      <c r="T2598" s="5" t="str">
        <f>VLOOKUP(表2[index_id],表4[],2)</f>
        <v>ValueOntology.DIFF_QUANTITY</v>
      </c>
      <c r="U2598" t="str">
        <f>VLOOKUP(表2[index_id],表5[],2)</f>
        <v>ValueOntology.DIFF_QUANTITY</v>
      </c>
      <c r="V2598" t="str">
        <f>VLOOKUP(表2[index_id],表6[],2)</f>
        <v>ValueOntology.DIFF_QUANTITY</v>
      </c>
      <c r="W2598" t="str">
        <f>VLOOKUP(表2[index_id],表7[],2)</f>
        <v>ValueOntology.DIFF_QUANTITY</v>
      </c>
      <c r="X2598" t="str">
        <f>VLOOKUP(表2[index_id],表8[],2)</f>
        <v>ValueOntology.DIFF_QUANTITY</v>
      </c>
      <c r="Y2598" t="str">
        <f>VLOOKUP(表2[index_id],表9[],2)</f>
        <v>ValueOntology.DIFF_QUANTITY</v>
      </c>
      <c r="Z2598" t="str">
        <f>VLOOKUP(表2[index_id],表10[],2)</f>
        <v>ValueOntology.DIFF_QUANTITY</v>
      </c>
      <c r="AA2598" t="str">
        <f>VLOOKUP(表2[index_id],表11[],2)</f>
        <v>ValueOntology.DIFF_QUANTITY</v>
      </c>
      <c r="AB2598" s="8" t="b">
        <f>表2[[#This Row],[vo104]]=表2[[#This Row],[vo109]]</f>
        <v>1</v>
      </c>
    </row>
    <row r="2599" spans="1:28" ht="15" hidden="1" x14ac:dyDescent="0.25">
      <c r="A2599" s="1">
        <v>107746</v>
      </c>
      <c r="B2599" s="1">
        <v>7330100240</v>
      </c>
      <c r="C2599" s="1" t="s">
        <v>3485</v>
      </c>
      <c r="D2599" s="1"/>
      <c r="E2599" s="1">
        <v>2</v>
      </c>
      <c r="F2599" s="1" t="s">
        <v>88</v>
      </c>
      <c r="G2599" s="1" t="s">
        <v>49</v>
      </c>
      <c r="H2599" s="1" t="s">
        <v>315</v>
      </c>
      <c r="I2599" s="1" t="s">
        <v>1033</v>
      </c>
      <c r="J2599" s="1">
        <v>0</v>
      </c>
      <c r="K2599" s="1" t="s">
        <v>347</v>
      </c>
      <c r="L2599" s="1" t="s">
        <v>348</v>
      </c>
      <c r="M2599" s="1" t="s">
        <v>319</v>
      </c>
      <c r="N2599" s="1"/>
      <c r="O2599" s="1" t="s">
        <v>54</v>
      </c>
      <c r="P2599" s="2" t="s">
        <v>33</v>
      </c>
      <c r="Q2599" s="1" t="s">
        <v>117</v>
      </c>
      <c r="R2599" s="1" t="str">
        <f>VLOOKUP(表2[index_id],表1[],2)</f>
        <v>ValueOntology.QUANTITY</v>
      </c>
      <c r="S2599" t="str">
        <f>VLOOKUP(表2[index_id],表3[],2)</f>
        <v>ValueOntology.QUANTITY_PER_CAPITA</v>
      </c>
      <c r="T2599" s="5" t="str">
        <f>VLOOKUP(表2[index_id],表4[],2)</f>
        <v>ValueOntology.QUANTITY_PER_CAPITA</v>
      </c>
      <c r="U2599" t="str">
        <f>VLOOKUP(表2[index_id],表5[],2)</f>
        <v>ValueOntology.QUANTITY_PER_CAPITA</v>
      </c>
      <c r="V2599" t="str">
        <f>VLOOKUP(表2[index_id],表6[],2)</f>
        <v>ValueOntology.QUANTITY_PER_CAPITA</v>
      </c>
      <c r="W2599" t="str">
        <f>VLOOKUP(表2[index_id],表7[],2)</f>
        <v>ValueOntology.QUANTITY_PER_CAPITA</v>
      </c>
      <c r="X2599" t="str">
        <f>VLOOKUP(表2[index_id],表8[],2)</f>
        <v>ValueOntology.QUANTITY_PER_CAPITA</v>
      </c>
      <c r="Y2599" t="str">
        <f>VLOOKUP(表2[index_id],表9[],2)</f>
        <v>ValueOntology.QUANTITY_PER_CAPITA</v>
      </c>
      <c r="Z2599" t="str">
        <f>VLOOKUP(表2[index_id],表10[],2)</f>
        <v>ValueOntology.QUANTITY_PER_CAPITA</v>
      </c>
      <c r="AA2599" t="str">
        <f>VLOOKUP(表2[index_id],表11[],2)</f>
        <v>ValueOntology.QUANTITY_PER_CAPITA</v>
      </c>
      <c r="AB2599" s="8" t="b">
        <f>表2[[#This Row],[vo104]]=表2[[#This Row],[vo109]]</f>
        <v>1</v>
      </c>
    </row>
    <row r="2600" spans="1:28" ht="15" hidden="1" x14ac:dyDescent="0.25">
      <c r="A2600" s="1">
        <v>57214</v>
      </c>
      <c r="B2600" s="1">
        <v>8030100242</v>
      </c>
      <c r="C2600" s="1" t="s">
        <v>3486</v>
      </c>
      <c r="D2600" s="1"/>
      <c r="E2600" s="1">
        <v>0</v>
      </c>
      <c r="F2600" s="1" t="s">
        <v>25</v>
      </c>
      <c r="G2600" s="1" t="s">
        <v>49</v>
      </c>
      <c r="H2600" s="1" t="s">
        <v>315</v>
      </c>
      <c r="I2600" s="1" t="s">
        <v>1033</v>
      </c>
      <c r="J2600" s="1">
        <v>0</v>
      </c>
      <c r="K2600" s="1" t="s">
        <v>347</v>
      </c>
      <c r="L2600" s="1" t="s">
        <v>318</v>
      </c>
      <c r="M2600" s="1" t="s">
        <v>319</v>
      </c>
      <c r="N2600" s="1"/>
      <c r="O2600" s="1" t="s">
        <v>41</v>
      </c>
      <c r="P2600" s="2" t="s">
        <v>33</v>
      </c>
      <c r="Q2600" s="1" t="s">
        <v>108</v>
      </c>
      <c r="R2600" s="1" t="str">
        <f>VLOOKUP(表2[index_id],表1[],2)</f>
        <v>ValueOntology.QUANTITY</v>
      </c>
      <c r="S2600" t="str">
        <f>VLOOKUP(表2[index_id],表3[],2)</f>
        <v>ValueOntology.QUANTITY</v>
      </c>
      <c r="T2600" s="5" t="str">
        <f>VLOOKUP(表2[index_id],表4[],2)</f>
        <v>ValueOntology.QUANTITY</v>
      </c>
      <c r="U2600" t="str">
        <f>VLOOKUP(表2[index_id],表5[],2)</f>
        <v>ValueOntology.QUANTITY</v>
      </c>
      <c r="V2600" t="str">
        <f>VLOOKUP(表2[index_id],表6[],2)</f>
        <v>ValueOntology.QUANTITY</v>
      </c>
      <c r="W2600" t="str">
        <f>VLOOKUP(表2[index_id],表7[],2)</f>
        <v>ValueOntology.QUANTITY</v>
      </c>
      <c r="X2600" t="str">
        <f>VLOOKUP(表2[index_id],表8[],2)</f>
        <v>ValueOntology.QUANTITY</v>
      </c>
      <c r="Y2600" t="str">
        <f>VLOOKUP(表2[index_id],表9[],2)</f>
        <v>ValueOntology.QUANTITY</v>
      </c>
      <c r="Z2600" t="str">
        <f>VLOOKUP(表2[index_id],表10[],2)</f>
        <v>ValueOntology.QUANTITY</v>
      </c>
      <c r="AA2600" t="str">
        <f>VLOOKUP(表2[index_id],表11[],2)</f>
        <v>ValueOntology.QUANTITY</v>
      </c>
      <c r="AB2600" s="8" t="b">
        <f>表2[[#This Row],[vo104]]=表2[[#This Row],[vo109]]</f>
        <v>1</v>
      </c>
    </row>
    <row r="2601" spans="1:28" ht="15" hidden="1" x14ac:dyDescent="0.25">
      <c r="A2601" s="1">
        <v>57598</v>
      </c>
      <c r="B2601" s="1">
        <v>8030100328</v>
      </c>
      <c r="C2601" s="1" t="s">
        <v>3487</v>
      </c>
      <c r="D2601" s="1"/>
      <c r="E2601" s="1">
        <v>0</v>
      </c>
      <c r="F2601" s="1" t="s">
        <v>338</v>
      </c>
      <c r="G2601" s="1" t="s">
        <v>49</v>
      </c>
      <c r="H2601" s="1" t="s">
        <v>315</v>
      </c>
      <c r="I2601" s="1" t="s">
        <v>892</v>
      </c>
      <c r="J2601" s="1"/>
      <c r="K2601" s="1" t="s">
        <v>340</v>
      </c>
      <c r="L2601" s="1" t="s">
        <v>341</v>
      </c>
      <c r="M2601" s="1" t="s">
        <v>319</v>
      </c>
      <c r="N2601" s="1"/>
      <c r="O2601" s="1" t="s">
        <v>41</v>
      </c>
      <c r="P2601" s="2" t="s">
        <v>33</v>
      </c>
      <c r="Q2601" s="1" t="s">
        <v>108</v>
      </c>
      <c r="R2601" s="1" t="str">
        <f>VLOOKUP(表2[index_id],表1[],2)</f>
        <v>ValueOntology.UNDETERMINED</v>
      </c>
      <c r="S2601" t="str">
        <f>VLOOKUP(表2[index_id],表3[],2)</f>
        <v>ValueOntology.PRICE</v>
      </c>
      <c r="T2601" s="5" t="str">
        <f>VLOOKUP(表2[index_id],表4[],2)</f>
        <v>ValueOntology.PRICE</v>
      </c>
      <c r="U2601" t="str">
        <f>VLOOKUP(表2[index_id],表5[],2)</f>
        <v>ValueOntology.PRICE</v>
      </c>
      <c r="V2601" t="str">
        <f>VLOOKUP(表2[index_id],表6[],2)</f>
        <v>ValueOntology.PRICE</v>
      </c>
      <c r="W2601" t="str">
        <f>VLOOKUP(表2[index_id],表7[],2)</f>
        <v>ValueOntology.PRICE</v>
      </c>
      <c r="X2601" t="str">
        <f>VLOOKUP(表2[index_id],表8[],2)</f>
        <v>ValueOntology.PRICE</v>
      </c>
      <c r="Y2601" t="str">
        <f>VLOOKUP(表2[index_id],表9[],2)</f>
        <v>ValueOntology.PRICE</v>
      </c>
      <c r="Z2601" t="str">
        <f>VLOOKUP(表2[index_id],表10[],2)</f>
        <v>ValueOntology.PRICE</v>
      </c>
      <c r="AA2601" t="str">
        <f>VLOOKUP(表2[index_id],表11[],2)</f>
        <v>ValueOntology.PRICE</v>
      </c>
      <c r="AB2601" s="8" t="b">
        <f>表2[[#This Row],[vo104]]=表2[[#This Row],[vo109]]</f>
        <v>1</v>
      </c>
    </row>
    <row r="2602" spans="1:28" ht="15" hidden="1" x14ac:dyDescent="0.25">
      <c r="A2602" s="1">
        <v>56747</v>
      </c>
      <c r="B2602" s="1">
        <v>1310141400</v>
      </c>
      <c r="C2602" s="1" t="s">
        <v>3488</v>
      </c>
      <c r="D2602" s="1" t="s">
        <v>3489</v>
      </c>
      <c r="E2602" s="1">
        <v>0</v>
      </c>
      <c r="F2602" s="1" t="s">
        <v>25</v>
      </c>
      <c r="G2602" s="1" t="s">
        <v>26</v>
      </c>
      <c r="H2602" s="1" t="s">
        <v>27</v>
      </c>
      <c r="I2602" s="1" t="s">
        <v>2344</v>
      </c>
      <c r="J2602" s="1">
        <v>0</v>
      </c>
      <c r="K2602" s="1" t="s">
        <v>29</v>
      </c>
      <c r="L2602" s="1" t="s">
        <v>30</v>
      </c>
      <c r="M2602" s="1" t="s">
        <v>31</v>
      </c>
      <c r="N2602" s="1"/>
      <c r="O2602" s="1" t="s">
        <v>32</v>
      </c>
      <c r="P2602" s="2" t="s">
        <v>33</v>
      </c>
      <c r="Q2602" s="1" t="s">
        <v>34</v>
      </c>
      <c r="R2602" s="1" t="str">
        <f>VLOOKUP(表2[index_id],表1[],2)</f>
        <v>ValueOntology.QUANTITY</v>
      </c>
      <c r="S2602" t="str">
        <f>VLOOKUP(表2[index_id],表3[],2)</f>
        <v>ValueOntology.QUANTITY</v>
      </c>
      <c r="T2602" s="5" t="str">
        <f>VLOOKUP(表2[index_id],表4[],2)</f>
        <v>ValueOntology.QUANTITY</v>
      </c>
      <c r="U2602" t="str">
        <f>VLOOKUP(表2[index_id],表5[],2)</f>
        <v>ValueOntology.QUANTITY</v>
      </c>
      <c r="V2602" t="str">
        <f>VLOOKUP(表2[index_id],表6[],2)</f>
        <v>ValueOntology.QUANTITY</v>
      </c>
      <c r="W2602" t="str">
        <f>VLOOKUP(表2[index_id],表7[],2)</f>
        <v>ValueOntology.QUANTITY</v>
      </c>
      <c r="X2602" t="str">
        <f>VLOOKUP(表2[index_id],表8[],2)</f>
        <v>ValueOntology.QUANTITY</v>
      </c>
      <c r="Y2602" t="str">
        <f>VLOOKUP(表2[index_id],表9[],2)</f>
        <v>ValueOntology.QUANTITY</v>
      </c>
      <c r="Z2602" t="str">
        <f>VLOOKUP(表2[index_id],表10[],2)</f>
        <v>ValueOntology.QUANTITY</v>
      </c>
      <c r="AA2602" t="str">
        <f>VLOOKUP(表2[index_id],表11[],2)</f>
        <v>ValueOntology.QUANTITY</v>
      </c>
      <c r="AB2602" s="8" t="b">
        <f>表2[[#This Row],[vo104]]=表2[[#This Row],[vo109]]</f>
        <v>1</v>
      </c>
    </row>
    <row r="2603" spans="1:28" ht="15" hidden="1" x14ac:dyDescent="0.25">
      <c r="A2603" s="1">
        <v>57334</v>
      </c>
      <c r="B2603" s="1">
        <v>8030100535</v>
      </c>
      <c r="C2603" s="1" t="s">
        <v>3490</v>
      </c>
      <c r="D2603" s="1"/>
      <c r="E2603" s="1">
        <v>2</v>
      </c>
      <c r="F2603" s="1" t="s">
        <v>310</v>
      </c>
      <c r="G2603" s="1" t="s">
        <v>49</v>
      </c>
      <c r="H2603" s="1" t="s">
        <v>315</v>
      </c>
      <c r="I2603" s="1" t="s">
        <v>1033</v>
      </c>
      <c r="J2603" s="1">
        <v>0</v>
      </c>
      <c r="K2603" s="1" t="s">
        <v>353</v>
      </c>
      <c r="L2603" s="1" t="s">
        <v>325</v>
      </c>
      <c r="M2603" s="1" t="s">
        <v>319</v>
      </c>
      <c r="N2603" s="1"/>
      <c r="O2603" s="1" t="s">
        <v>41</v>
      </c>
      <c r="P2603" s="2" t="s">
        <v>33</v>
      </c>
      <c r="Q2603" s="1" t="s">
        <v>108</v>
      </c>
      <c r="R2603" s="1" t="str">
        <f>VLOOKUP(表2[index_id],表1[],2)</f>
        <v>ValueOntology.PERCENTAGE</v>
      </c>
      <c r="S2603" t="str">
        <f>VLOOKUP(表2[index_id],表3[],2)</f>
        <v>ValueOntology.PERCENTAGE</v>
      </c>
      <c r="T2603" s="5" t="str">
        <f>VLOOKUP(表2[index_id],表4[],2)</f>
        <v>ValueOntology.PERCENTAGE</v>
      </c>
      <c r="U2603" t="str">
        <f>VLOOKUP(表2[index_id],表5[],2)</f>
        <v>ValueOntology.PERCENTAGE</v>
      </c>
      <c r="V2603" t="str">
        <f>VLOOKUP(表2[index_id],表6[],2)</f>
        <v>ValueOntology.PERCENTAGE</v>
      </c>
      <c r="W2603" t="str">
        <f>VLOOKUP(表2[index_id],表7[],2)</f>
        <v>ValueOntology.PERCENTAGE</v>
      </c>
      <c r="X2603" t="str">
        <f>VLOOKUP(表2[index_id],表8[],2)</f>
        <v>ValueOntology.PERCENTAGE</v>
      </c>
      <c r="Y2603" t="str">
        <f>VLOOKUP(表2[index_id],表9[],2)</f>
        <v>ValueOntology.PERCENTAGE</v>
      </c>
      <c r="Z2603" t="str">
        <f>VLOOKUP(表2[index_id],表10[],2)</f>
        <v>ValueOntology.PERCENTAGE</v>
      </c>
      <c r="AA2603" t="str">
        <f>VLOOKUP(表2[index_id],表11[],2)</f>
        <v>ValueOntology.PERCENTAGE</v>
      </c>
      <c r="AB2603" s="8" t="b">
        <f>表2[[#This Row],[vo104]]=表2[[#This Row],[vo109]]</f>
        <v>1</v>
      </c>
    </row>
    <row r="2604" spans="1:28" ht="15" x14ac:dyDescent="0.25">
      <c r="A2604" s="1">
        <v>111022</v>
      </c>
      <c r="B2604" s="1">
        <v>8030101584</v>
      </c>
      <c r="C2604" s="1" t="s">
        <v>3491</v>
      </c>
      <c r="D2604" s="1"/>
      <c r="E2604" s="1">
        <v>2</v>
      </c>
      <c r="F2604" s="1" t="s">
        <v>359</v>
      </c>
      <c r="G2604" s="1" t="s">
        <v>49</v>
      </c>
      <c r="H2604" s="1" t="s">
        <v>315</v>
      </c>
      <c r="I2604" s="1" t="s">
        <v>1033</v>
      </c>
      <c r="J2604" s="1">
        <v>0</v>
      </c>
      <c r="K2604" s="1" t="s">
        <v>381</v>
      </c>
      <c r="L2604" s="1" t="s">
        <v>382</v>
      </c>
      <c r="M2604" s="1" t="s">
        <v>319</v>
      </c>
      <c r="N2604" s="1"/>
      <c r="O2604" s="1" t="s">
        <v>41</v>
      </c>
      <c r="P2604" s="2" t="s">
        <v>33</v>
      </c>
      <c r="Q2604" s="1" t="s">
        <v>345</v>
      </c>
      <c r="R2604" s="1" t="str">
        <f>VLOOKUP(表2[index_id],表1[],2)</f>
        <v>ValueOntology.PERCENTAGE</v>
      </c>
      <c r="S2604" t="str">
        <f>VLOOKUP(表2[index_id],表3[],2)</f>
        <v>ValueOntology.PERCENTAGE</v>
      </c>
      <c r="T2604" s="5" t="str">
        <f>VLOOKUP(表2[index_id],表4[],2)</f>
        <v>ValueOntology.PERCENTAGE</v>
      </c>
      <c r="U2604" t="str">
        <f>VLOOKUP(表2[index_id],表5[],2)</f>
        <v>ValueOntology.PERCENTAGE</v>
      </c>
      <c r="V2604" t="str">
        <f>VLOOKUP(表2[index_id],表6[],2)</f>
        <v>ValueOntology.PERCENTAGE</v>
      </c>
      <c r="W2604" t="str">
        <f>VLOOKUP(表2[index_id],表7[],2)</f>
        <v>ValueOntology.PERCENTAGE</v>
      </c>
      <c r="X2604" t="str">
        <f>VLOOKUP(表2[index_id],表8[],2)</f>
        <v>ValueOntology.PERCENTAGE</v>
      </c>
      <c r="Y2604" t="str">
        <f>VLOOKUP(表2[index_id],表9[],2)</f>
        <v>ValueOntology.PROPORTION_OF_NATION</v>
      </c>
      <c r="Z2604" t="str">
        <f>VLOOKUP(表2[index_id],表10[],2)</f>
        <v>ValueOntology.PROPORTION_OF_NATION</v>
      </c>
      <c r="AA2604" t="str">
        <f>VLOOKUP(表2[index_id],表11[],2)</f>
        <v>ValueOntology.PROPORTION_OF_NATION</v>
      </c>
      <c r="AB2604" s="8" t="b">
        <f>表2[[#This Row],[vo104]]=表2[[#This Row],[vo109]]</f>
        <v>1</v>
      </c>
    </row>
    <row r="2605" spans="1:28" ht="15" x14ac:dyDescent="0.25">
      <c r="A2605" s="1">
        <v>141434</v>
      </c>
      <c r="B2605" s="1">
        <v>8030103909</v>
      </c>
      <c r="C2605" s="1" t="s">
        <v>3492</v>
      </c>
      <c r="D2605" s="1"/>
      <c r="E2605" s="1">
        <v>2</v>
      </c>
      <c r="F2605" s="1" t="s">
        <v>359</v>
      </c>
      <c r="G2605" s="1" t="s">
        <v>49</v>
      </c>
      <c r="H2605" s="1" t="s">
        <v>315</v>
      </c>
      <c r="I2605" s="1" t="s">
        <v>892</v>
      </c>
      <c r="J2605" s="1">
        <v>0</v>
      </c>
      <c r="K2605" s="1" t="s">
        <v>491</v>
      </c>
      <c r="L2605" s="1" t="s">
        <v>492</v>
      </c>
      <c r="M2605" s="1" t="s">
        <v>319</v>
      </c>
      <c r="N2605" s="1"/>
      <c r="O2605" s="1" t="s">
        <v>41</v>
      </c>
      <c r="P2605" s="2" t="s">
        <v>33</v>
      </c>
      <c r="Q2605" s="1" t="s">
        <v>345</v>
      </c>
      <c r="R2605" s="1" t="str">
        <f>VLOOKUP(表2[index_id],表1[],2)</f>
        <v>ValueOntology.PERCENTAGE</v>
      </c>
      <c r="S2605" t="str">
        <f>VLOOKUP(表2[index_id],表3[],2)</f>
        <v>ValueOntology.PERCENTAGE</v>
      </c>
      <c r="T2605" s="5" t="str">
        <f>VLOOKUP(表2[index_id],表4[],2)</f>
        <v>ValueOntology.PERCENTAGE</v>
      </c>
      <c r="U2605" t="str">
        <f>VLOOKUP(表2[index_id],表5[],2)</f>
        <v>ValueOntology.PERCENTAGE</v>
      </c>
      <c r="V2605" t="str">
        <f>VLOOKUP(表2[index_id],表6[],2)</f>
        <v>ValueOntology.PERCENTAGE</v>
      </c>
      <c r="W2605" t="str">
        <f>VLOOKUP(表2[index_id],表7[],2)</f>
        <v>ValueOntology.PERCENTAGE</v>
      </c>
      <c r="X2605" t="str">
        <f>VLOOKUP(表2[index_id],表8[],2)</f>
        <v>ValueOntology.PERCENTAGE</v>
      </c>
      <c r="Y2605" t="str">
        <f>VLOOKUP(表2[index_id],表9[],2)</f>
        <v>ValueOntology.PROPORTION_OF_NATION</v>
      </c>
      <c r="Z2605" t="str">
        <f>VLOOKUP(表2[index_id],表10[],2)</f>
        <v>ValueOntology.PROPORTION_OF_NATION</v>
      </c>
      <c r="AA2605" t="str">
        <f>VLOOKUP(表2[index_id],表11[],2)</f>
        <v>ValueOntology.PROPORTION_OF_NATION</v>
      </c>
      <c r="AB2605" s="8" t="b">
        <f>表2[[#This Row],[vo104]]=表2[[#This Row],[vo109]]</f>
        <v>1</v>
      </c>
    </row>
    <row r="2606" spans="1:28" ht="15" hidden="1" x14ac:dyDescent="0.25">
      <c r="A2606" s="1">
        <v>141366</v>
      </c>
      <c r="B2606" s="1">
        <v>8030103841</v>
      </c>
      <c r="C2606" s="1" t="s">
        <v>3493</v>
      </c>
      <c r="D2606" s="1"/>
      <c r="E2606" s="1">
        <v>2</v>
      </c>
      <c r="F2606" s="1" t="s">
        <v>310</v>
      </c>
      <c r="G2606" s="1" t="s">
        <v>49</v>
      </c>
      <c r="H2606" s="1" t="s">
        <v>315</v>
      </c>
      <c r="I2606" s="1" t="s">
        <v>1033</v>
      </c>
      <c r="J2606" s="1">
        <v>0</v>
      </c>
      <c r="K2606" s="1" t="s">
        <v>370</v>
      </c>
      <c r="L2606" s="1" t="s">
        <v>371</v>
      </c>
      <c r="M2606" s="1" t="s">
        <v>319</v>
      </c>
      <c r="N2606" s="1"/>
      <c r="O2606" s="1" t="s">
        <v>41</v>
      </c>
      <c r="P2606" s="2" t="s">
        <v>33</v>
      </c>
      <c r="Q2606" s="1" t="s">
        <v>345</v>
      </c>
      <c r="R2606" s="1" t="str">
        <f>VLOOKUP(表2[index_id],表1[],2)</f>
        <v>ValueOntology.PERCENTAGE</v>
      </c>
      <c r="S2606" t="str">
        <f>VLOOKUP(表2[index_id],表3[],2)</f>
        <v>ValueOntology.PERCENTAGE</v>
      </c>
      <c r="T2606" s="5" t="str">
        <f>VLOOKUP(表2[index_id],表4[],2)</f>
        <v>ValueOntology.PERCENTAGE</v>
      </c>
      <c r="U2606" t="str">
        <f>VLOOKUP(表2[index_id],表5[],2)</f>
        <v>ValueOntology.PERCENTAGE</v>
      </c>
      <c r="V2606" t="str">
        <f>VLOOKUP(表2[index_id],表6[],2)</f>
        <v>ValueOntology.PERCENTAGE</v>
      </c>
      <c r="W2606" t="str">
        <f>VLOOKUP(表2[index_id],表7[],2)</f>
        <v>ValueOntology.PERCENTAGE</v>
      </c>
      <c r="X2606" t="str">
        <f>VLOOKUP(表2[index_id],表8[],2)</f>
        <v>ValueOntology.PERCENTAGE</v>
      </c>
      <c r="Y2606" t="str">
        <f>VLOOKUP(表2[index_id],表9[],2)</f>
        <v>ValueOntology.PERCENTAGE</v>
      </c>
      <c r="Z2606" t="str">
        <f>VLOOKUP(表2[index_id],表10[],2)</f>
        <v>ValueOntology.PERCENTAGE</v>
      </c>
      <c r="AA2606" t="str">
        <f>VLOOKUP(表2[index_id],表11[],2)</f>
        <v>ValueOntology.PERCENTAGE</v>
      </c>
      <c r="AB2606" s="8" t="b">
        <f>表2[[#This Row],[vo104]]=表2[[#This Row],[vo109]]</f>
        <v>1</v>
      </c>
    </row>
    <row r="2607" spans="1:28" ht="15" hidden="1" x14ac:dyDescent="0.25">
      <c r="A2607" s="1">
        <v>56748</v>
      </c>
      <c r="B2607" s="1">
        <v>1310141500</v>
      </c>
      <c r="C2607" s="1" t="s">
        <v>3494</v>
      </c>
      <c r="D2607" s="1" t="s">
        <v>3495</v>
      </c>
      <c r="E2607" s="1">
        <v>0</v>
      </c>
      <c r="F2607" s="1" t="s">
        <v>25</v>
      </c>
      <c r="G2607" s="1" t="s">
        <v>26</v>
      </c>
      <c r="H2607" s="1" t="s">
        <v>27</v>
      </c>
      <c r="I2607" s="1" t="s">
        <v>2344</v>
      </c>
      <c r="J2607" s="1">
        <v>0</v>
      </c>
      <c r="K2607" s="1" t="s">
        <v>29</v>
      </c>
      <c r="L2607" s="1" t="s">
        <v>30</v>
      </c>
      <c r="M2607" s="1" t="s">
        <v>31</v>
      </c>
      <c r="N2607" s="1"/>
      <c r="O2607" s="1" t="s">
        <v>32</v>
      </c>
      <c r="P2607" s="2" t="s">
        <v>33</v>
      </c>
      <c r="Q2607" s="1" t="s">
        <v>34</v>
      </c>
      <c r="R2607" s="1" t="str">
        <f>VLOOKUP(表2[index_id],表1[],2)</f>
        <v>ValueOntology.QUANTITY</v>
      </c>
      <c r="S2607" t="str">
        <f>VLOOKUP(表2[index_id],表3[],2)</f>
        <v>ValueOntology.QUANTITY</v>
      </c>
      <c r="T2607" s="5" t="str">
        <f>VLOOKUP(表2[index_id],表4[],2)</f>
        <v>ValueOntology.QUANTITY</v>
      </c>
      <c r="U2607" t="str">
        <f>VLOOKUP(表2[index_id],表5[],2)</f>
        <v>ValueOntology.QUANTITY</v>
      </c>
      <c r="V2607" t="str">
        <f>VLOOKUP(表2[index_id],表6[],2)</f>
        <v>ValueOntology.QUANTITY</v>
      </c>
      <c r="W2607" t="str">
        <f>VLOOKUP(表2[index_id],表7[],2)</f>
        <v>ValueOntology.QUANTITY</v>
      </c>
      <c r="X2607" t="str">
        <f>VLOOKUP(表2[index_id],表8[],2)</f>
        <v>ValueOntology.QUANTITY</v>
      </c>
      <c r="Y2607" t="str">
        <f>VLOOKUP(表2[index_id],表9[],2)</f>
        <v>ValueOntology.QUANTITY</v>
      </c>
      <c r="Z2607" t="str">
        <f>VLOOKUP(表2[index_id],表10[],2)</f>
        <v>ValueOntology.QUANTITY</v>
      </c>
      <c r="AA2607" t="str">
        <f>VLOOKUP(表2[index_id],表11[],2)</f>
        <v>ValueOntology.QUANTITY</v>
      </c>
      <c r="AB2607" s="8" t="b">
        <f>表2[[#This Row],[vo104]]=表2[[#This Row],[vo109]]</f>
        <v>1</v>
      </c>
    </row>
    <row r="2608" spans="1:28" ht="15" hidden="1" x14ac:dyDescent="0.25">
      <c r="A2608" s="1">
        <v>140360</v>
      </c>
      <c r="B2608" s="1">
        <v>8030103095</v>
      </c>
      <c r="C2608" s="1" t="s">
        <v>3496</v>
      </c>
      <c r="D2608" s="1"/>
      <c r="E2608" s="1">
        <v>2</v>
      </c>
      <c r="F2608" s="1" t="s">
        <v>310</v>
      </c>
      <c r="G2608" s="1" t="s">
        <v>49</v>
      </c>
      <c r="H2608" s="1" t="s">
        <v>315</v>
      </c>
      <c r="I2608" s="1" t="s">
        <v>1033</v>
      </c>
      <c r="J2608" s="1">
        <v>0</v>
      </c>
      <c r="K2608" s="1" t="s">
        <v>343</v>
      </c>
      <c r="L2608" s="1" t="s">
        <v>344</v>
      </c>
      <c r="M2608" s="1" t="s">
        <v>319</v>
      </c>
      <c r="N2608" s="1"/>
      <c r="O2608" s="1" t="s">
        <v>41</v>
      </c>
      <c r="P2608" s="2" t="s">
        <v>33</v>
      </c>
      <c r="Q2608" s="1" t="s">
        <v>345</v>
      </c>
      <c r="R2608" s="1" t="str">
        <f>VLOOKUP(表2[index_id],表1[],2)</f>
        <v>ValueOntology.PERCENTAGE</v>
      </c>
      <c r="S2608" t="str">
        <f>VLOOKUP(表2[index_id],表3[],2)</f>
        <v>ValueOntology.PERCENTAGE</v>
      </c>
      <c r="T2608" s="5" t="str">
        <f>VLOOKUP(表2[index_id],表4[],2)</f>
        <v>ValueOntology.PERCENTAGE</v>
      </c>
      <c r="U2608" t="str">
        <f>VLOOKUP(表2[index_id],表5[],2)</f>
        <v>ValueOntology.PERCENTAGE</v>
      </c>
      <c r="V2608" t="str">
        <f>VLOOKUP(表2[index_id],表6[],2)</f>
        <v>ValueOntology.PERCENTAGE</v>
      </c>
      <c r="W2608" t="str">
        <f>VLOOKUP(表2[index_id],表7[],2)</f>
        <v>ValueOntology.PERCENTAGE</v>
      </c>
      <c r="X2608" t="str">
        <f>VLOOKUP(表2[index_id],表8[],2)</f>
        <v>ValueOntology.PERCENTAGE</v>
      </c>
      <c r="Y2608" t="str">
        <f>VLOOKUP(表2[index_id],表9[],2)</f>
        <v>ValueOntology.PERCENTAGE</v>
      </c>
      <c r="Z2608" t="str">
        <f>VLOOKUP(表2[index_id],表10[],2)</f>
        <v>ValueOntology.PERCENTAGE</v>
      </c>
      <c r="AA2608" t="str">
        <f>VLOOKUP(表2[index_id],表11[],2)</f>
        <v>ValueOntology.PERCENTAGE</v>
      </c>
      <c r="AB2608" s="8" t="b">
        <f>表2[[#This Row],[vo104]]=表2[[#This Row],[vo109]]</f>
        <v>1</v>
      </c>
    </row>
    <row r="2609" spans="1:28" ht="15" hidden="1" x14ac:dyDescent="0.25">
      <c r="A2609" s="1">
        <v>56749</v>
      </c>
      <c r="B2609" s="1">
        <v>1310150000</v>
      </c>
      <c r="C2609" s="1" t="s">
        <v>3497</v>
      </c>
      <c r="D2609" s="1" t="s">
        <v>3498</v>
      </c>
      <c r="E2609" s="1">
        <v>0</v>
      </c>
      <c r="F2609" s="1" t="s">
        <v>25</v>
      </c>
      <c r="G2609" s="1" t="s">
        <v>26</v>
      </c>
      <c r="H2609" s="1" t="s">
        <v>27</v>
      </c>
      <c r="I2609" s="1" t="s">
        <v>2357</v>
      </c>
      <c r="J2609" s="1">
        <v>0</v>
      </c>
      <c r="K2609" s="1" t="s">
        <v>29</v>
      </c>
      <c r="L2609" s="1" t="s">
        <v>30</v>
      </c>
      <c r="M2609" s="1" t="s">
        <v>31</v>
      </c>
      <c r="N2609" s="1"/>
      <c r="O2609" s="1" t="s">
        <v>32</v>
      </c>
      <c r="P2609" s="2" t="s">
        <v>33</v>
      </c>
      <c r="Q2609" s="1" t="s">
        <v>34</v>
      </c>
      <c r="R2609" s="1" t="str">
        <f>VLOOKUP(表2[index_id],表1[],2)</f>
        <v>ValueOntology.QUANTITY</v>
      </c>
      <c r="S2609" t="str">
        <f>VLOOKUP(表2[index_id],表3[],2)</f>
        <v>ValueOntology.QUANTITY</v>
      </c>
      <c r="T2609" s="5" t="str">
        <f>VLOOKUP(表2[index_id],表4[],2)</f>
        <v>ValueOntology.QUANTITY</v>
      </c>
      <c r="U2609" t="str">
        <f>VLOOKUP(表2[index_id],表5[],2)</f>
        <v>ValueOntology.QUANTITY</v>
      </c>
      <c r="V2609" t="str">
        <f>VLOOKUP(表2[index_id],表6[],2)</f>
        <v>ValueOntology.QUANTITY</v>
      </c>
      <c r="W2609" t="str">
        <f>VLOOKUP(表2[index_id],表7[],2)</f>
        <v>ValueOntology.QUANTITY</v>
      </c>
      <c r="X2609" t="str">
        <f>VLOOKUP(表2[index_id],表8[],2)</f>
        <v>ValueOntology.QUANTITY</v>
      </c>
      <c r="Y2609" t="str">
        <f>VLOOKUP(表2[index_id],表9[],2)</f>
        <v>ValueOntology.QUANTITY</v>
      </c>
      <c r="Z2609" t="str">
        <f>VLOOKUP(表2[index_id],表10[],2)</f>
        <v>ValueOntology.QUANTITY</v>
      </c>
      <c r="AA2609" t="str">
        <f>VLOOKUP(表2[index_id],表11[],2)</f>
        <v>ValueOntology.QUANTITY</v>
      </c>
      <c r="AB2609" s="8" t="b">
        <f>表2[[#This Row],[vo104]]=表2[[#This Row],[vo109]]</f>
        <v>1</v>
      </c>
    </row>
    <row r="2610" spans="1:28" ht="15" hidden="1" x14ac:dyDescent="0.25">
      <c r="A2610" s="1">
        <v>140125</v>
      </c>
      <c r="B2610" s="1">
        <v>8030102812</v>
      </c>
      <c r="C2610" s="1" t="s">
        <v>3499</v>
      </c>
      <c r="D2610" s="1"/>
      <c r="E2610" s="1">
        <v>2</v>
      </c>
      <c r="F2610" s="1" t="s">
        <v>310</v>
      </c>
      <c r="G2610" s="1" t="s">
        <v>49</v>
      </c>
      <c r="H2610" s="1" t="s">
        <v>315</v>
      </c>
      <c r="I2610" s="1" t="s">
        <v>1033</v>
      </c>
      <c r="J2610" s="1">
        <v>0</v>
      </c>
      <c r="K2610" s="1" t="s">
        <v>356</v>
      </c>
      <c r="L2610" s="1" t="s">
        <v>357</v>
      </c>
      <c r="M2610" s="1" t="s">
        <v>319</v>
      </c>
      <c r="N2610" s="1"/>
      <c r="O2610" s="1" t="s">
        <v>41</v>
      </c>
      <c r="P2610" s="2" t="s">
        <v>33</v>
      </c>
      <c r="Q2610" s="1" t="s">
        <v>345</v>
      </c>
      <c r="R2610" s="1" t="str">
        <f>VLOOKUP(表2[index_id],表1[],2)</f>
        <v>ValueOntology.PERCENTAGE</v>
      </c>
      <c r="S2610" t="str">
        <f>VLOOKUP(表2[index_id],表3[],2)</f>
        <v>ValueOntology.PERCENTAGE</v>
      </c>
      <c r="T2610" s="5" t="str">
        <f>VLOOKUP(表2[index_id],表4[],2)</f>
        <v>ValueOntology.PERCENTAGE</v>
      </c>
      <c r="U2610" t="str">
        <f>VLOOKUP(表2[index_id],表5[],2)</f>
        <v>ValueOntology.PERCENTAGE</v>
      </c>
      <c r="V2610" t="str">
        <f>VLOOKUP(表2[index_id],表6[],2)</f>
        <v>ValueOntology.PERCENTAGE</v>
      </c>
      <c r="W2610" t="str">
        <f>VLOOKUP(表2[index_id],表7[],2)</f>
        <v>ValueOntology.PERCENTAGE</v>
      </c>
      <c r="X2610" t="str">
        <f>VLOOKUP(表2[index_id],表8[],2)</f>
        <v>ValueOntology.PERCENTAGE</v>
      </c>
      <c r="Y2610" t="str">
        <f>VLOOKUP(表2[index_id],表9[],2)</f>
        <v>ValueOntology.PERCENTAGE</v>
      </c>
      <c r="Z2610" t="str">
        <f>VLOOKUP(表2[index_id],表10[],2)</f>
        <v>ValueOntology.PERCENTAGE</v>
      </c>
      <c r="AA2610" t="str">
        <f>VLOOKUP(表2[index_id],表11[],2)</f>
        <v>ValueOntology.PERCENTAGE</v>
      </c>
      <c r="AB2610" s="8" t="b">
        <f>表2[[#This Row],[vo104]]=表2[[#This Row],[vo109]]</f>
        <v>1</v>
      </c>
    </row>
    <row r="2611" spans="1:28" ht="15" hidden="1" x14ac:dyDescent="0.25">
      <c r="A2611" s="1">
        <v>113697</v>
      </c>
      <c r="B2611" s="1">
        <v>8040100487</v>
      </c>
      <c r="C2611" s="1" t="s">
        <v>3500</v>
      </c>
      <c r="D2611" s="1"/>
      <c r="E2611" s="1">
        <v>0</v>
      </c>
      <c r="F2611" s="1" t="s">
        <v>25</v>
      </c>
      <c r="G2611" s="1" t="s">
        <v>49</v>
      </c>
      <c r="H2611" s="1" t="s">
        <v>315</v>
      </c>
      <c r="I2611" s="1" t="s">
        <v>1033</v>
      </c>
      <c r="J2611" s="1">
        <v>0</v>
      </c>
      <c r="K2611" s="1" t="s">
        <v>347</v>
      </c>
      <c r="L2611" s="1" t="s">
        <v>70</v>
      </c>
      <c r="M2611" s="1" t="s">
        <v>319</v>
      </c>
      <c r="N2611" s="1"/>
      <c r="O2611" s="1" t="s">
        <v>41</v>
      </c>
      <c r="P2611" s="2" t="s">
        <v>33</v>
      </c>
      <c r="Q2611" s="1" t="s">
        <v>303</v>
      </c>
      <c r="R2611" s="1" t="str">
        <f>VLOOKUP(表2[index_id],表1[],2)</f>
        <v>ValueOntology.DIFF_QUANTITY</v>
      </c>
      <c r="S2611" t="str">
        <f>VLOOKUP(表2[index_id],表3[],2)</f>
        <v>ValueOntology.DIFF_QUANTITY</v>
      </c>
      <c r="T2611" s="5" t="str">
        <f>VLOOKUP(表2[index_id],表4[],2)</f>
        <v>ValueOntology.DIFF_QUANTITY</v>
      </c>
      <c r="U2611" t="str">
        <f>VLOOKUP(表2[index_id],表5[],2)</f>
        <v>ValueOntology.DIFF_QUANTITY</v>
      </c>
      <c r="V2611" t="str">
        <f>VLOOKUP(表2[index_id],表6[],2)</f>
        <v>ValueOntology.DIFF_QUANTITY</v>
      </c>
      <c r="W2611" t="str">
        <f>VLOOKUP(表2[index_id],表7[],2)</f>
        <v>ValueOntology.DIFF_QUANTITY</v>
      </c>
      <c r="X2611" t="str">
        <f>VLOOKUP(表2[index_id],表8[],2)</f>
        <v>ValueOntology.DIFF_QUANTITY</v>
      </c>
      <c r="Y2611" t="str">
        <f>VLOOKUP(表2[index_id],表9[],2)</f>
        <v>ValueOntology.DIFF_QUANTITY</v>
      </c>
      <c r="Z2611" t="str">
        <f>VLOOKUP(表2[index_id],表10[],2)</f>
        <v>ValueOntology.DIFF_QUANTITY</v>
      </c>
      <c r="AA2611" t="str">
        <f>VLOOKUP(表2[index_id],表11[],2)</f>
        <v>ValueOntology.DIFF_QUANTITY</v>
      </c>
      <c r="AB2611" s="8" t="b">
        <f>表2[[#This Row],[vo104]]=表2[[#This Row],[vo109]]</f>
        <v>1</v>
      </c>
    </row>
    <row r="2612" spans="1:28" ht="15" hidden="1" x14ac:dyDescent="0.25">
      <c r="A2612" s="1">
        <v>107747</v>
      </c>
      <c r="B2612" s="1">
        <v>7330100242</v>
      </c>
      <c r="C2612" s="1" t="s">
        <v>3501</v>
      </c>
      <c r="D2612" s="1"/>
      <c r="E2612" s="1">
        <v>2</v>
      </c>
      <c r="F2612" s="1" t="s">
        <v>88</v>
      </c>
      <c r="G2612" s="1" t="s">
        <v>49</v>
      </c>
      <c r="H2612" s="1" t="s">
        <v>315</v>
      </c>
      <c r="I2612" s="1" t="s">
        <v>1033</v>
      </c>
      <c r="J2612" s="1">
        <v>0</v>
      </c>
      <c r="K2612" s="1" t="s">
        <v>347</v>
      </c>
      <c r="L2612" s="1" t="s">
        <v>348</v>
      </c>
      <c r="M2612" s="1" t="s">
        <v>319</v>
      </c>
      <c r="N2612" s="1"/>
      <c r="O2612" s="1" t="s">
        <v>54</v>
      </c>
      <c r="P2612" s="2" t="s">
        <v>33</v>
      </c>
      <c r="Q2612" s="1" t="s">
        <v>117</v>
      </c>
      <c r="R2612" s="1" t="str">
        <f>VLOOKUP(表2[index_id],表1[],2)</f>
        <v>ValueOntology.QUANTITY</v>
      </c>
      <c r="S2612" t="str">
        <f>VLOOKUP(表2[index_id],表3[],2)</f>
        <v>ValueOntology.QUANTITY_PER_CAPITA</v>
      </c>
      <c r="T2612" s="5" t="str">
        <f>VLOOKUP(表2[index_id],表4[],2)</f>
        <v>ValueOntology.QUANTITY_PER_CAPITA</v>
      </c>
      <c r="U2612" t="str">
        <f>VLOOKUP(表2[index_id],表5[],2)</f>
        <v>ValueOntology.QUANTITY_PER_CAPITA</v>
      </c>
      <c r="V2612" t="str">
        <f>VLOOKUP(表2[index_id],表6[],2)</f>
        <v>ValueOntology.QUANTITY_PER_CAPITA</v>
      </c>
      <c r="W2612" t="str">
        <f>VLOOKUP(表2[index_id],表7[],2)</f>
        <v>ValueOntology.QUANTITY_PER_CAPITA</v>
      </c>
      <c r="X2612" t="str">
        <f>VLOOKUP(表2[index_id],表8[],2)</f>
        <v>ValueOntology.QUANTITY_PER_CAPITA</v>
      </c>
      <c r="Y2612" t="str">
        <f>VLOOKUP(表2[index_id],表9[],2)</f>
        <v>ValueOntology.QUANTITY_PER_CAPITA</v>
      </c>
      <c r="Z2612" t="str">
        <f>VLOOKUP(表2[index_id],表10[],2)</f>
        <v>ValueOntology.QUANTITY_PER_CAPITA</v>
      </c>
      <c r="AA2612" t="str">
        <f>VLOOKUP(表2[index_id],表11[],2)</f>
        <v>ValueOntology.QUANTITY_PER_CAPITA</v>
      </c>
      <c r="AB2612" s="8" t="b">
        <f>表2[[#This Row],[vo104]]=表2[[#This Row],[vo109]]</f>
        <v>1</v>
      </c>
    </row>
    <row r="2613" spans="1:28" ht="15" hidden="1" x14ac:dyDescent="0.25">
      <c r="A2613" s="1">
        <v>57418</v>
      </c>
      <c r="B2613" s="1">
        <v>8030100146</v>
      </c>
      <c r="C2613" s="1" t="s">
        <v>3502</v>
      </c>
      <c r="D2613" s="1"/>
      <c r="E2613" s="1">
        <v>0</v>
      </c>
      <c r="F2613" s="1" t="s">
        <v>25</v>
      </c>
      <c r="G2613" s="1" t="s">
        <v>49</v>
      </c>
      <c r="H2613" s="1" t="s">
        <v>315</v>
      </c>
      <c r="I2613" s="1" t="s">
        <v>878</v>
      </c>
      <c r="J2613" s="1">
        <v>0</v>
      </c>
      <c r="K2613" s="1" t="s">
        <v>347</v>
      </c>
      <c r="L2613" s="1" t="s">
        <v>318</v>
      </c>
      <c r="M2613" s="1" t="s">
        <v>319</v>
      </c>
      <c r="N2613" s="1"/>
      <c r="O2613" s="1" t="s">
        <v>41</v>
      </c>
      <c r="P2613" s="2" t="s">
        <v>33</v>
      </c>
      <c r="Q2613" s="1" t="s">
        <v>108</v>
      </c>
      <c r="R2613" s="1" t="str">
        <f>VLOOKUP(表2[index_id],表1[],2)</f>
        <v>ValueOntology.QUANTITY</v>
      </c>
      <c r="S2613" t="str">
        <f>VLOOKUP(表2[index_id],表3[],2)</f>
        <v>ValueOntology.QUANTITY</v>
      </c>
      <c r="T2613" s="5" t="str">
        <f>VLOOKUP(表2[index_id],表4[],2)</f>
        <v>ValueOntology.QUANTITY</v>
      </c>
      <c r="U2613" t="str">
        <f>VLOOKUP(表2[index_id],表5[],2)</f>
        <v>ValueOntology.QUANTITY</v>
      </c>
      <c r="V2613" t="str">
        <f>VLOOKUP(表2[index_id],表6[],2)</f>
        <v>ValueOntology.QUANTITY</v>
      </c>
      <c r="W2613" t="str">
        <f>VLOOKUP(表2[index_id],表7[],2)</f>
        <v>ValueOntology.QUANTITY</v>
      </c>
      <c r="X2613" t="str">
        <f>VLOOKUP(表2[index_id],表8[],2)</f>
        <v>ValueOntology.QUANTITY</v>
      </c>
      <c r="Y2613" t="str">
        <f>VLOOKUP(表2[index_id],表9[],2)</f>
        <v>ValueOntology.QUANTITY</v>
      </c>
      <c r="Z2613" t="str">
        <f>VLOOKUP(表2[index_id],表10[],2)</f>
        <v>ValueOntology.QUANTITY</v>
      </c>
      <c r="AA2613" t="str">
        <f>VLOOKUP(表2[index_id],表11[],2)</f>
        <v>ValueOntology.QUANTITY</v>
      </c>
      <c r="AB2613" s="8" t="b">
        <f>表2[[#This Row],[vo104]]=表2[[#This Row],[vo109]]</f>
        <v>1</v>
      </c>
    </row>
    <row r="2614" spans="1:28" ht="15" hidden="1" x14ac:dyDescent="0.25">
      <c r="A2614" s="1">
        <v>63289</v>
      </c>
      <c r="B2614" s="1">
        <v>8030100721</v>
      </c>
      <c r="C2614" s="1" t="s">
        <v>3503</v>
      </c>
      <c r="D2614" s="1"/>
      <c r="E2614" s="1">
        <v>0</v>
      </c>
      <c r="F2614" s="1" t="s">
        <v>25</v>
      </c>
      <c r="G2614" s="1" t="s">
        <v>49</v>
      </c>
      <c r="H2614" s="1" t="s">
        <v>315</v>
      </c>
      <c r="I2614" s="1" t="s">
        <v>1053</v>
      </c>
      <c r="J2614" s="1">
        <v>0</v>
      </c>
      <c r="K2614" s="1" t="s">
        <v>347</v>
      </c>
      <c r="L2614" s="1" t="s">
        <v>318</v>
      </c>
      <c r="M2614" s="1" t="s">
        <v>319</v>
      </c>
      <c r="N2614" s="1"/>
      <c r="O2614" s="1" t="s">
        <v>41</v>
      </c>
      <c r="P2614" s="2" t="s">
        <v>33</v>
      </c>
      <c r="Q2614" s="1" t="s">
        <v>108</v>
      </c>
      <c r="R2614" s="1" t="str">
        <f>VLOOKUP(表2[index_id],表1[],2)</f>
        <v>ValueOntology.QUANTITY</v>
      </c>
      <c r="S2614" t="str">
        <f>VLOOKUP(表2[index_id],表3[],2)</f>
        <v>ValueOntology.QUANTITY</v>
      </c>
      <c r="T2614" s="5" t="str">
        <f>VLOOKUP(表2[index_id],表4[],2)</f>
        <v>ValueOntology.QUANTITY</v>
      </c>
      <c r="U2614" t="str">
        <f>VLOOKUP(表2[index_id],表5[],2)</f>
        <v>ValueOntology.QUANTITY</v>
      </c>
      <c r="V2614" t="str">
        <f>VLOOKUP(表2[index_id],表6[],2)</f>
        <v>ValueOntology.QUANTITY</v>
      </c>
      <c r="W2614" t="str">
        <f>VLOOKUP(表2[index_id],表7[],2)</f>
        <v>ValueOntology.QUANTITY</v>
      </c>
      <c r="X2614" t="str">
        <f>VLOOKUP(表2[index_id],表8[],2)</f>
        <v>ValueOntology.QUANTITY</v>
      </c>
      <c r="Y2614" t="str">
        <f>VLOOKUP(表2[index_id],表9[],2)</f>
        <v>ValueOntology.QUANTITY</v>
      </c>
      <c r="Z2614" t="str">
        <f>VLOOKUP(表2[index_id],表10[],2)</f>
        <v>ValueOntology.QUANTITY</v>
      </c>
      <c r="AA2614" t="str">
        <f>VLOOKUP(表2[index_id],表11[],2)</f>
        <v>ValueOntology.QUANTITY</v>
      </c>
      <c r="AB2614" s="8" t="b">
        <f>表2[[#This Row],[vo104]]=表2[[#This Row],[vo109]]</f>
        <v>1</v>
      </c>
    </row>
    <row r="2615" spans="1:28" ht="15" x14ac:dyDescent="0.25">
      <c r="A2615" s="1">
        <v>70585</v>
      </c>
      <c r="B2615" s="1">
        <v>8030101318</v>
      </c>
      <c r="C2615" s="1" t="s">
        <v>3504</v>
      </c>
      <c r="D2615" s="1"/>
      <c r="E2615" s="1">
        <v>2</v>
      </c>
      <c r="F2615" s="1" t="s">
        <v>359</v>
      </c>
      <c r="G2615" s="1" t="s">
        <v>49</v>
      </c>
      <c r="H2615" s="1" t="s">
        <v>315</v>
      </c>
      <c r="I2615" s="1" t="s">
        <v>1053</v>
      </c>
      <c r="J2615" s="1">
        <v>0</v>
      </c>
      <c r="K2615" s="1" t="s">
        <v>381</v>
      </c>
      <c r="L2615" s="1" t="s">
        <v>382</v>
      </c>
      <c r="M2615" s="1" t="s">
        <v>319</v>
      </c>
      <c r="N2615" s="1"/>
      <c r="O2615" s="1" t="s">
        <v>41</v>
      </c>
      <c r="P2615" s="2" t="s">
        <v>33</v>
      </c>
      <c r="Q2615" s="1" t="s">
        <v>108</v>
      </c>
      <c r="R2615" s="1" t="str">
        <f>VLOOKUP(表2[index_id],表1[],2)</f>
        <v>ValueOntology.PERCENTAGE</v>
      </c>
      <c r="S2615" t="str">
        <f>VLOOKUP(表2[index_id],表3[],2)</f>
        <v>ValueOntology.PERCENTAGE</v>
      </c>
      <c r="T2615" s="5" t="str">
        <f>VLOOKUP(表2[index_id],表4[],2)</f>
        <v>ValueOntology.PERCENTAGE</v>
      </c>
      <c r="U2615" t="str">
        <f>VLOOKUP(表2[index_id],表5[],2)</f>
        <v>ValueOntology.PERCENTAGE</v>
      </c>
      <c r="V2615" t="str">
        <f>VLOOKUP(表2[index_id],表6[],2)</f>
        <v>ValueOntology.PERCENTAGE</v>
      </c>
      <c r="W2615" t="str">
        <f>VLOOKUP(表2[index_id],表7[],2)</f>
        <v>ValueOntology.PERCENTAGE</v>
      </c>
      <c r="X2615" t="str">
        <f>VLOOKUP(表2[index_id],表8[],2)</f>
        <v>ValueOntology.PERCENTAGE</v>
      </c>
      <c r="Y2615" t="str">
        <f>VLOOKUP(表2[index_id],表9[],2)</f>
        <v>ValueOntology.PROPORTION_OF_NATION</v>
      </c>
      <c r="Z2615" t="str">
        <f>VLOOKUP(表2[index_id],表10[],2)</f>
        <v>ValueOntology.PROPORTION_OF_NATION</v>
      </c>
      <c r="AA2615" t="str">
        <f>VLOOKUP(表2[index_id],表11[],2)</f>
        <v>ValueOntology.PROPORTION_OF_NATION</v>
      </c>
      <c r="AB2615" s="8" t="b">
        <f>表2[[#This Row],[vo104]]=表2[[#This Row],[vo109]]</f>
        <v>1</v>
      </c>
    </row>
    <row r="2616" spans="1:28" ht="15" hidden="1" x14ac:dyDescent="0.25">
      <c r="A2616" s="1">
        <v>56750</v>
      </c>
      <c r="B2616" s="1">
        <v>1310150100</v>
      </c>
      <c r="C2616" s="1" t="s">
        <v>3505</v>
      </c>
      <c r="D2616" s="1" t="s">
        <v>3506</v>
      </c>
      <c r="E2616" s="1">
        <v>0</v>
      </c>
      <c r="F2616" s="1" t="s">
        <v>25</v>
      </c>
      <c r="G2616" s="1" t="s">
        <v>26</v>
      </c>
      <c r="H2616" s="1" t="s">
        <v>27</v>
      </c>
      <c r="I2616" s="1" t="s">
        <v>2357</v>
      </c>
      <c r="J2616" s="1">
        <v>0</v>
      </c>
      <c r="K2616" s="1" t="s">
        <v>29</v>
      </c>
      <c r="L2616" s="1" t="s">
        <v>30</v>
      </c>
      <c r="M2616" s="1" t="s">
        <v>31</v>
      </c>
      <c r="N2616" s="1"/>
      <c r="O2616" s="1" t="s">
        <v>32</v>
      </c>
      <c r="P2616" s="2" t="s">
        <v>33</v>
      </c>
      <c r="Q2616" s="1" t="s">
        <v>34</v>
      </c>
      <c r="R2616" s="1" t="str">
        <f>VLOOKUP(表2[index_id],表1[],2)</f>
        <v>ValueOntology.QUANTITY</v>
      </c>
      <c r="S2616" t="str">
        <f>VLOOKUP(表2[index_id],表3[],2)</f>
        <v>ValueOntology.QUANTITY</v>
      </c>
      <c r="T2616" s="5" t="str">
        <f>VLOOKUP(表2[index_id],表4[],2)</f>
        <v>ValueOntology.QUANTITY</v>
      </c>
      <c r="U2616" t="str">
        <f>VLOOKUP(表2[index_id],表5[],2)</f>
        <v>ValueOntology.QUANTITY</v>
      </c>
      <c r="V2616" t="str">
        <f>VLOOKUP(表2[index_id],表6[],2)</f>
        <v>ValueOntology.QUANTITY</v>
      </c>
      <c r="W2616" t="str">
        <f>VLOOKUP(表2[index_id],表7[],2)</f>
        <v>ValueOntology.QUANTITY</v>
      </c>
      <c r="X2616" t="str">
        <f>VLOOKUP(表2[index_id],表8[],2)</f>
        <v>ValueOntology.QUANTITY</v>
      </c>
      <c r="Y2616" t="str">
        <f>VLOOKUP(表2[index_id],表9[],2)</f>
        <v>ValueOntology.QUANTITY</v>
      </c>
      <c r="Z2616" t="str">
        <f>VLOOKUP(表2[index_id],表10[],2)</f>
        <v>ValueOntology.QUANTITY</v>
      </c>
      <c r="AA2616" t="str">
        <f>VLOOKUP(表2[index_id],表11[],2)</f>
        <v>ValueOntology.QUANTITY</v>
      </c>
      <c r="AB2616" s="8" t="b">
        <f>表2[[#This Row],[vo104]]=表2[[#This Row],[vo109]]</f>
        <v>1</v>
      </c>
    </row>
    <row r="2617" spans="1:28" ht="15" hidden="1" x14ac:dyDescent="0.25">
      <c r="A2617" s="1">
        <v>57599</v>
      </c>
      <c r="B2617" s="1">
        <v>8030100329</v>
      </c>
      <c r="C2617" s="1" t="s">
        <v>3507</v>
      </c>
      <c r="D2617" s="1"/>
      <c r="E2617" s="1">
        <v>0</v>
      </c>
      <c r="F2617" s="1" t="s">
        <v>338</v>
      </c>
      <c r="G2617" s="1" t="s">
        <v>49</v>
      </c>
      <c r="H2617" s="1" t="s">
        <v>315</v>
      </c>
      <c r="I2617" s="1" t="s">
        <v>892</v>
      </c>
      <c r="J2617" s="1"/>
      <c r="K2617" s="1" t="s">
        <v>340</v>
      </c>
      <c r="L2617" s="1" t="s">
        <v>341</v>
      </c>
      <c r="M2617" s="1" t="s">
        <v>319</v>
      </c>
      <c r="N2617" s="1"/>
      <c r="O2617" s="1" t="s">
        <v>41</v>
      </c>
      <c r="P2617" s="2" t="s">
        <v>33</v>
      </c>
      <c r="Q2617" s="1" t="s">
        <v>108</v>
      </c>
      <c r="R2617" s="1" t="str">
        <f>VLOOKUP(表2[index_id],表1[],2)</f>
        <v>ValueOntology.UNDETERMINED</v>
      </c>
      <c r="S2617" t="str">
        <f>VLOOKUP(表2[index_id],表3[],2)</f>
        <v>ValueOntology.PRICE</v>
      </c>
      <c r="T2617" s="5" t="str">
        <f>VLOOKUP(表2[index_id],表4[],2)</f>
        <v>ValueOntology.PRICE</v>
      </c>
      <c r="U2617" t="str">
        <f>VLOOKUP(表2[index_id],表5[],2)</f>
        <v>ValueOntology.PRICE</v>
      </c>
      <c r="V2617" t="str">
        <f>VLOOKUP(表2[index_id],表6[],2)</f>
        <v>ValueOntology.PRICE</v>
      </c>
      <c r="W2617" t="str">
        <f>VLOOKUP(表2[index_id],表7[],2)</f>
        <v>ValueOntology.PRICE</v>
      </c>
      <c r="X2617" t="str">
        <f>VLOOKUP(表2[index_id],表8[],2)</f>
        <v>ValueOntology.PRICE</v>
      </c>
      <c r="Y2617" t="str">
        <f>VLOOKUP(表2[index_id],表9[],2)</f>
        <v>ValueOntology.PRICE</v>
      </c>
      <c r="Z2617" t="str">
        <f>VLOOKUP(表2[index_id],表10[],2)</f>
        <v>ValueOntology.PRICE</v>
      </c>
      <c r="AA2617" t="str">
        <f>VLOOKUP(表2[index_id],表11[],2)</f>
        <v>ValueOntology.PRICE</v>
      </c>
      <c r="AB2617" s="8" t="b">
        <f>表2[[#This Row],[vo104]]=表2[[#This Row],[vo109]]</f>
        <v>1</v>
      </c>
    </row>
    <row r="2618" spans="1:28" ht="15" hidden="1" x14ac:dyDescent="0.25">
      <c r="A2618" s="1">
        <v>70605</v>
      </c>
      <c r="B2618" s="1">
        <v>8030101338</v>
      </c>
      <c r="C2618" s="1" t="s">
        <v>3508</v>
      </c>
      <c r="D2618" s="1"/>
      <c r="E2618" s="1">
        <v>2</v>
      </c>
      <c r="F2618" s="1" t="s">
        <v>310</v>
      </c>
      <c r="G2618" s="1" t="s">
        <v>49</v>
      </c>
      <c r="H2618" s="1" t="s">
        <v>315</v>
      </c>
      <c r="I2618" s="1" t="s">
        <v>1053</v>
      </c>
      <c r="J2618" s="1">
        <v>0</v>
      </c>
      <c r="K2618" s="1" t="s">
        <v>353</v>
      </c>
      <c r="L2618" s="1" t="s">
        <v>325</v>
      </c>
      <c r="M2618" s="1" t="s">
        <v>319</v>
      </c>
      <c r="N2618" s="1"/>
      <c r="O2618" s="1" t="s">
        <v>41</v>
      </c>
      <c r="P2618" s="2" t="s">
        <v>33</v>
      </c>
      <c r="Q2618" s="1" t="s">
        <v>108</v>
      </c>
      <c r="R2618" s="1" t="str">
        <f>VLOOKUP(表2[index_id],表1[],2)</f>
        <v>ValueOntology.PERCENTAGE</v>
      </c>
      <c r="S2618" t="str">
        <f>VLOOKUP(表2[index_id],表3[],2)</f>
        <v>ValueOntology.PERCENTAGE</v>
      </c>
      <c r="T2618" s="5" t="str">
        <f>VLOOKUP(表2[index_id],表4[],2)</f>
        <v>ValueOntology.PERCENTAGE</v>
      </c>
      <c r="U2618" t="str">
        <f>VLOOKUP(表2[index_id],表5[],2)</f>
        <v>ValueOntology.PERCENTAGE</v>
      </c>
      <c r="V2618" t="str">
        <f>VLOOKUP(表2[index_id],表6[],2)</f>
        <v>ValueOntology.PERCENTAGE</v>
      </c>
      <c r="W2618" t="str">
        <f>VLOOKUP(表2[index_id],表7[],2)</f>
        <v>ValueOntology.PERCENTAGE</v>
      </c>
      <c r="X2618" t="str">
        <f>VLOOKUP(表2[index_id],表8[],2)</f>
        <v>ValueOntology.PERCENTAGE</v>
      </c>
      <c r="Y2618" t="str">
        <f>VLOOKUP(表2[index_id],表9[],2)</f>
        <v>ValueOntology.PERCENTAGE</v>
      </c>
      <c r="Z2618" t="str">
        <f>VLOOKUP(表2[index_id],表10[],2)</f>
        <v>ValueOntology.PERCENTAGE</v>
      </c>
      <c r="AA2618" t="str">
        <f>VLOOKUP(表2[index_id],表11[],2)</f>
        <v>ValueOntology.PERCENTAGE</v>
      </c>
      <c r="AB2618" s="8" t="b">
        <f>表2[[#This Row],[vo104]]=表2[[#This Row],[vo109]]</f>
        <v>1</v>
      </c>
    </row>
    <row r="2619" spans="1:28" ht="15" hidden="1" x14ac:dyDescent="0.25">
      <c r="A2619" s="1">
        <v>42620</v>
      </c>
      <c r="B2619" s="1">
        <v>1310150200</v>
      </c>
      <c r="C2619" s="1" t="s">
        <v>3509</v>
      </c>
      <c r="D2619" s="1" t="s">
        <v>3510</v>
      </c>
      <c r="E2619" s="1">
        <v>0</v>
      </c>
      <c r="F2619" s="1" t="s">
        <v>25</v>
      </c>
      <c r="G2619" s="1" t="s">
        <v>26</v>
      </c>
      <c r="H2619" s="1" t="s">
        <v>27</v>
      </c>
      <c r="I2619" s="1" t="s">
        <v>2357</v>
      </c>
      <c r="J2619" s="1">
        <v>0</v>
      </c>
      <c r="K2619" s="1" t="s">
        <v>29</v>
      </c>
      <c r="L2619" s="1" t="s">
        <v>30</v>
      </c>
      <c r="M2619" s="1" t="s">
        <v>31</v>
      </c>
      <c r="N2619" s="1"/>
      <c r="O2619" s="1" t="s">
        <v>32</v>
      </c>
      <c r="P2619" s="2" t="s">
        <v>33</v>
      </c>
      <c r="Q2619" s="1" t="s">
        <v>34</v>
      </c>
      <c r="R2619" s="1" t="str">
        <f>VLOOKUP(表2[index_id],表1[],2)</f>
        <v>ValueOntology.QUANTITY</v>
      </c>
      <c r="S2619" t="str">
        <f>VLOOKUP(表2[index_id],表3[],2)</f>
        <v>ValueOntology.QUANTITY</v>
      </c>
      <c r="T2619" s="5" t="str">
        <f>VLOOKUP(表2[index_id],表4[],2)</f>
        <v>ValueOntology.QUANTITY</v>
      </c>
      <c r="U2619" t="str">
        <f>VLOOKUP(表2[index_id],表5[],2)</f>
        <v>ValueOntology.QUANTITY</v>
      </c>
      <c r="V2619" t="str">
        <f>VLOOKUP(表2[index_id],表6[],2)</f>
        <v>ValueOntology.QUANTITY</v>
      </c>
      <c r="W2619" t="str">
        <f>VLOOKUP(表2[index_id],表7[],2)</f>
        <v>ValueOntology.QUANTITY</v>
      </c>
      <c r="X2619" t="str">
        <f>VLOOKUP(表2[index_id],表8[],2)</f>
        <v>ValueOntology.QUANTITY</v>
      </c>
      <c r="Y2619" t="str">
        <f>VLOOKUP(表2[index_id],表9[],2)</f>
        <v>ValueOntology.QUANTITY</v>
      </c>
      <c r="Z2619" t="str">
        <f>VLOOKUP(表2[index_id],表10[],2)</f>
        <v>ValueOntology.QUANTITY</v>
      </c>
      <c r="AA2619" t="str">
        <f>VLOOKUP(表2[index_id],表11[],2)</f>
        <v>ValueOntology.QUANTITY</v>
      </c>
      <c r="AB2619" s="8" t="b">
        <f>表2[[#This Row],[vo104]]=表2[[#This Row],[vo109]]</f>
        <v>1</v>
      </c>
    </row>
    <row r="2620" spans="1:28" ht="15" hidden="1" x14ac:dyDescent="0.25">
      <c r="A2620" s="1">
        <v>140514</v>
      </c>
      <c r="B2620" s="1">
        <v>8030103250</v>
      </c>
      <c r="C2620" s="1" t="s">
        <v>3511</v>
      </c>
      <c r="D2620" s="1"/>
      <c r="E2620" s="1">
        <v>2</v>
      </c>
      <c r="F2620" s="1" t="s">
        <v>310</v>
      </c>
      <c r="G2620" s="1" t="s">
        <v>49</v>
      </c>
      <c r="H2620" s="1" t="s">
        <v>315</v>
      </c>
      <c r="I2620" s="1" t="s">
        <v>1053</v>
      </c>
      <c r="J2620" s="1">
        <v>0</v>
      </c>
      <c r="K2620" s="1" t="s">
        <v>370</v>
      </c>
      <c r="L2620" s="1" t="s">
        <v>371</v>
      </c>
      <c r="M2620" s="1" t="s">
        <v>319</v>
      </c>
      <c r="N2620" s="1"/>
      <c r="O2620" s="1" t="s">
        <v>41</v>
      </c>
      <c r="P2620" s="2" t="s">
        <v>33</v>
      </c>
      <c r="Q2620" s="1" t="s">
        <v>345</v>
      </c>
      <c r="R2620" s="1" t="str">
        <f>VLOOKUP(表2[index_id],表1[],2)</f>
        <v>ValueOntology.PERCENTAGE</v>
      </c>
      <c r="S2620" t="str">
        <f>VLOOKUP(表2[index_id],表3[],2)</f>
        <v>ValueOntology.PERCENTAGE</v>
      </c>
      <c r="T2620" s="5" t="str">
        <f>VLOOKUP(表2[index_id],表4[],2)</f>
        <v>ValueOntology.PERCENTAGE</v>
      </c>
      <c r="U2620" t="str">
        <f>VLOOKUP(表2[index_id],表5[],2)</f>
        <v>ValueOntology.PERCENTAGE</v>
      </c>
      <c r="V2620" t="str">
        <f>VLOOKUP(表2[index_id],表6[],2)</f>
        <v>ValueOntology.PERCENTAGE</v>
      </c>
      <c r="W2620" t="str">
        <f>VLOOKUP(表2[index_id],表7[],2)</f>
        <v>ValueOntology.PERCENTAGE</v>
      </c>
      <c r="X2620" t="str">
        <f>VLOOKUP(表2[index_id],表8[],2)</f>
        <v>ValueOntology.PERCENTAGE</v>
      </c>
      <c r="Y2620" t="str">
        <f>VLOOKUP(表2[index_id],表9[],2)</f>
        <v>ValueOntology.PERCENTAGE</v>
      </c>
      <c r="Z2620" t="str">
        <f>VLOOKUP(表2[index_id],表10[],2)</f>
        <v>ValueOntology.PERCENTAGE</v>
      </c>
      <c r="AA2620" t="str">
        <f>VLOOKUP(表2[index_id],表11[],2)</f>
        <v>ValueOntology.PERCENTAGE</v>
      </c>
      <c r="AB2620" s="8" t="b">
        <f>表2[[#This Row],[vo104]]=表2[[#This Row],[vo109]]</f>
        <v>1</v>
      </c>
    </row>
    <row r="2621" spans="1:28" ht="15" hidden="1" x14ac:dyDescent="0.25">
      <c r="A2621" s="1">
        <v>57288</v>
      </c>
      <c r="B2621" s="1">
        <v>8030100489</v>
      </c>
      <c r="C2621" s="1" t="s">
        <v>3512</v>
      </c>
      <c r="D2621" s="1"/>
      <c r="E2621" s="1">
        <v>2</v>
      </c>
      <c r="F2621" s="1" t="s">
        <v>310</v>
      </c>
      <c r="G2621" s="1" t="s">
        <v>49</v>
      </c>
      <c r="H2621" s="1" t="s">
        <v>315</v>
      </c>
      <c r="I2621" s="1" t="s">
        <v>878</v>
      </c>
      <c r="J2621" s="1">
        <v>0</v>
      </c>
      <c r="K2621" s="1" t="s">
        <v>353</v>
      </c>
      <c r="L2621" s="1" t="s">
        <v>325</v>
      </c>
      <c r="M2621" s="1" t="s">
        <v>319</v>
      </c>
      <c r="N2621" s="1"/>
      <c r="O2621" s="1" t="s">
        <v>41</v>
      </c>
      <c r="P2621" s="2" t="s">
        <v>33</v>
      </c>
      <c r="Q2621" s="1" t="s">
        <v>108</v>
      </c>
      <c r="R2621" s="1" t="str">
        <f>VLOOKUP(表2[index_id],表1[],2)</f>
        <v>ValueOntology.PERCENTAGE</v>
      </c>
      <c r="S2621" t="str">
        <f>VLOOKUP(表2[index_id],表3[],2)</f>
        <v>ValueOntology.PERCENTAGE</v>
      </c>
      <c r="T2621" s="5" t="str">
        <f>VLOOKUP(表2[index_id],表4[],2)</f>
        <v>ValueOntology.PERCENTAGE</v>
      </c>
      <c r="U2621" t="str">
        <f>VLOOKUP(表2[index_id],表5[],2)</f>
        <v>ValueOntology.PERCENTAGE</v>
      </c>
      <c r="V2621" t="str">
        <f>VLOOKUP(表2[index_id],表6[],2)</f>
        <v>ValueOntology.PERCENTAGE</v>
      </c>
      <c r="W2621" t="str">
        <f>VLOOKUP(表2[index_id],表7[],2)</f>
        <v>ValueOntology.PERCENTAGE</v>
      </c>
      <c r="X2621" t="str">
        <f>VLOOKUP(表2[index_id],表8[],2)</f>
        <v>ValueOntology.PERCENTAGE</v>
      </c>
      <c r="Y2621" t="str">
        <f>VLOOKUP(表2[index_id],表9[],2)</f>
        <v>ValueOntology.PERCENTAGE</v>
      </c>
      <c r="Z2621" t="str">
        <f>VLOOKUP(表2[index_id],表10[],2)</f>
        <v>ValueOntology.PERCENTAGE</v>
      </c>
      <c r="AA2621" t="str">
        <f>VLOOKUP(表2[index_id],表11[],2)</f>
        <v>ValueOntology.PERCENTAGE</v>
      </c>
      <c r="AB2621" s="8" t="b">
        <f>表2[[#This Row],[vo104]]=表2[[#This Row],[vo109]]</f>
        <v>1</v>
      </c>
    </row>
    <row r="2622" spans="1:28" ht="15" x14ac:dyDescent="0.25">
      <c r="A2622" s="1">
        <v>141454</v>
      </c>
      <c r="B2622" s="1">
        <v>8030103929</v>
      </c>
      <c r="C2622" s="1" t="s">
        <v>3513</v>
      </c>
      <c r="D2622" s="1"/>
      <c r="E2622" s="1">
        <v>2</v>
      </c>
      <c r="F2622" s="1" t="s">
        <v>359</v>
      </c>
      <c r="G2622" s="1" t="s">
        <v>49</v>
      </c>
      <c r="H2622" s="1" t="s">
        <v>315</v>
      </c>
      <c r="I2622" s="1" t="s">
        <v>1007</v>
      </c>
      <c r="J2622" s="1">
        <v>0</v>
      </c>
      <c r="K2622" s="1" t="s">
        <v>491</v>
      </c>
      <c r="L2622" s="1" t="s">
        <v>492</v>
      </c>
      <c r="M2622" s="1" t="s">
        <v>319</v>
      </c>
      <c r="N2622" s="1"/>
      <c r="O2622" s="1" t="s">
        <v>41</v>
      </c>
      <c r="P2622" s="2" t="s">
        <v>33</v>
      </c>
      <c r="Q2622" s="1" t="s">
        <v>345</v>
      </c>
      <c r="R2622" s="1" t="str">
        <f>VLOOKUP(表2[index_id],表1[],2)</f>
        <v>ValueOntology.PERCENTAGE</v>
      </c>
      <c r="S2622" t="str">
        <f>VLOOKUP(表2[index_id],表3[],2)</f>
        <v>ValueOntology.PERCENTAGE</v>
      </c>
      <c r="T2622" s="5" t="str">
        <f>VLOOKUP(表2[index_id],表4[],2)</f>
        <v>ValueOntology.PERCENTAGE</v>
      </c>
      <c r="U2622" t="str">
        <f>VLOOKUP(表2[index_id],表5[],2)</f>
        <v>ValueOntology.PERCENTAGE</v>
      </c>
      <c r="V2622" t="str">
        <f>VLOOKUP(表2[index_id],表6[],2)</f>
        <v>ValueOntology.PERCENTAGE</v>
      </c>
      <c r="W2622" t="str">
        <f>VLOOKUP(表2[index_id],表7[],2)</f>
        <v>ValueOntology.PERCENTAGE</v>
      </c>
      <c r="X2622" t="str">
        <f>VLOOKUP(表2[index_id],表8[],2)</f>
        <v>ValueOntology.PERCENTAGE</v>
      </c>
      <c r="Y2622" t="str">
        <f>VLOOKUP(表2[index_id],表9[],2)</f>
        <v>ValueOntology.PROPORTION_OF_NATION</v>
      </c>
      <c r="Z2622" t="str">
        <f>VLOOKUP(表2[index_id],表10[],2)</f>
        <v>ValueOntology.PROPORTION_OF_NATION</v>
      </c>
      <c r="AA2622" t="str">
        <f>VLOOKUP(表2[index_id],表11[],2)</f>
        <v>ValueOntology.PROPORTION_OF_NATION</v>
      </c>
      <c r="AB2622" s="8" t="b">
        <f>表2[[#This Row],[vo104]]=表2[[#This Row],[vo109]]</f>
        <v>1</v>
      </c>
    </row>
    <row r="2623" spans="1:28" ht="15" hidden="1" x14ac:dyDescent="0.25">
      <c r="A2623" s="1">
        <v>140594</v>
      </c>
      <c r="B2623" s="1">
        <v>8030103330</v>
      </c>
      <c r="C2623" s="1" t="s">
        <v>3514</v>
      </c>
      <c r="D2623" s="1"/>
      <c r="E2623" s="1">
        <v>0</v>
      </c>
      <c r="F2623" s="1" t="s">
        <v>25</v>
      </c>
      <c r="G2623" s="1" t="s">
        <v>49</v>
      </c>
      <c r="H2623" s="1" t="s">
        <v>315</v>
      </c>
      <c r="I2623" s="1" t="s">
        <v>1053</v>
      </c>
      <c r="J2623" s="1">
        <v>0</v>
      </c>
      <c r="K2623" s="1" t="s">
        <v>395</v>
      </c>
      <c r="L2623" s="1" t="s">
        <v>396</v>
      </c>
      <c r="M2623" s="1" t="s">
        <v>319</v>
      </c>
      <c r="N2623" s="1"/>
      <c r="O2623" s="1" t="s">
        <v>41</v>
      </c>
      <c r="P2623" s="2" t="s">
        <v>33</v>
      </c>
      <c r="Q2623" s="1" t="s">
        <v>108</v>
      </c>
      <c r="R2623" s="1" t="str">
        <f>VLOOKUP(表2[index_id],表1[],2)</f>
        <v>ValueOntology.QUANTITY</v>
      </c>
      <c r="S2623" t="str">
        <f>VLOOKUP(表2[index_id],表3[],2)</f>
        <v>ValueOntology.QUANTITY</v>
      </c>
      <c r="T2623" s="5" t="str">
        <f>VLOOKUP(表2[index_id],表4[],2)</f>
        <v>ValueOntology.QUANTITY</v>
      </c>
      <c r="U2623" t="str">
        <f>VLOOKUP(表2[index_id],表5[],2)</f>
        <v>ValueOntology.QUANTITY</v>
      </c>
      <c r="V2623" t="str">
        <f>VLOOKUP(表2[index_id],表6[],2)</f>
        <v>ValueOntology.QUANTITY</v>
      </c>
      <c r="W2623" t="str">
        <f>VLOOKUP(表2[index_id],表7[],2)</f>
        <v>ValueOntology.QUANTITY</v>
      </c>
      <c r="X2623" t="str">
        <f>VLOOKUP(表2[index_id],表8[],2)</f>
        <v>ValueOntology.QUANTITY</v>
      </c>
      <c r="Y2623" t="str">
        <f>VLOOKUP(表2[index_id],表9[],2)</f>
        <v>ValueOntology.QUANTITY</v>
      </c>
      <c r="Z2623" t="str">
        <f>VLOOKUP(表2[index_id],表10[],2)</f>
        <v>ValueOntology.QUANTITY</v>
      </c>
      <c r="AA2623" t="str">
        <f>VLOOKUP(表2[index_id],表11[],2)</f>
        <v>ValueOntology.QUANTITY</v>
      </c>
      <c r="AB2623" s="8" t="b">
        <f>表2[[#This Row],[vo104]]=表2[[#This Row],[vo109]]</f>
        <v>1</v>
      </c>
    </row>
    <row r="2624" spans="1:28" ht="15" hidden="1" x14ac:dyDescent="0.25">
      <c r="A2624" s="1">
        <v>56766</v>
      </c>
      <c r="B2624" s="1">
        <v>1310150210</v>
      </c>
      <c r="C2624" s="1" t="s">
        <v>3515</v>
      </c>
      <c r="D2624" s="1" t="s">
        <v>3516</v>
      </c>
      <c r="E2624" s="1">
        <v>0</v>
      </c>
      <c r="F2624" s="1" t="s">
        <v>25</v>
      </c>
      <c r="G2624" s="1" t="s">
        <v>26</v>
      </c>
      <c r="H2624" s="1" t="s">
        <v>27</v>
      </c>
      <c r="I2624" s="1" t="s">
        <v>2357</v>
      </c>
      <c r="J2624" s="1">
        <v>0</v>
      </c>
      <c r="K2624" s="1" t="s">
        <v>29</v>
      </c>
      <c r="L2624" s="1" t="s">
        <v>30</v>
      </c>
      <c r="M2624" s="1" t="s">
        <v>31</v>
      </c>
      <c r="N2624" s="1"/>
      <c r="O2624" s="1" t="s">
        <v>32</v>
      </c>
      <c r="P2624" s="2" t="s">
        <v>33</v>
      </c>
      <c r="Q2624" s="1" t="s">
        <v>34</v>
      </c>
      <c r="R2624" s="1" t="str">
        <f>VLOOKUP(表2[index_id],表1[],2)</f>
        <v>ValueOntology.QUANTITY</v>
      </c>
      <c r="S2624" t="str">
        <f>VLOOKUP(表2[index_id],表3[],2)</f>
        <v>ValueOntology.QUANTITY</v>
      </c>
      <c r="T2624" s="5" t="str">
        <f>VLOOKUP(表2[index_id],表4[],2)</f>
        <v>ValueOntology.QUANTITY</v>
      </c>
      <c r="U2624" t="str">
        <f>VLOOKUP(表2[index_id],表5[],2)</f>
        <v>ValueOntology.QUANTITY</v>
      </c>
      <c r="V2624" t="str">
        <f>VLOOKUP(表2[index_id],表6[],2)</f>
        <v>ValueOntology.QUANTITY</v>
      </c>
      <c r="W2624" t="str">
        <f>VLOOKUP(表2[index_id],表7[],2)</f>
        <v>ValueOntology.QUANTITY</v>
      </c>
      <c r="X2624" t="str">
        <f>VLOOKUP(表2[index_id],表8[],2)</f>
        <v>ValueOntology.QUANTITY</v>
      </c>
      <c r="Y2624" t="str">
        <f>VLOOKUP(表2[index_id],表9[],2)</f>
        <v>ValueOntology.QUANTITY</v>
      </c>
      <c r="Z2624" t="str">
        <f>VLOOKUP(表2[index_id],表10[],2)</f>
        <v>ValueOntology.QUANTITY</v>
      </c>
      <c r="AA2624" t="str">
        <f>VLOOKUP(表2[index_id],表11[],2)</f>
        <v>ValueOntology.QUANTITY</v>
      </c>
      <c r="AB2624" s="8" t="b">
        <f>表2[[#This Row],[vo104]]=表2[[#This Row],[vo109]]</f>
        <v>1</v>
      </c>
    </row>
    <row r="2625" spans="1:28" ht="15" hidden="1" x14ac:dyDescent="0.25">
      <c r="A2625" s="1">
        <v>56768</v>
      </c>
      <c r="B2625" s="1">
        <v>1310150301</v>
      </c>
      <c r="C2625" s="1" t="s">
        <v>3517</v>
      </c>
      <c r="D2625" s="1" t="s">
        <v>3518</v>
      </c>
      <c r="E2625" s="1">
        <v>0</v>
      </c>
      <c r="F2625" s="1" t="s">
        <v>25</v>
      </c>
      <c r="G2625" s="1" t="s">
        <v>26</v>
      </c>
      <c r="H2625" s="1" t="s">
        <v>27</v>
      </c>
      <c r="I2625" s="1" t="s">
        <v>2357</v>
      </c>
      <c r="J2625" s="1">
        <v>0</v>
      </c>
      <c r="K2625" s="1" t="s">
        <v>29</v>
      </c>
      <c r="L2625" s="1" t="s">
        <v>30</v>
      </c>
      <c r="M2625" s="1" t="s">
        <v>31</v>
      </c>
      <c r="N2625" s="1"/>
      <c r="O2625" s="1" t="s">
        <v>32</v>
      </c>
      <c r="P2625" s="2" t="s">
        <v>33</v>
      </c>
      <c r="Q2625" s="1" t="s">
        <v>34</v>
      </c>
      <c r="R2625" s="1" t="str">
        <f>VLOOKUP(表2[index_id],表1[],2)</f>
        <v>ValueOntology.QUANTITY</v>
      </c>
      <c r="S2625" t="str">
        <f>VLOOKUP(表2[index_id],表3[],2)</f>
        <v>ValueOntology.QUANTITY</v>
      </c>
      <c r="T2625" s="5" t="str">
        <f>VLOOKUP(表2[index_id],表4[],2)</f>
        <v>ValueOntology.QUANTITY</v>
      </c>
      <c r="U2625" t="str">
        <f>VLOOKUP(表2[index_id],表5[],2)</f>
        <v>ValueOntology.QUANTITY</v>
      </c>
      <c r="V2625" t="str">
        <f>VLOOKUP(表2[index_id],表6[],2)</f>
        <v>ValueOntology.QUANTITY</v>
      </c>
      <c r="W2625" t="str">
        <f>VLOOKUP(表2[index_id],表7[],2)</f>
        <v>ValueOntology.QUANTITY</v>
      </c>
      <c r="X2625" t="str">
        <f>VLOOKUP(表2[index_id],表8[],2)</f>
        <v>ValueOntology.QUANTITY</v>
      </c>
      <c r="Y2625" t="str">
        <f>VLOOKUP(表2[index_id],表9[],2)</f>
        <v>ValueOntology.QUANTITY</v>
      </c>
      <c r="Z2625" t="str">
        <f>VLOOKUP(表2[index_id],表10[],2)</f>
        <v>ValueOntology.QUANTITY</v>
      </c>
      <c r="AA2625" t="str">
        <f>VLOOKUP(表2[index_id],表11[],2)</f>
        <v>ValueOntology.QUANTITY</v>
      </c>
      <c r="AB2625" s="8" t="b">
        <f>表2[[#This Row],[vo104]]=表2[[#This Row],[vo109]]</f>
        <v>1</v>
      </c>
    </row>
    <row r="2626" spans="1:28" ht="15" hidden="1" x14ac:dyDescent="0.25">
      <c r="A2626" s="1">
        <v>140634</v>
      </c>
      <c r="B2626" s="1">
        <v>8030103370</v>
      </c>
      <c r="C2626" s="1" t="s">
        <v>3519</v>
      </c>
      <c r="D2626" s="1"/>
      <c r="E2626" s="1">
        <v>2</v>
      </c>
      <c r="F2626" s="1" t="s">
        <v>310</v>
      </c>
      <c r="G2626" s="1" t="s">
        <v>49</v>
      </c>
      <c r="H2626" s="1" t="s">
        <v>315</v>
      </c>
      <c r="I2626" s="1" t="s">
        <v>1053</v>
      </c>
      <c r="J2626" s="1">
        <v>0</v>
      </c>
      <c r="K2626" s="1" t="s">
        <v>343</v>
      </c>
      <c r="L2626" s="1" t="s">
        <v>344</v>
      </c>
      <c r="M2626" s="1" t="s">
        <v>319</v>
      </c>
      <c r="N2626" s="1"/>
      <c r="O2626" s="1" t="s">
        <v>41</v>
      </c>
      <c r="P2626" s="2" t="s">
        <v>33</v>
      </c>
      <c r="Q2626" s="1" t="s">
        <v>345</v>
      </c>
      <c r="R2626" s="1" t="str">
        <f>VLOOKUP(表2[index_id],表1[],2)</f>
        <v>ValueOntology.PERCENTAGE</v>
      </c>
      <c r="S2626" t="str">
        <f>VLOOKUP(表2[index_id],表3[],2)</f>
        <v>ValueOntology.PERCENTAGE</v>
      </c>
      <c r="T2626" s="5" t="str">
        <f>VLOOKUP(表2[index_id],表4[],2)</f>
        <v>ValueOntology.PERCENTAGE</v>
      </c>
      <c r="U2626" t="str">
        <f>VLOOKUP(表2[index_id],表5[],2)</f>
        <v>ValueOntology.PERCENTAGE</v>
      </c>
      <c r="V2626" t="str">
        <f>VLOOKUP(表2[index_id],表6[],2)</f>
        <v>ValueOntology.PERCENTAGE</v>
      </c>
      <c r="W2626" t="str">
        <f>VLOOKUP(表2[index_id],表7[],2)</f>
        <v>ValueOntology.PERCENTAGE</v>
      </c>
      <c r="X2626" t="str">
        <f>VLOOKUP(表2[index_id],表8[],2)</f>
        <v>ValueOntology.PERCENTAGE</v>
      </c>
      <c r="Y2626" t="str">
        <f>VLOOKUP(表2[index_id],表9[],2)</f>
        <v>ValueOntology.PERCENTAGE</v>
      </c>
      <c r="Z2626" t="str">
        <f>VLOOKUP(表2[index_id],表10[],2)</f>
        <v>ValueOntology.PERCENTAGE</v>
      </c>
      <c r="AA2626" t="str">
        <f>VLOOKUP(表2[index_id],表11[],2)</f>
        <v>ValueOntology.PERCENTAGE</v>
      </c>
      <c r="AB2626" s="8" t="b">
        <f>表2[[#This Row],[vo104]]=表2[[#This Row],[vo109]]</f>
        <v>1</v>
      </c>
    </row>
    <row r="2627" spans="1:28" ht="15" hidden="1" x14ac:dyDescent="0.25">
      <c r="A2627" s="1">
        <v>56772</v>
      </c>
      <c r="B2627" s="1">
        <v>1310150400</v>
      </c>
      <c r="C2627" s="1" t="s">
        <v>3520</v>
      </c>
      <c r="D2627" s="1" t="s">
        <v>3521</v>
      </c>
      <c r="E2627" s="1">
        <v>0</v>
      </c>
      <c r="F2627" s="1" t="s">
        <v>25</v>
      </c>
      <c r="G2627" s="1" t="s">
        <v>26</v>
      </c>
      <c r="H2627" s="1" t="s">
        <v>27</v>
      </c>
      <c r="I2627" s="1" t="s">
        <v>2357</v>
      </c>
      <c r="J2627" s="1">
        <v>0</v>
      </c>
      <c r="K2627" s="1" t="s">
        <v>29</v>
      </c>
      <c r="L2627" s="1" t="s">
        <v>30</v>
      </c>
      <c r="M2627" s="1" t="s">
        <v>31</v>
      </c>
      <c r="N2627" s="1"/>
      <c r="O2627" s="1" t="s">
        <v>32</v>
      </c>
      <c r="P2627" s="2" t="s">
        <v>33</v>
      </c>
      <c r="Q2627" s="1" t="s">
        <v>34</v>
      </c>
      <c r="R2627" s="1" t="str">
        <f>VLOOKUP(表2[index_id],表1[],2)</f>
        <v>ValueOntology.QUANTITY</v>
      </c>
      <c r="S2627" t="str">
        <f>VLOOKUP(表2[index_id],表3[],2)</f>
        <v>ValueOntology.QUANTITY</v>
      </c>
      <c r="T2627" s="5" t="str">
        <f>VLOOKUP(表2[index_id],表4[],2)</f>
        <v>ValueOntology.QUANTITY</v>
      </c>
      <c r="U2627" t="str">
        <f>VLOOKUP(表2[index_id],表5[],2)</f>
        <v>ValueOntology.QUANTITY</v>
      </c>
      <c r="V2627" t="str">
        <f>VLOOKUP(表2[index_id],表6[],2)</f>
        <v>ValueOntology.QUANTITY</v>
      </c>
      <c r="W2627" t="str">
        <f>VLOOKUP(表2[index_id],表7[],2)</f>
        <v>ValueOntology.QUANTITY</v>
      </c>
      <c r="X2627" t="str">
        <f>VLOOKUP(表2[index_id],表8[],2)</f>
        <v>ValueOntology.QUANTITY</v>
      </c>
      <c r="Y2627" t="str">
        <f>VLOOKUP(表2[index_id],表9[],2)</f>
        <v>ValueOntology.QUANTITY</v>
      </c>
      <c r="Z2627" t="str">
        <f>VLOOKUP(表2[index_id],表10[],2)</f>
        <v>ValueOntology.QUANTITY</v>
      </c>
      <c r="AA2627" t="str">
        <f>VLOOKUP(表2[index_id],表11[],2)</f>
        <v>ValueOntology.QUANTITY</v>
      </c>
      <c r="AB2627" s="8" t="b">
        <f>表2[[#This Row],[vo104]]=表2[[#This Row],[vo109]]</f>
        <v>1</v>
      </c>
    </row>
    <row r="2628" spans="1:28" ht="15" hidden="1" x14ac:dyDescent="0.25">
      <c r="A2628" s="1">
        <v>141238</v>
      </c>
      <c r="B2628" s="1">
        <v>8030103713</v>
      </c>
      <c r="C2628" s="1" t="s">
        <v>3522</v>
      </c>
      <c r="D2628" s="1"/>
      <c r="E2628" s="1">
        <v>0</v>
      </c>
      <c r="F2628" s="1" t="s">
        <v>25</v>
      </c>
      <c r="G2628" s="1" t="s">
        <v>49</v>
      </c>
      <c r="H2628" s="1" t="s">
        <v>315</v>
      </c>
      <c r="I2628" s="1" t="s">
        <v>878</v>
      </c>
      <c r="J2628" s="1">
        <v>0</v>
      </c>
      <c r="K2628" s="1" t="s">
        <v>375</v>
      </c>
      <c r="L2628" s="1" t="s">
        <v>376</v>
      </c>
      <c r="M2628" s="1" t="s">
        <v>319</v>
      </c>
      <c r="N2628" s="1"/>
      <c r="O2628" s="1" t="s">
        <v>41</v>
      </c>
      <c r="P2628" s="2" t="s">
        <v>33</v>
      </c>
      <c r="Q2628" s="1" t="s">
        <v>108</v>
      </c>
      <c r="R2628" s="1" t="str">
        <f>VLOOKUP(表2[index_id],表1[],2)</f>
        <v>ValueOntology.QUANTITY</v>
      </c>
      <c r="S2628" t="str">
        <f>VLOOKUP(表2[index_id],表3[],2)</f>
        <v>ValueOntology.QUANTITY</v>
      </c>
      <c r="T2628" s="5" t="str">
        <f>VLOOKUP(表2[index_id],表4[],2)</f>
        <v>ValueOntology.QUANTITY</v>
      </c>
      <c r="U2628" t="str">
        <f>VLOOKUP(表2[index_id],表5[],2)</f>
        <v>ValueOntology.QUANTITY</v>
      </c>
      <c r="V2628" t="str">
        <f>VLOOKUP(表2[index_id],表6[],2)</f>
        <v>ValueOntology.QUANTITY</v>
      </c>
      <c r="W2628" t="str">
        <f>VLOOKUP(表2[index_id],表7[],2)</f>
        <v>ValueOntology.QUANTITY</v>
      </c>
      <c r="X2628" t="str">
        <f>VLOOKUP(表2[index_id],表8[],2)</f>
        <v>ValueOntology.QUANTITY</v>
      </c>
      <c r="Y2628" t="str">
        <f>VLOOKUP(表2[index_id],表9[],2)</f>
        <v>ValueOntology.QUANTITY</v>
      </c>
      <c r="Z2628" t="str">
        <f>VLOOKUP(表2[index_id],表10[],2)</f>
        <v>ValueOntology.QUANTITY</v>
      </c>
      <c r="AA2628" t="str">
        <f>VLOOKUP(表2[index_id],表11[],2)</f>
        <v>ValueOntology.QUANTITY</v>
      </c>
      <c r="AB2628" s="8" t="b">
        <f>表2[[#This Row],[vo104]]=表2[[#This Row],[vo109]]</f>
        <v>1</v>
      </c>
    </row>
    <row r="2629" spans="1:28" ht="15" hidden="1" x14ac:dyDescent="0.25">
      <c r="A2629" s="1">
        <v>56773</v>
      </c>
      <c r="B2629" s="1">
        <v>1310150501</v>
      </c>
      <c r="C2629" s="1" t="s">
        <v>3523</v>
      </c>
      <c r="D2629" s="1" t="s">
        <v>3524</v>
      </c>
      <c r="E2629" s="1">
        <v>0</v>
      </c>
      <c r="F2629" s="1" t="s">
        <v>25</v>
      </c>
      <c r="G2629" s="1" t="s">
        <v>26</v>
      </c>
      <c r="H2629" s="1" t="s">
        <v>27</v>
      </c>
      <c r="I2629" s="1" t="s">
        <v>2357</v>
      </c>
      <c r="J2629" s="1">
        <v>0</v>
      </c>
      <c r="K2629" s="1" t="s">
        <v>29</v>
      </c>
      <c r="L2629" s="1" t="s">
        <v>30</v>
      </c>
      <c r="M2629" s="1" t="s">
        <v>31</v>
      </c>
      <c r="N2629" s="1"/>
      <c r="O2629" s="1" t="s">
        <v>32</v>
      </c>
      <c r="P2629" s="2" t="s">
        <v>33</v>
      </c>
      <c r="Q2629" s="1" t="s">
        <v>34</v>
      </c>
      <c r="R2629" s="1" t="str">
        <f>VLOOKUP(表2[index_id],表1[],2)</f>
        <v>ValueOntology.QUANTITY</v>
      </c>
      <c r="S2629" t="str">
        <f>VLOOKUP(表2[index_id],表3[],2)</f>
        <v>ValueOntology.QUANTITY</v>
      </c>
      <c r="T2629" s="5" t="str">
        <f>VLOOKUP(表2[index_id],表4[],2)</f>
        <v>ValueOntology.QUANTITY</v>
      </c>
      <c r="U2629" t="str">
        <f>VLOOKUP(表2[index_id],表5[],2)</f>
        <v>ValueOntology.QUANTITY</v>
      </c>
      <c r="V2629" t="str">
        <f>VLOOKUP(表2[index_id],表6[],2)</f>
        <v>ValueOntology.QUANTITY</v>
      </c>
      <c r="W2629" t="str">
        <f>VLOOKUP(表2[index_id],表7[],2)</f>
        <v>ValueOntology.QUANTITY</v>
      </c>
      <c r="X2629" t="str">
        <f>VLOOKUP(表2[index_id],表8[],2)</f>
        <v>ValueOntology.QUANTITY</v>
      </c>
      <c r="Y2629" t="str">
        <f>VLOOKUP(表2[index_id],表9[],2)</f>
        <v>ValueOntology.QUANTITY</v>
      </c>
      <c r="Z2629" t="str">
        <f>VLOOKUP(表2[index_id],表10[],2)</f>
        <v>ValueOntology.QUANTITY</v>
      </c>
      <c r="AA2629" t="str">
        <f>VLOOKUP(表2[index_id],表11[],2)</f>
        <v>ValueOntology.QUANTITY</v>
      </c>
      <c r="AB2629" s="8" t="b">
        <f>表2[[#This Row],[vo104]]=表2[[#This Row],[vo109]]</f>
        <v>1</v>
      </c>
    </row>
    <row r="2630" spans="1:28" ht="15" x14ac:dyDescent="0.25">
      <c r="A2630" s="1">
        <v>140573</v>
      </c>
      <c r="B2630" s="1">
        <v>8030103309</v>
      </c>
      <c r="C2630" s="1" t="s">
        <v>3525</v>
      </c>
      <c r="D2630" s="1"/>
      <c r="E2630" s="1">
        <v>2</v>
      </c>
      <c r="F2630" s="1" t="s">
        <v>359</v>
      </c>
      <c r="G2630" s="1" t="s">
        <v>49</v>
      </c>
      <c r="H2630" s="1" t="s">
        <v>315</v>
      </c>
      <c r="I2630" s="1" t="s">
        <v>1053</v>
      </c>
      <c r="J2630" s="1">
        <v>0</v>
      </c>
      <c r="K2630" s="1" t="s">
        <v>360</v>
      </c>
      <c r="L2630" s="1" t="s">
        <v>361</v>
      </c>
      <c r="M2630" s="1" t="s">
        <v>319</v>
      </c>
      <c r="N2630" s="1"/>
      <c r="O2630" s="1" t="s">
        <v>41</v>
      </c>
      <c r="P2630" s="2" t="s">
        <v>33</v>
      </c>
      <c r="Q2630" s="1" t="s">
        <v>345</v>
      </c>
      <c r="R2630" s="1" t="str">
        <f>VLOOKUP(表2[index_id],表1[],2)</f>
        <v>ValueOntology.PERCENTAGE</v>
      </c>
      <c r="S2630" t="str">
        <f>VLOOKUP(表2[index_id],表3[],2)</f>
        <v>ValueOntology.PERCENTAGE</v>
      </c>
      <c r="T2630" s="5" t="str">
        <f>VLOOKUP(表2[index_id],表4[],2)</f>
        <v>ValueOntology.PERCENTAGE</v>
      </c>
      <c r="U2630" t="str">
        <f>VLOOKUP(表2[index_id],表5[],2)</f>
        <v>ValueOntology.PERCENTAGE</v>
      </c>
      <c r="V2630" t="str">
        <f>VLOOKUP(表2[index_id],表6[],2)</f>
        <v>ValueOntology.PERCENTAGE</v>
      </c>
      <c r="W2630" t="str">
        <f>VLOOKUP(表2[index_id],表7[],2)</f>
        <v>ValueOntology.PERCENTAGE</v>
      </c>
      <c r="X2630" t="str">
        <f>VLOOKUP(表2[index_id],表8[],2)</f>
        <v>ValueOntology.PERCENTAGE</v>
      </c>
      <c r="Y2630" t="str">
        <f>VLOOKUP(表2[index_id],表9[],2)</f>
        <v>ValueOntology.PROPORTION_OF_NATION</v>
      </c>
      <c r="Z2630" t="str">
        <f>VLOOKUP(表2[index_id],表10[],2)</f>
        <v>ValueOntology.PROPORTION_OF_NATION</v>
      </c>
      <c r="AA2630" t="str">
        <f>VLOOKUP(表2[index_id],表11[],2)</f>
        <v>ValueOntology.PROPORTION_OF_NATION</v>
      </c>
      <c r="AB2630" s="8" t="b">
        <f>表2[[#This Row],[vo104]]=表2[[#This Row],[vo109]]</f>
        <v>1</v>
      </c>
    </row>
    <row r="2631" spans="1:28" ht="15" hidden="1" x14ac:dyDescent="0.25">
      <c r="A2631" s="1">
        <v>70570</v>
      </c>
      <c r="B2631" s="1">
        <v>8040100066</v>
      </c>
      <c r="C2631" s="1" t="s">
        <v>3526</v>
      </c>
      <c r="D2631" s="1"/>
      <c r="E2631" s="1">
        <v>0</v>
      </c>
      <c r="F2631" s="1" t="s">
        <v>25</v>
      </c>
      <c r="G2631" s="1" t="s">
        <v>49</v>
      </c>
      <c r="H2631" s="1" t="s">
        <v>315</v>
      </c>
      <c r="I2631" s="1" t="s">
        <v>1053</v>
      </c>
      <c r="J2631" s="1">
        <v>0</v>
      </c>
      <c r="K2631" s="1" t="s">
        <v>347</v>
      </c>
      <c r="L2631" s="1" t="s">
        <v>70</v>
      </c>
      <c r="M2631" s="1" t="s">
        <v>319</v>
      </c>
      <c r="N2631" s="1"/>
      <c r="O2631" s="1" t="s">
        <v>41</v>
      </c>
      <c r="P2631" s="2" t="s">
        <v>33</v>
      </c>
      <c r="Q2631" s="1" t="s">
        <v>303</v>
      </c>
      <c r="R2631" s="1" t="str">
        <f>VLOOKUP(表2[index_id],表1[],2)</f>
        <v>ValueOntology.DIFF_QUANTITY</v>
      </c>
      <c r="S2631" t="str">
        <f>VLOOKUP(表2[index_id],表3[],2)</f>
        <v>ValueOntology.DIFF_QUANTITY</v>
      </c>
      <c r="T2631" s="5" t="str">
        <f>VLOOKUP(表2[index_id],表4[],2)</f>
        <v>ValueOntology.DIFF_QUANTITY</v>
      </c>
      <c r="U2631" t="str">
        <f>VLOOKUP(表2[index_id],表5[],2)</f>
        <v>ValueOntology.DIFF_QUANTITY</v>
      </c>
      <c r="V2631" t="str">
        <f>VLOOKUP(表2[index_id],表6[],2)</f>
        <v>ValueOntology.DIFF_QUANTITY</v>
      </c>
      <c r="W2631" t="str">
        <f>VLOOKUP(表2[index_id],表7[],2)</f>
        <v>ValueOntology.DIFF_QUANTITY</v>
      </c>
      <c r="X2631" t="str">
        <f>VLOOKUP(表2[index_id],表8[],2)</f>
        <v>ValueOntology.DIFF_QUANTITY</v>
      </c>
      <c r="Y2631" t="str">
        <f>VLOOKUP(表2[index_id],表9[],2)</f>
        <v>ValueOntology.DIFF_QUANTITY</v>
      </c>
      <c r="Z2631" t="str">
        <f>VLOOKUP(表2[index_id],表10[],2)</f>
        <v>ValueOntology.DIFF_QUANTITY</v>
      </c>
      <c r="AA2631" t="str">
        <f>VLOOKUP(表2[index_id],表11[],2)</f>
        <v>ValueOntology.DIFF_QUANTITY</v>
      </c>
      <c r="AB2631" s="8" t="b">
        <f>表2[[#This Row],[vo104]]=表2[[#This Row],[vo109]]</f>
        <v>1</v>
      </c>
    </row>
    <row r="2632" spans="1:28" ht="15" hidden="1" x14ac:dyDescent="0.25">
      <c r="A2632" s="1">
        <v>138862</v>
      </c>
      <c r="B2632" s="1">
        <v>8030102667</v>
      </c>
      <c r="C2632" s="1" t="s">
        <v>3527</v>
      </c>
      <c r="D2632" s="1"/>
      <c r="E2632" s="1">
        <v>0</v>
      </c>
      <c r="F2632" s="1" t="s">
        <v>25</v>
      </c>
      <c r="G2632" s="1" t="s">
        <v>49</v>
      </c>
      <c r="H2632" s="1" t="s">
        <v>315</v>
      </c>
      <c r="I2632" s="1" t="s">
        <v>403</v>
      </c>
      <c r="J2632" s="1">
        <v>0</v>
      </c>
      <c r="K2632" s="1" t="s">
        <v>415</v>
      </c>
      <c r="L2632" s="1" t="s">
        <v>416</v>
      </c>
      <c r="M2632" s="1" t="s">
        <v>319</v>
      </c>
      <c r="N2632" s="1"/>
      <c r="O2632" s="1" t="s">
        <v>41</v>
      </c>
      <c r="P2632" s="2" t="s">
        <v>33</v>
      </c>
      <c r="Q2632" s="1" t="s">
        <v>108</v>
      </c>
      <c r="R2632" s="1" t="str">
        <f>VLOOKUP(表2[index_id],表1[],2)</f>
        <v>ValueOntology.QUANTITY</v>
      </c>
      <c r="S2632" t="str">
        <f>VLOOKUP(表2[index_id],表3[],2)</f>
        <v>ValueOntology.QUANTITY</v>
      </c>
      <c r="T2632" s="5" t="str">
        <f>VLOOKUP(表2[index_id],表4[],2)</f>
        <v>ValueOntology.QUANTITY</v>
      </c>
      <c r="U2632" t="str">
        <f>VLOOKUP(表2[index_id],表5[],2)</f>
        <v>ValueOntology.QUANTITY</v>
      </c>
      <c r="V2632" t="str">
        <f>VLOOKUP(表2[index_id],表6[],2)</f>
        <v>ValueOntology.QUANTITY</v>
      </c>
      <c r="W2632" t="str">
        <f>VLOOKUP(表2[index_id],表7[],2)</f>
        <v>ValueOntology.QUANTITY</v>
      </c>
      <c r="X2632" t="str">
        <f>VLOOKUP(表2[index_id],表8[],2)</f>
        <v>ValueOntology.QUANTITY</v>
      </c>
      <c r="Y2632" t="str">
        <f>VLOOKUP(表2[index_id],表9[],2)</f>
        <v>ValueOntology.QUANTITY</v>
      </c>
      <c r="Z2632" t="str">
        <f>VLOOKUP(表2[index_id],表10[],2)</f>
        <v>ValueOntology.QUANTITY</v>
      </c>
      <c r="AA2632" t="str">
        <f>VLOOKUP(表2[index_id],表11[],2)</f>
        <v>ValueOntology.QUANTITY</v>
      </c>
      <c r="AB2632" s="8" t="b">
        <f>表2[[#This Row],[vo104]]=表2[[#This Row],[vo109]]</f>
        <v>1</v>
      </c>
    </row>
    <row r="2633" spans="1:28" ht="15" hidden="1" x14ac:dyDescent="0.25">
      <c r="A2633" s="1">
        <v>54223</v>
      </c>
      <c r="B2633" s="1">
        <v>1310150700</v>
      </c>
      <c r="C2633" s="1" t="s">
        <v>3528</v>
      </c>
      <c r="D2633" s="1" t="s">
        <v>3529</v>
      </c>
      <c r="E2633" s="1">
        <v>0</v>
      </c>
      <c r="F2633" s="1" t="s">
        <v>25</v>
      </c>
      <c r="G2633" s="1" t="s">
        <v>26</v>
      </c>
      <c r="H2633" s="1" t="s">
        <v>27</v>
      </c>
      <c r="I2633" s="1" t="s">
        <v>2357</v>
      </c>
      <c r="J2633" s="1">
        <v>0</v>
      </c>
      <c r="K2633" s="1" t="s">
        <v>29</v>
      </c>
      <c r="L2633" s="1" t="s">
        <v>30</v>
      </c>
      <c r="M2633" s="1" t="s">
        <v>31</v>
      </c>
      <c r="N2633" s="1"/>
      <c r="O2633" s="1" t="s">
        <v>32</v>
      </c>
      <c r="P2633" s="2" t="s">
        <v>33</v>
      </c>
      <c r="Q2633" s="1" t="s">
        <v>34</v>
      </c>
      <c r="R2633" s="1" t="str">
        <f>VLOOKUP(表2[index_id],表1[],2)</f>
        <v>ValueOntology.QUANTITY</v>
      </c>
      <c r="S2633" t="str">
        <f>VLOOKUP(表2[index_id],表3[],2)</f>
        <v>ValueOntology.QUANTITY</v>
      </c>
      <c r="T2633" s="5" t="str">
        <f>VLOOKUP(表2[index_id],表4[],2)</f>
        <v>ValueOntology.QUANTITY</v>
      </c>
      <c r="U2633" t="str">
        <f>VLOOKUP(表2[index_id],表5[],2)</f>
        <v>ValueOntology.QUANTITY</v>
      </c>
      <c r="V2633" t="str">
        <f>VLOOKUP(表2[index_id],表6[],2)</f>
        <v>ValueOntology.QUANTITY</v>
      </c>
      <c r="W2633" t="str">
        <f>VLOOKUP(表2[index_id],表7[],2)</f>
        <v>ValueOntology.QUANTITY</v>
      </c>
      <c r="X2633" t="str">
        <f>VLOOKUP(表2[index_id],表8[],2)</f>
        <v>ValueOntology.QUANTITY</v>
      </c>
      <c r="Y2633" t="str">
        <f>VLOOKUP(表2[index_id],表9[],2)</f>
        <v>ValueOntology.QUANTITY</v>
      </c>
      <c r="Z2633" t="str">
        <f>VLOOKUP(表2[index_id],表10[],2)</f>
        <v>ValueOntology.QUANTITY</v>
      </c>
      <c r="AA2633" t="str">
        <f>VLOOKUP(表2[index_id],表11[],2)</f>
        <v>ValueOntology.QUANTITY</v>
      </c>
      <c r="AB2633" s="8" t="b">
        <f>表2[[#This Row],[vo104]]=表2[[#This Row],[vo109]]</f>
        <v>1</v>
      </c>
    </row>
    <row r="2634" spans="1:28" ht="15" hidden="1" x14ac:dyDescent="0.25">
      <c r="A2634" s="1">
        <v>141332</v>
      </c>
      <c r="B2634" s="1">
        <v>8030103807</v>
      </c>
      <c r="C2634" s="1" t="s">
        <v>3530</v>
      </c>
      <c r="D2634" s="1"/>
      <c r="E2634" s="1">
        <v>2</v>
      </c>
      <c r="F2634" s="1" t="s">
        <v>310</v>
      </c>
      <c r="G2634" s="1" t="s">
        <v>49</v>
      </c>
      <c r="H2634" s="1" t="s">
        <v>315</v>
      </c>
      <c r="I2634" s="1" t="s">
        <v>878</v>
      </c>
      <c r="J2634" s="1">
        <v>0</v>
      </c>
      <c r="K2634" s="1" t="s">
        <v>370</v>
      </c>
      <c r="L2634" s="1" t="s">
        <v>371</v>
      </c>
      <c r="M2634" s="1" t="s">
        <v>319</v>
      </c>
      <c r="N2634" s="1"/>
      <c r="O2634" s="1" t="s">
        <v>41</v>
      </c>
      <c r="P2634" s="2" t="s">
        <v>33</v>
      </c>
      <c r="Q2634" s="1" t="s">
        <v>345</v>
      </c>
      <c r="R2634" s="1" t="str">
        <f>VLOOKUP(表2[index_id],表1[],2)</f>
        <v>ValueOntology.PERCENTAGE</v>
      </c>
      <c r="S2634" t="str">
        <f>VLOOKUP(表2[index_id],表3[],2)</f>
        <v>ValueOntology.PERCENTAGE</v>
      </c>
      <c r="T2634" s="5" t="str">
        <f>VLOOKUP(表2[index_id],表4[],2)</f>
        <v>ValueOntology.PERCENTAGE</v>
      </c>
      <c r="U2634" t="str">
        <f>VLOOKUP(表2[index_id],表5[],2)</f>
        <v>ValueOntology.PERCENTAGE</v>
      </c>
      <c r="V2634" t="str">
        <f>VLOOKUP(表2[index_id],表6[],2)</f>
        <v>ValueOntology.PERCENTAGE</v>
      </c>
      <c r="W2634" t="str">
        <f>VLOOKUP(表2[index_id],表7[],2)</f>
        <v>ValueOntology.PERCENTAGE</v>
      </c>
      <c r="X2634" t="str">
        <f>VLOOKUP(表2[index_id],表8[],2)</f>
        <v>ValueOntology.PERCENTAGE</v>
      </c>
      <c r="Y2634" t="str">
        <f>VLOOKUP(表2[index_id],表9[],2)</f>
        <v>ValueOntology.PERCENTAGE</v>
      </c>
      <c r="Z2634" t="str">
        <f>VLOOKUP(表2[index_id],表10[],2)</f>
        <v>ValueOntology.PERCENTAGE</v>
      </c>
      <c r="AA2634" t="str">
        <f>VLOOKUP(表2[index_id],表11[],2)</f>
        <v>ValueOntology.PERCENTAGE</v>
      </c>
      <c r="AB2634" s="8" t="b">
        <f>表2[[#This Row],[vo104]]=表2[[#This Row],[vo109]]</f>
        <v>1</v>
      </c>
    </row>
    <row r="2635" spans="1:28" ht="15" hidden="1" x14ac:dyDescent="0.25">
      <c r="A2635" s="1">
        <v>70747</v>
      </c>
      <c r="B2635" s="1">
        <v>8030101471</v>
      </c>
      <c r="C2635" s="1" t="s">
        <v>3531</v>
      </c>
      <c r="D2635" s="1"/>
      <c r="E2635" s="1">
        <v>0</v>
      </c>
      <c r="F2635" s="1" t="s">
        <v>25</v>
      </c>
      <c r="G2635" s="1" t="s">
        <v>49</v>
      </c>
      <c r="H2635" s="1" t="s">
        <v>315</v>
      </c>
      <c r="I2635" s="1" t="s">
        <v>1053</v>
      </c>
      <c r="J2635" s="1">
        <v>0</v>
      </c>
      <c r="K2635" s="1" t="s">
        <v>1212</v>
      </c>
      <c r="L2635" s="1" t="s">
        <v>1213</v>
      </c>
      <c r="M2635" s="1" t="s">
        <v>319</v>
      </c>
      <c r="N2635" s="1"/>
      <c r="O2635" s="1" t="s">
        <v>41</v>
      </c>
      <c r="P2635" s="2" t="s">
        <v>33</v>
      </c>
      <c r="Q2635" s="1" t="s">
        <v>303</v>
      </c>
      <c r="R2635" s="1" t="str">
        <f>VLOOKUP(表2[index_id],表1[],2)</f>
        <v>ValueOntology.QUANTITY</v>
      </c>
      <c r="S2635" t="str">
        <f>VLOOKUP(表2[index_id],表3[],2)</f>
        <v>ValueOntology.QUANTITY</v>
      </c>
      <c r="T2635" s="5" t="str">
        <f>VLOOKUP(表2[index_id],表4[],2)</f>
        <v>ValueOntology.QUANTITY</v>
      </c>
      <c r="U2635" t="str">
        <f>VLOOKUP(表2[index_id],表5[],2)</f>
        <v>ValueOntology.QUANTITY</v>
      </c>
      <c r="V2635" t="str">
        <f>VLOOKUP(表2[index_id],表6[],2)</f>
        <v>ValueOntology.QUANTITY</v>
      </c>
      <c r="W2635" t="str">
        <f>VLOOKUP(表2[index_id],表7[],2)</f>
        <v>ValueOntology.QUANTITY</v>
      </c>
      <c r="X2635" t="str">
        <f>VLOOKUP(表2[index_id],表8[],2)</f>
        <v>ValueOntology.QUANTITY</v>
      </c>
      <c r="Y2635" t="str">
        <f>VLOOKUP(表2[index_id],表9[],2)</f>
        <v>ValueOntology.QUANTITY</v>
      </c>
      <c r="Z2635" t="str">
        <f>VLOOKUP(表2[index_id],表10[],2)</f>
        <v>ValueOntology.QUANTITY</v>
      </c>
      <c r="AA2635" t="str">
        <f>VLOOKUP(表2[index_id],表11[],2)</f>
        <v>ValueOntology.QUANTITY</v>
      </c>
      <c r="AB2635" s="8" t="b">
        <f>表2[[#This Row],[vo104]]=表2[[#This Row],[vo109]]</f>
        <v>1</v>
      </c>
    </row>
    <row r="2636" spans="1:28" ht="15" hidden="1" x14ac:dyDescent="0.25">
      <c r="A2636" s="1">
        <v>107748</v>
      </c>
      <c r="B2636" s="1">
        <v>7330100721</v>
      </c>
      <c r="C2636" s="1" t="s">
        <v>3532</v>
      </c>
      <c r="D2636" s="1"/>
      <c r="E2636" s="1">
        <v>2</v>
      </c>
      <c r="F2636" s="1" t="s">
        <v>88</v>
      </c>
      <c r="G2636" s="1" t="s">
        <v>49</v>
      </c>
      <c r="H2636" s="1" t="s">
        <v>315</v>
      </c>
      <c r="I2636" s="1" t="s">
        <v>1053</v>
      </c>
      <c r="J2636" s="1">
        <v>0</v>
      </c>
      <c r="K2636" s="1" t="s">
        <v>347</v>
      </c>
      <c r="L2636" s="1" t="s">
        <v>348</v>
      </c>
      <c r="M2636" s="1" t="s">
        <v>319</v>
      </c>
      <c r="N2636" s="1"/>
      <c r="O2636" s="1" t="s">
        <v>54</v>
      </c>
      <c r="P2636" s="2" t="s">
        <v>33</v>
      </c>
      <c r="Q2636" s="1" t="s">
        <v>117</v>
      </c>
      <c r="R2636" s="1" t="str">
        <f>VLOOKUP(表2[index_id],表1[],2)</f>
        <v>ValueOntology.QUANTITY</v>
      </c>
      <c r="S2636" t="str">
        <f>VLOOKUP(表2[index_id],表3[],2)</f>
        <v>ValueOntology.QUANTITY_PER_CAPITA</v>
      </c>
      <c r="T2636" s="5" t="str">
        <f>VLOOKUP(表2[index_id],表4[],2)</f>
        <v>ValueOntology.QUANTITY_PER_CAPITA</v>
      </c>
      <c r="U2636" t="str">
        <f>VLOOKUP(表2[index_id],表5[],2)</f>
        <v>ValueOntology.QUANTITY_PER_CAPITA</v>
      </c>
      <c r="V2636" t="str">
        <f>VLOOKUP(表2[index_id],表6[],2)</f>
        <v>ValueOntology.QUANTITY_PER_CAPITA</v>
      </c>
      <c r="W2636" t="str">
        <f>VLOOKUP(表2[index_id],表7[],2)</f>
        <v>ValueOntology.QUANTITY_PER_CAPITA</v>
      </c>
      <c r="X2636" t="str">
        <f>VLOOKUP(表2[index_id],表8[],2)</f>
        <v>ValueOntology.QUANTITY_PER_CAPITA</v>
      </c>
      <c r="Y2636" t="str">
        <f>VLOOKUP(表2[index_id],表9[],2)</f>
        <v>ValueOntology.QUANTITY_PER_CAPITA</v>
      </c>
      <c r="Z2636" t="str">
        <f>VLOOKUP(表2[index_id],表10[],2)</f>
        <v>ValueOntology.QUANTITY_PER_CAPITA</v>
      </c>
      <c r="AA2636" t="str">
        <f>VLOOKUP(表2[index_id],表11[],2)</f>
        <v>ValueOntology.QUANTITY_PER_CAPITA</v>
      </c>
      <c r="AB2636" s="8" t="b">
        <f>表2[[#This Row],[vo104]]=表2[[#This Row],[vo109]]</f>
        <v>1</v>
      </c>
    </row>
    <row r="2637" spans="1:28" ht="15" hidden="1" x14ac:dyDescent="0.25">
      <c r="A2637" s="1">
        <v>42597</v>
      </c>
      <c r="B2637" s="1">
        <v>1310150900</v>
      </c>
      <c r="C2637" s="1" t="s">
        <v>3533</v>
      </c>
      <c r="D2637" s="1" t="s">
        <v>3534</v>
      </c>
      <c r="E2637" s="1">
        <v>0</v>
      </c>
      <c r="F2637" s="1" t="s">
        <v>25</v>
      </c>
      <c r="G2637" s="1" t="s">
        <v>26</v>
      </c>
      <c r="H2637" s="1" t="s">
        <v>27</v>
      </c>
      <c r="I2637" s="1" t="s">
        <v>2357</v>
      </c>
      <c r="J2637" s="1">
        <v>0</v>
      </c>
      <c r="K2637" s="1" t="s">
        <v>29</v>
      </c>
      <c r="L2637" s="1" t="s">
        <v>30</v>
      </c>
      <c r="M2637" s="1" t="s">
        <v>31</v>
      </c>
      <c r="N2637" s="1"/>
      <c r="O2637" s="1" t="s">
        <v>32</v>
      </c>
      <c r="P2637" s="2" t="s">
        <v>33</v>
      </c>
      <c r="Q2637" s="1" t="s">
        <v>34</v>
      </c>
      <c r="R2637" s="1" t="str">
        <f>VLOOKUP(表2[index_id],表1[],2)</f>
        <v>ValueOntology.QUANTITY</v>
      </c>
      <c r="S2637" t="str">
        <f>VLOOKUP(表2[index_id],表3[],2)</f>
        <v>ValueOntology.QUANTITY</v>
      </c>
      <c r="T2637" s="5" t="str">
        <f>VLOOKUP(表2[index_id],表4[],2)</f>
        <v>ValueOntology.QUANTITY</v>
      </c>
      <c r="U2637" t="str">
        <f>VLOOKUP(表2[index_id],表5[],2)</f>
        <v>ValueOntology.QUANTITY</v>
      </c>
      <c r="V2637" t="str">
        <f>VLOOKUP(表2[index_id],表6[],2)</f>
        <v>ValueOntology.QUANTITY</v>
      </c>
      <c r="W2637" t="str">
        <f>VLOOKUP(表2[index_id],表7[],2)</f>
        <v>ValueOntology.QUANTITY</v>
      </c>
      <c r="X2637" t="str">
        <f>VLOOKUP(表2[index_id],表8[],2)</f>
        <v>ValueOntology.QUANTITY</v>
      </c>
      <c r="Y2637" t="str">
        <f>VLOOKUP(表2[index_id],表9[],2)</f>
        <v>ValueOntology.QUANTITY</v>
      </c>
      <c r="Z2637" t="str">
        <f>VLOOKUP(表2[index_id],表10[],2)</f>
        <v>ValueOntology.QUANTITY</v>
      </c>
      <c r="AA2637" t="str">
        <f>VLOOKUP(表2[index_id],表11[],2)</f>
        <v>ValueOntology.QUANTITY</v>
      </c>
      <c r="AB2637" s="8" t="b">
        <f>表2[[#This Row],[vo104]]=表2[[#This Row],[vo109]]</f>
        <v>1</v>
      </c>
    </row>
    <row r="2638" spans="1:28" ht="15" hidden="1" x14ac:dyDescent="0.25">
      <c r="A2638" s="1">
        <v>56780</v>
      </c>
      <c r="B2638" s="1">
        <v>1310150904</v>
      </c>
      <c r="C2638" s="1" t="s">
        <v>3535</v>
      </c>
      <c r="D2638" s="1" t="s">
        <v>3536</v>
      </c>
      <c r="E2638" s="1">
        <v>0</v>
      </c>
      <c r="F2638" s="1" t="s">
        <v>25</v>
      </c>
      <c r="G2638" s="1" t="s">
        <v>26</v>
      </c>
      <c r="H2638" s="1" t="s">
        <v>27</v>
      </c>
      <c r="I2638" s="1" t="s">
        <v>2357</v>
      </c>
      <c r="J2638" s="1">
        <v>0</v>
      </c>
      <c r="K2638" s="1" t="s">
        <v>29</v>
      </c>
      <c r="L2638" s="1" t="s">
        <v>30</v>
      </c>
      <c r="M2638" s="1" t="s">
        <v>31</v>
      </c>
      <c r="N2638" s="1"/>
      <c r="O2638" s="1" t="s">
        <v>32</v>
      </c>
      <c r="P2638" s="2" t="s">
        <v>33</v>
      </c>
      <c r="Q2638" s="1" t="s">
        <v>34</v>
      </c>
      <c r="R2638" s="1" t="str">
        <f>VLOOKUP(表2[index_id],表1[],2)</f>
        <v>ValueOntology.QUANTITY</v>
      </c>
      <c r="S2638" t="str">
        <f>VLOOKUP(表2[index_id],表3[],2)</f>
        <v>ValueOntology.QUANTITY</v>
      </c>
      <c r="T2638" s="5" t="str">
        <f>VLOOKUP(表2[index_id],表4[],2)</f>
        <v>ValueOntology.QUANTITY</v>
      </c>
      <c r="U2638" t="str">
        <f>VLOOKUP(表2[index_id],表5[],2)</f>
        <v>ValueOntology.QUANTITY</v>
      </c>
      <c r="V2638" t="str">
        <f>VLOOKUP(表2[index_id],表6[],2)</f>
        <v>ValueOntology.QUANTITY</v>
      </c>
      <c r="W2638" t="str">
        <f>VLOOKUP(表2[index_id],表7[],2)</f>
        <v>ValueOntology.QUANTITY</v>
      </c>
      <c r="X2638" t="str">
        <f>VLOOKUP(表2[index_id],表8[],2)</f>
        <v>ValueOntology.QUANTITY</v>
      </c>
      <c r="Y2638" t="str">
        <f>VLOOKUP(表2[index_id],表9[],2)</f>
        <v>ValueOntology.QUANTITY</v>
      </c>
      <c r="Z2638" t="str">
        <f>VLOOKUP(表2[index_id],表10[],2)</f>
        <v>ValueOntology.QUANTITY</v>
      </c>
      <c r="AA2638" t="str">
        <f>VLOOKUP(表2[index_id],表11[],2)</f>
        <v>ValueOntology.QUANTITY</v>
      </c>
      <c r="AB2638" s="8" t="b">
        <f>表2[[#This Row],[vo104]]=表2[[#This Row],[vo109]]</f>
        <v>1</v>
      </c>
    </row>
    <row r="2639" spans="1:28" ht="15" hidden="1" x14ac:dyDescent="0.25">
      <c r="A2639" s="1">
        <v>71878</v>
      </c>
      <c r="B2639" s="1">
        <v>8030300001</v>
      </c>
      <c r="C2639" s="1" t="s">
        <v>3537</v>
      </c>
      <c r="D2639" s="1"/>
      <c r="E2639" s="1">
        <v>0</v>
      </c>
      <c r="F2639" s="1" t="s">
        <v>25</v>
      </c>
      <c r="G2639" s="1" t="s">
        <v>49</v>
      </c>
      <c r="H2639" s="1" t="s">
        <v>2248</v>
      </c>
      <c r="I2639" s="1" t="s">
        <v>3538</v>
      </c>
      <c r="J2639" s="1">
        <v>0</v>
      </c>
      <c r="K2639" s="1" t="s">
        <v>3539</v>
      </c>
      <c r="L2639" s="1" t="s">
        <v>3540</v>
      </c>
      <c r="M2639" s="1" t="s">
        <v>319</v>
      </c>
      <c r="N2639" s="1"/>
      <c r="O2639" s="1" t="s">
        <v>41</v>
      </c>
      <c r="P2639" s="2" t="s">
        <v>33</v>
      </c>
      <c r="Q2639" s="1" t="s">
        <v>108</v>
      </c>
      <c r="R2639" s="1" t="str">
        <f>VLOOKUP(表2[index_id],表1[],2)</f>
        <v>ValueOntology.QUANTITY</v>
      </c>
      <c r="S2639" t="str">
        <f>VLOOKUP(表2[index_id],表3[],2)</f>
        <v>ValueOntology.QUANTITY</v>
      </c>
      <c r="T2639" s="5" t="str">
        <f>VLOOKUP(表2[index_id],表4[],2)</f>
        <v>ValueOntology.QUANTITY</v>
      </c>
      <c r="U2639" t="str">
        <f>VLOOKUP(表2[index_id],表5[],2)</f>
        <v>ValueOntology.QUANTITY</v>
      </c>
      <c r="V2639" t="str">
        <f>VLOOKUP(表2[index_id],表6[],2)</f>
        <v>ValueOntology.QUANTITY</v>
      </c>
      <c r="W2639" t="str">
        <f>VLOOKUP(表2[index_id],表7[],2)</f>
        <v>ValueOntology.QUANTITY</v>
      </c>
      <c r="X2639" t="str">
        <f>VLOOKUP(表2[index_id],表8[],2)</f>
        <v>ValueOntology.QUANTITY</v>
      </c>
      <c r="Y2639" t="str">
        <f>VLOOKUP(表2[index_id],表9[],2)</f>
        <v>ValueOntology.QUANTITY</v>
      </c>
      <c r="Z2639" t="str">
        <f>VLOOKUP(表2[index_id],表10[],2)</f>
        <v>ValueOntology.QUANTITY</v>
      </c>
      <c r="AA2639" t="str">
        <f>VLOOKUP(表2[index_id],表11[],2)</f>
        <v>ValueOntology.QUANTITY</v>
      </c>
      <c r="AB2639" s="8" t="b">
        <f>表2[[#This Row],[vo104]]=表2[[#This Row],[vo109]]</f>
        <v>1</v>
      </c>
    </row>
    <row r="2640" spans="1:28" ht="15" hidden="1" x14ac:dyDescent="0.25">
      <c r="A2640" s="1">
        <v>71881</v>
      </c>
      <c r="B2640" s="1">
        <v>8030300004</v>
      </c>
      <c r="C2640" s="1" t="s">
        <v>3541</v>
      </c>
      <c r="D2640" s="1"/>
      <c r="E2640" s="1">
        <v>0</v>
      </c>
      <c r="F2640" s="1" t="s">
        <v>25</v>
      </c>
      <c r="G2640" s="1" t="s">
        <v>49</v>
      </c>
      <c r="H2640" s="1" t="s">
        <v>2248</v>
      </c>
      <c r="I2640" s="1" t="s">
        <v>3538</v>
      </c>
      <c r="J2640" s="1">
        <v>0</v>
      </c>
      <c r="K2640" s="1" t="s">
        <v>3542</v>
      </c>
      <c r="L2640" s="1" t="s">
        <v>3543</v>
      </c>
      <c r="M2640" s="1" t="s">
        <v>319</v>
      </c>
      <c r="N2640" s="1"/>
      <c r="O2640" s="1" t="s">
        <v>41</v>
      </c>
      <c r="P2640" s="2" t="s">
        <v>33</v>
      </c>
      <c r="Q2640" s="1" t="s">
        <v>108</v>
      </c>
      <c r="R2640" s="1" t="str">
        <f>VLOOKUP(表2[index_id],表1[],2)</f>
        <v>ValueOntology.DIFF_QUANTITY</v>
      </c>
      <c r="S2640" t="str">
        <f>VLOOKUP(表2[index_id],表3[],2)</f>
        <v>ValueOntology.DIFF_QUANTITY</v>
      </c>
      <c r="T2640" s="5" t="str">
        <f>VLOOKUP(表2[index_id],表4[],2)</f>
        <v>ValueOntology.DIFF_QUANTITY</v>
      </c>
      <c r="U2640" t="str">
        <f>VLOOKUP(表2[index_id],表5[],2)</f>
        <v>ValueOntology.DIFF_QUANTITY</v>
      </c>
      <c r="V2640" t="str">
        <f>VLOOKUP(表2[index_id],表6[],2)</f>
        <v>ValueOntology.DIFF_QUANTITY</v>
      </c>
      <c r="W2640" t="str">
        <f>VLOOKUP(表2[index_id],表7[],2)</f>
        <v>ValueOntology.DIFF_QUANTITY</v>
      </c>
      <c r="X2640" t="str">
        <f>VLOOKUP(表2[index_id],表8[],2)</f>
        <v>ValueOntology.DIFF_QUANTITY</v>
      </c>
      <c r="Y2640" t="str">
        <f>VLOOKUP(表2[index_id],表9[],2)</f>
        <v>ValueOntology.DIFF_QUANTITY</v>
      </c>
      <c r="Z2640" t="str">
        <f>VLOOKUP(表2[index_id],表10[],2)</f>
        <v>ValueOntology.DIFF_QUANTITY</v>
      </c>
      <c r="AA2640" t="str">
        <f>VLOOKUP(表2[index_id],表11[],2)</f>
        <v>ValueOntology.DIFF_QUANTITY</v>
      </c>
      <c r="AB2640" s="8" t="b">
        <f>表2[[#This Row],[vo104]]=表2[[#This Row],[vo109]]</f>
        <v>1</v>
      </c>
    </row>
    <row r="2641" spans="1:28" ht="15" hidden="1" x14ac:dyDescent="0.25">
      <c r="A2641" s="1">
        <v>140257</v>
      </c>
      <c r="B2641" s="1">
        <v>8030102967</v>
      </c>
      <c r="C2641" s="1" t="s">
        <v>3544</v>
      </c>
      <c r="D2641" s="1"/>
      <c r="E2641" s="1">
        <v>0</v>
      </c>
      <c r="F2641" s="1" t="s">
        <v>25</v>
      </c>
      <c r="G2641" s="1" t="s">
        <v>49</v>
      </c>
      <c r="H2641" s="1" t="s">
        <v>315</v>
      </c>
      <c r="I2641" s="1" t="s">
        <v>878</v>
      </c>
      <c r="J2641" s="1">
        <v>0</v>
      </c>
      <c r="K2641" s="1" t="s">
        <v>395</v>
      </c>
      <c r="L2641" s="1" t="s">
        <v>396</v>
      </c>
      <c r="M2641" s="1" t="s">
        <v>319</v>
      </c>
      <c r="N2641" s="1"/>
      <c r="O2641" s="1" t="s">
        <v>41</v>
      </c>
      <c r="P2641" s="2" t="s">
        <v>33</v>
      </c>
      <c r="Q2641" s="1" t="s">
        <v>108</v>
      </c>
      <c r="R2641" s="1" t="str">
        <f>VLOOKUP(表2[index_id],表1[],2)</f>
        <v>ValueOntology.QUANTITY</v>
      </c>
      <c r="S2641" t="str">
        <f>VLOOKUP(表2[index_id],表3[],2)</f>
        <v>ValueOntology.QUANTITY</v>
      </c>
      <c r="T2641" s="5" t="str">
        <f>VLOOKUP(表2[index_id],表4[],2)</f>
        <v>ValueOntology.QUANTITY</v>
      </c>
      <c r="U2641" t="str">
        <f>VLOOKUP(表2[index_id],表5[],2)</f>
        <v>ValueOntology.QUANTITY</v>
      </c>
      <c r="V2641" t="str">
        <f>VLOOKUP(表2[index_id],表6[],2)</f>
        <v>ValueOntology.QUANTITY</v>
      </c>
      <c r="W2641" t="str">
        <f>VLOOKUP(表2[index_id],表7[],2)</f>
        <v>ValueOntology.QUANTITY</v>
      </c>
      <c r="X2641" t="str">
        <f>VLOOKUP(表2[index_id],表8[],2)</f>
        <v>ValueOntology.QUANTITY</v>
      </c>
      <c r="Y2641" t="str">
        <f>VLOOKUP(表2[index_id],表9[],2)</f>
        <v>ValueOntology.QUANTITY</v>
      </c>
      <c r="Z2641" t="str">
        <f>VLOOKUP(表2[index_id],表10[],2)</f>
        <v>ValueOntology.QUANTITY</v>
      </c>
      <c r="AA2641" t="str">
        <f>VLOOKUP(表2[index_id],表11[],2)</f>
        <v>ValueOntology.QUANTITY</v>
      </c>
      <c r="AB2641" s="8" t="b">
        <f>表2[[#This Row],[vo104]]=表2[[#This Row],[vo109]]</f>
        <v>1</v>
      </c>
    </row>
    <row r="2642" spans="1:28" ht="15" hidden="1" x14ac:dyDescent="0.25">
      <c r="A2642" s="1">
        <v>56781</v>
      </c>
      <c r="B2642" s="1">
        <v>1310150905</v>
      </c>
      <c r="C2642" s="1" t="s">
        <v>3545</v>
      </c>
      <c r="D2642" s="1" t="s">
        <v>3546</v>
      </c>
      <c r="E2642" s="1">
        <v>0</v>
      </c>
      <c r="F2642" s="1" t="s">
        <v>25</v>
      </c>
      <c r="G2642" s="1" t="s">
        <v>26</v>
      </c>
      <c r="H2642" s="1" t="s">
        <v>27</v>
      </c>
      <c r="I2642" s="1" t="s">
        <v>2357</v>
      </c>
      <c r="J2642" s="1">
        <v>0</v>
      </c>
      <c r="K2642" s="1" t="s">
        <v>29</v>
      </c>
      <c r="L2642" s="1" t="s">
        <v>30</v>
      </c>
      <c r="M2642" s="1" t="s">
        <v>31</v>
      </c>
      <c r="N2642" s="1"/>
      <c r="O2642" s="1" t="s">
        <v>32</v>
      </c>
      <c r="P2642" s="2" t="s">
        <v>33</v>
      </c>
      <c r="Q2642" s="1" t="s">
        <v>34</v>
      </c>
      <c r="R2642" s="1" t="str">
        <f>VLOOKUP(表2[index_id],表1[],2)</f>
        <v>ValueOntology.QUANTITY</v>
      </c>
      <c r="S2642" t="str">
        <f>VLOOKUP(表2[index_id],表3[],2)</f>
        <v>ValueOntology.QUANTITY</v>
      </c>
      <c r="T2642" s="5" t="str">
        <f>VLOOKUP(表2[index_id],表4[],2)</f>
        <v>ValueOntology.QUANTITY</v>
      </c>
      <c r="U2642" t="str">
        <f>VLOOKUP(表2[index_id],表5[],2)</f>
        <v>ValueOntology.QUANTITY</v>
      </c>
      <c r="V2642" t="str">
        <f>VLOOKUP(表2[index_id],表6[],2)</f>
        <v>ValueOntology.QUANTITY</v>
      </c>
      <c r="W2642" t="str">
        <f>VLOOKUP(表2[index_id],表7[],2)</f>
        <v>ValueOntology.QUANTITY</v>
      </c>
      <c r="X2642" t="str">
        <f>VLOOKUP(表2[index_id],表8[],2)</f>
        <v>ValueOntology.QUANTITY</v>
      </c>
      <c r="Y2642" t="str">
        <f>VLOOKUP(表2[index_id],表9[],2)</f>
        <v>ValueOntology.QUANTITY</v>
      </c>
      <c r="Z2642" t="str">
        <f>VLOOKUP(表2[index_id],表10[],2)</f>
        <v>ValueOntology.QUANTITY</v>
      </c>
      <c r="AA2642" t="str">
        <f>VLOOKUP(表2[index_id],表11[],2)</f>
        <v>ValueOntology.QUANTITY</v>
      </c>
      <c r="AB2642" s="8" t="b">
        <f>表2[[#This Row],[vo104]]=表2[[#This Row],[vo109]]</f>
        <v>1</v>
      </c>
    </row>
    <row r="2643" spans="1:28" ht="15" hidden="1" x14ac:dyDescent="0.25">
      <c r="A2643" s="1">
        <v>56782</v>
      </c>
      <c r="B2643" s="1">
        <v>1310150906</v>
      </c>
      <c r="C2643" s="1" t="s">
        <v>3547</v>
      </c>
      <c r="D2643" s="1" t="s">
        <v>3548</v>
      </c>
      <c r="E2643" s="1">
        <v>0</v>
      </c>
      <c r="F2643" s="1" t="s">
        <v>25</v>
      </c>
      <c r="G2643" s="1" t="s">
        <v>26</v>
      </c>
      <c r="H2643" s="1" t="s">
        <v>27</v>
      </c>
      <c r="I2643" s="1" t="s">
        <v>2357</v>
      </c>
      <c r="J2643" s="1">
        <v>0</v>
      </c>
      <c r="K2643" s="1" t="s">
        <v>29</v>
      </c>
      <c r="L2643" s="1" t="s">
        <v>30</v>
      </c>
      <c r="M2643" s="1" t="s">
        <v>31</v>
      </c>
      <c r="N2643" s="1"/>
      <c r="O2643" s="1" t="s">
        <v>32</v>
      </c>
      <c r="P2643" s="2" t="s">
        <v>33</v>
      </c>
      <c r="Q2643" s="1" t="s">
        <v>34</v>
      </c>
      <c r="R2643" s="1" t="str">
        <f>VLOOKUP(表2[index_id],表1[],2)</f>
        <v>ValueOntology.QUANTITY</v>
      </c>
      <c r="S2643" t="str">
        <f>VLOOKUP(表2[index_id],表3[],2)</f>
        <v>ValueOntology.QUANTITY</v>
      </c>
      <c r="T2643" s="5" t="str">
        <f>VLOOKUP(表2[index_id],表4[],2)</f>
        <v>ValueOntology.QUANTITY</v>
      </c>
      <c r="U2643" t="str">
        <f>VLOOKUP(表2[index_id],表5[],2)</f>
        <v>ValueOntology.QUANTITY</v>
      </c>
      <c r="V2643" t="str">
        <f>VLOOKUP(表2[index_id],表6[],2)</f>
        <v>ValueOntology.QUANTITY</v>
      </c>
      <c r="W2643" t="str">
        <f>VLOOKUP(表2[index_id],表7[],2)</f>
        <v>ValueOntology.QUANTITY</v>
      </c>
      <c r="X2643" t="str">
        <f>VLOOKUP(表2[index_id],表8[],2)</f>
        <v>ValueOntology.QUANTITY</v>
      </c>
      <c r="Y2643" t="str">
        <f>VLOOKUP(表2[index_id],表9[],2)</f>
        <v>ValueOntology.QUANTITY</v>
      </c>
      <c r="Z2643" t="str">
        <f>VLOOKUP(表2[index_id],表10[],2)</f>
        <v>ValueOntology.QUANTITY</v>
      </c>
      <c r="AA2643" t="str">
        <f>VLOOKUP(表2[index_id],表11[],2)</f>
        <v>ValueOntology.QUANTITY</v>
      </c>
      <c r="AB2643" s="8" t="b">
        <f>表2[[#This Row],[vo104]]=表2[[#This Row],[vo109]]</f>
        <v>1</v>
      </c>
    </row>
    <row r="2644" spans="1:28" ht="15" hidden="1" x14ac:dyDescent="0.25">
      <c r="A2644" s="1">
        <v>56790</v>
      </c>
      <c r="B2644" s="1">
        <v>1310160000</v>
      </c>
      <c r="C2644" s="1" t="s">
        <v>3549</v>
      </c>
      <c r="D2644" s="1" t="s">
        <v>3550</v>
      </c>
      <c r="E2644" s="1">
        <v>0</v>
      </c>
      <c r="F2644" s="1" t="s">
        <v>25</v>
      </c>
      <c r="G2644" s="1" t="s">
        <v>26</v>
      </c>
      <c r="H2644" s="1" t="s">
        <v>27</v>
      </c>
      <c r="I2644" s="1" t="s">
        <v>737</v>
      </c>
      <c r="J2644" s="1">
        <v>0</v>
      </c>
      <c r="K2644" s="1" t="s">
        <v>29</v>
      </c>
      <c r="L2644" s="1" t="s">
        <v>30</v>
      </c>
      <c r="M2644" s="1" t="s">
        <v>31</v>
      </c>
      <c r="N2644" s="1"/>
      <c r="O2644" s="1" t="s">
        <v>32</v>
      </c>
      <c r="P2644" s="2" t="s">
        <v>33</v>
      </c>
      <c r="Q2644" s="1" t="s">
        <v>34</v>
      </c>
      <c r="R2644" s="1" t="str">
        <f>VLOOKUP(表2[index_id],表1[],2)</f>
        <v>ValueOntology.QUANTITY</v>
      </c>
      <c r="S2644" t="str">
        <f>VLOOKUP(表2[index_id],表3[],2)</f>
        <v>ValueOntology.QUANTITY</v>
      </c>
      <c r="T2644" s="5" t="str">
        <f>VLOOKUP(表2[index_id],表4[],2)</f>
        <v>ValueOntology.QUANTITY</v>
      </c>
      <c r="U2644" t="str">
        <f>VLOOKUP(表2[index_id],表5[],2)</f>
        <v>ValueOntology.QUANTITY</v>
      </c>
      <c r="V2644" t="str">
        <f>VLOOKUP(表2[index_id],表6[],2)</f>
        <v>ValueOntology.QUANTITY</v>
      </c>
      <c r="W2644" t="str">
        <f>VLOOKUP(表2[index_id],表7[],2)</f>
        <v>ValueOntology.QUANTITY</v>
      </c>
      <c r="X2644" t="str">
        <f>VLOOKUP(表2[index_id],表8[],2)</f>
        <v>ValueOntology.QUANTITY</v>
      </c>
      <c r="Y2644" t="str">
        <f>VLOOKUP(表2[index_id],表9[],2)</f>
        <v>ValueOntology.QUANTITY</v>
      </c>
      <c r="Z2644" t="str">
        <f>VLOOKUP(表2[index_id],表10[],2)</f>
        <v>ValueOntology.QUANTITY</v>
      </c>
      <c r="AA2644" t="str">
        <f>VLOOKUP(表2[index_id],表11[],2)</f>
        <v>ValueOntology.QUANTITY</v>
      </c>
      <c r="AB2644" s="8" t="b">
        <f>表2[[#This Row],[vo104]]=表2[[#This Row],[vo109]]</f>
        <v>1</v>
      </c>
    </row>
    <row r="2645" spans="1:28" ht="15" hidden="1" x14ac:dyDescent="0.25">
      <c r="A2645" s="1">
        <v>154542</v>
      </c>
      <c r="B2645" s="1">
        <v>1910040007</v>
      </c>
      <c r="C2645" s="1" t="s">
        <v>3551</v>
      </c>
      <c r="D2645" s="1"/>
      <c r="E2645" s="1">
        <v>0</v>
      </c>
      <c r="F2645" s="1" t="s">
        <v>25</v>
      </c>
      <c r="G2645" s="1" t="s">
        <v>49</v>
      </c>
      <c r="H2645" s="1" t="s">
        <v>120</v>
      </c>
      <c r="I2645" s="1" t="s">
        <v>121</v>
      </c>
      <c r="J2645" s="1">
        <v>0</v>
      </c>
      <c r="K2645" s="1" t="s">
        <v>3552</v>
      </c>
      <c r="L2645" s="1" t="s">
        <v>3553</v>
      </c>
      <c r="M2645" s="1" t="s">
        <v>124</v>
      </c>
      <c r="N2645" s="1"/>
      <c r="O2645" s="1" t="s">
        <v>54</v>
      </c>
      <c r="P2645" s="2" t="s">
        <v>33</v>
      </c>
      <c r="Q2645" s="1" t="s">
        <v>71</v>
      </c>
      <c r="R2645" s="1" t="str">
        <f>VLOOKUP(表2[index_id],表1[],2)</f>
        <v>ValueOntology.QUANTITY</v>
      </c>
      <c r="S2645" t="str">
        <f>VLOOKUP(表2[index_id],表3[],2)</f>
        <v>ValueOntology.QUANTITY</v>
      </c>
      <c r="T2645" s="5" t="str">
        <f>VLOOKUP(表2[index_id],表4[],2)</f>
        <v>ValueOntology.QUANTITY</v>
      </c>
      <c r="U2645" t="str">
        <f>VLOOKUP(表2[index_id],表5[],2)</f>
        <v>ValueOntology.QUANTITY</v>
      </c>
      <c r="V2645" t="str">
        <f>VLOOKUP(表2[index_id],表6[],2)</f>
        <v>ValueOntology.QUANTITY</v>
      </c>
      <c r="W2645" t="str">
        <f>VLOOKUP(表2[index_id],表7[],2)</f>
        <v>ValueOntology.QUANTITY</v>
      </c>
      <c r="X2645" t="str">
        <f>VLOOKUP(表2[index_id],表8[],2)</f>
        <v>ValueOntology.QUANTITY</v>
      </c>
      <c r="Y2645" t="str">
        <f>VLOOKUP(表2[index_id],表9[],2)</f>
        <v>ValueOntology.QUANTITY</v>
      </c>
      <c r="Z2645" t="str">
        <f>VLOOKUP(表2[index_id],表10[],2)</f>
        <v>ValueOntology.QUANTITY</v>
      </c>
      <c r="AA2645" t="str">
        <f>VLOOKUP(表2[index_id],表11[],2)</f>
        <v>ValueOntology.QUANTITY</v>
      </c>
      <c r="AB2645" s="8" t="b">
        <f>表2[[#This Row],[vo104]]=表2[[#This Row],[vo109]]</f>
        <v>1</v>
      </c>
    </row>
    <row r="2646" spans="1:28" ht="15" hidden="1" x14ac:dyDescent="0.25">
      <c r="A2646" s="1">
        <v>140102</v>
      </c>
      <c r="B2646" s="1">
        <v>8030102778</v>
      </c>
      <c r="C2646" s="1" t="s">
        <v>3554</v>
      </c>
      <c r="D2646" s="1"/>
      <c r="E2646" s="1">
        <v>2</v>
      </c>
      <c r="F2646" s="1" t="s">
        <v>310</v>
      </c>
      <c r="G2646" s="1" t="s">
        <v>49</v>
      </c>
      <c r="H2646" s="1" t="s">
        <v>315</v>
      </c>
      <c r="I2646" s="1" t="s">
        <v>878</v>
      </c>
      <c r="J2646" s="1">
        <v>0</v>
      </c>
      <c r="K2646" s="1" t="s">
        <v>356</v>
      </c>
      <c r="L2646" s="1" t="s">
        <v>357</v>
      </c>
      <c r="M2646" s="1" t="s">
        <v>319</v>
      </c>
      <c r="N2646" s="1"/>
      <c r="O2646" s="1" t="s">
        <v>41</v>
      </c>
      <c r="P2646" s="2" t="s">
        <v>33</v>
      </c>
      <c r="Q2646" s="1" t="s">
        <v>345</v>
      </c>
      <c r="R2646" s="1" t="str">
        <f>VLOOKUP(表2[index_id],表1[],2)</f>
        <v>ValueOntology.PERCENTAGE</v>
      </c>
      <c r="S2646" t="str">
        <f>VLOOKUP(表2[index_id],表3[],2)</f>
        <v>ValueOntology.PERCENTAGE</v>
      </c>
      <c r="T2646" s="5" t="str">
        <f>VLOOKUP(表2[index_id],表4[],2)</f>
        <v>ValueOntology.PERCENTAGE</v>
      </c>
      <c r="U2646" t="str">
        <f>VLOOKUP(表2[index_id],表5[],2)</f>
        <v>ValueOntology.PERCENTAGE</v>
      </c>
      <c r="V2646" t="str">
        <f>VLOOKUP(表2[index_id],表6[],2)</f>
        <v>ValueOntology.PERCENTAGE</v>
      </c>
      <c r="W2646" t="str">
        <f>VLOOKUP(表2[index_id],表7[],2)</f>
        <v>ValueOntology.PERCENTAGE</v>
      </c>
      <c r="X2646" t="str">
        <f>VLOOKUP(表2[index_id],表8[],2)</f>
        <v>ValueOntology.PERCENTAGE</v>
      </c>
      <c r="Y2646" t="str">
        <f>VLOOKUP(表2[index_id],表9[],2)</f>
        <v>ValueOntology.PERCENTAGE</v>
      </c>
      <c r="Z2646" t="str">
        <f>VLOOKUP(表2[index_id],表10[],2)</f>
        <v>ValueOntology.PERCENTAGE</v>
      </c>
      <c r="AA2646" t="str">
        <f>VLOOKUP(表2[index_id],表11[],2)</f>
        <v>ValueOntology.PERCENTAGE</v>
      </c>
      <c r="AB2646" s="8" t="b">
        <f>表2[[#This Row],[vo104]]=表2[[#This Row],[vo109]]</f>
        <v>1</v>
      </c>
    </row>
    <row r="2647" spans="1:28" ht="15" hidden="1" x14ac:dyDescent="0.25">
      <c r="A2647" s="1">
        <v>71882</v>
      </c>
      <c r="B2647" s="1">
        <v>8030300005</v>
      </c>
      <c r="C2647" s="1" t="s">
        <v>3555</v>
      </c>
      <c r="D2647" s="1"/>
      <c r="E2647" s="1">
        <v>0</v>
      </c>
      <c r="F2647" s="1" t="s">
        <v>25</v>
      </c>
      <c r="G2647" s="1" t="s">
        <v>49</v>
      </c>
      <c r="H2647" s="1" t="s">
        <v>2248</v>
      </c>
      <c r="I2647" s="1" t="s">
        <v>3556</v>
      </c>
      <c r="J2647" s="1">
        <v>0</v>
      </c>
      <c r="K2647" s="1" t="s">
        <v>3557</v>
      </c>
      <c r="L2647" s="1" t="s">
        <v>3558</v>
      </c>
      <c r="M2647" s="1" t="s">
        <v>319</v>
      </c>
      <c r="N2647" s="1"/>
      <c r="O2647" s="1" t="s">
        <v>41</v>
      </c>
      <c r="P2647" s="2" t="s">
        <v>33</v>
      </c>
      <c r="Q2647" s="1" t="s">
        <v>108</v>
      </c>
      <c r="R2647" s="1" t="str">
        <f>VLOOKUP(表2[index_id],表1[],2)</f>
        <v>ValueOntology.QUANTITY</v>
      </c>
      <c r="S2647" t="str">
        <f>VLOOKUP(表2[index_id],表3[],2)</f>
        <v>ValueOntology.QUANTITY</v>
      </c>
      <c r="T2647" s="5" t="str">
        <f>VLOOKUP(表2[index_id],表4[],2)</f>
        <v>ValueOntology.QUANTITY</v>
      </c>
      <c r="U2647" t="str">
        <f>VLOOKUP(表2[index_id],表5[],2)</f>
        <v>ValueOntology.QUANTITY</v>
      </c>
      <c r="V2647" t="str">
        <f>VLOOKUP(表2[index_id],表6[],2)</f>
        <v>ValueOntology.QUANTITY</v>
      </c>
      <c r="W2647" t="str">
        <f>VLOOKUP(表2[index_id],表7[],2)</f>
        <v>ValueOntology.QUANTITY</v>
      </c>
      <c r="X2647" t="str">
        <f>VLOOKUP(表2[index_id],表8[],2)</f>
        <v>ValueOntology.QUANTITY</v>
      </c>
      <c r="Y2647" t="str">
        <f>VLOOKUP(表2[index_id],表9[],2)</f>
        <v>ValueOntology.QUANTITY</v>
      </c>
      <c r="Z2647" t="str">
        <f>VLOOKUP(表2[index_id],表10[],2)</f>
        <v>ValueOntology.QUANTITY</v>
      </c>
      <c r="AA2647" t="str">
        <f>VLOOKUP(表2[index_id],表11[],2)</f>
        <v>ValueOntology.QUANTITY</v>
      </c>
      <c r="AB2647" s="8" t="b">
        <f>表2[[#This Row],[vo104]]=表2[[#This Row],[vo109]]</f>
        <v>1</v>
      </c>
    </row>
    <row r="2648" spans="1:28" ht="15" hidden="1" x14ac:dyDescent="0.25">
      <c r="A2648" s="1">
        <v>71883</v>
      </c>
      <c r="B2648" s="1">
        <v>8030300006</v>
      </c>
      <c r="C2648" s="1" t="s">
        <v>3559</v>
      </c>
      <c r="D2648" s="1"/>
      <c r="E2648" s="1">
        <v>2</v>
      </c>
      <c r="F2648" s="1" t="s">
        <v>310</v>
      </c>
      <c r="G2648" s="1" t="s">
        <v>49</v>
      </c>
      <c r="H2648" s="1" t="s">
        <v>2248</v>
      </c>
      <c r="I2648" s="1" t="s">
        <v>3556</v>
      </c>
      <c r="J2648" s="1">
        <v>0</v>
      </c>
      <c r="K2648" s="1" t="s">
        <v>3560</v>
      </c>
      <c r="L2648" s="1" t="s">
        <v>2326</v>
      </c>
      <c r="M2648" s="1" t="s">
        <v>319</v>
      </c>
      <c r="N2648" s="1"/>
      <c r="O2648" s="1" t="s">
        <v>41</v>
      </c>
      <c r="P2648" s="2" t="s">
        <v>33</v>
      </c>
      <c r="Q2648" s="1" t="s">
        <v>108</v>
      </c>
      <c r="R2648" s="1" t="str">
        <f>VLOOKUP(表2[index_id],表1[],2)</f>
        <v>ValueOntology.PERCENTAGE</v>
      </c>
      <c r="S2648" t="str">
        <f>VLOOKUP(表2[index_id],表3[],2)</f>
        <v>ValueOntology.PERCENTAGE</v>
      </c>
      <c r="T2648" s="5" t="str">
        <f>VLOOKUP(表2[index_id],表4[],2)</f>
        <v>ValueOntology.PERCENTAGE</v>
      </c>
      <c r="U2648" t="str">
        <f>VLOOKUP(表2[index_id],表5[],2)</f>
        <v>ValueOntology.PERCENTAGE</v>
      </c>
      <c r="V2648" t="str">
        <f>VLOOKUP(表2[index_id],表6[],2)</f>
        <v>ValueOntology.PERCENTAGE</v>
      </c>
      <c r="W2648" t="str">
        <f>VLOOKUP(表2[index_id],表7[],2)</f>
        <v>ValueOntology.PERCENTAGE</v>
      </c>
      <c r="X2648" t="str">
        <f>VLOOKUP(表2[index_id],表8[],2)</f>
        <v>ValueOntology.PERCENTAGE</v>
      </c>
      <c r="Y2648" t="str">
        <f>VLOOKUP(表2[index_id],表9[],2)</f>
        <v>ValueOntology.PERCENTAGE</v>
      </c>
      <c r="Z2648" t="str">
        <f>VLOOKUP(表2[index_id],表10[],2)</f>
        <v>ValueOntology.PERCENTAGE</v>
      </c>
      <c r="AA2648" t="str">
        <f>VLOOKUP(表2[index_id],表11[],2)</f>
        <v>ValueOntology.PERCENTAGE</v>
      </c>
      <c r="AB2648" s="8" t="b">
        <f>表2[[#This Row],[vo104]]=表2[[#This Row],[vo109]]</f>
        <v>1</v>
      </c>
    </row>
    <row r="2649" spans="1:28" ht="15" hidden="1" x14ac:dyDescent="0.25">
      <c r="A2649" s="1">
        <v>54193</v>
      </c>
      <c r="B2649" s="1">
        <v>1310160100</v>
      </c>
      <c r="C2649" s="1" t="s">
        <v>3561</v>
      </c>
      <c r="D2649" s="1" t="s">
        <v>3562</v>
      </c>
      <c r="E2649" s="1">
        <v>0</v>
      </c>
      <c r="F2649" s="1" t="s">
        <v>25</v>
      </c>
      <c r="G2649" s="1" t="s">
        <v>26</v>
      </c>
      <c r="H2649" s="1" t="s">
        <v>27</v>
      </c>
      <c r="I2649" s="1" t="s">
        <v>737</v>
      </c>
      <c r="J2649" s="1">
        <v>0</v>
      </c>
      <c r="K2649" s="1" t="s">
        <v>29</v>
      </c>
      <c r="L2649" s="1" t="s">
        <v>30</v>
      </c>
      <c r="M2649" s="1" t="s">
        <v>31</v>
      </c>
      <c r="N2649" s="1"/>
      <c r="O2649" s="1" t="s">
        <v>32</v>
      </c>
      <c r="P2649" s="2" t="s">
        <v>33</v>
      </c>
      <c r="Q2649" s="1" t="s">
        <v>34</v>
      </c>
      <c r="R2649" s="1" t="str">
        <f>VLOOKUP(表2[index_id],表1[],2)</f>
        <v>ValueOntology.QUANTITY</v>
      </c>
      <c r="S2649" t="str">
        <f>VLOOKUP(表2[index_id],表3[],2)</f>
        <v>ValueOntology.QUANTITY</v>
      </c>
      <c r="T2649" s="5" t="str">
        <f>VLOOKUP(表2[index_id],表4[],2)</f>
        <v>ValueOntology.QUANTITY</v>
      </c>
      <c r="U2649" t="str">
        <f>VLOOKUP(表2[index_id],表5[],2)</f>
        <v>ValueOntology.QUANTITY</v>
      </c>
      <c r="V2649" t="str">
        <f>VLOOKUP(表2[index_id],表6[],2)</f>
        <v>ValueOntology.QUANTITY</v>
      </c>
      <c r="W2649" t="str">
        <f>VLOOKUP(表2[index_id],表7[],2)</f>
        <v>ValueOntology.QUANTITY</v>
      </c>
      <c r="X2649" t="str">
        <f>VLOOKUP(表2[index_id],表8[],2)</f>
        <v>ValueOntology.QUANTITY</v>
      </c>
      <c r="Y2649" t="str">
        <f>VLOOKUP(表2[index_id],表9[],2)</f>
        <v>ValueOntology.QUANTITY</v>
      </c>
      <c r="Z2649" t="str">
        <f>VLOOKUP(表2[index_id],表10[],2)</f>
        <v>ValueOntology.QUANTITY</v>
      </c>
      <c r="AA2649" t="str">
        <f>VLOOKUP(表2[index_id],表11[],2)</f>
        <v>ValueOntology.QUANTITY</v>
      </c>
      <c r="AB2649" s="8" t="b">
        <f>表2[[#This Row],[vo104]]=表2[[#This Row],[vo109]]</f>
        <v>1</v>
      </c>
    </row>
    <row r="2650" spans="1:28" ht="15" x14ac:dyDescent="0.25">
      <c r="A2650" s="1">
        <v>141436</v>
      </c>
      <c r="B2650" s="1">
        <v>8030103911</v>
      </c>
      <c r="C2650" s="1" t="s">
        <v>3563</v>
      </c>
      <c r="D2650" s="1"/>
      <c r="E2650" s="1">
        <v>2</v>
      </c>
      <c r="F2650" s="1" t="s">
        <v>359</v>
      </c>
      <c r="G2650" s="1" t="s">
        <v>49</v>
      </c>
      <c r="H2650" s="1" t="s">
        <v>315</v>
      </c>
      <c r="I2650" s="1" t="s">
        <v>892</v>
      </c>
      <c r="J2650" s="1">
        <v>0</v>
      </c>
      <c r="K2650" s="1" t="s">
        <v>491</v>
      </c>
      <c r="L2650" s="1" t="s">
        <v>492</v>
      </c>
      <c r="M2650" s="1" t="s">
        <v>319</v>
      </c>
      <c r="N2650" s="1"/>
      <c r="O2650" s="1" t="s">
        <v>41</v>
      </c>
      <c r="P2650" s="2" t="s">
        <v>33</v>
      </c>
      <c r="Q2650" s="1" t="s">
        <v>345</v>
      </c>
      <c r="R2650" s="1" t="str">
        <f>VLOOKUP(表2[index_id],表1[],2)</f>
        <v>ValueOntology.PERCENTAGE</v>
      </c>
      <c r="S2650" t="str">
        <f>VLOOKUP(表2[index_id],表3[],2)</f>
        <v>ValueOntology.PERCENTAGE</v>
      </c>
      <c r="T2650" s="5" t="str">
        <f>VLOOKUP(表2[index_id],表4[],2)</f>
        <v>ValueOntology.PERCENTAGE</v>
      </c>
      <c r="U2650" t="str">
        <f>VLOOKUP(表2[index_id],表5[],2)</f>
        <v>ValueOntology.PERCENTAGE</v>
      </c>
      <c r="V2650" t="str">
        <f>VLOOKUP(表2[index_id],表6[],2)</f>
        <v>ValueOntology.PERCENTAGE</v>
      </c>
      <c r="W2650" t="str">
        <f>VLOOKUP(表2[index_id],表7[],2)</f>
        <v>ValueOntology.PERCENTAGE</v>
      </c>
      <c r="X2650" t="str">
        <f>VLOOKUP(表2[index_id],表8[],2)</f>
        <v>ValueOntology.PERCENTAGE</v>
      </c>
      <c r="Y2650" t="str">
        <f>VLOOKUP(表2[index_id],表9[],2)</f>
        <v>ValueOntology.PROPORTION_OF_NATION</v>
      </c>
      <c r="Z2650" t="str">
        <f>VLOOKUP(表2[index_id],表10[],2)</f>
        <v>ValueOntology.PROPORTION_OF_NATION</v>
      </c>
      <c r="AA2650" t="str">
        <f>VLOOKUP(表2[index_id],表11[],2)</f>
        <v>ValueOntology.PROPORTION_OF_NATION</v>
      </c>
      <c r="AB2650" s="8" t="b">
        <f>表2[[#This Row],[vo104]]=表2[[#This Row],[vo109]]</f>
        <v>1</v>
      </c>
    </row>
    <row r="2651" spans="1:28" ht="15" hidden="1" x14ac:dyDescent="0.25">
      <c r="A2651" s="1">
        <v>71884</v>
      </c>
      <c r="B2651" s="1">
        <v>8030300007</v>
      </c>
      <c r="C2651" s="1" t="s">
        <v>3564</v>
      </c>
      <c r="D2651" s="1"/>
      <c r="E2651" s="1">
        <v>0</v>
      </c>
      <c r="F2651" s="1" t="s">
        <v>25</v>
      </c>
      <c r="G2651" s="1" t="s">
        <v>49</v>
      </c>
      <c r="H2651" s="1" t="s">
        <v>2248</v>
      </c>
      <c r="I2651" s="1" t="s">
        <v>3556</v>
      </c>
      <c r="J2651" s="1">
        <v>0</v>
      </c>
      <c r="K2651" s="1" t="s">
        <v>3557</v>
      </c>
      <c r="L2651" s="1" t="s">
        <v>3558</v>
      </c>
      <c r="M2651" s="1" t="s">
        <v>319</v>
      </c>
      <c r="N2651" s="1"/>
      <c r="O2651" s="1" t="s">
        <v>41</v>
      </c>
      <c r="P2651" s="2" t="s">
        <v>33</v>
      </c>
      <c r="Q2651" s="1" t="s">
        <v>108</v>
      </c>
      <c r="R2651" s="1" t="str">
        <f>VLOOKUP(表2[index_id],表1[],2)</f>
        <v>ValueOntology.QUANTITY</v>
      </c>
      <c r="S2651" t="str">
        <f>VLOOKUP(表2[index_id],表3[],2)</f>
        <v>ValueOntology.QUANTITY</v>
      </c>
      <c r="T2651" s="5" t="str">
        <f>VLOOKUP(表2[index_id],表4[],2)</f>
        <v>ValueOntology.QUANTITY</v>
      </c>
      <c r="U2651" t="str">
        <f>VLOOKUP(表2[index_id],表5[],2)</f>
        <v>ValueOntology.QUANTITY</v>
      </c>
      <c r="V2651" t="str">
        <f>VLOOKUP(表2[index_id],表6[],2)</f>
        <v>ValueOntology.QUANTITY</v>
      </c>
      <c r="W2651" t="str">
        <f>VLOOKUP(表2[index_id],表7[],2)</f>
        <v>ValueOntology.QUANTITY</v>
      </c>
      <c r="X2651" t="str">
        <f>VLOOKUP(表2[index_id],表8[],2)</f>
        <v>ValueOntology.QUANTITY</v>
      </c>
      <c r="Y2651" t="str">
        <f>VLOOKUP(表2[index_id],表9[],2)</f>
        <v>ValueOntology.QUANTITY</v>
      </c>
      <c r="Z2651" t="str">
        <f>VLOOKUP(表2[index_id],表10[],2)</f>
        <v>ValueOntology.QUANTITY</v>
      </c>
      <c r="AA2651" t="str">
        <f>VLOOKUP(表2[index_id],表11[],2)</f>
        <v>ValueOntology.QUANTITY</v>
      </c>
      <c r="AB2651" s="8" t="b">
        <f>表2[[#This Row],[vo104]]=表2[[#This Row],[vo109]]</f>
        <v>1</v>
      </c>
    </row>
    <row r="2652" spans="1:28" ht="15" hidden="1" x14ac:dyDescent="0.25">
      <c r="A2652" s="1">
        <v>71886</v>
      </c>
      <c r="B2652" s="1">
        <v>8030300009</v>
      </c>
      <c r="C2652" s="1" t="s">
        <v>3565</v>
      </c>
      <c r="D2652" s="1"/>
      <c r="E2652" s="1">
        <v>0</v>
      </c>
      <c r="F2652" s="1" t="s">
        <v>25</v>
      </c>
      <c r="G2652" s="1" t="s">
        <v>49</v>
      </c>
      <c r="H2652" s="1" t="s">
        <v>2248</v>
      </c>
      <c r="I2652" s="1" t="s">
        <v>3556</v>
      </c>
      <c r="J2652" s="1">
        <v>0</v>
      </c>
      <c r="K2652" s="1" t="s">
        <v>3557</v>
      </c>
      <c r="L2652" s="1" t="s">
        <v>3558</v>
      </c>
      <c r="M2652" s="1" t="s">
        <v>319</v>
      </c>
      <c r="N2652" s="1"/>
      <c r="O2652" s="1" t="s">
        <v>41</v>
      </c>
      <c r="P2652" s="2" t="s">
        <v>33</v>
      </c>
      <c r="Q2652" s="1" t="s">
        <v>108</v>
      </c>
      <c r="R2652" s="1" t="str">
        <f>VLOOKUP(表2[index_id],表1[],2)</f>
        <v>ValueOntology.QUANTITY</v>
      </c>
      <c r="S2652" t="str">
        <f>VLOOKUP(表2[index_id],表3[],2)</f>
        <v>ValueOntology.QUANTITY</v>
      </c>
      <c r="T2652" s="5" t="str">
        <f>VLOOKUP(表2[index_id],表4[],2)</f>
        <v>ValueOntology.QUANTITY</v>
      </c>
      <c r="U2652" t="str">
        <f>VLOOKUP(表2[index_id],表5[],2)</f>
        <v>ValueOntology.QUANTITY</v>
      </c>
      <c r="V2652" t="str">
        <f>VLOOKUP(表2[index_id],表6[],2)</f>
        <v>ValueOntology.QUANTITY</v>
      </c>
      <c r="W2652" t="str">
        <f>VLOOKUP(表2[index_id],表7[],2)</f>
        <v>ValueOntology.QUANTITY</v>
      </c>
      <c r="X2652" t="str">
        <f>VLOOKUP(表2[index_id],表8[],2)</f>
        <v>ValueOntology.QUANTITY</v>
      </c>
      <c r="Y2652" t="str">
        <f>VLOOKUP(表2[index_id],表9[],2)</f>
        <v>ValueOntology.QUANTITY</v>
      </c>
      <c r="Z2652" t="str">
        <f>VLOOKUP(表2[index_id],表10[],2)</f>
        <v>ValueOntology.QUANTITY</v>
      </c>
      <c r="AA2652" t="str">
        <f>VLOOKUP(表2[index_id],表11[],2)</f>
        <v>ValueOntology.QUANTITY</v>
      </c>
      <c r="AB2652" s="8" t="b">
        <f>表2[[#This Row],[vo104]]=表2[[#This Row],[vo109]]</f>
        <v>1</v>
      </c>
    </row>
    <row r="2653" spans="1:28" ht="15" hidden="1" x14ac:dyDescent="0.25">
      <c r="A2653" s="1">
        <v>71888</v>
      </c>
      <c r="B2653" s="1">
        <v>8030300011</v>
      </c>
      <c r="C2653" s="1" t="s">
        <v>3566</v>
      </c>
      <c r="D2653" s="1"/>
      <c r="E2653" s="1">
        <v>0</v>
      </c>
      <c r="F2653" s="1" t="s">
        <v>25</v>
      </c>
      <c r="G2653" s="1" t="s">
        <v>49</v>
      </c>
      <c r="H2653" s="1" t="s">
        <v>2248</v>
      </c>
      <c r="I2653" s="1" t="s">
        <v>3556</v>
      </c>
      <c r="J2653" s="1">
        <v>0</v>
      </c>
      <c r="K2653" s="1" t="s">
        <v>3557</v>
      </c>
      <c r="L2653" s="1" t="s">
        <v>3558</v>
      </c>
      <c r="M2653" s="1" t="s">
        <v>319</v>
      </c>
      <c r="N2653" s="1"/>
      <c r="O2653" s="1" t="s">
        <v>41</v>
      </c>
      <c r="P2653" s="2" t="s">
        <v>33</v>
      </c>
      <c r="Q2653" s="1" t="s">
        <v>108</v>
      </c>
      <c r="R2653" s="1" t="str">
        <f>VLOOKUP(表2[index_id],表1[],2)</f>
        <v>ValueOntology.QUANTITY</v>
      </c>
      <c r="S2653" t="str">
        <f>VLOOKUP(表2[index_id],表3[],2)</f>
        <v>ValueOntology.QUANTITY</v>
      </c>
      <c r="T2653" s="5" t="str">
        <f>VLOOKUP(表2[index_id],表4[],2)</f>
        <v>ValueOntology.QUANTITY</v>
      </c>
      <c r="U2653" t="str">
        <f>VLOOKUP(表2[index_id],表5[],2)</f>
        <v>ValueOntology.QUANTITY</v>
      </c>
      <c r="V2653" t="str">
        <f>VLOOKUP(表2[index_id],表6[],2)</f>
        <v>ValueOntology.QUANTITY</v>
      </c>
      <c r="W2653" t="str">
        <f>VLOOKUP(表2[index_id],表7[],2)</f>
        <v>ValueOntology.QUANTITY</v>
      </c>
      <c r="X2653" t="str">
        <f>VLOOKUP(表2[index_id],表8[],2)</f>
        <v>ValueOntology.QUANTITY</v>
      </c>
      <c r="Y2653" t="str">
        <f>VLOOKUP(表2[index_id],表9[],2)</f>
        <v>ValueOntology.QUANTITY</v>
      </c>
      <c r="Z2653" t="str">
        <f>VLOOKUP(表2[index_id],表10[],2)</f>
        <v>ValueOntology.QUANTITY</v>
      </c>
      <c r="AA2653" t="str">
        <f>VLOOKUP(表2[index_id],表11[],2)</f>
        <v>ValueOntology.QUANTITY</v>
      </c>
      <c r="AB2653" s="8" t="b">
        <f>表2[[#This Row],[vo104]]=表2[[#This Row],[vo109]]</f>
        <v>1</v>
      </c>
    </row>
    <row r="2654" spans="1:28" ht="15" hidden="1" x14ac:dyDescent="0.25">
      <c r="A2654" s="1">
        <v>71890</v>
      </c>
      <c r="B2654" s="1">
        <v>8030300013</v>
      </c>
      <c r="C2654" s="1" t="s">
        <v>3567</v>
      </c>
      <c r="D2654" s="1"/>
      <c r="E2654" s="1">
        <v>0</v>
      </c>
      <c r="F2654" s="1" t="s">
        <v>25</v>
      </c>
      <c r="G2654" s="1" t="s">
        <v>49</v>
      </c>
      <c r="H2654" s="1" t="s">
        <v>2248</v>
      </c>
      <c r="I2654" s="1" t="s">
        <v>3568</v>
      </c>
      <c r="J2654" s="1">
        <v>0</v>
      </c>
      <c r="K2654" s="1" t="s">
        <v>3569</v>
      </c>
      <c r="L2654" s="1" t="s">
        <v>3558</v>
      </c>
      <c r="M2654" s="1" t="s">
        <v>319</v>
      </c>
      <c r="N2654" s="1"/>
      <c r="O2654" s="1" t="s">
        <v>41</v>
      </c>
      <c r="P2654" s="2" t="s">
        <v>33</v>
      </c>
      <c r="Q2654" s="1" t="s">
        <v>108</v>
      </c>
      <c r="R2654" s="1" t="str">
        <f>VLOOKUP(表2[index_id],表1[],2)</f>
        <v>ValueOntology.QUANTITY</v>
      </c>
      <c r="S2654" t="str">
        <f>VLOOKUP(表2[index_id],表3[],2)</f>
        <v>ValueOntology.QUANTITY</v>
      </c>
      <c r="T2654" s="5" t="str">
        <f>VLOOKUP(表2[index_id],表4[],2)</f>
        <v>ValueOntology.QUANTITY</v>
      </c>
      <c r="U2654" t="str">
        <f>VLOOKUP(表2[index_id],表5[],2)</f>
        <v>ValueOntology.QUANTITY</v>
      </c>
      <c r="V2654" t="str">
        <f>VLOOKUP(表2[index_id],表6[],2)</f>
        <v>ValueOntology.QUANTITY</v>
      </c>
      <c r="W2654" t="str">
        <f>VLOOKUP(表2[index_id],表7[],2)</f>
        <v>ValueOntology.QUANTITY</v>
      </c>
      <c r="X2654" t="str">
        <f>VLOOKUP(表2[index_id],表8[],2)</f>
        <v>ValueOntology.QUANTITY</v>
      </c>
      <c r="Y2654" t="str">
        <f>VLOOKUP(表2[index_id],表9[],2)</f>
        <v>ValueOntology.QUANTITY</v>
      </c>
      <c r="Z2654" t="str">
        <f>VLOOKUP(表2[index_id],表10[],2)</f>
        <v>ValueOntology.QUANTITY</v>
      </c>
      <c r="AA2654" t="str">
        <f>VLOOKUP(表2[index_id],表11[],2)</f>
        <v>ValueOntology.QUANTITY</v>
      </c>
      <c r="AB2654" s="8" t="b">
        <f>表2[[#This Row],[vo104]]=表2[[#This Row],[vo109]]</f>
        <v>1</v>
      </c>
    </row>
    <row r="2655" spans="1:28" ht="15" hidden="1" x14ac:dyDescent="0.25">
      <c r="A2655" s="1">
        <v>71892</v>
      </c>
      <c r="B2655" s="1">
        <v>8030300015</v>
      </c>
      <c r="C2655" s="1" t="s">
        <v>3570</v>
      </c>
      <c r="D2655" s="1"/>
      <c r="E2655" s="1">
        <v>0</v>
      </c>
      <c r="F2655" s="1" t="s">
        <v>25</v>
      </c>
      <c r="G2655" s="1" t="s">
        <v>49</v>
      </c>
      <c r="H2655" s="1" t="s">
        <v>2248</v>
      </c>
      <c r="I2655" s="1" t="s">
        <v>3568</v>
      </c>
      <c r="J2655" s="1">
        <v>0</v>
      </c>
      <c r="K2655" s="1" t="s">
        <v>3569</v>
      </c>
      <c r="L2655" s="1" t="s">
        <v>3558</v>
      </c>
      <c r="M2655" s="1" t="s">
        <v>319</v>
      </c>
      <c r="N2655" s="1"/>
      <c r="O2655" s="1" t="s">
        <v>41</v>
      </c>
      <c r="P2655" s="2" t="s">
        <v>33</v>
      </c>
      <c r="Q2655" s="1" t="s">
        <v>108</v>
      </c>
      <c r="R2655" s="1" t="str">
        <f>VLOOKUP(表2[index_id],表1[],2)</f>
        <v>ValueOntology.QUANTITY</v>
      </c>
      <c r="S2655" t="str">
        <f>VLOOKUP(表2[index_id],表3[],2)</f>
        <v>ValueOntology.QUANTITY</v>
      </c>
      <c r="T2655" s="5" t="str">
        <f>VLOOKUP(表2[index_id],表4[],2)</f>
        <v>ValueOntology.QUANTITY</v>
      </c>
      <c r="U2655" t="str">
        <f>VLOOKUP(表2[index_id],表5[],2)</f>
        <v>ValueOntology.QUANTITY</v>
      </c>
      <c r="V2655" t="str">
        <f>VLOOKUP(表2[index_id],表6[],2)</f>
        <v>ValueOntology.QUANTITY</v>
      </c>
      <c r="W2655" t="str">
        <f>VLOOKUP(表2[index_id],表7[],2)</f>
        <v>ValueOntology.QUANTITY</v>
      </c>
      <c r="X2655" t="str">
        <f>VLOOKUP(表2[index_id],表8[],2)</f>
        <v>ValueOntology.QUANTITY</v>
      </c>
      <c r="Y2655" t="str">
        <f>VLOOKUP(表2[index_id],表9[],2)</f>
        <v>ValueOntology.QUANTITY</v>
      </c>
      <c r="Z2655" t="str">
        <f>VLOOKUP(表2[index_id],表10[],2)</f>
        <v>ValueOntology.QUANTITY</v>
      </c>
      <c r="AA2655" t="str">
        <f>VLOOKUP(表2[index_id],表11[],2)</f>
        <v>ValueOntology.QUANTITY</v>
      </c>
      <c r="AB2655" s="8" t="b">
        <f>表2[[#This Row],[vo104]]=表2[[#This Row],[vo109]]</f>
        <v>1</v>
      </c>
    </row>
    <row r="2656" spans="1:28" ht="15" hidden="1" x14ac:dyDescent="0.25">
      <c r="A2656" s="1">
        <v>71898</v>
      </c>
      <c r="B2656" s="1">
        <v>8030300021</v>
      </c>
      <c r="C2656" s="1" t="s">
        <v>3571</v>
      </c>
      <c r="D2656" s="1"/>
      <c r="E2656" s="1">
        <v>0</v>
      </c>
      <c r="F2656" s="1" t="s">
        <v>25</v>
      </c>
      <c r="G2656" s="1" t="s">
        <v>49</v>
      </c>
      <c r="H2656" s="1" t="s">
        <v>2248</v>
      </c>
      <c r="I2656" s="1" t="s">
        <v>3568</v>
      </c>
      <c r="J2656" s="1">
        <v>0</v>
      </c>
      <c r="K2656" s="1" t="s">
        <v>3569</v>
      </c>
      <c r="L2656" s="1" t="s">
        <v>3558</v>
      </c>
      <c r="M2656" s="1" t="s">
        <v>319</v>
      </c>
      <c r="N2656" s="1"/>
      <c r="O2656" s="1" t="s">
        <v>41</v>
      </c>
      <c r="P2656" s="2" t="s">
        <v>33</v>
      </c>
      <c r="Q2656" s="1" t="s">
        <v>108</v>
      </c>
      <c r="R2656" s="1" t="str">
        <f>VLOOKUP(表2[index_id],表1[],2)</f>
        <v>ValueOntology.QUANTITY</v>
      </c>
      <c r="S2656" t="str">
        <f>VLOOKUP(表2[index_id],表3[],2)</f>
        <v>ValueOntology.QUANTITY</v>
      </c>
      <c r="T2656" s="5" t="str">
        <f>VLOOKUP(表2[index_id],表4[],2)</f>
        <v>ValueOntology.QUANTITY</v>
      </c>
      <c r="U2656" t="str">
        <f>VLOOKUP(表2[index_id],表5[],2)</f>
        <v>ValueOntology.QUANTITY</v>
      </c>
      <c r="V2656" t="str">
        <f>VLOOKUP(表2[index_id],表6[],2)</f>
        <v>ValueOntology.QUANTITY</v>
      </c>
      <c r="W2656" t="str">
        <f>VLOOKUP(表2[index_id],表7[],2)</f>
        <v>ValueOntology.QUANTITY</v>
      </c>
      <c r="X2656" t="str">
        <f>VLOOKUP(表2[index_id],表8[],2)</f>
        <v>ValueOntology.QUANTITY</v>
      </c>
      <c r="Y2656" t="str">
        <f>VLOOKUP(表2[index_id],表9[],2)</f>
        <v>ValueOntology.QUANTITY</v>
      </c>
      <c r="Z2656" t="str">
        <f>VLOOKUP(表2[index_id],表10[],2)</f>
        <v>ValueOntology.QUANTITY</v>
      </c>
      <c r="AA2656" t="str">
        <f>VLOOKUP(表2[index_id],表11[],2)</f>
        <v>ValueOntology.QUANTITY</v>
      </c>
      <c r="AB2656" s="8" t="b">
        <f>表2[[#This Row],[vo104]]=表2[[#This Row],[vo109]]</f>
        <v>1</v>
      </c>
    </row>
    <row r="2657" spans="1:28" ht="15" hidden="1" x14ac:dyDescent="0.25">
      <c r="A2657" s="1">
        <v>71899</v>
      </c>
      <c r="B2657" s="1">
        <v>8030300022</v>
      </c>
      <c r="C2657" s="1" t="s">
        <v>3572</v>
      </c>
      <c r="D2657" s="1"/>
      <c r="E2657" s="1">
        <v>2</v>
      </c>
      <c r="F2657" s="1" t="s">
        <v>310</v>
      </c>
      <c r="G2657" s="1" t="s">
        <v>49</v>
      </c>
      <c r="H2657" s="1" t="s">
        <v>2248</v>
      </c>
      <c r="I2657" s="1" t="s">
        <v>3568</v>
      </c>
      <c r="J2657" s="1">
        <v>0</v>
      </c>
      <c r="K2657" s="1" t="s">
        <v>3573</v>
      </c>
      <c r="L2657" s="1" t="s">
        <v>2326</v>
      </c>
      <c r="M2657" s="1" t="s">
        <v>319</v>
      </c>
      <c r="N2657" s="1"/>
      <c r="O2657" s="1" t="s">
        <v>41</v>
      </c>
      <c r="P2657" s="2" t="s">
        <v>33</v>
      </c>
      <c r="Q2657" s="1" t="s">
        <v>108</v>
      </c>
      <c r="R2657" s="1" t="str">
        <f>VLOOKUP(表2[index_id],表1[],2)</f>
        <v>ValueOntology.PERCENTAGE</v>
      </c>
      <c r="S2657" t="str">
        <f>VLOOKUP(表2[index_id],表3[],2)</f>
        <v>ValueOntology.PERCENTAGE</v>
      </c>
      <c r="T2657" s="5" t="str">
        <f>VLOOKUP(表2[index_id],表4[],2)</f>
        <v>ValueOntology.PERCENTAGE</v>
      </c>
      <c r="U2657" t="str">
        <f>VLOOKUP(表2[index_id],表5[],2)</f>
        <v>ValueOntology.PERCENTAGE</v>
      </c>
      <c r="V2657" t="str">
        <f>VLOOKUP(表2[index_id],表6[],2)</f>
        <v>ValueOntology.PERCENTAGE</v>
      </c>
      <c r="W2657" t="str">
        <f>VLOOKUP(表2[index_id],表7[],2)</f>
        <v>ValueOntology.PERCENTAGE</v>
      </c>
      <c r="X2657" t="str">
        <f>VLOOKUP(表2[index_id],表8[],2)</f>
        <v>ValueOntology.PERCENTAGE</v>
      </c>
      <c r="Y2657" t="str">
        <f>VLOOKUP(表2[index_id],表9[],2)</f>
        <v>ValueOntology.PERCENTAGE</v>
      </c>
      <c r="Z2657" t="str">
        <f>VLOOKUP(表2[index_id],表10[],2)</f>
        <v>ValueOntology.PERCENTAGE</v>
      </c>
      <c r="AA2657" t="str">
        <f>VLOOKUP(表2[index_id],表11[],2)</f>
        <v>ValueOntology.PERCENTAGE</v>
      </c>
      <c r="AB2657" s="8" t="b">
        <f>表2[[#This Row],[vo104]]=表2[[#This Row],[vo109]]</f>
        <v>1</v>
      </c>
    </row>
    <row r="2658" spans="1:28" ht="15" hidden="1" x14ac:dyDescent="0.25">
      <c r="A2658" s="1">
        <v>113610</v>
      </c>
      <c r="B2658" s="1">
        <v>8040100436</v>
      </c>
      <c r="C2658" s="1" t="s">
        <v>3574</v>
      </c>
      <c r="D2658" s="1"/>
      <c r="E2658" s="1">
        <v>0</v>
      </c>
      <c r="F2658" s="1" t="s">
        <v>25</v>
      </c>
      <c r="G2658" s="1" t="s">
        <v>49</v>
      </c>
      <c r="H2658" s="1" t="s">
        <v>315</v>
      </c>
      <c r="I2658" s="1" t="s">
        <v>403</v>
      </c>
      <c r="J2658" s="1">
        <v>0</v>
      </c>
      <c r="K2658" s="1" t="s">
        <v>347</v>
      </c>
      <c r="L2658" s="1" t="s">
        <v>70</v>
      </c>
      <c r="M2658" s="1" t="s">
        <v>319</v>
      </c>
      <c r="N2658" s="1"/>
      <c r="O2658" s="1" t="s">
        <v>41</v>
      </c>
      <c r="P2658" s="2" t="s">
        <v>33</v>
      </c>
      <c r="Q2658" s="1" t="s">
        <v>303</v>
      </c>
      <c r="R2658" s="1" t="str">
        <f>VLOOKUP(表2[index_id],表1[],2)</f>
        <v>ValueOntology.DIFF_QUANTITY</v>
      </c>
      <c r="S2658" t="str">
        <f>VLOOKUP(表2[index_id],表3[],2)</f>
        <v>ValueOntology.DIFF_QUANTITY</v>
      </c>
      <c r="T2658" s="5" t="str">
        <f>VLOOKUP(表2[index_id],表4[],2)</f>
        <v>ValueOntology.DIFF_QUANTITY</v>
      </c>
      <c r="U2658" t="str">
        <f>VLOOKUP(表2[index_id],表5[],2)</f>
        <v>ValueOntology.DIFF_QUANTITY</v>
      </c>
      <c r="V2658" t="str">
        <f>VLOOKUP(表2[index_id],表6[],2)</f>
        <v>ValueOntology.DIFF_QUANTITY</v>
      </c>
      <c r="W2658" t="str">
        <f>VLOOKUP(表2[index_id],表7[],2)</f>
        <v>ValueOntology.DIFF_QUANTITY</v>
      </c>
      <c r="X2658" t="str">
        <f>VLOOKUP(表2[index_id],表8[],2)</f>
        <v>ValueOntology.DIFF_QUANTITY</v>
      </c>
      <c r="Y2658" t="str">
        <f>VLOOKUP(表2[index_id],表9[],2)</f>
        <v>ValueOntology.DIFF_QUANTITY</v>
      </c>
      <c r="Z2658" t="str">
        <f>VLOOKUP(表2[index_id],表10[],2)</f>
        <v>ValueOntology.DIFF_QUANTITY</v>
      </c>
      <c r="AA2658" t="str">
        <f>VLOOKUP(表2[index_id],表11[],2)</f>
        <v>ValueOntology.DIFF_QUANTITY</v>
      </c>
      <c r="AB2658" s="8" t="b">
        <f>表2[[#This Row],[vo104]]=表2[[#This Row],[vo109]]</f>
        <v>1</v>
      </c>
    </row>
    <row r="2659" spans="1:28" ht="15" hidden="1" x14ac:dyDescent="0.25">
      <c r="A2659" s="1">
        <v>56892</v>
      </c>
      <c r="B2659" s="1">
        <v>1310160400</v>
      </c>
      <c r="C2659" s="1" t="s">
        <v>3575</v>
      </c>
      <c r="D2659" s="1" t="s">
        <v>3576</v>
      </c>
      <c r="E2659" s="1">
        <v>0</v>
      </c>
      <c r="F2659" s="1" t="s">
        <v>25</v>
      </c>
      <c r="G2659" s="1" t="s">
        <v>26</v>
      </c>
      <c r="H2659" s="1" t="s">
        <v>27</v>
      </c>
      <c r="I2659" s="1" t="s">
        <v>737</v>
      </c>
      <c r="J2659" s="1">
        <v>0</v>
      </c>
      <c r="K2659" s="1" t="s">
        <v>29</v>
      </c>
      <c r="L2659" s="1" t="s">
        <v>30</v>
      </c>
      <c r="M2659" s="1" t="s">
        <v>31</v>
      </c>
      <c r="N2659" s="1"/>
      <c r="O2659" s="1" t="s">
        <v>32</v>
      </c>
      <c r="P2659" s="2" t="s">
        <v>33</v>
      </c>
      <c r="Q2659" s="1" t="s">
        <v>34</v>
      </c>
      <c r="R2659" s="1" t="str">
        <f>VLOOKUP(表2[index_id],表1[],2)</f>
        <v>ValueOntology.QUANTITY</v>
      </c>
      <c r="S2659" t="str">
        <f>VLOOKUP(表2[index_id],表3[],2)</f>
        <v>ValueOntology.QUANTITY</v>
      </c>
      <c r="T2659" s="5" t="str">
        <f>VLOOKUP(表2[index_id],表4[],2)</f>
        <v>ValueOntology.QUANTITY</v>
      </c>
      <c r="U2659" t="str">
        <f>VLOOKUP(表2[index_id],表5[],2)</f>
        <v>ValueOntology.QUANTITY</v>
      </c>
      <c r="V2659" t="str">
        <f>VLOOKUP(表2[index_id],表6[],2)</f>
        <v>ValueOntology.QUANTITY</v>
      </c>
      <c r="W2659" t="str">
        <f>VLOOKUP(表2[index_id],表7[],2)</f>
        <v>ValueOntology.QUANTITY</v>
      </c>
      <c r="X2659" t="str">
        <f>VLOOKUP(表2[index_id],表8[],2)</f>
        <v>ValueOntology.QUANTITY</v>
      </c>
      <c r="Y2659" t="str">
        <f>VLOOKUP(表2[index_id],表9[],2)</f>
        <v>ValueOntology.QUANTITY</v>
      </c>
      <c r="Z2659" t="str">
        <f>VLOOKUP(表2[index_id],表10[],2)</f>
        <v>ValueOntology.QUANTITY</v>
      </c>
      <c r="AA2659" t="str">
        <f>VLOOKUP(表2[index_id],表11[],2)</f>
        <v>ValueOntology.QUANTITY</v>
      </c>
      <c r="AB2659" s="8" t="b">
        <f>表2[[#This Row],[vo104]]=表2[[#This Row],[vo109]]</f>
        <v>1</v>
      </c>
    </row>
    <row r="2660" spans="1:28" ht="15" hidden="1" x14ac:dyDescent="0.25">
      <c r="A2660" s="1">
        <v>56899</v>
      </c>
      <c r="B2660" s="1">
        <v>1310160500</v>
      </c>
      <c r="C2660" s="1" t="s">
        <v>3577</v>
      </c>
      <c r="D2660" s="1" t="s">
        <v>3578</v>
      </c>
      <c r="E2660" s="1">
        <v>0</v>
      </c>
      <c r="F2660" s="1" t="s">
        <v>25</v>
      </c>
      <c r="G2660" s="1" t="s">
        <v>26</v>
      </c>
      <c r="H2660" s="1" t="s">
        <v>27</v>
      </c>
      <c r="I2660" s="1" t="s">
        <v>737</v>
      </c>
      <c r="J2660" s="1">
        <v>0</v>
      </c>
      <c r="K2660" s="1" t="s">
        <v>29</v>
      </c>
      <c r="L2660" s="1" t="s">
        <v>30</v>
      </c>
      <c r="M2660" s="1" t="s">
        <v>31</v>
      </c>
      <c r="N2660" s="1"/>
      <c r="O2660" s="1" t="s">
        <v>32</v>
      </c>
      <c r="P2660" s="2" t="s">
        <v>33</v>
      </c>
      <c r="Q2660" s="1" t="s">
        <v>34</v>
      </c>
      <c r="R2660" s="1" t="str">
        <f>VLOOKUP(表2[index_id],表1[],2)</f>
        <v>ValueOntology.QUANTITY</v>
      </c>
      <c r="S2660" t="str">
        <f>VLOOKUP(表2[index_id],表3[],2)</f>
        <v>ValueOntology.QUANTITY</v>
      </c>
      <c r="T2660" s="5" t="str">
        <f>VLOOKUP(表2[index_id],表4[],2)</f>
        <v>ValueOntology.QUANTITY</v>
      </c>
      <c r="U2660" t="str">
        <f>VLOOKUP(表2[index_id],表5[],2)</f>
        <v>ValueOntology.QUANTITY</v>
      </c>
      <c r="V2660" t="str">
        <f>VLOOKUP(表2[index_id],表6[],2)</f>
        <v>ValueOntology.QUANTITY</v>
      </c>
      <c r="W2660" t="str">
        <f>VLOOKUP(表2[index_id],表7[],2)</f>
        <v>ValueOntology.QUANTITY</v>
      </c>
      <c r="X2660" t="str">
        <f>VLOOKUP(表2[index_id],表8[],2)</f>
        <v>ValueOntology.QUANTITY</v>
      </c>
      <c r="Y2660" t="str">
        <f>VLOOKUP(表2[index_id],表9[],2)</f>
        <v>ValueOntology.QUANTITY</v>
      </c>
      <c r="Z2660" t="str">
        <f>VLOOKUP(表2[index_id],表10[],2)</f>
        <v>ValueOntology.QUANTITY</v>
      </c>
      <c r="AA2660" t="str">
        <f>VLOOKUP(表2[index_id],表11[],2)</f>
        <v>ValueOntology.QUANTITY</v>
      </c>
      <c r="AB2660" s="8" t="b">
        <f>表2[[#This Row],[vo104]]=表2[[#This Row],[vo109]]</f>
        <v>1</v>
      </c>
    </row>
    <row r="2661" spans="1:28" ht="15" hidden="1" x14ac:dyDescent="0.25">
      <c r="A2661" s="1">
        <v>56900</v>
      </c>
      <c r="B2661" s="1">
        <v>1310160501</v>
      </c>
      <c r="C2661" s="1" t="s">
        <v>3579</v>
      </c>
      <c r="D2661" s="1" t="s">
        <v>3580</v>
      </c>
      <c r="E2661" s="1">
        <v>0</v>
      </c>
      <c r="F2661" s="1" t="s">
        <v>25</v>
      </c>
      <c r="G2661" s="1" t="s">
        <v>26</v>
      </c>
      <c r="H2661" s="1" t="s">
        <v>27</v>
      </c>
      <c r="I2661" s="1" t="s">
        <v>737</v>
      </c>
      <c r="J2661" s="1">
        <v>0</v>
      </c>
      <c r="K2661" s="1" t="s">
        <v>29</v>
      </c>
      <c r="L2661" s="1" t="s">
        <v>30</v>
      </c>
      <c r="M2661" s="1" t="s">
        <v>31</v>
      </c>
      <c r="N2661" s="1"/>
      <c r="O2661" s="1" t="s">
        <v>32</v>
      </c>
      <c r="P2661" s="2" t="s">
        <v>33</v>
      </c>
      <c r="Q2661" s="1" t="s">
        <v>34</v>
      </c>
      <c r="R2661" s="1" t="str">
        <f>VLOOKUP(表2[index_id],表1[],2)</f>
        <v>ValueOntology.QUANTITY</v>
      </c>
      <c r="S2661" t="str">
        <f>VLOOKUP(表2[index_id],表3[],2)</f>
        <v>ValueOntology.QUANTITY</v>
      </c>
      <c r="T2661" s="5" t="str">
        <f>VLOOKUP(表2[index_id],表4[],2)</f>
        <v>ValueOntology.QUANTITY</v>
      </c>
      <c r="U2661" t="str">
        <f>VLOOKUP(表2[index_id],表5[],2)</f>
        <v>ValueOntology.QUANTITY</v>
      </c>
      <c r="V2661" t="str">
        <f>VLOOKUP(表2[index_id],表6[],2)</f>
        <v>ValueOntology.QUANTITY</v>
      </c>
      <c r="W2661" t="str">
        <f>VLOOKUP(表2[index_id],表7[],2)</f>
        <v>ValueOntology.QUANTITY</v>
      </c>
      <c r="X2661" t="str">
        <f>VLOOKUP(表2[index_id],表8[],2)</f>
        <v>ValueOntology.QUANTITY</v>
      </c>
      <c r="Y2661" t="str">
        <f>VLOOKUP(表2[index_id],表9[],2)</f>
        <v>ValueOntology.QUANTITY</v>
      </c>
      <c r="Z2661" t="str">
        <f>VLOOKUP(表2[index_id],表10[],2)</f>
        <v>ValueOntology.QUANTITY</v>
      </c>
      <c r="AA2661" t="str">
        <f>VLOOKUP(表2[index_id],表11[],2)</f>
        <v>ValueOntology.QUANTITY</v>
      </c>
      <c r="AB2661" s="8" t="b">
        <f>表2[[#This Row],[vo104]]=表2[[#This Row],[vo109]]</f>
        <v>1</v>
      </c>
    </row>
    <row r="2662" spans="1:28" ht="15" hidden="1" x14ac:dyDescent="0.25">
      <c r="A2662" s="1">
        <v>63327</v>
      </c>
      <c r="B2662" s="1">
        <v>8030100720</v>
      </c>
      <c r="C2662" s="1" t="s">
        <v>3581</v>
      </c>
      <c r="D2662" s="1"/>
      <c r="E2662" s="1">
        <v>0</v>
      </c>
      <c r="F2662" s="1" t="s">
        <v>338</v>
      </c>
      <c r="G2662" s="1" t="s">
        <v>49</v>
      </c>
      <c r="H2662" s="1" t="s">
        <v>315</v>
      </c>
      <c r="I2662" s="1" t="s">
        <v>1033</v>
      </c>
      <c r="J2662" s="1"/>
      <c r="K2662" s="1" t="s">
        <v>340</v>
      </c>
      <c r="L2662" s="1" t="s">
        <v>341</v>
      </c>
      <c r="M2662" s="1" t="s">
        <v>319</v>
      </c>
      <c r="N2662" s="1"/>
      <c r="O2662" s="1" t="s">
        <v>41</v>
      </c>
      <c r="P2662" s="2" t="s">
        <v>33</v>
      </c>
      <c r="Q2662" s="1" t="s">
        <v>108</v>
      </c>
      <c r="R2662" s="1" t="str">
        <f>VLOOKUP(表2[index_id],表1[],2)</f>
        <v>ValueOntology.UNDETERMINED</v>
      </c>
      <c r="S2662" t="str">
        <f>VLOOKUP(表2[index_id],表3[],2)</f>
        <v>ValueOntology.PRICE</v>
      </c>
      <c r="T2662" s="5" t="str">
        <f>VLOOKUP(表2[index_id],表4[],2)</f>
        <v>ValueOntology.PRICE</v>
      </c>
      <c r="U2662" t="str">
        <f>VLOOKUP(表2[index_id],表5[],2)</f>
        <v>ValueOntology.PRICE</v>
      </c>
      <c r="V2662" t="str">
        <f>VLOOKUP(表2[index_id],表6[],2)</f>
        <v>ValueOntology.PRICE</v>
      </c>
      <c r="W2662" t="str">
        <f>VLOOKUP(表2[index_id],表7[],2)</f>
        <v>ValueOntology.PRICE</v>
      </c>
      <c r="X2662" t="str">
        <f>VLOOKUP(表2[index_id],表8[],2)</f>
        <v>ValueOntology.PRICE</v>
      </c>
      <c r="Y2662" t="str">
        <f>VLOOKUP(表2[index_id],表9[],2)</f>
        <v>ValueOntology.PRICE</v>
      </c>
      <c r="Z2662" t="str">
        <f>VLOOKUP(表2[index_id],表10[],2)</f>
        <v>ValueOntology.PRICE</v>
      </c>
      <c r="AA2662" t="str">
        <f>VLOOKUP(表2[index_id],表11[],2)</f>
        <v>ValueOntology.PRICE</v>
      </c>
      <c r="AB2662" s="8" t="b">
        <f>表2[[#This Row],[vo104]]=表2[[#This Row],[vo109]]</f>
        <v>1</v>
      </c>
    </row>
    <row r="2663" spans="1:28" ht="15" hidden="1" x14ac:dyDescent="0.25">
      <c r="A2663" s="1">
        <v>107705</v>
      </c>
      <c r="B2663" s="1">
        <v>7330100146</v>
      </c>
      <c r="C2663" s="1" t="s">
        <v>3582</v>
      </c>
      <c r="D2663" s="1"/>
      <c r="E2663" s="1">
        <v>2</v>
      </c>
      <c r="F2663" s="1" t="s">
        <v>88</v>
      </c>
      <c r="G2663" s="1" t="s">
        <v>49</v>
      </c>
      <c r="H2663" s="1" t="s">
        <v>315</v>
      </c>
      <c r="I2663" s="1" t="s">
        <v>878</v>
      </c>
      <c r="J2663" s="1">
        <v>0</v>
      </c>
      <c r="K2663" s="1" t="s">
        <v>347</v>
      </c>
      <c r="L2663" s="1" t="s">
        <v>348</v>
      </c>
      <c r="M2663" s="1" t="s">
        <v>319</v>
      </c>
      <c r="N2663" s="1"/>
      <c r="O2663" s="1" t="s">
        <v>54</v>
      </c>
      <c r="P2663" s="2" t="s">
        <v>33</v>
      </c>
      <c r="Q2663" s="1" t="s">
        <v>117</v>
      </c>
      <c r="R2663" s="1" t="str">
        <f>VLOOKUP(表2[index_id],表1[],2)</f>
        <v>ValueOntology.QUANTITY</v>
      </c>
      <c r="S2663" t="str">
        <f>VLOOKUP(表2[index_id],表3[],2)</f>
        <v>ValueOntology.QUANTITY_PER_CAPITA</v>
      </c>
      <c r="T2663" s="5" t="str">
        <f>VLOOKUP(表2[index_id],表4[],2)</f>
        <v>ValueOntology.QUANTITY_PER_CAPITA</v>
      </c>
      <c r="U2663" t="str">
        <f>VLOOKUP(表2[index_id],表5[],2)</f>
        <v>ValueOntology.QUANTITY_PER_CAPITA</v>
      </c>
      <c r="V2663" t="str">
        <f>VLOOKUP(表2[index_id],表6[],2)</f>
        <v>ValueOntology.QUANTITY_PER_CAPITA</v>
      </c>
      <c r="W2663" t="str">
        <f>VLOOKUP(表2[index_id],表7[],2)</f>
        <v>ValueOntology.QUANTITY_PER_CAPITA</v>
      </c>
      <c r="X2663" t="str">
        <f>VLOOKUP(表2[index_id],表8[],2)</f>
        <v>ValueOntology.QUANTITY_PER_CAPITA</v>
      </c>
      <c r="Y2663" t="str">
        <f>VLOOKUP(表2[index_id],表9[],2)</f>
        <v>ValueOntology.QUANTITY_PER_CAPITA</v>
      </c>
      <c r="Z2663" t="str">
        <f>VLOOKUP(表2[index_id],表10[],2)</f>
        <v>ValueOntology.QUANTITY_PER_CAPITA</v>
      </c>
      <c r="AA2663" t="str">
        <f>VLOOKUP(表2[index_id],表11[],2)</f>
        <v>ValueOntology.QUANTITY_PER_CAPITA</v>
      </c>
      <c r="AB2663" s="8" t="b">
        <f>表2[[#This Row],[vo104]]=表2[[#This Row],[vo109]]</f>
        <v>1</v>
      </c>
    </row>
    <row r="2664" spans="1:28" ht="15" hidden="1" x14ac:dyDescent="0.25">
      <c r="A2664" s="1">
        <v>71901</v>
      </c>
      <c r="B2664" s="1">
        <v>8030300024</v>
      </c>
      <c r="C2664" s="1" t="s">
        <v>3583</v>
      </c>
      <c r="D2664" s="1"/>
      <c r="E2664" s="1">
        <v>0</v>
      </c>
      <c r="F2664" s="1" t="s">
        <v>338</v>
      </c>
      <c r="G2664" s="1" t="s">
        <v>49</v>
      </c>
      <c r="H2664" s="1" t="s">
        <v>2248</v>
      </c>
      <c r="I2664" s="1" t="s">
        <v>2249</v>
      </c>
      <c r="J2664" s="1"/>
      <c r="K2664" s="1" t="s">
        <v>3584</v>
      </c>
      <c r="L2664" s="1" t="s">
        <v>2251</v>
      </c>
      <c r="M2664" s="1" t="s">
        <v>319</v>
      </c>
      <c r="N2664" s="1"/>
      <c r="O2664" s="1" t="s">
        <v>41</v>
      </c>
      <c r="P2664" s="2" t="s">
        <v>33</v>
      </c>
      <c r="Q2664" s="1" t="s">
        <v>108</v>
      </c>
      <c r="R2664" s="1" t="str">
        <f>VLOOKUP(表2[index_id],表1[],2)</f>
        <v>ValueOntology.UNDETERMINED</v>
      </c>
      <c r="S2664" t="str">
        <f>VLOOKUP(表2[index_id],表3[],2)</f>
        <v>ValueOntology.PRICE</v>
      </c>
      <c r="T2664" s="5" t="str">
        <f>VLOOKUP(表2[index_id],表4[],2)</f>
        <v>ValueOntology.PRICE</v>
      </c>
      <c r="U2664" t="str">
        <f>VLOOKUP(表2[index_id],表5[],2)</f>
        <v>ValueOntology.PRICE</v>
      </c>
      <c r="V2664" t="str">
        <f>VLOOKUP(表2[index_id],表6[],2)</f>
        <v>ValueOntology.PRICE</v>
      </c>
      <c r="W2664" t="str">
        <f>VLOOKUP(表2[index_id],表7[],2)</f>
        <v>ValueOntology.PRICE</v>
      </c>
      <c r="X2664" t="str">
        <f>VLOOKUP(表2[index_id],表8[],2)</f>
        <v>ValueOntology.PRICE</v>
      </c>
      <c r="Y2664" t="str">
        <f>VLOOKUP(表2[index_id],表9[],2)</f>
        <v>ValueOntology.PRICE</v>
      </c>
      <c r="Z2664" t="str">
        <f>VLOOKUP(表2[index_id],表10[],2)</f>
        <v>ValueOntology.PRICE</v>
      </c>
      <c r="AA2664" t="str">
        <f>VLOOKUP(表2[index_id],表11[],2)</f>
        <v>ValueOntology.PRICE</v>
      </c>
      <c r="AB2664" s="8" t="b">
        <f>表2[[#This Row],[vo104]]=表2[[#This Row],[vo109]]</f>
        <v>1</v>
      </c>
    </row>
    <row r="2665" spans="1:28" ht="15" hidden="1" x14ac:dyDescent="0.25">
      <c r="A2665" s="1">
        <v>71908</v>
      </c>
      <c r="B2665" s="1">
        <v>8030300034</v>
      </c>
      <c r="C2665" s="1" t="s">
        <v>3585</v>
      </c>
      <c r="D2665" s="1"/>
      <c r="E2665" s="1">
        <v>0</v>
      </c>
      <c r="F2665" s="1" t="s">
        <v>25</v>
      </c>
      <c r="G2665" s="1" t="s">
        <v>49</v>
      </c>
      <c r="H2665" s="1" t="s">
        <v>2248</v>
      </c>
      <c r="I2665" s="1" t="s">
        <v>2249</v>
      </c>
      <c r="J2665" s="1">
        <v>0</v>
      </c>
      <c r="K2665" s="1" t="s">
        <v>2477</v>
      </c>
      <c r="L2665" s="1" t="s">
        <v>3586</v>
      </c>
      <c r="M2665" s="1" t="s">
        <v>319</v>
      </c>
      <c r="N2665" s="1"/>
      <c r="O2665" s="1" t="s">
        <v>41</v>
      </c>
      <c r="P2665" s="2" t="s">
        <v>33</v>
      </c>
      <c r="Q2665" s="1" t="s">
        <v>108</v>
      </c>
      <c r="R2665" s="1" t="str">
        <f>VLOOKUP(表2[index_id],表1[],2)</f>
        <v>ValueOntology.QUANTITY</v>
      </c>
      <c r="S2665" t="str">
        <f>VLOOKUP(表2[index_id],表3[],2)</f>
        <v>ValueOntology.QUANTITY</v>
      </c>
      <c r="T2665" s="5" t="str">
        <f>VLOOKUP(表2[index_id],表4[],2)</f>
        <v>ValueOntology.QUANTITY</v>
      </c>
      <c r="U2665" t="str">
        <f>VLOOKUP(表2[index_id],表5[],2)</f>
        <v>ValueOntology.QUANTITY</v>
      </c>
      <c r="V2665" t="str">
        <f>VLOOKUP(表2[index_id],表6[],2)</f>
        <v>ValueOntology.QUANTITY</v>
      </c>
      <c r="W2665" t="str">
        <f>VLOOKUP(表2[index_id],表7[],2)</f>
        <v>ValueOntology.QUANTITY</v>
      </c>
      <c r="X2665" t="str">
        <f>VLOOKUP(表2[index_id],表8[],2)</f>
        <v>ValueOntology.QUANTITY</v>
      </c>
      <c r="Y2665" t="str">
        <f>VLOOKUP(表2[index_id],表9[],2)</f>
        <v>ValueOntology.QUANTITY</v>
      </c>
      <c r="Z2665" t="str">
        <f>VLOOKUP(表2[index_id],表10[],2)</f>
        <v>ValueOntology.QUANTITY</v>
      </c>
      <c r="AA2665" t="str">
        <f>VLOOKUP(表2[index_id],表11[],2)</f>
        <v>ValueOntology.QUANTITY</v>
      </c>
      <c r="AB2665" s="8" t="b">
        <f>表2[[#This Row],[vo104]]=表2[[#This Row],[vo109]]</f>
        <v>1</v>
      </c>
    </row>
    <row r="2666" spans="1:28" ht="15" hidden="1" x14ac:dyDescent="0.25">
      <c r="A2666" s="1">
        <v>71909</v>
      </c>
      <c r="B2666" s="1">
        <v>8030300035</v>
      </c>
      <c r="C2666" s="1" t="s">
        <v>3587</v>
      </c>
      <c r="D2666" s="1"/>
      <c r="E2666" s="1">
        <v>0</v>
      </c>
      <c r="F2666" s="1" t="s">
        <v>338</v>
      </c>
      <c r="G2666" s="1" t="s">
        <v>49</v>
      </c>
      <c r="H2666" s="1" t="s">
        <v>2248</v>
      </c>
      <c r="I2666" s="1" t="s">
        <v>2249</v>
      </c>
      <c r="J2666" s="1"/>
      <c r="K2666" s="1" t="s">
        <v>2250</v>
      </c>
      <c r="L2666" s="1" t="s">
        <v>2251</v>
      </c>
      <c r="M2666" s="1" t="s">
        <v>319</v>
      </c>
      <c r="N2666" s="1"/>
      <c r="O2666" s="1" t="s">
        <v>41</v>
      </c>
      <c r="P2666" s="2" t="s">
        <v>33</v>
      </c>
      <c r="Q2666" s="1" t="s">
        <v>108</v>
      </c>
      <c r="R2666" s="1" t="str">
        <f>VLOOKUP(表2[index_id],表1[],2)</f>
        <v>ValueOntology.UNDETERMINED</v>
      </c>
      <c r="S2666" t="str">
        <f>VLOOKUP(表2[index_id],表3[],2)</f>
        <v>ValueOntology.PRICE</v>
      </c>
      <c r="T2666" s="5" t="str">
        <f>VLOOKUP(表2[index_id],表4[],2)</f>
        <v>ValueOntology.PRICE</v>
      </c>
      <c r="U2666" t="str">
        <f>VLOOKUP(表2[index_id],表5[],2)</f>
        <v>ValueOntology.PRICE</v>
      </c>
      <c r="V2666" t="str">
        <f>VLOOKUP(表2[index_id],表6[],2)</f>
        <v>ValueOntology.PRICE</v>
      </c>
      <c r="W2666" t="str">
        <f>VLOOKUP(表2[index_id],表7[],2)</f>
        <v>ValueOntology.PRICE</v>
      </c>
      <c r="X2666" t="str">
        <f>VLOOKUP(表2[index_id],表8[],2)</f>
        <v>ValueOntology.PRICE</v>
      </c>
      <c r="Y2666" t="str">
        <f>VLOOKUP(表2[index_id],表9[],2)</f>
        <v>ValueOntology.PRICE</v>
      </c>
      <c r="Z2666" t="str">
        <f>VLOOKUP(表2[index_id],表10[],2)</f>
        <v>ValueOntology.PRICE</v>
      </c>
      <c r="AA2666" t="str">
        <f>VLOOKUP(表2[index_id],表11[],2)</f>
        <v>ValueOntology.PRICE</v>
      </c>
      <c r="AB2666" s="8" t="b">
        <f>表2[[#This Row],[vo104]]=表2[[#This Row],[vo109]]</f>
        <v>1</v>
      </c>
    </row>
    <row r="2667" spans="1:28" ht="15" hidden="1" x14ac:dyDescent="0.25">
      <c r="A2667" s="1">
        <v>56901</v>
      </c>
      <c r="B2667" s="1">
        <v>1310160600</v>
      </c>
      <c r="C2667" s="1" t="s">
        <v>3588</v>
      </c>
      <c r="D2667" s="1" t="s">
        <v>3589</v>
      </c>
      <c r="E2667" s="1">
        <v>0</v>
      </c>
      <c r="F2667" s="1" t="s">
        <v>25</v>
      </c>
      <c r="G2667" s="1" t="s">
        <v>26</v>
      </c>
      <c r="H2667" s="1" t="s">
        <v>27</v>
      </c>
      <c r="I2667" s="1" t="s">
        <v>737</v>
      </c>
      <c r="J2667" s="1">
        <v>0</v>
      </c>
      <c r="K2667" s="1" t="s">
        <v>29</v>
      </c>
      <c r="L2667" s="1" t="s">
        <v>30</v>
      </c>
      <c r="M2667" s="1" t="s">
        <v>31</v>
      </c>
      <c r="N2667" s="1"/>
      <c r="O2667" s="1" t="s">
        <v>32</v>
      </c>
      <c r="P2667" s="2" t="s">
        <v>33</v>
      </c>
      <c r="Q2667" s="1" t="s">
        <v>34</v>
      </c>
      <c r="R2667" s="1" t="str">
        <f>VLOOKUP(表2[index_id],表1[],2)</f>
        <v>ValueOntology.QUANTITY</v>
      </c>
      <c r="S2667" t="str">
        <f>VLOOKUP(表2[index_id],表3[],2)</f>
        <v>ValueOntology.QUANTITY</v>
      </c>
      <c r="T2667" s="5" t="str">
        <f>VLOOKUP(表2[index_id],表4[],2)</f>
        <v>ValueOntology.QUANTITY</v>
      </c>
      <c r="U2667" t="str">
        <f>VLOOKUP(表2[index_id],表5[],2)</f>
        <v>ValueOntology.QUANTITY</v>
      </c>
      <c r="V2667" t="str">
        <f>VLOOKUP(表2[index_id],表6[],2)</f>
        <v>ValueOntology.QUANTITY</v>
      </c>
      <c r="W2667" t="str">
        <f>VLOOKUP(表2[index_id],表7[],2)</f>
        <v>ValueOntology.QUANTITY</v>
      </c>
      <c r="X2667" t="str">
        <f>VLOOKUP(表2[index_id],表8[],2)</f>
        <v>ValueOntology.QUANTITY</v>
      </c>
      <c r="Y2667" t="str">
        <f>VLOOKUP(表2[index_id],表9[],2)</f>
        <v>ValueOntology.QUANTITY</v>
      </c>
      <c r="Z2667" t="str">
        <f>VLOOKUP(表2[index_id],表10[],2)</f>
        <v>ValueOntology.QUANTITY</v>
      </c>
      <c r="AA2667" t="str">
        <f>VLOOKUP(表2[index_id],表11[],2)</f>
        <v>ValueOntology.QUANTITY</v>
      </c>
      <c r="AB2667" s="8" t="b">
        <f>表2[[#This Row],[vo104]]=表2[[#This Row],[vo109]]</f>
        <v>1</v>
      </c>
    </row>
    <row r="2668" spans="1:28" ht="15" hidden="1" x14ac:dyDescent="0.25">
      <c r="A2668" s="1">
        <v>63317</v>
      </c>
      <c r="B2668" s="1">
        <v>8030100704</v>
      </c>
      <c r="C2668" s="1" t="s">
        <v>3590</v>
      </c>
      <c r="D2668" s="1"/>
      <c r="E2668" s="1">
        <v>0</v>
      </c>
      <c r="F2668" s="1" t="s">
        <v>338</v>
      </c>
      <c r="G2668" s="1" t="s">
        <v>49</v>
      </c>
      <c r="H2668" s="1" t="s">
        <v>315</v>
      </c>
      <c r="I2668" s="1" t="s">
        <v>918</v>
      </c>
      <c r="J2668" s="1"/>
      <c r="K2668" s="1" t="s">
        <v>340</v>
      </c>
      <c r="L2668" s="1" t="s">
        <v>341</v>
      </c>
      <c r="M2668" s="1" t="s">
        <v>319</v>
      </c>
      <c r="N2668" s="1"/>
      <c r="O2668" s="1" t="s">
        <v>41</v>
      </c>
      <c r="P2668" s="2" t="s">
        <v>33</v>
      </c>
      <c r="Q2668" s="1" t="s">
        <v>108</v>
      </c>
      <c r="R2668" s="1" t="str">
        <f>VLOOKUP(表2[index_id],表1[],2)</f>
        <v>ValueOntology.UNDETERMINED</v>
      </c>
      <c r="S2668" t="str">
        <f>VLOOKUP(表2[index_id],表3[],2)</f>
        <v>ValueOntology.PRICE</v>
      </c>
      <c r="T2668" s="5" t="str">
        <f>VLOOKUP(表2[index_id],表4[],2)</f>
        <v>ValueOntology.PRICE</v>
      </c>
      <c r="U2668" t="str">
        <f>VLOOKUP(表2[index_id],表5[],2)</f>
        <v>ValueOntology.PRICE</v>
      </c>
      <c r="V2668" t="str">
        <f>VLOOKUP(表2[index_id],表6[],2)</f>
        <v>ValueOntology.PRICE</v>
      </c>
      <c r="W2668" t="str">
        <f>VLOOKUP(表2[index_id],表7[],2)</f>
        <v>ValueOntology.PRICE</v>
      </c>
      <c r="X2668" t="str">
        <f>VLOOKUP(表2[index_id],表8[],2)</f>
        <v>ValueOntology.PRICE</v>
      </c>
      <c r="Y2668" t="str">
        <f>VLOOKUP(表2[index_id],表9[],2)</f>
        <v>ValueOntology.PRICE</v>
      </c>
      <c r="Z2668" t="str">
        <f>VLOOKUP(表2[index_id],表10[],2)</f>
        <v>ValueOntology.PRICE</v>
      </c>
      <c r="AA2668" t="str">
        <f>VLOOKUP(表2[index_id],表11[],2)</f>
        <v>ValueOntology.PRICE</v>
      </c>
      <c r="AB2668" s="8" t="b">
        <f>表2[[#This Row],[vo104]]=表2[[#This Row],[vo109]]</f>
        <v>1</v>
      </c>
    </row>
    <row r="2669" spans="1:28" ht="15" hidden="1" x14ac:dyDescent="0.25">
      <c r="A2669" s="1">
        <v>71910</v>
      </c>
      <c r="B2669" s="1">
        <v>8030300036</v>
      </c>
      <c r="C2669" s="1" t="s">
        <v>3591</v>
      </c>
      <c r="D2669" s="1"/>
      <c r="E2669" s="1">
        <v>2</v>
      </c>
      <c r="F2669" s="1" t="s">
        <v>310</v>
      </c>
      <c r="G2669" s="1" t="s">
        <v>49</v>
      </c>
      <c r="H2669" s="1" t="s">
        <v>2248</v>
      </c>
      <c r="I2669" s="1" t="s">
        <v>2249</v>
      </c>
      <c r="J2669" s="1">
        <v>0</v>
      </c>
      <c r="K2669" s="1" t="s">
        <v>2325</v>
      </c>
      <c r="L2669" s="1" t="s">
        <v>2326</v>
      </c>
      <c r="M2669" s="1" t="s">
        <v>319</v>
      </c>
      <c r="N2669" s="1"/>
      <c r="O2669" s="1" t="s">
        <v>41</v>
      </c>
      <c r="P2669" s="2" t="s">
        <v>33</v>
      </c>
      <c r="Q2669" s="1" t="s">
        <v>108</v>
      </c>
      <c r="R2669" s="1" t="str">
        <f>VLOOKUP(表2[index_id],表1[],2)</f>
        <v>ValueOntology.PERCENTAGE</v>
      </c>
      <c r="S2669" t="str">
        <f>VLOOKUP(表2[index_id],表3[],2)</f>
        <v>ValueOntology.PERCENTAGE</v>
      </c>
      <c r="T2669" s="5" t="str">
        <f>VLOOKUP(表2[index_id],表4[],2)</f>
        <v>ValueOntology.PERCENTAGE</v>
      </c>
      <c r="U2669" t="str">
        <f>VLOOKUP(表2[index_id],表5[],2)</f>
        <v>ValueOntology.PERCENTAGE</v>
      </c>
      <c r="V2669" t="str">
        <f>VLOOKUP(表2[index_id],表6[],2)</f>
        <v>ValueOntology.PERCENTAGE</v>
      </c>
      <c r="W2669" t="str">
        <f>VLOOKUP(表2[index_id],表7[],2)</f>
        <v>ValueOntology.PERCENTAGE</v>
      </c>
      <c r="X2669" t="str">
        <f>VLOOKUP(表2[index_id],表8[],2)</f>
        <v>ValueOntology.PERCENTAGE</v>
      </c>
      <c r="Y2669" t="str">
        <f>VLOOKUP(表2[index_id],表9[],2)</f>
        <v>ValueOntology.PERCENTAGE</v>
      </c>
      <c r="Z2669" t="str">
        <f>VLOOKUP(表2[index_id],表10[],2)</f>
        <v>ValueOntology.PERCENTAGE</v>
      </c>
      <c r="AA2669" t="str">
        <f>VLOOKUP(表2[index_id],表11[],2)</f>
        <v>ValueOntology.PERCENTAGE</v>
      </c>
      <c r="AB2669" s="8" t="b">
        <f>表2[[#This Row],[vo104]]=表2[[#This Row],[vo109]]</f>
        <v>1</v>
      </c>
    </row>
    <row r="2670" spans="1:28" ht="15" hidden="1" x14ac:dyDescent="0.25">
      <c r="A2670" s="1">
        <v>71911</v>
      </c>
      <c r="B2670" s="1">
        <v>8030300037</v>
      </c>
      <c r="C2670" s="1" t="s">
        <v>3592</v>
      </c>
      <c r="D2670" s="1"/>
      <c r="E2670" s="1">
        <v>0</v>
      </c>
      <c r="F2670" s="1" t="s">
        <v>25</v>
      </c>
      <c r="G2670" s="1" t="s">
        <v>49</v>
      </c>
      <c r="H2670" s="1" t="s">
        <v>2248</v>
      </c>
      <c r="I2670" s="1" t="s">
        <v>2249</v>
      </c>
      <c r="J2670" s="1">
        <v>0</v>
      </c>
      <c r="K2670" s="1" t="s">
        <v>2477</v>
      </c>
      <c r="L2670" s="1" t="s">
        <v>3586</v>
      </c>
      <c r="M2670" s="1" t="s">
        <v>319</v>
      </c>
      <c r="N2670" s="1"/>
      <c r="O2670" s="1" t="s">
        <v>41</v>
      </c>
      <c r="P2670" s="2" t="s">
        <v>33</v>
      </c>
      <c r="Q2670" s="1" t="s">
        <v>108</v>
      </c>
      <c r="R2670" s="1" t="str">
        <f>VLOOKUP(表2[index_id],表1[],2)</f>
        <v>ValueOntology.QUANTITY</v>
      </c>
      <c r="S2670" t="str">
        <f>VLOOKUP(表2[index_id],表3[],2)</f>
        <v>ValueOntology.QUANTITY</v>
      </c>
      <c r="T2670" s="5" t="str">
        <f>VLOOKUP(表2[index_id],表4[],2)</f>
        <v>ValueOntology.QUANTITY</v>
      </c>
      <c r="U2670" t="str">
        <f>VLOOKUP(表2[index_id],表5[],2)</f>
        <v>ValueOntology.QUANTITY</v>
      </c>
      <c r="V2670" t="str">
        <f>VLOOKUP(表2[index_id],表6[],2)</f>
        <v>ValueOntology.QUANTITY</v>
      </c>
      <c r="W2670" t="str">
        <f>VLOOKUP(表2[index_id],表7[],2)</f>
        <v>ValueOntology.QUANTITY</v>
      </c>
      <c r="X2670" t="str">
        <f>VLOOKUP(表2[index_id],表8[],2)</f>
        <v>ValueOntology.QUANTITY</v>
      </c>
      <c r="Y2670" t="str">
        <f>VLOOKUP(表2[index_id],表9[],2)</f>
        <v>ValueOntology.QUANTITY</v>
      </c>
      <c r="Z2670" t="str">
        <f>VLOOKUP(表2[index_id],表10[],2)</f>
        <v>ValueOntology.QUANTITY</v>
      </c>
      <c r="AA2670" t="str">
        <f>VLOOKUP(表2[index_id],表11[],2)</f>
        <v>ValueOntology.QUANTITY</v>
      </c>
      <c r="AB2670" s="8" t="b">
        <f>表2[[#This Row],[vo104]]=表2[[#This Row],[vo109]]</f>
        <v>1</v>
      </c>
    </row>
    <row r="2671" spans="1:28" ht="15" hidden="1" x14ac:dyDescent="0.25">
      <c r="A2671" s="1">
        <v>71914</v>
      </c>
      <c r="B2671" s="1">
        <v>8030300040</v>
      </c>
      <c r="C2671" s="1" t="s">
        <v>3593</v>
      </c>
      <c r="D2671" s="1"/>
      <c r="E2671" s="1">
        <v>0</v>
      </c>
      <c r="F2671" s="1" t="s">
        <v>25</v>
      </c>
      <c r="G2671" s="1" t="s">
        <v>49</v>
      </c>
      <c r="H2671" s="1" t="s">
        <v>2248</v>
      </c>
      <c r="I2671" s="1" t="s">
        <v>2249</v>
      </c>
      <c r="J2671" s="1">
        <v>0</v>
      </c>
      <c r="K2671" s="1" t="s">
        <v>2477</v>
      </c>
      <c r="L2671" s="1" t="s">
        <v>3586</v>
      </c>
      <c r="M2671" s="1" t="s">
        <v>319</v>
      </c>
      <c r="N2671" s="1"/>
      <c r="O2671" s="1" t="s">
        <v>41</v>
      </c>
      <c r="P2671" s="2" t="s">
        <v>33</v>
      </c>
      <c r="Q2671" s="1" t="s">
        <v>108</v>
      </c>
      <c r="R2671" s="1" t="str">
        <f>VLOOKUP(表2[index_id],表1[],2)</f>
        <v>ValueOntology.QUANTITY</v>
      </c>
      <c r="S2671" t="str">
        <f>VLOOKUP(表2[index_id],表3[],2)</f>
        <v>ValueOntology.QUANTITY</v>
      </c>
      <c r="T2671" s="5" t="str">
        <f>VLOOKUP(表2[index_id],表4[],2)</f>
        <v>ValueOntology.QUANTITY</v>
      </c>
      <c r="U2671" t="str">
        <f>VLOOKUP(表2[index_id],表5[],2)</f>
        <v>ValueOntology.QUANTITY</v>
      </c>
      <c r="V2671" t="str">
        <f>VLOOKUP(表2[index_id],表6[],2)</f>
        <v>ValueOntology.QUANTITY</v>
      </c>
      <c r="W2671" t="str">
        <f>VLOOKUP(表2[index_id],表7[],2)</f>
        <v>ValueOntology.QUANTITY</v>
      </c>
      <c r="X2671" t="str">
        <f>VLOOKUP(表2[index_id],表8[],2)</f>
        <v>ValueOntology.QUANTITY</v>
      </c>
      <c r="Y2671" t="str">
        <f>VLOOKUP(表2[index_id],表9[],2)</f>
        <v>ValueOntology.QUANTITY</v>
      </c>
      <c r="Z2671" t="str">
        <f>VLOOKUP(表2[index_id],表10[],2)</f>
        <v>ValueOntology.QUANTITY</v>
      </c>
      <c r="AA2671" t="str">
        <f>VLOOKUP(表2[index_id],表11[],2)</f>
        <v>ValueOntology.QUANTITY</v>
      </c>
      <c r="AB2671" s="8" t="b">
        <f>表2[[#This Row],[vo104]]=表2[[#This Row],[vo109]]</f>
        <v>1</v>
      </c>
    </row>
    <row r="2672" spans="1:28" ht="15" hidden="1" x14ac:dyDescent="0.25">
      <c r="A2672" s="1">
        <v>44761</v>
      </c>
      <c r="B2672" s="1">
        <v>1310170207</v>
      </c>
      <c r="C2672" s="1" t="s">
        <v>3594</v>
      </c>
      <c r="D2672" s="1" t="s">
        <v>3595</v>
      </c>
      <c r="E2672" s="1">
        <v>0</v>
      </c>
      <c r="F2672" s="1" t="s">
        <v>25</v>
      </c>
      <c r="G2672" s="1" t="s">
        <v>26</v>
      </c>
      <c r="H2672" s="1" t="s">
        <v>27</v>
      </c>
      <c r="I2672" s="1" t="s">
        <v>3596</v>
      </c>
      <c r="J2672" s="1">
        <v>0</v>
      </c>
      <c r="K2672" s="1" t="s">
        <v>29</v>
      </c>
      <c r="L2672" s="1" t="s">
        <v>30</v>
      </c>
      <c r="M2672" s="1" t="s">
        <v>31</v>
      </c>
      <c r="N2672" s="1"/>
      <c r="O2672" s="1" t="s">
        <v>32</v>
      </c>
      <c r="P2672" s="2" t="s">
        <v>33</v>
      </c>
      <c r="Q2672" s="1" t="s">
        <v>34</v>
      </c>
      <c r="R2672" s="1" t="str">
        <f>VLOOKUP(表2[index_id],表1[],2)</f>
        <v>ValueOntology.QUANTITY</v>
      </c>
      <c r="S2672" t="str">
        <f>VLOOKUP(表2[index_id],表3[],2)</f>
        <v>ValueOntology.QUANTITY</v>
      </c>
      <c r="T2672" s="5" t="str">
        <f>VLOOKUP(表2[index_id],表4[],2)</f>
        <v>ValueOntology.QUANTITY</v>
      </c>
      <c r="U2672" t="str">
        <f>VLOOKUP(表2[index_id],表5[],2)</f>
        <v>ValueOntology.QUANTITY</v>
      </c>
      <c r="V2672" t="str">
        <f>VLOOKUP(表2[index_id],表6[],2)</f>
        <v>ValueOntology.QUANTITY</v>
      </c>
      <c r="W2672" t="str">
        <f>VLOOKUP(表2[index_id],表7[],2)</f>
        <v>ValueOntology.QUANTITY</v>
      </c>
      <c r="X2672" t="str">
        <f>VLOOKUP(表2[index_id],表8[],2)</f>
        <v>ValueOntology.QUANTITY</v>
      </c>
      <c r="Y2672" t="str">
        <f>VLOOKUP(表2[index_id],表9[],2)</f>
        <v>ValueOntology.QUANTITY</v>
      </c>
      <c r="Z2672" t="str">
        <f>VLOOKUP(表2[index_id],表10[],2)</f>
        <v>ValueOntology.QUANTITY</v>
      </c>
      <c r="AA2672" t="str">
        <f>VLOOKUP(表2[index_id],表11[],2)</f>
        <v>ValueOntology.QUANTITY</v>
      </c>
      <c r="AB2672" s="8" t="b">
        <f>表2[[#This Row],[vo104]]=表2[[#This Row],[vo109]]</f>
        <v>1</v>
      </c>
    </row>
    <row r="2673" spans="1:28" ht="15" x14ac:dyDescent="0.25">
      <c r="A2673" s="1">
        <v>140495</v>
      </c>
      <c r="B2673" s="1">
        <v>8030103231</v>
      </c>
      <c r="C2673" s="1" t="s">
        <v>3597</v>
      </c>
      <c r="D2673" s="1"/>
      <c r="E2673" s="1">
        <v>2</v>
      </c>
      <c r="F2673" s="1" t="s">
        <v>359</v>
      </c>
      <c r="G2673" s="1" t="s">
        <v>49</v>
      </c>
      <c r="H2673" s="1" t="s">
        <v>315</v>
      </c>
      <c r="I2673" s="1" t="s">
        <v>918</v>
      </c>
      <c r="J2673" s="1">
        <v>0</v>
      </c>
      <c r="K2673" s="1" t="s">
        <v>491</v>
      </c>
      <c r="L2673" s="1" t="s">
        <v>492</v>
      </c>
      <c r="M2673" s="1" t="s">
        <v>319</v>
      </c>
      <c r="N2673" s="1"/>
      <c r="O2673" s="1" t="s">
        <v>41</v>
      </c>
      <c r="P2673" s="2" t="s">
        <v>33</v>
      </c>
      <c r="Q2673" s="1" t="s">
        <v>345</v>
      </c>
      <c r="R2673" s="1" t="str">
        <f>VLOOKUP(表2[index_id],表1[],2)</f>
        <v>ValueOntology.PERCENTAGE</v>
      </c>
      <c r="S2673" t="str">
        <f>VLOOKUP(表2[index_id],表3[],2)</f>
        <v>ValueOntology.PERCENTAGE</v>
      </c>
      <c r="T2673" s="5" t="str">
        <f>VLOOKUP(表2[index_id],表4[],2)</f>
        <v>ValueOntology.PERCENTAGE</v>
      </c>
      <c r="U2673" t="str">
        <f>VLOOKUP(表2[index_id],表5[],2)</f>
        <v>ValueOntology.PERCENTAGE</v>
      </c>
      <c r="V2673" t="str">
        <f>VLOOKUP(表2[index_id],表6[],2)</f>
        <v>ValueOntology.PERCENTAGE</v>
      </c>
      <c r="W2673" t="str">
        <f>VLOOKUP(表2[index_id],表7[],2)</f>
        <v>ValueOntology.PERCENTAGE</v>
      </c>
      <c r="X2673" t="str">
        <f>VLOOKUP(表2[index_id],表8[],2)</f>
        <v>ValueOntology.PERCENTAGE</v>
      </c>
      <c r="Y2673" t="str">
        <f>VLOOKUP(表2[index_id],表9[],2)</f>
        <v>ValueOntology.PROPORTION_OF_NATION</v>
      </c>
      <c r="Z2673" t="str">
        <f>VLOOKUP(表2[index_id],表10[],2)</f>
        <v>ValueOntology.PROPORTION_OF_NATION</v>
      </c>
      <c r="AA2673" t="str">
        <f>VLOOKUP(表2[index_id],表11[],2)</f>
        <v>ValueOntology.PROPORTION_OF_NATION</v>
      </c>
      <c r="AB2673" s="8" t="b">
        <f>表2[[#This Row],[vo104]]=表2[[#This Row],[vo109]]</f>
        <v>1</v>
      </c>
    </row>
    <row r="2674" spans="1:28" ht="15" hidden="1" x14ac:dyDescent="0.25">
      <c r="A2674" s="1">
        <v>71920</v>
      </c>
      <c r="B2674" s="1">
        <v>8030300046</v>
      </c>
      <c r="C2674" s="1" t="s">
        <v>3598</v>
      </c>
      <c r="D2674" s="1"/>
      <c r="E2674" s="1">
        <v>0</v>
      </c>
      <c r="F2674" s="1" t="s">
        <v>25</v>
      </c>
      <c r="G2674" s="1" t="s">
        <v>49</v>
      </c>
      <c r="H2674" s="1" t="s">
        <v>2248</v>
      </c>
      <c r="I2674" s="1" t="s">
        <v>2271</v>
      </c>
      <c r="J2674" s="1">
        <v>0</v>
      </c>
      <c r="K2674" s="1" t="s">
        <v>2477</v>
      </c>
      <c r="L2674" s="1" t="s">
        <v>3586</v>
      </c>
      <c r="M2674" s="1" t="s">
        <v>319</v>
      </c>
      <c r="N2674" s="1"/>
      <c r="O2674" s="1" t="s">
        <v>41</v>
      </c>
      <c r="P2674" s="2" t="s">
        <v>33</v>
      </c>
      <c r="Q2674" s="1" t="s">
        <v>108</v>
      </c>
      <c r="R2674" s="1" t="str">
        <f>VLOOKUP(表2[index_id],表1[],2)</f>
        <v>ValueOntology.QUANTITY</v>
      </c>
      <c r="S2674" t="str">
        <f>VLOOKUP(表2[index_id],表3[],2)</f>
        <v>ValueOntology.QUANTITY</v>
      </c>
      <c r="T2674" s="5" t="str">
        <f>VLOOKUP(表2[index_id],表4[],2)</f>
        <v>ValueOntology.QUANTITY</v>
      </c>
      <c r="U2674" t="str">
        <f>VLOOKUP(表2[index_id],表5[],2)</f>
        <v>ValueOntology.QUANTITY</v>
      </c>
      <c r="V2674" t="str">
        <f>VLOOKUP(表2[index_id],表6[],2)</f>
        <v>ValueOntology.QUANTITY</v>
      </c>
      <c r="W2674" t="str">
        <f>VLOOKUP(表2[index_id],表7[],2)</f>
        <v>ValueOntology.QUANTITY</v>
      </c>
      <c r="X2674" t="str">
        <f>VLOOKUP(表2[index_id],表8[],2)</f>
        <v>ValueOntology.QUANTITY</v>
      </c>
      <c r="Y2674" t="str">
        <f>VLOOKUP(表2[index_id],表9[],2)</f>
        <v>ValueOntology.QUANTITY</v>
      </c>
      <c r="Z2674" t="str">
        <f>VLOOKUP(表2[index_id],表10[],2)</f>
        <v>ValueOntology.QUANTITY</v>
      </c>
      <c r="AA2674" t="str">
        <f>VLOOKUP(表2[index_id],表11[],2)</f>
        <v>ValueOntology.QUANTITY</v>
      </c>
      <c r="AB2674" s="8" t="b">
        <f>表2[[#This Row],[vo104]]=表2[[#This Row],[vo109]]</f>
        <v>1</v>
      </c>
    </row>
    <row r="2675" spans="1:28" ht="15" hidden="1" x14ac:dyDescent="0.25">
      <c r="A2675" s="1">
        <v>71925</v>
      </c>
      <c r="B2675" s="1">
        <v>8030300054</v>
      </c>
      <c r="C2675" s="1" t="s">
        <v>3599</v>
      </c>
      <c r="D2675" s="1"/>
      <c r="E2675" s="1">
        <v>0</v>
      </c>
      <c r="F2675" s="1" t="s">
        <v>25</v>
      </c>
      <c r="G2675" s="1" t="s">
        <v>49</v>
      </c>
      <c r="H2675" s="1" t="s">
        <v>2248</v>
      </c>
      <c r="I2675" s="1" t="s">
        <v>2271</v>
      </c>
      <c r="J2675" s="1">
        <v>0</v>
      </c>
      <c r="K2675" s="1" t="s">
        <v>2477</v>
      </c>
      <c r="L2675" s="1" t="s">
        <v>3586</v>
      </c>
      <c r="M2675" s="1" t="s">
        <v>319</v>
      </c>
      <c r="N2675" s="1"/>
      <c r="O2675" s="1" t="s">
        <v>41</v>
      </c>
      <c r="P2675" s="2" t="s">
        <v>33</v>
      </c>
      <c r="Q2675" s="1" t="s">
        <v>108</v>
      </c>
      <c r="R2675" s="1" t="str">
        <f>VLOOKUP(表2[index_id],表1[],2)</f>
        <v>ValueOntology.QUANTITY</v>
      </c>
      <c r="S2675" t="str">
        <f>VLOOKUP(表2[index_id],表3[],2)</f>
        <v>ValueOntology.QUANTITY</v>
      </c>
      <c r="T2675" s="5" t="str">
        <f>VLOOKUP(表2[index_id],表4[],2)</f>
        <v>ValueOntology.QUANTITY</v>
      </c>
      <c r="U2675" t="str">
        <f>VLOOKUP(表2[index_id],表5[],2)</f>
        <v>ValueOntology.QUANTITY</v>
      </c>
      <c r="V2675" t="str">
        <f>VLOOKUP(表2[index_id],表6[],2)</f>
        <v>ValueOntology.QUANTITY</v>
      </c>
      <c r="W2675" t="str">
        <f>VLOOKUP(表2[index_id],表7[],2)</f>
        <v>ValueOntology.QUANTITY</v>
      </c>
      <c r="X2675" t="str">
        <f>VLOOKUP(表2[index_id],表8[],2)</f>
        <v>ValueOntology.QUANTITY</v>
      </c>
      <c r="Y2675" t="str">
        <f>VLOOKUP(表2[index_id],表9[],2)</f>
        <v>ValueOntology.QUANTITY</v>
      </c>
      <c r="Z2675" t="str">
        <f>VLOOKUP(表2[index_id],表10[],2)</f>
        <v>ValueOntology.QUANTITY</v>
      </c>
      <c r="AA2675" t="str">
        <f>VLOOKUP(表2[index_id],表11[],2)</f>
        <v>ValueOntology.QUANTITY</v>
      </c>
      <c r="AB2675" s="8" t="b">
        <f>表2[[#This Row],[vo104]]=表2[[#This Row],[vo109]]</f>
        <v>1</v>
      </c>
    </row>
    <row r="2676" spans="1:28" ht="15" hidden="1" x14ac:dyDescent="0.25">
      <c r="A2676" s="1">
        <v>71928</v>
      </c>
      <c r="B2676" s="1">
        <v>8030300057</v>
      </c>
      <c r="C2676" s="1" t="s">
        <v>3600</v>
      </c>
      <c r="D2676" s="1"/>
      <c r="E2676" s="1">
        <v>0</v>
      </c>
      <c r="F2676" s="1" t="s">
        <v>25</v>
      </c>
      <c r="G2676" s="1" t="s">
        <v>49</v>
      </c>
      <c r="H2676" s="1" t="s">
        <v>2248</v>
      </c>
      <c r="I2676" s="1" t="s">
        <v>2271</v>
      </c>
      <c r="J2676" s="1">
        <v>0</v>
      </c>
      <c r="K2676" s="1" t="s">
        <v>2477</v>
      </c>
      <c r="L2676" s="1" t="s">
        <v>3586</v>
      </c>
      <c r="M2676" s="1" t="s">
        <v>319</v>
      </c>
      <c r="N2676" s="1"/>
      <c r="O2676" s="1" t="s">
        <v>41</v>
      </c>
      <c r="P2676" s="2" t="s">
        <v>33</v>
      </c>
      <c r="Q2676" s="1" t="s">
        <v>108</v>
      </c>
      <c r="R2676" s="1" t="str">
        <f>VLOOKUP(表2[index_id],表1[],2)</f>
        <v>ValueOntology.QUANTITY</v>
      </c>
      <c r="S2676" t="str">
        <f>VLOOKUP(表2[index_id],表3[],2)</f>
        <v>ValueOntology.QUANTITY</v>
      </c>
      <c r="T2676" s="5" t="str">
        <f>VLOOKUP(表2[index_id],表4[],2)</f>
        <v>ValueOntology.QUANTITY</v>
      </c>
      <c r="U2676" t="str">
        <f>VLOOKUP(表2[index_id],表5[],2)</f>
        <v>ValueOntology.QUANTITY</v>
      </c>
      <c r="V2676" t="str">
        <f>VLOOKUP(表2[index_id],表6[],2)</f>
        <v>ValueOntology.QUANTITY</v>
      </c>
      <c r="W2676" t="str">
        <f>VLOOKUP(表2[index_id],表7[],2)</f>
        <v>ValueOntology.QUANTITY</v>
      </c>
      <c r="X2676" t="str">
        <f>VLOOKUP(表2[index_id],表8[],2)</f>
        <v>ValueOntology.QUANTITY</v>
      </c>
      <c r="Y2676" t="str">
        <f>VLOOKUP(表2[index_id],表9[],2)</f>
        <v>ValueOntology.QUANTITY</v>
      </c>
      <c r="Z2676" t="str">
        <f>VLOOKUP(表2[index_id],表10[],2)</f>
        <v>ValueOntology.QUANTITY</v>
      </c>
      <c r="AA2676" t="str">
        <f>VLOOKUP(表2[index_id],表11[],2)</f>
        <v>ValueOntology.QUANTITY</v>
      </c>
      <c r="AB2676" s="8" t="b">
        <f>表2[[#This Row],[vo104]]=表2[[#This Row],[vo109]]</f>
        <v>1</v>
      </c>
    </row>
    <row r="2677" spans="1:28" ht="15" hidden="1" x14ac:dyDescent="0.25">
      <c r="A2677" s="1">
        <v>72046</v>
      </c>
      <c r="B2677" s="1">
        <v>1310170300</v>
      </c>
      <c r="C2677" s="1" t="s">
        <v>3601</v>
      </c>
      <c r="D2677" s="1" t="s">
        <v>3602</v>
      </c>
      <c r="E2677" s="1">
        <v>0</v>
      </c>
      <c r="F2677" s="1" t="s">
        <v>25</v>
      </c>
      <c r="G2677" s="1" t="s">
        <v>26</v>
      </c>
      <c r="H2677" s="1" t="s">
        <v>27</v>
      </c>
      <c r="I2677" s="1" t="s">
        <v>3596</v>
      </c>
      <c r="J2677" s="1">
        <v>0</v>
      </c>
      <c r="K2677" s="1" t="s">
        <v>29</v>
      </c>
      <c r="L2677" s="1" t="s">
        <v>30</v>
      </c>
      <c r="M2677" s="1" t="s">
        <v>31</v>
      </c>
      <c r="N2677" s="1"/>
      <c r="O2677" s="1" t="s">
        <v>32</v>
      </c>
      <c r="P2677" s="2" t="s">
        <v>33</v>
      </c>
      <c r="Q2677" s="1" t="s">
        <v>34</v>
      </c>
      <c r="R2677" s="1" t="str">
        <f>VLOOKUP(表2[index_id],表1[],2)</f>
        <v>ValueOntology.QUANTITY</v>
      </c>
      <c r="S2677" t="str">
        <f>VLOOKUP(表2[index_id],表3[],2)</f>
        <v>ValueOntology.QUANTITY</v>
      </c>
      <c r="T2677" s="5" t="str">
        <f>VLOOKUP(表2[index_id],表4[],2)</f>
        <v>ValueOntology.QUANTITY</v>
      </c>
      <c r="U2677" t="str">
        <f>VLOOKUP(表2[index_id],表5[],2)</f>
        <v>ValueOntology.QUANTITY</v>
      </c>
      <c r="V2677" t="str">
        <f>VLOOKUP(表2[index_id],表6[],2)</f>
        <v>ValueOntology.QUANTITY</v>
      </c>
      <c r="W2677" t="str">
        <f>VLOOKUP(表2[index_id],表7[],2)</f>
        <v>ValueOntology.QUANTITY</v>
      </c>
      <c r="X2677" t="str">
        <f>VLOOKUP(表2[index_id],表8[],2)</f>
        <v>ValueOntology.QUANTITY</v>
      </c>
      <c r="Y2677" t="str">
        <f>VLOOKUP(表2[index_id],表9[],2)</f>
        <v>ValueOntology.QUANTITY</v>
      </c>
      <c r="Z2677" t="str">
        <f>VLOOKUP(表2[index_id],表10[],2)</f>
        <v>ValueOntology.QUANTITY</v>
      </c>
      <c r="AA2677" t="str">
        <f>VLOOKUP(表2[index_id],表11[],2)</f>
        <v>ValueOntology.QUANTITY</v>
      </c>
      <c r="AB2677" s="8" t="b">
        <f>表2[[#This Row],[vo104]]=表2[[#This Row],[vo109]]</f>
        <v>1</v>
      </c>
    </row>
    <row r="2678" spans="1:28" ht="15" hidden="1" x14ac:dyDescent="0.25">
      <c r="A2678" s="1">
        <v>56908</v>
      </c>
      <c r="B2678" s="1">
        <v>1310200303</v>
      </c>
      <c r="C2678" s="1" t="s">
        <v>3603</v>
      </c>
      <c r="D2678" s="1" t="s">
        <v>3604</v>
      </c>
      <c r="E2678" s="1">
        <v>0</v>
      </c>
      <c r="F2678" s="1" t="s">
        <v>25</v>
      </c>
      <c r="G2678" s="1" t="s">
        <v>26</v>
      </c>
      <c r="H2678" s="1" t="s">
        <v>27</v>
      </c>
      <c r="I2678" s="1" t="s">
        <v>747</v>
      </c>
      <c r="J2678" s="1">
        <v>0</v>
      </c>
      <c r="K2678" s="1" t="s">
        <v>29</v>
      </c>
      <c r="L2678" s="1" t="s">
        <v>30</v>
      </c>
      <c r="M2678" s="1" t="s">
        <v>31</v>
      </c>
      <c r="N2678" s="1"/>
      <c r="O2678" s="1" t="s">
        <v>32</v>
      </c>
      <c r="P2678" s="2" t="s">
        <v>33</v>
      </c>
      <c r="Q2678" s="1" t="s">
        <v>34</v>
      </c>
      <c r="R2678" s="1" t="str">
        <f>VLOOKUP(表2[index_id],表1[],2)</f>
        <v>ValueOntology.QUANTITY</v>
      </c>
      <c r="S2678" t="str">
        <f>VLOOKUP(表2[index_id],表3[],2)</f>
        <v>ValueOntology.QUANTITY</v>
      </c>
      <c r="T2678" s="5" t="str">
        <f>VLOOKUP(表2[index_id],表4[],2)</f>
        <v>ValueOntology.QUANTITY</v>
      </c>
      <c r="U2678" t="str">
        <f>VLOOKUP(表2[index_id],表5[],2)</f>
        <v>ValueOntology.QUANTITY</v>
      </c>
      <c r="V2678" t="str">
        <f>VLOOKUP(表2[index_id],表6[],2)</f>
        <v>ValueOntology.QUANTITY</v>
      </c>
      <c r="W2678" t="str">
        <f>VLOOKUP(表2[index_id],表7[],2)</f>
        <v>ValueOntology.QUANTITY</v>
      </c>
      <c r="X2678" t="str">
        <f>VLOOKUP(表2[index_id],表8[],2)</f>
        <v>ValueOntology.QUANTITY</v>
      </c>
      <c r="Y2678" t="str">
        <f>VLOOKUP(表2[index_id],表9[],2)</f>
        <v>ValueOntology.QUANTITY</v>
      </c>
      <c r="Z2678" t="str">
        <f>VLOOKUP(表2[index_id],表10[],2)</f>
        <v>ValueOntology.QUANTITY</v>
      </c>
      <c r="AA2678" t="str">
        <f>VLOOKUP(表2[index_id],表11[],2)</f>
        <v>ValueOntology.QUANTITY</v>
      </c>
      <c r="AB2678" s="8" t="b">
        <f>表2[[#This Row],[vo104]]=表2[[#This Row],[vo109]]</f>
        <v>1</v>
      </c>
    </row>
    <row r="2679" spans="1:28" ht="15" hidden="1" x14ac:dyDescent="0.25">
      <c r="A2679" s="1">
        <v>140250</v>
      </c>
      <c r="B2679" s="1">
        <v>8030102951</v>
      </c>
      <c r="C2679" s="1" t="s">
        <v>3605</v>
      </c>
      <c r="D2679" s="1"/>
      <c r="E2679" s="1">
        <v>0</v>
      </c>
      <c r="F2679" s="1" t="s">
        <v>25</v>
      </c>
      <c r="G2679" s="1" t="s">
        <v>49</v>
      </c>
      <c r="H2679" s="1" t="s">
        <v>315</v>
      </c>
      <c r="I2679" s="1" t="s">
        <v>403</v>
      </c>
      <c r="J2679" s="1">
        <v>0</v>
      </c>
      <c r="K2679" s="1" t="s">
        <v>395</v>
      </c>
      <c r="L2679" s="1" t="s">
        <v>396</v>
      </c>
      <c r="M2679" s="1" t="s">
        <v>319</v>
      </c>
      <c r="N2679" s="1"/>
      <c r="O2679" s="1" t="s">
        <v>41</v>
      </c>
      <c r="P2679" s="2" t="s">
        <v>33</v>
      </c>
      <c r="Q2679" s="1" t="s">
        <v>108</v>
      </c>
      <c r="R2679" s="1" t="str">
        <f>VLOOKUP(表2[index_id],表1[],2)</f>
        <v>ValueOntology.QUANTITY</v>
      </c>
      <c r="S2679" t="str">
        <f>VLOOKUP(表2[index_id],表3[],2)</f>
        <v>ValueOntology.QUANTITY</v>
      </c>
      <c r="T2679" s="5" t="str">
        <f>VLOOKUP(表2[index_id],表4[],2)</f>
        <v>ValueOntology.QUANTITY</v>
      </c>
      <c r="U2679" t="str">
        <f>VLOOKUP(表2[index_id],表5[],2)</f>
        <v>ValueOntology.QUANTITY</v>
      </c>
      <c r="V2679" t="str">
        <f>VLOOKUP(表2[index_id],表6[],2)</f>
        <v>ValueOntology.QUANTITY</v>
      </c>
      <c r="W2679" t="str">
        <f>VLOOKUP(表2[index_id],表7[],2)</f>
        <v>ValueOntology.QUANTITY</v>
      </c>
      <c r="X2679" t="str">
        <f>VLOOKUP(表2[index_id],表8[],2)</f>
        <v>ValueOntology.QUANTITY</v>
      </c>
      <c r="Y2679" t="str">
        <f>VLOOKUP(表2[index_id],表9[],2)</f>
        <v>ValueOntology.QUANTITY</v>
      </c>
      <c r="Z2679" t="str">
        <f>VLOOKUP(表2[index_id],表10[],2)</f>
        <v>ValueOntology.QUANTITY</v>
      </c>
      <c r="AA2679" t="str">
        <f>VLOOKUP(表2[index_id],表11[],2)</f>
        <v>ValueOntology.QUANTITY</v>
      </c>
      <c r="AB2679" s="8" t="b">
        <f>表2[[#This Row],[vo104]]=表2[[#This Row],[vo109]]</f>
        <v>1</v>
      </c>
    </row>
    <row r="2680" spans="1:28" ht="15" hidden="1" x14ac:dyDescent="0.25">
      <c r="A2680" s="1">
        <v>138863</v>
      </c>
      <c r="B2680" s="1">
        <v>8030102668</v>
      </c>
      <c r="C2680" s="1" t="s">
        <v>3606</v>
      </c>
      <c r="D2680" s="1"/>
      <c r="E2680" s="1">
        <v>0</v>
      </c>
      <c r="F2680" s="1" t="s">
        <v>25</v>
      </c>
      <c r="G2680" s="1" t="s">
        <v>49</v>
      </c>
      <c r="H2680" s="1" t="s">
        <v>315</v>
      </c>
      <c r="I2680" s="1" t="s">
        <v>403</v>
      </c>
      <c r="J2680" s="1">
        <v>0</v>
      </c>
      <c r="K2680" s="1" t="s">
        <v>415</v>
      </c>
      <c r="L2680" s="1" t="s">
        <v>416</v>
      </c>
      <c r="M2680" s="1" t="s">
        <v>319</v>
      </c>
      <c r="N2680" s="1"/>
      <c r="O2680" s="1" t="s">
        <v>41</v>
      </c>
      <c r="P2680" s="2" t="s">
        <v>33</v>
      </c>
      <c r="Q2680" s="1" t="s">
        <v>108</v>
      </c>
      <c r="R2680" s="1" t="str">
        <f>VLOOKUP(表2[index_id],表1[],2)</f>
        <v>ValueOntology.QUANTITY</v>
      </c>
      <c r="S2680" t="str">
        <f>VLOOKUP(表2[index_id],表3[],2)</f>
        <v>ValueOntology.QUANTITY</v>
      </c>
      <c r="T2680" s="5" t="str">
        <f>VLOOKUP(表2[index_id],表4[],2)</f>
        <v>ValueOntology.QUANTITY</v>
      </c>
      <c r="U2680" t="str">
        <f>VLOOKUP(表2[index_id],表5[],2)</f>
        <v>ValueOntology.QUANTITY</v>
      </c>
      <c r="V2680" t="str">
        <f>VLOOKUP(表2[index_id],表6[],2)</f>
        <v>ValueOntology.QUANTITY</v>
      </c>
      <c r="W2680" t="str">
        <f>VLOOKUP(表2[index_id],表7[],2)</f>
        <v>ValueOntology.QUANTITY</v>
      </c>
      <c r="X2680" t="str">
        <f>VLOOKUP(表2[index_id],表8[],2)</f>
        <v>ValueOntology.QUANTITY</v>
      </c>
      <c r="Y2680" t="str">
        <f>VLOOKUP(表2[index_id],表9[],2)</f>
        <v>ValueOntology.QUANTITY</v>
      </c>
      <c r="Z2680" t="str">
        <f>VLOOKUP(表2[index_id],表10[],2)</f>
        <v>ValueOntology.QUANTITY</v>
      </c>
      <c r="AA2680" t="str">
        <f>VLOOKUP(表2[index_id],表11[],2)</f>
        <v>ValueOntology.QUANTITY</v>
      </c>
      <c r="AB2680" s="8" t="b">
        <f>表2[[#This Row],[vo104]]=表2[[#This Row],[vo109]]</f>
        <v>1</v>
      </c>
    </row>
    <row r="2681" spans="1:28" ht="15" x14ac:dyDescent="0.25">
      <c r="A2681" s="1">
        <v>140615</v>
      </c>
      <c r="B2681" s="1">
        <v>8030103351</v>
      </c>
      <c r="C2681" s="1" t="s">
        <v>3607</v>
      </c>
      <c r="D2681" s="1"/>
      <c r="E2681" s="1">
        <v>2</v>
      </c>
      <c r="F2681" s="1" t="s">
        <v>359</v>
      </c>
      <c r="G2681" s="1" t="s">
        <v>49</v>
      </c>
      <c r="H2681" s="1" t="s">
        <v>315</v>
      </c>
      <c r="I2681" s="1" t="s">
        <v>918</v>
      </c>
      <c r="J2681" s="1">
        <v>0</v>
      </c>
      <c r="K2681" s="1" t="s">
        <v>404</v>
      </c>
      <c r="L2681" s="1" t="s">
        <v>405</v>
      </c>
      <c r="M2681" s="1" t="s">
        <v>319</v>
      </c>
      <c r="N2681" s="1"/>
      <c r="O2681" s="1" t="s">
        <v>41</v>
      </c>
      <c r="P2681" s="2" t="s">
        <v>33</v>
      </c>
      <c r="Q2681" s="1" t="s">
        <v>345</v>
      </c>
      <c r="R2681" s="1" t="str">
        <f>VLOOKUP(表2[index_id],表1[],2)</f>
        <v>ValueOntology.PERCENTAGE</v>
      </c>
      <c r="S2681" t="str">
        <f>VLOOKUP(表2[index_id],表3[],2)</f>
        <v>ValueOntology.PERCENTAGE</v>
      </c>
      <c r="T2681" s="5" t="str">
        <f>VLOOKUP(表2[index_id],表4[],2)</f>
        <v>ValueOntology.PERCENTAGE</v>
      </c>
      <c r="U2681" t="str">
        <f>VLOOKUP(表2[index_id],表5[],2)</f>
        <v>ValueOntology.PERCENTAGE</v>
      </c>
      <c r="V2681" t="str">
        <f>VLOOKUP(表2[index_id],表6[],2)</f>
        <v>ValueOntology.PERCENTAGE</v>
      </c>
      <c r="W2681" t="str">
        <f>VLOOKUP(表2[index_id],表7[],2)</f>
        <v>ValueOntology.PERCENTAGE</v>
      </c>
      <c r="X2681" t="str">
        <f>VLOOKUP(表2[index_id],表8[],2)</f>
        <v>ValueOntology.PERCENTAGE</v>
      </c>
      <c r="Y2681" t="str">
        <f>VLOOKUP(表2[index_id],表9[],2)</f>
        <v>ValueOntology.PROPORTION_OF_NATION</v>
      </c>
      <c r="Z2681" t="str">
        <f>VLOOKUP(表2[index_id],表10[],2)</f>
        <v>ValueOntology.PROPORTION_OF_NATION</v>
      </c>
      <c r="AA2681" t="str">
        <f>VLOOKUP(表2[index_id],表11[],2)</f>
        <v>ValueOntology.PROPORTION_OF_NATION</v>
      </c>
      <c r="AB2681" s="8" t="b">
        <f>表2[[#This Row],[vo104]]=表2[[#This Row],[vo109]]</f>
        <v>1</v>
      </c>
    </row>
    <row r="2682" spans="1:28" ht="15" hidden="1" x14ac:dyDescent="0.25">
      <c r="A2682" s="1">
        <v>71931</v>
      </c>
      <c r="B2682" s="1">
        <v>8030300060</v>
      </c>
      <c r="C2682" s="1" t="s">
        <v>3608</v>
      </c>
      <c r="D2682" s="1"/>
      <c r="E2682" s="1">
        <v>0</v>
      </c>
      <c r="F2682" s="1" t="s">
        <v>25</v>
      </c>
      <c r="G2682" s="1" t="s">
        <v>49</v>
      </c>
      <c r="H2682" s="1" t="s">
        <v>2248</v>
      </c>
      <c r="I2682" s="1" t="s">
        <v>2271</v>
      </c>
      <c r="J2682" s="1">
        <v>0</v>
      </c>
      <c r="K2682" s="1" t="s">
        <v>2477</v>
      </c>
      <c r="L2682" s="1" t="s">
        <v>3586</v>
      </c>
      <c r="M2682" s="1" t="s">
        <v>319</v>
      </c>
      <c r="N2682" s="1"/>
      <c r="O2682" s="1" t="s">
        <v>41</v>
      </c>
      <c r="P2682" s="2" t="s">
        <v>33</v>
      </c>
      <c r="Q2682" s="1" t="s">
        <v>108</v>
      </c>
      <c r="R2682" s="1" t="str">
        <f>VLOOKUP(表2[index_id],表1[],2)</f>
        <v>ValueOntology.QUANTITY</v>
      </c>
      <c r="S2682" t="str">
        <f>VLOOKUP(表2[index_id],表3[],2)</f>
        <v>ValueOntology.QUANTITY</v>
      </c>
      <c r="T2682" s="5" t="str">
        <f>VLOOKUP(表2[index_id],表4[],2)</f>
        <v>ValueOntology.QUANTITY</v>
      </c>
      <c r="U2682" t="str">
        <f>VLOOKUP(表2[index_id],表5[],2)</f>
        <v>ValueOntology.QUANTITY</v>
      </c>
      <c r="V2682" t="str">
        <f>VLOOKUP(表2[index_id],表6[],2)</f>
        <v>ValueOntology.QUANTITY</v>
      </c>
      <c r="W2682" t="str">
        <f>VLOOKUP(表2[index_id],表7[],2)</f>
        <v>ValueOntology.QUANTITY</v>
      </c>
      <c r="X2682" t="str">
        <f>VLOOKUP(表2[index_id],表8[],2)</f>
        <v>ValueOntology.QUANTITY</v>
      </c>
      <c r="Y2682" t="str">
        <f>VLOOKUP(表2[index_id],表9[],2)</f>
        <v>ValueOntology.QUANTITY</v>
      </c>
      <c r="Z2682" t="str">
        <f>VLOOKUP(表2[index_id],表10[],2)</f>
        <v>ValueOntology.QUANTITY</v>
      </c>
      <c r="AA2682" t="str">
        <f>VLOOKUP(表2[index_id],表11[],2)</f>
        <v>ValueOntology.QUANTITY</v>
      </c>
      <c r="AB2682" s="8" t="b">
        <f>表2[[#This Row],[vo104]]=表2[[#This Row],[vo109]]</f>
        <v>1</v>
      </c>
    </row>
    <row r="2683" spans="1:28" ht="15" hidden="1" x14ac:dyDescent="0.25">
      <c r="A2683" s="1">
        <v>71934</v>
      </c>
      <c r="B2683" s="1">
        <v>8030300063</v>
      </c>
      <c r="C2683" s="1" t="s">
        <v>3609</v>
      </c>
      <c r="D2683" s="1"/>
      <c r="E2683" s="1">
        <v>0</v>
      </c>
      <c r="F2683" s="1" t="s">
        <v>25</v>
      </c>
      <c r="G2683" s="1" t="s">
        <v>49</v>
      </c>
      <c r="H2683" s="1" t="s">
        <v>2248</v>
      </c>
      <c r="I2683" s="1" t="s">
        <v>2271</v>
      </c>
      <c r="J2683" s="1">
        <v>0</v>
      </c>
      <c r="K2683" s="1" t="s">
        <v>2477</v>
      </c>
      <c r="L2683" s="1" t="s">
        <v>3586</v>
      </c>
      <c r="M2683" s="1" t="s">
        <v>319</v>
      </c>
      <c r="N2683" s="1"/>
      <c r="O2683" s="1" t="s">
        <v>41</v>
      </c>
      <c r="P2683" s="2" t="s">
        <v>33</v>
      </c>
      <c r="Q2683" s="1" t="s">
        <v>108</v>
      </c>
      <c r="R2683" s="1" t="str">
        <f>VLOOKUP(表2[index_id],表1[],2)</f>
        <v>ValueOntology.QUANTITY</v>
      </c>
      <c r="S2683" t="str">
        <f>VLOOKUP(表2[index_id],表3[],2)</f>
        <v>ValueOntology.QUANTITY</v>
      </c>
      <c r="T2683" s="5" t="str">
        <f>VLOOKUP(表2[index_id],表4[],2)</f>
        <v>ValueOntology.QUANTITY</v>
      </c>
      <c r="U2683" t="str">
        <f>VLOOKUP(表2[index_id],表5[],2)</f>
        <v>ValueOntology.QUANTITY</v>
      </c>
      <c r="V2683" t="str">
        <f>VLOOKUP(表2[index_id],表6[],2)</f>
        <v>ValueOntology.QUANTITY</v>
      </c>
      <c r="W2683" t="str">
        <f>VLOOKUP(表2[index_id],表7[],2)</f>
        <v>ValueOntology.QUANTITY</v>
      </c>
      <c r="X2683" t="str">
        <f>VLOOKUP(表2[index_id],表8[],2)</f>
        <v>ValueOntology.QUANTITY</v>
      </c>
      <c r="Y2683" t="str">
        <f>VLOOKUP(表2[index_id],表9[],2)</f>
        <v>ValueOntology.QUANTITY</v>
      </c>
      <c r="Z2683" t="str">
        <f>VLOOKUP(表2[index_id],表10[],2)</f>
        <v>ValueOntology.QUANTITY</v>
      </c>
      <c r="AA2683" t="str">
        <f>VLOOKUP(表2[index_id],表11[],2)</f>
        <v>ValueOntology.QUANTITY</v>
      </c>
      <c r="AB2683" s="8" t="b">
        <f>表2[[#This Row],[vo104]]=表2[[#This Row],[vo109]]</f>
        <v>1</v>
      </c>
    </row>
    <row r="2684" spans="1:28" ht="15" hidden="1" x14ac:dyDescent="0.25">
      <c r="A2684" s="1">
        <v>71937</v>
      </c>
      <c r="B2684" s="1">
        <v>8030300066</v>
      </c>
      <c r="C2684" s="1" t="s">
        <v>3610</v>
      </c>
      <c r="D2684" s="1"/>
      <c r="E2684" s="1">
        <v>0</v>
      </c>
      <c r="F2684" s="1" t="s">
        <v>25</v>
      </c>
      <c r="G2684" s="1" t="s">
        <v>49</v>
      </c>
      <c r="H2684" s="1" t="s">
        <v>2248</v>
      </c>
      <c r="I2684" s="1" t="s">
        <v>2271</v>
      </c>
      <c r="J2684" s="1">
        <v>0</v>
      </c>
      <c r="K2684" s="1" t="s">
        <v>2477</v>
      </c>
      <c r="L2684" s="1" t="s">
        <v>3586</v>
      </c>
      <c r="M2684" s="1" t="s">
        <v>319</v>
      </c>
      <c r="N2684" s="1"/>
      <c r="O2684" s="1" t="s">
        <v>41</v>
      </c>
      <c r="P2684" s="2" t="s">
        <v>33</v>
      </c>
      <c r="Q2684" s="1" t="s">
        <v>108</v>
      </c>
      <c r="R2684" s="1" t="str">
        <f>VLOOKUP(表2[index_id],表1[],2)</f>
        <v>ValueOntology.QUANTITY</v>
      </c>
      <c r="S2684" t="str">
        <f>VLOOKUP(表2[index_id],表3[],2)</f>
        <v>ValueOntology.QUANTITY</v>
      </c>
      <c r="T2684" s="5" t="str">
        <f>VLOOKUP(表2[index_id],表4[],2)</f>
        <v>ValueOntology.QUANTITY</v>
      </c>
      <c r="U2684" t="str">
        <f>VLOOKUP(表2[index_id],表5[],2)</f>
        <v>ValueOntology.QUANTITY</v>
      </c>
      <c r="V2684" t="str">
        <f>VLOOKUP(表2[index_id],表6[],2)</f>
        <v>ValueOntology.QUANTITY</v>
      </c>
      <c r="W2684" t="str">
        <f>VLOOKUP(表2[index_id],表7[],2)</f>
        <v>ValueOntology.QUANTITY</v>
      </c>
      <c r="X2684" t="str">
        <f>VLOOKUP(表2[index_id],表8[],2)</f>
        <v>ValueOntology.QUANTITY</v>
      </c>
      <c r="Y2684" t="str">
        <f>VLOOKUP(表2[index_id],表9[],2)</f>
        <v>ValueOntology.QUANTITY</v>
      </c>
      <c r="Z2684" t="str">
        <f>VLOOKUP(表2[index_id],表10[],2)</f>
        <v>ValueOntology.QUANTITY</v>
      </c>
      <c r="AA2684" t="str">
        <f>VLOOKUP(表2[index_id],表11[],2)</f>
        <v>ValueOntology.QUANTITY</v>
      </c>
      <c r="AB2684" s="8" t="b">
        <f>表2[[#This Row],[vo104]]=表2[[#This Row],[vo109]]</f>
        <v>1</v>
      </c>
    </row>
    <row r="2685" spans="1:28" ht="15" hidden="1" x14ac:dyDescent="0.25">
      <c r="A2685" s="1">
        <v>71939</v>
      </c>
      <c r="B2685" s="1">
        <v>8030300068</v>
      </c>
      <c r="C2685" s="1" t="s">
        <v>3611</v>
      </c>
      <c r="D2685" s="1"/>
      <c r="E2685" s="1">
        <v>2</v>
      </c>
      <c r="F2685" s="1" t="s">
        <v>310</v>
      </c>
      <c r="G2685" s="1" t="s">
        <v>49</v>
      </c>
      <c r="H2685" s="1" t="s">
        <v>2248</v>
      </c>
      <c r="I2685" s="1" t="s">
        <v>2271</v>
      </c>
      <c r="J2685" s="1">
        <v>0</v>
      </c>
      <c r="K2685" s="1" t="s">
        <v>2325</v>
      </c>
      <c r="L2685" s="1" t="s">
        <v>2326</v>
      </c>
      <c r="M2685" s="1" t="s">
        <v>319</v>
      </c>
      <c r="N2685" s="1"/>
      <c r="O2685" s="1" t="s">
        <v>41</v>
      </c>
      <c r="P2685" s="2" t="s">
        <v>33</v>
      </c>
      <c r="Q2685" s="1" t="s">
        <v>108</v>
      </c>
      <c r="R2685" s="1" t="str">
        <f>VLOOKUP(表2[index_id],表1[],2)</f>
        <v>ValueOntology.PERCENTAGE</v>
      </c>
      <c r="S2685" t="str">
        <f>VLOOKUP(表2[index_id],表3[],2)</f>
        <v>ValueOntology.PERCENTAGE</v>
      </c>
      <c r="T2685" s="5" t="str">
        <f>VLOOKUP(表2[index_id],表4[],2)</f>
        <v>ValueOntology.PERCENTAGE</v>
      </c>
      <c r="U2685" t="str">
        <f>VLOOKUP(表2[index_id],表5[],2)</f>
        <v>ValueOntology.PERCENTAGE</v>
      </c>
      <c r="V2685" t="str">
        <f>VLOOKUP(表2[index_id],表6[],2)</f>
        <v>ValueOntology.PERCENTAGE</v>
      </c>
      <c r="W2685" t="str">
        <f>VLOOKUP(表2[index_id],表7[],2)</f>
        <v>ValueOntology.PERCENTAGE</v>
      </c>
      <c r="X2685" t="str">
        <f>VLOOKUP(表2[index_id],表8[],2)</f>
        <v>ValueOntology.PERCENTAGE</v>
      </c>
      <c r="Y2685" t="str">
        <f>VLOOKUP(表2[index_id],表9[],2)</f>
        <v>ValueOntology.PERCENTAGE</v>
      </c>
      <c r="Z2685" t="str">
        <f>VLOOKUP(表2[index_id],表10[],2)</f>
        <v>ValueOntology.PERCENTAGE</v>
      </c>
      <c r="AA2685" t="str">
        <f>VLOOKUP(表2[index_id],表11[],2)</f>
        <v>ValueOntology.PERCENTAGE</v>
      </c>
      <c r="AB2685" s="8" t="b">
        <f>表2[[#This Row],[vo104]]=表2[[#This Row],[vo109]]</f>
        <v>1</v>
      </c>
    </row>
    <row r="2686" spans="1:28" ht="15" hidden="1" x14ac:dyDescent="0.25">
      <c r="A2686" s="1">
        <v>71940</v>
      </c>
      <c r="B2686" s="1">
        <v>8030300069</v>
      </c>
      <c r="C2686" s="1" t="s">
        <v>3612</v>
      </c>
      <c r="D2686" s="1"/>
      <c r="E2686" s="1">
        <v>0</v>
      </c>
      <c r="F2686" s="1" t="s">
        <v>25</v>
      </c>
      <c r="G2686" s="1" t="s">
        <v>49</v>
      </c>
      <c r="H2686" s="1" t="s">
        <v>2248</v>
      </c>
      <c r="I2686" s="1" t="s">
        <v>2271</v>
      </c>
      <c r="J2686" s="1">
        <v>0</v>
      </c>
      <c r="K2686" s="1" t="s">
        <v>2477</v>
      </c>
      <c r="L2686" s="1" t="s">
        <v>3586</v>
      </c>
      <c r="M2686" s="1" t="s">
        <v>319</v>
      </c>
      <c r="N2686" s="1"/>
      <c r="O2686" s="1" t="s">
        <v>41</v>
      </c>
      <c r="P2686" s="2" t="s">
        <v>33</v>
      </c>
      <c r="Q2686" s="1" t="s">
        <v>108</v>
      </c>
      <c r="R2686" s="1" t="str">
        <f>VLOOKUP(表2[index_id],表1[],2)</f>
        <v>ValueOntology.QUANTITY</v>
      </c>
      <c r="S2686" t="str">
        <f>VLOOKUP(表2[index_id],表3[],2)</f>
        <v>ValueOntology.QUANTITY</v>
      </c>
      <c r="T2686" s="5" t="str">
        <f>VLOOKUP(表2[index_id],表4[],2)</f>
        <v>ValueOntology.QUANTITY</v>
      </c>
      <c r="U2686" t="str">
        <f>VLOOKUP(表2[index_id],表5[],2)</f>
        <v>ValueOntology.QUANTITY</v>
      </c>
      <c r="V2686" t="str">
        <f>VLOOKUP(表2[index_id],表6[],2)</f>
        <v>ValueOntology.QUANTITY</v>
      </c>
      <c r="W2686" t="str">
        <f>VLOOKUP(表2[index_id],表7[],2)</f>
        <v>ValueOntology.QUANTITY</v>
      </c>
      <c r="X2686" t="str">
        <f>VLOOKUP(表2[index_id],表8[],2)</f>
        <v>ValueOntology.QUANTITY</v>
      </c>
      <c r="Y2686" t="str">
        <f>VLOOKUP(表2[index_id],表9[],2)</f>
        <v>ValueOntology.QUANTITY</v>
      </c>
      <c r="Z2686" t="str">
        <f>VLOOKUP(表2[index_id],表10[],2)</f>
        <v>ValueOntology.QUANTITY</v>
      </c>
      <c r="AA2686" t="str">
        <f>VLOOKUP(表2[index_id],表11[],2)</f>
        <v>ValueOntology.QUANTITY</v>
      </c>
      <c r="AB2686" s="8" t="b">
        <f>表2[[#This Row],[vo104]]=表2[[#This Row],[vo109]]</f>
        <v>1</v>
      </c>
    </row>
    <row r="2687" spans="1:28" ht="15" hidden="1" x14ac:dyDescent="0.25">
      <c r="A2687" s="1">
        <v>71941</v>
      </c>
      <c r="B2687" s="1">
        <v>8030300070</v>
      </c>
      <c r="C2687" s="1" t="s">
        <v>3613</v>
      </c>
      <c r="D2687" s="1"/>
      <c r="E2687" s="1">
        <v>0</v>
      </c>
      <c r="F2687" s="1" t="s">
        <v>338</v>
      </c>
      <c r="G2687" s="1" t="s">
        <v>49</v>
      </c>
      <c r="H2687" s="1" t="s">
        <v>2248</v>
      </c>
      <c r="I2687" s="1" t="s">
        <v>2271</v>
      </c>
      <c r="J2687" s="1"/>
      <c r="K2687" s="1" t="s">
        <v>2250</v>
      </c>
      <c r="L2687" s="1" t="s">
        <v>2251</v>
      </c>
      <c r="M2687" s="1" t="s">
        <v>319</v>
      </c>
      <c r="N2687" s="1"/>
      <c r="O2687" s="1" t="s">
        <v>41</v>
      </c>
      <c r="P2687" s="2" t="s">
        <v>33</v>
      </c>
      <c r="Q2687" s="1" t="s">
        <v>108</v>
      </c>
      <c r="R2687" s="1" t="str">
        <f>VLOOKUP(表2[index_id],表1[],2)</f>
        <v>ValueOntology.UNDETERMINED</v>
      </c>
      <c r="S2687" t="str">
        <f>VLOOKUP(表2[index_id],表3[],2)</f>
        <v>ValueOntology.PRICE</v>
      </c>
      <c r="T2687" s="5" t="str">
        <f>VLOOKUP(表2[index_id],表4[],2)</f>
        <v>ValueOntology.PRICE</v>
      </c>
      <c r="U2687" t="str">
        <f>VLOOKUP(表2[index_id],表5[],2)</f>
        <v>ValueOntology.PRICE</v>
      </c>
      <c r="V2687" t="str">
        <f>VLOOKUP(表2[index_id],表6[],2)</f>
        <v>ValueOntology.PRICE</v>
      </c>
      <c r="W2687" t="str">
        <f>VLOOKUP(表2[index_id],表7[],2)</f>
        <v>ValueOntology.PRICE</v>
      </c>
      <c r="X2687" t="str">
        <f>VLOOKUP(表2[index_id],表8[],2)</f>
        <v>ValueOntology.PRICE</v>
      </c>
      <c r="Y2687" t="str">
        <f>VLOOKUP(表2[index_id],表9[],2)</f>
        <v>ValueOntology.PRICE</v>
      </c>
      <c r="Z2687" t="str">
        <f>VLOOKUP(表2[index_id],表10[],2)</f>
        <v>ValueOntology.PRICE</v>
      </c>
      <c r="AA2687" t="str">
        <f>VLOOKUP(表2[index_id],表11[],2)</f>
        <v>ValueOntology.PRICE</v>
      </c>
      <c r="AB2687" s="8" t="b">
        <f>表2[[#This Row],[vo104]]=表2[[#This Row],[vo109]]</f>
        <v>1</v>
      </c>
    </row>
    <row r="2688" spans="1:28" ht="15" hidden="1" x14ac:dyDescent="0.25">
      <c r="A2688" s="1">
        <v>71942</v>
      </c>
      <c r="B2688" s="1">
        <v>8030300071</v>
      </c>
      <c r="C2688" s="1" t="s">
        <v>3614</v>
      </c>
      <c r="D2688" s="1"/>
      <c r="E2688" s="1">
        <v>2</v>
      </c>
      <c r="F2688" s="1" t="s">
        <v>310</v>
      </c>
      <c r="G2688" s="1" t="s">
        <v>49</v>
      </c>
      <c r="H2688" s="1" t="s">
        <v>2248</v>
      </c>
      <c r="I2688" s="1" t="s">
        <v>2271</v>
      </c>
      <c r="J2688" s="1">
        <v>0</v>
      </c>
      <c r="K2688" s="1" t="s">
        <v>2325</v>
      </c>
      <c r="L2688" s="1" t="s">
        <v>2326</v>
      </c>
      <c r="M2688" s="1" t="s">
        <v>319</v>
      </c>
      <c r="N2688" s="1"/>
      <c r="O2688" s="1" t="s">
        <v>41</v>
      </c>
      <c r="P2688" s="2" t="s">
        <v>33</v>
      </c>
      <c r="Q2688" s="1" t="s">
        <v>108</v>
      </c>
      <c r="R2688" s="1" t="str">
        <f>VLOOKUP(表2[index_id],表1[],2)</f>
        <v>ValueOntology.PERCENTAGE</v>
      </c>
      <c r="S2688" t="str">
        <f>VLOOKUP(表2[index_id],表3[],2)</f>
        <v>ValueOntology.PERCENTAGE</v>
      </c>
      <c r="T2688" s="5" t="str">
        <f>VLOOKUP(表2[index_id],表4[],2)</f>
        <v>ValueOntology.PERCENTAGE</v>
      </c>
      <c r="U2688" t="str">
        <f>VLOOKUP(表2[index_id],表5[],2)</f>
        <v>ValueOntology.PERCENTAGE</v>
      </c>
      <c r="V2688" t="str">
        <f>VLOOKUP(表2[index_id],表6[],2)</f>
        <v>ValueOntology.PERCENTAGE</v>
      </c>
      <c r="W2688" t="str">
        <f>VLOOKUP(表2[index_id],表7[],2)</f>
        <v>ValueOntology.PERCENTAGE</v>
      </c>
      <c r="X2688" t="str">
        <f>VLOOKUP(表2[index_id],表8[],2)</f>
        <v>ValueOntology.PERCENTAGE</v>
      </c>
      <c r="Y2688" t="str">
        <f>VLOOKUP(表2[index_id],表9[],2)</f>
        <v>ValueOntology.PERCENTAGE</v>
      </c>
      <c r="Z2688" t="str">
        <f>VLOOKUP(表2[index_id],表10[],2)</f>
        <v>ValueOntology.PERCENTAGE</v>
      </c>
      <c r="AA2688" t="str">
        <f>VLOOKUP(表2[index_id],表11[],2)</f>
        <v>ValueOntology.PERCENTAGE</v>
      </c>
      <c r="AB2688" s="8" t="b">
        <f>表2[[#This Row],[vo104]]=表2[[#This Row],[vo109]]</f>
        <v>1</v>
      </c>
    </row>
    <row r="2689" spans="1:28" ht="15" hidden="1" x14ac:dyDescent="0.25">
      <c r="A2689" s="1">
        <v>71945</v>
      </c>
      <c r="B2689" s="1">
        <v>8030300074</v>
      </c>
      <c r="C2689" s="1" t="s">
        <v>3615</v>
      </c>
      <c r="D2689" s="1"/>
      <c r="E2689" s="1">
        <v>2</v>
      </c>
      <c r="F2689" s="1" t="s">
        <v>310</v>
      </c>
      <c r="G2689" s="1" t="s">
        <v>49</v>
      </c>
      <c r="H2689" s="1" t="s">
        <v>2248</v>
      </c>
      <c r="I2689" s="1" t="s">
        <v>2271</v>
      </c>
      <c r="J2689" s="1">
        <v>0</v>
      </c>
      <c r="K2689" s="1" t="s">
        <v>2325</v>
      </c>
      <c r="L2689" s="1" t="s">
        <v>2326</v>
      </c>
      <c r="M2689" s="1" t="s">
        <v>319</v>
      </c>
      <c r="N2689" s="1"/>
      <c r="O2689" s="1" t="s">
        <v>41</v>
      </c>
      <c r="P2689" s="2" t="s">
        <v>33</v>
      </c>
      <c r="Q2689" s="1" t="s">
        <v>108</v>
      </c>
      <c r="R2689" s="1" t="str">
        <f>VLOOKUP(表2[index_id],表1[],2)</f>
        <v>ValueOntology.PERCENTAGE</v>
      </c>
      <c r="S2689" t="str">
        <f>VLOOKUP(表2[index_id],表3[],2)</f>
        <v>ValueOntology.PERCENTAGE</v>
      </c>
      <c r="T2689" s="5" t="str">
        <f>VLOOKUP(表2[index_id],表4[],2)</f>
        <v>ValueOntology.PERCENTAGE</v>
      </c>
      <c r="U2689" t="str">
        <f>VLOOKUP(表2[index_id],表5[],2)</f>
        <v>ValueOntology.PERCENTAGE</v>
      </c>
      <c r="V2689" t="str">
        <f>VLOOKUP(表2[index_id],表6[],2)</f>
        <v>ValueOntology.PERCENTAGE</v>
      </c>
      <c r="W2689" t="str">
        <f>VLOOKUP(表2[index_id],表7[],2)</f>
        <v>ValueOntology.PERCENTAGE</v>
      </c>
      <c r="X2689" t="str">
        <f>VLOOKUP(表2[index_id],表8[],2)</f>
        <v>ValueOntology.PERCENTAGE</v>
      </c>
      <c r="Y2689" t="str">
        <f>VLOOKUP(表2[index_id],表9[],2)</f>
        <v>ValueOntology.PERCENTAGE</v>
      </c>
      <c r="Z2689" t="str">
        <f>VLOOKUP(表2[index_id],表10[],2)</f>
        <v>ValueOntology.PERCENTAGE</v>
      </c>
      <c r="AA2689" t="str">
        <f>VLOOKUP(表2[index_id],表11[],2)</f>
        <v>ValueOntology.PERCENTAGE</v>
      </c>
      <c r="AB2689" s="8" t="b">
        <f>表2[[#This Row],[vo104]]=表2[[#This Row],[vo109]]</f>
        <v>1</v>
      </c>
    </row>
    <row r="2690" spans="1:28" ht="15" hidden="1" x14ac:dyDescent="0.25">
      <c r="A2690" s="1">
        <v>71946</v>
      </c>
      <c r="B2690" s="1">
        <v>8030300075</v>
      </c>
      <c r="C2690" s="1" t="s">
        <v>3616</v>
      </c>
      <c r="D2690" s="1"/>
      <c r="E2690" s="1">
        <v>0</v>
      </c>
      <c r="F2690" s="1" t="s">
        <v>25</v>
      </c>
      <c r="G2690" s="1" t="s">
        <v>49</v>
      </c>
      <c r="H2690" s="1" t="s">
        <v>2248</v>
      </c>
      <c r="I2690" s="1" t="s">
        <v>2305</v>
      </c>
      <c r="J2690" s="1">
        <v>0</v>
      </c>
      <c r="K2690" s="1" t="s">
        <v>2477</v>
      </c>
      <c r="L2690" s="1" t="s">
        <v>3586</v>
      </c>
      <c r="M2690" s="1" t="s">
        <v>319</v>
      </c>
      <c r="N2690" s="1"/>
      <c r="O2690" s="1" t="s">
        <v>41</v>
      </c>
      <c r="P2690" s="2" t="s">
        <v>33</v>
      </c>
      <c r="Q2690" s="1" t="s">
        <v>108</v>
      </c>
      <c r="R2690" s="1" t="str">
        <f>VLOOKUP(表2[index_id],表1[],2)</f>
        <v>ValueOntology.QUANTITY</v>
      </c>
      <c r="S2690" t="str">
        <f>VLOOKUP(表2[index_id],表3[],2)</f>
        <v>ValueOntology.QUANTITY</v>
      </c>
      <c r="T2690" s="5" t="str">
        <f>VLOOKUP(表2[index_id],表4[],2)</f>
        <v>ValueOntology.QUANTITY</v>
      </c>
      <c r="U2690" t="str">
        <f>VLOOKUP(表2[index_id],表5[],2)</f>
        <v>ValueOntology.QUANTITY</v>
      </c>
      <c r="V2690" t="str">
        <f>VLOOKUP(表2[index_id],表6[],2)</f>
        <v>ValueOntology.QUANTITY</v>
      </c>
      <c r="W2690" t="str">
        <f>VLOOKUP(表2[index_id],表7[],2)</f>
        <v>ValueOntology.QUANTITY</v>
      </c>
      <c r="X2690" t="str">
        <f>VLOOKUP(表2[index_id],表8[],2)</f>
        <v>ValueOntology.QUANTITY</v>
      </c>
      <c r="Y2690" t="str">
        <f>VLOOKUP(表2[index_id],表9[],2)</f>
        <v>ValueOntology.QUANTITY</v>
      </c>
      <c r="Z2690" t="str">
        <f>VLOOKUP(表2[index_id],表10[],2)</f>
        <v>ValueOntology.QUANTITY</v>
      </c>
      <c r="AA2690" t="str">
        <f>VLOOKUP(表2[index_id],表11[],2)</f>
        <v>ValueOntology.QUANTITY</v>
      </c>
      <c r="AB2690" s="8" t="b">
        <f>表2[[#This Row],[vo104]]=表2[[#This Row],[vo109]]</f>
        <v>1</v>
      </c>
    </row>
    <row r="2691" spans="1:28" ht="15" hidden="1" x14ac:dyDescent="0.25">
      <c r="A2691" s="1">
        <v>57422</v>
      </c>
      <c r="B2691" s="1">
        <v>8030100150</v>
      </c>
      <c r="C2691" s="1" t="s">
        <v>3617</v>
      </c>
      <c r="D2691" s="1"/>
      <c r="E2691" s="1">
        <v>0</v>
      </c>
      <c r="F2691" s="1" t="s">
        <v>25</v>
      </c>
      <c r="G2691" s="1" t="s">
        <v>49</v>
      </c>
      <c r="H2691" s="1" t="s">
        <v>315</v>
      </c>
      <c r="I2691" s="1" t="s">
        <v>878</v>
      </c>
      <c r="J2691" s="1">
        <v>0</v>
      </c>
      <c r="K2691" s="1" t="s">
        <v>347</v>
      </c>
      <c r="L2691" s="1" t="s">
        <v>318</v>
      </c>
      <c r="M2691" s="1" t="s">
        <v>319</v>
      </c>
      <c r="N2691" s="1"/>
      <c r="O2691" s="1" t="s">
        <v>41</v>
      </c>
      <c r="P2691" s="2" t="s">
        <v>33</v>
      </c>
      <c r="Q2691" s="1" t="s">
        <v>108</v>
      </c>
      <c r="R2691" s="1" t="str">
        <f>VLOOKUP(表2[index_id],表1[],2)</f>
        <v>ValueOntology.QUANTITY</v>
      </c>
      <c r="S2691" t="str">
        <f>VLOOKUP(表2[index_id],表3[],2)</f>
        <v>ValueOntology.QUANTITY</v>
      </c>
      <c r="T2691" s="5" t="str">
        <f>VLOOKUP(表2[index_id],表4[],2)</f>
        <v>ValueOntology.QUANTITY</v>
      </c>
      <c r="U2691" t="str">
        <f>VLOOKUP(表2[index_id],表5[],2)</f>
        <v>ValueOntology.QUANTITY</v>
      </c>
      <c r="V2691" t="str">
        <f>VLOOKUP(表2[index_id],表6[],2)</f>
        <v>ValueOntology.QUANTITY</v>
      </c>
      <c r="W2691" t="str">
        <f>VLOOKUP(表2[index_id],表7[],2)</f>
        <v>ValueOntology.QUANTITY</v>
      </c>
      <c r="X2691" t="str">
        <f>VLOOKUP(表2[index_id],表8[],2)</f>
        <v>ValueOntology.QUANTITY</v>
      </c>
      <c r="Y2691" t="str">
        <f>VLOOKUP(表2[index_id],表9[],2)</f>
        <v>ValueOntology.QUANTITY</v>
      </c>
      <c r="Z2691" t="str">
        <f>VLOOKUP(表2[index_id],表10[],2)</f>
        <v>ValueOntology.QUANTITY</v>
      </c>
      <c r="AA2691" t="str">
        <f>VLOOKUP(表2[index_id],表11[],2)</f>
        <v>ValueOntology.QUANTITY</v>
      </c>
      <c r="AB2691" s="8" t="b">
        <f>表2[[#This Row],[vo104]]=表2[[#This Row],[vo109]]</f>
        <v>1</v>
      </c>
    </row>
    <row r="2692" spans="1:28" ht="15" hidden="1" x14ac:dyDescent="0.25">
      <c r="A2692" s="1">
        <v>71947</v>
      </c>
      <c r="B2692" s="1">
        <v>8030300076</v>
      </c>
      <c r="C2692" s="1" t="s">
        <v>3618</v>
      </c>
      <c r="D2692" s="1"/>
      <c r="E2692" s="1">
        <v>0</v>
      </c>
      <c r="F2692" s="1" t="s">
        <v>338</v>
      </c>
      <c r="G2692" s="1" t="s">
        <v>49</v>
      </c>
      <c r="H2692" s="1" t="s">
        <v>2248</v>
      </c>
      <c r="I2692" s="1" t="s">
        <v>2305</v>
      </c>
      <c r="J2692" s="1"/>
      <c r="K2692" s="1" t="s">
        <v>2250</v>
      </c>
      <c r="L2692" s="1" t="s">
        <v>2251</v>
      </c>
      <c r="M2692" s="1" t="s">
        <v>319</v>
      </c>
      <c r="N2692" s="1"/>
      <c r="O2692" s="1" t="s">
        <v>41</v>
      </c>
      <c r="P2692" s="2" t="s">
        <v>33</v>
      </c>
      <c r="Q2692" s="1" t="s">
        <v>108</v>
      </c>
      <c r="R2692" s="1" t="str">
        <f>VLOOKUP(表2[index_id],表1[],2)</f>
        <v>ValueOntology.UNDETERMINED</v>
      </c>
      <c r="S2692" t="str">
        <f>VLOOKUP(表2[index_id],表3[],2)</f>
        <v>ValueOntology.PRICE</v>
      </c>
      <c r="T2692" s="5" t="str">
        <f>VLOOKUP(表2[index_id],表4[],2)</f>
        <v>ValueOntology.PRICE</v>
      </c>
      <c r="U2692" t="str">
        <f>VLOOKUP(表2[index_id],表5[],2)</f>
        <v>ValueOntology.PRICE</v>
      </c>
      <c r="V2692" t="str">
        <f>VLOOKUP(表2[index_id],表6[],2)</f>
        <v>ValueOntology.PRICE</v>
      </c>
      <c r="W2692" t="str">
        <f>VLOOKUP(表2[index_id],表7[],2)</f>
        <v>ValueOntology.PRICE</v>
      </c>
      <c r="X2692" t="str">
        <f>VLOOKUP(表2[index_id],表8[],2)</f>
        <v>ValueOntology.PRICE</v>
      </c>
      <c r="Y2692" t="str">
        <f>VLOOKUP(表2[index_id],表9[],2)</f>
        <v>ValueOntology.PRICE</v>
      </c>
      <c r="Z2692" t="str">
        <f>VLOOKUP(表2[index_id],表10[],2)</f>
        <v>ValueOntology.PRICE</v>
      </c>
      <c r="AA2692" t="str">
        <f>VLOOKUP(表2[index_id],表11[],2)</f>
        <v>ValueOntology.PRICE</v>
      </c>
      <c r="AB2692" s="8" t="b">
        <f>表2[[#This Row],[vo104]]=表2[[#This Row],[vo109]]</f>
        <v>1</v>
      </c>
    </row>
    <row r="2693" spans="1:28" ht="15" x14ac:dyDescent="0.25">
      <c r="A2693" s="1">
        <v>71950</v>
      </c>
      <c r="B2693" s="1">
        <v>8030300079</v>
      </c>
      <c r="C2693" s="1" t="s">
        <v>3619</v>
      </c>
      <c r="D2693" s="1"/>
      <c r="E2693" s="1">
        <v>2</v>
      </c>
      <c r="F2693" s="1" t="s">
        <v>359</v>
      </c>
      <c r="G2693" s="1" t="s">
        <v>49</v>
      </c>
      <c r="H2693" s="1" t="s">
        <v>2248</v>
      </c>
      <c r="I2693" s="1" t="s">
        <v>2305</v>
      </c>
      <c r="J2693" s="1">
        <v>0</v>
      </c>
      <c r="K2693" s="1" t="s">
        <v>3620</v>
      </c>
      <c r="L2693" s="1" t="s">
        <v>3621</v>
      </c>
      <c r="M2693" s="1" t="s">
        <v>319</v>
      </c>
      <c r="N2693" s="1"/>
      <c r="O2693" s="1" t="s">
        <v>41</v>
      </c>
      <c r="P2693" s="2" t="s">
        <v>33</v>
      </c>
      <c r="Q2693" s="1" t="s">
        <v>108</v>
      </c>
      <c r="R2693" s="1" t="str">
        <f>VLOOKUP(表2[index_id],表1[],2)</f>
        <v>ValueOntology.PERCENTAGE</v>
      </c>
      <c r="S2693" t="str">
        <f>VLOOKUP(表2[index_id],表3[],2)</f>
        <v>ValueOntology.PERCENTAGE</v>
      </c>
      <c r="T2693" s="5" t="str">
        <f>VLOOKUP(表2[index_id],表4[],2)</f>
        <v>ValueOntology.PERCENTAGE</v>
      </c>
      <c r="U2693" t="str">
        <f>VLOOKUP(表2[index_id],表5[],2)</f>
        <v>ValueOntology.PERCENTAGE</v>
      </c>
      <c r="V2693" t="str">
        <f>VLOOKUP(表2[index_id],表6[],2)</f>
        <v>ValueOntology.PERCENTAGE</v>
      </c>
      <c r="W2693" t="str">
        <f>VLOOKUP(表2[index_id],表7[],2)</f>
        <v>ValueOntology.PERCENTAGE</v>
      </c>
      <c r="X2693" t="str">
        <f>VLOOKUP(表2[index_id],表8[],2)</f>
        <v>ValueOntology.PERCENTAGE</v>
      </c>
      <c r="Y2693" t="str">
        <f>VLOOKUP(表2[index_id],表9[],2)</f>
        <v>ValueOntology.PROPORTION_OF_NATION</v>
      </c>
      <c r="Z2693" t="str">
        <f>VLOOKUP(表2[index_id],表10[],2)</f>
        <v>ValueOntology.PROPORTION_OF_NATION</v>
      </c>
      <c r="AA2693" t="str">
        <f>VLOOKUP(表2[index_id],表11[],2)</f>
        <v>ValueOntology.PROPORTION_OF_NATION</v>
      </c>
      <c r="AB2693" s="8" t="b">
        <f>表2[[#This Row],[vo104]]=表2[[#This Row],[vo109]]</f>
        <v>1</v>
      </c>
    </row>
    <row r="2694" spans="1:28" ht="15" hidden="1" x14ac:dyDescent="0.25">
      <c r="A2694" s="1">
        <v>71951</v>
      </c>
      <c r="B2694" s="1">
        <v>8030300083</v>
      </c>
      <c r="C2694" s="1" t="s">
        <v>3622</v>
      </c>
      <c r="D2694" s="1"/>
      <c r="E2694" s="1">
        <v>0</v>
      </c>
      <c r="F2694" s="1" t="s">
        <v>25</v>
      </c>
      <c r="G2694" s="1" t="s">
        <v>49</v>
      </c>
      <c r="H2694" s="1" t="s">
        <v>2248</v>
      </c>
      <c r="I2694" s="1" t="s">
        <v>2305</v>
      </c>
      <c r="J2694" s="1">
        <v>0</v>
      </c>
      <c r="K2694" s="1" t="s">
        <v>2477</v>
      </c>
      <c r="L2694" s="1" t="s">
        <v>3586</v>
      </c>
      <c r="M2694" s="1" t="s">
        <v>319</v>
      </c>
      <c r="N2694" s="1"/>
      <c r="O2694" s="1" t="s">
        <v>41</v>
      </c>
      <c r="P2694" s="2" t="s">
        <v>33</v>
      </c>
      <c r="Q2694" s="1" t="s">
        <v>108</v>
      </c>
      <c r="R2694" s="1" t="str">
        <f>VLOOKUP(表2[index_id],表1[],2)</f>
        <v>ValueOntology.QUANTITY</v>
      </c>
      <c r="S2694" t="str">
        <f>VLOOKUP(表2[index_id],表3[],2)</f>
        <v>ValueOntology.QUANTITY</v>
      </c>
      <c r="T2694" s="5" t="str">
        <f>VLOOKUP(表2[index_id],表4[],2)</f>
        <v>ValueOntology.QUANTITY</v>
      </c>
      <c r="U2694" t="str">
        <f>VLOOKUP(表2[index_id],表5[],2)</f>
        <v>ValueOntology.QUANTITY</v>
      </c>
      <c r="V2694" t="str">
        <f>VLOOKUP(表2[index_id],表6[],2)</f>
        <v>ValueOntology.QUANTITY</v>
      </c>
      <c r="W2694" t="str">
        <f>VLOOKUP(表2[index_id],表7[],2)</f>
        <v>ValueOntology.QUANTITY</v>
      </c>
      <c r="X2694" t="str">
        <f>VLOOKUP(表2[index_id],表8[],2)</f>
        <v>ValueOntology.QUANTITY</v>
      </c>
      <c r="Y2694" t="str">
        <f>VLOOKUP(表2[index_id],表9[],2)</f>
        <v>ValueOntology.QUANTITY</v>
      </c>
      <c r="Z2694" t="str">
        <f>VLOOKUP(表2[index_id],表10[],2)</f>
        <v>ValueOntology.QUANTITY</v>
      </c>
      <c r="AA2694" t="str">
        <f>VLOOKUP(表2[index_id],表11[],2)</f>
        <v>ValueOntology.QUANTITY</v>
      </c>
      <c r="AB2694" s="8" t="b">
        <f>表2[[#This Row],[vo104]]=表2[[#This Row],[vo109]]</f>
        <v>1</v>
      </c>
    </row>
    <row r="2695" spans="1:28" ht="15" hidden="1" x14ac:dyDescent="0.25">
      <c r="A2695" s="1">
        <v>56909</v>
      </c>
      <c r="B2695" s="1">
        <v>1310200304</v>
      </c>
      <c r="C2695" s="1" t="s">
        <v>3623</v>
      </c>
      <c r="D2695" s="1" t="s">
        <v>3624</v>
      </c>
      <c r="E2695" s="1">
        <v>0</v>
      </c>
      <c r="F2695" s="1" t="s">
        <v>25</v>
      </c>
      <c r="G2695" s="1" t="s">
        <v>26</v>
      </c>
      <c r="H2695" s="1" t="s">
        <v>27</v>
      </c>
      <c r="I2695" s="1" t="s">
        <v>747</v>
      </c>
      <c r="J2695" s="1">
        <v>0</v>
      </c>
      <c r="K2695" s="1" t="s">
        <v>29</v>
      </c>
      <c r="L2695" s="1" t="s">
        <v>30</v>
      </c>
      <c r="M2695" s="1" t="s">
        <v>31</v>
      </c>
      <c r="N2695" s="1"/>
      <c r="O2695" s="1" t="s">
        <v>32</v>
      </c>
      <c r="P2695" s="2" t="s">
        <v>33</v>
      </c>
      <c r="Q2695" s="1" t="s">
        <v>34</v>
      </c>
      <c r="R2695" s="1" t="str">
        <f>VLOOKUP(表2[index_id],表1[],2)</f>
        <v>ValueOntology.QUANTITY</v>
      </c>
      <c r="S2695" t="str">
        <f>VLOOKUP(表2[index_id],表3[],2)</f>
        <v>ValueOntology.QUANTITY</v>
      </c>
      <c r="T2695" s="5" t="str">
        <f>VLOOKUP(表2[index_id],表4[],2)</f>
        <v>ValueOntology.QUANTITY</v>
      </c>
      <c r="U2695" t="str">
        <f>VLOOKUP(表2[index_id],表5[],2)</f>
        <v>ValueOntology.QUANTITY</v>
      </c>
      <c r="V2695" t="str">
        <f>VLOOKUP(表2[index_id],表6[],2)</f>
        <v>ValueOntology.QUANTITY</v>
      </c>
      <c r="W2695" t="str">
        <f>VLOOKUP(表2[index_id],表7[],2)</f>
        <v>ValueOntology.QUANTITY</v>
      </c>
      <c r="X2695" t="str">
        <f>VLOOKUP(表2[index_id],表8[],2)</f>
        <v>ValueOntology.QUANTITY</v>
      </c>
      <c r="Y2695" t="str">
        <f>VLOOKUP(表2[index_id],表9[],2)</f>
        <v>ValueOntology.QUANTITY</v>
      </c>
      <c r="Z2695" t="str">
        <f>VLOOKUP(表2[index_id],表10[],2)</f>
        <v>ValueOntology.QUANTITY</v>
      </c>
      <c r="AA2695" t="str">
        <f>VLOOKUP(表2[index_id],表11[],2)</f>
        <v>ValueOntology.QUANTITY</v>
      </c>
      <c r="AB2695" s="8" t="b">
        <f>表2[[#This Row],[vo104]]=表2[[#This Row],[vo109]]</f>
        <v>1</v>
      </c>
    </row>
    <row r="2696" spans="1:28" ht="15" hidden="1" x14ac:dyDescent="0.25">
      <c r="A2696" s="1">
        <v>57289</v>
      </c>
      <c r="B2696" s="1">
        <v>8030100490</v>
      </c>
      <c r="C2696" s="1" t="s">
        <v>3625</v>
      </c>
      <c r="D2696" s="1"/>
      <c r="E2696" s="1">
        <v>2</v>
      </c>
      <c r="F2696" s="1" t="s">
        <v>310</v>
      </c>
      <c r="G2696" s="1" t="s">
        <v>49</v>
      </c>
      <c r="H2696" s="1" t="s">
        <v>315</v>
      </c>
      <c r="I2696" s="1" t="s">
        <v>878</v>
      </c>
      <c r="J2696" s="1">
        <v>0</v>
      </c>
      <c r="K2696" s="1" t="s">
        <v>353</v>
      </c>
      <c r="L2696" s="1" t="s">
        <v>325</v>
      </c>
      <c r="M2696" s="1" t="s">
        <v>319</v>
      </c>
      <c r="N2696" s="1"/>
      <c r="O2696" s="1" t="s">
        <v>41</v>
      </c>
      <c r="P2696" s="2" t="s">
        <v>33</v>
      </c>
      <c r="Q2696" s="1" t="s">
        <v>108</v>
      </c>
      <c r="R2696" s="1" t="str">
        <f>VLOOKUP(表2[index_id],表1[],2)</f>
        <v>ValueOntology.PERCENTAGE</v>
      </c>
      <c r="S2696" t="str">
        <f>VLOOKUP(表2[index_id],表3[],2)</f>
        <v>ValueOntology.PERCENTAGE</v>
      </c>
      <c r="T2696" s="5" t="str">
        <f>VLOOKUP(表2[index_id],表4[],2)</f>
        <v>ValueOntology.PERCENTAGE</v>
      </c>
      <c r="U2696" t="str">
        <f>VLOOKUP(表2[index_id],表5[],2)</f>
        <v>ValueOntology.PERCENTAGE</v>
      </c>
      <c r="V2696" t="str">
        <f>VLOOKUP(表2[index_id],表6[],2)</f>
        <v>ValueOntology.PERCENTAGE</v>
      </c>
      <c r="W2696" t="str">
        <f>VLOOKUP(表2[index_id],表7[],2)</f>
        <v>ValueOntology.PERCENTAGE</v>
      </c>
      <c r="X2696" t="str">
        <f>VLOOKUP(表2[index_id],表8[],2)</f>
        <v>ValueOntology.PERCENTAGE</v>
      </c>
      <c r="Y2696" t="str">
        <f>VLOOKUP(表2[index_id],表9[],2)</f>
        <v>ValueOntology.PERCENTAGE</v>
      </c>
      <c r="Z2696" t="str">
        <f>VLOOKUP(表2[index_id],表10[],2)</f>
        <v>ValueOntology.PERCENTAGE</v>
      </c>
      <c r="AA2696" t="str">
        <f>VLOOKUP(表2[index_id],表11[],2)</f>
        <v>ValueOntology.PERCENTAGE</v>
      </c>
      <c r="AB2696" s="8" t="b">
        <f>表2[[#This Row],[vo104]]=表2[[#This Row],[vo109]]</f>
        <v>1</v>
      </c>
    </row>
    <row r="2697" spans="1:28" ht="15" hidden="1" x14ac:dyDescent="0.25">
      <c r="A2697" s="1">
        <v>71952</v>
      </c>
      <c r="B2697" s="1">
        <v>8030300084</v>
      </c>
      <c r="C2697" s="1" t="s">
        <v>3626</v>
      </c>
      <c r="D2697" s="1"/>
      <c r="E2697" s="1">
        <v>0</v>
      </c>
      <c r="F2697" s="1" t="s">
        <v>338</v>
      </c>
      <c r="G2697" s="1" t="s">
        <v>49</v>
      </c>
      <c r="H2697" s="1" t="s">
        <v>2248</v>
      </c>
      <c r="I2697" s="1" t="s">
        <v>2305</v>
      </c>
      <c r="J2697" s="1"/>
      <c r="K2697" s="1" t="s">
        <v>2250</v>
      </c>
      <c r="L2697" s="1" t="s">
        <v>2251</v>
      </c>
      <c r="M2697" s="1" t="s">
        <v>319</v>
      </c>
      <c r="N2697" s="1"/>
      <c r="O2697" s="1" t="s">
        <v>41</v>
      </c>
      <c r="P2697" s="2" t="s">
        <v>33</v>
      </c>
      <c r="Q2697" s="1" t="s">
        <v>108</v>
      </c>
      <c r="R2697" s="1" t="str">
        <f>VLOOKUP(表2[index_id],表1[],2)</f>
        <v>ValueOntology.UNDETERMINED</v>
      </c>
      <c r="S2697" t="str">
        <f>VLOOKUP(表2[index_id],表3[],2)</f>
        <v>ValueOntology.PRICE</v>
      </c>
      <c r="T2697" s="5" t="str">
        <f>VLOOKUP(表2[index_id],表4[],2)</f>
        <v>ValueOntology.PRICE</v>
      </c>
      <c r="U2697" t="str">
        <f>VLOOKUP(表2[index_id],表5[],2)</f>
        <v>ValueOntology.PRICE</v>
      </c>
      <c r="V2697" t="str">
        <f>VLOOKUP(表2[index_id],表6[],2)</f>
        <v>ValueOntology.PRICE</v>
      </c>
      <c r="W2697" t="str">
        <f>VLOOKUP(表2[index_id],表7[],2)</f>
        <v>ValueOntology.PRICE</v>
      </c>
      <c r="X2697" t="str">
        <f>VLOOKUP(表2[index_id],表8[],2)</f>
        <v>ValueOntology.PRICE</v>
      </c>
      <c r="Y2697" t="str">
        <f>VLOOKUP(表2[index_id],表9[],2)</f>
        <v>ValueOntology.PRICE</v>
      </c>
      <c r="Z2697" t="str">
        <f>VLOOKUP(表2[index_id],表10[],2)</f>
        <v>ValueOntology.PRICE</v>
      </c>
      <c r="AA2697" t="str">
        <f>VLOOKUP(表2[index_id],表11[],2)</f>
        <v>ValueOntology.PRICE</v>
      </c>
      <c r="AB2697" s="8" t="b">
        <f>表2[[#This Row],[vo104]]=表2[[#This Row],[vo109]]</f>
        <v>1</v>
      </c>
    </row>
    <row r="2698" spans="1:28" ht="15" hidden="1" x14ac:dyDescent="0.25">
      <c r="A2698" s="1">
        <v>71954</v>
      </c>
      <c r="B2698" s="1">
        <v>8030300086</v>
      </c>
      <c r="C2698" s="1" t="s">
        <v>3627</v>
      </c>
      <c r="D2698" s="1"/>
      <c r="E2698" s="1">
        <v>0</v>
      </c>
      <c r="F2698" s="1" t="s">
        <v>25</v>
      </c>
      <c r="G2698" s="1" t="s">
        <v>49</v>
      </c>
      <c r="H2698" s="1" t="s">
        <v>2248</v>
      </c>
      <c r="I2698" s="1" t="s">
        <v>2305</v>
      </c>
      <c r="J2698" s="1">
        <v>0</v>
      </c>
      <c r="K2698" s="1" t="s">
        <v>2477</v>
      </c>
      <c r="L2698" s="1" t="s">
        <v>3586</v>
      </c>
      <c r="M2698" s="1" t="s">
        <v>319</v>
      </c>
      <c r="N2698" s="1"/>
      <c r="O2698" s="1" t="s">
        <v>41</v>
      </c>
      <c r="P2698" s="2" t="s">
        <v>33</v>
      </c>
      <c r="Q2698" s="1" t="s">
        <v>108</v>
      </c>
      <c r="R2698" s="1" t="str">
        <f>VLOOKUP(表2[index_id],表1[],2)</f>
        <v>ValueOntology.QUANTITY</v>
      </c>
      <c r="S2698" t="str">
        <f>VLOOKUP(表2[index_id],表3[],2)</f>
        <v>ValueOntology.QUANTITY</v>
      </c>
      <c r="T2698" s="5" t="str">
        <f>VLOOKUP(表2[index_id],表4[],2)</f>
        <v>ValueOntology.QUANTITY</v>
      </c>
      <c r="U2698" t="str">
        <f>VLOOKUP(表2[index_id],表5[],2)</f>
        <v>ValueOntology.QUANTITY</v>
      </c>
      <c r="V2698" t="str">
        <f>VLOOKUP(表2[index_id],表6[],2)</f>
        <v>ValueOntology.QUANTITY</v>
      </c>
      <c r="W2698" t="str">
        <f>VLOOKUP(表2[index_id],表7[],2)</f>
        <v>ValueOntology.QUANTITY</v>
      </c>
      <c r="X2698" t="str">
        <f>VLOOKUP(表2[index_id],表8[],2)</f>
        <v>ValueOntology.QUANTITY</v>
      </c>
      <c r="Y2698" t="str">
        <f>VLOOKUP(表2[index_id],表9[],2)</f>
        <v>ValueOntology.QUANTITY</v>
      </c>
      <c r="Z2698" t="str">
        <f>VLOOKUP(表2[index_id],表10[],2)</f>
        <v>ValueOntology.QUANTITY</v>
      </c>
      <c r="AA2698" t="str">
        <f>VLOOKUP(表2[index_id],表11[],2)</f>
        <v>ValueOntology.QUANTITY</v>
      </c>
      <c r="AB2698" s="8" t="b">
        <f>表2[[#This Row],[vo104]]=表2[[#This Row],[vo109]]</f>
        <v>1</v>
      </c>
    </row>
    <row r="2699" spans="1:28" ht="15" hidden="1" x14ac:dyDescent="0.25">
      <c r="A2699" s="1">
        <v>71955</v>
      </c>
      <c r="B2699" s="1">
        <v>8030300087</v>
      </c>
      <c r="C2699" s="1" t="s">
        <v>3628</v>
      </c>
      <c r="D2699" s="1"/>
      <c r="E2699" s="1">
        <v>0</v>
      </c>
      <c r="F2699" s="1" t="s">
        <v>338</v>
      </c>
      <c r="G2699" s="1" t="s">
        <v>49</v>
      </c>
      <c r="H2699" s="1" t="s">
        <v>2248</v>
      </c>
      <c r="I2699" s="1" t="s">
        <v>2305</v>
      </c>
      <c r="J2699" s="1"/>
      <c r="K2699" s="1" t="s">
        <v>2250</v>
      </c>
      <c r="L2699" s="1" t="s">
        <v>2251</v>
      </c>
      <c r="M2699" s="1" t="s">
        <v>319</v>
      </c>
      <c r="N2699" s="1"/>
      <c r="O2699" s="1" t="s">
        <v>41</v>
      </c>
      <c r="P2699" s="2" t="s">
        <v>33</v>
      </c>
      <c r="Q2699" s="1" t="s">
        <v>108</v>
      </c>
      <c r="R2699" s="1" t="str">
        <f>VLOOKUP(表2[index_id],表1[],2)</f>
        <v>ValueOntology.UNDETERMINED</v>
      </c>
      <c r="S2699" t="str">
        <f>VLOOKUP(表2[index_id],表3[],2)</f>
        <v>ValueOntology.PRICE</v>
      </c>
      <c r="T2699" s="5" t="str">
        <f>VLOOKUP(表2[index_id],表4[],2)</f>
        <v>ValueOntology.PRICE</v>
      </c>
      <c r="U2699" t="str">
        <f>VLOOKUP(表2[index_id],表5[],2)</f>
        <v>ValueOntology.PRICE</v>
      </c>
      <c r="V2699" t="str">
        <f>VLOOKUP(表2[index_id],表6[],2)</f>
        <v>ValueOntology.PRICE</v>
      </c>
      <c r="W2699" t="str">
        <f>VLOOKUP(表2[index_id],表7[],2)</f>
        <v>ValueOntology.PRICE</v>
      </c>
      <c r="X2699" t="str">
        <f>VLOOKUP(表2[index_id],表8[],2)</f>
        <v>ValueOntology.PRICE</v>
      </c>
      <c r="Y2699" t="str">
        <f>VLOOKUP(表2[index_id],表9[],2)</f>
        <v>ValueOntology.PRICE</v>
      </c>
      <c r="Z2699" t="str">
        <f>VLOOKUP(表2[index_id],表10[],2)</f>
        <v>ValueOntology.PRICE</v>
      </c>
      <c r="AA2699" t="str">
        <f>VLOOKUP(表2[index_id],表11[],2)</f>
        <v>ValueOntology.PRICE</v>
      </c>
      <c r="AB2699" s="8" t="b">
        <f>表2[[#This Row],[vo104]]=表2[[#This Row],[vo109]]</f>
        <v>1</v>
      </c>
    </row>
    <row r="2700" spans="1:28" ht="15" hidden="1" x14ac:dyDescent="0.25">
      <c r="A2700" s="1">
        <v>56602</v>
      </c>
      <c r="B2700" s="1">
        <v>1310080115</v>
      </c>
      <c r="C2700" s="1" t="s">
        <v>3629</v>
      </c>
      <c r="D2700" s="1" t="s">
        <v>3630</v>
      </c>
      <c r="E2700" s="1">
        <v>0</v>
      </c>
      <c r="F2700" s="1" t="s">
        <v>25</v>
      </c>
      <c r="G2700" s="1" t="s">
        <v>26</v>
      </c>
      <c r="H2700" s="1" t="s">
        <v>27</v>
      </c>
      <c r="I2700" s="1" t="s">
        <v>45</v>
      </c>
      <c r="J2700" s="1">
        <v>0</v>
      </c>
      <c r="K2700" s="1" t="s">
        <v>29</v>
      </c>
      <c r="L2700" s="1" t="s">
        <v>30</v>
      </c>
      <c r="M2700" s="1" t="s">
        <v>31</v>
      </c>
      <c r="N2700" s="1"/>
      <c r="O2700" s="1" t="s">
        <v>32</v>
      </c>
      <c r="P2700" s="2" t="s">
        <v>33</v>
      </c>
      <c r="Q2700" s="1" t="s">
        <v>34</v>
      </c>
      <c r="R2700" s="1" t="str">
        <f>VLOOKUP(表2[index_id],表1[],2)</f>
        <v>ValueOntology.QUANTITY</v>
      </c>
      <c r="S2700" t="str">
        <f>VLOOKUP(表2[index_id],表3[],2)</f>
        <v>ValueOntology.QUANTITY</v>
      </c>
      <c r="T2700" s="5" t="str">
        <f>VLOOKUP(表2[index_id],表4[],2)</f>
        <v>ValueOntology.QUANTITY</v>
      </c>
      <c r="U2700" t="str">
        <f>VLOOKUP(表2[index_id],表5[],2)</f>
        <v>ValueOntology.QUANTITY</v>
      </c>
      <c r="V2700" t="str">
        <f>VLOOKUP(表2[index_id],表6[],2)</f>
        <v>ValueOntology.QUANTITY</v>
      </c>
      <c r="W2700" t="str">
        <f>VLOOKUP(表2[index_id],表7[],2)</f>
        <v>ValueOntology.QUANTITY</v>
      </c>
      <c r="X2700" t="str">
        <f>VLOOKUP(表2[index_id],表8[],2)</f>
        <v>ValueOntology.QUANTITY</v>
      </c>
      <c r="Y2700" t="str">
        <f>VLOOKUP(表2[index_id],表9[],2)</f>
        <v>ValueOntology.QUANTITY</v>
      </c>
      <c r="Z2700" t="str">
        <f>VLOOKUP(表2[index_id],表10[],2)</f>
        <v>ValueOntology.QUANTITY</v>
      </c>
      <c r="AA2700" t="str">
        <f>VLOOKUP(表2[index_id],表11[],2)</f>
        <v>ValueOntology.QUANTITY</v>
      </c>
      <c r="AB2700" s="8" t="b">
        <f>表2[[#This Row],[vo104]]=表2[[#This Row],[vo109]]</f>
        <v>1</v>
      </c>
    </row>
    <row r="2701" spans="1:28" ht="15" x14ac:dyDescent="0.25">
      <c r="A2701" s="1">
        <v>110906</v>
      </c>
      <c r="B2701" s="1">
        <v>8030101551</v>
      </c>
      <c r="C2701" s="1" t="s">
        <v>3631</v>
      </c>
      <c r="D2701" s="1"/>
      <c r="E2701" s="1">
        <v>2</v>
      </c>
      <c r="F2701" s="1" t="s">
        <v>359</v>
      </c>
      <c r="G2701" s="1" t="s">
        <v>49</v>
      </c>
      <c r="H2701" s="1" t="s">
        <v>315</v>
      </c>
      <c r="I2701" s="1" t="s">
        <v>878</v>
      </c>
      <c r="J2701" s="1">
        <v>0</v>
      </c>
      <c r="K2701" s="1" t="s">
        <v>381</v>
      </c>
      <c r="L2701" s="1" t="s">
        <v>382</v>
      </c>
      <c r="M2701" s="1" t="s">
        <v>319</v>
      </c>
      <c r="N2701" s="1"/>
      <c r="O2701" s="1" t="s">
        <v>41</v>
      </c>
      <c r="P2701" s="2" t="s">
        <v>33</v>
      </c>
      <c r="Q2701" s="1" t="s">
        <v>345</v>
      </c>
      <c r="R2701" s="1" t="str">
        <f>VLOOKUP(表2[index_id],表1[],2)</f>
        <v>ValueOntology.PERCENTAGE</v>
      </c>
      <c r="S2701" t="str">
        <f>VLOOKUP(表2[index_id],表3[],2)</f>
        <v>ValueOntology.PERCENTAGE</v>
      </c>
      <c r="T2701" s="5" t="str">
        <f>VLOOKUP(表2[index_id],表4[],2)</f>
        <v>ValueOntology.PERCENTAGE</v>
      </c>
      <c r="U2701" t="str">
        <f>VLOOKUP(表2[index_id],表5[],2)</f>
        <v>ValueOntology.PERCENTAGE</v>
      </c>
      <c r="V2701" t="str">
        <f>VLOOKUP(表2[index_id],表6[],2)</f>
        <v>ValueOntology.PERCENTAGE</v>
      </c>
      <c r="W2701" t="str">
        <f>VLOOKUP(表2[index_id],表7[],2)</f>
        <v>ValueOntology.PERCENTAGE</v>
      </c>
      <c r="X2701" t="str">
        <f>VLOOKUP(表2[index_id],表8[],2)</f>
        <v>ValueOntology.PERCENTAGE</v>
      </c>
      <c r="Y2701" t="str">
        <f>VLOOKUP(表2[index_id],表9[],2)</f>
        <v>ValueOntology.PROPORTION_OF_NATION</v>
      </c>
      <c r="Z2701" t="str">
        <f>VLOOKUP(表2[index_id],表10[],2)</f>
        <v>ValueOntology.PROPORTION_OF_NATION</v>
      </c>
      <c r="AA2701" t="str">
        <f>VLOOKUP(表2[index_id],表11[],2)</f>
        <v>ValueOntology.PROPORTION_OF_NATION</v>
      </c>
      <c r="AB2701" s="8" t="b">
        <f>表2[[#This Row],[vo104]]=表2[[#This Row],[vo109]]</f>
        <v>1</v>
      </c>
    </row>
    <row r="2702" spans="1:28" ht="15" hidden="1" x14ac:dyDescent="0.25">
      <c r="A2702" s="1">
        <v>71956</v>
      </c>
      <c r="B2702" s="1">
        <v>8030300088</v>
      </c>
      <c r="C2702" s="1" t="s">
        <v>3632</v>
      </c>
      <c r="D2702" s="1"/>
      <c r="E2702" s="1">
        <v>2</v>
      </c>
      <c r="F2702" s="1" t="s">
        <v>310</v>
      </c>
      <c r="G2702" s="1" t="s">
        <v>49</v>
      </c>
      <c r="H2702" s="1" t="s">
        <v>2248</v>
      </c>
      <c r="I2702" s="1" t="s">
        <v>2305</v>
      </c>
      <c r="J2702" s="1">
        <v>0</v>
      </c>
      <c r="K2702" s="1" t="s">
        <v>2325</v>
      </c>
      <c r="L2702" s="1" t="s">
        <v>2326</v>
      </c>
      <c r="M2702" s="1" t="s">
        <v>319</v>
      </c>
      <c r="N2702" s="1"/>
      <c r="O2702" s="1" t="s">
        <v>41</v>
      </c>
      <c r="P2702" s="2" t="s">
        <v>33</v>
      </c>
      <c r="Q2702" s="1" t="s">
        <v>108</v>
      </c>
      <c r="R2702" s="1" t="str">
        <f>VLOOKUP(表2[index_id],表1[],2)</f>
        <v>ValueOntology.PERCENTAGE</v>
      </c>
      <c r="S2702" t="str">
        <f>VLOOKUP(表2[index_id],表3[],2)</f>
        <v>ValueOntology.PERCENTAGE</v>
      </c>
      <c r="T2702" s="5" t="str">
        <f>VLOOKUP(表2[index_id],表4[],2)</f>
        <v>ValueOntology.PERCENTAGE</v>
      </c>
      <c r="U2702" t="str">
        <f>VLOOKUP(表2[index_id],表5[],2)</f>
        <v>ValueOntology.PERCENTAGE</v>
      </c>
      <c r="V2702" t="str">
        <f>VLOOKUP(表2[index_id],表6[],2)</f>
        <v>ValueOntology.PERCENTAGE</v>
      </c>
      <c r="W2702" t="str">
        <f>VLOOKUP(表2[index_id],表7[],2)</f>
        <v>ValueOntology.PERCENTAGE</v>
      </c>
      <c r="X2702" t="str">
        <f>VLOOKUP(表2[index_id],表8[],2)</f>
        <v>ValueOntology.PERCENTAGE</v>
      </c>
      <c r="Y2702" t="str">
        <f>VLOOKUP(表2[index_id],表9[],2)</f>
        <v>ValueOntology.PERCENTAGE</v>
      </c>
      <c r="Z2702" t="str">
        <f>VLOOKUP(表2[index_id],表10[],2)</f>
        <v>ValueOntology.PERCENTAGE</v>
      </c>
      <c r="AA2702" t="str">
        <f>VLOOKUP(表2[index_id],表11[],2)</f>
        <v>ValueOntology.PERCENTAGE</v>
      </c>
      <c r="AB2702" s="8" t="b">
        <f>表2[[#This Row],[vo104]]=表2[[#This Row],[vo109]]</f>
        <v>1</v>
      </c>
    </row>
    <row r="2703" spans="1:28" ht="15" hidden="1" x14ac:dyDescent="0.25">
      <c r="A2703" s="1">
        <v>71957</v>
      </c>
      <c r="B2703" s="1">
        <v>8030300089</v>
      </c>
      <c r="C2703" s="1" t="s">
        <v>3633</v>
      </c>
      <c r="D2703" s="1"/>
      <c r="E2703" s="1">
        <v>0</v>
      </c>
      <c r="F2703" s="1" t="s">
        <v>25</v>
      </c>
      <c r="G2703" s="1" t="s">
        <v>49</v>
      </c>
      <c r="H2703" s="1" t="s">
        <v>2248</v>
      </c>
      <c r="I2703" s="1" t="s">
        <v>2305</v>
      </c>
      <c r="J2703" s="1">
        <v>0</v>
      </c>
      <c r="K2703" s="1" t="s">
        <v>2477</v>
      </c>
      <c r="L2703" s="1" t="s">
        <v>3586</v>
      </c>
      <c r="M2703" s="1" t="s">
        <v>319</v>
      </c>
      <c r="N2703" s="1"/>
      <c r="O2703" s="1" t="s">
        <v>41</v>
      </c>
      <c r="P2703" s="2" t="s">
        <v>33</v>
      </c>
      <c r="Q2703" s="1" t="s">
        <v>108</v>
      </c>
      <c r="R2703" s="1" t="str">
        <f>VLOOKUP(表2[index_id],表1[],2)</f>
        <v>ValueOntology.QUANTITY</v>
      </c>
      <c r="S2703" t="str">
        <f>VLOOKUP(表2[index_id],表3[],2)</f>
        <v>ValueOntology.QUANTITY</v>
      </c>
      <c r="T2703" s="5" t="str">
        <f>VLOOKUP(表2[index_id],表4[],2)</f>
        <v>ValueOntology.QUANTITY</v>
      </c>
      <c r="U2703" t="str">
        <f>VLOOKUP(表2[index_id],表5[],2)</f>
        <v>ValueOntology.QUANTITY</v>
      </c>
      <c r="V2703" t="str">
        <f>VLOOKUP(表2[index_id],表6[],2)</f>
        <v>ValueOntology.QUANTITY</v>
      </c>
      <c r="W2703" t="str">
        <f>VLOOKUP(表2[index_id],表7[],2)</f>
        <v>ValueOntology.QUANTITY</v>
      </c>
      <c r="X2703" t="str">
        <f>VLOOKUP(表2[index_id],表8[],2)</f>
        <v>ValueOntology.QUANTITY</v>
      </c>
      <c r="Y2703" t="str">
        <f>VLOOKUP(表2[index_id],表9[],2)</f>
        <v>ValueOntology.QUANTITY</v>
      </c>
      <c r="Z2703" t="str">
        <f>VLOOKUP(表2[index_id],表10[],2)</f>
        <v>ValueOntology.QUANTITY</v>
      </c>
      <c r="AA2703" t="str">
        <f>VLOOKUP(表2[index_id],表11[],2)</f>
        <v>ValueOntology.QUANTITY</v>
      </c>
      <c r="AB2703" s="8" t="b">
        <f>表2[[#This Row],[vo104]]=表2[[#This Row],[vo109]]</f>
        <v>1</v>
      </c>
    </row>
    <row r="2704" spans="1:28" ht="15" hidden="1" x14ac:dyDescent="0.25">
      <c r="A2704" s="1">
        <v>71958</v>
      </c>
      <c r="B2704" s="1">
        <v>8030300090</v>
      </c>
      <c r="C2704" s="1" t="s">
        <v>3634</v>
      </c>
      <c r="D2704" s="1"/>
      <c r="E2704" s="1">
        <v>0</v>
      </c>
      <c r="F2704" s="1" t="s">
        <v>338</v>
      </c>
      <c r="G2704" s="1" t="s">
        <v>49</v>
      </c>
      <c r="H2704" s="1" t="s">
        <v>2248</v>
      </c>
      <c r="I2704" s="1" t="s">
        <v>2305</v>
      </c>
      <c r="J2704" s="1"/>
      <c r="K2704" s="1" t="s">
        <v>2250</v>
      </c>
      <c r="L2704" s="1" t="s">
        <v>2251</v>
      </c>
      <c r="M2704" s="1" t="s">
        <v>319</v>
      </c>
      <c r="N2704" s="1"/>
      <c r="O2704" s="1" t="s">
        <v>41</v>
      </c>
      <c r="P2704" s="2" t="s">
        <v>33</v>
      </c>
      <c r="Q2704" s="1" t="s">
        <v>108</v>
      </c>
      <c r="R2704" s="1" t="str">
        <f>VLOOKUP(表2[index_id],表1[],2)</f>
        <v>ValueOntology.UNDETERMINED</v>
      </c>
      <c r="S2704" t="str">
        <f>VLOOKUP(表2[index_id],表3[],2)</f>
        <v>ValueOntology.PRICE</v>
      </c>
      <c r="T2704" s="5" t="str">
        <f>VLOOKUP(表2[index_id],表4[],2)</f>
        <v>ValueOntology.PRICE</v>
      </c>
      <c r="U2704" t="str">
        <f>VLOOKUP(表2[index_id],表5[],2)</f>
        <v>ValueOntology.PRICE</v>
      </c>
      <c r="V2704" t="str">
        <f>VLOOKUP(表2[index_id],表6[],2)</f>
        <v>ValueOntology.PRICE</v>
      </c>
      <c r="W2704" t="str">
        <f>VLOOKUP(表2[index_id],表7[],2)</f>
        <v>ValueOntology.PRICE</v>
      </c>
      <c r="X2704" t="str">
        <f>VLOOKUP(表2[index_id],表8[],2)</f>
        <v>ValueOntology.PRICE</v>
      </c>
      <c r="Y2704" t="str">
        <f>VLOOKUP(表2[index_id],表9[],2)</f>
        <v>ValueOntology.PRICE</v>
      </c>
      <c r="Z2704" t="str">
        <f>VLOOKUP(表2[index_id],表10[],2)</f>
        <v>ValueOntology.PRICE</v>
      </c>
      <c r="AA2704" t="str">
        <f>VLOOKUP(表2[index_id],表11[],2)</f>
        <v>ValueOntology.PRICE</v>
      </c>
      <c r="AB2704" s="8" t="b">
        <f>表2[[#This Row],[vo104]]=表2[[#This Row],[vo109]]</f>
        <v>1</v>
      </c>
    </row>
    <row r="2705" spans="1:28" ht="15" hidden="1" x14ac:dyDescent="0.25">
      <c r="A2705" s="1">
        <v>41939</v>
      </c>
      <c r="B2705" s="1">
        <v>9040010098</v>
      </c>
      <c r="C2705" s="1" t="s">
        <v>3635</v>
      </c>
      <c r="D2705" s="1"/>
      <c r="E2705" s="1">
        <v>2</v>
      </c>
      <c r="F2705" s="1" t="s">
        <v>898</v>
      </c>
      <c r="G2705" s="1" t="s">
        <v>26</v>
      </c>
      <c r="H2705" s="1" t="s">
        <v>37</v>
      </c>
      <c r="I2705" s="1"/>
      <c r="J2705" s="1"/>
      <c r="K2705" s="1" t="s">
        <v>3636</v>
      </c>
      <c r="L2705" s="1" t="s">
        <v>900</v>
      </c>
      <c r="M2705" s="1" t="s">
        <v>40</v>
      </c>
      <c r="N2705" s="1"/>
      <c r="O2705" s="1" t="s">
        <v>41</v>
      </c>
      <c r="P2705" s="2" t="s">
        <v>33</v>
      </c>
      <c r="Q2705" s="1" t="s">
        <v>3637</v>
      </c>
      <c r="R2705" s="1" t="str">
        <f>VLOOKUP(表2[index_id],表1[],2)</f>
        <v>ValueOntology.QUANTITY</v>
      </c>
      <c r="S2705" t="str">
        <f>VLOOKUP(表2[index_id],表3[],2)</f>
        <v>ValueOntology.SCORE</v>
      </c>
      <c r="T2705" s="5" t="str">
        <f>VLOOKUP(表2[index_id],表4[],2)</f>
        <v>ValueOntology.SCORE</v>
      </c>
      <c r="U2705" t="str">
        <f>VLOOKUP(表2[index_id],表5[],2)</f>
        <v>ValueOntology.SCORE</v>
      </c>
      <c r="V2705" t="str">
        <f>VLOOKUP(表2[index_id],表6[],2)</f>
        <v>ValueOntology.SCORE</v>
      </c>
      <c r="W2705" t="str">
        <f>VLOOKUP(表2[index_id],表7[],2)</f>
        <v>ValueOntology.SCORE</v>
      </c>
      <c r="X2705" t="str">
        <f>VLOOKUP(表2[index_id],表8[],2)</f>
        <v>ValueOntology.SCORE</v>
      </c>
      <c r="Y2705" t="str">
        <f>VLOOKUP(表2[index_id],表9[],2)</f>
        <v>ValueOntology.SCORE</v>
      </c>
      <c r="Z2705" t="str">
        <f>VLOOKUP(表2[index_id],表10[],2)</f>
        <v>ValueOntology.SCORE</v>
      </c>
      <c r="AA2705" t="str">
        <f>VLOOKUP(表2[index_id],表11[],2)</f>
        <v>ValueOntology.SCORE</v>
      </c>
      <c r="AB2705" s="8" t="b">
        <f>表2[[#This Row],[vo104]]=表2[[#This Row],[vo109]]</f>
        <v>1</v>
      </c>
    </row>
    <row r="2706" spans="1:28" ht="15" hidden="1" x14ac:dyDescent="0.25">
      <c r="A2706" s="1">
        <v>57603</v>
      </c>
      <c r="B2706" s="1">
        <v>8030100333</v>
      </c>
      <c r="C2706" s="1" t="s">
        <v>3638</v>
      </c>
      <c r="D2706" s="1"/>
      <c r="E2706" s="1">
        <v>0</v>
      </c>
      <c r="F2706" s="1" t="s">
        <v>338</v>
      </c>
      <c r="G2706" s="1" t="s">
        <v>49</v>
      </c>
      <c r="H2706" s="1" t="s">
        <v>315</v>
      </c>
      <c r="I2706" s="1" t="s">
        <v>924</v>
      </c>
      <c r="J2706" s="1"/>
      <c r="K2706" s="1" t="s">
        <v>340</v>
      </c>
      <c r="L2706" s="1" t="s">
        <v>341</v>
      </c>
      <c r="M2706" s="1" t="s">
        <v>319</v>
      </c>
      <c r="N2706" s="1"/>
      <c r="O2706" s="1" t="s">
        <v>41</v>
      </c>
      <c r="P2706" s="2" t="s">
        <v>33</v>
      </c>
      <c r="Q2706" s="1" t="s">
        <v>108</v>
      </c>
      <c r="R2706" s="1" t="str">
        <f>VLOOKUP(表2[index_id],表1[],2)</f>
        <v>ValueOntology.UNDETERMINED</v>
      </c>
      <c r="S2706" t="str">
        <f>VLOOKUP(表2[index_id],表3[],2)</f>
        <v>ValueOntology.PRICE</v>
      </c>
      <c r="T2706" s="5" t="str">
        <f>VLOOKUP(表2[index_id],表4[],2)</f>
        <v>ValueOntology.PRICE</v>
      </c>
      <c r="U2706" t="str">
        <f>VLOOKUP(表2[index_id],表5[],2)</f>
        <v>ValueOntology.PRICE</v>
      </c>
      <c r="V2706" t="str">
        <f>VLOOKUP(表2[index_id],表6[],2)</f>
        <v>ValueOntology.PRICE</v>
      </c>
      <c r="W2706" t="str">
        <f>VLOOKUP(表2[index_id],表7[],2)</f>
        <v>ValueOntology.PRICE</v>
      </c>
      <c r="X2706" t="str">
        <f>VLOOKUP(表2[index_id],表8[],2)</f>
        <v>ValueOntology.PRICE</v>
      </c>
      <c r="Y2706" t="str">
        <f>VLOOKUP(表2[index_id],表9[],2)</f>
        <v>ValueOntology.PRICE</v>
      </c>
      <c r="Z2706" t="str">
        <f>VLOOKUP(表2[index_id],表10[],2)</f>
        <v>ValueOntology.PRICE</v>
      </c>
      <c r="AA2706" t="str">
        <f>VLOOKUP(表2[index_id],表11[],2)</f>
        <v>ValueOntology.PRICE</v>
      </c>
      <c r="AB2706" s="8" t="b">
        <f>表2[[#This Row],[vo104]]=表2[[#This Row],[vo109]]</f>
        <v>1</v>
      </c>
    </row>
    <row r="2707" spans="1:28" ht="15" hidden="1" x14ac:dyDescent="0.25">
      <c r="A2707" s="1">
        <v>71959</v>
      </c>
      <c r="B2707" s="1">
        <v>8030300091</v>
      </c>
      <c r="C2707" s="1" t="s">
        <v>3639</v>
      </c>
      <c r="D2707" s="1"/>
      <c r="E2707" s="1">
        <v>2</v>
      </c>
      <c r="F2707" s="1" t="s">
        <v>310</v>
      </c>
      <c r="G2707" s="1" t="s">
        <v>49</v>
      </c>
      <c r="H2707" s="1" t="s">
        <v>2248</v>
      </c>
      <c r="I2707" s="1" t="s">
        <v>2305</v>
      </c>
      <c r="J2707" s="1">
        <v>0</v>
      </c>
      <c r="K2707" s="1" t="s">
        <v>2325</v>
      </c>
      <c r="L2707" s="1" t="s">
        <v>2326</v>
      </c>
      <c r="M2707" s="1" t="s">
        <v>319</v>
      </c>
      <c r="N2707" s="1"/>
      <c r="O2707" s="1" t="s">
        <v>41</v>
      </c>
      <c r="P2707" s="2" t="s">
        <v>33</v>
      </c>
      <c r="Q2707" s="1" t="s">
        <v>108</v>
      </c>
      <c r="R2707" s="1" t="str">
        <f>VLOOKUP(表2[index_id],表1[],2)</f>
        <v>ValueOntology.PERCENTAGE</v>
      </c>
      <c r="S2707" t="str">
        <f>VLOOKUP(表2[index_id],表3[],2)</f>
        <v>ValueOntology.PERCENTAGE</v>
      </c>
      <c r="T2707" s="5" t="str">
        <f>VLOOKUP(表2[index_id],表4[],2)</f>
        <v>ValueOntology.PERCENTAGE</v>
      </c>
      <c r="U2707" t="str">
        <f>VLOOKUP(表2[index_id],表5[],2)</f>
        <v>ValueOntology.PERCENTAGE</v>
      </c>
      <c r="V2707" t="str">
        <f>VLOOKUP(表2[index_id],表6[],2)</f>
        <v>ValueOntology.PERCENTAGE</v>
      </c>
      <c r="W2707" t="str">
        <f>VLOOKUP(表2[index_id],表7[],2)</f>
        <v>ValueOntology.PERCENTAGE</v>
      </c>
      <c r="X2707" t="str">
        <f>VLOOKUP(表2[index_id],表8[],2)</f>
        <v>ValueOntology.PERCENTAGE</v>
      </c>
      <c r="Y2707" t="str">
        <f>VLOOKUP(表2[index_id],表9[],2)</f>
        <v>ValueOntology.PERCENTAGE</v>
      </c>
      <c r="Z2707" t="str">
        <f>VLOOKUP(表2[index_id],表10[],2)</f>
        <v>ValueOntology.PERCENTAGE</v>
      </c>
      <c r="AA2707" t="str">
        <f>VLOOKUP(表2[index_id],表11[],2)</f>
        <v>ValueOntology.PERCENTAGE</v>
      </c>
      <c r="AB2707" s="8" t="b">
        <f>表2[[#This Row],[vo104]]=表2[[#This Row],[vo109]]</f>
        <v>1</v>
      </c>
    </row>
    <row r="2708" spans="1:28" ht="15" hidden="1" x14ac:dyDescent="0.25">
      <c r="A2708" s="1">
        <v>71963</v>
      </c>
      <c r="B2708" s="1">
        <v>8030300095</v>
      </c>
      <c r="C2708" s="1" t="s">
        <v>3640</v>
      </c>
      <c r="D2708" s="1"/>
      <c r="E2708" s="1">
        <v>0</v>
      </c>
      <c r="F2708" s="1" t="s">
        <v>25</v>
      </c>
      <c r="G2708" s="1" t="s">
        <v>49</v>
      </c>
      <c r="H2708" s="1" t="s">
        <v>2248</v>
      </c>
      <c r="I2708" s="1" t="s">
        <v>2305</v>
      </c>
      <c r="J2708" s="1">
        <v>0</v>
      </c>
      <c r="K2708" s="1" t="s">
        <v>2477</v>
      </c>
      <c r="L2708" s="1" t="s">
        <v>3586</v>
      </c>
      <c r="M2708" s="1" t="s">
        <v>319</v>
      </c>
      <c r="N2708" s="1"/>
      <c r="O2708" s="1" t="s">
        <v>41</v>
      </c>
      <c r="P2708" s="2" t="s">
        <v>33</v>
      </c>
      <c r="Q2708" s="1" t="s">
        <v>108</v>
      </c>
      <c r="R2708" s="1" t="str">
        <f>VLOOKUP(表2[index_id],表1[],2)</f>
        <v>ValueOntology.QUANTITY</v>
      </c>
      <c r="S2708" t="str">
        <f>VLOOKUP(表2[index_id],表3[],2)</f>
        <v>ValueOntology.QUANTITY</v>
      </c>
      <c r="T2708" s="5" t="str">
        <f>VLOOKUP(表2[index_id],表4[],2)</f>
        <v>ValueOntology.QUANTITY</v>
      </c>
      <c r="U2708" t="str">
        <f>VLOOKUP(表2[index_id],表5[],2)</f>
        <v>ValueOntology.QUANTITY</v>
      </c>
      <c r="V2708" t="str">
        <f>VLOOKUP(表2[index_id],表6[],2)</f>
        <v>ValueOntology.QUANTITY</v>
      </c>
      <c r="W2708" t="str">
        <f>VLOOKUP(表2[index_id],表7[],2)</f>
        <v>ValueOntology.QUANTITY</v>
      </c>
      <c r="X2708" t="str">
        <f>VLOOKUP(表2[index_id],表8[],2)</f>
        <v>ValueOntology.QUANTITY</v>
      </c>
      <c r="Y2708" t="str">
        <f>VLOOKUP(表2[index_id],表9[],2)</f>
        <v>ValueOntology.QUANTITY</v>
      </c>
      <c r="Z2708" t="str">
        <f>VLOOKUP(表2[index_id],表10[],2)</f>
        <v>ValueOntology.QUANTITY</v>
      </c>
      <c r="AA2708" t="str">
        <f>VLOOKUP(表2[index_id],表11[],2)</f>
        <v>ValueOntology.QUANTITY</v>
      </c>
      <c r="AB2708" s="8" t="b">
        <f>表2[[#This Row],[vo104]]=表2[[#This Row],[vo109]]</f>
        <v>1</v>
      </c>
    </row>
    <row r="2709" spans="1:28" ht="15" hidden="1" x14ac:dyDescent="0.25">
      <c r="A2709" s="1">
        <v>71966</v>
      </c>
      <c r="B2709" s="1">
        <v>8030300098</v>
      </c>
      <c r="C2709" s="1" t="s">
        <v>3641</v>
      </c>
      <c r="D2709" s="1"/>
      <c r="E2709" s="1">
        <v>0</v>
      </c>
      <c r="F2709" s="1" t="s">
        <v>25</v>
      </c>
      <c r="G2709" s="1" t="s">
        <v>49</v>
      </c>
      <c r="H2709" s="1" t="s">
        <v>2248</v>
      </c>
      <c r="I2709" s="1" t="s">
        <v>2305</v>
      </c>
      <c r="J2709" s="1">
        <v>0</v>
      </c>
      <c r="K2709" s="1" t="s">
        <v>2477</v>
      </c>
      <c r="L2709" s="1" t="s">
        <v>3586</v>
      </c>
      <c r="M2709" s="1" t="s">
        <v>319</v>
      </c>
      <c r="N2709" s="1"/>
      <c r="O2709" s="1" t="s">
        <v>41</v>
      </c>
      <c r="P2709" s="2" t="s">
        <v>33</v>
      </c>
      <c r="Q2709" s="1" t="s">
        <v>108</v>
      </c>
      <c r="R2709" s="1" t="str">
        <f>VLOOKUP(表2[index_id],表1[],2)</f>
        <v>ValueOntology.QUANTITY</v>
      </c>
      <c r="S2709" t="str">
        <f>VLOOKUP(表2[index_id],表3[],2)</f>
        <v>ValueOntology.QUANTITY</v>
      </c>
      <c r="T2709" s="5" t="str">
        <f>VLOOKUP(表2[index_id],表4[],2)</f>
        <v>ValueOntology.QUANTITY</v>
      </c>
      <c r="U2709" t="str">
        <f>VLOOKUP(表2[index_id],表5[],2)</f>
        <v>ValueOntology.QUANTITY</v>
      </c>
      <c r="V2709" t="str">
        <f>VLOOKUP(表2[index_id],表6[],2)</f>
        <v>ValueOntology.QUANTITY</v>
      </c>
      <c r="W2709" t="str">
        <f>VLOOKUP(表2[index_id],表7[],2)</f>
        <v>ValueOntology.QUANTITY</v>
      </c>
      <c r="X2709" t="str">
        <f>VLOOKUP(表2[index_id],表8[],2)</f>
        <v>ValueOntology.QUANTITY</v>
      </c>
      <c r="Y2709" t="str">
        <f>VLOOKUP(表2[index_id],表9[],2)</f>
        <v>ValueOntology.QUANTITY</v>
      </c>
      <c r="Z2709" t="str">
        <f>VLOOKUP(表2[index_id],表10[],2)</f>
        <v>ValueOntology.QUANTITY</v>
      </c>
      <c r="AA2709" t="str">
        <f>VLOOKUP(表2[index_id],表11[],2)</f>
        <v>ValueOntology.QUANTITY</v>
      </c>
      <c r="AB2709" s="8" t="b">
        <f>表2[[#This Row],[vo104]]=表2[[#This Row],[vo109]]</f>
        <v>1</v>
      </c>
    </row>
    <row r="2710" spans="1:28" ht="15" hidden="1" x14ac:dyDescent="0.25">
      <c r="A2710" s="1">
        <v>71968</v>
      </c>
      <c r="B2710" s="1">
        <v>8030300100</v>
      </c>
      <c r="C2710" s="1" t="s">
        <v>3642</v>
      </c>
      <c r="D2710" s="1"/>
      <c r="E2710" s="1">
        <v>2</v>
      </c>
      <c r="F2710" s="1" t="s">
        <v>310</v>
      </c>
      <c r="G2710" s="1" t="s">
        <v>49</v>
      </c>
      <c r="H2710" s="1" t="s">
        <v>2248</v>
      </c>
      <c r="I2710" s="1" t="s">
        <v>2305</v>
      </c>
      <c r="J2710" s="1">
        <v>0</v>
      </c>
      <c r="K2710" s="1" t="s">
        <v>2325</v>
      </c>
      <c r="L2710" s="1" t="s">
        <v>2326</v>
      </c>
      <c r="M2710" s="1" t="s">
        <v>319</v>
      </c>
      <c r="N2710" s="1"/>
      <c r="O2710" s="1" t="s">
        <v>41</v>
      </c>
      <c r="P2710" s="2" t="s">
        <v>33</v>
      </c>
      <c r="Q2710" s="1" t="s">
        <v>108</v>
      </c>
      <c r="R2710" s="1" t="str">
        <f>VLOOKUP(表2[index_id],表1[],2)</f>
        <v>ValueOntology.PERCENTAGE</v>
      </c>
      <c r="S2710" t="str">
        <f>VLOOKUP(表2[index_id],表3[],2)</f>
        <v>ValueOntology.PERCENTAGE</v>
      </c>
      <c r="T2710" s="5" t="str">
        <f>VLOOKUP(表2[index_id],表4[],2)</f>
        <v>ValueOntology.PERCENTAGE</v>
      </c>
      <c r="U2710" t="str">
        <f>VLOOKUP(表2[index_id],表5[],2)</f>
        <v>ValueOntology.PERCENTAGE</v>
      </c>
      <c r="V2710" t="str">
        <f>VLOOKUP(表2[index_id],表6[],2)</f>
        <v>ValueOntology.PERCENTAGE</v>
      </c>
      <c r="W2710" t="str">
        <f>VLOOKUP(表2[index_id],表7[],2)</f>
        <v>ValueOntology.PERCENTAGE</v>
      </c>
      <c r="X2710" t="str">
        <f>VLOOKUP(表2[index_id],表8[],2)</f>
        <v>ValueOntology.PERCENTAGE</v>
      </c>
      <c r="Y2710" t="str">
        <f>VLOOKUP(表2[index_id],表9[],2)</f>
        <v>ValueOntology.PERCENTAGE</v>
      </c>
      <c r="Z2710" t="str">
        <f>VLOOKUP(表2[index_id],表10[],2)</f>
        <v>ValueOntology.PERCENTAGE</v>
      </c>
      <c r="AA2710" t="str">
        <f>VLOOKUP(表2[index_id],表11[],2)</f>
        <v>ValueOntology.PERCENTAGE</v>
      </c>
      <c r="AB2710" s="8" t="b">
        <f>表2[[#This Row],[vo104]]=表2[[#This Row],[vo109]]</f>
        <v>1</v>
      </c>
    </row>
    <row r="2711" spans="1:28" ht="15" hidden="1" x14ac:dyDescent="0.25">
      <c r="A2711" s="1">
        <v>107556</v>
      </c>
      <c r="B2711" s="1">
        <v>7230090207</v>
      </c>
      <c r="C2711" s="1" t="s">
        <v>3643</v>
      </c>
      <c r="D2711" s="1"/>
      <c r="E2711" s="1">
        <v>2</v>
      </c>
      <c r="F2711" s="1" t="s">
        <v>88</v>
      </c>
      <c r="G2711" s="1" t="s">
        <v>26</v>
      </c>
      <c r="H2711" s="1" t="s">
        <v>27</v>
      </c>
      <c r="I2711" s="1" t="s">
        <v>89</v>
      </c>
      <c r="J2711" s="1">
        <v>0</v>
      </c>
      <c r="K2711" s="1" t="s">
        <v>29</v>
      </c>
      <c r="L2711" s="1" t="s">
        <v>90</v>
      </c>
      <c r="M2711" s="1" t="s">
        <v>31</v>
      </c>
      <c r="N2711" s="1"/>
      <c r="O2711" s="1" t="s">
        <v>54</v>
      </c>
      <c r="P2711" s="2" t="s">
        <v>33</v>
      </c>
      <c r="Q2711" s="1" t="s">
        <v>91</v>
      </c>
      <c r="R2711" s="1" t="str">
        <f>VLOOKUP(表2[index_id],表1[],2)</f>
        <v>ValueOntology.QUANTITY</v>
      </c>
      <c r="S2711" t="str">
        <f>VLOOKUP(表2[index_id],表3[],2)</f>
        <v>ValueOntology.QUANTITY_PER_CAPITA</v>
      </c>
      <c r="T2711" s="5" t="str">
        <f>VLOOKUP(表2[index_id],表4[],2)</f>
        <v>ValueOntology.QUANTITY_PER_CAPITA</v>
      </c>
      <c r="U2711" t="str">
        <f>VLOOKUP(表2[index_id],表5[],2)</f>
        <v>ValueOntology.QUANTITY_PER_CAPITA</v>
      </c>
      <c r="V2711" t="str">
        <f>VLOOKUP(表2[index_id],表6[],2)</f>
        <v>ValueOntology.QUANTITY_PER_CAPITA</v>
      </c>
      <c r="W2711" t="str">
        <f>VLOOKUP(表2[index_id],表7[],2)</f>
        <v>ValueOntology.QUANTITY_PER_CAPITA</v>
      </c>
      <c r="X2711" t="str">
        <f>VLOOKUP(表2[index_id],表8[],2)</f>
        <v>ValueOntology.QUANTITY_PER_CAPITA</v>
      </c>
      <c r="Y2711" t="str">
        <f>VLOOKUP(表2[index_id],表9[],2)</f>
        <v>ValueOntology.QUANTITY_PER_CAPITA</v>
      </c>
      <c r="Z2711" t="str">
        <f>VLOOKUP(表2[index_id],表10[],2)</f>
        <v>ValueOntology.QUANTITY_PER_CAPITA</v>
      </c>
      <c r="AA2711" t="str">
        <f>VLOOKUP(表2[index_id],表11[],2)</f>
        <v>ValueOntology.QUANTITY_PER_CAPITA</v>
      </c>
      <c r="AB2711" s="8" t="b">
        <f>表2[[#This Row],[vo104]]=表2[[#This Row],[vo109]]</f>
        <v>1</v>
      </c>
    </row>
    <row r="2712" spans="1:28" ht="15" hidden="1" x14ac:dyDescent="0.25">
      <c r="A2712" s="1">
        <v>107506</v>
      </c>
      <c r="B2712" s="1">
        <v>7230071000</v>
      </c>
      <c r="C2712" s="1" t="s">
        <v>3644</v>
      </c>
      <c r="D2712" s="1"/>
      <c r="E2712" s="1">
        <v>2</v>
      </c>
      <c r="F2712" s="1" t="s">
        <v>88</v>
      </c>
      <c r="G2712" s="1" t="s">
        <v>26</v>
      </c>
      <c r="H2712" s="1" t="s">
        <v>27</v>
      </c>
      <c r="I2712" s="1" t="s">
        <v>89</v>
      </c>
      <c r="J2712" s="1">
        <v>0</v>
      </c>
      <c r="K2712" s="1" t="s">
        <v>29</v>
      </c>
      <c r="L2712" s="1" t="s">
        <v>90</v>
      </c>
      <c r="M2712" s="1" t="s">
        <v>31</v>
      </c>
      <c r="N2712" s="1"/>
      <c r="O2712" s="1" t="s">
        <v>54</v>
      </c>
      <c r="P2712" s="2" t="s">
        <v>33</v>
      </c>
      <c r="Q2712" s="1" t="s">
        <v>91</v>
      </c>
      <c r="R2712" s="1" t="str">
        <f>VLOOKUP(表2[index_id],表1[],2)</f>
        <v>ValueOntology.QUANTITY</v>
      </c>
      <c r="S2712" t="str">
        <f>VLOOKUP(表2[index_id],表3[],2)</f>
        <v>ValueOntology.QUANTITY_PER_CAPITA</v>
      </c>
      <c r="T2712" s="5" t="str">
        <f>VLOOKUP(表2[index_id],表4[],2)</f>
        <v>ValueOntology.QUANTITY_PER_CAPITA</v>
      </c>
      <c r="U2712" t="str">
        <f>VLOOKUP(表2[index_id],表5[],2)</f>
        <v>ValueOntology.QUANTITY_PER_CAPITA</v>
      </c>
      <c r="V2712" t="str">
        <f>VLOOKUP(表2[index_id],表6[],2)</f>
        <v>ValueOntology.QUANTITY_PER_CAPITA</v>
      </c>
      <c r="W2712" t="str">
        <f>VLOOKUP(表2[index_id],表7[],2)</f>
        <v>ValueOntology.QUANTITY_PER_CAPITA</v>
      </c>
      <c r="X2712" t="str">
        <f>VLOOKUP(表2[index_id],表8[],2)</f>
        <v>ValueOntology.QUANTITY_PER_CAPITA</v>
      </c>
      <c r="Y2712" t="str">
        <f>VLOOKUP(表2[index_id],表9[],2)</f>
        <v>ValueOntology.QUANTITY_PER_CAPITA</v>
      </c>
      <c r="Z2712" t="str">
        <f>VLOOKUP(表2[index_id],表10[],2)</f>
        <v>ValueOntology.QUANTITY_PER_CAPITA</v>
      </c>
      <c r="AA2712" t="str">
        <f>VLOOKUP(表2[index_id],表11[],2)</f>
        <v>ValueOntology.QUANTITY_PER_CAPITA</v>
      </c>
      <c r="AB2712" s="8" t="b">
        <f>表2[[#This Row],[vo104]]=表2[[#This Row],[vo109]]</f>
        <v>1</v>
      </c>
    </row>
    <row r="2713" spans="1:28" ht="15" hidden="1" x14ac:dyDescent="0.25">
      <c r="A2713" s="1">
        <v>56511</v>
      </c>
      <c r="B2713" s="1">
        <v>1310060706</v>
      </c>
      <c r="C2713" s="1" t="s">
        <v>3645</v>
      </c>
      <c r="D2713" s="1" t="s">
        <v>3646</v>
      </c>
      <c r="E2713" s="1">
        <v>0</v>
      </c>
      <c r="F2713" s="1" t="s">
        <v>25</v>
      </c>
      <c r="G2713" s="1" t="s">
        <v>26</v>
      </c>
      <c r="H2713" s="1" t="s">
        <v>27</v>
      </c>
      <c r="I2713" s="1" t="s">
        <v>226</v>
      </c>
      <c r="J2713" s="1">
        <v>0</v>
      </c>
      <c r="K2713" s="1" t="s">
        <v>29</v>
      </c>
      <c r="L2713" s="1" t="s">
        <v>30</v>
      </c>
      <c r="M2713" s="1" t="s">
        <v>31</v>
      </c>
      <c r="N2713" s="1"/>
      <c r="O2713" s="1" t="s">
        <v>32</v>
      </c>
      <c r="P2713" s="2" t="s">
        <v>33</v>
      </c>
      <c r="Q2713" s="1" t="s">
        <v>34</v>
      </c>
      <c r="R2713" s="1" t="str">
        <f>VLOOKUP(表2[index_id],表1[],2)</f>
        <v>ValueOntology.QUANTITY</v>
      </c>
      <c r="S2713" t="str">
        <f>VLOOKUP(表2[index_id],表3[],2)</f>
        <v>ValueOntology.QUANTITY</v>
      </c>
      <c r="T2713" s="5" t="str">
        <f>VLOOKUP(表2[index_id],表4[],2)</f>
        <v>ValueOntology.QUANTITY</v>
      </c>
      <c r="U2713" t="str">
        <f>VLOOKUP(表2[index_id],表5[],2)</f>
        <v>ValueOntology.QUANTITY</v>
      </c>
      <c r="V2713" t="str">
        <f>VLOOKUP(表2[index_id],表6[],2)</f>
        <v>ValueOntology.QUANTITY</v>
      </c>
      <c r="W2713" t="str">
        <f>VLOOKUP(表2[index_id],表7[],2)</f>
        <v>ValueOntology.QUANTITY</v>
      </c>
      <c r="X2713" t="str">
        <f>VLOOKUP(表2[index_id],表8[],2)</f>
        <v>ValueOntology.QUANTITY</v>
      </c>
      <c r="Y2713" t="str">
        <f>VLOOKUP(表2[index_id],表9[],2)</f>
        <v>ValueOntology.QUANTITY</v>
      </c>
      <c r="Z2713" t="str">
        <f>VLOOKUP(表2[index_id],表10[],2)</f>
        <v>ValueOntology.QUANTITY</v>
      </c>
      <c r="AA2713" t="str">
        <f>VLOOKUP(表2[index_id],表11[],2)</f>
        <v>ValueOntology.QUANTITY</v>
      </c>
      <c r="AB2713" s="8" t="b">
        <f>表2[[#This Row],[vo104]]=表2[[#This Row],[vo109]]</f>
        <v>1</v>
      </c>
    </row>
    <row r="2714" spans="1:28" ht="15" hidden="1" x14ac:dyDescent="0.25">
      <c r="A2714" s="1">
        <v>71969</v>
      </c>
      <c r="B2714" s="1">
        <v>8030300101</v>
      </c>
      <c r="C2714" s="1" t="s">
        <v>3647</v>
      </c>
      <c r="D2714" s="1"/>
      <c r="E2714" s="1">
        <v>0</v>
      </c>
      <c r="F2714" s="1" t="s">
        <v>25</v>
      </c>
      <c r="G2714" s="1" t="s">
        <v>49</v>
      </c>
      <c r="H2714" s="1" t="s">
        <v>2248</v>
      </c>
      <c r="I2714" s="1" t="s">
        <v>2305</v>
      </c>
      <c r="J2714" s="1">
        <v>0</v>
      </c>
      <c r="K2714" s="1" t="s">
        <v>2477</v>
      </c>
      <c r="L2714" s="1" t="s">
        <v>3586</v>
      </c>
      <c r="M2714" s="1" t="s">
        <v>319</v>
      </c>
      <c r="N2714" s="1"/>
      <c r="O2714" s="1" t="s">
        <v>41</v>
      </c>
      <c r="P2714" s="2" t="s">
        <v>33</v>
      </c>
      <c r="Q2714" s="1" t="s">
        <v>108</v>
      </c>
      <c r="R2714" s="1" t="str">
        <f>VLOOKUP(表2[index_id],表1[],2)</f>
        <v>ValueOntology.QUANTITY</v>
      </c>
      <c r="S2714" t="str">
        <f>VLOOKUP(表2[index_id],表3[],2)</f>
        <v>ValueOntology.QUANTITY</v>
      </c>
      <c r="T2714" s="5" t="str">
        <f>VLOOKUP(表2[index_id],表4[],2)</f>
        <v>ValueOntology.QUANTITY</v>
      </c>
      <c r="U2714" t="str">
        <f>VLOOKUP(表2[index_id],表5[],2)</f>
        <v>ValueOntology.QUANTITY</v>
      </c>
      <c r="V2714" t="str">
        <f>VLOOKUP(表2[index_id],表6[],2)</f>
        <v>ValueOntology.QUANTITY</v>
      </c>
      <c r="W2714" t="str">
        <f>VLOOKUP(表2[index_id],表7[],2)</f>
        <v>ValueOntology.QUANTITY</v>
      </c>
      <c r="X2714" t="str">
        <f>VLOOKUP(表2[index_id],表8[],2)</f>
        <v>ValueOntology.QUANTITY</v>
      </c>
      <c r="Y2714" t="str">
        <f>VLOOKUP(表2[index_id],表9[],2)</f>
        <v>ValueOntology.QUANTITY</v>
      </c>
      <c r="Z2714" t="str">
        <f>VLOOKUP(表2[index_id],表10[],2)</f>
        <v>ValueOntology.QUANTITY</v>
      </c>
      <c r="AA2714" t="str">
        <f>VLOOKUP(表2[index_id],表11[],2)</f>
        <v>ValueOntology.QUANTITY</v>
      </c>
      <c r="AB2714" s="8" t="b">
        <f>表2[[#This Row],[vo104]]=表2[[#This Row],[vo109]]</f>
        <v>1</v>
      </c>
    </row>
    <row r="2715" spans="1:28" ht="15" hidden="1" x14ac:dyDescent="0.25">
      <c r="A2715" s="1">
        <v>71970</v>
      </c>
      <c r="B2715" s="1">
        <v>8030300102</v>
      </c>
      <c r="C2715" s="1" t="s">
        <v>3648</v>
      </c>
      <c r="D2715" s="1"/>
      <c r="E2715" s="1">
        <v>0</v>
      </c>
      <c r="F2715" s="1" t="s">
        <v>338</v>
      </c>
      <c r="G2715" s="1" t="s">
        <v>49</v>
      </c>
      <c r="H2715" s="1" t="s">
        <v>2248</v>
      </c>
      <c r="I2715" s="1" t="s">
        <v>2305</v>
      </c>
      <c r="J2715" s="1"/>
      <c r="K2715" s="1" t="s">
        <v>2250</v>
      </c>
      <c r="L2715" s="1" t="s">
        <v>2251</v>
      </c>
      <c r="M2715" s="1" t="s">
        <v>319</v>
      </c>
      <c r="N2715" s="1"/>
      <c r="O2715" s="1" t="s">
        <v>41</v>
      </c>
      <c r="P2715" s="2" t="s">
        <v>33</v>
      </c>
      <c r="Q2715" s="1" t="s">
        <v>108</v>
      </c>
      <c r="R2715" s="1" t="str">
        <f>VLOOKUP(表2[index_id],表1[],2)</f>
        <v>ValueOntology.UNDETERMINED</v>
      </c>
      <c r="S2715" t="str">
        <f>VLOOKUP(表2[index_id],表3[],2)</f>
        <v>ValueOntology.PRICE</v>
      </c>
      <c r="T2715" s="5" t="str">
        <f>VLOOKUP(表2[index_id],表4[],2)</f>
        <v>ValueOntology.PRICE</v>
      </c>
      <c r="U2715" t="str">
        <f>VLOOKUP(表2[index_id],表5[],2)</f>
        <v>ValueOntology.PRICE</v>
      </c>
      <c r="V2715" t="str">
        <f>VLOOKUP(表2[index_id],表6[],2)</f>
        <v>ValueOntology.PRICE</v>
      </c>
      <c r="W2715" t="str">
        <f>VLOOKUP(表2[index_id],表7[],2)</f>
        <v>ValueOntology.PRICE</v>
      </c>
      <c r="X2715" t="str">
        <f>VLOOKUP(表2[index_id],表8[],2)</f>
        <v>ValueOntology.PRICE</v>
      </c>
      <c r="Y2715" t="str">
        <f>VLOOKUP(表2[index_id],表9[],2)</f>
        <v>ValueOntology.PRICE</v>
      </c>
      <c r="Z2715" t="str">
        <f>VLOOKUP(表2[index_id],表10[],2)</f>
        <v>ValueOntology.PRICE</v>
      </c>
      <c r="AA2715" t="str">
        <f>VLOOKUP(表2[index_id],表11[],2)</f>
        <v>ValueOntology.PRICE</v>
      </c>
      <c r="AB2715" s="8" t="b">
        <f>表2[[#This Row],[vo104]]=表2[[#This Row],[vo109]]</f>
        <v>1</v>
      </c>
    </row>
    <row r="2716" spans="1:28" ht="15" hidden="1" x14ac:dyDescent="0.25">
      <c r="A2716" s="1">
        <v>71972</v>
      </c>
      <c r="B2716" s="1">
        <v>8030300104</v>
      </c>
      <c r="C2716" s="1" t="s">
        <v>3649</v>
      </c>
      <c r="D2716" s="1"/>
      <c r="E2716" s="1">
        <v>0</v>
      </c>
      <c r="F2716" s="1" t="s">
        <v>25</v>
      </c>
      <c r="G2716" s="1" t="s">
        <v>49</v>
      </c>
      <c r="H2716" s="1" t="s">
        <v>2248</v>
      </c>
      <c r="I2716" s="1" t="s">
        <v>2305</v>
      </c>
      <c r="J2716" s="1">
        <v>0</v>
      </c>
      <c r="K2716" s="1" t="s">
        <v>2477</v>
      </c>
      <c r="L2716" s="1" t="s">
        <v>3586</v>
      </c>
      <c r="M2716" s="1" t="s">
        <v>319</v>
      </c>
      <c r="N2716" s="1"/>
      <c r="O2716" s="1" t="s">
        <v>41</v>
      </c>
      <c r="P2716" s="2" t="s">
        <v>33</v>
      </c>
      <c r="Q2716" s="1" t="s">
        <v>108</v>
      </c>
      <c r="R2716" s="1" t="str">
        <f>VLOOKUP(表2[index_id],表1[],2)</f>
        <v>ValueOntology.QUANTITY</v>
      </c>
      <c r="S2716" t="str">
        <f>VLOOKUP(表2[index_id],表3[],2)</f>
        <v>ValueOntology.QUANTITY</v>
      </c>
      <c r="T2716" s="5" t="str">
        <f>VLOOKUP(表2[index_id],表4[],2)</f>
        <v>ValueOntology.QUANTITY</v>
      </c>
      <c r="U2716" t="str">
        <f>VLOOKUP(表2[index_id],表5[],2)</f>
        <v>ValueOntology.QUANTITY</v>
      </c>
      <c r="V2716" t="str">
        <f>VLOOKUP(表2[index_id],表6[],2)</f>
        <v>ValueOntology.QUANTITY</v>
      </c>
      <c r="W2716" t="str">
        <f>VLOOKUP(表2[index_id],表7[],2)</f>
        <v>ValueOntology.QUANTITY</v>
      </c>
      <c r="X2716" t="str">
        <f>VLOOKUP(表2[index_id],表8[],2)</f>
        <v>ValueOntology.QUANTITY</v>
      </c>
      <c r="Y2716" t="str">
        <f>VLOOKUP(表2[index_id],表9[],2)</f>
        <v>ValueOntology.QUANTITY</v>
      </c>
      <c r="Z2716" t="str">
        <f>VLOOKUP(表2[index_id],表10[],2)</f>
        <v>ValueOntology.QUANTITY</v>
      </c>
      <c r="AA2716" t="str">
        <f>VLOOKUP(表2[index_id],表11[],2)</f>
        <v>ValueOntology.QUANTITY</v>
      </c>
      <c r="AB2716" s="8" t="b">
        <f>表2[[#This Row],[vo104]]=表2[[#This Row],[vo109]]</f>
        <v>1</v>
      </c>
    </row>
    <row r="2717" spans="1:28" ht="15" hidden="1" x14ac:dyDescent="0.25">
      <c r="A2717" s="1">
        <v>71973</v>
      </c>
      <c r="B2717" s="1">
        <v>8030300105</v>
      </c>
      <c r="C2717" s="1" t="s">
        <v>3650</v>
      </c>
      <c r="D2717" s="1"/>
      <c r="E2717" s="1">
        <v>0</v>
      </c>
      <c r="F2717" s="1" t="s">
        <v>338</v>
      </c>
      <c r="G2717" s="1" t="s">
        <v>49</v>
      </c>
      <c r="H2717" s="1" t="s">
        <v>2248</v>
      </c>
      <c r="I2717" s="1" t="s">
        <v>2305</v>
      </c>
      <c r="J2717" s="1"/>
      <c r="K2717" s="1" t="s">
        <v>2250</v>
      </c>
      <c r="L2717" s="1" t="s">
        <v>2251</v>
      </c>
      <c r="M2717" s="1" t="s">
        <v>319</v>
      </c>
      <c r="N2717" s="1"/>
      <c r="O2717" s="1" t="s">
        <v>41</v>
      </c>
      <c r="P2717" s="2" t="s">
        <v>33</v>
      </c>
      <c r="Q2717" s="1" t="s">
        <v>108</v>
      </c>
      <c r="R2717" s="1" t="str">
        <f>VLOOKUP(表2[index_id],表1[],2)</f>
        <v>ValueOntology.UNDETERMINED</v>
      </c>
      <c r="S2717" t="str">
        <f>VLOOKUP(表2[index_id],表3[],2)</f>
        <v>ValueOntology.PRICE</v>
      </c>
      <c r="T2717" s="5" t="str">
        <f>VLOOKUP(表2[index_id],表4[],2)</f>
        <v>ValueOntology.PRICE</v>
      </c>
      <c r="U2717" t="str">
        <f>VLOOKUP(表2[index_id],表5[],2)</f>
        <v>ValueOntology.PRICE</v>
      </c>
      <c r="V2717" t="str">
        <f>VLOOKUP(表2[index_id],表6[],2)</f>
        <v>ValueOntology.PRICE</v>
      </c>
      <c r="W2717" t="str">
        <f>VLOOKUP(表2[index_id],表7[],2)</f>
        <v>ValueOntology.PRICE</v>
      </c>
      <c r="X2717" t="str">
        <f>VLOOKUP(表2[index_id],表8[],2)</f>
        <v>ValueOntology.PRICE</v>
      </c>
      <c r="Y2717" t="str">
        <f>VLOOKUP(表2[index_id],表9[],2)</f>
        <v>ValueOntology.PRICE</v>
      </c>
      <c r="Z2717" t="str">
        <f>VLOOKUP(表2[index_id],表10[],2)</f>
        <v>ValueOntology.PRICE</v>
      </c>
      <c r="AA2717" t="str">
        <f>VLOOKUP(表2[index_id],表11[],2)</f>
        <v>ValueOntology.PRICE</v>
      </c>
      <c r="AB2717" s="8" t="b">
        <f>表2[[#This Row],[vo104]]=表2[[#This Row],[vo109]]</f>
        <v>1</v>
      </c>
    </row>
    <row r="2718" spans="1:28" ht="15" hidden="1" x14ac:dyDescent="0.25">
      <c r="A2718" s="1">
        <v>71975</v>
      </c>
      <c r="B2718" s="1">
        <v>8030300107</v>
      </c>
      <c r="C2718" s="1" t="s">
        <v>3651</v>
      </c>
      <c r="D2718" s="1"/>
      <c r="E2718" s="1">
        <v>0</v>
      </c>
      <c r="F2718" s="1" t="s">
        <v>25</v>
      </c>
      <c r="G2718" s="1" t="s">
        <v>49</v>
      </c>
      <c r="H2718" s="1" t="s">
        <v>2248</v>
      </c>
      <c r="I2718" s="1" t="s">
        <v>2305</v>
      </c>
      <c r="J2718" s="1">
        <v>0</v>
      </c>
      <c r="K2718" s="1" t="s">
        <v>2477</v>
      </c>
      <c r="L2718" s="1" t="s">
        <v>3586</v>
      </c>
      <c r="M2718" s="1" t="s">
        <v>319</v>
      </c>
      <c r="N2718" s="1"/>
      <c r="O2718" s="1" t="s">
        <v>41</v>
      </c>
      <c r="P2718" s="2" t="s">
        <v>33</v>
      </c>
      <c r="Q2718" s="1" t="s">
        <v>108</v>
      </c>
      <c r="R2718" s="1" t="str">
        <f>VLOOKUP(表2[index_id],表1[],2)</f>
        <v>ValueOntology.QUANTITY</v>
      </c>
      <c r="S2718" t="str">
        <f>VLOOKUP(表2[index_id],表3[],2)</f>
        <v>ValueOntology.QUANTITY</v>
      </c>
      <c r="T2718" s="5" t="str">
        <f>VLOOKUP(表2[index_id],表4[],2)</f>
        <v>ValueOntology.QUANTITY</v>
      </c>
      <c r="U2718" t="str">
        <f>VLOOKUP(表2[index_id],表5[],2)</f>
        <v>ValueOntology.QUANTITY</v>
      </c>
      <c r="V2718" t="str">
        <f>VLOOKUP(表2[index_id],表6[],2)</f>
        <v>ValueOntology.QUANTITY</v>
      </c>
      <c r="W2718" t="str">
        <f>VLOOKUP(表2[index_id],表7[],2)</f>
        <v>ValueOntology.QUANTITY</v>
      </c>
      <c r="X2718" t="str">
        <f>VLOOKUP(表2[index_id],表8[],2)</f>
        <v>ValueOntology.QUANTITY</v>
      </c>
      <c r="Y2718" t="str">
        <f>VLOOKUP(表2[index_id],表9[],2)</f>
        <v>ValueOntology.QUANTITY</v>
      </c>
      <c r="Z2718" t="str">
        <f>VLOOKUP(表2[index_id],表10[],2)</f>
        <v>ValueOntology.QUANTITY</v>
      </c>
      <c r="AA2718" t="str">
        <f>VLOOKUP(表2[index_id],表11[],2)</f>
        <v>ValueOntology.QUANTITY</v>
      </c>
      <c r="AB2718" s="8" t="b">
        <f>表2[[#This Row],[vo104]]=表2[[#This Row],[vo109]]</f>
        <v>1</v>
      </c>
    </row>
    <row r="2719" spans="1:28" ht="15" hidden="1" x14ac:dyDescent="0.25">
      <c r="A2719" s="1">
        <v>71976</v>
      </c>
      <c r="B2719" s="1">
        <v>8030300108</v>
      </c>
      <c r="C2719" s="1" t="s">
        <v>3652</v>
      </c>
      <c r="D2719" s="1"/>
      <c r="E2719" s="1">
        <v>0</v>
      </c>
      <c r="F2719" s="1" t="s">
        <v>338</v>
      </c>
      <c r="G2719" s="1" t="s">
        <v>49</v>
      </c>
      <c r="H2719" s="1" t="s">
        <v>2248</v>
      </c>
      <c r="I2719" s="1" t="s">
        <v>2305</v>
      </c>
      <c r="J2719" s="1"/>
      <c r="K2719" s="1" t="s">
        <v>2250</v>
      </c>
      <c r="L2719" s="1" t="s">
        <v>2251</v>
      </c>
      <c r="M2719" s="1" t="s">
        <v>319</v>
      </c>
      <c r="N2719" s="1"/>
      <c r="O2719" s="1" t="s">
        <v>41</v>
      </c>
      <c r="P2719" s="2" t="s">
        <v>33</v>
      </c>
      <c r="Q2719" s="1" t="s">
        <v>108</v>
      </c>
      <c r="R2719" s="1" t="str">
        <f>VLOOKUP(表2[index_id],表1[],2)</f>
        <v>ValueOntology.UNDETERMINED</v>
      </c>
      <c r="S2719" t="str">
        <f>VLOOKUP(表2[index_id],表3[],2)</f>
        <v>ValueOntology.PRICE</v>
      </c>
      <c r="T2719" s="5" t="str">
        <f>VLOOKUP(表2[index_id],表4[],2)</f>
        <v>ValueOntology.PRICE</v>
      </c>
      <c r="U2719" t="str">
        <f>VLOOKUP(表2[index_id],表5[],2)</f>
        <v>ValueOntology.PRICE</v>
      </c>
      <c r="V2719" t="str">
        <f>VLOOKUP(表2[index_id],表6[],2)</f>
        <v>ValueOntology.PRICE</v>
      </c>
      <c r="W2719" t="str">
        <f>VLOOKUP(表2[index_id],表7[],2)</f>
        <v>ValueOntology.PRICE</v>
      </c>
      <c r="X2719" t="str">
        <f>VLOOKUP(表2[index_id],表8[],2)</f>
        <v>ValueOntology.PRICE</v>
      </c>
      <c r="Y2719" t="str">
        <f>VLOOKUP(表2[index_id],表9[],2)</f>
        <v>ValueOntology.PRICE</v>
      </c>
      <c r="Z2719" t="str">
        <f>VLOOKUP(表2[index_id],表10[],2)</f>
        <v>ValueOntology.PRICE</v>
      </c>
      <c r="AA2719" t="str">
        <f>VLOOKUP(表2[index_id],表11[],2)</f>
        <v>ValueOntology.PRICE</v>
      </c>
      <c r="AB2719" s="8" t="b">
        <f>表2[[#This Row],[vo104]]=表2[[#This Row],[vo109]]</f>
        <v>1</v>
      </c>
    </row>
    <row r="2720" spans="1:28" ht="15" hidden="1" x14ac:dyDescent="0.25">
      <c r="A2720" s="1">
        <v>71977</v>
      </c>
      <c r="B2720" s="1">
        <v>8030300109</v>
      </c>
      <c r="C2720" s="1" t="s">
        <v>3653</v>
      </c>
      <c r="D2720" s="1"/>
      <c r="E2720" s="1">
        <v>2</v>
      </c>
      <c r="F2720" s="1" t="s">
        <v>310</v>
      </c>
      <c r="G2720" s="1" t="s">
        <v>49</v>
      </c>
      <c r="H2720" s="1" t="s">
        <v>2248</v>
      </c>
      <c r="I2720" s="1" t="s">
        <v>2305</v>
      </c>
      <c r="J2720" s="1">
        <v>0</v>
      </c>
      <c r="K2720" s="1" t="s">
        <v>2325</v>
      </c>
      <c r="L2720" s="1" t="s">
        <v>2326</v>
      </c>
      <c r="M2720" s="1" t="s">
        <v>319</v>
      </c>
      <c r="N2720" s="1"/>
      <c r="O2720" s="1" t="s">
        <v>41</v>
      </c>
      <c r="P2720" s="2" t="s">
        <v>33</v>
      </c>
      <c r="Q2720" s="1" t="s">
        <v>108</v>
      </c>
      <c r="R2720" s="1" t="str">
        <f>VLOOKUP(表2[index_id],表1[],2)</f>
        <v>ValueOntology.PERCENTAGE</v>
      </c>
      <c r="S2720" t="str">
        <f>VLOOKUP(表2[index_id],表3[],2)</f>
        <v>ValueOntology.PERCENTAGE</v>
      </c>
      <c r="T2720" s="5" t="str">
        <f>VLOOKUP(表2[index_id],表4[],2)</f>
        <v>ValueOntology.PERCENTAGE</v>
      </c>
      <c r="U2720" t="str">
        <f>VLOOKUP(表2[index_id],表5[],2)</f>
        <v>ValueOntology.PERCENTAGE</v>
      </c>
      <c r="V2720" t="str">
        <f>VLOOKUP(表2[index_id],表6[],2)</f>
        <v>ValueOntology.PERCENTAGE</v>
      </c>
      <c r="W2720" t="str">
        <f>VLOOKUP(表2[index_id],表7[],2)</f>
        <v>ValueOntology.PERCENTAGE</v>
      </c>
      <c r="X2720" t="str">
        <f>VLOOKUP(表2[index_id],表8[],2)</f>
        <v>ValueOntology.PERCENTAGE</v>
      </c>
      <c r="Y2720" t="str">
        <f>VLOOKUP(表2[index_id],表9[],2)</f>
        <v>ValueOntology.PERCENTAGE</v>
      </c>
      <c r="Z2720" t="str">
        <f>VLOOKUP(表2[index_id],表10[],2)</f>
        <v>ValueOntology.PERCENTAGE</v>
      </c>
      <c r="AA2720" t="str">
        <f>VLOOKUP(表2[index_id],表11[],2)</f>
        <v>ValueOntology.PERCENTAGE</v>
      </c>
      <c r="AB2720" s="8" t="b">
        <f>表2[[#This Row],[vo104]]=表2[[#This Row],[vo109]]</f>
        <v>1</v>
      </c>
    </row>
    <row r="2721" spans="1:28" ht="15" hidden="1" x14ac:dyDescent="0.25">
      <c r="A2721" s="1">
        <v>71978</v>
      </c>
      <c r="B2721" s="1">
        <v>8030300110</v>
      </c>
      <c r="C2721" s="1" t="s">
        <v>3654</v>
      </c>
      <c r="D2721" s="1"/>
      <c r="E2721" s="1">
        <v>0</v>
      </c>
      <c r="F2721" s="1" t="s">
        <v>25</v>
      </c>
      <c r="G2721" s="1" t="s">
        <v>49</v>
      </c>
      <c r="H2721" s="1" t="s">
        <v>2248</v>
      </c>
      <c r="I2721" s="1" t="s">
        <v>2305</v>
      </c>
      <c r="J2721" s="1">
        <v>0</v>
      </c>
      <c r="K2721" s="1" t="s">
        <v>2477</v>
      </c>
      <c r="L2721" s="1" t="s">
        <v>3586</v>
      </c>
      <c r="M2721" s="1" t="s">
        <v>319</v>
      </c>
      <c r="N2721" s="1"/>
      <c r="O2721" s="1" t="s">
        <v>41</v>
      </c>
      <c r="P2721" s="2" t="s">
        <v>33</v>
      </c>
      <c r="Q2721" s="1" t="s">
        <v>108</v>
      </c>
      <c r="R2721" s="1" t="str">
        <f>VLOOKUP(表2[index_id],表1[],2)</f>
        <v>ValueOntology.QUANTITY</v>
      </c>
      <c r="S2721" t="str">
        <f>VLOOKUP(表2[index_id],表3[],2)</f>
        <v>ValueOntology.QUANTITY</v>
      </c>
      <c r="T2721" s="5" t="str">
        <f>VLOOKUP(表2[index_id],表4[],2)</f>
        <v>ValueOntology.QUANTITY</v>
      </c>
      <c r="U2721" t="str">
        <f>VLOOKUP(表2[index_id],表5[],2)</f>
        <v>ValueOntology.QUANTITY</v>
      </c>
      <c r="V2721" t="str">
        <f>VLOOKUP(表2[index_id],表6[],2)</f>
        <v>ValueOntology.QUANTITY</v>
      </c>
      <c r="W2721" t="str">
        <f>VLOOKUP(表2[index_id],表7[],2)</f>
        <v>ValueOntology.QUANTITY</v>
      </c>
      <c r="X2721" t="str">
        <f>VLOOKUP(表2[index_id],表8[],2)</f>
        <v>ValueOntology.QUANTITY</v>
      </c>
      <c r="Y2721" t="str">
        <f>VLOOKUP(表2[index_id],表9[],2)</f>
        <v>ValueOntology.QUANTITY</v>
      </c>
      <c r="Z2721" t="str">
        <f>VLOOKUP(表2[index_id],表10[],2)</f>
        <v>ValueOntology.QUANTITY</v>
      </c>
      <c r="AA2721" t="str">
        <f>VLOOKUP(表2[index_id],表11[],2)</f>
        <v>ValueOntology.QUANTITY</v>
      </c>
      <c r="AB2721" s="8" t="b">
        <f>表2[[#This Row],[vo104]]=表2[[#This Row],[vo109]]</f>
        <v>1</v>
      </c>
    </row>
    <row r="2722" spans="1:28" ht="15" hidden="1" x14ac:dyDescent="0.25">
      <c r="A2722" s="1">
        <v>71979</v>
      </c>
      <c r="B2722" s="1">
        <v>8030300111</v>
      </c>
      <c r="C2722" s="1" t="s">
        <v>3655</v>
      </c>
      <c r="D2722" s="1"/>
      <c r="E2722" s="1">
        <v>0</v>
      </c>
      <c r="F2722" s="1" t="s">
        <v>338</v>
      </c>
      <c r="G2722" s="1" t="s">
        <v>49</v>
      </c>
      <c r="H2722" s="1" t="s">
        <v>2248</v>
      </c>
      <c r="I2722" s="1" t="s">
        <v>2305</v>
      </c>
      <c r="J2722" s="1"/>
      <c r="K2722" s="1" t="s">
        <v>2250</v>
      </c>
      <c r="L2722" s="1" t="s">
        <v>2251</v>
      </c>
      <c r="M2722" s="1" t="s">
        <v>319</v>
      </c>
      <c r="N2722" s="1"/>
      <c r="O2722" s="1" t="s">
        <v>41</v>
      </c>
      <c r="P2722" s="2" t="s">
        <v>33</v>
      </c>
      <c r="Q2722" s="1" t="s">
        <v>108</v>
      </c>
      <c r="R2722" s="1" t="str">
        <f>VLOOKUP(表2[index_id],表1[],2)</f>
        <v>ValueOntology.UNDETERMINED</v>
      </c>
      <c r="S2722" t="str">
        <f>VLOOKUP(表2[index_id],表3[],2)</f>
        <v>ValueOntology.PRICE</v>
      </c>
      <c r="T2722" s="5" t="str">
        <f>VLOOKUP(表2[index_id],表4[],2)</f>
        <v>ValueOntology.PRICE</v>
      </c>
      <c r="U2722" t="str">
        <f>VLOOKUP(表2[index_id],表5[],2)</f>
        <v>ValueOntology.PRICE</v>
      </c>
      <c r="V2722" t="str">
        <f>VLOOKUP(表2[index_id],表6[],2)</f>
        <v>ValueOntology.PRICE</v>
      </c>
      <c r="W2722" t="str">
        <f>VLOOKUP(表2[index_id],表7[],2)</f>
        <v>ValueOntology.PRICE</v>
      </c>
      <c r="X2722" t="str">
        <f>VLOOKUP(表2[index_id],表8[],2)</f>
        <v>ValueOntology.PRICE</v>
      </c>
      <c r="Y2722" t="str">
        <f>VLOOKUP(表2[index_id],表9[],2)</f>
        <v>ValueOntology.PRICE</v>
      </c>
      <c r="Z2722" t="str">
        <f>VLOOKUP(表2[index_id],表10[],2)</f>
        <v>ValueOntology.PRICE</v>
      </c>
      <c r="AA2722" t="str">
        <f>VLOOKUP(表2[index_id],表11[],2)</f>
        <v>ValueOntology.PRICE</v>
      </c>
      <c r="AB2722" s="8" t="b">
        <f>表2[[#This Row],[vo104]]=表2[[#This Row],[vo109]]</f>
        <v>1</v>
      </c>
    </row>
    <row r="2723" spans="1:28" ht="15" hidden="1" x14ac:dyDescent="0.25">
      <c r="A2723" s="1">
        <v>71980</v>
      </c>
      <c r="B2723" s="1">
        <v>8030300112</v>
      </c>
      <c r="C2723" s="1" t="s">
        <v>3656</v>
      </c>
      <c r="D2723" s="1"/>
      <c r="E2723" s="1">
        <v>2</v>
      </c>
      <c r="F2723" s="1" t="s">
        <v>310</v>
      </c>
      <c r="G2723" s="1" t="s">
        <v>49</v>
      </c>
      <c r="H2723" s="1" t="s">
        <v>2248</v>
      </c>
      <c r="I2723" s="1" t="s">
        <v>2305</v>
      </c>
      <c r="J2723" s="1">
        <v>0</v>
      </c>
      <c r="K2723" s="1" t="s">
        <v>2325</v>
      </c>
      <c r="L2723" s="1" t="s">
        <v>2326</v>
      </c>
      <c r="M2723" s="1" t="s">
        <v>319</v>
      </c>
      <c r="N2723" s="1"/>
      <c r="O2723" s="1" t="s">
        <v>41</v>
      </c>
      <c r="P2723" s="2" t="s">
        <v>33</v>
      </c>
      <c r="Q2723" s="1" t="s">
        <v>108</v>
      </c>
      <c r="R2723" s="1" t="str">
        <f>VLOOKUP(表2[index_id],表1[],2)</f>
        <v>ValueOntology.PERCENTAGE</v>
      </c>
      <c r="S2723" t="str">
        <f>VLOOKUP(表2[index_id],表3[],2)</f>
        <v>ValueOntology.PERCENTAGE</v>
      </c>
      <c r="T2723" s="5" t="str">
        <f>VLOOKUP(表2[index_id],表4[],2)</f>
        <v>ValueOntology.PERCENTAGE</v>
      </c>
      <c r="U2723" t="str">
        <f>VLOOKUP(表2[index_id],表5[],2)</f>
        <v>ValueOntology.PERCENTAGE</v>
      </c>
      <c r="V2723" t="str">
        <f>VLOOKUP(表2[index_id],表6[],2)</f>
        <v>ValueOntology.PERCENTAGE</v>
      </c>
      <c r="W2723" t="str">
        <f>VLOOKUP(表2[index_id],表7[],2)</f>
        <v>ValueOntology.PERCENTAGE</v>
      </c>
      <c r="X2723" t="str">
        <f>VLOOKUP(表2[index_id],表8[],2)</f>
        <v>ValueOntology.PERCENTAGE</v>
      </c>
      <c r="Y2723" t="str">
        <f>VLOOKUP(表2[index_id],表9[],2)</f>
        <v>ValueOntology.PERCENTAGE</v>
      </c>
      <c r="Z2723" t="str">
        <f>VLOOKUP(表2[index_id],表10[],2)</f>
        <v>ValueOntology.PERCENTAGE</v>
      </c>
      <c r="AA2723" t="str">
        <f>VLOOKUP(表2[index_id],表11[],2)</f>
        <v>ValueOntology.PERCENTAGE</v>
      </c>
      <c r="AB2723" s="8" t="b">
        <f>表2[[#This Row],[vo104]]=表2[[#This Row],[vo109]]</f>
        <v>1</v>
      </c>
    </row>
    <row r="2724" spans="1:28" ht="15" hidden="1" x14ac:dyDescent="0.25">
      <c r="A2724" s="1">
        <v>71981</v>
      </c>
      <c r="B2724" s="1">
        <v>8030300113</v>
      </c>
      <c r="C2724" s="1" t="s">
        <v>3657</v>
      </c>
      <c r="D2724" s="1"/>
      <c r="E2724" s="1">
        <v>0</v>
      </c>
      <c r="F2724" s="1" t="s">
        <v>25</v>
      </c>
      <c r="G2724" s="1" t="s">
        <v>49</v>
      </c>
      <c r="H2724" s="1" t="s">
        <v>2248</v>
      </c>
      <c r="I2724" s="1" t="s">
        <v>2305</v>
      </c>
      <c r="J2724" s="1">
        <v>0</v>
      </c>
      <c r="K2724" s="1" t="s">
        <v>2477</v>
      </c>
      <c r="L2724" s="1" t="s">
        <v>3586</v>
      </c>
      <c r="M2724" s="1" t="s">
        <v>319</v>
      </c>
      <c r="N2724" s="1"/>
      <c r="O2724" s="1" t="s">
        <v>41</v>
      </c>
      <c r="P2724" s="2" t="s">
        <v>33</v>
      </c>
      <c r="Q2724" s="1" t="s">
        <v>108</v>
      </c>
      <c r="R2724" s="1" t="str">
        <f>VLOOKUP(表2[index_id],表1[],2)</f>
        <v>ValueOntology.QUANTITY</v>
      </c>
      <c r="S2724" t="str">
        <f>VLOOKUP(表2[index_id],表3[],2)</f>
        <v>ValueOntology.QUANTITY</v>
      </c>
      <c r="T2724" s="5" t="str">
        <f>VLOOKUP(表2[index_id],表4[],2)</f>
        <v>ValueOntology.QUANTITY</v>
      </c>
      <c r="U2724" t="str">
        <f>VLOOKUP(表2[index_id],表5[],2)</f>
        <v>ValueOntology.QUANTITY</v>
      </c>
      <c r="V2724" t="str">
        <f>VLOOKUP(表2[index_id],表6[],2)</f>
        <v>ValueOntology.QUANTITY</v>
      </c>
      <c r="W2724" t="str">
        <f>VLOOKUP(表2[index_id],表7[],2)</f>
        <v>ValueOntology.QUANTITY</v>
      </c>
      <c r="X2724" t="str">
        <f>VLOOKUP(表2[index_id],表8[],2)</f>
        <v>ValueOntology.QUANTITY</v>
      </c>
      <c r="Y2724" t="str">
        <f>VLOOKUP(表2[index_id],表9[],2)</f>
        <v>ValueOntology.QUANTITY</v>
      </c>
      <c r="Z2724" t="str">
        <f>VLOOKUP(表2[index_id],表10[],2)</f>
        <v>ValueOntology.QUANTITY</v>
      </c>
      <c r="AA2724" t="str">
        <f>VLOOKUP(表2[index_id],表11[],2)</f>
        <v>ValueOntology.QUANTITY</v>
      </c>
      <c r="AB2724" s="8" t="b">
        <f>表2[[#This Row],[vo104]]=表2[[#This Row],[vo109]]</f>
        <v>1</v>
      </c>
    </row>
    <row r="2725" spans="1:28" ht="15" hidden="1" x14ac:dyDescent="0.25">
      <c r="A2725" s="1">
        <v>71982</v>
      </c>
      <c r="B2725" s="1">
        <v>8030300114</v>
      </c>
      <c r="C2725" s="1" t="s">
        <v>3658</v>
      </c>
      <c r="D2725" s="1"/>
      <c r="E2725" s="1">
        <v>0</v>
      </c>
      <c r="F2725" s="1" t="s">
        <v>338</v>
      </c>
      <c r="G2725" s="1" t="s">
        <v>49</v>
      </c>
      <c r="H2725" s="1" t="s">
        <v>2248</v>
      </c>
      <c r="I2725" s="1" t="s">
        <v>2305</v>
      </c>
      <c r="J2725" s="1"/>
      <c r="K2725" s="1" t="s">
        <v>2250</v>
      </c>
      <c r="L2725" s="1" t="s">
        <v>2251</v>
      </c>
      <c r="M2725" s="1" t="s">
        <v>319</v>
      </c>
      <c r="N2725" s="1"/>
      <c r="O2725" s="1" t="s">
        <v>41</v>
      </c>
      <c r="P2725" s="2" t="s">
        <v>33</v>
      </c>
      <c r="Q2725" s="1" t="s">
        <v>108</v>
      </c>
      <c r="R2725" s="1" t="str">
        <f>VLOOKUP(表2[index_id],表1[],2)</f>
        <v>ValueOntology.UNDETERMINED</v>
      </c>
      <c r="S2725" t="str">
        <f>VLOOKUP(表2[index_id],表3[],2)</f>
        <v>ValueOntology.PRICE</v>
      </c>
      <c r="T2725" s="5" t="str">
        <f>VLOOKUP(表2[index_id],表4[],2)</f>
        <v>ValueOntology.PRICE</v>
      </c>
      <c r="U2725" t="str">
        <f>VLOOKUP(表2[index_id],表5[],2)</f>
        <v>ValueOntology.PRICE</v>
      </c>
      <c r="V2725" t="str">
        <f>VLOOKUP(表2[index_id],表6[],2)</f>
        <v>ValueOntology.PRICE</v>
      </c>
      <c r="W2725" t="str">
        <f>VLOOKUP(表2[index_id],表7[],2)</f>
        <v>ValueOntology.PRICE</v>
      </c>
      <c r="X2725" t="str">
        <f>VLOOKUP(表2[index_id],表8[],2)</f>
        <v>ValueOntology.PRICE</v>
      </c>
      <c r="Y2725" t="str">
        <f>VLOOKUP(表2[index_id],表9[],2)</f>
        <v>ValueOntology.PRICE</v>
      </c>
      <c r="Z2725" t="str">
        <f>VLOOKUP(表2[index_id],表10[],2)</f>
        <v>ValueOntology.PRICE</v>
      </c>
      <c r="AA2725" t="str">
        <f>VLOOKUP(表2[index_id],表11[],2)</f>
        <v>ValueOntology.PRICE</v>
      </c>
      <c r="AB2725" s="8" t="b">
        <f>表2[[#This Row],[vo104]]=表2[[#This Row],[vo109]]</f>
        <v>1</v>
      </c>
    </row>
    <row r="2726" spans="1:28" ht="15" hidden="1" x14ac:dyDescent="0.25">
      <c r="A2726" s="1">
        <v>71984</v>
      </c>
      <c r="B2726" s="1">
        <v>8030300116</v>
      </c>
      <c r="C2726" s="1" t="s">
        <v>3659</v>
      </c>
      <c r="D2726" s="1"/>
      <c r="E2726" s="1">
        <v>0</v>
      </c>
      <c r="F2726" s="1" t="s">
        <v>25</v>
      </c>
      <c r="G2726" s="1" t="s">
        <v>49</v>
      </c>
      <c r="H2726" s="1" t="s">
        <v>2248</v>
      </c>
      <c r="I2726" s="1" t="s">
        <v>2305</v>
      </c>
      <c r="J2726" s="1">
        <v>0</v>
      </c>
      <c r="K2726" s="1" t="s">
        <v>2477</v>
      </c>
      <c r="L2726" s="1" t="s">
        <v>3586</v>
      </c>
      <c r="M2726" s="1" t="s">
        <v>319</v>
      </c>
      <c r="N2726" s="1"/>
      <c r="O2726" s="1" t="s">
        <v>41</v>
      </c>
      <c r="P2726" s="2" t="s">
        <v>33</v>
      </c>
      <c r="Q2726" s="1" t="s">
        <v>108</v>
      </c>
      <c r="R2726" s="1" t="str">
        <f>VLOOKUP(表2[index_id],表1[],2)</f>
        <v>ValueOntology.QUANTITY</v>
      </c>
      <c r="S2726" t="str">
        <f>VLOOKUP(表2[index_id],表3[],2)</f>
        <v>ValueOntology.QUANTITY</v>
      </c>
      <c r="T2726" s="5" t="str">
        <f>VLOOKUP(表2[index_id],表4[],2)</f>
        <v>ValueOntology.QUANTITY</v>
      </c>
      <c r="U2726" t="str">
        <f>VLOOKUP(表2[index_id],表5[],2)</f>
        <v>ValueOntology.QUANTITY</v>
      </c>
      <c r="V2726" t="str">
        <f>VLOOKUP(表2[index_id],表6[],2)</f>
        <v>ValueOntology.QUANTITY</v>
      </c>
      <c r="W2726" t="str">
        <f>VLOOKUP(表2[index_id],表7[],2)</f>
        <v>ValueOntology.QUANTITY</v>
      </c>
      <c r="X2726" t="str">
        <f>VLOOKUP(表2[index_id],表8[],2)</f>
        <v>ValueOntology.QUANTITY</v>
      </c>
      <c r="Y2726" t="str">
        <f>VLOOKUP(表2[index_id],表9[],2)</f>
        <v>ValueOntology.QUANTITY</v>
      </c>
      <c r="Z2726" t="str">
        <f>VLOOKUP(表2[index_id],表10[],2)</f>
        <v>ValueOntology.QUANTITY</v>
      </c>
      <c r="AA2726" t="str">
        <f>VLOOKUP(表2[index_id],表11[],2)</f>
        <v>ValueOntology.QUANTITY</v>
      </c>
      <c r="AB2726" s="8" t="b">
        <f>表2[[#This Row],[vo104]]=表2[[#This Row],[vo109]]</f>
        <v>1</v>
      </c>
    </row>
    <row r="2727" spans="1:28" ht="15" hidden="1" x14ac:dyDescent="0.25">
      <c r="A2727" s="1">
        <v>141333</v>
      </c>
      <c r="B2727" s="1">
        <v>8030103808</v>
      </c>
      <c r="C2727" s="1" t="s">
        <v>3660</v>
      </c>
      <c r="D2727" s="1"/>
      <c r="E2727" s="1">
        <v>2</v>
      </c>
      <c r="F2727" s="1" t="s">
        <v>310</v>
      </c>
      <c r="G2727" s="1" t="s">
        <v>49</v>
      </c>
      <c r="H2727" s="1" t="s">
        <v>315</v>
      </c>
      <c r="I2727" s="1" t="s">
        <v>878</v>
      </c>
      <c r="J2727" s="1">
        <v>0</v>
      </c>
      <c r="K2727" s="1" t="s">
        <v>370</v>
      </c>
      <c r="L2727" s="1" t="s">
        <v>371</v>
      </c>
      <c r="M2727" s="1" t="s">
        <v>319</v>
      </c>
      <c r="N2727" s="1"/>
      <c r="O2727" s="1" t="s">
        <v>41</v>
      </c>
      <c r="P2727" s="2" t="s">
        <v>33</v>
      </c>
      <c r="Q2727" s="1" t="s">
        <v>345</v>
      </c>
      <c r="R2727" s="1" t="str">
        <f>VLOOKUP(表2[index_id],表1[],2)</f>
        <v>ValueOntology.PERCENTAGE</v>
      </c>
      <c r="S2727" t="str">
        <f>VLOOKUP(表2[index_id],表3[],2)</f>
        <v>ValueOntology.PERCENTAGE</v>
      </c>
      <c r="T2727" s="5" t="str">
        <f>VLOOKUP(表2[index_id],表4[],2)</f>
        <v>ValueOntology.PERCENTAGE</v>
      </c>
      <c r="U2727" t="str">
        <f>VLOOKUP(表2[index_id],表5[],2)</f>
        <v>ValueOntology.PERCENTAGE</v>
      </c>
      <c r="V2727" t="str">
        <f>VLOOKUP(表2[index_id],表6[],2)</f>
        <v>ValueOntology.PERCENTAGE</v>
      </c>
      <c r="W2727" t="str">
        <f>VLOOKUP(表2[index_id],表7[],2)</f>
        <v>ValueOntology.PERCENTAGE</v>
      </c>
      <c r="X2727" t="str">
        <f>VLOOKUP(表2[index_id],表8[],2)</f>
        <v>ValueOntology.PERCENTAGE</v>
      </c>
      <c r="Y2727" t="str">
        <f>VLOOKUP(表2[index_id],表9[],2)</f>
        <v>ValueOntology.PERCENTAGE</v>
      </c>
      <c r="Z2727" t="str">
        <f>VLOOKUP(表2[index_id],表10[],2)</f>
        <v>ValueOntology.PERCENTAGE</v>
      </c>
      <c r="AA2727" t="str">
        <f>VLOOKUP(表2[index_id],表11[],2)</f>
        <v>ValueOntology.PERCENTAGE</v>
      </c>
      <c r="AB2727" s="8" t="b">
        <f>表2[[#This Row],[vo104]]=表2[[#This Row],[vo109]]</f>
        <v>1</v>
      </c>
    </row>
    <row r="2728" spans="1:28" ht="15" hidden="1" x14ac:dyDescent="0.25">
      <c r="A2728" s="1">
        <v>56534</v>
      </c>
      <c r="B2728" s="1">
        <v>1310061214</v>
      </c>
      <c r="C2728" s="1" t="s">
        <v>3661</v>
      </c>
      <c r="D2728" s="1" t="s">
        <v>3662</v>
      </c>
      <c r="E2728" s="1">
        <v>0</v>
      </c>
      <c r="F2728" s="1" t="s">
        <v>25</v>
      </c>
      <c r="G2728" s="1" t="s">
        <v>26</v>
      </c>
      <c r="H2728" s="1" t="s">
        <v>27</v>
      </c>
      <c r="I2728" s="1" t="s">
        <v>226</v>
      </c>
      <c r="J2728" s="1">
        <v>0</v>
      </c>
      <c r="K2728" s="1" t="s">
        <v>29</v>
      </c>
      <c r="L2728" s="1" t="s">
        <v>30</v>
      </c>
      <c r="M2728" s="1" t="s">
        <v>31</v>
      </c>
      <c r="N2728" s="1"/>
      <c r="O2728" s="1" t="s">
        <v>32</v>
      </c>
      <c r="P2728" s="2" t="s">
        <v>33</v>
      </c>
      <c r="Q2728" s="1" t="s">
        <v>34</v>
      </c>
      <c r="R2728" s="1" t="str">
        <f>VLOOKUP(表2[index_id],表1[],2)</f>
        <v>ValueOntology.QUANTITY</v>
      </c>
      <c r="S2728" t="str">
        <f>VLOOKUP(表2[index_id],表3[],2)</f>
        <v>ValueOntology.QUANTITY</v>
      </c>
      <c r="T2728" s="5" t="str">
        <f>VLOOKUP(表2[index_id],表4[],2)</f>
        <v>ValueOntology.QUANTITY</v>
      </c>
      <c r="U2728" t="str">
        <f>VLOOKUP(表2[index_id],表5[],2)</f>
        <v>ValueOntology.QUANTITY</v>
      </c>
      <c r="V2728" t="str">
        <f>VLOOKUP(表2[index_id],表6[],2)</f>
        <v>ValueOntology.QUANTITY</v>
      </c>
      <c r="W2728" t="str">
        <f>VLOOKUP(表2[index_id],表7[],2)</f>
        <v>ValueOntology.QUANTITY</v>
      </c>
      <c r="X2728" t="str">
        <f>VLOOKUP(表2[index_id],表8[],2)</f>
        <v>ValueOntology.QUANTITY</v>
      </c>
      <c r="Y2728" t="str">
        <f>VLOOKUP(表2[index_id],表9[],2)</f>
        <v>ValueOntology.QUANTITY</v>
      </c>
      <c r="Z2728" t="str">
        <f>VLOOKUP(表2[index_id],表10[],2)</f>
        <v>ValueOntology.QUANTITY</v>
      </c>
      <c r="AA2728" t="str">
        <f>VLOOKUP(表2[index_id],表11[],2)</f>
        <v>ValueOntology.QUANTITY</v>
      </c>
      <c r="AB2728" s="8" t="b">
        <f>表2[[#This Row],[vo104]]=表2[[#This Row],[vo109]]</f>
        <v>1</v>
      </c>
    </row>
    <row r="2729" spans="1:28" ht="15" hidden="1" x14ac:dyDescent="0.25">
      <c r="A2729" s="1">
        <v>139009</v>
      </c>
      <c r="B2729" s="1">
        <v>8030102968</v>
      </c>
      <c r="C2729" s="1" t="s">
        <v>3663</v>
      </c>
      <c r="D2729" s="1"/>
      <c r="E2729" s="1">
        <v>0</v>
      </c>
      <c r="F2729" s="1" t="s">
        <v>25</v>
      </c>
      <c r="G2729" s="1" t="s">
        <v>49</v>
      </c>
      <c r="H2729" s="1" t="s">
        <v>315</v>
      </c>
      <c r="I2729" s="1" t="s">
        <v>878</v>
      </c>
      <c r="J2729" s="1">
        <v>0</v>
      </c>
      <c r="K2729" s="1" t="s">
        <v>395</v>
      </c>
      <c r="L2729" s="1" t="s">
        <v>396</v>
      </c>
      <c r="M2729" s="1" t="s">
        <v>319</v>
      </c>
      <c r="N2729" s="1"/>
      <c r="O2729" s="1" t="s">
        <v>41</v>
      </c>
      <c r="P2729" s="2" t="s">
        <v>33</v>
      </c>
      <c r="Q2729" s="1" t="s">
        <v>108</v>
      </c>
      <c r="R2729" s="1" t="str">
        <f>VLOOKUP(表2[index_id],表1[],2)</f>
        <v>ValueOntology.QUANTITY</v>
      </c>
      <c r="S2729" t="str">
        <f>VLOOKUP(表2[index_id],表3[],2)</f>
        <v>ValueOntology.QUANTITY</v>
      </c>
      <c r="T2729" s="5" t="str">
        <f>VLOOKUP(表2[index_id],表4[],2)</f>
        <v>ValueOntology.QUANTITY</v>
      </c>
      <c r="U2729" t="str">
        <f>VLOOKUP(表2[index_id],表5[],2)</f>
        <v>ValueOntology.QUANTITY</v>
      </c>
      <c r="V2729" t="str">
        <f>VLOOKUP(表2[index_id],表6[],2)</f>
        <v>ValueOntology.QUANTITY</v>
      </c>
      <c r="W2729" t="str">
        <f>VLOOKUP(表2[index_id],表7[],2)</f>
        <v>ValueOntology.QUANTITY</v>
      </c>
      <c r="X2729" t="str">
        <f>VLOOKUP(表2[index_id],表8[],2)</f>
        <v>ValueOntology.QUANTITY</v>
      </c>
      <c r="Y2729" t="str">
        <f>VLOOKUP(表2[index_id],表9[],2)</f>
        <v>ValueOntology.QUANTITY</v>
      </c>
      <c r="Z2729" t="str">
        <f>VLOOKUP(表2[index_id],表10[],2)</f>
        <v>ValueOntology.QUANTITY</v>
      </c>
      <c r="AA2729" t="str">
        <f>VLOOKUP(表2[index_id],表11[],2)</f>
        <v>ValueOntology.QUANTITY</v>
      </c>
      <c r="AB2729" s="8" t="b">
        <f>表2[[#This Row],[vo104]]=表2[[#This Row],[vo109]]</f>
        <v>1</v>
      </c>
    </row>
    <row r="2730" spans="1:28" ht="15" hidden="1" x14ac:dyDescent="0.25">
      <c r="A2730" s="1">
        <v>56576</v>
      </c>
      <c r="B2730" s="1">
        <v>1310071500</v>
      </c>
      <c r="C2730" s="1" t="s">
        <v>3664</v>
      </c>
      <c r="D2730" s="1" t="s">
        <v>3665</v>
      </c>
      <c r="E2730" s="1">
        <v>0</v>
      </c>
      <c r="F2730" s="1" t="s">
        <v>25</v>
      </c>
      <c r="G2730" s="1" t="s">
        <v>26</v>
      </c>
      <c r="H2730" s="1" t="s">
        <v>27</v>
      </c>
      <c r="I2730" s="1" t="s">
        <v>400</v>
      </c>
      <c r="J2730" s="1">
        <v>0</v>
      </c>
      <c r="K2730" s="1" t="s">
        <v>29</v>
      </c>
      <c r="L2730" s="1" t="s">
        <v>30</v>
      </c>
      <c r="M2730" s="1" t="s">
        <v>31</v>
      </c>
      <c r="N2730" s="1"/>
      <c r="O2730" s="1" t="s">
        <v>32</v>
      </c>
      <c r="P2730" s="2" t="s">
        <v>33</v>
      </c>
      <c r="Q2730" s="1" t="s">
        <v>34</v>
      </c>
      <c r="R2730" s="1" t="str">
        <f>VLOOKUP(表2[index_id],表1[],2)</f>
        <v>ValueOntology.QUANTITY</v>
      </c>
      <c r="S2730" t="str">
        <f>VLOOKUP(表2[index_id],表3[],2)</f>
        <v>ValueOntology.QUANTITY</v>
      </c>
      <c r="T2730" s="5" t="str">
        <f>VLOOKUP(表2[index_id],表4[],2)</f>
        <v>ValueOntology.QUANTITY</v>
      </c>
      <c r="U2730" t="str">
        <f>VLOOKUP(表2[index_id],表5[],2)</f>
        <v>ValueOntology.QUANTITY</v>
      </c>
      <c r="V2730" t="str">
        <f>VLOOKUP(表2[index_id],表6[],2)</f>
        <v>ValueOntology.QUANTITY</v>
      </c>
      <c r="W2730" t="str">
        <f>VLOOKUP(表2[index_id],表7[],2)</f>
        <v>ValueOntology.QUANTITY</v>
      </c>
      <c r="X2730" t="str">
        <f>VLOOKUP(表2[index_id],表8[],2)</f>
        <v>ValueOntology.QUANTITY</v>
      </c>
      <c r="Y2730" t="str">
        <f>VLOOKUP(表2[index_id],表9[],2)</f>
        <v>ValueOntology.QUANTITY</v>
      </c>
      <c r="Z2730" t="str">
        <f>VLOOKUP(表2[index_id],表10[],2)</f>
        <v>ValueOntology.QUANTITY</v>
      </c>
      <c r="AA2730" t="str">
        <f>VLOOKUP(表2[index_id],表11[],2)</f>
        <v>ValueOntology.QUANTITY</v>
      </c>
      <c r="AB2730" s="8" t="b">
        <f>表2[[#This Row],[vo104]]=表2[[#This Row],[vo109]]</f>
        <v>1</v>
      </c>
    </row>
    <row r="2731" spans="1:28" ht="15" hidden="1" x14ac:dyDescent="0.25">
      <c r="A2731" s="1">
        <v>57304</v>
      </c>
      <c r="B2731" s="1">
        <v>8030100505</v>
      </c>
      <c r="C2731" s="1" t="s">
        <v>3666</v>
      </c>
      <c r="D2731" s="1"/>
      <c r="E2731" s="1">
        <v>2</v>
      </c>
      <c r="F2731" s="1" t="s">
        <v>310</v>
      </c>
      <c r="G2731" s="1" t="s">
        <v>49</v>
      </c>
      <c r="H2731" s="1" t="s">
        <v>315</v>
      </c>
      <c r="I2731" s="1" t="s">
        <v>924</v>
      </c>
      <c r="J2731" s="1">
        <v>0</v>
      </c>
      <c r="K2731" s="1" t="s">
        <v>353</v>
      </c>
      <c r="L2731" s="1" t="s">
        <v>325</v>
      </c>
      <c r="M2731" s="1" t="s">
        <v>319</v>
      </c>
      <c r="N2731" s="1"/>
      <c r="O2731" s="1" t="s">
        <v>41</v>
      </c>
      <c r="P2731" s="2" t="s">
        <v>33</v>
      </c>
      <c r="Q2731" s="1" t="s">
        <v>108</v>
      </c>
      <c r="R2731" s="1" t="str">
        <f>VLOOKUP(表2[index_id],表1[],2)</f>
        <v>ValueOntology.PERCENTAGE</v>
      </c>
      <c r="S2731" t="str">
        <f>VLOOKUP(表2[index_id],表3[],2)</f>
        <v>ValueOntology.PERCENTAGE</v>
      </c>
      <c r="T2731" s="5" t="str">
        <f>VLOOKUP(表2[index_id],表4[],2)</f>
        <v>ValueOntology.PERCENTAGE</v>
      </c>
      <c r="U2731" t="str">
        <f>VLOOKUP(表2[index_id],表5[],2)</f>
        <v>ValueOntology.PERCENTAGE</v>
      </c>
      <c r="V2731" t="str">
        <f>VLOOKUP(表2[index_id],表6[],2)</f>
        <v>ValueOntology.PERCENTAGE</v>
      </c>
      <c r="W2731" t="str">
        <f>VLOOKUP(表2[index_id],表7[],2)</f>
        <v>ValueOntology.PERCENTAGE</v>
      </c>
      <c r="X2731" t="str">
        <f>VLOOKUP(表2[index_id],表8[],2)</f>
        <v>ValueOntology.PERCENTAGE</v>
      </c>
      <c r="Y2731" t="str">
        <f>VLOOKUP(表2[index_id],表9[],2)</f>
        <v>ValueOntology.PERCENTAGE</v>
      </c>
      <c r="Z2731" t="str">
        <f>VLOOKUP(表2[index_id],表10[],2)</f>
        <v>ValueOntology.PERCENTAGE</v>
      </c>
      <c r="AA2731" t="str">
        <f>VLOOKUP(表2[index_id],表11[],2)</f>
        <v>ValueOntology.PERCENTAGE</v>
      </c>
      <c r="AB2731" s="8" t="b">
        <f>表2[[#This Row],[vo104]]=表2[[#This Row],[vo109]]</f>
        <v>1</v>
      </c>
    </row>
    <row r="2732" spans="1:28" ht="15" hidden="1" x14ac:dyDescent="0.25">
      <c r="A2732" s="1">
        <v>71985</v>
      </c>
      <c r="B2732" s="1">
        <v>8030300117</v>
      </c>
      <c r="C2732" s="1" t="s">
        <v>3667</v>
      </c>
      <c r="D2732" s="1"/>
      <c r="E2732" s="1">
        <v>0</v>
      </c>
      <c r="F2732" s="1" t="s">
        <v>338</v>
      </c>
      <c r="G2732" s="1" t="s">
        <v>49</v>
      </c>
      <c r="H2732" s="1" t="s">
        <v>2248</v>
      </c>
      <c r="I2732" s="1" t="s">
        <v>2305</v>
      </c>
      <c r="J2732" s="1"/>
      <c r="K2732" s="1" t="s">
        <v>2250</v>
      </c>
      <c r="L2732" s="1" t="s">
        <v>2251</v>
      </c>
      <c r="M2732" s="1" t="s">
        <v>319</v>
      </c>
      <c r="N2732" s="1"/>
      <c r="O2732" s="1" t="s">
        <v>41</v>
      </c>
      <c r="P2732" s="2" t="s">
        <v>33</v>
      </c>
      <c r="Q2732" s="1" t="s">
        <v>108</v>
      </c>
      <c r="R2732" s="1" t="str">
        <f>VLOOKUP(表2[index_id],表1[],2)</f>
        <v>ValueOntology.UNDETERMINED</v>
      </c>
      <c r="S2732" t="str">
        <f>VLOOKUP(表2[index_id],表3[],2)</f>
        <v>ValueOntology.PRICE</v>
      </c>
      <c r="T2732" s="5" t="str">
        <f>VLOOKUP(表2[index_id],表4[],2)</f>
        <v>ValueOntology.PRICE</v>
      </c>
      <c r="U2732" t="str">
        <f>VLOOKUP(表2[index_id],表5[],2)</f>
        <v>ValueOntology.PRICE</v>
      </c>
      <c r="V2732" t="str">
        <f>VLOOKUP(表2[index_id],表6[],2)</f>
        <v>ValueOntology.PRICE</v>
      </c>
      <c r="W2732" t="str">
        <f>VLOOKUP(表2[index_id],表7[],2)</f>
        <v>ValueOntology.PRICE</v>
      </c>
      <c r="X2732" t="str">
        <f>VLOOKUP(表2[index_id],表8[],2)</f>
        <v>ValueOntology.PRICE</v>
      </c>
      <c r="Y2732" t="str">
        <f>VLOOKUP(表2[index_id],表9[],2)</f>
        <v>ValueOntology.PRICE</v>
      </c>
      <c r="Z2732" t="str">
        <f>VLOOKUP(表2[index_id],表10[],2)</f>
        <v>ValueOntology.PRICE</v>
      </c>
      <c r="AA2732" t="str">
        <f>VLOOKUP(表2[index_id],表11[],2)</f>
        <v>ValueOntology.PRICE</v>
      </c>
      <c r="AB2732" s="8" t="b">
        <f>表2[[#This Row],[vo104]]=表2[[#This Row],[vo109]]</f>
        <v>1</v>
      </c>
    </row>
    <row r="2733" spans="1:28" ht="15" hidden="1" x14ac:dyDescent="0.25">
      <c r="A2733" s="1">
        <v>71986</v>
      </c>
      <c r="B2733" s="1">
        <v>8030300118</v>
      </c>
      <c r="C2733" s="1" t="s">
        <v>3668</v>
      </c>
      <c r="D2733" s="1"/>
      <c r="E2733" s="1">
        <v>2</v>
      </c>
      <c r="F2733" s="1" t="s">
        <v>310</v>
      </c>
      <c r="G2733" s="1" t="s">
        <v>49</v>
      </c>
      <c r="H2733" s="1" t="s">
        <v>2248</v>
      </c>
      <c r="I2733" s="1" t="s">
        <v>2305</v>
      </c>
      <c r="J2733" s="1">
        <v>0</v>
      </c>
      <c r="K2733" s="1" t="s">
        <v>2325</v>
      </c>
      <c r="L2733" s="1" t="s">
        <v>2326</v>
      </c>
      <c r="M2733" s="1" t="s">
        <v>319</v>
      </c>
      <c r="N2733" s="1"/>
      <c r="O2733" s="1" t="s">
        <v>41</v>
      </c>
      <c r="P2733" s="2" t="s">
        <v>33</v>
      </c>
      <c r="Q2733" s="1" t="s">
        <v>108</v>
      </c>
      <c r="R2733" s="1" t="str">
        <f>VLOOKUP(表2[index_id],表1[],2)</f>
        <v>ValueOntology.PERCENTAGE</v>
      </c>
      <c r="S2733" t="str">
        <f>VLOOKUP(表2[index_id],表3[],2)</f>
        <v>ValueOntology.PERCENTAGE</v>
      </c>
      <c r="T2733" s="5" t="str">
        <f>VLOOKUP(表2[index_id],表4[],2)</f>
        <v>ValueOntology.PERCENTAGE</v>
      </c>
      <c r="U2733" t="str">
        <f>VLOOKUP(表2[index_id],表5[],2)</f>
        <v>ValueOntology.PERCENTAGE</v>
      </c>
      <c r="V2733" t="str">
        <f>VLOOKUP(表2[index_id],表6[],2)</f>
        <v>ValueOntology.PERCENTAGE</v>
      </c>
      <c r="W2733" t="str">
        <f>VLOOKUP(表2[index_id],表7[],2)</f>
        <v>ValueOntology.PERCENTAGE</v>
      </c>
      <c r="X2733" t="str">
        <f>VLOOKUP(表2[index_id],表8[],2)</f>
        <v>ValueOntology.PERCENTAGE</v>
      </c>
      <c r="Y2733" t="str">
        <f>VLOOKUP(表2[index_id],表9[],2)</f>
        <v>ValueOntology.PERCENTAGE</v>
      </c>
      <c r="Z2733" t="str">
        <f>VLOOKUP(表2[index_id],表10[],2)</f>
        <v>ValueOntology.PERCENTAGE</v>
      </c>
      <c r="AA2733" t="str">
        <f>VLOOKUP(表2[index_id],表11[],2)</f>
        <v>ValueOntology.PERCENTAGE</v>
      </c>
      <c r="AB2733" s="8" t="b">
        <f>表2[[#This Row],[vo104]]=表2[[#This Row],[vo109]]</f>
        <v>1</v>
      </c>
    </row>
    <row r="2734" spans="1:28" ht="15" hidden="1" x14ac:dyDescent="0.25">
      <c r="A2734" s="1">
        <v>56634</v>
      </c>
      <c r="B2734" s="1">
        <v>1310090202</v>
      </c>
      <c r="C2734" s="1" t="s">
        <v>3669</v>
      </c>
      <c r="D2734" s="1" t="s">
        <v>3670</v>
      </c>
      <c r="E2734" s="1">
        <v>0</v>
      </c>
      <c r="F2734" s="1" t="s">
        <v>25</v>
      </c>
      <c r="G2734" s="1" t="s">
        <v>26</v>
      </c>
      <c r="H2734" s="1" t="s">
        <v>27</v>
      </c>
      <c r="I2734" s="1" t="s">
        <v>505</v>
      </c>
      <c r="J2734" s="1">
        <v>0</v>
      </c>
      <c r="K2734" s="1" t="s">
        <v>29</v>
      </c>
      <c r="L2734" s="1" t="s">
        <v>30</v>
      </c>
      <c r="M2734" s="1" t="s">
        <v>31</v>
      </c>
      <c r="N2734" s="1"/>
      <c r="O2734" s="1" t="s">
        <v>32</v>
      </c>
      <c r="P2734" s="2" t="s">
        <v>33</v>
      </c>
      <c r="Q2734" s="1" t="s">
        <v>34</v>
      </c>
      <c r="R2734" s="1" t="str">
        <f>VLOOKUP(表2[index_id],表1[],2)</f>
        <v>ValueOntology.QUANTITY</v>
      </c>
      <c r="S2734" t="str">
        <f>VLOOKUP(表2[index_id],表3[],2)</f>
        <v>ValueOntology.QUANTITY</v>
      </c>
      <c r="T2734" s="5" t="str">
        <f>VLOOKUP(表2[index_id],表4[],2)</f>
        <v>ValueOntology.QUANTITY</v>
      </c>
      <c r="U2734" t="str">
        <f>VLOOKUP(表2[index_id],表5[],2)</f>
        <v>ValueOntology.QUANTITY</v>
      </c>
      <c r="V2734" t="str">
        <f>VLOOKUP(表2[index_id],表6[],2)</f>
        <v>ValueOntology.QUANTITY</v>
      </c>
      <c r="W2734" t="str">
        <f>VLOOKUP(表2[index_id],表7[],2)</f>
        <v>ValueOntology.QUANTITY</v>
      </c>
      <c r="X2734" t="str">
        <f>VLOOKUP(表2[index_id],表8[],2)</f>
        <v>ValueOntology.QUANTITY</v>
      </c>
      <c r="Y2734" t="str">
        <f>VLOOKUP(表2[index_id],表9[],2)</f>
        <v>ValueOntology.QUANTITY</v>
      </c>
      <c r="Z2734" t="str">
        <f>VLOOKUP(表2[index_id],表10[],2)</f>
        <v>ValueOntology.QUANTITY</v>
      </c>
      <c r="AA2734" t="str">
        <f>VLOOKUP(表2[index_id],表11[],2)</f>
        <v>ValueOntology.QUANTITY</v>
      </c>
      <c r="AB2734" s="8" t="b">
        <f>表2[[#This Row],[vo104]]=表2[[#This Row],[vo109]]</f>
        <v>1</v>
      </c>
    </row>
    <row r="2735" spans="1:28" ht="15" hidden="1" x14ac:dyDescent="0.25">
      <c r="A2735" s="1">
        <v>71987</v>
      </c>
      <c r="B2735" s="1">
        <v>8030300119</v>
      </c>
      <c r="C2735" s="1" t="s">
        <v>3671</v>
      </c>
      <c r="D2735" s="1"/>
      <c r="E2735" s="1">
        <v>0</v>
      </c>
      <c r="F2735" s="1" t="s">
        <v>25</v>
      </c>
      <c r="G2735" s="1" t="s">
        <v>49</v>
      </c>
      <c r="H2735" s="1" t="s">
        <v>2248</v>
      </c>
      <c r="I2735" s="1" t="s">
        <v>2305</v>
      </c>
      <c r="J2735" s="1">
        <v>0</v>
      </c>
      <c r="K2735" s="1" t="s">
        <v>2477</v>
      </c>
      <c r="L2735" s="1" t="s">
        <v>3586</v>
      </c>
      <c r="M2735" s="1" t="s">
        <v>319</v>
      </c>
      <c r="N2735" s="1"/>
      <c r="O2735" s="1" t="s">
        <v>41</v>
      </c>
      <c r="P2735" s="2" t="s">
        <v>33</v>
      </c>
      <c r="Q2735" s="1" t="s">
        <v>108</v>
      </c>
      <c r="R2735" s="1" t="str">
        <f>VLOOKUP(表2[index_id],表1[],2)</f>
        <v>ValueOntology.QUANTITY</v>
      </c>
      <c r="S2735" t="str">
        <f>VLOOKUP(表2[index_id],表3[],2)</f>
        <v>ValueOntology.QUANTITY</v>
      </c>
      <c r="T2735" s="5" t="str">
        <f>VLOOKUP(表2[index_id],表4[],2)</f>
        <v>ValueOntology.QUANTITY</v>
      </c>
      <c r="U2735" t="str">
        <f>VLOOKUP(表2[index_id],表5[],2)</f>
        <v>ValueOntology.QUANTITY</v>
      </c>
      <c r="V2735" t="str">
        <f>VLOOKUP(表2[index_id],表6[],2)</f>
        <v>ValueOntology.QUANTITY</v>
      </c>
      <c r="W2735" t="str">
        <f>VLOOKUP(表2[index_id],表7[],2)</f>
        <v>ValueOntology.QUANTITY</v>
      </c>
      <c r="X2735" t="str">
        <f>VLOOKUP(表2[index_id],表8[],2)</f>
        <v>ValueOntology.QUANTITY</v>
      </c>
      <c r="Y2735" t="str">
        <f>VLOOKUP(表2[index_id],表9[],2)</f>
        <v>ValueOntology.QUANTITY</v>
      </c>
      <c r="Z2735" t="str">
        <f>VLOOKUP(表2[index_id],表10[],2)</f>
        <v>ValueOntology.QUANTITY</v>
      </c>
      <c r="AA2735" t="str">
        <f>VLOOKUP(表2[index_id],表11[],2)</f>
        <v>ValueOntology.QUANTITY</v>
      </c>
      <c r="AB2735" s="8" t="b">
        <f>表2[[#This Row],[vo104]]=表2[[#This Row],[vo109]]</f>
        <v>1</v>
      </c>
    </row>
    <row r="2736" spans="1:28" ht="15" hidden="1" x14ac:dyDescent="0.25">
      <c r="A2736" s="1">
        <v>140327</v>
      </c>
      <c r="B2736" s="1">
        <v>8030103062</v>
      </c>
      <c r="C2736" s="1" t="s">
        <v>3672</v>
      </c>
      <c r="D2736" s="1"/>
      <c r="E2736" s="1">
        <v>2</v>
      </c>
      <c r="F2736" s="1" t="s">
        <v>310</v>
      </c>
      <c r="G2736" s="1" t="s">
        <v>49</v>
      </c>
      <c r="H2736" s="1" t="s">
        <v>315</v>
      </c>
      <c r="I2736" s="1" t="s">
        <v>878</v>
      </c>
      <c r="J2736" s="1">
        <v>0</v>
      </c>
      <c r="K2736" s="1" t="s">
        <v>343</v>
      </c>
      <c r="L2736" s="1" t="s">
        <v>344</v>
      </c>
      <c r="M2736" s="1" t="s">
        <v>319</v>
      </c>
      <c r="N2736" s="1"/>
      <c r="O2736" s="1" t="s">
        <v>41</v>
      </c>
      <c r="P2736" s="2" t="s">
        <v>33</v>
      </c>
      <c r="Q2736" s="1" t="s">
        <v>345</v>
      </c>
      <c r="R2736" s="1" t="str">
        <f>VLOOKUP(表2[index_id],表1[],2)</f>
        <v>ValueOntology.PERCENTAGE</v>
      </c>
      <c r="S2736" t="str">
        <f>VLOOKUP(表2[index_id],表3[],2)</f>
        <v>ValueOntology.PERCENTAGE</v>
      </c>
      <c r="T2736" s="5" t="str">
        <f>VLOOKUP(表2[index_id],表4[],2)</f>
        <v>ValueOntology.PERCENTAGE</v>
      </c>
      <c r="U2736" t="str">
        <f>VLOOKUP(表2[index_id],表5[],2)</f>
        <v>ValueOntology.PERCENTAGE</v>
      </c>
      <c r="V2736" t="str">
        <f>VLOOKUP(表2[index_id],表6[],2)</f>
        <v>ValueOntology.PERCENTAGE</v>
      </c>
      <c r="W2736" t="str">
        <f>VLOOKUP(表2[index_id],表7[],2)</f>
        <v>ValueOntology.PERCENTAGE</v>
      </c>
      <c r="X2736" t="str">
        <f>VLOOKUP(表2[index_id],表8[],2)</f>
        <v>ValueOntology.PERCENTAGE</v>
      </c>
      <c r="Y2736" t="str">
        <f>VLOOKUP(表2[index_id],表9[],2)</f>
        <v>ValueOntology.PERCENTAGE</v>
      </c>
      <c r="Z2736" t="str">
        <f>VLOOKUP(表2[index_id],表10[],2)</f>
        <v>ValueOntology.PERCENTAGE</v>
      </c>
      <c r="AA2736" t="str">
        <f>VLOOKUP(表2[index_id],表11[],2)</f>
        <v>ValueOntology.PERCENTAGE</v>
      </c>
      <c r="AB2736" s="8" t="b">
        <f>表2[[#This Row],[vo104]]=表2[[#This Row],[vo109]]</f>
        <v>1</v>
      </c>
    </row>
    <row r="2737" spans="1:28" ht="15" hidden="1" x14ac:dyDescent="0.25">
      <c r="A2737" s="1">
        <v>64667</v>
      </c>
      <c r="B2737" s="1">
        <v>1580180613</v>
      </c>
      <c r="C2737" s="1" t="s">
        <v>3673</v>
      </c>
      <c r="D2737" s="1"/>
      <c r="E2737" s="1">
        <v>2</v>
      </c>
      <c r="F2737" s="1" t="s">
        <v>119</v>
      </c>
      <c r="G2737" s="1" t="s">
        <v>26</v>
      </c>
      <c r="H2737" s="1" t="s">
        <v>230</v>
      </c>
      <c r="I2737" s="1" t="s">
        <v>327</v>
      </c>
      <c r="J2737" s="1"/>
      <c r="K2737" s="1" t="s">
        <v>3674</v>
      </c>
      <c r="L2737" s="1" t="s">
        <v>3675</v>
      </c>
      <c r="M2737" s="1" t="s">
        <v>138</v>
      </c>
      <c r="N2737" s="1"/>
      <c r="O2737" s="1" t="s">
        <v>32</v>
      </c>
      <c r="P2737" s="2" t="s">
        <v>33</v>
      </c>
      <c r="Q2737" s="1" t="s">
        <v>330</v>
      </c>
      <c r="R2737" s="1" t="str">
        <f>VLOOKUP(表2[index_id],表1[],2)</f>
        <v>ValueOntology.QUANTITY</v>
      </c>
      <c r="S2737" t="str">
        <f>VLOOKUP(表2[index_id],表3[],2)</f>
        <v>ValueOntology.SCORE</v>
      </c>
      <c r="T2737" s="5" t="str">
        <f>VLOOKUP(表2[index_id],表4[],2)</f>
        <v>ValueOntology.SCORE</v>
      </c>
      <c r="U2737" t="str">
        <f>VLOOKUP(表2[index_id],表5[],2)</f>
        <v>ValueOntology.SCORE</v>
      </c>
      <c r="V2737" t="str">
        <f>VLOOKUP(表2[index_id],表6[],2)</f>
        <v>ValueOntology.SCORE</v>
      </c>
      <c r="W2737" t="str">
        <f>VLOOKUP(表2[index_id],表7[],2)</f>
        <v>ValueOntology.SCORE</v>
      </c>
      <c r="X2737" t="str">
        <f>VLOOKUP(表2[index_id],表8[],2)</f>
        <v>ValueOntology.SCORE</v>
      </c>
      <c r="Y2737" t="str">
        <f>VLOOKUP(表2[index_id],表9[],2)</f>
        <v>ValueOntology.SCORE</v>
      </c>
      <c r="Z2737" t="str">
        <f>VLOOKUP(表2[index_id],表10[],2)</f>
        <v>ValueOntology.SCORE</v>
      </c>
      <c r="AA2737" t="str">
        <f>VLOOKUP(表2[index_id],表11[],2)</f>
        <v>ValueOntology.SCORE</v>
      </c>
      <c r="AB2737" s="8" t="b">
        <f>表2[[#This Row],[vo104]]=表2[[#This Row],[vo109]]</f>
        <v>1</v>
      </c>
    </row>
    <row r="2738" spans="1:28" ht="15" hidden="1" x14ac:dyDescent="0.25">
      <c r="A2738" s="1">
        <v>138955</v>
      </c>
      <c r="B2738" s="1">
        <v>8030102685</v>
      </c>
      <c r="C2738" s="1" t="s">
        <v>3676</v>
      </c>
      <c r="D2738" s="1"/>
      <c r="E2738" s="1">
        <v>0</v>
      </c>
      <c r="F2738" s="1" t="s">
        <v>25</v>
      </c>
      <c r="G2738" s="1" t="s">
        <v>49</v>
      </c>
      <c r="H2738" s="1" t="s">
        <v>315</v>
      </c>
      <c r="I2738" s="1" t="s">
        <v>878</v>
      </c>
      <c r="J2738" s="1">
        <v>0</v>
      </c>
      <c r="K2738" s="1" t="s">
        <v>415</v>
      </c>
      <c r="L2738" s="1" t="s">
        <v>416</v>
      </c>
      <c r="M2738" s="1" t="s">
        <v>319</v>
      </c>
      <c r="N2738" s="1"/>
      <c r="O2738" s="1" t="s">
        <v>41</v>
      </c>
      <c r="P2738" s="2" t="s">
        <v>33</v>
      </c>
      <c r="Q2738" s="1" t="s">
        <v>108</v>
      </c>
      <c r="R2738" s="1" t="str">
        <f>VLOOKUP(表2[index_id],表1[],2)</f>
        <v>ValueOntology.QUANTITY</v>
      </c>
      <c r="S2738" t="str">
        <f>VLOOKUP(表2[index_id],表3[],2)</f>
        <v>ValueOntology.QUANTITY</v>
      </c>
      <c r="T2738" s="5" t="str">
        <f>VLOOKUP(表2[index_id],表4[],2)</f>
        <v>ValueOntology.QUANTITY</v>
      </c>
      <c r="U2738" t="str">
        <f>VLOOKUP(表2[index_id],表5[],2)</f>
        <v>ValueOntology.QUANTITY</v>
      </c>
      <c r="V2738" t="str">
        <f>VLOOKUP(表2[index_id],表6[],2)</f>
        <v>ValueOntology.QUANTITY</v>
      </c>
      <c r="W2738" t="str">
        <f>VLOOKUP(表2[index_id],表7[],2)</f>
        <v>ValueOntology.QUANTITY</v>
      </c>
      <c r="X2738" t="str">
        <f>VLOOKUP(表2[index_id],表8[],2)</f>
        <v>ValueOntology.QUANTITY</v>
      </c>
      <c r="Y2738" t="str">
        <f>VLOOKUP(表2[index_id],表9[],2)</f>
        <v>ValueOntology.QUANTITY</v>
      </c>
      <c r="Z2738" t="str">
        <f>VLOOKUP(表2[index_id],表10[],2)</f>
        <v>ValueOntology.QUANTITY</v>
      </c>
      <c r="AA2738" t="str">
        <f>VLOOKUP(表2[index_id],表11[],2)</f>
        <v>ValueOntology.QUANTITY</v>
      </c>
      <c r="AB2738" s="8" t="b">
        <f>表2[[#This Row],[vo104]]=表2[[#This Row],[vo109]]</f>
        <v>1</v>
      </c>
    </row>
    <row r="2739" spans="1:28" ht="15" hidden="1" x14ac:dyDescent="0.25">
      <c r="A2739" s="1">
        <v>793</v>
      </c>
      <c r="B2739" s="1">
        <v>1560180105</v>
      </c>
      <c r="C2739" s="1" t="s">
        <v>3677</v>
      </c>
      <c r="D2739" s="1"/>
      <c r="E2739" s="1">
        <v>0</v>
      </c>
      <c r="F2739" s="1" t="s">
        <v>59</v>
      </c>
      <c r="G2739" s="1" t="s">
        <v>26</v>
      </c>
      <c r="H2739" s="1" t="s">
        <v>230</v>
      </c>
      <c r="I2739" s="1" t="s">
        <v>327</v>
      </c>
      <c r="J2739" s="1"/>
      <c r="K2739" s="1" t="s">
        <v>3678</v>
      </c>
      <c r="L2739" s="1" t="s">
        <v>3679</v>
      </c>
      <c r="M2739" s="1" t="s">
        <v>138</v>
      </c>
      <c r="N2739" s="1"/>
      <c r="O2739" s="1" t="s">
        <v>32</v>
      </c>
      <c r="P2739" s="2" t="s">
        <v>33</v>
      </c>
      <c r="Q2739" s="1" t="s">
        <v>3680</v>
      </c>
      <c r="R2739" s="1" t="str">
        <f>VLOOKUP(表2[index_id],表1[],2)</f>
        <v>ValueOntology.QUANTITY</v>
      </c>
      <c r="S2739" t="str">
        <f>VLOOKUP(表2[index_id],表3[],2)</f>
        <v>ValueOntology.QUANTITY</v>
      </c>
      <c r="T2739" s="5" t="str">
        <f>VLOOKUP(表2[index_id],表4[],2)</f>
        <v>ValueOntology.QUANTITY</v>
      </c>
      <c r="U2739" t="str">
        <f>VLOOKUP(表2[index_id],表5[],2)</f>
        <v>ValueOntology.QUANTITY</v>
      </c>
      <c r="V2739" t="str">
        <f>VLOOKUP(表2[index_id],表6[],2)</f>
        <v>ValueOntology.QUANTITY</v>
      </c>
      <c r="W2739" t="str">
        <f>VLOOKUP(表2[index_id],表7[],2)</f>
        <v>ValueOntology.QUANTITY</v>
      </c>
      <c r="X2739" t="str">
        <f>VLOOKUP(表2[index_id],表8[],2)</f>
        <v>ValueOntology.QUANTITY</v>
      </c>
      <c r="Y2739" t="str">
        <f>VLOOKUP(表2[index_id],表9[],2)</f>
        <v>ValueOntology.QUANTITY</v>
      </c>
      <c r="Z2739" t="str">
        <f>VLOOKUP(表2[index_id],表10[],2)</f>
        <v>ValueOntology.QUANTITY</v>
      </c>
      <c r="AA2739" t="str">
        <f>VLOOKUP(表2[index_id],表11[],2)</f>
        <v>ValueOntology.QUANTITY</v>
      </c>
      <c r="AB2739" s="8" t="b">
        <f>表2[[#This Row],[vo104]]=表2[[#This Row],[vo109]]</f>
        <v>1</v>
      </c>
    </row>
    <row r="2740" spans="1:28" ht="15" x14ac:dyDescent="0.25">
      <c r="A2740" s="1">
        <v>140197</v>
      </c>
      <c r="B2740" s="1">
        <v>8030102884</v>
      </c>
      <c r="C2740" s="1" t="s">
        <v>3681</v>
      </c>
      <c r="D2740" s="1"/>
      <c r="E2740" s="1">
        <v>2</v>
      </c>
      <c r="F2740" s="1" t="s">
        <v>359</v>
      </c>
      <c r="G2740" s="1" t="s">
        <v>49</v>
      </c>
      <c r="H2740" s="1" t="s">
        <v>315</v>
      </c>
      <c r="I2740" s="1" t="s">
        <v>924</v>
      </c>
      <c r="J2740" s="1">
        <v>0</v>
      </c>
      <c r="K2740" s="1" t="s">
        <v>360</v>
      </c>
      <c r="L2740" s="1" t="s">
        <v>361</v>
      </c>
      <c r="M2740" s="1" t="s">
        <v>319</v>
      </c>
      <c r="N2740" s="1"/>
      <c r="O2740" s="1" t="s">
        <v>41</v>
      </c>
      <c r="P2740" s="2" t="s">
        <v>33</v>
      </c>
      <c r="Q2740" s="1" t="s">
        <v>345</v>
      </c>
      <c r="R2740" s="1" t="str">
        <f>VLOOKUP(表2[index_id],表1[],2)</f>
        <v>ValueOntology.PERCENTAGE</v>
      </c>
      <c r="S2740" t="str">
        <f>VLOOKUP(表2[index_id],表3[],2)</f>
        <v>ValueOntology.PERCENTAGE</v>
      </c>
      <c r="T2740" s="5" t="str">
        <f>VLOOKUP(表2[index_id],表4[],2)</f>
        <v>ValueOntology.PERCENTAGE</v>
      </c>
      <c r="U2740" t="str">
        <f>VLOOKUP(表2[index_id],表5[],2)</f>
        <v>ValueOntology.PERCENTAGE</v>
      </c>
      <c r="V2740" t="str">
        <f>VLOOKUP(表2[index_id],表6[],2)</f>
        <v>ValueOntology.PERCENTAGE</v>
      </c>
      <c r="W2740" t="str">
        <f>VLOOKUP(表2[index_id],表7[],2)</f>
        <v>ValueOntology.PERCENTAGE</v>
      </c>
      <c r="X2740" t="str">
        <f>VLOOKUP(表2[index_id],表8[],2)</f>
        <v>ValueOntology.PERCENTAGE</v>
      </c>
      <c r="Y2740" t="str">
        <f>VLOOKUP(表2[index_id],表9[],2)</f>
        <v>ValueOntology.PROPORTION_OF_NATION</v>
      </c>
      <c r="Z2740" t="str">
        <f>VLOOKUP(表2[index_id],表10[],2)</f>
        <v>ValueOntology.PROPORTION_OF_NATION</v>
      </c>
      <c r="AA2740" t="str">
        <f>VLOOKUP(表2[index_id],表11[],2)</f>
        <v>ValueOntology.PROPORTION_OF_NATION</v>
      </c>
      <c r="AB2740" s="8" t="b">
        <f>表2[[#This Row],[vo104]]=表2[[#This Row],[vo109]]</f>
        <v>1</v>
      </c>
    </row>
    <row r="2741" spans="1:28" ht="15" hidden="1" x14ac:dyDescent="0.25">
      <c r="A2741" s="1">
        <v>71990</v>
      </c>
      <c r="B2741" s="1">
        <v>8030300122</v>
      </c>
      <c r="C2741" s="1" t="s">
        <v>3682</v>
      </c>
      <c r="D2741" s="1"/>
      <c r="E2741" s="1">
        <v>0</v>
      </c>
      <c r="F2741" s="1" t="s">
        <v>25</v>
      </c>
      <c r="G2741" s="1" t="s">
        <v>49</v>
      </c>
      <c r="H2741" s="1" t="s">
        <v>2248</v>
      </c>
      <c r="I2741" s="1" t="s">
        <v>2305</v>
      </c>
      <c r="J2741" s="1">
        <v>0</v>
      </c>
      <c r="K2741" s="1" t="s">
        <v>2477</v>
      </c>
      <c r="L2741" s="1" t="s">
        <v>3586</v>
      </c>
      <c r="M2741" s="1" t="s">
        <v>319</v>
      </c>
      <c r="N2741" s="1"/>
      <c r="O2741" s="1" t="s">
        <v>41</v>
      </c>
      <c r="P2741" s="2" t="s">
        <v>33</v>
      </c>
      <c r="Q2741" s="1" t="s">
        <v>108</v>
      </c>
      <c r="R2741" s="1" t="str">
        <f>VLOOKUP(表2[index_id],表1[],2)</f>
        <v>ValueOntology.QUANTITY</v>
      </c>
      <c r="S2741" t="str">
        <f>VLOOKUP(表2[index_id],表3[],2)</f>
        <v>ValueOntology.QUANTITY</v>
      </c>
      <c r="T2741" s="5" t="str">
        <f>VLOOKUP(表2[index_id],表4[],2)</f>
        <v>ValueOntology.QUANTITY</v>
      </c>
      <c r="U2741" t="str">
        <f>VLOOKUP(表2[index_id],表5[],2)</f>
        <v>ValueOntology.QUANTITY</v>
      </c>
      <c r="V2741" t="str">
        <f>VLOOKUP(表2[index_id],表6[],2)</f>
        <v>ValueOntology.QUANTITY</v>
      </c>
      <c r="W2741" t="str">
        <f>VLOOKUP(表2[index_id],表7[],2)</f>
        <v>ValueOntology.QUANTITY</v>
      </c>
      <c r="X2741" t="str">
        <f>VLOOKUP(表2[index_id],表8[],2)</f>
        <v>ValueOntology.QUANTITY</v>
      </c>
      <c r="Y2741" t="str">
        <f>VLOOKUP(表2[index_id],表9[],2)</f>
        <v>ValueOntology.QUANTITY</v>
      </c>
      <c r="Z2741" t="str">
        <f>VLOOKUP(表2[index_id],表10[],2)</f>
        <v>ValueOntology.QUANTITY</v>
      </c>
      <c r="AA2741" t="str">
        <f>VLOOKUP(表2[index_id],表11[],2)</f>
        <v>ValueOntology.QUANTITY</v>
      </c>
      <c r="AB2741" s="8" t="b">
        <f>表2[[#This Row],[vo104]]=表2[[#This Row],[vo109]]</f>
        <v>1</v>
      </c>
    </row>
    <row r="2742" spans="1:28" ht="15" hidden="1" x14ac:dyDescent="0.25">
      <c r="A2742" s="1">
        <v>71991</v>
      </c>
      <c r="B2742" s="1">
        <v>8030300123</v>
      </c>
      <c r="C2742" s="1" t="s">
        <v>3683</v>
      </c>
      <c r="D2742" s="1"/>
      <c r="E2742" s="1">
        <v>0</v>
      </c>
      <c r="F2742" s="1" t="s">
        <v>338</v>
      </c>
      <c r="G2742" s="1" t="s">
        <v>49</v>
      </c>
      <c r="H2742" s="1" t="s">
        <v>2248</v>
      </c>
      <c r="I2742" s="1" t="s">
        <v>2305</v>
      </c>
      <c r="J2742" s="1"/>
      <c r="K2742" s="1" t="s">
        <v>2250</v>
      </c>
      <c r="L2742" s="1" t="s">
        <v>2251</v>
      </c>
      <c r="M2742" s="1" t="s">
        <v>319</v>
      </c>
      <c r="N2742" s="1"/>
      <c r="O2742" s="1" t="s">
        <v>41</v>
      </c>
      <c r="P2742" s="2" t="s">
        <v>33</v>
      </c>
      <c r="Q2742" s="1" t="s">
        <v>108</v>
      </c>
      <c r="R2742" s="1" t="str">
        <f>VLOOKUP(表2[index_id],表1[],2)</f>
        <v>ValueOntology.UNDETERMINED</v>
      </c>
      <c r="S2742" t="str">
        <f>VLOOKUP(表2[index_id],表3[],2)</f>
        <v>ValueOntology.PRICE</v>
      </c>
      <c r="T2742" s="5" t="str">
        <f>VLOOKUP(表2[index_id],表4[],2)</f>
        <v>ValueOntology.PRICE</v>
      </c>
      <c r="U2742" t="str">
        <f>VLOOKUP(表2[index_id],表5[],2)</f>
        <v>ValueOntology.PRICE</v>
      </c>
      <c r="V2742" t="str">
        <f>VLOOKUP(表2[index_id],表6[],2)</f>
        <v>ValueOntology.PRICE</v>
      </c>
      <c r="W2742" t="str">
        <f>VLOOKUP(表2[index_id],表7[],2)</f>
        <v>ValueOntology.PRICE</v>
      </c>
      <c r="X2742" t="str">
        <f>VLOOKUP(表2[index_id],表8[],2)</f>
        <v>ValueOntology.PRICE</v>
      </c>
      <c r="Y2742" t="str">
        <f>VLOOKUP(表2[index_id],表9[],2)</f>
        <v>ValueOntology.PRICE</v>
      </c>
      <c r="Z2742" t="str">
        <f>VLOOKUP(表2[index_id],表10[],2)</f>
        <v>ValueOntology.PRICE</v>
      </c>
      <c r="AA2742" t="str">
        <f>VLOOKUP(表2[index_id],表11[],2)</f>
        <v>ValueOntology.PRICE</v>
      </c>
      <c r="AB2742" s="8" t="b">
        <f>表2[[#This Row],[vo104]]=表2[[#This Row],[vo109]]</f>
        <v>1</v>
      </c>
    </row>
    <row r="2743" spans="1:28" ht="15" hidden="1" x14ac:dyDescent="0.25">
      <c r="A2743" s="1">
        <v>71992</v>
      </c>
      <c r="B2743" s="1">
        <v>8030300124</v>
      </c>
      <c r="C2743" s="1" t="s">
        <v>3684</v>
      </c>
      <c r="D2743" s="1"/>
      <c r="E2743" s="1">
        <v>2</v>
      </c>
      <c r="F2743" s="1" t="s">
        <v>310</v>
      </c>
      <c r="G2743" s="1" t="s">
        <v>49</v>
      </c>
      <c r="H2743" s="1" t="s">
        <v>2248</v>
      </c>
      <c r="I2743" s="1" t="s">
        <v>2305</v>
      </c>
      <c r="J2743" s="1">
        <v>0</v>
      </c>
      <c r="K2743" s="1" t="s">
        <v>2325</v>
      </c>
      <c r="L2743" s="1" t="s">
        <v>2326</v>
      </c>
      <c r="M2743" s="1" t="s">
        <v>319</v>
      </c>
      <c r="N2743" s="1"/>
      <c r="O2743" s="1" t="s">
        <v>41</v>
      </c>
      <c r="P2743" s="2" t="s">
        <v>33</v>
      </c>
      <c r="Q2743" s="1" t="s">
        <v>108</v>
      </c>
      <c r="R2743" s="1" t="str">
        <f>VLOOKUP(表2[index_id],表1[],2)</f>
        <v>ValueOntology.PERCENTAGE</v>
      </c>
      <c r="S2743" t="str">
        <f>VLOOKUP(表2[index_id],表3[],2)</f>
        <v>ValueOntology.PERCENTAGE</v>
      </c>
      <c r="T2743" s="5" t="str">
        <f>VLOOKUP(表2[index_id],表4[],2)</f>
        <v>ValueOntology.PERCENTAGE</v>
      </c>
      <c r="U2743" t="str">
        <f>VLOOKUP(表2[index_id],表5[],2)</f>
        <v>ValueOntology.PERCENTAGE</v>
      </c>
      <c r="V2743" t="str">
        <f>VLOOKUP(表2[index_id],表6[],2)</f>
        <v>ValueOntology.PERCENTAGE</v>
      </c>
      <c r="W2743" t="str">
        <f>VLOOKUP(表2[index_id],表7[],2)</f>
        <v>ValueOntology.PERCENTAGE</v>
      </c>
      <c r="X2743" t="str">
        <f>VLOOKUP(表2[index_id],表8[],2)</f>
        <v>ValueOntology.PERCENTAGE</v>
      </c>
      <c r="Y2743" t="str">
        <f>VLOOKUP(表2[index_id],表9[],2)</f>
        <v>ValueOntology.PERCENTAGE</v>
      </c>
      <c r="Z2743" t="str">
        <f>VLOOKUP(表2[index_id],表10[],2)</f>
        <v>ValueOntology.PERCENTAGE</v>
      </c>
      <c r="AA2743" t="str">
        <f>VLOOKUP(表2[index_id],表11[],2)</f>
        <v>ValueOntology.PERCENTAGE</v>
      </c>
      <c r="AB2743" s="8" t="b">
        <f>表2[[#This Row],[vo104]]=表2[[#This Row],[vo109]]</f>
        <v>1</v>
      </c>
    </row>
    <row r="2744" spans="1:28" ht="15" hidden="1" x14ac:dyDescent="0.25">
      <c r="A2744" s="1">
        <v>71993</v>
      </c>
      <c r="B2744" s="1">
        <v>8030300125</v>
      </c>
      <c r="C2744" s="1" t="s">
        <v>3685</v>
      </c>
      <c r="D2744" s="1"/>
      <c r="E2744" s="1">
        <v>0</v>
      </c>
      <c r="F2744" s="1" t="s">
        <v>25</v>
      </c>
      <c r="G2744" s="1" t="s">
        <v>49</v>
      </c>
      <c r="H2744" s="1" t="s">
        <v>2248</v>
      </c>
      <c r="I2744" s="1" t="s">
        <v>2305</v>
      </c>
      <c r="J2744" s="1">
        <v>0</v>
      </c>
      <c r="K2744" s="1" t="s">
        <v>2477</v>
      </c>
      <c r="L2744" s="1" t="s">
        <v>3586</v>
      </c>
      <c r="M2744" s="1" t="s">
        <v>319</v>
      </c>
      <c r="N2744" s="1"/>
      <c r="O2744" s="1" t="s">
        <v>41</v>
      </c>
      <c r="P2744" s="2" t="s">
        <v>33</v>
      </c>
      <c r="Q2744" s="1" t="s">
        <v>108</v>
      </c>
      <c r="R2744" s="1" t="str">
        <f>VLOOKUP(表2[index_id],表1[],2)</f>
        <v>ValueOntology.QUANTITY</v>
      </c>
      <c r="S2744" t="str">
        <f>VLOOKUP(表2[index_id],表3[],2)</f>
        <v>ValueOntology.QUANTITY</v>
      </c>
      <c r="T2744" s="5" t="str">
        <f>VLOOKUP(表2[index_id],表4[],2)</f>
        <v>ValueOntology.QUANTITY</v>
      </c>
      <c r="U2744" t="str">
        <f>VLOOKUP(表2[index_id],表5[],2)</f>
        <v>ValueOntology.QUANTITY</v>
      </c>
      <c r="V2744" t="str">
        <f>VLOOKUP(表2[index_id],表6[],2)</f>
        <v>ValueOntology.QUANTITY</v>
      </c>
      <c r="W2744" t="str">
        <f>VLOOKUP(表2[index_id],表7[],2)</f>
        <v>ValueOntology.QUANTITY</v>
      </c>
      <c r="X2744" t="str">
        <f>VLOOKUP(表2[index_id],表8[],2)</f>
        <v>ValueOntology.QUANTITY</v>
      </c>
      <c r="Y2744" t="str">
        <f>VLOOKUP(表2[index_id],表9[],2)</f>
        <v>ValueOntology.QUANTITY</v>
      </c>
      <c r="Z2744" t="str">
        <f>VLOOKUP(表2[index_id],表10[],2)</f>
        <v>ValueOntology.QUANTITY</v>
      </c>
      <c r="AA2744" t="str">
        <f>VLOOKUP(表2[index_id],表11[],2)</f>
        <v>ValueOntology.QUANTITY</v>
      </c>
      <c r="AB2744" s="8" t="b">
        <f>表2[[#This Row],[vo104]]=表2[[#This Row],[vo109]]</f>
        <v>1</v>
      </c>
    </row>
    <row r="2745" spans="1:28" ht="15" hidden="1" x14ac:dyDescent="0.25">
      <c r="A2745" s="1">
        <v>138940</v>
      </c>
      <c r="B2745" s="1">
        <v>8030102779</v>
      </c>
      <c r="C2745" s="1" t="s">
        <v>3686</v>
      </c>
      <c r="D2745" s="1"/>
      <c r="E2745" s="1">
        <v>2</v>
      </c>
      <c r="F2745" s="1" t="s">
        <v>310</v>
      </c>
      <c r="G2745" s="1" t="s">
        <v>49</v>
      </c>
      <c r="H2745" s="1" t="s">
        <v>315</v>
      </c>
      <c r="I2745" s="1" t="s">
        <v>878</v>
      </c>
      <c r="J2745" s="1">
        <v>0</v>
      </c>
      <c r="K2745" s="1" t="s">
        <v>356</v>
      </c>
      <c r="L2745" s="1" t="s">
        <v>357</v>
      </c>
      <c r="M2745" s="1" t="s">
        <v>319</v>
      </c>
      <c r="N2745" s="1"/>
      <c r="O2745" s="1" t="s">
        <v>41</v>
      </c>
      <c r="P2745" s="2" t="s">
        <v>33</v>
      </c>
      <c r="Q2745" s="1" t="s">
        <v>345</v>
      </c>
      <c r="R2745" s="1" t="str">
        <f>VLOOKUP(表2[index_id],表1[],2)</f>
        <v>ValueOntology.PERCENTAGE</v>
      </c>
      <c r="S2745" t="str">
        <f>VLOOKUP(表2[index_id],表3[],2)</f>
        <v>ValueOntology.PERCENTAGE</v>
      </c>
      <c r="T2745" s="5" t="str">
        <f>VLOOKUP(表2[index_id],表4[],2)</f>
        <v>ValueOntology.PERCENTAGE</v>
      </c>
      <c r="U2745" t="str">
        <f>VLOOKUP(表2[index_id],表5[],2)</f>
        <v>ValueOntology.PERCENTAGE</v>
      </c>
      <c r="V2745" t="str">
        <f>VLOOKUP(表2[index_id],表6[],2)</f>
        <v>ValueOntology.PERCENTAGE</v>
      </c>
      <c r="W2745" t="str">
        <f>VLOOKUP(表2[index_id],表7[],2)</f>
        <v>ValueOntology.PERCENTAGE</v>
      </c>
      <c r="X2745" t="str">
        <f>VLOOKUP(表2[index_id],表8[],2)</f>
        <v>ValueOntology.PERCENTAGE</v>
      </c>
      <c r="Y2745" t="str">
        <f>VLOOKUP(表2[index_id],表9[],2)</f>
        <v>ValueOntology.PERCENTAGE</v>
      </c>
      <c r="Z2745" t="str">
        <f>VLOOKUP(表2[index_id],表10[],2)</f>
        <v>ValueOntology.PERCENTAGE</v>
      </c>
      <c r="AA2745" t="str">
        <f>VLOOKUP(表2[index_id],表11[],2)</f>
        <v>ValueOntology.PERCENTAGE</v>
      </c>
      <c r="AB2745" s="8" t="b">
        <f>表2[[#This Row],[vo104]]=表2[[#This Row],[vo109]]</f>
        <v>1</v>
      </c>
    </row>
    <row r="2746" spans="1:28" ht="15" hidden="1" x14ac:dyDescent="0.25">
      <c r="A2746" s="1">
        <v>71996</v>
      </c>
      <c r="B2746" s="1">
        <v>8030300128</v>
      </c>
      <c r="C2746" s="1" t="s">
        <v>3687</v>
      </c>
      <c r="D2746" s="1"/>
      <c r="E2746" s="1">
        <v>0</v>
      </c>
      <c r="F2746" s="1" t="s">
        <v>25</v>
      </c>
      <c r="G2746" s="1" t="s">
        <v>49</v>
      </c>
      <c r="H2746" s="1" t="s">
        <v>2248</v>
      </c>
      <c r="I2746" s="1" t="s">
        <v>2305</v>
      </c>
      <c r="J2746" s="1">
        <v>0</v>
      </c>
      <c r="K2746" s="1" t="s">
        <v>2477</v>
      </c>
      <c r="L2746" s="1" t="s">
        <v>3586</v>
      </c>
      <c r="M2746" s="1" t="s">
        <v>319</v>
      </c>
      <c r="N2746" s="1"/>
      <c r="O2746" s="1" t="s">
        <v>41</v>
      </c>
      <c r="P2746" s="2" t="s">
        <v>33</v>
      </c>
      <c r="Q2746" s="1" t="s">
        <v>108</v>
      </c>
      <c r="R2746" s="1" t="str">
        <f>VLOOKUP(表2[index_id],表1[],2)</f>
        <v>ValueOntology.QUANTITY</v>
      </c>
      <c r="S2746" t="str">
        <f>VLOOKUP(表2[index_id],表3[],2)</f>
        <v>ValueOntology.QUANTITY</v>
      </c>
      <c r="T2746" s="5" t="str">
        <f>VLOOKUP(表2[index_id],表4[],2)</f>
        <v>ValueOntology.QUANTITY</v>
      </c>
      <c r="U2746" t="str">
        <f>VLOOKUP(表2[index_id],表5[],2)</f>
        <v>ValueOntology.QUANTITY</v>
      </c>
      <c r="V2746" t="str">
        <f>VLOOKUP(表2[index_id],表6[],2)</f>
        <v>ValueOntology.QUANTITY</v>
      </c>
      <c r="W2746" t="str">
        <f>VLOOKUP(表2[index_id],表7[],2)</f>
        <v>ValueOntology.QUANTITY</v>
      </c>
      <c r="X2746" t="str">
        <f>VLOOKUP(表2[index_id],表8[],2)</f>
        <v>ValueOntology.QUANTITY</v>
      </c>
      <c r="Y2746" t="str">
        <f>VLOOKUP(表2[index_id],表9[],2)</f>
        <v>ValueOntology.QUANTITY</v>
      </c>
      <c r="Z2746" t="str">
        <f>VLOOKUP(表2[index_id],表10[],2)</f>
        <v>ValueOntology.QUANTITY</v>
      </c>
      <c r="AA2746" t="str">
        <f>VLOOKUP(表2[index_id],表11[],2)</f>
        <v>ValueOntology.QUANTITY</v>
      </c>
      <c r="AB2746" s="8" t="b">
        <f>表2[[#This Row],[vo104]]=表2[[#This Row],[vo109]]</f>
        <v>1</v>
      </c>
    </row>
    <row r="2747" spans="1:28" ht="15" hidden="1" x14ac:dyDescent="0.25">
      <c r="A2747" s="1">
        <v>71997</v>
      </c>
      <c r="B2747" s="1">
        <v>8030300129</v>
      </c>
      <c r="C2747" s="1" t="s">
        <v>3688</v>
      </c>
      <c r="D2747" s="1"/>
      <c r="E2747" s="1">
        <v>0</v>
      </c>
      <c r="F2747" s="1" t="s">
        <v>338</v>
      </c>
      <c r="G2747" s="1" t="s">
        <v>49</v>
      </c>
      <c r="H2747" s="1" t="s">
        <v>2248</v>
      </c>
      <c r="I2747" s="1" t="s">
        <v>2305</v>
      </c>
      <c r="J2747" s="1"/>
      <c r="K2747" s="1" t="s">
        <v>2250</v>
      </c>
      <c r="L2747" s="1" t="s">
        <v>2251</v>
      </c>
      <c r="M2747" s="1" t="s">
        <v>319</v>
      </c>
      <c r="N2747" s="1"/>
      <c r="O2747" s="1" t="s">
        <v>41</v>
      </c>
      <c r="P2747" s="2" t="s">
        <v>33</v>
      </c>
      <c r="Q2747" s="1" t="s">
        <v>108</v>
      </c>
      <c r="R2747" s="1" t="str">
        <f>VLOOKUP(表2[index_id],表1[],2)</f>
        <v>ValueOntology.UNDETERMINED</v>
      </c>
      <c r="S2747" t="str">
        <f>VLOOKUP(表2[index_id],表3[],2)</f>
        <v>ValueOntology.PRICE</v>
      </c>
      <c r="T2747" s="5" t="str">
        <f>VLOOKUP(表2[index_id],表4[],2)</f>
        <v>ValueOntology.PRICE</v>
      </c>
      <c r="U2747" t="str">
        <f>VLOOKUP(表2[index_id],表5[],2)</f>
        <v>ValueOntology.PRICE</v>
      </c>
      <c r="V2747" t="str">
        <f>VLOOKUP(表2[index_id],表6[],2)</f>
        <v>ValueOntology.PRICE</v>
      </c>
      <c r="W2747" t="str">
        <f>VLOOKUP(表2[index_id],表7[],2)</f>
        <v>ValueOntology.PRICE</v>
      </c>
      <c r="X2747" t="str">
        <f>VLOOKUP(表2[index_id],表8[],2)</f>
        <v>ValueOntology.PRICE</v>
      </c>
      <c r="Y2747" t="str">
        <f>VLOOKUP(表2[index_id],表9[],2)</f>
        <v>ValueOntology.PRICE</v>
      </c>
      <c r="Z2747" t="str">
        <f>VLOOKUP(表2[index_id],表10[],2)</f>
        <v>ValueOntology.PRICE</v>
      </c>
      <c r="AA2747" t="str">
        <f>VLOOKUP(表2[index_id],表11[],2)</f>
        <v>ValueOntology.PRICE</v>
      </c>
      <c r="AB2747" s="8" t="b">
        <f>表2[[#This Row],[vo104]]=表2[[#This Row],[vo109]]</f>
        <v>1</v>
      </c>
    </row>
    <row r="2748" spans="1:28" ht="15" hidden="1" x14ac:dyDescent="0.25">
      <c r="A2748" s="1">
        <v>71998</v>
      </c>
      <c r="B2748" s="1">
        <v>8030300130</v>
      </c>
      <c r="C2748" s="1" t="s">
        <v>3689</v>
      </c>
      <c r="D2748" s="1"/>
      <c r="E2748" s="1">
        <v>2</v>
      </c>
      <c r="F2748" s="1" t="s">
        <v>310</v>
      </c>
      <c r="G2748" s="1" t="s">
        <v>49</v>
      </c>
      <c r="H2748" s="1" t="s">
        <v>2248</v>
      </c>
      <c r="I2748" s="1" t="s">
        <v>2305</v>
      </c>
      <c r="J2748" s="1">
        <v>0</v>
      </c>
      <c r="K2748" s="1" t="s">
        <v>2325</v>
      </c>
      <c r="L2748" s="1" t="s">
        <v>2326</v>
      </c>
      <c r="M2748" s="1" t="s">
        <v>319</v>
      </c>
      <c r="N2748" s="1"/>
      <c r="O2748" s="1" t="s">
        <v>41</v>
      </c>
      <c r="P2748" s="2" t="s">
        <v>33</v>
      </c>
      <c r="Q2748" s="1" t="s">
        <v>108</v>
      </c>
      <c r="R2748" s="1" t="str">
        <f>VLOOKUP(表2[index_id],表1[],2)</f>
        <v>ValueOntology.PERCENTAGE</v>
      </c>
      <c r="S2748" t="str">
        <f>VLOOKUP(表2[index_id],表3[],2)</f>
        <v>ValueOntology.PERCENTAGE</v>
      </c>
      <c r="T2748" s="5" t="str">
        <f>VLOOKUP(表2[index_id],表4[],2)</f>
        <v>ValueOntology.PERCENTAGE</v>
      </c>
      <c r="U2748" t="str">
        <f>VLOOKUP(表2[index_id],表5[],2)</f>
        <v>ValueOntology.PERCENTAGE</v>
      </c>
      <c r="V2748" t="str">
        <f>VLOOKUP(表2[index_id],表6[],2)</f>
        <v>ValueOntology.PERCENTAGE</v>
      </c>
      <c r="W2748" t="str">
        <f>VLOOKUP(表2[index_id],表7[],2)</f>
        <v>ValueOntology.PERCENTAGE</v>
      </c>
      <c r="X2748" t="str">
        <f>VLOOKUP(表2[index_id],表8[],2)</f>
        <v>ValueOntology.PERCENTAGE</v>
      </c>
      <c r="Y2748" t="str">
        <f>VLOOKUP(表2[index_id],表9[],2)</f>
        <v>ValueOntology.PERCENTAGE</v>
      </c>
      <c r="Z2748" t="str">
        <f>VLOOKUP(表2[index_id],表10[],2)</f>
        <v>ValueOntology.PERCENTAGE</v>
      </c>
      <c r="AA2748" t="str">
        <f>VLOOKUP(表2[index_id],表11[],2)</f>
        <v>ValueOntology.PERCENTAGE</v>
      </c>
      <c r="AB2748" s="8" t="b">
        <f>表2[[#This Row],[vo104]]=表2[[#This Row],[vo109]]</f>
        <v>1</v>
      </c>
    </row>
    <row r="2749" spans="1:28" ht="15" hidden="1" x14ac:dyDescent="0.25">
      <c r="A2749" s="1">
        <v>64477</v>
      </c>
      <c r="B2749" s="1">
        <v>1580180614</v>
      </c>
      <c r="C2749" s="1" t="s">
        <v>3690</v>
      </c>
      <c r="D2749" s="1"/>
      <c r="E2749" s="1">
        <v>2</v>
      </c>
      <c r="F2749" s="1" t="s">
        <v>119</v>
      </c>
      <c r="G2749" s="1" t="s">
        <v>26</v>
      </c>
      <c r="H2749" s="1" t="s">
        <v>230</v>
      </c>
      <c r="I2749" s="1" t="s">
        <v>327</v>
      </c>
      <c r="J2749" s="1"/>
      <c r="K2749" s="1" t="s">
        <v>3691</v>
      </c>
      <c r="L2749" s="1" t="s">
        <v>3692</v>
      </c>
      <c r="M2749" s="1" t="s">
        <v>138</v>
      </c>
      <c r="N2749" s="1"/>
      <c r="O2749" s="1" t="s">
        <v>32</v>
      </c>
      <c r="P2749" s="2" t="s">
        <v>33</v>
      </c>
      <c r="Q2749" s="1" t="s">
        <v>330</v>
      </c>
      <c r="R2749" s="1" t="str">
        <f>VLOOKUP(表2[index_id],表1[],2)</f>
        <v>ValueOntology.QUANTITY</v>
      </c>
      <c r="S2749" t="str">
        <f>VLOOKUP(表2[index_id],表3[],2)</f>
        <v>ValueOntology.SCORE</v>
      </c>
      <c r="T2749" s="5" t="str">
        <f>VLOOKUP(表2[index_id],表4[],2)</f>
        <v>ValueOntology.SCORE</v>
      </c>
      <c r="U2749" t="str">
        <f>VLOOKUP(表2[index_id],表5[],2)</f>
        <v>ValueOntology.SCORE</v>
      </c>
      <c r="V2749" t="str">
        <f>VLOOKUP(表2[index_id],表6[],2)</f>
        <v>ValueOntology.SCORE</v>
      </c>
      <c r="W2749" t="str">
        <f>VLOOKUP(表2[index_id],表7[],2)</f>
        <v>ValueOntology.SCORE</v>
      </c>
      <c r="X2749" t="str">
        <f>VLOOKUP(表2[index_id],表8[],2)</f>
        <v>ValueOntology.SCORE</v>
      </c>
      <c r="Y2749" t="str">
        <f>VLOOKUP(表2[index_id],表9[],2)</f>
        <v>ValueOntology.SCORE</v>
      </c>
      <c r="Z2749" t="str">
        <f>VLOOKUP(表2[index_id],表10[],2)</f>
        <v>ValueOntology.SCORE</v>
      </c>
      <c r="AA2749" t="str">
        <f>VLOOKUP(表2[index_id],表11[],2)</f>
        <v>ValueOntology.SCORE</v>
      </c>
      <c r="AB2749" s="8" t="b">
        <f>表2[[#This Row],[vo104]]=表2[[#This Row],[vo109]]</f>
        <v>1</v>
      </c>
    </row>
    <row r="2750" spans="1:28" ht="15" hidden="1" x14ac:dyDescent="0.25">
      <c r="A2750" s="1">
        <v>71999</v>
      </c>
      <c r="B2750" s="1">
        <v>8030300131</v>
      </c>
      <c r="C2750" s="1" t="s">
        <v>3693</v>
      </c>
      <c r="D2750" s="1"/>
      <c r="E2750" s="1">
        <v>0</v>
      </c>
      <c r="F2750" s="1" t="s">
        <v>25</v>
      </c>
      <c r="G2750" s="1" t="s">
        <v>49</v>
      </c>
      <c r="H2750" s="1" t="s">
        <v>2248</v>
      </c>
      <c r="I2750" s="1" t="s">
        <v>2305</v>
      </c>
      <c r="J2750" s="1">
        <v>0</v>
      </c>
      <c r="K2750" s="1" t="s">
        <v>2477</v>
      </c>
      <c r="L2750" s="1" t="s">
        <v>3586</v>
      </c>
      <c r="M2750" s="1" t="s">
        <v>319</v>
      </c>
      <c r="N2750" s="1"/>
      <c r="O2750" s="1" t="s">
        <v>41</v>
      </c>
      <c r="P2750" s="2" t="s">
        <v>33</v>
      </c>
      <c r="Q2750" s="1" t="s">
        <v>108</v>
      </c>
      <c r="R2750" s="1" t="str">
        <f>VLOOKUP(表2[index_id],表1[],2)</f>
        <v>ValueOntology.QUANTITY</v>
      </c>
      <c r="S2750" t="str">
        <f>VLOOKUP(表2[index_id],表3[],2)</f>
        <v>ValueOntology.QUANTITY</v>
      </c>
      <c r="T2750" s="5" t="str">
        <f>VLOOKUP(表2[index_id],表4[],2)</f>
        <v>ValueOntology.QUANTITY</v>
      </c>
      <c r="U2750" t="str">
        <f>VLOOKUP(表2[index_id],表5[],2)</f>
        <v>ValueOntology.QUANTITY</v>
      </c>
      <c r="V2750" t="str">
        <f>VLOOKUP(表2[index_id],表6[],2)</f>
        <v>ValueOntology.QUANTITY</v>
      </c>
      <c r="W2750" t="str">
        <f>VLOOKUP(表2[index_id],表7[],2)</f>
        <v>ValueOntology.QUANTITY</v>
      </c>
      <c r="X2750" t="str">
        <f>VLOOKUP(表2[index_id],表8[],2)</f>
        <v>ValueOntology.QUANTITY</v>
      </c>
      <c r="Y2750" t="str">
        <f>VLOOKUP(表2[index_id],表9[],2)</f>
        <v>ValueOntology.QUANTITY</v>
      </c>
      <c r="Z2750" t="str">
        <f>VLOOKUP(表2[index_id],表10[],2)</f>
        <v>ValueOntology.QUANTITY</v>
      </c>
      <c r="AA2750" t="str">
        <f>VLOOKUP(表2[index_id],表11[],2)</f>
        <v>ValueOntology.QUANTITY</v>
      </c>
      <c r="AB2750" s="8" t="b">
        <f>表2[[#This Row],[vo104]]=表2[[#This Row],[vo109]]</f>
        <v>1</v>
      </c>
    </row>
    <row r="2751" spans="1:28" ht="15" hidden="1" x14ac:dyDescent="0.25">
      <c r="A2751" s="1">
        <v>72000</v>
      </c>
      <c r="B2751" s="1">
        <v>8030300132</v>
      </c>
      <c r="C2751" s="1" t="s">
        <v>3694</v>
      </c>
      <c r="D2751" s="1"/>
      <c r="E2751" s="1">
        <v>0</v>
      </c>
      <c r="F2751" s="1" t="s">
        <v>338</v>
      </c>
      <c r="G2751" s="1" t="s">
        <v>49</v>
      </c>
      <c r="H2751" s="1" t="s">
        <v>2248</v>
      </c>
      <c r="I2751" s="1" t="s">
        <v>2305</v>
      </c>
      <c r="J2751" s="1"/>
      <c r="K2751" s="1" t="s">
        <v>2250</v>
      </c>
      <c r="L2751" s="1" t="s">
        <v>2251</v>
      </c>
      <c r="M2751" s="1" t="s">
        <v>319</v>
      </c>
      <c r="N2751" s="1"/>
      <c r="O2751" s="1" t="s">
        <v>41</v>
      </c>
      <c r="P2751" s="2" t="s">
        <v>33</v>
      </c>
      <c r="Q2751" s="1" t="s">
        <v>108</v>
      </c>
      <c r="R2751" s="1" t="str">
        <f>VLOOKUP(表2[index_id],表1[],2)</f>
        <v>ValueOntology.UNDETERMINED</v>
      </c>
      <c r="S2751" t="str">
        <f>VLOOKUP(表2[index_id],表3[],2)</f>
        <v>ValueOntology.PRICE</v>
      </c>
      <c r="T2751" s="5" t="str">
        <f>VLOOKUP(表2[index_id],表4[],2)</f>
        <v>ValueOntology.PRICE</v>
      </c>
      <c r="U2751" t="str">
        <f>VLOOKUP(表2[index_id],表5[],2)</f>
        <v>ValueOntology.PRICE</v>
      </c>
      <c r="V2751" t="str">
        <f>VLOOKUP(表2[index_id],表6[],2)</f>
        <v>ValueOntology.PRICE</v>
      </c>
      <c r="W2751" t="str">
        <f>VLOOKUP(表2[index_id],表7[],2)</f>
        <v>ValueOntology.PRICE</v>
      </c>
      <c r="X2751" t="str">
        <f>VLOOKUP(表2[index_id],表8[],2)</f>
        <v>ValueOntology.PRICE</v>
      </c>
      <c r="Y2751" t="str">
        <f>VLOOKUP(表2[index_id],表9[],2)</f>
        <v>ValueOntology.PRICE</v>
      </c>
      <c r="Z2751" t="str">
        <f>VLOOKUP(表2[index_id],表10[],2)</f>
        <v>ValueOntology.PRICE</v>
      </c>
      <c r="AA2751" t="str">
        <f>VLOOKUP(表2[index_id],表11[],2)</f>
        <v>ValueOntology.PRICE</v>
      </c>
      <c r="AB2751" s="8" t="b">
        <f>表2[[#This Row],[vo104]]=表2[[#This Row],[vo109]]</f>
        <v>1</v>
      </c>
    </row>
    <row r="2752" spans="1:28" ht="15" hidden="1" x14ac:dyDescent="0.25">
      <c r="A2752" s="1">
        <v>72001</v>
      </c>
      <c r="B2752" s="1">
        <v>8030300133</v>
      </c>
      <c r="C2752" s="1" t="s">
        <v>3695</v>
      </c>
      <c r="D2752" s="1"/>
      <c r="E2752" s="1">
        <v>2</v>
      </c>
      <c r="F2752" s="1" t="s">
        <v>310</v>
      </c>
      <c r="G2752" s="1" t="s">
        <v>49</v>
      </c>
      <c r="H2752" s="1" t="s">
        <v>2248</v>
      </c>
      <c r="I2752" s="1" t="s">
        <v>2305</v>
      </c>
      <c r="J2752" s="1">
        <v>0</v>
      </c>
      <c r="K2752" s="1" t="s">
        <v>2325</v>
      </c>
      <c r="L2752" s="1" t="s">
        <v>2326</v>
      </c>
      <c r="M2752" s="1" t="s">
        <v>319</v>
      </c>
      <c r="N2752" s="1"/>
      <c r="O2752" s="1" t="s">
        <v>41</v>
      </c>
      <c r="P2752" s="2" t="s">
        <v>33</v>
      </c>
      <c r="Q2752" s="1" t="s">
        <v>108</v>
      </c>
      <c r="R2752" s="1" t="str">
        <f>VLOOKUP(表2[index_id],表1[],2)</f>
        <v>ValueOntology.PERCENTAGE</v>
      </c>
      <c r="S2752" t="str">
        <f>VLOOKUP(表2[index_id],表3[],2)</f>
        <v>ValueOntology.PERCENTAGE</v>
      </c>
      <c r="T2752" s="5" t="str">
        <f>VLOOKUP(表2[index_id],表4[],2)</f>
        <v>ValueOntology.PERCENTAGE</v>
      </c>
      <c r="U2752" t="str">
        <f>VLOOKUP(表2[index_id],表5[],2)</f>
        <v>ValueOntology.PERCENTAGE</v>
      </c>
      <c r="V2752" t="str">
        <f>VLOOKUP(表2[index_id],表6[],2)</f>
        <v>ValueOntology.PERCENTAGE</v>
      </c>
      <c r="W2752" t="str">
        <f>VLOOKUP(表2[index_id],表7[],2)</f>
        <v>ValueOntology.PERCENTAGE</v>
      </c>
      <c r="X2752" t="str">
        <f>VLOOKUP(表2[index_id],表8[],2)</f>
        <v>ValueOntology.PERCENTAGE</v>
      </c>
      <c r="Y2752" t="str">
        <f>VLOOKUP(表2[index_id],表9[],2)</f>
        <v>ValueOntology.PERCENTAGE</v>
      </c>
      <c r="Z2752" t="str">
        <f>VLOOKUP(表2[index_id],表10[],2)</f>
        <v>ValueOntology.PERCENTAGE</v>
      </c>
      <c r="AA2752" t="str">
        <f>VLOOKUP(表2[index_id],表11[],2)</f>
        <v>ValueOntology.PERCENTAGE</v>
      </c>
      <c r="AB2752" s="8" t="b">
        <f>表2[[#This Row],[vo104]]=表2[[#This Row],[vo109]]</f>
        <v>1</v>
      </c>
    </row>
    <row r="2753" spans="1:28" ht="15" hidden="1" x14ac:dyDescent="0.25">
      <c r="A2753" s="1">
        <v>72002</v>
      </c>
      <c r="B2753" s="1">
        <v>8030300134</v>
      </c>
      <c r="C2753" s="1" t="s">
        <v>3696</v>
      </c>
      <c r="D2753" s="1"/>
      <c r="E2753" s="1">
        <v>0</v>
      </c>
      <c r="F2753" s="1" t="s">
        <v>25</v>
      </c>
      <c r="G2753" s="1" t="s">
        <v>49</v>
      </c>
      <c r="H2753" s="1" t="s">
        <v>2248</v>
      </c>
      <c r="I2753" s="1" t="s">
        <v>2305</v>
      </c>
      <c r="J2753" s="1">
        <v>0</v>
      </c>
      <c r="K2753" s="1" t="s">
        <v>2477</v>
      </c>
      <c r="L2753" s="1" t="s">
        <v>3586</v>
      </c>
      <c r="M2753" s="1" t="s">
        <v>319</v>
      </c>
      <c r="N2753" s="1"/>
      <c r="O2753" s="1" t="s">
        <v>41</v>
      </c>
      <c r="P2753" s="2" t="s">
        <v>33</v>
      </c>
      <c r="Q2753" s="1" t="s">
        <v>108</v>
      </c>
      <c r="R2753" s="1" t="str">
        <f>VLOOKUP(表2[index_id],表1[],2)</f>
        <v>ValueOntology.QUANTITY</v>
      </c>
      <c r="S2753" t="str">
        <f>VLOOKUP(表2[index_id],表3[],2)</f>
        <v>ValueOntology.QUANTITY</v>
      </c>
      <c r="T2753" s="5" t="str">
        <f>VLOOKUP(表2[index_id],表4[],2)</f>
        <v>ValueOntology.QUANTITY</v>
      </c>
      <c r="U2753" t="str">
        <f>VLOOKUP(表2[index_id],表5[],2)</f>
        <v>ValueOntology.QUANTITY</v>
      </c>
      <c r="V2753" t="str">
        <f>VLOOKUP(表2[index_id],表6[],2)</f>
        <v>ValueOntology.QUANTITY</v>
      </c>
      <c r="W2753" t="str">
        <f>VLOOKUP(表2[index_id],表7[],2)</f>
        <v>ValueOntology.QUANTITY</v>
      </c>
      <c r="X2753" t="str">
        <f>VLOOKUP(表2[index_id],表8[],2)</f>
        <v>ValueOntology.QUANTITY</v>
      </c>
      <c r="Y2753" t="str">
        <f>VLOOKUP(表2[index_id],表9[],2)</f>
        <v>ValueOntology.QUANTITY</v>
      </c>
      <c r="Z2753" t="str">
        <f>VLOOKUP(表2[index_id],表10[],2)</f>
        <v>ValueOntology.QUANTITY</v>
      </c>
      <c r="AA2753" t="str">
        <f>VLOOKUP(表2[index_id],表11[],2)</f>
        <v>ValueOntology.QUANTITY</v>
      </c>
      <c r="AB2753" s="8" t="b">
        <f>表2[[#This Row],[vo104]]=表2[[#This Row],[vo109]]</f>
        <v>1</v>
      </c>
    </row>
    <row r="2754" spans="1:28" ht="15" hidden="1" x14ac:dyDescent="0.25">
      <c r="A2754" s="1">
        <v>72005</v>
      </c>
      <c r="B2754" s="1">
        <v>8030300137</v>
      </c>
      <c r="C2754" s="1" t="s">
        <v>3697</v>
      </c>
      <c r="D2754" s="1"/>
      <c r="E2754" s="1">
        <v>0</v>
      </c>
      <c r="F2754" s="1" t="s">
        <v>25</v>
      </c>
      <c r="G2754" s="1" t="s">
        <v>49</v>
      </c>
      <c r="H2754" s="1" t="s">
        <v>2248</v>
      </c>
      <c r="I2754" s="1" t="s">
        <v>2305</v>
      </c>
      <c r="J2754" s="1">
        <v>0</v>
      </c>
      <c r="K2754" s="1" t="s">
        <v>2477</v>
      </c>
      <c r="L2754" s="1" t="s">
        <v>3586</v>
      </c>
      <c r="M2754" s="1" t="s">
        <v>319</v>
      </c>
      <c r="N2754" s="1"/>
      <c r="O2754" s="1" t="s">
        <v>41</v>
      </c>
      <c r="P2754" s="2" t="s">
        <v>33</v>
      </c>
      <c r="Q2754" s="1" t="s">
        <v>108</v>
      </c>
      <c r="R2754" s="1" t="str">
        <f>VLOOKUP(表2[index_id],表1[],2)</f>
        <v>ValueOntology.QUANTITY</v>
      </c>
      <c r="S2754" t="str">
        <f>VLOOKUP(表2[index_id],表3[],2)</f>
        <v>ValueOntology.QUANTITY</v>
      </c>
      <c r="T2754" s="5" t="str">
        <f>VLOOKUP(表2[index_id],表4[],2)</f>
        <v>ValueOntology.QUANTITY</v>
      </c>
      <c r="U2754" t="str">
        <f>VLOOKUP(表2[index_id],表5[],2)</f>
        <v>ValueOntology.QUANTITY</v>
      </c>
      <c r="V2754" t="str">
        <f>VLOOKUP(表2[index_id],表6[],2)</f>
        <v>ValueOntology.QUANTITY</v>
      </c>
      <c r="W2754" t="str">
        <f>VLOOKUP(表2[index_id],表7[],2)</f>
        <v>ValueOntology.QUANTITY</v>
      </c>
      <c r="X2754" t="str">
        <f>VLOOKUP(表2[index_id],表8[],2)</f>
        <v>ValueOntology.QUANTITY</v>
      </c>
      <c r="Y2754" t="str">
        <f>VLOOKUP(表2[index_id],表9[],2)</f>
        <v>ValueOntology.QUANTITY</v>
      </c>
      <c r="Z2754" t="str">
        <f>VLOOKUP(表2[index_id],表10[],2)</f>
        <v>ValueOntology.QUANTITY</v>
      </c>
      <c r="AA2754" t="str">
        <f>VLOOKUP(表2[index_id],表11[],2)</f>
        <v>ValueOntology.QUANTITY</v>
      </c>
      <c r="AB2754" s="8" t="b">
        <f>表2[[#This Row],[vo104]]=表2[[#This Row],[vo109]]</f>
        <v>1</v>
      </c>
    </row>
    <row r="2755" spans="1:28" ht="15" hidden="1" x14ac:dyDescent="0.25">
      <c r="A2755" s="1">
        <v>113678</v>
      </c>
      <c r="B2755" s="1">
        <v>8040100454</v>
      </c>
      <c r="C2755" s="1" t="s">
        <v>3698</v>
      </c>
      <c r="D2755" s="1"/>
      <c r="E2755" s="1">
        <v>0</v>
      </c>
      <c r="F2755" s="1" t="s">
        <v>25</v>
      </c>
      <c r="G2755" s="1" t="s">
        <v>49</v>
      </c>
      <c r="H2755" s="1" t="s">
        <v>315</v>
      </c>
      <c r="I2755" s="1" t="s">
        <v>878</v>
      </c>
      <c r="J2755" s="1">
        <v>0</v>
      </c>
      <c r="K2755" s="1" t="s">
        <v>347</v>
      </c>
      <c r="L2755" s="1" t="s">
        <v>70</v>
      </c>
      <c r="M2755" s="1" t="s">
        <v>319</v>
      </c>
      <c r="N2755" s="1"/>
      <c r="O2755" s="1" t="s">
        <v>41</v>
      </c>
      <c r="P2755" s="2" t="s">
        <v>33</v>
      </c>
      <c r="Q2755" s="1" t="s">
        <v>303</v>
      </c>
      <c r="R2755" s="1" t="str">
        <f>VLOOKUP(表2[index_id],表1[],2)</f>
        <v>ValueOntology.DIFF_QUANTITY</v>
      </c>
      <c r="S2755" t="str">
        <f>VLOOKUP(表2[index_id],表3[],2)</f>
        <v>ValueOntology.DIFF_QUANTITY</v>
      </c>
      <c r="T2755" s="5" t="str">
        <f>VLOOKUP(表2[index_id],表4[],2)</f>
        <v>ValueOntology.DIFF_QUANTITY</v>
      </c>
      <c r="U2755" t="str">
        <f>VLOOKUP(表2[index_id],表5[],2)</f>
        <v>ValueOntology.DIFF_QUANTITY</v>
      </c>
      <c r="V2755" t="str">
        <f>VLOOKUP(表2[index_id],表6[],2)</f>
        <v>ValueOntology.DIFF_QUANTITY</v>
      </c>
      <c r="W2755" t="str">
        <f>VLOOKUP(表2[index_id],表7[],2)</f>
        <v>ValueOntology.DIFF_QUANTITY</v>
      </c>
      <c r="X2755" t="str">
        <f>VLOOKUP(表2[index_id],表8[],2)</f>
        <v>ValueOntology.DIFF_QUANTITY</v>
      </c>
      <c r="Y2755" t="str">
        <f>VLOOKUP(表2[index_id],表9[],2)</f>
        <v>ValueOntology.DIFF_QUANTITY</v>
      </c>
      <c r="Z2755" t="str">
        <f>VLOOKUP(表2[index_id],表10[],2)</f>
        <v>ValueOntology.DIFF_QUANTITY</v>
      </c>
      <c r="AA2755" t="str">
        <f>VLOOKUP(表2[index_id],表11[],2)</f>
        <v>ValueOntology.DIFF_QUANTITY</v>
      </c>
      <c r="AB2755" s="8" t="b">
        <f>表2[[#This Row],[vo104]]=表2[[#This Row],[vo109]]</f>
        <v>1</v>
      </c>
    </row>
    <row r="2756" spans="1:28" ht="15" hidden="1" x14ac:dyDescent="0.25">
      <c r="A2756" s="1">
        <v>57633</v>
      </c>
      <c r="B2756" s="1">
        <v>8030100363</v>
      </c>
      <c r="C2756" s="1" t="s">
        <v>3699</v>
      </c>
      <c r="D2756" s="1"/>
      <c r="E2756" s="1">
        <v>0</v>
      </c>
      <c r="F2756" s="1" t="s">
        <v>338</v>
      </c>
      <c r="G2756" s="1" t="s">
        <v>49</v>
      </c>
      <c r="H2756" s="1" t="s">
        <v>315</v>
      </c>
      <c r="I2756" s="1" t="s">
        <v>1033</v>
      </c>
      <c r="J2756" s="1"/>
      <c r="K2756" s="1" t="s">
        <v>340</v>
      </c>
      <c r="L2756" s="1" t="s">
        <v>341</v>
      </c>
      <c r="M2756" s="1" t="s">
        <v>319</v>
      </c>
      <c r="N2756" s="1"/>
      <c r="O2756" s="1" t="s">
        <v>41</v>
      </c>
      <c r="P2756" s="2" t="s">
        <v>33</v>
      </c>
      <c r="Q2756" s="1" t="s">
        <v>108</v>
      </c>
      <c r="R2756" s="1" t="str">
        <f>VLOOKUP(表2[index_id],表1[],2)</f>
        <v>ValueOntology.UNDETERMINED</v>
      </c>
      <c r="S2756" t="str">
        <f>VLOOKUP(表2[index_id],表3[],2)</f>
        <v>ValueOntology.PRICE</v>
      </c>
      <c r="T2756" s="5" t="str">
        <f>VLOOKUP(表2[index_id],表4[],2)</f>
        <v>ValueOntology.PRICE</v>
      </c>
      <c r="U2756" t="str">
        <f>VLOOKUP(表2[index_id],表5[],2)</f>
        <v>ValueOntology.PRICE</v>
      </c>
      <c r="V2756" t="str">
        <f>VLOOKUP(表2[index_id],表6[],2)</f>
        <v>ValueOntology.PRICE</v>
      </c>
      <c r="W2756" t="str">
        <f>VLOOKUP(表2[index_id],表7[],2)</f>
        <v>ValueOntology.PRICE</v>
      </c>
      <c r="X2756" t="str">
        <f>VLOOKUP(表2[index_id],表8[],2)</f>
        <v>ValueOntology.PRICE</v>
      </c>
      <c r="Y2756" t="str">
        <f>VLOOKUP(表2[index_id],表9[],2)</f>
        <v>ValueOntology.PRICE</v>
      </c>
      <c r="Z2756" t="str">
        <f>VLOOKUP(表2[index_id],表10[],2)</f>
        <v>ValueOntology.PRICE</v>
      </c>
      <c r="AA2756" t="str">
        <f>VLOOKUP(表2[index_id],表11[],2)</f>
        <v>ValueOntology.PRICE</v>
      </c>
      <c r="AB2756" s="8" t="b">
        <f>表2[[#This Row],[vo104]]=表2[[#This Row],[vo109]]</f>
        <v>1</v>
      </c>
    </row>
    <row r="2757" spans="1:28" ht="15" hidden="1" x14ac:dyDescent="0.25">
      <c r="A2757" s="1">
        <v>72006</v>
      </c>
      <c r="B2757" s="1">
        <v>8030300138</v>
      </c>
      <c r="C2757" s="1" t="s">
        <v>3700</v>
      </c>
      <c r="D2757" s="1"/>
      <c r="E2757" s="1">
        <v>0</v>
      </c>
      <c r="F2757" s="1" t="s">
        <v>338</v>
      </c>
      <c r="G2757" s="1" t="s">
        <v>49</v>
      </c>
      <c r="H2757" s="1" t="s">
        <v>2248</v>
      </c>
      <c r="I2757" s="1" t="s">
        <v>2305</v>
      </c>
      <c r="J2757" s="1"/>
      <c r="K2757" s="1" t="s">
        <v>2250</v>
      </c>
      <c r="L2757" s="1" t="s">
        <v>2251</v>
      </c>
      <c r="M2757" s="1" t="s">
        <v>319</v>
      </c>
      <c r="N2757" s="1"/>
      <c r="O2757" s="1" t="s">
        <v>41</v>
      </c>
      <c r="P2757" s="2" t="s">
        <v>33</v>
      </c>
      <c r="Q2757" s="1" t="s">
        <v>108</v>
      </c>
      <c r="R2757" s="1" t="str">
        <f>VLOOKUP(表2[index_id],表1[],2)</f>
        <v>ValueOntology.UNDETERMINED</v>
      </c>
      <c r="S2757" t="str">
        <f>VLOOKUP(表2[index_id],表3[],2)</f>
        <v>ValueOntology.PRICE</v>
      </c>
      <c r="T2757" s="5" t="str">
        <f>VLOOKUP(表2[index_id],表4[],2)</f>
        <v>ValueOntology.PRICE</v>
      </c>
      <c r="U2757" t="str">
        <f>VLOOKUP(表2[index_id],表5[],2)</f>
        <v>ValueOntology.PRICE</v>
      </c>
      <c r="V2757" t="str">
        <f>VLOOKUP(表2[index_id],表6[],2)</f>
        <v>ValueOntology.PRICE</v>
      </c>
      <c r="W2757" t="str">
        <f>VLOOKUP(表2[index_id],表7[],2)</f>
        <v>ValueOntology.PRICE</v>
      </c>
      <c r="X2757" t="str">
        <f>VLOOKUP(表2[index_id],表8[],2)</f>
        <v>ValueOntology.PRICE</v>
      </c>
      <c r="Y2757" t="str">
        <f>VLOOKUP(表2[index_id],表9[],2)</f>
        <v>ValueOntology.PRICE</v>
      </c>
      <c r="Z2757" t="str">
        <f>VLOOKUP(表2[index_id],表10[],2)</f>
        <v>ValueOntology.PRICE</v>
      </c>
      <c r="AA2757" t="str">
        <f>VLOOKUP(表2[index_id],表11[],2)</f>
        <v>ValueOntology.PRICE</v>
      </c>
      <c r="AB2757" s="8" t="b">
        <f>表2[[#This Row],[vo104]]=表2[[#This Row],[vo109]]</f>
        <v>1</v>
      </c>
    </row>
    <row r="2758" spans="1:28" ht="15" hidden="1" x14ac:dyDescent="0.25">
      <c r="A2758" s="1">
        <v>72007</v>
      </c>
      <c r="B2758" s="1">
        <v>8030300139</v>
      </c>
      <c r="C2758" s="1" t="s">
        <v>3701</v>
      </c>
      <c r="D2758" s="1"/>
      <c r="E2758" s="1">
        <v>2</v>
      </c>
      <c r="F2758" s="1" t="s">
        <v>310</v>
      </c>
      <c r="G2758" s="1" t="s">
        <v>49</v>
      </c>
      <c r="H2758" s="1" t="s">
        <v>2248</v>
      </c>
      <c r="I2758" s="1" t="s">
        <v>2305</v>
      </c>
      <c r="J2758" s="1">
        <v>0</v>
      </c>
      <c r="K2758" s="1" t="s">
        <v>2325</v>
      </c>
      <c r="L2758" s="1" t="s">
        <v>2326</v>
      </c>
      <c r="M2758" s="1" t="s">
        <v>319</v>
      </c>
      <c r="N2758" s="1"/>
      <c r="O2758" s="1" t="s">
        <v>41</v>
      </c>
      <c r="P2758" s="2" t="s">
        <v>33</v>
      </c>
      <c r="Q2758" s="1" t="s">
        <v>108</v>
      </c>
      <c r="R2758" s="1" t="str">
        <f>VLOOKUP(表2[index_id],表1[],2)</f>
        <v>ValueOntology.PERCENTAGE</v>
      </c>
      <c r="S2758" t="str">
        <f>VLOOKUP(表2[index_id],表3[],2)</f>
        <v>ValueOntology.PERCENTAGE</v>
      </c>
      <c r="T2758" s="5" t="str">
        <f>VLOOKUP(表2[index_id],表4[],2)</f>
        <v>ValueOntology.PERCENTAGE</v>
      </c>
      <c r="U2758" t="str">
        <f>VLOOKUP(表2[index_id],表5[],2)</f>
        <v>ValueOntology.PERCENTAGE</v>
      </c>
      <c r="V2758" t="str">
        <f>VLOOKUP(表2[index_id],表6[],2)</f>
        <v>ValueOntology.PERCENTAGE</v>
      </c>
      <c r="W2758" t="str">
        <f>VLOOKUP(表2[index_id],表7[],2)</f>
        <v>ValueOntology.PERCENTAGE</v>
      </c>
      <c r="X2758" t="str">
        <f>VLOOKUP(表2[index_id],表8[],2)</f>
        <v>ValueOntology.PERCENTAGE</v>
      </c>
      <c r="Y2758" t="str">
        <f>VLOOKUP(表2[index_id],表9[],2)</f>
        <v>ValueOntology.PERCENTAGE</v>
      </c>
      <c r="Z2758" t="str">
        <f>VLOOKUP(表2[index_id],表10[],2)</f>
        <v>ValueOntology.PERCENTAGE</v>
      </c>
      <c r="AA2758" t="str">
        <f>VLOOKUP(表2[index_id],表11[],2)</f>
        <v>ValueOntology.PERCENTAGE</v>
      </c>
      <c r="AB2758" s="8" t="b">
        <f>表2[[#This Row],[vo104]]=表2[[#This Row],[vo109]]</f>
        <v>1</v>
      </c>
    </row>
    <row r="2759" spans="1:28" ht="15" hidden="1" x14ac:dyDescent="0.25">
      <c r="A2759" s="1">
        <v>819</v>
      </c>
      <c r="B2759" s="1">
        <v>1580180602</v>
      </c>
      <c r="C2759" s="1" t="s">
        <v>3702</v>
      </c>
      <c r="D2759" s="1"/>
      <c r="E2759" s="1">
        <v>2</v>
      </c>
      <c r="F2759" s="1" t="s">
        <v>119</v>
      </c>
      <c r="G2759" s="1" t="s">
        <v>26</v>
      </c>
      <c r="H2759" s="1" t="s">
        <v>230</v>
      </c>
      <c r="I2759" s="1" t="s">
        <v>327</v>
      </c>
      <c r="J2759" s="1"/>
      <c r="K2759" s="1" t="s">
        <v>3703</v>
      </c>
      <c r="L2759" s="1" t="s">
        <v>3704</v>
      </c>
      <c r="M2759" s="1" t="s">
        <v>138</v>
      </c>
      <c r="N2759" s="1"/>
      <c r="O2759" s="1" t="s">
        <v>32</v>
      </c>
      <c r="P2759" s="2" t="s">
        <v>33</v>
      </c>
      <c r="Q2759" s="1" t="s">
        <v>365</v>
      </c>
      <c r="R2759" s="1" t="str">
        <f>VLOOKUP(表2[index_id],表1[],2)</f>
        <v>ValueOntology.QUANTITY</v>
      </c>
      <c r="S2759" t="str">
        <f>VLOOKUP(表2[index_id],表3[],2)</f>
        <v>ValueOntology.SCORE</v>
      </c>
      <c r="T2759" s="5" t="str">
        <f>VLOOKUP(表2[index_id],表4[],2)</f>
        <v>ValueOntology.SCORE</v>
      </c>
      <c r="U2759" t="str">
        <f>VLOOKUP(表2[index_id],表5[],2)</f>
        <v>ValueOntology.SCORE</v>
      </c>
      <c r="V2759" t="str">
        <f>VLOOKUP(表2[index_id],表6[],2)</f>
        <v>ValueOntology.SCORE</v>
      </c>
      <c r="W2759" t="str">
        <f>VLOOKUP(表2[index_id],表7[],2)</f>
        <v>ValueOntology.SCORE</v>
      </c>
      <c r="X2759" t="str">
        <f>VLOOKUP(表2[index_id],表8[],2)</f>
        <v>ValueOntology.SCORE</v>
      </c>
      <c r="Y2759" t="str">
        <f>VLOOKUP(表2[index_id],表9[],2)</f>
        <v>ValueOntology.SCORE</v>
      </c>
      <c r="Z2759" t="str">
        <f>VLOOKUP(表2[index_id],表10[],2)</f>
        <v>ValueOntology.SCORE</v>
      </c>
      <c r="AA2759" t="str">
        <f>VLOOKUP(表2[index_id],表11[],2)</f>
        <v>ValueOntology.SCORE</v>
      </c>
      <c r="AB2759" s="8" t="b">
        <f>表2[[#This Row],[vo104]]=表2[[#This Row],[vo109]]</f>
        <v>1</v>
      </c>
    </row>
    <row r="2760" spans="1:28" ht="15" hidden="1" x14ac:dyDescent="0.25">
      <c r="A2760" s="1">
        <v>107706</v>
      </c>
      <c r="B2760" s="1">
        <v>7330100150</v>
      </c>
      <c r="C2760" s="1" t="s">
        <v>3705</v>
      </c>
      <c r="D2760" s="1"/>
      <c r="E2760" s="1">
        <v>2</v>
      </c>
      <c r="F2760" s="1" t="s">
        <v>88</v>
      </c>
      <c r="G2760" s="1" t="s">
        <v>49</v>
      </c>
      <c r="H2760" s="1" t="s">
        <v>315</v>
      </c>
      <c r="I2760" s="1" t="s">
        <v>878</v>
      </c>
      <c r="J2760" s="1">
        <v>0</v>
      </c>
      <c r="K2760" s="1" t="s">
        <v>347</v>
      </c>
      <c r="L2760" s="1" t="s">
        <v>348</v>
      </c>
      <c r="M2760" s="1" t="s">
        <v>319</v>
      </c>
      <c r="N2760" s="1"/>
      <c r="O2760" s="1" t="s">
        <v>54</v>
      </c>
      <c r="P2760" s="2" t="s">
        <v>33</v>
      </c>
      <c r="Q2760" s="1" t="s">
        <v>117</v>
      </c>
      <c r="R2760" s="1" t="str">
        <f>VLOOKUP(表2[index_id],表1[],2)</f>
        <v>ValueOntology.QUANTITY</v>
      </c>
      <c r="S2760" t="str">
        <f>VLOOKUP(表2[index_id],表3[],2)</f>
        <v>ValueOntology.QUANTITY_PER_CAPITA</v>
      </c>
      <c r="T2760" s="5" t="str">
        <f>VLOOKUP(表2[index_id],表4[],2)</f>
        <v>ValueOntology.QUANTITY_PER_CAPITA</v>
      </c>
      <c r="U2760" t="str">
        <f>VLOOKUP(表2[index_id],表5[],2)</f>
        <v>ValueOntology.QUANTITY_PER_CAPITA</v>
      </c>
      <c r="V2760" t="str">
        <f>VLOOKUP(表2[index_id],表6[],2)</f>
        <v>ValueOntology.QUANTITY_PER_CAPITA</v>
      </c>
      <c r="W2760" t="str">
        <f>VLOOKUP(表2[index_id],表7[],2)</f>
        <v>ValueOntology.QUANTITY_PER_CAPITA</v>
      </c>
      <c r="X2760" t="str">
        <f>VLOOKUP(表2[index_id],表8[],2)</f>
        <v>ValueOntology.QUANTITY_PER_CAPITA</v>
      </c>
      <c r="Y2760" t="str">
        <f>VLOOKUP(表2[index_id],表9[],2)</f>
        <v>ValueOntology.QUANTITY_PER_CAPITA</v>
      </c>
      <c r="Z2760" t="str">
        <f>VLOOKUP(表2[index_id],表10[],2)</f>
        <v>ValueOntology.QUANTITY_PER_CAPITA</v>
      </c>
      <c r="AA2760" t="str">
        <f>VLOOKUP(表2[index_id],表11[],2)</f>
        <v>ValueOntology.QUANTITY_PER_CAPITA</v>
      </c>
      <c r="AB2760" s="8" t="b">
        <f>表2[[#This Row],[vo104]]=表2[[#This Row],[vo109]]</f>
        <v>1</v>
      </c>
    </row>
    <row r="2761" spans="1:28" ht="15" hidden="1" x14ac:dyDescent="0.25">
      <c r="A2761" s="1">
        <v>803</v>
      </c>
      <c r="B2761" s="1">
        <v>1560180305</v>
      </c>
      <c r="C2761" s="1" t="s">
        <v>3706</v>
      </c>
      <c r="D2761" s="1"/>
      <c r="E2761" s="1">
        <v>0</v>
      </c>
      <c r="F2761" s="1" t="s">
        <v>59</v>
      </c>
      <c r="G2761" s="1" t="s">
        <v>26</v>
      </c>
      <c r="H2761" s="1" t="s">
        <v>230</v>
      </c>
      <c r="I2761" s="1" t="s">
        <v>327</v>
      </c>
      <c r="J2761" s="1"/>
      <c r="K2761" s="1" t="s">
        <v>3707</v>
      </c>
      <c r="L2761" s="1" t="s">
        <v>3708</v>
      </c>
      <c r="M2761" s="1" t="s">
        <v>138</v>
      </c>
      <c r="N2761" s="1"/>
      <c r="O2761" s="1" t="s">
        <v>32</v>
      </c>
      <c r="P2761" s="2" t="s">
        <v>33</v>
      </c>
      <c r="Q2761" s="1" t="s">
        <v>3709</v>
      </c>
      <c r="R2761" s="1" t="str">
        <f>VLOOKUP(表2[index_id],表1[],2)</f>
        <v>ValueOntology.QUANTITY</v>
      </c>
      <c r="S2761" t="str">
        <f>VLOOKUP(表2[index_id],表3[],2)</f>
        <v>ValueOntology.QUANTITY</v>
      </c>
      <c r="T2761" s="5" t="str">
        <f>VLOOKUP(表2[index_id],表4[],2)</f>
        <v>ValueOntology.QUANTITY</v>
      </c>
      <c r="U2761" t="str">
        <f>VLOOKUP(表2[index_id],表5[],2)</f>
        <v>ValueOntology.QUANTITY</v>
      </c>
      <c r="V2761" t="str">
        <f>VLOOKUP(表2[index_id],表6[],2)</f>
        <v>ValueOntology.QUANTITY</v>
      </c>
      <c r="W2761" t="str">
        <f>VLOOKUP(表2[index_id],表7[],2)</f>
        <v>ValueOntology.QUANTITY</v>
      </c>
      <c r="X2761" t="str">
        <f>VLOOKUP(表2[index_id],表8[],2)</f>
        <v>ValueOntology.QUANTITY</v>
      </c>
      <c r="Y2761" t="str">
        <f>VLOOKUP(表2[index_id],表9[],2)</f>
        <v>ValueOntology.QUANTITY</v>
      </c>
      <c r="Z2761" t="str">
        <f>VLOOKUP(表2[index_id],表10[],2)</f>
        <v>ValueOntology.QUANTITY</v>
      </c>
      <c r="AA2761" t="str">
        <f>VLOOKUP(表2[index_id],表11[],2)</f>
        <v>ValueOntology.QUANTITY</v>
      </c>
      <c r="AB2761" s="8" t="b">
        <f>表2[[#This Row],[vo104]]=表2[[#This Row],[vo109]]</f>
        <v>1</v>
      </c>
    </row>
    <row r="2762" spans="1:28" ht="15" hidden="1" x14ac:dyDescent="0.25">
      <c r="A2762" s="1">
        <v>64668</v>
      </c>
      <c r="B2762" s="1">
        <v>1580180612</v>
      </c>
      <c r="C2762" s="1" t="s">
        <v>3710</v>
      </c>
      <c r="D2762" s="1"/>
      <c r="E2762" s="1">
        <v>2</v>
      </c>
      <c r="F2762" s="1" t="s">
        <v>119</v>
      </c>
      <c r="G2762" s="1" t="s">
        <v>26</v>
      </c>
      <c r="H2762" s="1" t="s">
        <v>230</v>
      </c>
      <c r="I2762" s="1" t="s">
        <v>327</v>
      </c>
      <c r="J2762" s="1"/>
      <c r="K2762" s="1" t="s">
        <v>3711</v>
      </c>
      <c r="L2762" s="1" t="s">
        <v>3712</v>
      </c>
      <c r="M2762" s="1" t="s">
        <v>138</v>
      </c>
      <c r="N2762" s="1"/>
      <c r="O2762" s="1" t="s">
        <v>32</v>
      </c>
      <c r="P2762" s="2" t="s">
        <v>33</v>
      </c>
      <c r="Q2762" s="1" t="s">
        <v>330</v>
      </c>
      <c r="R2762" s="1" t="str">
        <f>VLOOKUP(表2[index_id],表1[],2)</f>
        <v>ValueOntology.QUANTITY</v>
      </c>
      <c r="S2762" t="str">
        <f>VLOOKUP(表2[index_id],表3[],2)</f>
        <v>ValueOntology.SCORE</v>
      </c>
      <c r="T2762" s="5" t="str">
        <f>VLOOKUP(表2[index_id],表4[],2)</f>
        <v>ValueOntology.SCORE</v>
      </c>
      <c r="U2762" t="str">
        <f>VLOOKUP(表2[index_id],表5[],2)</f>
        <v>ValueOntology.SCORE</v>
      </c>
      <c r="V2762" t="str">
        <f>VLOOKUP(表2[index_id],表6[],2)</f>
        <v>ValueOntology.SCORE</v>
      </c>
      <c r="W2762" t="str">
        <f>VLOOKUP(表2[index_id],表7[],2)</f>
        <v>ValueOntology.SCORE</v>
      </c>
      <c r="X2762" t="str">
        <f>VLOOKUP(表2[index_id],表8[],2)</f>
        <v>ValueOntology.SCORE</v>
      </c>
      <c r="Y2762" t="str">
        <f>VLOOKUP(表2[index_id],表9[],2)</f>
        <v>ValueOntology.SCORE</v>
      </c>
      <c r="Z2762" t="str">
        <f>VLOOKUP(表2[index_id],表10[],2)</f>
        <v>ValueOntology.SCORE</v>
      </c>
      <c r="AA2762" t="str">
        <f>VLOOKUP(表2[index_id],表11[],2)</f>
        <v>ValueOntology.SCORE</v>
      </c>
      <c r="AB2762" s="8" t="b">
        <f>表2[[#This Row],[vo104]]=表2[[#This Row],[vo109]]</f>
        <v>1</v>
      </c>
    </row>
    <row r="2763" spans="1:28" ht="15" hidden="1" x14ac:dyDescent="0.25">
      <c r="A2763" s="1">
        <v>60901</v>
      </c>
      <c r="B2763" s="1">
        <v>1580180603</v>
      </c>
      <c r="C2763" s="1" t="s">
        <v>3713</v>
      </c>
      <c r="D2763" s="1"/>
      <c r="E2763" s="1">
        <v>2</v>
      </c>
      <c r="F2763" s="1" t="s">
        <v>119</v>
      </c>
      <c r="G2763" s="1" t="s">
        <v>26</v>
      </c>
      <c r="H2763" s="1" t="s">
        <v>230</v>
      </c>
      <c r="I2763" s="1" t="s">
        <v>327</v>
      </c>
      <c r="J2763" s="1"/>
      <c r="K2763" s="1" t="s">
        <v>3714</v>
      </c>
      <c r="L2763" s="1" t="s">
        <v>3715</v>
      </c>
      <c r="M2763" s="1" t="s">
        <v>138</v>
      </c>
      <c r="N2763" s="1"/>
      <c r="O2763" s="1" t="s">
        <v>32</v>
      </c>
      <c r="P2763" s="2" t="s">
        <v>33</v>
      </c>
      <c r="Q2763" s="1" t="s">
        <v>3709</v>
      </c>
      <c r="R2763" s="1" t="str">
        <f>VLOOKUP(表2[index_id],表1[],2)</f>
        <v>ValueOntology.QUANTITY</v>
      </c>
      <c r="S2763" t="str">
        <f>VLOOKUP(表2[index_id],表3[],2)</f>
        <v>ValueOntology.SCORE</v>
      </c>
      <c r="T2763" s="5" t="str">
        <f>VLOOKUP(表2[index_id],表4[],2)</f>
        <v>ValueOntology.SCORE</v>
      </c>
      <c r="U2763" t="str">
        <f>VLOOKUP(表2[index_id],表5[],2)</f>
        <v>ValueOntology.SCORE</v>
      </c>
      <c r="V2763" t="str">
        <f>VLOOKUP(表2[index_id],表6[],2)</f>
        <v>ValueOntology.SCORE</v>
      </c>
      <c r="W2763" t="str">
        <f>VLOOKUP(表2[index_id],表7[],2)</f>
        <v>ValueOntology.SCORE</v>
      </c>
      <c r="X2763" t="str">
        <f>VLOOKUP(表2[index_id],表8[],2)</f>
        <v>ValueOntology.SCORE</v>
      </c>
      <c r="Y2763" t="str">
        <f>VLOOKUP(表2[index_id],表9[],2)</f>
        <v>ValueOntology.SCORE</v>
      </c>
      <c r="Z2763" t="str">
        <f>VLOOKUP(表2[index_id],表10[],2)</f>
        <v>ValueOntology.SCORE</v>
      </c>
      <c r="AA2763" t="str">
        <f>VLOOKUP(表2[index_id],表11[],2)</f>
        <v>ValueOntology.SCORE</v>
      </c>
      <c r="AB2763" s="8" t="b">
        <f>表2[[#This Row],[vo104]]=表2[[#This Row],[vo109]]</f>
        <v>1</v>
      </c>
    </row>
    <row r="2764" spans="1:28" ht="15" hidden="1" x14ac:dyDescent="0.25">
      <c r="A2764" s="1">
        <v>72008</v>
      </c>
      <c r="B2764" s="1">
        <v>8030300140</v>
      </c>
      <c r="C2764" s="1" t="s">
        <v>3716</v>
      </c>
      <c r="D2764" s="1"/>
      <c r="E2764" s="1">
        <v>0</v>
      </c>
      <c r="F2764" s="1" t="s">
        <v>25</v>
      </c>
      <c r="G2764" s="1" t="s">
        <v>49</v>
      </c>
      <c r="H2764" s="1" t="s">
        <v>2248</v>
      </c>
      <c r="I2764" s="1" t="s">
        <v>2305</v>
      </c>
      <c r="J2764" s="1">
        <v>0</v>
      </c>
      <c r="K2764" s="1" t="s">
        <v>2477</v>
      </c>
      <c r="L2764" s="1" t="s">
        <v>3586</v>
      </c>
      <c r="M2764" s="1" t="s">
        <v>319</v>
      </c>
      <c r="N2764" s="1"/>
      <c r="O2764" s="1" t="s">
        <v>41</v>
      </c>
      <c r="P2764" s="2" t="s">
        <v>33</v>
      </c>
      <c r="Q2764" s="1" t="s">
        <v>108</v>
      </c>
      <c r="R2764" s="1" t="str">
        <f>VLOOKUP(表2[index_id],表1[],2)</f>
        <v>ValueOntology.QUANTITY</v>
      </c>
      <c r="S2764" t="str">
        <f>VLOOKUP(表2[index_id],表3[],2)</f>
        <v>ValueOntology.QUANTITY</v>
      </c>
      <c r="T2764" s="5" t="str">
        <f>VLOOKUP(表2[index_id],表4[],2)</f>
        <v>ValueOntology.QUANTITY</v>
      </c>
      <c r="U2764" t="str">
        <f>VLOOKUP(表2[index_id],表5[],2)</f>
        <v>ValueOntology.QUANTITY</v>
      </c>
      <c r="V2764" t="str">
        <f>VLOOKUP(表2[index_id],表6[],2)</f>
        <v>ValueOntology.QUANTITY</v>
      </c>
      <c r="W2764" t="str">
        <f>VLOOKUP(表2[index_id],表7[],2)</f>
        <v>ValueOntology.QUANTITY</v>
      </c>
      <c r="X2764" t="str">
        <f>VLOOKUP(表2[index_id],表8[],2)</f>
        <v>ValueOntology.QUANTITY</v>
      </c>
      <c r="Y2764" t="str">
        <f>VLOOKUP(表2[index_id],表9[],2)</f>
        <v>ValueOntology.QUANTITY</v>
      </c>
      <c r="Z2764" t="str">
        <f>VLOOKUP(表2[index_id],表10[],2)</f>
        <v>ValueOntology.QUANTITY</v>
      </c>
      <c r="AA2764" t="str">
        <f>VLOOKUP(表2[index_id],表11[],2)</f>
        <v>ValueOntology.QUANTITY</v>
      </c>
      <c r="AB2764" s="8" t="b">
        <f>表2[[#This Row],[vo104]]=表2[[#This Row],[vo109]]</f>
        <v>1</v>
      </c>
    </row>
    <row r="2765" spans="1:28" ht="15" hidden="1" x14ac:dyDescent="0.25">
      <c r="A2765" s="1">
        <v>72011</v>
      </c>
      <c r="B2765" s="1">
        <v>8030300143</v>
      </c>
      <c r="C2765" s="1" t="s">
        <v>3717</v>
      </c>
      <c r="D2765" s="1"/>
      <c r="E2765" s="1">
        <v>0</v>
      </c>
      <c r="F2765" s="1" t="s">
        <v>25</v>
      </c>
      <c r="G2765" s="1" t="s">
        <v>49</v>
      </c>
      <c r="H2765" s="1" t="s">
        <v>2248</v>
      </c>
      <c r="I2765" s="1" t="s">
        <v>2305</v>
      </c>
      <c r="J2765" s="1">
        <v>0</v>
      </c>
      <c r="K2765" s="1" t="s">
        <v>2477</v>
      </c>
      <c r="L2765" s="1" t="s">
        <v>3586</v>
      </c>
      <c r="M2765" s="1" t="s">
        <v>319</v>
      </c>
      <c r="N2765" s="1"/>
      <c r="O2765" s="1" t="s">
        <v>41</v>
      </c>
      <c r="P2765" s="2" t="s">
        <v>33</v>
      </c>
      <c r="Q2765" s="1" t="s">
        <v>108</v>
      </c>
      <c r="R2765" s="1" t="str">
        <f>VLOOKUP(表2[index_id],表1[],2)</f>
        <v>ValueOntology.QUANTITY</v>
      </c>
      <c r="S2765" t="str">
        <f>VLOOKUP(表2[index_id],表3[],2)</f>
        <v>ValueOntology.QUANTITY</v>
      </c>
      <c r="T2765" s="5" t="str">
        <f>VLOOKUP(表2[index_id],表4[],2)</f>
        <v>ValueOntology.QUANTITY</v>
      </c>
      <c r="U2765" t="str">
        <f>VLOOKUP(表2[index_id],表5[],2)</f>
        <v>ValueOntology.QUANTITY</v>
      </c>
      <c r="V2765" t="str">
        <f>VLOOKUP(表2[index_id],表6[],2)</f>
        <v>ValueOntology.QUANTITY</v>
      </c>
      <c r="W2765" t="str">
        <f>VLOOKUP(表2[index_id],表7[],2)</f>
        <v>ValueOntology.QUANTITY</v>
      </c>
      <c r="X2765" t="str">
        <f>VLOOKUP(表2[index_id],表8[],2)</f>
        <v>ValueOntology.QUANTITY</v>
      </c>
      <c r="Y2765" t="str">
        <f>VLOOKUP(表2[index_id],表9[],2)</f>
        <v>ValueOntology.QUANTITY</v>
      </c>
      <c r="Z2765" t="str">
        <f>VLOOKUP(表2[index_id],表10[],2)</f>
        <v>ValueOntology.QUANTITY</v>
      </c>
      <c r="AA2765" t="str">
        <f>VLOOKUP(表2[index_id],表11[],2)</f>
        <v>ValueOntology.QUANTITY</v>
      </c>
      <c r="AB2765" s="8" t="b">
        <f>表2[[#This Row],[vo104]]=表2[[#This Row],[vo109]]</f>
        <v>1</v>
      </c>
    </row>
    <row r="2766" spans="1:28" ht="15" hidden="1" x14ac:dyDescent="0.25">
      <c r="A2766" s="1">
        <v>72013</v>
      </c>
      <c r="B2766" s="1">
        <v>8030300145</v>
      </c>
      <c r="C2766" s="1" t="s">
        <v>3718</v>
      </c>
      <c r="D2766" s="1"/>
      <c r="E2766" s="1">
        <v>2</v>
      </c>
      <c r="F2766" s="1" t="s">
        <v>310</v>
      </c>
      <c r="G2766" s="1" t="s">
        <v>49</v>
      </c>
      <c r="H2766" s="1" t="s">
        <v>2248</v>
      </c>
      <c r="I2766" s="1" t="s">
        <v>2305</v>
      </c>
      <c r="J2766" s="1">
        <v>0</v>
      </c>
      <c r="K2766" s="1" t="s">
        <v>2325</v>
      </c>
      <c r="L2766" s="1" t="s">
        <v>2326</v>
      </c>
      <c r="M2766" s="1" t="s">
        <v>319</v>
      </c>
      <c r="N2766" s="1"/>
      <c r="O2766" s="1" t="s">
        <v>41</v>
      </c>
      <c r="P2766" s="2" t="s">
        <v>33</v>
      </c>
      <c r="Q2766" s="1" t="s">
        <v>108</v>
      </c>
      <c r="R2766" s="1" t="str">
        <f>VLOOKUP(表2[index_id],表1[],2)</f>
        <v>ValueOntology.PERCENTAGE</v>
      </c>
      <c r="S2766" t="str">
        <f>VLOOKUP(表2[index_id],表3[],2)</f>
        <v>ValueOntology.PERCENTAGE</v>
      </c>
      <c r="T2766" s="5" t="str">
        <f>VLOOKUP(表2[index_id],表4[],2)</f>
        <v>ValueOntology.PERCENTAGE</v>
      </c>
      <c r="U2766" t="str">
        <f>VLOOKUP(表2[index_id],表5[],2)</f>
        <v>ValueOntology.PERCENTAGE</v>
      </c>
      <c r="V2766" t="str">
        <f>VLOOKUP(表2[index_id],表6[],2)</f>
        <v>ValueOntology.PERCENTAGE</v>
      </c>
      <c r="W2766" t="str">
        <f>VLOOKUP(表2[index_id],表7[],2)</f>
        <v>ValueOntology.PERCENTAGE</v>
      </c>
      <c r="X2766" t="str">
        <f>VLOOKUP(表2[index_id],表8[],2)</f>
        <v>ValueOntology.PERCENTAGE</v>
      </c>
      <c r="Y2766" t="str">
        <f>VLOOKUP(表2[index_id],表9[],2)</f>
        <v>ValueOntology.PERCENTAGE</v>
      </c>
      <c r="Z2766" t="str">
        <f>VLOOKUP(表2[index_id],表10[],2)</f>
        <v>ValueOntology.PERCENTAGE</v>
      </c>
      <c r="AA2766" t="str">
        <f>VLOOKUP(表2[index_id],表11[],2)</f>
        <v>ValueOntology.PERCENTAGE</v>
      </c>
      <c r="AB2766" s="8" t="b">
        <f>表2[[#This Row],[vo104]]=表2[[#This Row],[vo109]]</f>
        <v>1</v>
      </c>
    </row>
    <row r="2767" spans="1:28" ht="15" hidden="1" x14ac:dyDescent="0.25">
      <c r="A2767" s="1">
        <v>72014</v>
      </c>
      <c r="B2767" s="1">
        <v>8030300146</v>
      </c>
      <c r="C2767" s="1" t="s">
        <v>3719</v>
      </c>
      <c r="D2767" s="1"/>
      <c r="E2767" s="1">
        <v>0</v>
      </c>
      <c r="F2767" s="1" t="s">
        <v>25</v>
      </c>
      <c r="G2767" s="1" t="s">
        <v>49</v>
      </c>
      <c r="H2767" s="1" t="s">
        <v>2248</v>
      </c>
      <c r="I2767" s="1" t="s">
        <v>2305</v>
      </c>
      <c r="J2767" s="1">
        <v>0</v>
      </c>
      <c r="K2767" s="1" t="s">
        <v>2477</v>
      </c>
      <c r="L2767" s="1" t="s">
        <v>3586</v>
      </c>
      <c r="M2767" s="1" t="s">
        <v>319</v>
      </c>
      <c r="N2767" s="1"/>
      <c r="O2767" s="1" t="s">
        <v>41</v>
      </c>
      <c r="P2767" s="2" t="s">
        <v>33</v>
      </c>
      <c r="Q2767" s="1" t="s">
        <v>108</v>
      </c>
      <c r="R2767" s="1" t="str">
        <f>VLOOKUP(表2[index_id],表1[],2)</f>
        <v>ValueOntology.QUANTITY</v>
      </c>
      <c r="S2767" t="str">
        <f>VLOOKUP(表2[index_id],表3[],2)</f>
        <v>ValueOntology.QUANTITY</v>
      </c>
      <c r="T2767" s="5" t="str">
        <f>VLOOKUP(表2[index_id],表4[],2)</f>
        <v>ValueOntology.QUANTITY</v>
      </c>
      <c r="U2767" t="str">
        <f>VLOOKUP(表2[index_id],表5[],2)</f>
        <v>ValueOntology.QUANTITY</v>
      </c>
      <c r="V2767" t="str">
        <f>VLOOKUP(表2[index_id],表6[],2)</f>
        <v>ValueOntology.QUANTITY</v>
      </c>
      <c r="W2767" t="str">
        <f>VLOOKUP(表2[index_id],表7[],2)</f>
        <v>ValueOntology.QUANTITY</v>
      </c>
      <c r="X2767" t="str">
        <f>VLOOKUP(表2[index_id],表8[],2)</f>
        <v>ValueOntology.QUANTITY</v>
      </c>
      <c r="Y2767" t="str">
        <f>VLOOKUP(表2[index_id],表9[],2)</f>
        <v>ValueOntology.QUANTITY</v>
      </c>
      <c r="Z2767" t="str">
        <f>VLOOKUP(表2[index_id],表10[],2)</f>
        <v>ValueOntology.QUANTITY</v>
      </c>
      <c r="AA2767" t="str">
        <f>VLOOKUP(表2[index_id],表11[],2)</f>
        <v>ValueOntology.QUANTITY</v>
      </c>
      <c r="AB2767" s="8" t="b">
        <f>表2[[#This Row],[vo104]]=表2[[#This Row],[vo109]]</f>
        <v>1</v>
      </c>
    </row>
    <row r="2768" spans="1:28" ht="15" hidden="1" x14ac:dyDescent="0.25">
      <c r="A2768" s="1">
        <v>72016</v>
      </c>
      <c r="B2768" s="1">
        <v>8030300148</v>
      </c>
      <c r="C2768" s="1" t="s">
        <v>3720</v>
      </c>
      <c r="D2768" s="1"/>
      <c r="E2768" s="1">
        <v>2</v>
      </c>
      <c r="F2768" s="1" t="s">
        <v>310</v>
      </c>
      <c r="G2768" s="1" t="s">
        <v>49</v>
      </c>
      <c r="H2768" s="1" t="s">
        <v>2248</v>
      </c>
      <c r="I2768" s="1" t="s">
        <v>2305</v>
      </c>
      <c r="J2768" s="1">
        <v>0</v>
      </c>
      <c r="K2768" s="1" t="s">
        <v>2325</v>
      </c>
      <c r="L2768" s="1" t="s">
        <v>2326</v>
      </c>
      <c r="M2768" s="1" t="s">
        <v>319</v>
      </c>
      <c r="N2768" s="1"/>
      <c r="O2768" s="1" t="s">
        <v>41</v>
      </c>
      <c r="P2768" s="2" t="s">
        <v>33</v>
      </c>
      <c r="Q2768" s="1" t="s">
        <v>108</v>
      </c>
      <c r="R2768" s="1" t="str">
        <f>VLOOKUP(表2[index_id],表1[],2)</f>
        <v>ValueOntology.PERCENTAGE</v>
      </c>
      <c r="S2768" t="str">
        <f>VLOOKUP(表2[index_id],表3[],2)</f>
        <v>ValueOntology.PERCENTAGE</v>
      </c>
      <c r="T2768" s="5" t="str">
        <f>VLOOKUP(表2[index_id],表4[],2)</f>
        <v>ValueOntology.PERCENTAGE</v>
      </c>
      <c r="U2768" t="str">
        <f>VLOOKUP(表2[index_id],表5[],2)</f>
        <v>ValueOntology.PERCENTAGE</v>
      </c>
      <c r="V2768" t="str">
        <f>VLOOKUP(表2[index_id],表6[],2)</f>
        <v>ValueOntology.PERCENTAGE</v>
      </c>
      <c r="W2768" t="str">
        <f>VLOOKUP(表2[index_id],表7[],2)</f>
        <v>ValueOntology.PERCENTAGE</v>
      </c>
      <c r="X2768" t="str">
        <f>VLOOKUP(表2[index_id],表8[],2)</f>
        <v>ValueOntology.PERCENTAGE</v>
      </c>
      <c r="Y2768" t="str">
        <f>VLOOKUP(表2[index_id],表9[],2)</f>
        <v>ValueOntology.PERCENTAGE</v>
      </c>
      <c r="Z2768" t="str">
        <f>VLOOKUP(表2[index_id],表10[],2)</f>
        <v>ValueOntology.PERCENTAGE</v>
      </c>
      <c r="AA2768" t="str">
        <f>VLOOKUP(表2[index_id],表11[],2)</f>
        <v>ValueOntology.PERCENTAGE</v>
      </c>
      <c r="AB2768" s="8" t="b">
        <f>表2[[#This Row],[vo104]]=表2[[#This Row],[vo109]]</f>
        <v>1</v>
      </c>
    </row>
    <row r="2769" spans="1:28" ht="15" hidden="1" x14ac:dyDescent="0.25">
      <c r="A2769" s="1">
        <v>72017</v>
      </c>
      <c r="B2769" s="1">
        <v>8030300149</v>
      </c>
      <c r="C2769" s="1" t="s">
        <v>3721</v>
      </c>
      <c r="D2769" s="1"/>
      <c r="E2769" s="1">
        <v>0</v>
      </c>
      <c r="F2769" s="1" t="s">
        <v>25</v>
      </c>
      <c r="G2769" s="1" t="s">
        <v>49</v>
      </c>
      <c r="H2769" s="1" t="s">
        <v>2248</v>
      </c>
      <c r="I2769" s="1" t="s">
        <v>2305</v>
      </c>
      <c r="J2769" s="1">
        <v>0</v>
      </c>
      <c r="K2769" s="1" t="s">
        <v>2477</v>
      </c>
      <c r="L2769" s="1" t="s">
        <v>3586</v>
      </c>
      <c r="M2769" s="1" t="s">
        <v>319</v>
      </c>
      <c r="N2769" s="1"/>
      <c r="O2769" s="1" t="s">
        <v>41</v>
      </c>
      <c r="P2769" s="2" t="s">
        <v>33</v>
      </c>
      <c r="Q2769" s="1" t="s">
        <v>108</v>
      </c>
      <c r="R2769" s="1" t="str">
        <f>VLOOKUP(表2[index_id],表1[],2)</f>
        <v>ValueOntology.QUANTITY</v>
      </c>
      <c r="S2769" t="str">
        <f>VLOOKUP(表2[index_id],表3[],2)</f>
        <v>ValueOntology.QUANTITY</v>
      </c>
      <c r="T2769" s="5" t="str">
        <f>VLOOKUP(表2[index_id],表4[],2)</f>
        <v>ValueOntology.QUANTITY</v>
      </c>
      <c r="U2769" t="str">
        <f>VLOOKUP(表2[index_id],表5[],2)</f>
        <v>ValueOntology.QUANTITY</v>
      </c>
      <c r="V2769" t="str">
        <f>VLOOKUP(表2[index_id],表6[],2)</f>
        <v>ValueOntology.QUANTITY</v>
      </c>
      <c r="W2769" t="str">
        <f>VLOOKUP(表2[index_id],表7[],2)</f>
        <v>ValueOntology.QUANTITY</v>
      </c>
      <c r="X2769" t="str">
        <f>VLOOKUP(表2[index_id],表8[],2)</f>
        <v>ValueOntology.QUANTITY</v>
      </c>
      <c r="Y2769" t="str">
        <f>VLOOKUP(表2[index_id],表9[],2)</f>
        <v>ValueOntology.QUANTITY</v>
      </c>
      <c r="Z2769" t="str">
        <f>VLOOKUP(表2[index_id],表10[],2)</f>
        <v>ValueOntology.QUANTITY</v>
      </c>
      <c r="AA2769" t="str">
        <f>VLOOKUP(表2[index_id],表11[],2)</f>
        <v>ValueOntology.QUANTITY</v>
      </c>
      <c r="AB2769" s="8" t="b">
        <f>表2[[#This Row],[vo104]]=表2[[#This Row],[vo109]]</f>
        <v>1</v>
      </c>
    </row>
    <row r="2770" spans="1:28" ht="15" hidden="1" x14ac:dyDescent="0.25">
      <c r="A2770" s="1">
        <v>72018</v>
      </c>
      <c r="B2770" s="1">
        <v>8030300150</v>
      </c>
      <c r="C2770" s="1" t="s">
        <v>3722</v>
      </c>
      <c r="D2770" s="1"/>
      <c r="E2770" s="1">
        <v>0</v>
      </c>
      <c r="F2770" s="1" t="s">
        <v>338</v>
      </c>
      <c r="G2770" s="1" t="s">
        <v>49</v>
      </c>
      <c r="H2770" s="1" t="s">
        <v>2248</v>
      </c>
      <c r="I2770" s="1" t="s">
        <v>2305</v>
      </c>
      <c r="J2770" s="1"/>
      <c r="K2770" s="1" t="s">
        <v>2250</v>
      </c>
      <c r="L2770" s="1" t="s">
        <v>2251</v>
      </c>
      <c r="M2770" s="1" t="s">
        <v>319</v>
      </c>
      <c r="N2770" s="1"/>
      <c r="O2770" s="1" t="s">
        <v>41</v>
      </c>
      <c r="P2770" s="2" t="s">
        <v>33</v>
      </c>
      <c r="Q2770" s="1" t="s">
        <v>108</v>
      </c>
      <c r="R2770" s="1" t="str">
        <f>VLOOKUP(表2[index_id],表1[],2)</f>
        <v>ValueOntology.UNDETERMINED</v>
      </c>
      <c r="S2770" t="str">
        <f>VLOOKUP(表2[index_id],表3[],2)</f>
        <v>ValueOntology.PRICE</v>
      </c>
      <c r="T2770" s="5" t="str">
        <f>VLOOKUP(表2[index_id],表4[],2)</f>
        <v>ValueOntology.PRICE</v>
      </c>
      <c r="U2770" t="str">
        <f>VLOOKUP(表2[index_id],表5[],2)</f>
        <v>ValueOntology.PRICE</v>
      </c>
      <c r="V2770" t="str">
        <f>VLOOKUP(表2[index_id],表6[],2)</f>
        <v>ValueOntology.PRICE</v>
      </c>
      <c r="W2770" t="str">
        <f>VLOOKUP(表2[index_id],表7[],2)</f>
        <v>ValueOntology.PRICE</v>
      </c>
      <c r="X2770" t="str">
        <f>VLOOKUP(表2[index_id],表8[],2)</f>
        <v>ValueOntology.PRICE</v>
      </c>
      <c r="Y2770" t="str">
        <f>VLOOKUP(表2[index_id],表9[],2)</f>
        <v>ValueOntology.PRICE</v>
      </c>
      <c r="Z2770" t="str">
        <f>VLOOKUP(表2[index_id],表10[],2)</f>
        <v>ValueOntology.PRICE</v>
      </c>
      <c r="AA2770" t="str">
        <f>VLOOKUP(表2[index_id],表11[],2)</f>
        <v>ValueOntology.PRICE</v>
      </c>
      <c r="AB2770" s="8" t="b">
        <f>表2[[#This Row],[vo104]]=表2[[#This Row],[vo109]]</f>
        <v>1</v>
      </c>
    </row>
    <row r="2771" spans="1:28" ht="15" hidden="1" x14ac:dyDescent="0.25">
      <c r="A2771" s="1">
        <v>72020</v>
      </c>
      <c r="B2771" s="1">
        <v>8030300152</v>
      </c>
      <c r="C2771" s="1" t="s">
        <v>3723</v>
      </c>
      <c r="D2771" s="1"/>
      <c r="E2771" s="1">
        <v>0</v>
      </c>
      <c r="F2771" s="1" t="s">
        <v>25</v>
      </c>
      <c r="G2771" s="1" t="s">
        <v>49</v>
      </c>
      <c r="H2771" s="1" t="s">
        <v>2248</v>
      </c>
      <c r="I2771" s="1" t="s">
        <v>2305</v>
      </c>
      <c r="J2771" s="1">
        <v>0</v>
      </c>
      <c r="K2771" s="1" t="s">
        <v>2477</v>
      </c>
      <c r="L2771" s="1" t="s">
        <v>3586</v>
      </c>
      <c r="M2771" s="1" t="s">
        <v>319</v>
      </c>
      <c r="N2771" s="1"/>
      <c r="O2771" s="1" t="s">
        <v>41</v>
      </c>
      <c r="P2771" s="2" t="s">
        <v>33</v>
      </c>
      <c r="Q2771" s="1" t="s">
        <v>108</v>
      </c>
      <c r="R2771" s="1" t="str">
        <f>VLOOKUP(表2[index_id],表1[],2)</f>
        <v>ValueOntology.QUANTITY</v>
      </c>
      <c r="S2771" t="str">
        <f>VLOOKUP(表2[index_id],表3[],2)</f>
        <v>ValueOntology.QUANTITY</v>
      </c>
      <c r="T2771" s="5" t="str">
        <f>VLOOKUP(表2[index_id],表4[],2)</f>
        <v>ValueOntology.QUANTITY</v>
      </c>
      <c r="U2771" t="str">
        <f>VLOOKUP(表2[index_id],表5[],2)</f>
        <v>ValueOntology.QUANTITY</v>
      </c>
      <c r="V2771" t="str">
        <f>VLOOKUP(表2[index_id],表6[],2)</f>
        <v>ValueOntology.QUANTITY</v>
      </c>
      <c r="W2771" t="str">
        <f>VLOOKUP(表2[index_id],表7[],2)</f>
        <v>ValueOntology.QUANTITY</v>
      </c>
      <c r="X2771" t="str">
        <f>VLOOKUP(表2[index_id],表8[],2)</f>
        <v>ValueOntology.QUANTITY</v>
      </c>
      <c r="Y2771" t="str">
        <f>VLOOKUP(表2[index_id],表9[],2)</f>
        <v>ValueOntology.QUANTITY</v>
      </c>
      <c r="Z2771" t="str">
        <f>VLOOKUP(表2[index_id],表10[],2)</f>
        <v>ValueOntology.QUANTITY</v>
      </c>
      <c r="AA2771" t="str">
        <f>VLOOKUP(表2[index_id],表11[],2)</f>
        <v>ValueOntology.QUANTITY</v>
      </c>
      <c r="AB2771" s="8" t="b">
        <f>表2[[#This Row],[vo104]]=表2[[#This Row],[vo109]]</f>
        <v>1</v>
      </c>
    </row>
    <row r="2772" spans="1:28" ht="15" hidden="1" x14ac:dyDescent="0.25">
      <c r="A2772" s="1">
        <v>72022</v>
      </c>
      <c r="B2772" s="1">
        <v>8030300154</v>
      </c>
      <c r="C2772" s="1" t="s">
        <v>3724</v>
      </c>
      <c r="D2772" s="1"/>
      <c r="E2772" s="1">
        <v>2</v>
      </c>
      <c r="F2772" s="1" t="s">
        <v>310</v>
      </c>
      <c r="G2772" s="1" t="s">
        <v>49</v>
      </c>
      <c r="H2772" s="1" t="s">
        <v>2248</v>
      </c>
      <c r="I2772" s="1" t="s">
        <v>2305</v>
      </c>
      <c r="J2772" s="1">
        <v>0</v>
      </c>
      <c r="K2772" s="1" t="s">
        <v>2325</v>
      </c>
      <c r="L2772" s="1" t="s">
        <v>2326</v>
      </c>
      <c r="M2772" s="1" t="s">
        <v>319</v>
      </c>
      <c r="N2772" s="1"/>
      <c r="O2772" s="1" t="s">
        <v>41</v>
      </c>
      <c r="P2772" s="2" t="s">
        <v>33</v>
      </c>
      <c r="Q2772" s="1" t="s">
        <v>108</v>
      </c>
      <c r="R2772" s="1" t="str">
        <f>VLOOKUP(表2[index_id],表1[],2)</f>
        <v>ValueOntology.PERCENTAGE</v>
      </c>
      <c r="S2772" t="str">
        <f>VLOOKUP(表2[index_id],表3[],2)</f>
        <v>ValueOntology.PERCENTAGE</v>
      </c>
      <c r="T2772" s="5" t="str">
        <f>VLOOKUP(表2[index_id],表4[],2)</f>
        <v>ValueOntology.PERCENTAGE</v>
      </c>
      <c r="U2772" t="str">
        <f>VLOOKUP(表2[index_id],表5[],2)</f>
        <v>ValueOntology.PERCENTAGE</v>
      </c>
      <c r="V2772" t="str">
        <f>VLOOKUP(表2[index_id],表6[],2)</f>
        <v>ValueOntology.PERCENTAGE</v>
      </c>
      <c r="W2772" t="str">
        <f>VLOOKUP(表2[index_id],表7[],2)</f>
        <v>ValueOntology.PERCENTAGE</v>
      </c>
      <c r="X2772" t="str">
        <f>VLOOKUP(表2[index_id],表8[],2)</f>
        <v>ValueOntology.PERCENTAGE</v>
      </c>
      <c r="Y2772" t="str">
        <f>VLOOKUP(表2[index_id],表9[],2)</f>
        <v>ValueOntology.PERCENTAGE</v>
      </c>
      <c r="Z2772" t="str">
        <f>VLOOKUP(表2[index_id],表10[],2)</f>
        <v>ValueOntology.PERCENTAGE</v>
      </c>
      <c r="AA2772" t="str">
        <f>VLOOKUP(表2[index_id],表11[],2)</f>
        <v>ValueOntology.PERCENTAGE</v>
      </c>
      <c r="AB2772" s="8" t="b">
        <f>表2[[#This Row],[vo104]]=表2[[#This Row],[vo109]]</f>
        <v>1</v>
      </c>
    </row>
    <row r="2773" spans="1:28" ht="15" hidden="1" x14ac:dyDescent="0.25">
      <c r="A2773" s="1">
        <v>72023</v>
      </c>
      <c r="B2773" s="1">
        <v>8030300155</v>
      </c>
      <c r="C2773" s="1" t="s">
        <v>3725</v>
      </c>
      <c r="D2773" s="1"/>
      <c r="E2773" s="1">
        <v>0</v>
      </c>
      <c r="F2773" s="1" t="s">
        <v>25</v>
      </c>
      <c r="G2773" s="1" t="s">
        <v>49</v>
      </c>
      <c r="H2773" s="1" t="s">
        <v>2248</v>
      </c>
      <c r="I2773" s="1" t="s">
        <v>2305</v>
      </c>
      <c r="J2773" s="1">
        <v>0</v>
      </c>
      <c r="K2773" s="1" t="s">
        <v>2477</v>
      </c>
      <c r="L2773" s="1" t="s">
        <v>3586</v>
      </c>
      <c r="M2773" s="1" t="s">
        <v>319</v>
      </c>
      <c r="N2773" s="1"/>
      <c r="O2773" s="1" t="s">
        <v>41</v>
      </c>
      <c r="P2773" s="2" t="s">
        <v>33</v>
      </c>
      <c r="Q2773" s="1" t="s">
        <v>108</v>
      </c>
      <c r="R2773" s="1" t="str">
        <f>VLOOKUP(表2[index_id],表1[],2)</f>
        <v>ValueOntology.QUANTITY</v>
      </c>
      <c r="S2773" t="str">
        <f>VLOOKUP(表2[index_id],表3[],2)</f>
        <v>ValueOntology.QUANTITY</v>
      </c>
      <c r="T2773" s="5" t="str">
        <f>VLOOKUP(表2[index_id],表4[],2)</f>
        <v>ValueOntology.QUANTITY</v>
      </c>
      <c r="U2773" t="str">
        <f>VLOOKUP(表2[index_id],表5[],2)</f>
        <v>ValueOntology.QUANTITY</v>
      </c>
      <c r="V2773" t="str">
        <f>VLOOKUP(表2[index_id],表6[],2)</f>
        <v>ValueOntology.QUANTITY</v>
      </c>
      <c r="W2773" t="str">
        <f>VLOOKUP(表2[index_id],表7[],2)</f>
        <v>ValueOntology.QUANTITY</v>
      </c>
      <c r="X2773" t="str">
        <f>VLOOKUP(表2[index_id],表8[],2)</f>
        <v>ValueOntology.QUANTITY</v>
      </c>
      <c r="Y2773" t="str">
        <f>VLOOKUP(表2[index_id],表9[],2)</f>
        <v>ValueOntology.QUANTITY</v>
      </c>
      <c r="Z2773" t="str">
        <f>VLOOKUP(表2[index_id],表10[],2)</f>
        <v>ValueOntology.QUANTITY</v>
      </c>
      <c r="AA2773" t="str">
        <f>VLOOKUP(表2[index_id],表11[],2)</f>
        <v>ValueOntology.QUANTITY</v>
      </c>
      <c r="AB2773" s="8" t="b">
        <f>表2[[#This Row],[vo104]]=表2[[#This Row],[vo109]]</f>
        <v>1</v>
      </c>
    </row>
    <row r="2774" spans="1:28" ht="15" hidden="1" x14ac:dyDescent="0.25">
      <c r="A2774" s="1">
        <v>72024</v>
      </c>
      <c r="B2774" s="1">
        <v>8030300156</v>
      </c>
      <c r="C2774" s="1" t="s">
        <v>3726</v>
      </c>
      <c r="D2774" s="1"/>
      <c r="E2774" s="1">
        <v>0</v>
      </c>
      <c r="F2774" s="1" t="s">
        <v>338</v>
      </c>
      <c r="G2774" s="1" t="s">
        <v>49</v>
      </c>
      <c r="H2774" s="1" t="s">
        <v>2248</v>
      </c>
      <c r="I2774" s="1" t="s">
        <v>2305</v>
      </c>
      <c r="J2774" s="1"/>
      <c r="K2774" s="1" t="s">
        <v>2250</v>
      </c>
      <c r="L2774" s="1" t="s">
        <v>2251</v>
      </c>
      <c r="M2774" s="1" t="s">
        <v>319</v>
      </c>
      <c r="N2774" s="1"/>
      <c r="O2774" s="1" t="s">
        <v>41</v>
      </c>
      <c r="P2774" s="2" t="s">
        <v>33</v>
      </c>
      <c r="Q2774" s="1" t="s">
        <v>108</v>
      </c>
      <c r="R2774" s="1" t="str">
        <f>VLOOKUP(表2[index_id],表1[],2)</f>
        <v>ValueOntology.UNDETERMINED</v>
      </c>
      <c r="S2774" t="str">
        <f>VLOOKUP(表2[index_id],表3[],2)</f>
        <v>ValueOntology.PRICE</v>
      </c>
      <c r="T2774" s="5" t="str">
        <f>VLOOKUP(表2[index_id],表4[],2)</f>
        <v>ValueOntology.PRICE</v>
      </c>
      <c r="U2774" t="str">
        <f>VLOOKUP(表2[index_id],表5[],2)</f>
        <v>ValueOntology.PRICE</v>
      </c>
      <c r="V2774" t="str">
        <f>VLOOKUP(表2[index_id],表6[],2)</f>
        <v>ValueOntology.PRICE</v>
      </c>
      <c r="W2774" t="str">
        <f>VLOOKUP(表2[index_id],表7[],2)</f>
        <v>ValueOntology.PRICE</v>
      </c>
      <c r="X2774" t="str">
        <f>VLOOKUP(表2[index_id],表8[],2)</f>
        <v>ValueOntology.PRICE</v>
      </c>
      <c r="Y2774" t="str">
        <f>VLOOKUP(表2[index_id],表9[],2)</f>
        <v>ValueOntology.PRICE</v>
      </c>
      <c r="Z2774" t="str">
        <f>VLOOKUP(表2[index_id],表10[],2)</f>
        <v>ValueOntology.PRICE</v>
      </c>
      <c r="AA2774" t="str">
        <f>VLOOKUP(表2[index_id],表11[],2)</f>
        <v>ValueOntology.PRICE</v>
      </c>
      <c r="AB2774" s="8" t="b">
        <f>表2[[#This Row],[vo104]]=表2[[#This Row],[vo109]]</f>
        <v>1</v>
      </c>
    </row>
    <row r="2775" spans="1:28" ht="15" hidden="1" x14ac:dyDescent="0.25">
      <c r="A2775" s="1">
        <v>140490</v>
      </c>
      <c r="B2775" s="1">
        <v>8030103226</v>
      </c>
      <c r="C2775" s="1" t="s">
        <v>3727</v>
      </c>
      <c r="D2775" s="1"/>
      <c r="E2775" s="1">
        <v>2</v>
      </c>
      <c r="F2775" s="1" t="s">
        <v>310</v>
      </c>
      <c r="G2775" s="1" t="s">
        <v>49</v>
      </c>
      <c r="H2775" s="1" t="s">
        <v>315</v>
      </c>
      <c r="I2775" s="1" t="s">
        <v>887</v>
      </c>
      <c r="J2775" s="1">
        <v>0</v>
      </c>
      <c r="K2775" s="1" t="s">
        <v>370</v>
      </c>
      <c r="L2775" s="1" t="s">
        <v>371</v>
      </c>
      <c r="M2775" s="1" t="s">
        <v>319</v>
      </c>
      <c r="N2775" s="1"/>
      <c r="O2775" s="1" t="s">
        <v>41</v>
      </c>
      <c r="P2775" s="2" t="s">
        <v>33</v>
      </c>
      <c r="Q2775" s="1" t="s">
        <v>345</v>
      </c>
      <c r="R2775" s="1" t="str">
        <f>VLOOKUP(表2[index_id],表1[],2)</f>
        <v>ValueOntology.PERCENTAGE</v>
      </c>
      <c r="S2775" t="str">
        <f>VLOOKUP(表2[index_id],表3[],2)</f>
        <v>ValueOntology.PERCENTAGE</v>
      </c>
      <c r="T2775" s="5" t="str">
        <f>VLOOKUP(表2[index_id],表4[],2)</f>
        <v>ValueOntology.PERCENTAGE</v>
      </c>
      <c r="U2775" t="str">
        <f>VLOOKUP(表2[index_id],表5[],2)</f>
        <v>ValueOntology.PERCENTAGE</v>
      </c>
      <c r="V2775" t="str">
        <f>VLOOKUP(表2[index_id],表6[],2)</f>
        <v>ValueOntology.PERCENTAGE</v>
      </c>
      <c r="W2775" t="str">
        <f>VLOOKUP(表2[index_id],表7[],2)</f>
        <v>ValueOntology.PERCENTAGE</v>
      </c>
      <c r="X2775" t="str">
        <f>VLOOKUP(表2[index_id],表8[],2)</f>
        <v>ValueOntology.PERCENTAGE</v>
      </c>
      <c r="Y2775" t="str">
        <f>VLOOKUP(表2[index_id],表9[],2)</f>
        <v>ValueOntology.PERCENTAGE</v>
      </c>
      <c r="Z2775" t="str">
        <f>VLOOKUP(表2[index_id],表10[],2)</f>
        <v>ValueOntology.PERCENTAGE</v>
      </c>
      <c r="AA2775" t="str">
        <f>VLOOKUP(表2[index_id],表11[],2)</f>
        <v>ValueOntology.PERCENTAGE</v>
      </c>
      <c r="AB2775" s="8" t="b">
        <f>表2[[#This Row],[vo104]]=表2[[#This Row],[vo109]]</f>
        <v>1</v>
      </c>
    </row>
    <row r="2776" spans="1:28" ht="15" hidden="1" x14ac:dyDescent="0.25">
      <c r="A2776" s="1">
        <v>56743</v>
      </c>
      <c r="B2776" s="1">
        <v>1310141205</v>
      </c>
      <c r="C2776" s="1" t="s">
        <v>3728</v>
      </c>
      <c r="D2776" s="1" t="s">
        <v>3729</v>
      </c>
      <c r="E2776" s="1">
        <v>0</v>
      </c>
      <c r="F2776" s="1" t="s">
        <v>25</v>
      </c>
      <c r="G2776" s="1" t="s">
        <v>26</v>
      </c>
      <c r="H2776" s="1" t="s">
        <v>27</v>
      </c>
      <c r="I2776" s="1" t="s">
        <v>2344</v>
      </c>
      <c r="J2776" s="1">
        <v>0</v>
      </c>
      <c r="K2776" s="1" t="s">
        <v>29</v>
      </c>
      <c r="L2776" s="1" t="s">
        <v>30</v>
      </c>
      <c r="M2776" s="1" t="s">
        <v>31</v>
      </c>
      <c r="N2776" s="1"/>
      <c r="O2776" s="1" t="s">
        <v>32</v>
      </c>
      <c r="P2776" s="2" t="s">
        <v>33</v>
      </c>
      <c r="Q2776" s="1" t="s">
        <v>34</v>
      </c>
      <c r="R2776" s="1" t="str">
        <f>VLOOKUP(表2[index_id],表1[],2)</f>
        <v>ValueOntology.QUANTITY</v>
      </c>
      <c r="S2776" t="str">
        <f>VLOOKUP(表2[index_id],表3[],2)</f>
        <v>ValueOntology.QUANTITY</v>
      </c>
      <c r="T2776" s="5" t="str">
        <f>VLOOKUP(表2[index_id],表4[],2)</f>
        <v>ValueOntology.QUANTITY</v>
      </c>
      <c r="U2776" t="str">
        <f>VLOOKUP(表2[index_id],表5[],2)</f>
        <v>ValueOntology.QUANTITY</v>
      </c>
      <c r="V2776" t="str">
        <f>VLOOKUP(表2[index_id],表6[],2)</f>
        <v>ValueOntology.QUANTITY</v>
      </c>
      <c r="W2776" t="str">
        <f>VLOOKUP(表2[index_id],表7[],2)</f>
        <v>ValueOntology.QUANTITY</v>
      </c>
      <c r="X2776" t="str">
        <f>VLOOKUP(表2[index_id],表8[],2)</f>
        <v>ValueOntology.QUANTITY</v>
      </c>
      <c r="Y2776" t="str">
        <f>VLOOKUP(表2[index_id],表9[],2)</f>
        <v>ValueOntology.QUANTITY</v>
      </c>
      <c r="Z2776" t="str">
        <f>VLOOKUP(表2[index_id],表10[],2)</f>
        <v>ValueOntology.QUANTITY</v>
      </c>
      <c r="AA2776" t="str">
        <f>VLOOKUP(表2[index_id],表11[],2)</f>
        <v>ValueOntology.QUANTITY</v>
      </c>
      <c r="AB2776" s="8" t="b">
        <f>表2[[#This Row],[vo104]]=表2[[#This Row],[vo109]]</f>
        <v>1</v>
      </c>
    </row>
    <row r="2777" spans="1:28" ht="15" hidden="1" x14ac:dyDescent="0.25">
      <c r="A2777" s="1">
        <v>140582</v>
      </c>
      <c r="B2777" s="1">
        <v>8030103318</v>
      </c>
      <c r="C2777" s="1" t="s">
        <v>3730</v>
      </c>
      <c r="D2777" s="1"/>
      <c r="E2777" s="1">
        <v>0</v>
      </c>
      <c r="F2777" s="1" t="s">
        <v>25</v>
      </c>
      <c r="G2777" s="1" t="s">
        <v>49</v>
      </c>
      <c r="H2777" s="1" t="s">
        <v>315</v>
      </c>
      <c r="I2777" s="1" t="s">
        <v>887</v>
      </c>
      <c r="J2777" s="1">
        <v>0</v>
      </c>
      <c r="K2777" s="1" t="s">
        <v>395</v>
      </c>
      <c r="L2777" s="1" t="s">
        <v>396</v>
      </c>
      <c r="M2777" s="1" t="s">
        <v>319</v>
      </c>
      <c r="N2777" s="1"/>
      <c r="O2777" s="1" t="s">
        <v>41</v>
      </c>
      <c r="P2777" s="2" t="s">
        <v>33</v>
      </c>
      <c r="Q2777" s="1" t="s">
        <v>108</v>
      </c>
      <c r="R2777" s="1" t="str">
        <f>VLOOKUP(表2[index_id],表1[],2)</f>
        <v>ValueOntology.QUANTITY</v>
      </c>
      <c r="S2777" t="str">
        <f>VLOOKUP(表2[index_id],表3[],2)</f>
        <v>ValueOntology.QUANTITY</v>
      </c>
      <c r="T2777" s="5" t="str">
        <f>VLOOKUP(表2[index_id],表4[],2)</f>
        <v>ValueOntology.QUANTITY</v>
      </c>
      <c r="U2777" t="str">
        <f>VLOOKUP(表2[index_id],表5[],2)</f>
        <v>ValueOntology.QUANTITY</v>
      </c>
      <c r="V2777" t="str">
        <f>VLOOKUP(表2[index_id],表6[],2)</f>
        <v>ValueOntology.QUANTITY</v>
      </c>
      <c r="W2777" t="str">
        <f>VLOOKUP(表2[index_id],表7[],2)</f>
        <v>ValueOntology.QUANTITY</v>
      </c>
      <c r="X2777" t="str">
        <f>VLOOKUP(表2[index_id],表8[],2)</f>
        <v>ValueOntology.QUANTITY</v>
      </c>
      <c r="Y2777" t="str">
        <f>VLOOKUP(表2[index_id],表9[],2)</f>
        <v>ValueOntology.QUANTITY</v>
      </c>
      <c r="Z2777" t="str">
        <f>VLOOKUP(表2[index_id],表10[],2)</f>
        <v>ValueOntology.QUANTITY</v>
      </c>
      <c r="AA2777" t="str">
        <f>VLOOKUP(表2[index_id],表11[],2)</f>
        <v>ValueOntology.QUANTITY</v>
      </c>
      <c r="AB2777" s="8" t="b">
        <f>表2[[#This Row],[vo104]]=表2[[#This Row],[vo109]]</f>
        <v>1</v>
      </c>
    </row>
    <row r="2778" spans="1:28" ht="15" hidden="1" x14ac:dyDescent="0.25">
      <c r="A2778" s="1">
        <v>57607</v>
      </c>
      <c r="B2778" s="1">
        <v>8030100337</v>
      </c>
      <c r="C2778" s="1" t="s">
        <v>3731</v>
      </c>
      <c r="D2778" s="1"/>
      <c r="E2778" s="1">
        <v>0</v>
      </c>
      <c r="F2778" s="1" t="s">
        <v>338</v>
      </c>
      <c r="G2778" s="1" t="s">
        <v>49</v>
      </c>
      <c r="H2778" s="1" t="s">
        <v>315</v>
      </c>
      <c r="I2778" s="1" t="s">
        <v>936</v>
      </c>
      <c r="J2778" s="1"/>
      <c r="K2778" s="1" t="s">
        <v>340</v>
      </c>
      <c r="L2778" s="1" t="s">
        <v>341</v>
      </c>
      <c r="M2778" s="1" t="s">
        <v>319</v>
      </c>
      <c r="N2778" s="1"/>
      <c r="O2778" s="1" t="s">
        <v>41</v>
      </c>
      <c r="P2778" s="2" t="s">
        <v>33</v>
      </c>
      <c r="Q2778" s="1" t="s">
        <v>108</v>
      </c>
      <c r="R2778" s="1" t="str">
        <f>VLOOKUP(表2[index_id],表1[],2)</f>
        <v>ValueOntology.UNDETERMINED</v>
      </c>
      <c r="S2778" t="str">
        <f>VLOOKUP(表2[index_id],表3[],2)</f>
        <v>ValueOntology.PRICE</v>
      </c>
      <c r="T2778" s="5" t="str">
        <f>VLOOKUP(表2[index_id],表4[],2)</f>
        <v>ValueOntology.PRICE</v>
      </c>
      <c r="U2778" t="str">
        <f>VLOOKUP(表2[index_id],表5[],2)</f>
        <v>ValueOntology.PRICE</v>
      </c>
      <c r="V2778" t="str">
        <f>VLOOKUP(表2[index_id],表6[],2)</f>
        <v>ValueOntology.PRICE</v>
      </c>
      <c r="W2778" t="str">
        <f>VLOOKUP(表2[index_id],表7[],2)</f>
        <v>ValueOntology.PRICE</v>
      </c>
      <c r="X2778" t="str">
        <f>VLOOKUP(表2[index_id],表8[],2)</f>
        <v>ValueOntology.PRICE</v>
      </c>
      <c r="Y2778" t="str">
        <f>VLOOKUP(表2[index_id],表9[],2)</f>
        <v>ValueOntology.PRICE</v>
      </c>
      <c r="Z2778" t="str">
        <f>VLOOKUP(表2[index_id],表10[],2)</f>
        <v>ValueOntology.PRICE</v>
      </c>
      <c r="AA2778" t="str">
        <f>VLOOKUP(表2[index_id],表11[],2)</f>
        <v>ValueOntology.PRICE</v>
      </c>
      <c r="AB2778" s="8" t="b">
        <f>表2[[#This Row],[vo104]]=表2[[#This Row],[vo109]]</f>
        <v>1</v>
      </c>
    </row>
    <row r="2779" spans="1:28" ht="15" hidden="1" x14ac:dyDescent="0.25">
      <c r="A2779" s="1">
        <v>72025</v>
      </c>
      <c r="B2779" s="1">
        <v>8030300157</v>
      </c>
      <c r="C2779" s="1" t="s">
        <v>3732</v>
      </c>
      <c r="D2779" s="1"/>
      <c r="E2779" s="1">
        <v>2</v>
      </c>
      <c r="F2779" s="1" t="s">
        <v>310</v>
      </c>
      <c r="G2779" s="1" t="s">
        <v>49</v>
      </c>
      <c r="H2779" s="1" t="s">
        <v>2248</v>
      </c>
      <c r="I2779" s="1" t="s">
        <v>2305</v>
      </c>
      <c r="J2779" s="1">
        <v>0</v>
      </c>
      <c r="K2779" s="1" t="s">
        <v>2325</v>
      </c>
      <c r="L2779" s="1" t="s">
        <v>2326</v>
      </c>
      <c r="M2779" s="1" t="s">
        <v>319</v>
      </c>
      <c r="N2779" s="1"/>
      <c r="O2779" s="1" t="s">
        <v>41</v>
      </c>
      <c r="P2779" s="2" t="s">
        <v>33</v>
      </c>
      <c r="Q2779" s="1" t="s">
        <v>108</v>
      </c>
      <c r="R2779" s="1" t="str">
        <f>VLOOKUP(表2[index_id],表1[],2)</f>
        <v>ValueOntology.PERCENTAGE</v>
      </c>
      <c r="S2779" t="str">
        <f>VLOOKUP(表2[index_id],表3[],2)</f>
        <v>ValueOntology.PERCENTAGE</v>
      </c>
      <c r="T2779" s="5" t="str">
        <f>VLOOKUP(表2[index_id],表4[],2)</f>
        <v>ValueOntology.PERCENTAGE</v>
      </c>
      <c r="U2779" t="str">
        <f>VLOOKUP(表2[index_id],表5[],2)</f>
        <v>ValueOntology.PERCENTAGE</v>
      </c>
      <c r="V2779" t="str">
        <f>VLOOKUP(表2[index_id],表6[],2)</f>
        <v>ValueOntology.PERCENTAGE</v>
      </c>
      <c r="W2779" t="str">
        <f>VLOOKUP(表2[index_id],表7[],2)</f>
        <v>ValueOntology.PERCENTAGE</v>
      </c>
      <c r="X2779" t="str">
        <f>VLOOKUP(表2[index_id],表8[],2)</f>
        <v>ValueOntology.PERCENTAGE</v>
      </c>
      <c r="Y2779" t="str">
        <f>VLOOKUP(表2[index_id],表9[],2)</f>
        <v>ValueOntology.PERCENTAGE</v>
      </c>
      <c r="Z2779" t="str">
        <f>VLOOKUP(表2[index_id],表10[],2)</f>
        <v>ValueOntology.PERCENTAGE</v>
      </c>
      <c r="AA2779" t="str">
        <f>VLOOKUP(表2[index_id],表11[],2)</f>
        <v>ValueOntology.PERCENTAGE</v>
      </c>
      <c r="AB2779" s="8" t="b">
        <f>表2[[#This Row],[vo104]]=表2[[#This Row],[vo109]]</f>
        <v>1</v>
      </c>
    </row>
    <row r="2780" spans="1:28" ht="15" hidden="1" x14ac:dyDescent="0.25">
      <c r="A2780" s="1">
        <v>72026</v>
      </c>
      <c r="B2780" s="1">
        <v>8030300158</v>
      </c>
      <c r="C2780" s="1" t="s">
        <v>3733</v>
      </c>
      <c r="D2780" s="1"/>
      <c r="E2780" s="1">
        <v>0</v>
      </c>
      <c r="F2780" s="1" t="s">
        <v>25</v>
      </c>
      <c r="G2780" s="1" t="s">
        <v>49</v>
      </c>
      <c r="H2780" s="1" t="s">
        <v>2248</v>
      </c>
      <c r="I2780" s="1" t="s">
        <v>2305</v>
      </c>
      <c r="J2780" s="1">
        <v>0</v>
      </c>
      <c r="K2780" s="1" t="s">
        <v>2477</v>
      </c>
      <c r="L2780" s="1" t="s">
        <v>3586</v>
      </c>
      <c r="M2780" s="1" t="s">
        <v>319</v>
      </c>
      <c r="N2780" s="1"/>
      <c r="O2780" s="1" t="s">
        <v>41</v>
      </c>
      <c r="P2780" s="2" t="s">
        <v>33</v>
      </c>
      <c r="Q2780" s="1" t="s">
        <v>108</v>
      </c>
      <c r="R2780" s="1" t="str">
        <f>VLOOKUP(表2[index_id],表1[],2)</f>
        <v>ValueOntology.QUANTITY</v>
      </c>
      <c r="S2780" t="str">
        <f>VLOOKUP(表2[index_id],表3[],2)</f>
        <v>ValueOntology.QUANTITY</v>
      </c>
      <c r="T2780" s="5" t="str">
        <f>VLOOKUP(表2[index_id],表4[],2)</f>
        <v>ValueOntology.QUANTITY</v>
      </c>
      <c r="U2780" t="str">
        <f>VLOOKUP(表2[index_id],表5[],2)</f>
        <v>ValueOntology.QUANTITY</v>
      </c>
      <c r="V2780" t="str">
        <f>VLOOKUP(表2[index_id],表6[],2)</f>
        <v>ValueOntology.QUANTITY</v>
      </c>
      <c r="W2780" t="str">
        <f>VLOOKUP(表2[index_id],表7[],2)</f>
        <v>ValueOntology.QUANTITY</v>
      </c>
      <c r="X2780" t="str">
        <f>VLOOKUP(表2[index_id],表8[],2)</f>
        <v>ValueOntology.QUANTITY</v>
      </c>
      <c r="Y2780" t="str">
        <f>VLOOKUP(表2[index_id],表9[],2)</f>
        <v>ValueOntology.QUANTITY</v>
      </c>
      <c r="Z2780" t="str">
        <f>VLOOKUP(表2[index_id],表10[],2)</f>
        <v>ValueOntology.QUANTITY</v>
      </c>
      <c r="AA2780" t="str">
        <f>VLOOKUP(表2[index_id],表11[],2)</f>
        <v>ValueOntology.QUANTITY</v>
      </c>
      <c r="AB2780" s="8" t="b">
        <f>表2[[#This Row],[vo104]]=表2[[#This Row],[vo109]]</f>
        <v>1</v>
      </c>
    </row>
    <row r="2781" spans="1:28" ht="15" hidden="1" x14ac:dyDescent="0.25">
      <c r="A2781" s="1">
        <v>72028</v>
      </c>
      <c r="B2781" s="1">
        <v>8030300160</v>
      </c>
      <c r="C2781" s="1" t="s">
        <v>3734</v>
      </c>
      <c r="D2781" s="1"/>
      <c r="E2781" s="1">
        <v>2</v>
      </c>
      <c r="F2781" s="1" t="s">
        <v>310</v>
      </c>
      <c r="G2781" s="1" t="s">
        <v>49</v>
      </c>
      <c r="H2781" s="1" t="s">
        <v>2248</v>
      </c>
      <c r="I2781" s="1" t="s">
        <v>2305</v>
      </c>
      <c r="J2781" s="1">
        <v>0</v>
      </c>
      <c r="K2781" s="1" t="s">
        <v>2325</v>
      </c>
      <c r="L2781" s="1" t="s">
        <v>2326</v>
      </c>
      <c r="M2781" s="1" t="s">
        <v>319</v>
      </c>
      <c r="N2781" s="1"/>
      <c r="O2781" s="1" t="s">
        <v>41</v>
      </c>
      <c r="P2781" s="2" t="s">
        <v>33</v>
      </c>
      <c r="Q2781" s="1" t="s">
        <v>108</v>
      </c>
      <c r="R2781" s="1" t="str">
        <f>VLOOKUP(表2[index_id],表1[],2)</f>
        <v>ValueOntology.PERCENTAGE</v>
      </c>
      <c r="S2781" t="str">
        <f>VLOOKUP(表2[index_id],表3[],2)</f>
        <v>ValueOntology.PERCENTAGE</v>
      </c>
      <c r="T2781" s="5" t="str">
        <f>VLOOKUP(表2[index_id],表4[],2)</f>
        <v>ValueOntology.PERCENTAGE</v>
      </c>
      <c r="U2781" t="str">
        <f>VLOOKUP(表2[index_id],表5[],2)</f>
        <v>ValueOntology.PERCENTAGE</v>
      </c>
      <c r="V2781" t="str">
        <f>VLOOKUP(表2[index_id],表6[],2)</f>
        <v>ValueOntology.PERCENTAGE</v>
      </c>
      <c r="W2781" t="str">
        <f>VLOOKUP(表2[index_id],表7[],2)</f>
        <v>ValueOntology.PERCENTAGE</v>
      </c>
      <c r="X2781" t="str">
        <f>VLOOKUP(表2[index_id],表8[],2)</f>
        <v>ValueOntology.PERCENTAGE</v>
      </c>
      <c r="Y2781" t="str">
        <f>VLOOKUP(表2[index_id],表9[],2)</f>
        <v>ValueOntology.PERCENTAGE</v>
      </c>
      <c r="Z2781" t="str">
        <f>VLOOKUP(表2[index_id],表10[],2)</f>
        <v>ValueOntology.PERCENTAGE</v>
      </c>
      <c r="AA2781" t="str">
        <f>VLOOKUP(表2[index_id],表11[],2)</f>
        <v>ValueOntology.PERCENTAGE</v>
      </c>
      <c r="AB2781" s="8" t="b">
        <f>表2[[#This Row],[vo104]]=表2[[#This Row],[vo109]]</f>
        <v>1</v>
      </c>
    </row>
    <row r="2782" spans="1:28" ht="15" hidden="1" x14ac:dyDescent="0.25">
      <c r="A2782" s="1">
        <v>72030</v>
      </c>
      <c r="B2782" s="1">
        <v>8030300162</v>
      </c>
      <c r="C2782" s="1" t="s">
        <v>3735</v>
      </c>
      <c r="D2782" s="1"/>
      <c r="E2782" s="1">
        <v>0</v>
      </c>
      <c r="F2782" s="1" t="s">
        <v>338</v>
      </c>
      <c r="G2782" s="1" t="s">
        <v>49</v>
      </c>
      <c r="H2782" s="1" t="s">
        <v>2248</v>
      </c>
      <c r="I2782" s="1" t="s">
        <v>2305</v>
      </c>
      <c r="J2782" s="1"/>
      <c r="K2782" s="1" t="s">
        <v>2250</v>
      </c>
      <c r="L2782" s="1" t="s">
        <v>2251</v>
      </c>
      <c r="M2782" s="1" t="s">
        <v>319</v>
      </c>
      <c r="N2782" s="1"/>
      <c r="O2782" s="1" t="s">
        <v>41</v>
      </c>
      <c r="P2782" s="2" t="s">
        <v>33</v>
      </c>
      <c r="Q2782" s="1" t="s">
        <v>108</v>
      </c>
      <c r="R2782" s="1" t="str">
        <f>VLOOKUP(表2[index_id],表1[],2)</f>
        <v>ValueOntology.UNDETERMINED</v>
      </c>
      <c r="S2782" t="str">
        <f>VLOOKUP(表2[index_id],表3[],2)</f>
        <v>ValueOntology.PRICE</v>
      </c>
      <c r="T2782" s="5" t="str">
        <f>VLOOKUP(表2[index_id],表4[],2)</f>
        <v>ValueOntology.PRICE</v>
      </c>
      <c r="U2782" t="str">
        <f>VLOOKUP(表2[index_id],表5[],2)</f>
        <v>ValueOntology.PRICE</v>
      </c>
      <c r="V2782" t="str">
        <f>VLOOKUP(表2[index_id],表6[],2)</f>
        <v>ValueOntology.PRICE</v>
      </c>
      <c r="W2782" t="str">
        <f>VLOOKUP(表2[index_id],表7[],2)</f>
        <v>ValueOntology.PRICE</v>
      </c>
      <c r="X2782" t="str">
        <f>VLOOKUP(表2[index_id],表8[],2)</f>
        <v>ValueOntology.PRICE</v>
      </c>
      <c r="Y2782" t="str">
        <f>VLOOKUP(表2[index_id],表9[],2)</f>
        <v>ValueOntology.PRICE</v>
      </c>
      <c r="Z2782" t="str">
        <f>VLOOKUP(表2[index_id],表10[],2)</f>
        <v>ValueOntology.PRICE</v>
      </c>
      <c r="AA2782" t="str">
        <f>VLOOKUP(表2[index_id],表11[],2)</f>
        <v>ValueOntology.PRICE</v>
      </c>
      <c r="AB2782" s="8" t="b">
        <f>表2[[#This Row],[vo104]]=表2[[#This Row],[vo109]]</f>
        <v>1</v>
      </c>
    </row>
    <row r="2783" spans="1:28" ht="15" hidden="1" x14ac:dyDescent="0.25">
      <c r="A2783" s="1">
        <v>72031</v>
      </c>
      <c r="B2783" s="1">
        <v>8030300163</v>
      </c>
      <c r="C2783" s="1" t="s">
        <v>3736</v>
      </c>
      <c r="D2783" s="1"/>
      <c r="E2783" s="1">
        <v>2</v>
      </c>
      <c r="F2783" s="1" t="s">
        <v>310</v>
      </c>
      <c r="G2783" s="1" t="s">
        <v>49</v>
      </c>
      <c r="H2783" s="1" t="s">
        <v>2248</v>
      </c>
      <c r="I2783" s="1" t="s">
        <v>2305</v>
      </c>
      <c r="J2783" s="1">
        <v>0</v>
      </c>
      <c r="K2783" s="1" t="s">
        <v>2325</v>
      </c>
      <c r="L2783" s="1" t="s">
        <v>2326</v>
      </c>
      <c r="M2783" s="1" t="s">
        <v>319</v>
      </c>
      <c r="N2783" s="1"/>
      <c r="O2783" s="1" t="s">
        <v>41</v>
      </c>
      <c r="P2783" s="2" t="s">
        <v>33</v>
      </c>
      <c r="Q2783" s="1" t="s">
        <v>108</v>
      </c>
      <c r="R2783" s="1" t="str">
        <f>VLOOKUP(表2[index_id],表1[],2)</f>
        <v>ValueOntology.PERCENTAGE</v>
      </c>
      <c r="S2783" t="str">
        <f>VLOOKUP(表2[index_id],表3[],2)</f>
        <v>ValueOntology.PERCENTAGE</v>
      </c>
      <c r="T2783" s="5" t="str">
        <f>VLOOKUP(表2[index_id],表4[],2)</f>
        <v>ValueOntology.PERCENTAGE</v>
      </c>
      <c r="U2783" t="str">
        <f>VLOOKUP(表2[index_id],表5[],2)</f>
        <v>ValueOntology.PERCENTAGE</v>
      </c>
      <c r="V2783" t="str">
        <f>VLOOKUP(表2[index_id],表6[],2)</f>
        <v>ValueOntology.PERCENTAGE</v>
      </c>
      <c r="W2783" t="str">
        <f>VLOOKUP(表2[index_id],表7[],2)</f>
        <v>ValueOntology.PERCENTAGE</v>
      </c>
      <c r="X2783" t="str">
        <f>VLOOKUP(表2[index_id],表8[],2)</f>
        <v>ValueOntology.PERCENTAGE</v>
      </c>
      <c r="Y2783" t="str">
        <f>VLOOKUP(表2[index_id],表9[],2)</f>
        <v>ValueOntology.PERCENTAGE</v>
      </c>
      <c r="Z2783" t="str">
        <f>VLOOKUP(表2[index_id],表10[],2)</f>
        <v>ValueOntology.PERCENTAGE</v>
      </c>
      <c r="AA2783" t="str">
        <f>VLOOKUP(表2[index_id],表11[],2)</f>
        <v>ValueOntology.PERCENTAGE</v>
      </c>
      <c r="AB2783" s="8" t="b">
        <f>表2[[#This Row],[vo104]]=表2[[#This Row],[vo109]]</f>
        <v>1</v>
      </c>
    </row>
    <row r="2784" spans="1:28" ht="15" hidden="1" x14ac:dyDescent="0.25">
      <c r="A2784" s="1">
        <v>72032</v>
      </c>
      <c r="B2784" s="1">
        <v>8030300164</v>
      </c>
      <c r="C2784" s="1" t="s">
        <v>3737</v>
      </c>
      <c r="D2784" s="1"/>
      <c r="E2784" s="1">
        <v>0</v>
      </c>
      <c r="F2784" s="1" t="s">
        <v>25</v>
      </c>
      <c r="G2784" s="1" t="s">
        <v>49</v>
      </c>
      <c r="H2784" s="1" t="s">
        <v>2248</v>
      </c>
      <c r="I2784" s="1" t="s">
        <v>2305</v>
      </c>
      <c r="J2784" s="1">
        <v>0</v>
      </c>
      <c r="K2784" s="1" t="s">
        <v>2477</v>
      </c>
      <c r="L2784" s="1" t="s">
        <v>3586</v>
      </c>
      <c r="M2784" s="1" t="s">
        <v>319</v>
      </c>
      <c r="N2784" s="1"/>
      <c r="O2784" s="1" t="s">
        <v>41</v>
      </c>
      <c r="P2784" s="2" t="s">
        <v>33</v>
      </c>
      <c r="Q2784" s="1" t="s">
        <v>108</v>
      </c>
      <c r="R2784" s="1" t="str">
        <f>VLOOKUP(表2[index_id],表1[],2)</f>
        <v>ValueOntology.QUANTITY</v>
      </c>
      <c r="S2784" t="str">
        <f>VLOOKUP(表2[index_id],表3[],2)</f>
        <v>ValueOntology.QUANTITY</v>
      </c>
      <c r="T2784" s="5" t="str">
        <f>VLOOKUP(表2[index_id],表4[],2)</f>
        <v>ValueOntology.QUANTITY</v>
      </c>
      <c r="U2784" t="str">
        <f>VLOOKUP(表2[index_id],表5[],2)</f>
        <v>ValueOntology.QUANTITY</v>
      </c>
      <c r="V2784" t="str">
        <f>VLOOKUP(表2[index_id],表6[],2)</f>
        <v>ValueOntology.QUANTITY</v>
      </c>
      <c r="W2784" t="str">
        <f>VLOOKUP(表2[index_id],表7[],2)</f>
        <v>ValueOntology.QUANTITY</v>
      </c>
      <c r="X2784" t="str">
        <f>VLOOKUP(表2[index_id],表8[],2)</f>
        <v>ValueOntology.QUANTITY</v>
      </c>
      <c r="Y2784" t="str">
        <f>VLOOKUP(表2[index_id],表9[],2)</f>
        <v>ValueOntology.QUANTITY</v>
      </c>
      <c r="Z2784" t="str">
        <f>VLOOKUP(表2[index_id],表10[],2)</f>
        <v>ValueOntology.QUANTITY</v>
      </c>
      <c r="AA2784" t="str">
        <f>VLOOKUP(表2[index_id],表11[],2)</f>
        <v>ValueOntology.QUANTITY</v>
      </c>
      <c r="AB2784" s="8" t="b">
        <f>表2[[#This Row],[vo104]]=表2[[#This Row],[vo109]]</f>
        <v>1</v>
      </c>
    </row>
    <row r="2785" spans="1:28" ht="15" hidden="1" x14ac:dyDescent="0.25">
      <c r="A2785" s="1">
        <v>72034</v>
      </c>
      <c r="B2785" s="1">
        <v>8030300166</v>
      </c>
      <c r="C2785" s="1" t="s">
        <v>3738</v>
      </c>
      <c r="D2785" s="1"/>
      <c r="E2785" s="1">
        <v>2</v>
      </c>
      <c r="F2785" s="1" t="s">
        <v>310</v>
      </c>
      <c r="G2785" s="1" t="s">
        <v>49</v>
      </c>
      <c r="H2785" s="1" t="s">
        <v>2248</v>
      </c>
      <c r="I2785" s="1" t="s">
        <v>2305</v>
      </c>
      <c r="J2785" s="1">
        <v>0</v>
      </c>
      <c r="K2785" s="1" t="s">
        <v>2325</v>
      </c>
      <c r="L2785" s="1" t="s">
        <v>2326</v>
      </c>
      <c r="M2785" s="1" t="s">
        <v>319</v>
      </c>
      <c r="N2785" s="1"/>
      <c r="O2785" s="1" t="s">
        <v>41</v>
      </c>
      <c r="P2785" s="2" t="s">
        <v>33</v>
      </c>
      <c r="Q2785" s="1" t="s">
        <v>108</v>
      </c>
      <c r="R2785" s="1" t="str">
        <f>VLOOKUP(表2[index_id],表1[],2)</f>
        <v>ValueOntology.PERCENTAGE</v>
      </c>
      <c r="S2785" t="str">
        <f>VLOOKUP(表2[index_id],表3[],2)</f>
        <v>ValueOntology.PERCENTAGE</v>
      </c>
      <c r="T2785" s="5" t="str">
        <f>VLOOKUP(表2[index_id],表4[],2)</f>
        <v>ValueOntology.PERCENTAGE</v>
      </c>
      <c r="U2785" t="str">
        <f>VLOOKUP(表2[index_id],表5[],2)</f>
        <v>ValueOntology.PERCENTAGE</v>
      </c>
      <c r="V2785" t="str">
        <f>VLOOKUP(表2[index_id],表6[],2)</f>
        <v>ValueOntology.PERCENTAGE</v>
      </c>
      <c r="W2785" t="str">
        <f>VLOOKUP(表2[index_id],表7[],2)</f>
        <v>ValueOntology.PERCENTAGE</v>
      </c>
      <c r="X2785" t="str">
        <f>VLOOKUP(表2[index_id],表8[],2)</f>
        <v>ValueOntology.PERCENTAGE</v>
      </c>
      <c r="Y2785" t="str">
        <f>VLOOKUP(表2[index_id],表9[],2)</f>
        <v>ValueOntology.PERCENTAGE</v>
      </c>
      <c r="Z2785" t="str">
        <f>VLOOKUP(表2[index_id],表10[],2)</f>
        <v>ValueOntology.PERCENTAGE</v>
      </c>
      <c r="AA2785" t="str">
        <f>VLOOKUP(表2[index_id],表11[],2)</f>
        <v>ValueOntology.PERCENTAGE</v>
      </c>
      <c r="AB2785" s="8" t="b">
        <f>表2[[#This Row],[vo104]]=表2[[#This Row],[vo109]]</f>
        <v>1</v>
      </c>
    </row>
    <row r="2786" spans="1:28" ht="15" hidden="1" x14ac:dyDescent="0.25">
      <c r="A2786" s="1">
        <v>72035</v>
      </c>
      <c r="B2786" s="1">
        <v>8030300167</v>
      </c>
      <c r="C2786" s="1" t="s">
        <v>3739</v>
      </c>
      <c r="D2786" s="1"/>
      <c r="E2786" s="1">
        <v>0</v>
      </c>
      <c r="F2786" s="1" t="s">
        <v>25</v>
      </c>
      <c r="G2786" s="1" t="s">
        <v>49</v>
      </c>
      <c r="H2786" s="1" t="s">
        <v>2248</v>
      </c>
      <c r="I2786" s="1" t="s">
        <v>2305</v>
      </c>
      <c r="J2786" s="1">
        <v>0</v>
      </c>
      <c r="K2786" s="1" t="s">
        <v>2477</v>
      </c>
      <c r="L2786" s="1" t="s">
        <v>3586</v>
      </c>
      <c r="M2786" s="1" t="s">
        <v>319</v>
      </c>
      <c r="N2786" s="1"/>
      <c r="O2786" s="1" t="s">
        <v>41</v>
      </c>
      <c r="P2786" s="2" t="s">
        <v>33</v>
      </c>
      <c r="Q2786" s="1" t="s">
        <v>108</v>
      </c>
      <c r="R2786" s="1" t="str">
        <f>VLOOKUP(表2[index_id],表1[],2)</f>
        <v>ValueOntology.QUANTITY</v>
      </c>
      <c r="S2786" t="str">
        <f>VLOOKUP(表2[index_id],表3[],2)</f>
        <v>ValueOntology.QUANTITY</v>
      </c>
      <c r="T2786" s="5" t="str">
        <f>VLOOKUP(表2[index_id],表4[],2)</f>
        <v>ValueOntology.QUANTITY</v>
      </c>
      <c r="U2786" t="str">
        <f>VLOOKUP(表2[index_id],表5[],2)</f>
        <v>ValueOntology.QUANTITY</v>
      </c>
      <c r="V2786" t="str">
        <f>VLOOKUP(表2[index_id],表6[],2)</f>
        <v>ValueOntology.QUANTITY</v>
      </c>
      <c r="W2786" t="str">
        <f>VLOOKUP(表2[index_id],表7[],2)</f>
        <v>ValueOntology.QUANTITY</v>
      </c>
      <c r="X2786" t="str">
        <f>VLOOKUP(表2[index_id],表8[],2)</f>
        <v>ValueOntology.QUANTITY</v>
      </c>
      <c r="Y2786" t="str">
        <f>VLOOKUP(表2[index_id],表9[],2)</f>
        <v>ValueOntology.QUANTITY</v>
      </c>
      <c r="Z2786" t="str">
        <f>VLOOKUP(表2[index_id],表10[],2)</f>
        <v>ValueOntology.QUANTITY</v>
      </c>
      <c r="AA2786" t="str">
        <f>VLOOKUP(表2[index_id],表11[],2)</f>
        <v>ValueOntology.QUANTITY</v>
      </c>
      <c r="AB2786" s="8" t="b">
        <f>表2[[#This Row],[vo104]]=表2[[#This Row],[vo109]]</f>
        <v>1</v>
      </c>
    </row>
    <row r="2787" spans="1:28" ht="15" hidden="1" x14ac:dyDescent="0.25">
      <c r="A2787" s="1">
        <v>72037</v>
      </c>
      <c r="B2787" s="1">
        <v>8030300169</v>
      </c>
      <c r="C2787" s="1" t="s">
        <v>3740</v>
      </c>
      <c r="D2787" s="1"/>
      <c r="E2787" s="1">
        <v>2</v>
      </c>
      <c r="F2787" s="1" t="s">
        <v>310</v>
      </c>
      <c r="G2787" s="1" t="s">
        <v>49</v>
      </c>
      <c r="H2787" s="1" t="s">
        <v>2248</v>
      </c>
      <c r="I2787" s="1" t="s">
        <v>2305</v>
      </c>
      <c r="J2787" s="1">
        <v>0</v>
      </c>
      <c r="K2787" s="1" t="s">
        <v>2325</v>
      </c>
      <c r="L2787" s="1" t="s">
        <v>2326</v>
      </c>
      <c r="M2787" s="1" t="s">
        <v>319</v>
      </c>
      <c r="N2787" s="1"/>
      <c r="O2787" s="1" t="s">
        <v>41</v>
      </c>
      <c r="P2787" s="2" t="s">
        <v>33</v>
      </c>
      <c r="Q2787" s="1" t="s">
        <v>108</v>
      </c>
      <c r="R2787" s="1" t="str">
        <f>VLOOKUP(表2[index_id],表1[],2)</f>
        <v>ValueOntology.PERCENTAGE</v>
      </c>
      <c r="S2787" t="str">
        <f>VLOOKUP(表2[index_id],表3[],2)</f>
        <v>ValueOntology.PERCENTAGE</v>
      </c>
      <c r="T2787" s="5" t="str">
        <f>VLOOKUP(表2[index_id],表4[],2)</f>
        <v>ValueOntology.PERCENTAGE</v>
      </c>
      <c r="U2787" t="str">
        <f>VLOOKUP(表2[index_id],表5[],2)</f>
        <v>ValueOntology.PERCENTAGE</v>
      </c>
      <c r="V2787" t="str">
        <f>VLOOKUP(表2[index_id],表6[],2)</f>
        <v>ValueOntology.PERCENTAGE</v>
      </c>
      <c r="W2787" t="str">
        <f>VLOOKUP(表2[index_id],表7[],2)</f>
        <v>ValueOntology.PERCENTAGE</v>
      </c>
      <c r="X2787" t="str">
        <f>VLOOKUP(表2[index_id],表8[],2)</f>
        <v>ValueOntology.PERCENTAGE</v>
      </c>
      <c r="Y2787" t="str">
        <f>VLOOKUP(表2[index_id],表9[],2)</f>
        <v>ValueOntology.PERCENTAGE</v>
      </c>
      <c r="Z2787" t="str">
        <f>VLOOKUP(表2[index_id],表10[],2)</f>
        <v>ValueOntology.PERCENTAGE</v>
      </c>
      <c r="AA2787" t="str">
        <f>VLOOKUP(表2[index_id],表11[],2)</f>
        <v>ValueOntology.PERCENTAGE</v>
      </c>
      <c r="AB2787" s="8" t="b">
        <f>表2[[#This Row],[vo104]]=表2[[#This Row],[vo109]]</f>
        <v>1</v>
      </c>
    </row>
    <row r="2788" spans="1:28" ht="15" hidden="1" x14ac:dyDescent="0.25">
      <c r="A2788" s="1">
        <v>71643</v>
      </c>
      <c r="B2788" s="1">
        <v>8030300170</v>
      </c>
      <c r="C2788" s="1" t="s">
        <v>3741</v>
      </c>
      <c r="D2788" s="1"/>
      <c r="E2788" s="1">
        <v>0</v>
      </c>
      <c r="F2788" s="1" t="s">
        <v>25</v>
      </c>
      <c r="G2788" s="1" t="s">
        <v>49</v>
      </c>
      <c r="H2788" s="1" t="s">
        <v>2248</v>
      </c>
      <c r="I2788" s="1" t="s">
        <v>2305</v>
      </c>
      <c r="J2788" s="1">
        <v>0</v>
      </c>
      <c r="K2788" s="1" t="s">
        <v>2477</v>
      </c>
      <c r="L2788" s="1" t="s">
        <v>3586</v>
      </c>
      <c r="M2788" s="1" t="s">
        <v>319</v>
      </c>
      <c r="N2788" s="1"/>
      <c r="O2788" s="1" t="s">
        <v>41</v>
      </c>
      <c r="P2788" s="2" t="s">
        <v>33</v>
      </c>
      <c r="Q2788" s="1" t="s">
        <v>108</v>
      </c>
      <c r="R2788" s="1" t="str">
        <f>VLOOKUP(表2[index_id],表1[],2)</f>
        <v>ValueOntology.QUANTITY</v>
      </c>
      <c r="S2788" t="str">
        <f>VLOOKUP(表2[index_id],表3[],2)</f>
        <v>ValueOntology.QUANTITY</v>
      </c>
      <c r="T2788" s="5" t="str">
        <f>VLOOKUP(表2[index_id],表4[],2)</f>
        <v>ValueOntology.QUANTITY</v>
      </c>
      <c r="U2788" t="str">
        <f>VLOOKUP(表2[index_id],表5[],2)</f>
        <v>ValueOntology.QUANTITY</v>
      </c>
      <c r="V2788" t="str">
        <f>VLOOKUP(表2[index_id],表6[],2)</f>
        <v>ValueOntology.QUANTITY</v>
      </c>
      <c r="W2788" t="str">
        <f>VLOOKUP(表2[index_id],表7[],2)</f>
        <v>ValueOntology.QUANTITY</v>
      </c>
      <c r="X2788" t="str">
        <f>VLOOKUP(表2[index_id],表8[],2)</f>
        <v>ValueOntology.QUANTITY</v>
      </c>
      <c r="Y2788" t="str">
        <f>VLOOKUP(表2[index_id],表9[],2)</f>
        <v>ValueOntology.QUANTITY</v>
      </c>
      <c r="Z2788" t="str">
        <f>VLOOKUP(表2[index_id],表10[],2)</f>
        <v>ValueOntology.QUANTITY</v>
      </c>
      <c r="AA2788" t="str">
        <f>VLOOKUP(表2[index_id],表11[],2)</f>
        <v>ValueOntology.QUANTITY</v>
      </c>
      <c r="AB2788" s="8" t="b">
        <f>表2[[#This Row],[vo104]]=表2[[#This Row],[vo109]]</f>
        <v>1</v>
      </c>
    </row>
    <row r="2789" spans="1:28" ht="15" hidden="1" x14ac:dyDescent="0.25">
      <c r="A2789" s="1">
        <v>140610</v>
      </c>
      <c r="B2789" s="1">
        <v>8030103346</v>
      </c>
      <c r="C2789" s="1" t="s">
        <v>3742</v>
      </c>
      <c r="D2789" s="1"/>
      <c r="E2789" s="1">
        <v>2</v>
      </c>
      <c r="F2789" s="1" t="s">
        <v>310</v>
      </c>
      <c r="G2789" s="1" t="s">
        <v>49</v>
      </c>
      <c r="H2789" s="1" t="s">
        <v>315</v>
      </c>
      <c r="I2789" s="1" t="s">
        <v>887</v>
      </c>
      <c r="J2789" s="1">
        <v>0</v>
      </c>
      <c r="K2789" s="1" t="s">
        <v>343</v>
      </c>
      <c r="L2789" s="1" t="s">
        <v>344</v>
      </c>
      <c r="M2789" s="1" t="s">
        <v>319</v>
      </c>
      <c r="N2789" s="1"/>
      <c r="O2789" s="1" t="s">
        <v>41</v>
      </c>
      <c r="P2789" s="2" t="s">
        <v>33</v>
      </c>
      <c r="Q2789" s="1" t="s">
        <v>345</v>
      </c>
      <c r="R2789" s="1" t="str">
        <f>VLOOKUP(表2[index_id],表1[],2)</f>
        <v>ValueOntology.PERCENTAGE</v>
      </c>
      <c r="S2789" t="str">
        <f>VLOOKUP(表2[index_id],表3[],2)</f>
        <v>ValueOntology.PERCENTAGE</v>
      </c>
      <c r="T2789" s="5" t="str">
        <f>VLOOKUP(表2[index_id],表4[],2)</f>
        <v>ValueOntology.PERCENTAGE</v>
      </c>
      <c r="U2789" t="str">
        <f>VLOOKUP(表2[index_id],表5[],2)</f>
        <v>ValueOntology.PERCENTAGE</v>
      </c>
      <c r="V2789" t="str">
        <f>VLOOKUP(表2[index_id],表6[],2)</f>
        <v>ValueOntology.PERCENTAGE</v>
      </c>
      <c r="W2789" t="str">
        <f>VLOOKUP(表2[index_id],表7[],2)</f>
        <v>ValueOntology.PERCENTAGE</v>
      </c>
      <c r="X2789" t="str">
        <f>VLOOKUP(表2[index_id],表8[],2)</f>
        <v>ValueOntology.PERCENTAGE</v>
      </c>
      <c r="Y2789" t="str">
        <f>VLOOKUP(表2[index_id],表9[],2)</f>
        <v>ValueOntology.PERCENTAGE</v>
      </c>
      <c r="Z2789" t="str">
        <f>VLOOKUP(表2[index_id],表10[],2)</f>
        <v>ValueOntology.PERCENTAGE</v>
      </c>
      <c r="AA2789" t="str">
        <f>VLOOKUP(表2[index_id],表11[],2)</f>
        <v>ValueOntology.PERCENTAGE</v>
      </c>
      <c r="AB2789" s="8" t="b">
        <f>表2[[#This Row],[vo104]]=表2[[#This Row],[vo109]]</f>
        <v>1</v>
      </c>
    </row>
    <row r="2790" spans="1:28" ht="15" hidden="1" x14ac:dyDescent="0.25">
      <c r="A2790" s="1">
        <v>140522</v>
      </c>
      <c r="B2790" s="1">
        <v>8030103258</v>
      </c>
      <c r="C2790" s="1" t="s">
        <v>3743</v>
      </c>
      <c r="D2790" s="1"/>
      <c r="E2790" s="1">
        <v>0</v>
      </c>
      <c r="F2790" s="1" t="s">
        <v>25</v>
      </c>
      <c r="G2790" s="1" t="s">
        <v>49</v>
      </c>
      <c r="H2790" s="1" t="s">
        <v>315</v>
      </c>
      <c r="I2790" s="1" t="s">
        <v>887</v>
      </c>
      <c r="J2790" s="1">
        <v>0</v>
      </c>
      <c r="K2790" s="1" t="s">
        <v>415</v>
      </c>
      <c r="L2790" s="1" t="s">
        <v>416</v>
      </c>
      <c r="M2790" s="1" t="s">
        <v>319</v>
      </c>
      <c r="N2790" s="1"/>
      <c r="O2790" s="1" t="s">
        <v>41</v>
      </c>
      <c r="P2790" s="2" t="s">
        <v>33</v>
      </c>
      <c r="Q2790" s="1" t="s">
        <v>108</v>
      </c>
      <c r="R2790" s="1" t="str">
        <f>VLOOKUP(表2[index_id],表1[],2)</f>
        <v>ValueOntology.QUANTITY</v>
      </c>
      <c r="S2790" t="str">
        <f>VLOOKUP(表2[index_id],表3[],2)</f>
        <v>ValueOntology.QUANTITY</v>
      </c>
      <c r="T2790" s="5" t="str">
        <f>VLOOKUP(表2[index_id],表4[],2)</f>
        <v>ValueOntology.QUANTITY</v>
      </c>
      <c r="U2790" t="str">
        <f>VLOOKUP(表2[index_id],表5[],2)</f>
        <v>ValueOntology.QUANTITY</v>
      </c>
      <c r="V2790" t="str">
        <f>VLOOKUP(表2[index_id],表6[],2)</f>
        <v>ValueOntology.QUANTITY</v>
      </c>
      <c r="W2790" t="str">
        <f>VLOOKUP(表2[index_id],表7[],2)</f>
        <v>ValueOntology.QUANTITY</v>
      </c>
      <c r="X2790" t="str">
        <f>VLOOKUP(表2[index_id],表8[],2)</f>
        <v>ValueOntology.QUANTITY</v>
      </c>
      <c r="Y2790" t="str">
        <f>VLOOKUP(表2[index_id],表9[],2)</f>
        <v>ValueOntology.QUANTITY</v>
      </c>
      <c r="Z2790" t="str">
        <f>VLOOKUP(表2[index_id],表10[],2)</f>
        <v>ValueOntology.QUANTITY</v>
      </c>
      <c r="AA2790" t="str">
        <f>VLOOKUP(表2[index_id],表11[],2)</f>
        <v>ValueOntology.QUANTITY</v>
      </c>
      <c r="AB2790" s="8" t="b">
        <f>表2[[#This Row],[vo104]]=表2[[#This Row],[vo109]]</f>
        <v>1</v>
      </c>
    </row>
    <row r="2791" spans="1:28" ht="15" hidden="1" x14ac:dyDescent="0.25">
      <c r="A2791" s="1">
        <v>140550</v>
      </c>
      <c r="B2791" s="1">
        <v>8030103286</v>
      </c>
      <c r="C2791" s="1" t="s">
        <v>3744</v>
      </c>
      <c r="D2791" s="1"/>
      <c r="E2791" s="1">
        <v>2</v>
      </c>
      <c r="F2791" s="1" t="s">
        <v>310</v>
      </c>
      <c r="G2791" s="1" t="s">
        <v>49</v>
      </c>
      <c r="H2791" s="1" t="s">
        <v>315</v>
      </c>
      <c r="I2791" s="1" t="s">
        <v>887</v>
      </c>
      <c r="J2791" s="1">
        <v>0</v>
      </c>
      <c r="K2791" s="1" t="s">
        <v>356</v>
      </c>
      <c r="L2791" s="1" t="s">
        <v>357</v>
      </c>
      <c r="M2791" s="1" t="s">
        <v>319</v>
      </c>
      <c r="N2791" s="1"/>
      <c r="O2791" s="1" t="s">
        <v>41</v>
      </c>
      <c r="P2791" s="2" t="s">
        <v>33</v>
      </c>
      <c r="Q2791" s="1" t="s">
        <v>345</v>
      </c>
      <c r="R2791" s="1" t="str">
        <f>VLOOKUP(表2[index_id],表1[],2)</f>
        <v>ValueOntology.PERCENTAGE</v>
      </c>
      <c r="S2791" t="str">
        <f>VLOOKUP(表2[index_id],表3[],2)</f>
        <v>ValueOntology.PERCENTAGE</v>
      </c>
      <c r="T2791" s="5" t="str">
        <f>VLOOKUP(表2[index_id],表4[],2)</f>
        <v>ValueOntology.PERCENTAGE</v>
      </c>
      <c r="U2791" t="str">
        <f>VLOOKUP(表2[index_id],表5[],2)</f>
        <v>ValueOntology.PERCENTAGE</v>
      </c>
      <c r="V2791" t="str">
        <f>VLOOKUP(表2[index_id],表6[],2)</f>
        <v>ValueOntology.PERCENTAGE</v>
      </c>
      <c r="W2791" t="str">
        <f>VLOOKUP(表2[index_id],表7[],2)</f>
        <v>ValueOntology.PERCENTAGE</v>
      </c>
      <c r="X2791" t="str">
        <f>VLOOKUP(表2[index_id],表8[],2)</f>
        <v>ValueOntology.PERCENTAGE</v>
      </c>
      <c r="Y2791" t="str">
        <f>VLOOKUP(表2[index_id],表9[],2)</f>
        <v>ValueOntology.PERCENTAGE</v>
      </c>
      <c r="Z2791" t="str">
        <f>VLOOKUP(表2[index_id],表10[],2)</f>
        <v>ValueOntology.PERCENTAGE</v>
      </c>
      <c r="AA2791" t="str">
        <f>VLOOKUP(表2[index_id],表11[],2)</f>
        <v>ValueOntology.PERCENTAGE</v>
      </c>
      <c r="AB2791" s="8" t="b">
        <f>表2[[#This Row],[vo104]]=表2[[#This Row],[vo109]]</f>
        <v>1</v>
      </c>
    </row>
    <row r="2792" spans="1:28" ht="15" hidden="1" x14ac:dyDescent="0.25">
      <c r="A2792" s="1">
        <v>71644</v>
      </c>
      <c r="B2792" s="1">
        <v>8030300172</v>
      </c>
      <c r="C2792" s="1" t="s">
        <v>3745</v>
      </c>
      <c r="D2792" s="1"/>
      <c r="E2792" s="1">
        <v>2</v>
      </c>
      <c r="F2792" s="1" t="s">
        <v>310</v>
      </c>
      <c r="G2792" s="1" t="s">
        <v>49</v>
      </c>
      <c r="H2792" s="1" t="s">
        <v>2248</v>
      </c>
      <c r="I2792" s="1" t="s">
        <v>2305</v>
      </c>
      <c r="J2792" s="1">
        <v>0</v>
      </c>
      <c r="K2792" s="1" t="s">
        <v>2325</v>
      </c>
      <c r="L2792" s="1" t="s">
        <v>2326</v>
      </c>
      <c r="M2792" s="1" t="s">
        <v>319</v>
      </c>
      <c r="N2792" s="1"/>
      <c r="O2792" s="1" t="s">
        <v>41</v>
      </c>
      <c r="P2792" s="2" t="s">
        <v>33</v>
      </c>
      <c r="Q2792" s="1" t="s">
        <v>108</v>
      </c>
      <c r="R2792" s="1" t="str">
        <f>VLOOKUP(表2[index_id],表1[],2)</f>
        <v>ValueOntology.PERCENTAGE</v>
      </c>
      <c r="S2792" t="str">
        <f>VLOOKUP(表2[index_id],表3[],2)</f>
        <v>ValueOntology.PERCENTAGE</v>
      </c>
      <c r="T2792" s="5" t="str">
        <f>VLOOKUP(表2[index_id],表4[],2)</f>
        <v>ValueOntology.PERCENTAGE</v>
      </c>
      <c r="U2792" t="str">
        <f>VLOOKUP(表2[index_id],表5[],2)</f>
        <v>ValueOntology.PERCENTAGE</v>
      </c>
      <c r="V2792" t="str">
        <f>VLOOKUP(表2[index_id],表6[],2)</f>
        <v>ValueOntology.PERCENTAGE</v>
      </c>
      <c r="W2792" t="str">
        <f>VLOOKUP(表2[index_id],表7[],2)</f>
        <v>ValueOntology.PERCENTAGE</v>
      </c>
      <c r="X2792" t="str">
        <f>VLOOKUP(表2[index_id],表8[],2)</f>
        <v>ValueOntology.PERCENTAGE</v>
      </c>
      <c r="Y2792" t="str">
        <f>VLOOKUP(表2[index_id],表9[],2)</f>
        <v>ValueOntology.PERCENTAGE</v>
      </c>
      <c r="Z2792" t="str">
        <f>VLOOKUP(表2[index_id],表10[],2)</f>
        <v>ValueOntology.PERCENTAGE</v>
      </c>
      <c r="AA2792" t="str">
        <f>VLOOKUP(表2[index_id],表11[],2)</f>
        <v>ValueOntology.PERCENTAGE</v>
      </c>
      <c r="AB2792" s="8" t="b">
        <f>表2[[#This Row],[vo104]]=表2[[#This Row],[vo109]]</f>
        <v>1</v>
      </c>
    </row>
    <row r="2793" spans="1:28" ht="15" hidden="1" x14ac:dyDescent="0.25">
      <c r="A2793" s="1">
        <v>71645</v>
      </c>
      <c r="B2793" s="1">
        <v>8030300173</v>
      </c>
      <c r="C2793" s="1" t="s">
        <v>3746</v>
      </c>
      <c r="D2793" s="1"/>
      <c r="E2793" s="1">
        <v>0</v>
      </c>
      <c r="F2793" s="1" t="s">
        <v>25</v>
      </c>
      <c r="G2793" s="1" t="s">
        <v>49</v>
      </c>
      <c r="H2793" s="1" t="s">
        <v>2248</v>
      </c>
      <c r="I2793" s="1" t="s">
        <v>2305</v>
      </c>
      <c r="J2793" s="1">
        <v>0</v>
      </c>
      <c r="K2793" s="1" t="s">
        <v>2477</v>
      </c>
      <c r="L2793" s="1" t="s">
        <v>3586</v>
      </c>
      <c r="M2793" s="1" t="s">
        <v>319</v>
      </c>
      <c r="N2793" s="1"/>
      <c r="O2793" s="1" t="s">
        <v>41</v>
      </c>
      <c r="P2793" s="2" t="s">
        <v>33</v>
      </c>
      <c r="Q2793" s="1" t="s">
        <v>108</v>
      </c>
      <c r="R2793" s="1" t="str">
        <f>VLOOKUP(表2[index_id],表1[],2)</f>
        <v>ValueOntology.QUANTITY</v>
      </c>
      <c r="S2793" t="str">
        <f>VLOOKUP(表2[index_id],表3[],2)</f>
        <v>ValueOntology.QUANTITY</v>
      </c>
      <c r="T2793" s="5" t="str">
        <f>VLOOKUP(表2[index_id],表4[],2)</f>
        <v>ValueOntology.QUANTITY</v>
      </c>
      <c r="U2793" t="str">
        <f>VLOOKUP(表2[index_id],表5[],2)</f>
        <v>ValueOntology.QUANTITY</v>
      </c>
      <c r="V2793" t="str">
        <f>VLOOKUP(表2[index_id],表6[],2)</f>
        <v>ValueOntology.QUANTITY</v>
      </c>
      <c r="W2793" t="str">
        <f>VLOOKUP(表2[index_id],表7[],2)</f>
        <v>ValueOntology.QUANTITY</v>
      </c>
      <c r="X2793" t="str">
        <f>VLOOKUP(表2[index_id],表8[],2)</f>
        <v>ValueOntology.QUANTITY</v>
      </c>
      <c r="Y2793" t="str">
        <f>VLOOKUP(表2[index_id],表9[],2)</f>
        <v>ValueOntology.QUANTITY</v>
      </c>
      <c r="Z2793" t="str">
        <f>VLOOKUP(表2[index_id],表10[],2)</f>
        <v>ValueOntology.QUANTITY</v>
      </c>
      <c r="AA2793" t="str">
        <f>VLOOKUP(表2[index_id],表11[],2)</f>
        <v>ValueOntology.QUANTITY</v>
      </c>
      <c r="AB2793" s="8" t="b">
        <f>表2[[#This Row],[vo104]]=表2[[#This Row],[vo109]]</f>
        <v>1</v>
      </c>
    </row>
    <row r="2794" spans="1:28" ht="15" hidden="1" x14ac:dyDescent="0.25">
      <c r="A2794" s="1">
        <v>71647</v>
      </c>
      <c r="B2794" s="1">
        <v>8030300175</v>
      </c>
      <c r="C2794" s="1" t="s">
        <v>3747</v>
      </c>
      <c r="D2794" s="1"/>
      <c r="E2794" s="1">
        <v>2</v>
      </c>
      <c r="F2794" s="1" t="s">
        <v>310</v>
      </c>
      <c r="G2794" s="1" t="s">
        <v>49</v>
      </c>
      <c r="H2794" s="1" t="s">
        <v>2248</v>
      </c>
      <c r="I2794" s="1" t="s">
        <v>2305</v>
      </c>
      <c r="J2794" s="1">
        <v>0</v>
      </c>
      <c r="K2794" s="1" t="s">
        <v>2325</v>
      </c>
      <c r="L2794" s="1" t="s">
        <v>2326</v>
      </c>
      <c r="M2794" s="1" t="s">
        <v>319</v>
      </c>
      <c r="N2794" s="1"/>
      <c r="O2794" s="1" t="s">
        <v>41</v>
      </c>
      <c r="P2794" s="2" t="s">
        <v>33</v>
      </c>
      <c r="Q2794" s="1" t="s">
        <v>108</v>
      </c>
      <c r="R2794" s="1" t="str">
        <f>VLOOKUP(表2[index_id],表1[],2)</f>
        <v>ValueOntology.PERCENTAGE</v>
      </c>
      <c r="S2794" t="str">
        <f>VLOOKUP(表2[index_id],表3[],2)</f>
        <v>ValueOntology.PERCENTAGE</v>
      </c>
      <c r="T2794" s="5" t="str">
        <f>VLOOKUP(表2[index_id],表4[],2)</f>
        <v>ValueOntology.PERCENTAGE</v>
      </c>
      <c r="U2794" t="str">
        <f>VLOOKUP(表2[index_id],表5[],2)</f>
        <v>ValueOntology.PERCENTAGE</v>
      </c>
      <c r="V2794" t="str">
        <f>VLOOKUP(表2[index_id],表6[],2)</f>
        <v>ValueOntology.PERCENTAGE</v>
      </c>
      <c r="W2794" t="str">
        <f>VLOOKUP(表2[index_id],表7[],2)</f>
        <v>ValueOntology.PERCENTAGE</v>
      </c>
      <c r="X2794" t="str">
        <f>VLOOKUP(表2[index_id],表8[],2)</f>
        <v>ValueOntology.PERCENTAGE</v>
      </c>
      <c r="Y2794" t="str">
        <f>VLOOKUP(表2[index_id],表9[],2)</f>
        <v>ValueOntology.PERCENTAGE</v>
      </c>
      <c r="Z2794" t="str">
        <f>VLOOKUP(表2[index_id],表10[],2)</f>
        <v>ValueOntology.PERCENTAGE</v>
      </c>
      <c r="AA2794" t="str">
        <f>VLOOKUP(表2[index_id],表11[],2)</f>
        <v>ValueOntology.PERCENTAGE</v>
      </c>
      <c r="AB2794" s="8" t="b">
        <f>表2[[#This Row],[vo104]]=表2[[#This Row],[vo109]]</f>
        <v>1</v>
      </c>
    </row>
    <row r="2795" spans="1:28" ht="15" hidden="1" x14ac:dyDescent="0.25">
      <c r="A2795" s="1">
        <v>71648</v>
      </c>
      <c r="B2795" s="1">
        <v>8030300176</v>
      </c>
      <c r="C2795" s="1" t="s">
        <v>3748</v>
      </c>
      <c r="D2795" s="1"/>
      <c r="E2795" s="1">
        <v>0</v>
      </c>
      <c r="F2795" s="1" t="s">
        <v>25</v>
      </c>
      <c r="G2795" s="1" t="s">
        <v>49</v>
      </c>
      <c r="H2795" s="1" t="s">
        <v>2248</v>
      </c>
      <c r="I2795" s="1" t="s">
        <v>3749</v>
      </c>
      <c r="J2795" s="1">
        <v>0</v>
      </c>
      <c r="K2795" s="1" t="s">
        <v>2477</v>
      </c>
      <c r="L2795" s="1" t="s">
        <v>3586</v>
      </c>
      <c r="M2795" s="1" t="s">
        <v>319</v>
      </c>
      <c r="N2795" s="1"/>
      <c r="O2795" s="1" t="s">
        <v>41</v>
      </c>
      <c r="P2795" s="2" t="s">
        <v>33</v>
      </c>
      <c r="Q2795" s="1" t="s">
        <v>108</v>
      </c>
      <c r="R2795" s="1" t="str">
        <f>VLOOKUP(表2[index_id],表1[],2)</f>
        <v>ValueOntology.QUANTITY</v>
      </c>
      <c r="S2795" t="str">
        <f>VLOOKUP(表2[index_id],表3[],2)</f>
        <v>ValueOntology.QUANTITY</v>
      </c>
      <c r="T2795" s="5" t="str">
        <f>VLOOKUP(表2[index_id],表4[],2)</f>
        <v>ValueOntology.QUANTITY</v>
      </c>
      <c r="U2795" t="str">
        <f>VLOOKUP(表2[index_id],表5[],2)</f>
        <v>ValueOntology.QUANTITY</v>
      </c>
      <c r="V2795" t="str">
        <f>VLOOKUP(表2[index_id],表6[],2)</f>
        <v>ValueOntology.QUANTITY</v>
      </c>
      <c r="W2795" t="str">
        <f>VLOOKUP(表2[index_id],表7[],2)</f>
        <v>ValueOntology.QUANTITY</v>
      </c>
      <c r="X2795" t="str">
        <f>VLOOKUP(表2[index_id],表8[],2)</f>
        <v>ValueOntology.QUANTITY</v>
      </c>
      <c r="Y2795" t="str">
        <f>VLOOKUP(表2[index_id],表9[],2)</f>
        <v>ValueOntology.QUANTITY</v>
      </c>
      <c r="Z2795" t="str">
        <f>VLOOKUP(表2[index_id],表10[],2)</f>
        <v>ValueOntology.QUANTITY</v>
      </c>
      <c r="AA2795" t="str">
        <f>VLOOKUP(表2[index_id],表11[],2)</f>
        <v>ValueOntology.QUANTITY</v>
      </c>
      <c r="AB2795" s="8" t="b">
        <f>表2[[#This Row],[vo104]]=表2[[#This Row],[vo109]]</f>
        <v>1</v>
      </c>
    </row>
    <row r="2796" spans="1:28" ht="15" hidden="1" x14ac:dyDescent="0.25">
      <c r="A2796" s="1">
        <v>71649</v>
      </c>
      <c r="B2796" s="1">
        <v>8030300177</v>
      </c>
      <c r="C2796" s="1" t="s">
        <v>3750</v>
      </c>
      <c r="D2796" s="1"/>
      <c r="E2796" s="1">
        <v>0</v>
      </c>
      <c r="F2796" s="1" t="s">
        <v>338</v>
      </c>
      <c r="G2796" s="1" t="s">
        <v>49</v>
      </c>
      <c r="H2796" s="1" t="s">
        <v>2248</v>
      </c>
      <c r="I2796" s="1" t="s">
        <v>3749</v>
      </c>
      <c r="J2796" s="1"/>
      <c r="K2796" s="1" t="s">
        <v>2250</v>
      </c>
      <c r="L2796" s="1" t="s">
        <v>2251</v>
      </c>
      <c r="M2796" s="1" t="s">
        <v>319</v>
      </c>
      <c r="N2796" s="1"/>
      <c r="O2796" s="1" t="s">
        <v>41</v>
      </c>
      <c r="P2796" s="2" t="s">
        <v>33</v>
      </c>
      <c r="Q2796" s="1" t="s">
        <v>108</v>
      </c>
      <c r="R2796" s="1" t="str">
        <f>VLOOKUP(表2[index_id],表1[],2)</f>
        <v>ValueOntology.UNDETERMINED</v>
      </c>
      <c r="S2796" t="str">
        <f>VLOOKUP(表2[index_id],表3[],2)</f>
        <v>ValueOntology.PRICE</v>
      </c>
      <c r="T2796" s="5" t="str">
        <f>VLOOKUP(表2[index_id],表4[],2)</f>
        <v>ValueOntology.PRICE</v>
      </c>
      <c r="U2796" t="str">
        <f>VLOOKUP(表2[index_id],表5[],2)</f>
        <v>ValueOntology.PRICE</v>
      </c>
      <c r="V2796" t="str">
        <f>VLOOKUP(表2[index_id],表6[],2)</f>
        <v>ValueOntology.PRICE</v>
      </c>
      <c r="W2796" t="str">
        <f>VLOOKUP(表2[index_id],表7[],2)</f>
        <v>ValueOntology.PRICE</v>
      </c>
      <c r="X2796" t="str">
        <f>VLOOKUP(表2[index_id],表8[],2)</f>
        <v>ValueOntology.PRICE</v>
      </c>
      <c r="Y2796" t="str">
        <f>VLOOKUP(表2[index_id],表9[],2)</f>
        <v>ValueOntology.PRICE</v>
      </c>
      <c r="Z2796" t="str">
        <f>VLOOKUP(表2[index_id],表10[],2)</f>
        <v>ValueOntology.PRICE</v>
      </c>
      <c r="AA2796" t="str">
        <f>VLOOKUP(表2[index_id],表11[],2)</f>
        <v>ValueOntology.PRICE</v>
      </c>
      <c r="AB2796" s="8" t="b">
        <f>表2[[#This Row],[vo104]]=表2[[#This Row],[vo109]]</f>
        <v>1</v>
      </c>
    </row>
    <row r="2797" spans="1:28" ht="15" hidden="1" x14ac:dyDescent="0.25">
      <c r="A2797" s="1">
        <v>71650</v>
      </c>
      <c r="B2797" s="1">
        <v>8030300178</v>
      </c>
      <c r="C2797" s="1" t="s">
        <v>3751</v>
      </c>
      <c r="D2797" s="1"/>
      <c r="E2797" s="1">
        <v>2</v>
      </c>
      <c r="F2797" s="1" t="s">
        <v>310</v>
      </c>
      <c r="G2797" s="1" t="s">
        <v>49</v>
      </c>
      <c r="H2797" s="1" t="s">
        <v>2248</v>
      </c>
      <c r="I2797" s="1" t="s">
        <v>3749</v>
      </c>
      <c r="J2797" s="1">
        <v>0</v>
      </c>
      <c r="K2797" s="1" t="s">
        <v>2325</v>
      </c>
      <c r="L2797" s="1" t="s">
        <v>2326</v>
      </c>
      <c r="M2797" s="1" t="s">
        <v>319</v>
      </c>
      <c r="N2797" s="1"/>
      <c r="O2797" s="1" t="s">
        <v>41</v>
      </c>
      <c r="P2797" s="2" t="s">
        <v>33</v>
      </c>
      <c r="Q2797" s="1" t="s">
        <v>108</v>
      </c>
      <c r="R2797" s="1" t="str">
        <f>VLOOKUP(表2[index_id],表1[],2)</f>
        <v>ValueOntology.PERCENTAGE</v>
      </c>
      <c r="S2797" t="str">
        <f>VLOOKUP(表2[index_id],表3[],2)</f>
        <v>ValueOntology.PERCENTAGE</v>
      </c>
      <c r="T2797" s="5" t="str">
        <f>VLOOKUP(表2[index_id],表4[],2)</f>
        <v>ValueOntology.PERCENTAGE</v>
      </c>
      <c r="U2797" t="str">
        <f>VLOOKUP(表2[index_id],表5[],2)</f>
        <v>ValueOntology.PERCENTAGE</v>
      </c>
      <c r="V2797" t="str">
        <f>VLOOKUP(表2[index_id],表6[],2)</f>
        <v>ValueOntology.PERCENTAGE</v>
      </c>
      <c r="W2797" t="str">
        <f>VLOOKUP(表2[index_id],表7[],2)</f>
        <v>ValueOntology.PERCENTAGE</v>
      </c>
      <c r="X2797" t="str">
        <f>VLOOKUP(表2[index_id],表8[],2)</f>
        <v>ValueOntology.PERCENTAGE</v>
      </c>
      <c r="Y2797" t="str">
        <f>VLOOKUP(表2[index_id],表9[],2)</f>
        <v>ValueOntology.PERCENTAGE</v>
      </c>
      <c r="Z2797" t="str">
        <f>VLOOKUP(表2[index_id],表10[],2)</f>
        <v>ValueOntology.PERCENTAGE</v>
      </c>
      <c r="AA2797" t="str">
        <f>VLOOKUP(表2[index_id],表11[],2)</f>
        <v>ValueOntology.PERCENTAGE</v>
      </c>
      <c r="AB2797" s="8" t="b">
        <f>表2[[#This Row],[vo104]]=表2[[#This Row],[vo109]]</f>
        <v>1</v>
      </c>
    </row>
    <row r="2798" spans="1:28" ht="15" hidden="1" x14ac:dyDescent="0.25">
      <c r="A2798" s="1">
        <v>71651</v>
      </c>
      <c r="B2798" s="1">
        <v>8030300179</v>
      </c>
      <c r="C2798" s="1" t="s">
        <v>3752</v>
      </c>
      <c r="D2798" s="1"/>
      <c r="E2798" s="1">
        <v>0</v>
      </c>
      <c r="F2798" s="1" t="s">
        <v>25</v>
      </c>
      <c r="G2798" s="1" t="s">
        <v>49</v>
      </c>
      <c r="H2798" s="1" t="s">
        <v>2248</v>
      </c>
      <c r="I2798" s="1" t="s">
        <v>3749</v>
      </c>
      <c r="J2798" s="1">
        <v>0</v>
      </c>
      <c r="K2798" s="1" t="s">
        <v>2477</v>
      </c>
      <c r="L2798" s="1" t="s">
        <v>2478</v>
      </c>
      <c r="M2798" s="1" t="s">
        <v>319</v>
      </c>
      <c r="N2798" s="1"/>
      <c r="O2798" s="1" t="s">
        <v>41</v>
      </c>
      <c r="P2798" s="2" t="s">
        <v>33</v>
      </c>
      <c r="Q2798" s="1" t="s">
        <v>108</v>
      </c>
      <c r="R2798" s="1" t="str">
        <f>VLOOKUP(表2[index_id],表1[],2)</f>
        <v>ValueOntology.DIFF_QUANTITY</v>
      </c>
      <c r="S2798" t="str">
        <f>VLOOKUP(表2[index_id],表3[],2)</f>
        <v>ValueOntology.DIFF_QUANTITY</v>
      </c>
      <c r="T2798" s="5" t="str">
        <f>VLOOKUP(表2[index_id],表4[],2)</f>
        <v>ValueOntology.DIFF_QUANTITY</v>
      </c>
      <c r="U2798" t="str">
        <f>VLOOKUP(表2[index_id],表5[],2)</f>
        <v>ValueOntology.DIFF_QUANTITY</v>
      </c>
      <c r="V2798" t="str">
        <f>VLOOKUP(表2[index_id],表6[],2)</f>
        <v>ValueOntology.DIFF_QUANTITY</v>
      </c>
      <c r="W2798" t="str">
        <f>VLOOKUP(表2[index_id],表7[],2)</f>
        <v>ValueOntology.DIFF_QUANTITY</v>
      </c>
      <c r="X2798" t="str">
        <f>VLOOKUP(表2[index_id],表8[],2)</f>
        <v>ValueOntology.DIFF_QUANTITY</v>
      </c>
      <c r="Y2798" t="str">
        <f>VLOOKUP(表2[index_id],表9[],2)</f>
        <v>ValueOntology.DIFF_QUANTITY</v>
      </c>
      <c r="Z2798" t="str">
        <f>VLOOKUP(表2[index_id],表10[],2)</f>
        <v>ValueOntology.DIFF_QUANTITY</v>
      </c>
      <c r="AA2798" t="str">
        <f>VLOOKUP(表2[index_id],表11[],2)</f>
        <v>ValueOntology.DIFF_QUANTITY</v>
      </c>
      <c r="AB2798" s="8" t="b">
        <f>表2[[#This Row],[vo104]]=表2[[#This Row],[vo109]]</f>
        <v>1</v>
      </c>
    </row>
    <row r="2799" spans="1:28" ht="15" x14ac:dyDescent="0.25">
      <c r="A2799" s="1">
        <v>71652</v>
      </c>
      <c r="B2799" s="1">
        <v>8030300180</v>
      </c>
      <c r="C2799" s="1" t="s">
        <v>3753</v>
      </c>
      <c r="D2799" s="1"/>
      <c r="E2799" s="1">
        <v>2</v>
      </c>
      <c r="F2799" s="1" t="s">
        <v>359</v>
      </c>
      <c r="G2799" s="1" t="s">
        <v>49</v>
      </c>
      <c r="H2799" s="1" t="s">
        <v>2248</v>
      </c>
      <c r="I2799" s="1" t="s">
        <v>3749</v>
      </c>
      <c r="J2799" s="1">
        <v>0</v>
      </c>
      <c r="K2799" s="1" t="s">
        <v>3620</v>
      </c>
      <c r="L2799" s="1" t="s">
        <v>3621</v>
      </c>
      <c r="M2799" s="1" t="s">
        <v>319</v>
      </c>
      <c r="N2799" s="1"/>
      <c r="O2799" s="1" t="s">
        <v>41</v>
      </c>
      <c r="P2799" s="2" t="s">
        <v>33</v>
      </c>
      <c r="Q2799" s="1" t="s">
        <v>108</v>
      </c>
      <c r="R2799" s="1" t="str">
        <f>VLOOKUP(表2[index_id],表1[],2)</f>
        <v>ValueOntology.PERCENTAGE</v>
      </c>
      <c r="S2799" t="str">
        <f>VLOOKUP(表2[index_id],表3[],2)</f>
        <v>ValueOntology.PERCENTAGE</v>
      </c>
      <c r="T2799" s="5" t="str">
        <f>VLOOKUP(表2[index_id],表4[],2)</f>
        <v>ValueOntology.PERCENTAGE</v>
      </c>
      <c r="U2799" t="str">
        <f>VLOOKUP(表2[index_id],表5[],2)</f>
        <v>ValueOntology.PERCENTAGE</v>
      </c>
      <c r="V2799" t="str">
        <f>VLOOKUP(表2[index_id],表6[],2)</f>
        <v>ValueOntology.PERCENTAGE</v>
      </c>
      <c r="W2799" t="str">
        <f>VLOOKUP(表2[index_id],表7[],2)</f>
        <v>ValueOntology.PERCENTAGE</v>
      </c>
      <c r="X2799" t="str">
        <f>VLOOKUP(表2[index_id],表8[],2)</f>
        <v>ValueOntology.PERCENTAGE</v>
      </c>
      <c r="Y2799" t="str">
        <f>VLOOKUP(表2[index_id],表9[],2)</f>
        <v>ValueOntology.PROPORTION_OF_NATION</v>
      </c>
      <c r="Z2799" t="str">
        <f>VLOOKUP(表2[index_id],表10[],2)</f>
        <v>ValueOntology.PROPORTION_OF_NATION</v>
      </c>
      <c r="AA2799" t="str">
        <f>VLOOKUP(表2[index_id],表11[],2)</f>
        <v>ValueOntology.PROPORTION_OF_NATION</v>
      </c>
      <c r="AB2799" s="8" t="b">
        <f>表2[[#This Row],[vo104]]=表2[[#This Row],[vo109]]</f>
        <v>1</v>
      </c>
    </row>
    <row r="2800" spans="1:28" ht="15" hidden="1" x14ac:dyDescent="0.25">
      <c r="A2800" s="1">
        <v>71653</v>
      </c>
      <c r="B2800" s="1">
        <v>8030300184</v>
      </c>
      <c r="C2800" s="1" t="s">
        <v>3754</v>
      </c>
      <c r="D2800" s="1"/>
      <c r="E2800" s="1">
        <v>0</v>
      </c>
      <c r="F2800" s="1" t="s">
        <v>25</v>
      </c>
      <c r="G2800" s="1" t="s">
        <v>49</v>
      </c>
      <c r="H2800" s="1" t="s">
        <v>2248</v>
      </c>
      <c r="I2800" s="1" t="s">
        <v>3749</v>
      </c>
      <c r="J2800" s="1">
        <v>0</v>
      </c>
      <c r="K2800" s="1" t="s">
        <v>2477</v>
      </c>
      <c r="L2800" s="1" t="s">
        <v>3586</v>
      </c>
      <c r="M2800" s="1" t="s">
        <v>319</v>
      </c>
      <c r="N2800" s="1"/>
      <c r="O2800" s="1" t="s">
        <v>41</v>
      </c>
      <c r="P2800" s="2" t="s">
        <v>33</v>
      </c>
      <c r="Q2800" s="1" t="s">
        <v>108</v>
      </c>
      <c r="R2800" s="1" t="str">
        <f>VLOOKUP(表2[index_id],表1[],2)</f>
        <v>ValueOntology.QUANTITY</v>
      </c>
      <c r="S2800" t="str">
        <f>VLOOKUP(表2[index_id],表3[],2)</f>
        <v>ValueOntology.QUANTITY</v>
      </c>
      <c r="T2800" s="5" t="str">
        <f>VLOOKUP(表2[index_id],表4[],2)</f>
        <v>ValueOntology.QUANTITY</v>
      </c>
      <c r="U2800" t="str">
        <f>VLOOKUP(表2[index_id],表5[],2)</f>
        <v>ValueOntology.QUANTITY</v>
      </c>
      <c r="V2800" t="str">
        <f>VLOOKUP(表2[index_id],表6[],2)</f>
        <v>ValueOntology.QUANTITY</v>
      </c>
      <c r="W2800" t="str">
        <f>VLOOKUP(表2[index_id],表7[],2)</f>
        <v>ValueOntology.QUANTITY</v>
      </c>
      <c r="X2800" t="str">
        <f>VLOOKUP(表2[index_id],表8[],2)</f>
        <v>ValueOntology.QUANTITY</v>
      </c>
      <c r="Y2800" t="str">
        <f>VLOOKUP(表2[index_id],表9[],2)</f>
        <v>ValueOntology.QUANTITY</v>
      </c>
      <c r="Z2800" t="str">
        <f>VLOOKUP(表2[index_id],表10[],2)</f>
        <v>ValueOntology.QUANTITY</v>
      </c>
      <c r="AA2800" t="str">
        <f>VLOOKUP(表2[index_id],表11[],2)</f>
        <v>ValueOntology.QUANTITY</v>
      </c>
      <c r="AB2800" s="8" t="b">
        <f>表2[[#This Row],[vo104]]=表2[[#This Row],[vo109]]</f>
        <v>1</v>
      </c>
    </row>
    <row r="2801" spans="1:28" ht="15" hidden="1" x14ac:dyDescent="0.25">
      <c r="A2801" s="1">
        <v>71654</v>
      </c>
      <c r="B2801" s="1">
        <v>8030300185</v>
      </c>
      <c r="C2801" s="1" t="s">
        <v>3755</v>
      </c>
      <c r="D2801" s="1"/>
      <c r="E2801" s="1">
        <v>0</v>
      </c>
      <c r="F2801" s="1" t="s">
        <v>338</v>
      </c>
      <c r="G2801" s="1" t="s">
        <v>49</v>
      </c>
      <c r="H2801" s="1" t="s">
        <v>2248</v>
      </c>
      <c r="I2801" s="1" t="s">
        <v>3749</v>
      </c>
      <c r="J2801" s="1"/>
      <c r="K2801" s="1" t="s">
        <v>2250</v>
      </c>
      <c r="L2801" s="1" t="s">
        <v>2251</v>
      </c>
      <c r="M2801" s="1" t="s">
        <v>319</v>
      </c>
      <c r="N2801" s="1"/>
      <c r="O2801" s="1" t="s">
        <v>41</v>
      </c>
      <c r="P2801" s="2" t="s">
        <v>33</v>
      </c>
      <c r="Q2801" s="1" t="s">
        <v>108</v>
      </c>
      <c r="R2801" s="1" t="str">
        <f>VLOOKUP(表2[index_id],表1[],2)</f>
        <v>ValueOntology.UNDETERMINED</v>
      </c>
      <c r="S2801" t="str">
        <f>VLOOKUP(表2[index_id],表3[],2)</f>
        <v>ValueOntology.PRICE</v>
      </c>
      <c r="T2801" s="5" t="str">
        <f>VLOOKUP(表2[index_id],表4[],2)</f>
        <v>ValueOntology.PRICE</v>
      </c>
      <c r="U2801" t="str">
        <f>VLOOKUP(表2[index_id],表5[],2)</f>
        <v>ValueOntology.PRICE</v>
      </c>
      <c r="V2801" t="str">
        <f>VLOOKUP(表2[index_id],表6[],2)</f>
        <v>ValueOntology.PRICE</v>
      </c>
      <c r="W2801" t="str">
        <f>VLOOKUP(表2[index_id],表7[],2)</f>
        <v>ValueOntology.PRICE</v>
      </c>
      <c r="X2801" t="str">
        <f>VLOOKUP(表2[index_id],表8[],2)</f>
        <v>ValueOntology.PRICE</v>
      </c>
      <c r="Y2801" t="str">
        <f>VLOOKUP(表2[index_id],表9[],2)</f>
        <v>ValueOntology.PRICE</v>
      </c>
      <c r="Z2801" t="str">
        <f>VLOOKUP(表2[index_id],表10[],2)</f>
        <v>ValueOntology.PRICE</v>
      </c>
      <c r="AA2801" t="str">
        <f>VLOOKUP(表2[index_id],表11[],2)</f>
        <v>ValueOntology.PRICE</v>
      </c>
      <c r="AB2801" s="8" t="b">
        <f>表2[[#This Row],[vo104]]=表2[[#This Row],[vo109]]</f>
        <v>1</v>
      </c>
    </row>
    <row r="2802" spans="1:28" ht="15" hidden="1" x14ac:dyDescent="0.25">
      <c r="A2802" s="1">
        <v>71655</v>
      </c>
      <c r="B2802" s="1">
        <v>8030300186</v>
      </c>
      <c r="C2802" s="1" t="s">
        <v>3756</v>
      </c>
      <c r="D2802" s="1"/>
      <c r="E2802" s="1">
        <v>2</v>
      </c>
      <c r="F2802" s="1" t="s">
        <v>310</v>
      </c>
      <c r="G2802" s="1" t="s">
        <v>49</v>
      </c>
      <c r="H2802" s="1" t="s">
        <v>2248</v>
      </c>
      <c r="I2802" s="1" t="s">
        <v>3749</v>
      </c>
      <c r="J2802" s="1">
        <v>0</v>
      </c>
      <c r="K2802" s="1" t="s">
        <v>2325</v>
      </c>
      <c r="L2802" s="1" t="s">
        <v>2326</v>
      </c>
      <c r="M2802" s="1" t="s">
        <v>319</v>
      </c>
      <c r="N2802" s="1"/>
      <c r="O2802" s="1" t="s">
        <v>41</v>
      </c>
      <c r="P2802" s="2" t="s">
        <v>33</v>
      </c>
      <c r="Q2802" s="1" t="s">
        <v>108</v>
      </c>
      <c r="R2802" s="1" t="str">
        <f>VLOOKUP(表2[index_id],表1[],2)</f>
        <v>ValueOntology.PERCENTAGE</v>
      </c>
      <c r="S2802" t="str">
        <f>VLOOKUP(表2[index_id],表3[],2)</f>
        <v>ValueOntology.PERCENTAGE</v>
      </c>
      <c r="T2802" s="5" t="str">
        <f>VLOOKUP(表2[index_id],表4[],2)</f>
        <v>ValueOntology.PERCENTAGE</v>
      </c>
      <c r="U2802" t="str">
        <f>VLOOKUP(表2[index_id],表5[],2)</f>
        <v>ValueOntology.PERCENTAGE</v>
      </c>
      <c r="V2802" t="str">
        <f>VLOOKUP(表2[index_id],表6[],2)</f>
        <v>ValueOntology.PERCENTAGE</v>
      </c>
      <c r="W2802" t="str">
        <f>VLOOKUP(表2[index_id],表7[],2)</f>
        <v>ValueOntology.PERCENTAGE</v>
      </c>
      <c r="X2802" t="str">
        <f>VLOOKUP(表2[index_id],表8[],2)</f>
        <v>ValueOntology.PERCENTAGE</v>
      </c>
      <c r="Y2802" t="str">
        <f>VLOOKUP(表2[index_id],表9[],2)</f>
        <v>ValueOntology.PERCENTAGE</v>
      </c>
      <c r="Z2802" t="str">
        <f>VLOOKUP(表2[index_id],表10[],2)</f>
        <v>ValueOntology.PERCENTAGE</v>
      </c>
      <c r="AA2802" t="str">
        <f>VLOOKUP(表2[index_id],表11[],2)</f>
        <v>ValueOntology.PERCENTAGE</v>
      </c>
      <c r="AB2802" s="8" t="b">
        <f>表2[[#This Row],[vo104]]=表2[[#This Row],[vo109]]</f>
        <v>1</v>
      </c>
    </row>
    <row r="2803" spans="1:28" ht="15" hidden="1" x14ac:dyDescent="0.25">
      <c r="A2803" s="1">
        <v>70579</v>
      </c>
      <c r="B2803" s="1">
        <v>8040100080</v>
      </c>
      <c r="C2803" s="1" t="s">
        <v>3757</v>
      </c>
      <c r="D2803" s="1"/>
      <c r="E2803" s="1">
        <v>0</v>
      </c>
      <c r="F2803" s="1" t="s">
        <v>25</v>
      </c>
      <c r="G2803" s="1" t="s">
        <v>49</v>
      </c>
      <c r="H2803" s="1" t="s">
        <v>315</v>
      </c>
      <c r="I2803" s="1" t="s">
        <v>887</v>
      </c>
      <c r="J2803" s="1">
        <v>0</v>
      </c>
      <c r="K2803" s="1" t="s">
        <v>347</v>
      </c>
      <c r="L2803" s="1" t="s">
        <v>70</v>
      </c>
      <c r="M2803" s="1" t="s">
        <v>319</v>
      </c>
      <c r="N2803" s="1"/>
      <c r="O2803" s="1" t="s">
        <v>41</v>
      </c>
      <c r="P2803" s="2" t="s">
        <v>33</v>
      </c>
      <c r="Q2803" s="1" t="s">
        <v>303</v>
      </c>
      <c r="R2803" s="1" t="str">
        <f>VLOOKUP(表2[index_id],表1[],2)</f>
        <v>ValueOntology.DIFF_QUANTITY</v>
      </c>
      <c r="S2803" t="str">
        <f>VLOOKUP(表2[index_id],表3[],2)</f>
        <v>ValueOntology.DIFF_QUANTITY</v>
      </c>
      <c r="T2803" s="5" t="str">
        <f>VLOOKUP(表2[index_id],表4[],2)</f>
        <v>ValueOntology.DIFF_QUANTITY</v>
      </c>
      <c r="U2803" t="str">
        <f>VLOOKUP(表2[index_id],表5[],2)</f>
        <v>ValueOntology.DIFF_QUANTITY</v>
      </c>
      <c r="V2803" t="str">
        <f>VLOOKUP(表2[index_id],表6[],2)</f>
        <v>ValueOntology.DIFF_QUANTITY</v>
      </c>
      <c r="W2803" t="str">
        <f>VLOOKUP(表2[index_id],表7[],2)</f>
        <v>ValueOntology.DIFF_QUANTITY</v>
      </c>
      <c r="X2803" t="str">
        <f>VLOOKUP(表2[index_id],表8[],2)</f>
        <v>ValueOntology.DIFF_QUANTITY</v>
      </c>
      <c r="Y2803" t="str">
        <f>VLOOKUP(表2[index_id],表9[],2)</f>
        <v>ValueOntology.DIFF_QUANTITY</v>
      </c>
      <c r="Z2803" t="str">
        <f>VLOOKUP(表2[index_id],表10[],2)</f>
        <v>ValueOntology.DIFF_QUANTITY</v>
      </c>
      <c r="AA2803" t="str">
        <f>VLOOKUP(表2[index_id],表11[],2)</f>
        <v>ValueOntology.DIFF_QUANTITY</v>
      </c>
      <c r="AB2803" s="8" t="b">
        <f>表2[[#This Row],[vo104]]=表2[[#This Row],[vo109]]</f>
        <v>1</v>
      </c>
    </row>
    <row r="2804" spans="1:28" ht="15" hidden="1" x14ac:dyDescent="0.25">
      <c r="A2804" s="1">
        <v>71657</v>
      </c>
      <c r="B2804" s="1">
        <v>8030300188</v>
      </c>
      <c r="C2804" s="1" t="s">
        <v>3758</v>
      </c>
      <c r="D2804" s="1"/>
      <c r="E2804" s="1">
        <v>0</v>
      </c>
      <c r="F2804" s="1" t="s">
        <v>338</v>
      </c>
      <c r="G2804" s="1" t="s">
        <v>49</v>
      </c>
      <c r="H2804" s="1" t="s">
        <v>2248</v>
      </c>
      <c r="I2804" s="1" t="s">
        <v>3749</v>
      </c>
      <c r="J2804" s="1"/>
      <c r="K2804" s="1" t="s">
        <v>2250</v>
      </c>
      <c r="L2804" s="1" t="s">
        <v>2251</v>
      </c>
      <c r="M2804" s="1" t="s">
        <v>319</v>
      </c>
      <c r="N2804" s="1"/>
      <c r="O2804" s="1" t="s">
        <v>41</v>
      </c>
      <c r="P2804" s="2" t="s">
        <v>33</v>
      </c>
      <c r="Q2804" s="1" t="s">
        <v>108</v>
      </c>
      <c r="R2804" s="1" t="str">
        <f>VLOOKUP(表2[index_id],表1[],2)</f>
        <v>ValueOntology.UNDETERMINED</v>
      </c>
      <c r="S2804" t="str">
        <f>VLOOKUP(表2[index_id],表3[],2)</f>
        <v>ValueOntology.PRICE</v>
      </c>
      <c r="T2804" s="5" t="str">
        <f>VLOOKUP(表2[index_id],表4[],2)</f>
        <v>ValueOntology.PRICE</v>
      </c>
      <c r="U2804" t="str">
        <f>VLOOKUP(表2[index_id],表5[],2)</f>
        <v>ValueOntology.PRICE</v>
      </c>
      <c r="V2804" t="str">
        <f>VLOOKUP(表2[index_id],表6[],2)</f>
        <v>ValueOntology.PRICE</v>
      </c>
      <c r="W2804" t="str">
        <f>VLOOKUP(表2[index_id],表7[],2)</f>
        <v>ValueOntology.PRICE</v>
      </c>
      <c r="X2804" t="str">
        <f>VLOOKUP(表2[index_id],表8[],2)</f>
        <v>ValueOntology.PRICE</v>
      </c>
      <c r="Y2804" t="str">
        <f>VLOOKUP(表2[index_id],表9[],2)</f>
        <v>ValueOntology.PRICE</v>
      </c>
      <c r="Z2804" t="str">
        <f>VLOOKUP(表2[index_id],表10[],2)</f>
        <v>ValueOntology.PRICE</v>
      </c>
      <c r="AA2804" t="str">
        <f>VLOOKUP(表2[index_id],表11[],2)</f>
        <v>ValueOntology.PRICE</v>
      </c>
      <c r="AB2804" s="8" t="b">
        <f>表2[[#This Row],[vo104]]=表2[[#This Row],[vo109]]</f>
        <v>1</v>
      </c>
    </row>
    <row r="2805" spans="1:28" ht="15" hidden="1" x14ac:dyDescent="0.25">
      <c r="A2805" s="1">
        <v>71659</v>
      </c>
      <c r="B2805" s="1">
        <v>8030300190</v>
      </c>
      <c r="C2805" s="1" t="s">
        <v>3759</v>
      </c>
      <c r="D2805" s="1"/>
      <c r="E2805" s="1">
        <v>0</v>
      </c>
      <c r="F2805" s="1" t="s">
        <v>25</v>
      </c>
      <c r="G2805" s="1" t="s">
        <v>49</v>
      </c>
      <c r="H2805" s="1" t="s">
        <v>2248</v>
      </c>
      <c r="I2805" s="1" t="s">
        <v>3749</v>
      </c>
      <c r="J2805" s="1">
        <v>0</v>
      </c>
      <c r="K2805" s="1" t="s">
        <v>2477</v>
      </c>
      <c r="L2805" s="1" t="s">
        <v>3586</v>
      </c>
      <c r="M2805" s="1" t="s">
        <v>319</v>
      </c>
      <c r="N2805" s="1"/>
      <c r="O2805" s="1" t="s">
        <v>41</v>
      </c>
      <c r="P2805" s="2" t="s">
        <v>33</v>
      </c>
      <c r="Q2805" s="1" t="s">
        <v>108</v>
      </c>
      <c r="R2805" s="1" t="str">
        <f>VLOOKUP(表2[index_id],表1[],2)</f>
        <v>ValueOntology.QUANTITY</v>
      </c>
      <c r="S2805" t="str">
        <f>VLOOKUP(表2[index_id],表3[],2)</f>
        <v>ValueOntology.QUANTITY</v>
      </c>
      <c r="T2805" s="5" t="str">
        <f>VLOOKUP(表2[index_id],表4[],2)</f>
        <v>ValueOntology.QUANTITY</v>
      </c>
      <c r="U2805" t="str">
        <f>VLOOKUP(表2[index_id],表5[],2)</f>
        <v>ValueOntology.QUANTITY</v>
      </c>
      <c r="V2805" t="str">
        <f>VLOOKUP(表2[index_id],表6[],2)</f>
        <v>ValueOntology.QUANTITY</v>
      </c>
      <c r="W2805" t="str">
        <f>VLOOKUP(表2[index_id],表7[],2)</f>
        <v>ValueOntology.QUANTITY</v>
      </c>
      <c r="X2805" t="str">
        <f>VLOOKUP(表2[index_id],表8[],2)</f>
        <v>ValueOntology.QUANTITY</v>
      </c>
      <c r="Y2805" t="str">
        <f>VLOOKUP(表2[index_id],表9[],2)</f>
        <v>ValueOntology.QUANTITY</v>
      </c>
      <c r="Z2805" t="str">
        <f>VLOOKUP(表2[index_id],表10[],2)</f>
        <v>ValueOntology.QUANTITY</v>
      </c>
      <c r="AA2805" t="str">
        <f>VLOOKUP(表2[index_id],表11[],2)</f>
        <v>ValueOntology.QUANTITY</v>
      </c>
      <c r="AB2805" s="8" t="b">
        <f>表2[[#This Row],[vo104]]=表2[[#This Row],[vo109]]</f>
        <v>1</v>
      </c>
    </row>
    <row r="2806" spans="1:28" ht="15" hidden="1" x14ac:dyDescent="0.25">
      <c r="A2806" s="1">
        <v>71660</v>
      </c>
      <c r="B2806" s="1">
        <v>8030300191</v>
      </c>
      <c r="C2806" s="1" t="s">
        <v>3760</v>
      </c>
      <c r="D2806" s="1"/>
      <c r="E2806" s="1">
        <v>0</v>
      </c>
      <c r="F2806" s="1" t="s">
        <v>338</v>
      </c>
      <c r="G2806" s="1" t="s">
        <v>49</v>
      </c>
      <c r="H2806" s="1" t="s">
        <v>2248</v>
      </c>
      <c r="I2806" s="1" t="s">
        <v>3749</v>
      </c>
      <c r="J2806" s="1"/>
      <c r="K2806" s="1" t="s">
        <v>2250</v>
      </c>
      <c r="L2806" s="1" t="s">
        <v>2251</v>
      </c>
      <c r="M2806" s="1" t="s">
        <v>319</v>
      </c>
      <c r="N2806" s="1"/>
      <c r="O2806" s="1" t="s">
        <v>41</v>
      </c>
      <c r="P2806" s="2" t="s">
        <v>33</v>
      </c>
      <c r="Q2806" s="1" t="s">
        <v>108</v>
      </c>
      <c r="R2806" s="1" t="str">
        <f>VLOOKUP(表2[index_id],表1[],2)</f>
        <v>ValueOntology.UNDETERMINED</v>
      </c>
      <c r="S2806" t="str">
        <f>VLOOKUP(表2[index_id],表3[],2)</f>
        <v>ValueOntology.PRICE</v>
      </c>
      <c r="T2806" s="5" t="str">
        <f>VLOOKUP(表2[index_id],表4[],2)</f>
        <v>ValueOntology.PRICE</v>
      </c>
      <c r="U2806" t="str">
        <f>VLOOKUP(表2[index_id],表5[],2)</f>
        <v>ValueOntology.PRICE</v>
      </c>
      <c r="V2806" t="str">
        <f>VLOOKUP(表2[index_id],表6[],2)</f>
        <v>ValueOntology.PRICE</v>
      </c>
      <c r="W2806" t="str">
        <f>VLOOKUP(表2[index_id],表7[],2)</f>
        <v>ValueOntology.PRICE</v>
      </c>
      <c r="X2806" t="str">
        <f>VLOOKUP(表2[index_id],表8[],2)</f>
        <v>ValueOntology.PRICE</v>
      </c>
      <c r="Y2806" t="str">
        <f>VLOOKUP(表2[index_id],表9[],2)</f>
        <v>ValueOntology.PRICE</v>
      </c>
      <c r="Z2806" t="str">
        <f>VLOOKUP(表2[index_id],表10[],2)</f>
        <v>ValueOntology.PRICE</v>
      </c>
      <c r="AA2806" t="str">
        <f>VLOOKUP(表2[index_id],表11[],2)</f>
        <v>ValueOntology.PRICE</v>
      </c>
      <c r="AB2806" s="8" t="b">
        <f>表2[[#This Row],[vo104]]=表2[[#This Row],[vo109]]</f>
        <v>1</v>
      </c>
    </row>
    <row r="2807" spans="1:28" ht="15" hidden="1" x14ac:dyDescent="0.25">
      <c r="A2807" s="1">
        <v>71661</v>
      </c>
      <c r="B2807" s="1">
        <v>8030300192</v>
      </c>
      <c r="C2807" s="1" t="s">
        <v>3761</v>
      </c>
      <c r="D2807" s="1"/>
      <c r="E2807" s="1">
        <v>2</v>
      </c>
      <c r="F2807" s="1" t="s">
        <v>310</v>
      </c>
      <c r="G2807" s="1" t="s">
        <v>49</v>
      </c>
      <c r="H2807" s="1" t="s">
        <v>2248</v>
      </c>
      <c r="I2807" s="1" t="s">
        <v>3749</v>
      </c>
      <c r="J2807" s="1">
        <v>0</v>
      </c>
      <c r="K2807" s="1" t="s">
        <v>2325</v>
      </c>
      <c r="L2807" s="1" t="s">
        <v>2326</v>
      </c>
      <c r="M2807" s="1" t="s">
        <v>319</v>
      </c>
      <c r="N2807" s="1"/>
      <c r="O2807" s="1" t="s">
        <v>41</v>
      </c>
      <c r="P2807" s="2" t="s">
        <v>33</v>
      </c>
      <c r="Q2807" s="1" t="s">
        <v>108</v>
      </c>
      <c r="R2807" s="1" t="str">
        <f>VLOOKUP(表2[index_id],表1[],2)</f>
        <v>ValueOntology.PERCENTAGE</v>
      </c>
      <c r="S2807" t="str">
        <f>VLOOKUP(表2[index_id],表3[],2)</f>
        <v>ValueOntology.PERCENTAGE</v>
      </c>
      <c r="T2807" s="5" t="str">
        <f>VLOOKUP(表2[index_id],表4[],2)</f>
        <v>ValueOntology.PERCENTAGE</v>
      </c>
      <c r="U2807" t="str">
        <f>VLOOKUP(表2[index_id],表5[],2)</f>
        <v>ValueOntology.PERCENTAGE</v>
      </c>
      <c r="V2807" t="str">
        <f>VLOOKUP(表2[index_id],表6[],2)</f>
        <v>ValueOntology.PERCENTAGE</v>
      </c>
      <c r="W2807" t="str">
        <f>VLOOKUP(表2[index_id],表7[],2)</f>
        <v>ValueOntology.PERCENTAGE</v>
      </c>
      <c r="X2807" t="str">
        <f>VLOOKUP(表2[index_id],表8[],2)</f>
        <v>ValueOntology.PERCENTAGE</v>
      </c>
      <c r="Y2807" t="str">
        <f>VLOOKUP(表2[index_id],表9[],2)</f>
        <v>ValueOntology.PERCENTAGE</v>
      </c>
      <c r="Z2807" t="str">
        <f>VLOOKUP(表2[index_id],表10[],2)</f>
        <v>ValueOntology.PERCENTAGE</v>
      </c>
      <c r="AA2807" t="str">
        <f>VLOOKUP(表2[index_id],表11[],2)</f>
        <v>ValueOntology.PERCENTAGE</v>
      </c>
      <c r="AB2807" s="8" t="b">
        <f>表2[[#This Row],[vo104]]=表2[[#This Row],[vo109]]</f>
        <v>1</v>
      </c>
    </row>
    <row r="2808" spans="1:28" ht="15" hidden="1" x14ac:dyDescent="0.25">
      <c r="A2808" s="1">
        <v>107707</v>
      </c>
      <c r="B2808" s="1">
        <v>7330100697</v>
      </c>
      <c r="C2808" s="1" t="s">
        <v>3762</v>
      </c>
      <c r="D2808" s="1"/>
      <c r="E2808" s="1">
        <v>2</v>
      </c>
      <c r="F2808" s="1" t="s">
        <v>88</v>
      </c>
      <c r="G2808" s="1" t="s">
        <v>49</v>
      </c>
      <c r="H2808" s="1" t="s">
        <v>315</v>
      </c>
      <c r="I2808" s="1" t="s">
        <v>887</v>
      </c>
      <c r="J2808" s="1">
        <v>0</v>
      </c>
      <c r="K2808" s="1" t="s">
        <v>347</v>
      </c>
      <c r="L2808" s="1" t="s">
        <v>348</v>
      </c>
      <c r="M2808" s="1" t="s">
        <v>319</v>
      </c>
      <c r="N2808" s="1"/>
      <c r="O2808" s="1" t="s">
        <v>54</v>
      </c>
      <c r="P2808" s="2" t="s">
        <v>33</v>
      </c>
      <c r="Q2808" s="1" t="s">
        <v>117</v>
      </c>
      <c r="R2808" s="1" t="str">
        <f>VLOOKUP(表2[index_id],表1[],2)</f>
        <v>ValueOntology.QUANTITY</v>
      </c>
      <c r="S2808" t="str">
        <f>VLOOKUP(表2[index_id],表3[],2)</f>
        <v>ValueOntology.QUANTITY_PER_CAPITA</v>
      </c>
      <c r="T2808" s="5" t="str">
        <f>VLOOKUP(表2[index_id],表4[],2)</f>
        <v>ValueOntology.QUANTITY_PER_CAPITA</v>
      </c>
      <c r="U2808" t="str">
        <f>VLOOKUP(表2[index_id],表5[],2)</f>
        <v>ValueOntology.QUANTITY_PER_CAPITA</v>
      </c>
      <c r="V2808" t="str">
        <f>VLOOKUP(表2[index_id],表6[],2)</f>
        <v>ValueOntology.QUANTITY_PER_CAPITA</v>
      </c>
      <c r="W2808" t="str">
        <f>VLOOKUP(表2[index_id],表7[],2)</f>
        <v>ValueOntology.QUANTITY_PER_CAPITA</v>
      </c>
      <c r="X2808" t="str">
        <f>VLOOKUP(表2[index_id],表8[],2)</f>
        <v>ValueOntology.QUANTITY_PER_CAPITA</v>
      </c>
      <c r="Y2808" t="str">
        <f>VLOOKUP(表2[index_id],表9[],2)</f>
        <v>ValueOntology.QUANTITY_PER_CAPITA</v>
      </c>
      <c r="Z2808" t="str">
        <f>VLOOKUP(表2[index_id],表10[],2)</f>
        <v>ValueOntology.QUANTITY_PER_CAPITA</v>
      </c>
      <c r="AA2808" t="str">
        <f>VLOOKUP(表2[index_id],表11[],2)</f>
        <v>ValueOntology.QUANTITY_PER_CAPITA</v>
      </c>
      <c r="AB2808" s="8" t="b">
        <f>表2[[#This Row],[vo104]]=表2[[#This Row],[vo109]]</f>
        <v>1</v>
      </c>
    </row>
    <row r="2809" spans="1:28" ht="15" hidden="1" x14ac:dyDescent="0.25">
      <c r="A2809" s="1">
        <v>63298</v>
      </c>
      <c r="B2809" s="1">
        <v>8030100710</v>
      </c>
      <c r="C2809" s="1" t="s">
        <v>3763</v>
      </c>
      <c r="D2809" s="1"/>
      <c r="E2809" s="1">
        <v>0</v>
      </c>
      <c r="F2809" s="1" t="s">
        <v>338</v>
      </c>
      <c r="G2809" s="1" t="s">
        <v>49</v>
      </c>
      <c r="H2809" s="1" t="s">
        <v>315</v>
      </c>
      <c r="I2809" s="1" t="s">
        <v>953</v>
      </c>
      <c r="J2809" s="1"/>
      <c r="K2809" s="1" t="s">
        <v>340</v>
      </c>
      <c r="L2809" s="1" t="s">
        <v>341</v>
      </c>
      <c r="M2809" s="1" t="s">
        <v>319</v>
      </c>
      <c r="N2809" s="1"/>
      <c r="O2809" s="1" t="s">
        <v>41</v>
      </c>
      <c r="P2809" s="2" t="s">
        <v>33</v>
      </c>
      <c r="Q2809" s="1" t="s">
        <v>108</v>
      </c>
      <c r="R2809" s="1" t="str">
        <f>VLOOKUP(表2[index_id],表1[],2)</f>
        <v>ValueOntology.UNDETERMINED</v>
      </c>
      <c r="S2809" t="str">
        <f>VLOOKUP(表2[index_id],表3[],2)</f>
        <v>ValueOntology.PRICE</v>
      </c>
      <c r="T2809" s="5" t="str">
        <f>VLOOKUP(表2[index_id],表4[],2)</f>
        <v>ValueOntology.PRICE</v>
      </c>
      <c r="U2809" t="str">
        <f>VLOOKUP(表2[index_id],表5[],2)</f>
        <v>ValueOntology.PRICE</v>
      </c>
      <c r="V2809" t="str">
        <f>VLOOKUP(表2[index_id],表6[],2)</f>
        <v>ValueOntology.PRICE</v>
      </c>
      <c r="W2809" t="str">
        <f>VLOOKUP(表2[index_id],表7[],2)</f>
        <v>ValueOntology.PRICE</v>
      </c>
      <c r="X2809" t="str">
        <f>VLOOKUP(表2[index_id],表8[],2)</f>
        <v>ValueOntology.PRICE</v>
      </c>
      <c r="Y2809" t="str">
        <f>VLOOKUP(表2[index_id],表9[],2)</f>
        <v>ValueOntology.PRICE</v>
      </c>
      <c r="Z2809" t="str">
        <f>VLOOKUP(表2[index_id],表10[],2)</f>
        <v>ValueOntology.PRICE</v>
      </c>
      <c r="AA2809" t="str">
        <f>VLOOKUP(表2[index_id],表11[],2)</f>
        <v>ValueOntology.PRICE</v>
      </c>
      <c r="AB2809" s="8" t="b">
        <f>表2[[#This Row],[vo104]]=表2[[#This Row],[vo109]]</f>
        <v>1</v>
      </c>
    </row>
    <row r="2810" spans="1:28" ht="15" hidden="1" x14ac:dyDescent="0.25">
      <c r="A2810" s="1">
        <v>57426</v>
      </c>
      <c r="B2810" s="1">
        <v>8030100154</v>
      </c>
      <c r="C2810" s="1" t="s">
        <v>3764</v>
      </c>
      <c r="D2810" s="1"/>
      <c r="E2810" s="1">
        <v>0</v>
      </c>
      <c r="F2810" s="1" t="s">
        <v>25</v>
      </c>
      <c r="G2810" s="1" t="s">
        <v>49</v>
      </c>
      <c r="H2810" s="1" t="s">
        <v>315</v>
      </c>
      <c r="I2810" s="1" t="s">
        <v>887</v>
      </c>
      <c r="J2810" s="1">
        <v>0</v>
      </c>
      <c r="K2810" s="1" t="s">
        <v>347</v>
      </c>
      <c r="L2810" s="1" t="s">
        <v>318</v>
      </c>
      <c r="M2810" s="1" t="s">
        <v>319</v>
      </c>
      <c r="N2810" s="1"/>
      <c r="O2810" s="1" t="s">
        <v>41</v>
      </c>
      <c r="P2810" s="2" t="s">
        <v>33</v>
      </c>
      <c r="Q2810" s="1" t="s">
        <v>108</v>
      </c>
      <c r="R2810" s="1" t="str">
        <f>VLOOKUP(表2[index_id],表1[],2)</f>
        <v>ValueOntology.QUANTITY</v>
      </c>
      <c r="S2810" t="str">
        <f>VLOOKUP(表2[index_id],表3[],2)</f>
        <v>ValueOntology.QUANTITY</v>
      </c>
      <c r="T2810" s="5" t="str">
        <f>VLOOKUP(表2[index_id],表4[],2)</f>
        <v>ValueOntology.QUANTITY</v>
      </c>
      <c r="U2810" t="str">
        <f>VLOOKUP(表2[index_id],表5[],2)</f>
        <v>ValueOntology.QUANTITY</v>
      </c>
      <c r="V2810" t="str">
        <f>VLOOKUP(表2[index_id],表6[],2)</f>
        <v>ValueOntology.QUANTITY</v>
      </c>
      <c r="W2810" t="str">
        <f>VLOOKUP(表2[index_id],表7[],2)</f>
        <v>ValueOntology.QUANTITY</v>
      </c>
      <c r="X2810" t="str">
        <f>VLOOKUP(表2[index_id],表8[],2)</f>
        <v>ValueOntology.QUANTITY</v>
      </c>
      <c r="Y2810" t="str">
        <f>VLOOKUP(表2[index_id],表9[],2)</f>
        <v>ValueOntology.QUANTITY</v>
      </c>
      <c r="Z2810" t="str">
        <f>VLOOKUP(表2[index_id],表10[],2)</f>
        <v>ValueOntology.QUANTITY</v>
      </c>
      <c r="AA2810" t="str">
        <f>VLOOKUP(表2[index_id],表11[],2)</f>
        <v>ValueOntology.QUANTITY</v>
      </c>
      <c r="AB2810" s="8" t="b">
        <f>表2[[#This Row],[vo104]]=表2[[#This Row],[vo109]]</f>
        <v>1</v>
      </c>
    </row>
    <row r="2811" spans="1:28" ht="15" hidden="1" x14ac:dyDescent="0.25">
      <c r="A2811" s="1">
        <v>71662</v>
      </c>
      <c r="B2811" s="1">
        <v>8030300193</v>
      </c>
      <c r="C2811" s="1" t="s">
        <v>3765</v>
      </c>
      <c r="D2811" s="1"/>
      <c r="E2811" s="1">
        <v>0</v>
      </c>
      <c r="F2811" s="1" t="s">
        <v>25</v>
      </c>
      <c r="G2811" s="1" t="s">
        <v>49</v>
      </c>
      <c r="H2811" s="1" t="s">
        <v>2248</v>
      </c>
      <c r="I2811" s="1" t="s">
        <v>2483</v>
      </c>
      <c r="J2811" s="1">
        <v>0</v>
      </c>
      <c r="K2811" s="1" t="s">
        <v>2477</v>
      </c>
      <c r="L2811" s="1" t="s">
        <v>3586</v>
      </c>
      <c r="M2811" s="1" t="s">
        <v>319</v>
      </c>
      <c r="N2811" s="1"/>
      <c r="O2811" s="1" t="s">
        <v>41</v>
      </c>
      <c r="P2811" s="2" t="s">
        <v>33</v>
      </c>
      <c r="Q2811" s="1" t="s">
        <v>108</v>
      </c>
      <c r="R2811" s="1" t="str">
        <f>VLOOKUP(表2[index_id],表1[],2)</f>
        <v>ValueOntology.QUANTITY</v>
      </c>
      <c r="S2811" t="str">
        <f>VLOOKUP(表2[index_id],表3[],2)</f>
        <v>ValueOntology.QUANTITY</v>
      </c>
      <c r="T2811" s="5" t="str">
        <f>VLOOKUP(表2[index_id],表4[],2)</f>
        <v>ValueOntology.QUANTITY</v>
      </c>
      <c r="U2811" t="str">
        <f>VLOOKUP(表2[index_id],表5[],2)</f>
        <v>ValueOntology.QUANTITY</v>
      </c>
      <c r="V2811" t="str">
        <f>VLOOKUP(表2[index_id],表6[],2)</f>
        <v>ValueOntology.QUANTITY</v>
      </c>
      <c r="W2811" t="str">
        <f>VLOOKUP(表2[index_id],表7[],2)</f>
        <v>ValueOntology.QUANTITY</v>
      </c>
      <c r="X2811" t="str">
        <f>VLOOKUP(表2[index_id],表8[],2)</f>
        <v>ValueOntology.QUANTITY</v>
      </c>
      <c r="Y2811" t="str">
        <f>VLOOKUP(表2[index_id],表9[],2)</f>
        <v>ValueOntology.QUANTITY</v>
      </c>
      <c r="Z2811" t="str">
        <f>VLOOKUP(表2[index_id],表10[],2)</f>
        <v>ValueOntology.QUANTITY</v>
      </c>
      <c r="AA2811" t="str">
        <f>VLOOKUP(表2[index_id],表11[],2)</f>
        <v>ValueOntology.QUANTITY</v>
      </c>
      <c r="AB2811" s="8" t="b">
        <f>表2[[#This Row],[vo104]]=表2[[#This Row],[vo109]]</f>
        <v>1</v>
      </c>
    </row>
    <row r="2812" spans="1:28" ht="15" hidden="1" x14ac:dyDescent="0.25">
      <c r="A2812" s="1">
        <v>71663</v>
      </c>
      <c r="B2812" s="1">
        <v>8030300194</v>
      </c>
      <c r="C2812" s="1" t="s">
        <v>3766</v>
      </c>
      <c r="D2812" s="1"/>
      <c r="E2812" s="1">
        <v>0</v>
      </c>
      <c r="F2812" s="1" t="s">
        <v>338</v>
      </c>
      <c r="G2812" s="1" t="s">
        <v>49</v>
      </c>
      <c r="H2812" s="1" t="s">
        <v>2248</v>
      </c>
      <c r="I2812" s="1" t="s">
        <v>2483</v>
      </c>
      <c r="J2812" s="1"/>
      <c r="K2812" s="1" t="s">
        <v>2250</v>
      </c>
      <c r="L2812" s="1" t="s">
        <v>2251</v>
      </c>
      <c r="M2812" s="1" t="s">
        <v>319</v>
      </c>
      <c r="N2812" s="1"/>
      <c r="O2812" s="1" t="s">
        <v>41</v>
      </c>
      <c r="P2812" s="2" t="s">
        <v>33</v>
      </c>
      <c r="Q2812" s="1" t="s">
        <v>108</v>
      </c>
      <c r="R2812" s="1" t="str">
        <f>VLOOKUP(表2[index_id],表1[],2)</f>
        <v>ValueOntology.UNDETERMINED</v>
      </c>
      <c r="S2812" t="str">
        <f>VLOOKUP(表2[index_id],表3[],2)</f>
        <v>ValueOntology.PRICE</v>
      </c>
      <c r="T2812" s="5" t="str">
        <f>VLOOKUP(表2[index_id],表4[],2)</f>
        <v>ValueOntology.PRICE</v>
      </c>
      <c r="U2812" t="str">
        <f>VLOOKUP(表2[index_id],表5[],2)</f>
        <v>ValueOntology.PRICE</v>
      </c>
      <c r="V2812" t="str">
        <f>VLOOKUP(表2[index_id],表6[],2)</f>
        <v>ValueOntology.PRICE</v>
      </c>
      <c r="W2812" t="str">
        <f>VLOOKUP(表2[index_id],表7[],2)</f>
        <v>ValueOntology.PRICE</v>
      </c>
      <c r="X2812" t="str">
        <f>VLOOKUP(表2[index_id],表8[],2)</f>
        <v>ValueOntology.PRICE</v>
      </c>
      <c r="Y2812" t="str">
        <f>VLOOKUP(表2[index_id],表9[],2)</f>
        <v>ValueOntology.PRICE</v>
      </c>
      <c r="Z2812" t="str">
        <f>VLOOKUP(表2[index_id],表10[],2)</f>
        <v>ValueOntology.PRICE</v>
      </c>
      <c r="AA2812" t="str">
        <f>VLOOKUP(表2[index_id],表11[],2)</f>
        <v>ValueOntology.PRICE</v>
      </c>
      <c r="AB2812" s="8" t="b">
        <f>表2[[#This Row],[vo104]]=表2[[#This Row],[vo109]]</f>
        <v>1</v>
      </c>
    </row>
    <row r="2813" spans="1:28" ht="15" hidden="1" x14ac:dyDescent="0.25">
      <c r="A2813" s="1">
        <v>71664</v>
      </c>
      <c r="B2813" s="1">
        <v>8030300195</v>
      </c>
      <c r="C2813" s="1" t="s">
        <v>3767</v>
      </c>
      <c r="D2813" s="1"/>
      <c r="E2813" s="1">
        <v>2</v>
      </c>
      <c r="F2813" s="1" t="s">
        <v>310</v>
      </c>
      <c r="G2813" s="1" t="s">
        <v>49</v>
      </c>
      <c r="H2813" s="1" t="s">
        <v>2248</v>
      </c>
      <c r="I2813" s="1" t="s">
        <v>2483</v>
      </c>
      <c r="J2813" s="1">
        <v>0</v>
      </c>
      <c r="K2813" s="1" t="s">
        <v>2325</v>
      </c>
      <c r="L2813" s="1" t="s">
        <v>2326</v>
      </c>
      <c r="M2813" s="1" t="s">
        <v>319</v>
      </c>
      <c r="N2813" s="1"/>
      <c r="O2813" s="1" t="s">
        <v>41</v>
      </c>
      <c r="P2813" s="2" t="s">
        <v>33</v>
      </c>
      <c r="Q2813" s="1" t="s">
        <v>108</v>
      </c>
      <c r="R2813" s="1" t="str">
        <f>VLOOKUP(表2[index_id],表1[],2)</f>
        <v>ValueOntology.PERCENTAGE</v>
      </c>
      <c r="S2813" t="str">
        <f>VLOOKUP(表2[index_id],表3[],2)</f>
        <v>ValueOntology.PERCENTAGE</v>
      </c>
      <c r="T2813" s="5" t="str">
        <f>VLOOKUP(表2[index_id],表4[],2)</f>
        <v>ValueOntology.PERCENTAGE</v>
      </c>
      <c r="U2813" t="str">
        <f>VLOOKUP(表2[index_id],表5[],2)</f>
        <v>ValueOntology.PERCENTAGE</v>
      </c>
      <c r="V2813" t="str">
        <f>VLOOKUP(表2[index_id],表6[],2)</f>
        <v>ValueOntology.PERCENTAGE</v>
      </c>
      <c r="W2813" t="str">
        <f>VLOOKUP(表2[index_id],表7[],2)</f>
        <v>ValueOntology.PERCENTAGE</v>
      </c>
      <c r="X2813" t="str">
        <f>VLOOKUP(表2[index_id],表8[],2)</f>
        <v>ValueOntology.PERCENTAGE</v>
      </c>
      <c r="Y2813" t="str">
        <f>VLOOKUP(表2[index_id],表9[],2)</f>
        <v>ValueOntology.PERCENTAGE</v>
      </c>
      <c r="Z2813" t="str">
        <f>VLOOKUP(表2[index_id],表10[],2)</f>
        <v>ValueOntology.PERCENTAGE</v>
      </c>
      <c r="AA2813" t="str">
        <f>VLOOKUP(表2[index_id],表11[],2)</f>
        <v>ValueOntology.PERCENTAGE</v>
      </c>
      <c r="AB2813" s="8" t="b">
        <f>表2[[#This Row],[vo104]]=表2[[#This Row],[vo109]]</f>
        <v>1</v>
      </c>
    </row>
    <row r="2814" spans="1:28" ht="15" hidden="1" x14ac:dyDescent="0.25">
      <c r="A2814" s="1">
        <v>57291</v>
      </c>
      <c r="B2814" s="1">
        <v>8030100492</v>
      </c>
      <c r="C2814" s="1" t="s">
        <v>3768</v>
      </c>
      <c r="D2814" s="1"/>
      <c r="E2814" s="1">
        <v>2</v>
      </c>
      <c r="F2814" s="1" t="s">
        <v>310</v>
      </c>
      <c r="G2814" s="1" t="s">
        <v>49</v>
      </c>
      <c r="H2814" s="1" t="s">
        <v>315</v>
      </c>
      <c r="I2814" s="1" t="s">
        <v>887</v>
      </c>
      <c r="J2814" s="1">
        <v>0</v>
      </c>
      <c r="K2814" s="1" t="s">
        <v>353</v>
      </c>
      <c r="L2814" s="1" t="s">
        <v>325</v>
      </c>
      <c r="M2814" s="1" t="s">
        <v>319</v>
      </c>
      <c r="N2814" s="1"/>
      <c r="O2814" s="1" t="s">
        <v>41</v>
      </c>
      <c r="P2814" s="2" t="s">
        <v>33</v>
      </c>
      <c r="Q2814" s="1" t="s">
        <v>108</v>
      </c>
      <c r="R2814" s="1" t="str">
        <f>VLOOKUP(表2[index_id],表1[],2)</f>
        <v>ValueOntology.PERCENTAGE</v>
      </c>
      <c r="S2814" t="str">
        <f>VLOOKUP(表2[index_id],表3[],2)</f>
        <v>ValueOntology.PERCENTAGE</v>
      </c>
      <c r="T2814" s="5" t="str">
        <f>VLOOKUP(表2[index_id],表4[],2)</f>
        <v>ValueOntology.PERCENTAGE</v>
      </c>
      <c r="U2814" t="str">
        <f>VLOOKUP(表2[index_id],表5[],2)</f>
        <v>ValueOntology.PERCENTAGE</v>
      </c>
      <c r="V2814" t="str">
        <f>VLOOKUP(表2[index_id],表6[],2)</f>
        <v>ValueOntology.PERCENTAGE</v>
      </c>
      <c r="W2814" t="str">
        <f>VLOOKUP(表2[index_id],表7[],2)</f>
        <v>ValueOntology.PERCENTAGE</v>
      </c>
      <c r="X2814" t="str">
        <f>VLOOKUP(表2[index_id],表8[],2)</f>
        <v>ValueOntology.PERCENTAGE</v>
      </c>
      <c r="Y2814" t="str">
        <f>VLOOKUP(表2[index_id],表9[],2)</f>
        <v>ValueOntology.PERCENTAGE</v>
      </c>
      <c r="Z2814" t="str">
        <f>VLOOKUP(表2[index_id],表10[],2)</f>
        <v>ValueOntology.PERCENTAGE</v>
      </c>
      <c r="AA2814" t="str">
        <f>VLOOKUP(表2[index_id],表11[],2)</f>
        <v>ValueOntology.PERCENTAGE</v>
      </c>
      <c r="AB2814" s="8" t="b">
        <f>表2[[#This Row],[vo104]]=表2[[#This Row],[vo109]]</f>
        <v>1</v>
      </c>
    </row>
    <row r="2815" spans="1:28" ht="15" hidden="1" x14ac:dyDescent="0.25">
      <c r="A2815" s="1">
        <v>71665</v>
      </c>
      <c r="B2815" s="1">
        <v>8030300196</v>
      </c>
      <c r="C2815" s="1" t="s">
        <v>3769</v>
      </c>
      <c r="D2815" s="1"/>
      <c r="E2815" s="1">
        <v>0</v>
      </c>
      <c r="F2815" s="1" t="s">
        <v>25</v>
      </c>
      <c r="G2815" s="1" t="s">
        <v>49</v>
      </c>
      <c r="H2815" s="1" t="s">
        <v>2248</v>
      </c>
      <c r="I2815" s="1" t="s">
        <v>2483</v>
      </c>
      <c r="J2815" s="1">
        <v>0</v>
      </c>
      <c r="K2815" s="1" t="s">
        <v>2477</v>
      </c>
      <c r="L2815" s="1" t="s">
        <v>2478</v>
      </c>
      <c r="M2815" s="1" t="s">
        <v>319</v>
      </c>
      <c r="N2815" s="1"/>
      <c r="O2815" s="1" t="s">
        <v>41</v>
      </c>
      <c r="P2815" s="2" t="s">
        <v>33</v>
      </c>
      <c r="Q2815" s="1" t="s">
        <v>108</v>
      </c>
      <c r="R2815" s="1" t="str">
        <f>VLOOKUP(表2[index_id],表1[],2)</f>
        <v>ValueOntology.DIFF_QUANTITY</v>
      </c>
      <c r="S2815" t="str">
        <f>VLOOKUP(表2[index_id],表3[],2)</f>
        <v>ValueOntology.DIFF_QUANTITY</v>
      </c>
      <c r="T2815" s="5" t="str">
        <f>VLOOKUP(表2[index_id],表4[],2)</f>
        <v>ValueOntology.DIFF_QUANTITY</v>
      </c>
      <c r="U2815" t="str">
        <f>VLOOKUP(表2[index_id],表5[],2)</f>
        <v>ValueOntology.DIFF_QUANTITY</v>
      </c>
      <c r="V2815" t="str">
        <f>VLOOKUP(表2[index_id],表6[],2)</f>
        <v>ValueOntology.DIFF_QUANTITY</v>
      </c>
      <c r="W2815" t="str">
        <f>VLOOKUP(表2[index_id],表7[],2)</f>
        <v>ValueOntology.DIFF_QUANTITY</v>
      </c>
      <c r="X2815" t="str">
        <f>VLOOKUP(表2[index_id],表8[],2)</f>
        <v>ValueOntology.DIFF_QUANTITY</v>
      </c>
      <c r="Y2815" t="str">
        <f>VLOOKUP(表2[index_id],表9[],2)</f>
        <v>ValueOntology.DIFF_QUANTITY</v>
      </c>
      <c r="Z2815" t="str">
        <f>VLOOKUP(表2[index_id],表10[],2)</f>
        <v>ValueOntology.DIFF_QUANTITY</v>
      </c>
      <c r="AA2815" t="str">
        <f>VLOOKUP(表2[index_id],表11[],2)</f>
        <v>ValueOntology.DIFF_QUANTITY</v>
      </c>
      <c r="AB2815" s="8" t="b">
        <f>表2[[#This Row],[vo104]]=表2[[#This Row],[vo109]]</f>
        <v>1</v>
      </c>
    </row>
    <row r="2816" spans="1:28" ht="15" x14ac:dyDescent="0.25">
      <c r="A2816" s="1">
        <v>71666</v>
      </c>
      <c r="B2816" s="1">
        <v>8030300197</v>
      </c>
      <c r="C2816" s="1" t="s">
        <v>3770</v>
      </c>
      <c r="D2816" s="1"/>
      <c r="E2816" s="1">
        <v>2</v>
      </c>
      <c r="F2816" s="1" t="s">
        <v>359</v>
      </c>
      <c r="G2816" s="1" t="s">
        <v>49</v>
      </c>
      <c r="H2816" s="1" t="s">
        <v>2248</v>
      </c>
      <c r="I2816" s="1" t="s">
        <v>2483</v>
      </c>
      <c r="J2816" s="1">
        <v>0</v>
      </c>
      <c r="K2816" s="1" t="s">
        <v>3620</v>
      </c>
      <c r="L2816" s="1" t="s">
        <v>3621</v>
      </c>
      <c r="M2816" s="1" t="s">
        <v>319</v>
      </c>
      <c r="N2816" s="1"/>
      <c r="O2816" s="1" t="s">
        <v>41</v>
      </c>
      <c r="P2816" s="2" t="s">
        <v>33</v>
      </c>
      <c r="Q2816" s="1" t="s">
        <v>108</v>
      </c>
      <c r="R2816" s="1" t="str">
        <f>VLOOKUP(表2[index_id],表1[],2)</f>
        <v>ValueOntology.PERCENTAGE</v>
      </c>
      <c r="S2816" t="str">
        <f>VLOOKUP(表2[index_id],表3[],2)</f>
        <v>ValueOntology.PERCENTAGE</v>
      </c>
      <c r="T2816" s="5" t="str">
        <f>VLOOKUP(表2[index_id],表4[],2)</f>
        <v>ValueOntology.PERCENTAGE</v>
      </c>
      <c r="U2816" t="str">
        <f>VLOOKUP(表2[index_id],表5[],2)</f>
        <v>ValueOntology.PERCENTAGE</v>
      </c>
      <c r="V2816" t="str">
        <f>VLOOKUP(表2[index_id],表6[],2)</f>
        <v>ValueOntology.PERCENTAGE</v>
      </c>
      <c r="W2816" t="str">
        <f>VLOOKUP(表2[index_id],表7[],2)</f>
        <v>ValueOntology.PERCENTAGE</v>
      </c>
      <c r="X2816" t="str">
        <f>VLOOKUP(表2[index_id],表8[],2)</f>
        <v>ValueOntology.PERCENTAGE</v>
      </c>
      <c r="Y2816" t="str">
        <f>VLOOKUP(表2[index_id],表9[],2)</f>
        <v>ValueOntology.PROPORTION_OF_NATION</v>
      </c>
      <c r="Z2816" t="str">
        <f>VLOOKUP(表2[index_id],表10[],2)</f>
        <v>ValueOntology.PROPORTION_OF_NATION</v>
      </c>
      <c r="AA2816" t="str">
        <f>VLOOKUP(表2[index_id],表11[],2)</f>
        <v>ValueOntology.PROPORTION_OF_NATION</v>
      </c>
      <c r="AB2816" s="8" t="b">
        <f>表2[[#This Row],[vo104]]=表2[[#This Row],[vo109]]</f>
        <v>1</v>
      </c>
    </row>
    <row r="2817" spans="1:28" ht="15" hidden="1" x14ac:dyDescent="0.25">
      <c r="A2817" s="1">
        <v>71667</v>
      </c>
      <c r="B2817" s="1">
        <v>8030300201</v>
      </c>
      <c r="C2817" s="1" t="s">
        <v>3771</v>
      </c>
      <c r="D2817" s="1"/>
      <c r="E2817" s="1">
        <v>0</v>
      </c>
      <c r="F2817" s="1" t="s">
        <v>25</v>
      </c>
      <c r="G2817" s="1" t="s">
        <v>49</v>
      </c>
      <c r="H2817" s="1" t="s">
        <v>2248</v>
      </c>
      <c r="I2817" s="1" t="s">
        <v>2483</v>
      </c>
      <c r="J2817" s="1">
        <v>0</v>
      </c>
      <c r="K2817" s="1" t="s">
        <v>2477</v>
      </c>
      <c r="L2817" s="1" t="s">
        <v>3586</v>
      </c>
      <c r="M2817" s="1" t="s">
        <v>319</v>
      </c>
      <c r="N2817" s="1"/>
      <c r="O2817" s="1" t="s">
        <v>41</v>
      </c>
      <c r="P2817" s="2" t="s">
        <v>33</v>
      </c>
      <c r="Q2817" s="1" t="s">
        <v>108</v>
      </c>
      <c r="R2817" s="1" t="str">
        <f>VLOOKUP(表2[index_id],表1[],2)</f>
        <v>ValueOntology.QUANTITY</v>
      </c>
      <c r="S2817" t="str">
        <f>VLOOKUP(表2[index_id],表3[],2)</f>
        <v>ValueOntology.QUANTITY</v>
      </c>
      <c r="T2817" s="5" t="str">
        <f>VLOOKUP(表2[index_id],表4[],2)</f>
        <v>ValueOntology.QUANTITY</v>
      </c>
      <c r="U2817" t="str">
        <f>VLOOKUP(表2[index_id],表5[],2)</f>
        <v>ValueOntology.QUANTITY</v>
      </c>
      <c r="V2817" t="str">
        <f>VLOOKUP(表2[index_id],表6[],2)</f>
        <v>ValueOntology.QUANTITY</v>
      </c>
      <c r="W2817" t="str">
        <f>VLOOKUP(表2[index_id],表7[],2)</f>
        <v>ValueOntology.QUANTITY</v>
      </c>
      <c r="X2817" t="str">
        <f>VLOOKUP(表2[index_id],表8[],2)</f>
        <v>ValueOntology.QUANTITY</v>
      </c>
      <c r="Y2817" t="str">
        <f>VLOOKUP(表2[index_id],表9[],2)</f>
        <v>ValueOntology.QUANTITY</v>
      </c>
      <c r="Z2817" t="str">
        <f>VLOOKUP(表2[index_id],表10[],2)</f>
        <v>ValueOntology.QUANTITY</v>
      </c>
      <c r="AA2817" t="str">
        <f>VLOOKUP(表2[index_id],表11[],2)</f>
        <v>ValueOntology.QUANTITY</v>
      </c>
      <c r="AB2817" s="8" t="b">
        <f>表2[[#This Row],[vo104]]=表2[[#This Row],[vo109]]</f>
        <v>1</v>
      </c>
    </row>
    <row r="2818" spans="1:28" ht="15" x14ac:dyDescent="0.25">
      <c r="A2818" s="1">
        <v>140561</v>
      </c>
      <c r="B2818" s="1">
        <v>8030103297</v>
      </c>
      <c r="C2818" s="1" t="s">
        <v>3772</v>
      </c>
      <c r="D2818" s="1"/>
      <c r="E2818" s="1">
        <v>2</v>
      </c>
      <c r="F2818" s="1" t="s">
        <v>359</v>
      </c>
      <c r="G2818" s="1" t="s">
        <v>49</v>
      </c>
      <c r="H2818" s="1" t="s">
        <v>315</v>
      </c>
      <c r="I2818" s="1" t="s">
        <v>953</v>
      </c>
      <c r="J2818" s="1">
        <v>0</v>
      </c>
      <c r="K2818" s="1" t="s">
        <v>360</v>
      </c>
      <c r="L2818" s="1" t="s">
        <v>361</v>
      </c>
      <c r="M2818" s="1" t="s">
        <v>319</v>
      </c>
      <c r="N2818" s="1"/>
      <c r="O2818" s="1" t="s">
        <v>41</v>
      </c>
      <c r="P2818" s="2" t="s">
        <v>33</v>
      </c>
      <c r="Q2818" s="1" t="s">
        <v>345</v>
      </c>
      <c r="R2818" s="1" t="str">
        <f>VLOOKUP(表2[index_id],表1[],2)</f>
        <v>ValueOntology.PERCENTAGE</v>
      </c>
      <c r="S2818" t="str">
        <f>VLOOKUP(表2[index_id],表3[],2)</f>
        <v>ValueOntology.PERCENTAGE</v>
      </c>
      <c r="T2818" s="5" t="str">
        <f>VLOOKUP(表2[index_id],表4[],2)</f>
        <v>ValueOntology.PERCENTAGE</v>
      </c>
      <c r="U2818" t="str">
        <f>VLOOKUP(表2[index_id],表5[],2)</f>
        <v>ValueOntology.PERCENTAGE</v>
      </c>
      <c r="V2818" t="str">
        <f>VLOOKUP(表2[index_id],表6[],2)</f>
        <v>ValueOntology.PERCENTAGE</v>
      </c>
      <c r="W2818" t="str">
        <f>VLOOKUP(表2[index_id],表7[],2)</f>
        <v>ValueOntology.PERCENTAGE</v>
      </c>
      <c r="X2818" t="str">
        <f>VLOOKUP(表2[index_id],表8[],2)</f>
        <v>ValueOntology.PERCENTAGE</v>
      </c>
      <c r="Y2818" t="str">
        <f>VLOOKUP(表2[index_id],表9[],2)</f>
        <v>ValueOntology.PROPORTION_OF_NATION</v>
      </c>
      <c r="Z2818" t="str">
        <f>VLOOKUP(表2[index_id],表10[],2)</f>
        <v>ValueOntology.PROPORTION_OF_NATION</v>
      </c>
      <c r="AA2818" t="str">
        <f>VLOOKUP(表2[index_id],表11[],2)</f>
        <v>ValueOntology.PROPORTION_OF_NATION</v>
      </c>
      <c r="AB2818" s="8" t="b">
        <f>表2[[#This Row],[vo104]]=表2[[#This Row],[vo109]]</f>
        <v>1</v>
      </c>
    </row>
    <row r="2819" spans="1:28" ht="15" hidden="1" x14ac:dyDescent="0.25">
      <c r="A2819" s="1">
        <v>71668</v>
      </c>
      <c r="B2819" s="1">
        <v>8030300202</v>
      </c>
      <c r="C2819" s="1" t="s">
        <v>3773</v>
      </c>
      <c r="D2819" s="1"/>
      <c r="E2819" s="1">
        <v>0</v>
      </c>
      <c r="F2819" s="1" t="s">
        <v>338</v>
      </c>
      <c r="G2819" s="1" t="s">
        <v>49</v>
      </c>
      <c r="H2819" s="1" t="s">
        <v>2248</v>
      </c>
      <c r="I2819" s="1" t="s">
        <v>2483</v>
      </c>
      <c r="J2819" s="1"/>
      <c r="K2819" s="1" t="s">
        <v>2250</v>
      </c>
      <c r="L2819" s="1" t="s">
        <v>2251</v>
      </c>
      <c r="M2819" s="1" t="s">
        <v>319</v>
      </c>
      <c r="N2819" s="1"/>
      <c r="O2819" s="1" t="s">
        <v>41</v>
      </c>
      <c r="P2819" s="2" t="s">
        <v>33</v>
      </c>
      <c r="Q2819" s="1" t="s">
        <v>108</v>
      </c>
      <c r="R2819" s="1" t="str">
        <f>VLOOKUP(表2[index_id],表1[],2)</f>
        <v>ValueOntology.UNDETERMINED</v>
      </c>
      <c r="S2819" t="str">
        <f>VLOOKUP(表2[index_id],表3[],2)</f>
        <v>ValueOntology.PRICE</v>
      </c>
      <c r="T2819" s="5" t="str">
        <f>VLOOKUP(表2[index_id],表4[],2)</f>
        <v>ValueOntology.PRICE</v>
      </c>
      <c r="U2819" t="str">
        <f>VLOOKUP(表2[index_id],表5[],2)</f>
        <v>ValueOntology.PRICE</v>
      </c>
      <c r="V2819" t="str">
        <f>VLOOKUP(表2[index_id],表6[],2)</f>
        <v>ValueOntology.PRICE</v>
      </c>
      <c r="W2819" t="str">
        <f>VLOOKUP(表2[index_id],表7[],2)</f>
        <v>ValueOntology.PRICE</v>
      </c>
      <c r="X2819" t="str">
        <f>VLOOKUP(表2[index_id],表8[],2)</f>
        <v>ValueOntology.PRICE</v>
      </c>
      <c r="Y2819" t="str">
        <f>VLOOKUP(表2[index_id],表9[],2)</f>
        <v>ValueOntology.PRICE</v>
      </c>
      <c r="Z2819" t="str">
        <f>VLOOKUP(表2[index_id],表10[],2)</f>
        <v>ValueOntology.PRICE</v>
      </c>
      <c r="AA2819" t="str">
        <f>VLOOKUP(表2[index_id],表11[],2)</f>
        <v>ValueOntology.PRICE</v>
      </c>
      <c r="AB2819" s="8" t="b">
        <f>表2[[#This Row],[vo104]]=表2[[#This Row],[vo109]]</f>
        <v>1</v>
      </c>
    </row>
    <row r="2820" spans="1:28" ht="15" hidden="1" x14ac:dyDescent="0.25">
      <c r="A2820" s="1">
        <v>71670</v>
      </c>
      <c r="B2820" s="1">
        <v>8030300204</v>
      </c>
      <c r="C2820" s="1" t="s">
        <v>3774</v>
      </c>
      <c r="D2820" s="1"/>
      <c r="E2820" s="1">
        <v>0</v>
      </c>
      <c r="F2820" s="1" t="s">
        <v>25</v>
      </c>
      <c r="G2820" s="1" t="s">
        <v>49</v>
      </c>
      <c r="H2820" s="1" t="s">
        <v>2248</v>
      </c>
      <c r="I2820" s="1" t="s">
        <v>2483</v>
      </c>
      <c r="J2820" s="1">
        <v>0</v>
      </c>
      <c r="K2820" s="1" t="s">
        <v>2477</v>
      </c>
      <c r="L2820" s="1" t="s">
        <v>3586</v>
      </c>
      <c r="M2820" s="1" t="s">
        <v>319</v>
      </c>
      <c r="N2820" s="1"/>
      <c r="O2820" s="1" t="s">
        <v>41</v>
      </c>
      <c r="P2820" s="2" t="s">
        <v>33</v>
      </c>
      <c r="Q2820" s="1" t="s">
        <v>108</v>
      </c>
      <c r="R2820" s="1" t="str">
        <f>VLOOKUP(表2[index_id],表1[],2)</f>
        <v>ValueOntology.QUANTITY</v>
      </c>
      <c r="S2820" t="str">
        <f>VLOOKUP(表2[index_id],表3[],2)</f>
        <v>ValueOntology.QUANTITY</v>
      </c>
      <c r="T2820" s="5" t="str">
        <f>VLOOKUP(表2[index_id],表4[],2)</f>
        <v>ValueOntology.QUANTITY</v>
      </c>
      <c r="U2820" t="str">
        <f>VLOOKUP(表2[index_id],表5[],2)</f>
        <v>ValueOntology.QUANTITY</v>
      </c>
      <c r="V2820" t="str">
        <f>VLOOKUP(表2[index_id],表6[],2)</f>
        <v>ValueOntology.QUANTITY</v>
      </c>
      <c r="W2820" t="str">
        <f>VLOOKUP(表2[index_id],表7[],2)</f>
        <v>ValueOntology.QUANTITY</v>
      </c>
      <c r="X2820" t="str">
        <f>VLOOKUP(表2[index_id],表8[],2)</f>
        <v>ValueOntology.QUANTITY</v>
      </c>
      <c r="Y2820" t="str">
        <f>VLOOKUP(表2[index_id],表9[],2)</f>
        <v>ValueOntology.QUANTITY</v>
      </c>
      <c r="Z2820" t="str">
        <f>VLOOKUP(表2[index_id],表10[],2)</f>
        <v>ValueOntology.QUANTITY</v>
      </c>
      <c r="AA2820" t="str">
        <f>VLOOKUP(表2[index_id],表11[],2)</f>
        <v>ValueOntology.QUANTITY</v>
      </c>
      <c r="AB2820" s="8" t="b">
        <f>表2[[#This Row],[vo104]]=表2[[#This Row],[vo109]]</f>
        <v>1</v>
      </c>
    </row>
    <row r="2821" spans="1:28" ht="15" hidden="1" x14ac:dyDescent="0.25">
      <c r="A2821" s="1">
        <v>71671</v>
      </c>
      <c r="B2821" s="1">
        <v>8030300205</v>
      </c>
      <c r="C2821" s="1" t="s">
        <v>3775</v>
      </c>
      <c r="D2821" s="1"/>
      <c r="E2821" s="1">
        <v>0</v>
      </c>
      <c r="F2821" s="1" t="s">
        <v>338</v>
      </c>
      <c r="G2821" s="1" t="s">
        <v>49</v>
      </c>
      <c r="H2821" s="1" t="s">
        <v>2248</v>
      </c>
      <c r="I2821" s="1" t="s">
        <v>2483</v>
      </c>
      <c r="J2821" s="1"/>
      <c r="K2821" s="1" t="s">
        <v>2250</v>
      </c>
      <c r="L2821" s="1" t="s">
        <v>2251</v>
      </c>
      <c r="M2821" s="1" t="s">
        <v>319</v>
      </c>
      <c r="N2821" s="1"/>
      <c r="O2821" s="1" t="s">
        <v>41</v>
      </c>
      <c r="P2821" s="2" t="s">
        <v>33</v>
      </c>
      <c r="Q2821" s="1" t="s">
        <v>108</v>
      </c>
      <c r="R2821" s="1" t="str">
        <f>VLOOKUP(表2[index_id],表1[],2)</f>
        <v>ValueOntology.UNDETERMINED</v>
      </c>
      <c r="S2821" t="str">
        <f>VLOOKUP(表2[index_id],表3[],2)</f>
        <v>ValueOntology.PRICE</v>
      </c>
      <c r="T2821" s="5" t="str">
        <f>VLOOKUP(表2[index_id],表4[],2)</f>
        <v>ValueOntology.PRICE</v>
      </c>
      <c r="U2821" t="str">
        <f>VLOOKUP(表2[index_id],表5[],2)</f>
        <v>ValueOntology.PRICE</v>
      </c>
      <c r="V2821" t="str">
        <f>VLOOKUP(表2[index_id],表6[],2)</f>
        <v>ValueOntology.PRICE</v>
      </c>
      <c r="W2821" t="str">
        <f>VLOOKUP(表2[index_id],表7[],2)</f>
        <v>ValueOntology.PRICE</v>
      </c>
      <c r="X2821" t="str">
        <f>VLOOKUP(表2[index_id],表8[],2)</f>
        <v>ValueOntology.PRICE</v>
      </c>
      <c r="Y2821" t="str">
        <f>VLOOKUP(表2[index_id],表9[],2)</f>
        <v>ValueOntology.PRICE</v>
      </c>
      <c r="Z2821" t="str">
        <f>VLOOKUP(表2[index_id],表10[],2)</f>
        <v>ValueOntology.PRICE</v>
      </c>
      <c r="AA2821" t="str">
        <f>VLOOKUP(表2[index_id],表11[],2)</f>
        <v>ValueOntology.PRICE</v>
      </c>
      <c r="AB2821" s="8" t="b">
        <f>表2[[#This Row],[vo104]]=表2[[#This Row],[vo109]]</f>
        <v>1</v>
      </c>
    </row>
    <row r="2822" spans="1:28" ht="15" hidden="1" x14ac:dyDescent="0.25">
      <c r="A2822" s="1">
        <v>71672</v>
      </c>
      <c r="B2822" s="1">
        <v>8030300206</v>
      </c>
      <c r="C2822" s="1" t="s">
        <v>3776</v>
      </c>
      <c r="D2822" s="1"/>
      <c r="E2822" s="1">
        <v>2</v>
      </c>
      <c r="F2822" s="1" t="s">
        <v>310</v>
      </c>
      <c r="G2822" s="1" t="s">
        <v>49</v>
      </c>
      <c r="H2822" s="1" t="s">
        <v>2248</v>
      </c>
      <c r="I2822" s="1" t="s">
        <v>2483</v>
      </c>
      <c r="J2822" s="1">
        <v>0</v>
      </c>
      <c r="K2822" s="1" t="s">
        <v>2325</v>
      </c>
      <c r="L2822" s="1" t="s">
        <v>2326</v>
      </c>
      <c r="M2822" s="1" t="s">
        <v>319</v>
      </c>
      <c r="N2822" s="1"/>
      <c r="O2822" s="1" t="s">
        <v>41</v>
      </c>
      <c r="P2822" s="2" t="s">
        <v>33</v>
      </c>
      <c r="Q2822" s="1" t="s">
        <v>108</v>
      </c>
      <c r="R2822" s="1" t="str">
        <f>VLOOKUP(表2[index_id],表1[],2)</f>
        <v>ValueOntology.PERCENTAGE</v>
      </c>
      <c r="S2822" t="str">
        <f>VLOOKUP(表2[index_id],表3[],2)</f>
        <v>ValueOntology.PERCENTAGE</v>
      </c>
      <c r="T2822" s="5" t="str">
        <f>VLOOKUP(表2[index_id],表4[],2)</f>
        <v>ValueOntology.PERCENTAGE</v>
      </c>
      <c r="U2822" t="str">
        <f>VLOOKUP(表2[index_id],表5[],2)</f>
        <v>ValueOntology.PERCENTAGE</v>
      </c>
      <c r="V2822" t="str">
        <f>VLOOKUP(表2[index_id],表6[],2)</f>
        <v>ValueOntology.PERCENTAGE</v>
      </c>
      <c r="W2822" t="str">
        <f>VLOOKUP(表2[index_id],表7[],2)</f>
        <v>ValueOntology.PERCENTAGE</v>
      </c>
      <c r="X2822" t="str">
        <f>VLOOKUP(表2[index_id],表8[],2)</f>
        <v>ValueOntology.PERCENTAGE</v>
      </c>
      <c r="Y2822" t="str">
        <f>VLOOKUP(表2[index_id],表9[],2)</f>
        <v>ValueOntology.PERCENTAGE</v>
      </c>
      <c r="Z2822" t="str">
        <f>VLOOKUP(表2[index_id],表10[],2)</f>
        <v>ValueOntology.PERCENTAGE</v>
      </c>
      <c r="AA2822" t="str">
        <f>VLOOKUP(表2[index_id],表11[],2)</f>
        <v>ValueOntology.PERCENTAGE</v>
      </c>
      <c r="AB2822" s="8" t="b">
        <f>表2[[#This Row],[vo104]]=表2[[#This Row],[vo109]]</f>
        <v>1</v>
      </c>
    </row>
    <row r="2823" spans="1:28" ht="15" hidden="1" x14ac:dyDescent="0.25">
      <c r="A2823" s="1">
        <v>141240</v>
      </c>
      <c r="B2823" s="1">
        <v>8030103715</v>
      </c>
      <c r="C2823" s="1" t="s">
        <v>3777</v>
      </c>
      <c r="D2823" s="1"/>
      <c r="E2823" s="1">
        <v>0</v>
      </c>
      <c r="F2823" s="1" t="s">
        <v>25</v>
      </c>
      <c r="G2823" s="1" t="s">
        <v>49</v>
      </c>
      <c r="H2823" s="1" t="s">
        <v>315</v>
      </c>
      <c r="I2823" s="1" t="s">
        <v>887</v>
      </c>
      <c r="J2823" s="1">
        <v>0</v>
      </c>
      <c r="K2823" s="1" t="s">
        <v>375</v>
      </c>
      <c r="L2823" s="1" t="s">
        <v>376</v>
      </c>
      <c r="M2823" s="1" t="s">
        <v>319</v>
      </c>
      <c r="N2823" s="1"/>
      <c r="O2823" s="1" t="s">
        <v>41</v>
      </c>
      <c r="P2823" s="2" t="s">
        <v>33</v>
      </c>
      <c r="Q2823" s="1" t="s">
        <v>108</v>
      </c>
      <c r="R2823" s="1" t="str">
        <f>VLOOKUP(表2[index_id],表1[],2)</f>
        <v>ValueOntology.QUANTITY</v>
      </c>
      <c r="S2823" t="str">
        <f>VLOOKUP(表2[index_id],表3[],2)</f>
        <v>ValueOntology.QUANTITY</v>
      </c>
      <c r="T2823" s="5" t="str">
        <f>VLOOKUP(表2[index_id],表4[],2)</f>
        <v>ValueOntology.QUANTITY</v>
      </c>
      <c r="U2823" t="str">
        <f>VLOOKUP(表2[index_id],表5[],2)</f>
        <v>ValueOntology.QUANTITY</v>
      </c>
      <c r="V2823" t="str">
        <f>VLOOKUP(表2[index_id],表6[],2)</f>
        <v>ValueOntology.QUANTITY</v>
      </c>
      <c r="W2823" t="str">
        <f>VLOOKUP(表2[index_id],表7[],2)</f>
        <v>ValueOntology.QUANTITY</v>
      </c>
      <c r="X2823" t="str">
        <f>VLOOKUP(表2[index_id],表8[],2)</f>
        <v>ValueOntology.QUANTITY</v>
      </c>
      <c r="Y2823" t="str">
        <f>VLOOKUP(表2[index_id],表9[],2)</f>
        <v>ValueOntology.QUANTITY</v>
      </c>
      <c r="Z2823" t="str">
        <f>VLOOKUP(表2[index_id],表10[],2)</f>
        <v>ValueOntology.QUANTITY</v>
      </c>
      <c r="AA2823" t="str">
        <f>VLOOKUP(表2[index_id],表11[],2)</f>
        <v>ValueOntology.QUANTITY</v>
      </c>
      <c r="AB2823" s="8" t="b">
        <f>表2[[#This Row],[vo104]]=表2[[#This Row],[vo109]]</f>
        <v>1</v>
      </c>
    </row>
    <row r="2824" spans="1:28" ht="15" hidden="1" x14ac:dyDescent="0.25">
      <c r="A2824" s="1">
        <v>140542</v>
      </c>
      <c r="B2824" s="1">
        <v>8030103278</v>
      </c>
      <c r="C2824" s="1" t="s">
        <v>3778</v>
      </c>
      <c r="D2824" s="1"/>
      <c r="E2824" s="1">
        <v>2</v>
      </c>
      <c r="F2824" s="1" t="s">
        <v>310</v>
      </c>
      <c r="G2824" s="1" t="s">
        <v>49</v>
      </c>
      <c r="H2824" s="1" t="s">
        <v>315</v>
      </c>
      <c r="I2824" s="1" t="s">
        <v>869</v>
      </c>
      <c r="J2824" s="1">
        <v>0</v>
      </c>
      <c r="K2824" s="1" t="s">
        <v>356</v>
      </c>
      <c r="L2824" s="1" t="s">
        <v>357</v>
      </c>
      <c r="M2824" s="1" t="s">
        <v>319</v>
      </c>
      <c r="N2824" s="1"/>
      <c r="O2824" s="1" t="s">
        <v>41</v>
      </c>
      <c r="P2824" s="2" t="s">
        <v>33</v>
      </c>
      <c r="Q2824" s="1" t="s">
        <v>345</v>
      </c>
      <c r="R2824" s="1" t="str">
        <f>VLOOKUP(表2[index_id],表1[],2)</f>
        <v>ValueOntology.PERCENTAGE</v>
      </c>
      <c r="S2824" t="str">
        <f>VLOOKUP(表2[index_id],表3[],2)</f>
        <v>ValueOntology.PERCENTAGE</v>
      </c>
      <c r="T2824" s="5" t="str">
        <f>VLOOKUP(表2[index_id],表4[],2)</f>
        <v>ValueOntology.PERCENTAGE</v>
      </c>
      <c r="U2824" t="str">
        <f>VLOOKUP(表2[index_id],表5[],2)</f>
        <v>ValueOntology.PERCENTAGE</v>
      </c>
      <c r="V2824" t="str">
        <f>VLOOKUP(表2[index_id],表6[],2)</f>
        <v>ValueOntology.PERCENTAGE</v>
      </c>
      <c r="W2824" t="str">
        <f>VLOOKUP(表2[index_id],表7[],2)</f>
        <v>ValueOntology.PERCENTAGE</v>
      </c>
      <c r="X2824" t="str">
        <f>VLOOKUP(表2[index_id],表8[],2)</f>
        <v>ValueOntology.PERCENTAGE</v>
      </c>
      <c r="Y2824" t="str">
        <f>VLOOKUP(表2[index_id],表9[],2)</f>
        <v>ValueOntology.PERCENTAGE</v>
      </c>
      <c r="Z2824" t="str">
        <f>VLOOKUP(表2[index_id],表10[],2)</f>
        <v>ValueOntology.PERCENTAGE</v>
      </c>
      <c r="AA2824" t="str">
        <f>VLOOKUP(表2[index_id],表11[],2)</f>
        <v>ValueOntology.PERCENTAGE</v>
      </c>
      <c r="AB2824" s="8" t="b">
        <f>表2[[#This Row],[vo104]]=表2[[#This Row],[vo109]]</f>
        <v>1</v>
      </c>
    </row>
    <row r="2825" spans="1:28" ht="15" hidden="1" x14ac:dyDescent="0.25">
      <c r="A2825" s="1">
        <v>140328</v>
      </c>
      <c r="B2825" s="1">
        <v>8030103063</v>
      </c>
      <c r="C2825" s="1" t="s">
        <v>3779</v>
      </c>
      <c r="D2825" s="1"/>
      <c r="E2825" s="1">
        <v>2</v>
      </c>
      <c r="F2825" s="1" t="s">
        <v>310</v>
      </c>
      <c r="G2825" s="1" t="s">
        <v>49</v>
      </c>
      <c r="H2825" s="1" t="s">
        <v>315</v>
      </c>
      <c r="I2825" s="1" t="s">
        <v>887</v>
      </c>
      <c r="J2825" s="1">
        <v>0</v>
      </c>
      <c r="K2825" s="1" t="s">
        <v>343</v>
      </c>
      <c r="L2825" s="1" t="s">
        <v>344</v>
      </c>
      <c r="M2825" s="1" t="s">
        <v>319</v>
      </c>
      <c r="N2825" s="1"/>
      <c r="O2825" s="1" t="s">
        <v>41</v>
      </c>
      <c r="P2825" s="2" t="s">
        <v>33</v>
      </c>
      <c r="Q2825" s="1" t="s">
        <v>345</v>
      </c>
      <c r="R2825" s="1" t="str">
        <f>VLOOKUP(表2[index_id],表1[],2)</f>
        <v>ValueOntology.PERCENTAGE</v>
      </c>
      <c r="S2825" t="str">
        <f>VLOOKUP(表2[index_id],表3[],2)</f>
        <v>ValueOntology.PERCENTAGE</v>
      </c>
      <c r="T2825" s="5" t="str">
        <f>VLOOKUP(表2[index_id],表4[],2)</f>
        <v>ValueOntology.PERCENTAGE</v>
      </c>
      <c r="U2825" t="str">
        <f>VLOOKUP(表2[index_id],表5[],2)</f>
        <v>ValueOntology.PERCENTAGE</v>
      </c>
      <c r="V2825" t="str">
        <f>VLOOKUP(表2[index_id],表6[],2)</f>
        <v>ValueOntology.PERCENTAGE</v>
      </c>
      <c r="W2825" t="str">
        <f>VLOOKUP(表2[index_id],表7[],2)</f>
        <v>ValueOntology.PERCENTAGE</v>
      </c>
      <c r="X2825" t="str">
        <f>VLOOKUP(表2[index_id],表8[],2)</f>
        <v>ValueOntology.PERCENTAGE</v>
      </c>
      <c r="Y2825" t="str">
        <f>VLOOKUP(表2[index_id],表9[],2)</f>
        <v>ValueOntology.PERCENTAGE</v>
      </c>
      <c r="Z2825" t="str">
        <f>VLOOKUP(表2[index_id],表10[],2)</f>
        <v>ValueOntology.PERCENTAGE</v>
      </c>
      <c r="AA2825" t="str">
        <f>VLOOKUP(表2[index_id],表11[],2)</f>
        <v>ValueOntology.PERCENTAGE</v>
      </c>
      <c r="AB2825" s="8" t="b">
        <f>表2[[#This Row],[vo104]]=表2[[#This Row],[vo109]]</f>
        <v>1</v>
      </c>
    </row>
    <row r="2826" spans="1:28" ht="15" hidden="1" x14ac:dyDescent="0.25">
      <c r="A2826" s="1">
        <v>71673</v>
      </c>
      <c r="B2826" s="1">
        <v>8030300207</v>
      </c>
      <c r="C2826" s="1" t="s">
        <v>3780</v>
      </c>
      <c r="D2826" s="1"/>
      <c r="E2826" s="1">
        <v>0</v>
      </c>
      <c r="F2826" s="1" t="s">
        <v>25</v>
      </c>
      <c r="G2826" s="1" t="s">
        <v>49</v>
      </c>
      <c r="H2826" s="1" t="s">
        <v>2248</v>
      </c>
      <c r="I2826" s="1" t="s">
        <v>2483</v>
      </c>
      <c r="J2826" s="1">
        <v>0</v>
      </c>
      <c r="K2826" s="1" t="s">
        <v>2477</v>
      </c>
      <c r="L2826" s="1" t="s">
        <v>3586</v>
      </c>
      <c r="M2826" s="1" t="s">
        <v>319</v>
      </c>
      <c r="N2826" s="1"/>
      <c r="O2826" s="1" t="s">
        <v>41</v>
      </c>
      <c r="P2826" s="2" t="s">
        <v>33</v>
      </c>
      <c r="Q2826" s="1" t="s">
        <v>108</v>
      </c>
      <c r="R2826" s="1" t="str">
        <f>VLOOKUP(表2[index_id],表1[],2)</f>
        <v>ValueOntology.QUANTITY</v>
      </c>
      <c r="S2826" t="str">
        <f>VLOOKUP(表2[index_id],表3[],2)</f>
        <v>ValueOntology.QUANTITY</v>
      </c>
      <c r="T2826" s="5" t="str">
        <f>VLOOKUP(表2[index_id],表4[],2)</f>
        <v>ValueOntology.QUANTITY</v>
      </c>
      <c r="U2826" t="str">
        <f>VLOOKUP(表2[index_id],表5[],2)</f>
        <v>ValueOntology.QUANTITY</v>
      </c>
      <c r="V2826" t="str">
        <f>VLOOKUP(表2[index_id],表6[],2)</f>
        <v>ValueOntology.QUANTITY</v>
      </c>
      <c r="W2826" t="str">
        <f>VLOOKUP(表2[index_id],表7[],2)</f>
        <v>ValueOntology.QUANTITY</v>
      </c>
      <c r="X2826" t="str">
        <f>VLOOKUP(表2[index_id],表8[],2)</f>
        <v>ValueOntology.QUANTITY</v>
      </c>
      <c r="Y2826" t="str">
        <f>VLOOKUP(表2[index_id],表9[],2)</f>
        <v>ValueOntology.QUANTITY</v>
      </c>
      <c r="Z2826" t="str">
        <f>VLOOKUP(表2[index_id],表10[],2)</f>
        <v>ValueOntology.QUANTITY</v>
      </c>
      <c r="AA2826" t="str">
        <f>VLOOKUP(表2[index_id],表11[],2)</f>
        <v>ValueOntology.QUANTITY</v>
      </c>
      <c r="AB2826" s="8" t="b">
        <f>表2[[#This Row],[vo104]]=表2[[#This Row],[vo109]]</f>
        <v>1</v>
      </c>
    </row>
    <row r="2827" spans="1:28" ht="15" hidden="1" x14ac:dyDescent="0.25">
      <c r="A2827" s="1">
        <v>71674</v>
      </c>
      <c r="B2827" s="1">
        <v>8030300208</v>
      </c>
      <c r="C2827" s="1" t="s">
        <v>3781</v>
      </c>
      <c r="D2827" s="1"/>
      <c r="E2827" s="1">
        <v>0</v>
      </c>
      <c r="F2827" s="1" t="s">
        <v>338</v>
      </c>
      <c r="G2827" s="1" t="s">
        <v>49</v>
      </c>
      <c r="H2827" s="1" t="s">
        <v>2248</v>
      </c>
      <c r="I2827" s="1" t="s">
        <v>2483</v>
      </c>
      <c r="J2827" s="1"/>
      <c r="K2827" s="1" t="s">
        <v>2250</v>
      </c>
      <c r="L2827" s="1" t="s">
        <v>2251</v>
      </c>
      <c r="M2827" s="1" t="s">
        <v>319</v>
      </c>
      <c r="N2827" s="1"/>
      <c r="O2827" s="1" t="s">
        <v>41</v>
      </c>
      <c r="P2827" s="2" t="s">
        <v>33</v>
      </c>
      <c r="Q2827" s="1" t="s">
        <v>108</v>
      </c>
      <c r="R2827" s="1" t="str">
        <f>VLOOKUP(表2[index_id],表1[],2)</f>
        <v>ValueOntology.UNDETERMINED</v>
      </c>
      <c r="S2827" t="str">
        <f>VLOOKUP(表2[index_id],表3[],2)</f>
        <v>ValueOntology.PRICE</v>
      </c>
      <c r="T2827" s="5" t="str">
        <f>VLOOKUP(表2[index_id],表4[],2)</f>
        <v>ValueOntology.PRICE</v>
      </c>
      <c r="U2827" t="str">
        <f>VLOOKUP(表2[index_id],表5[],2)</f>
        <v>ValueOntology.PRICE</v>
      </c>
      <c r="V2827" t="str">
        <f>VLOOKUP(表2[index_id],表6[],2)</f>
        <v>ValueOntology.PRICE</v>
      </c>
      <c r="W2827" t="str">
        <f>VLOOKUP(表2[index_id],表7[],2)</f>
        <v>ValueOntology.PRICE</v>
      </c>
      <c r="X2827" t="str">
        <f>VLOOKUP(表2[index_id],表8[],2)</f>
        <v>ValueOntology.PRICE</v>
      </c>
      <c r="Y2827" t="str">
        <f>VLOOKUP(表2[index_id],表9[],2)</f>
        <v>ValueOntology.PRICE</v>
      </c>
      <c r="Z2827" t="str">
        <f>VLOOKUP(表2[index_id],表10[],2)</f>
        <v>ValueOntology.PRICE</v>
      </c>
      <c r="AA2827" t="str">
        <f>VLOOKUP(表2[index_id],表11[],2)</f>
        <v>ValueOntology.PRICE</v>
      </c>
      <c r="AB2827" s="8" t="b">
        <f>表2[[#This Row],[vo104]]=表2[[#This Row],[vo109]]</f>
        <v>1</v>
      </c>
    </row>
    <row r="2828" spans="1:28" ht="15" hidden="1" x14ac:dyDescent="0.25">
      <c r="A2828" s="1">
        <v>71675</v>
      </c>
      <c r="B2828" s="1">
        <v>8030300209</v>
      </c>
      <c r="C2828" s="1" t="s">
        <v>3782</v>
      </c>
      <c r="D2828" s="1"/>
      <c r="E2828" s="1">
        <v>2</v>
      </c>
      <c r="F2828" s="1" t="s">
        <v>310</v>
      </c>
      <c r="G2828" s="1" t="s">
        <v>49</v>
      </c>
      <c r="H2828" s="1" t="s">
        <v>2248</v>
      </c>
      <c r="I2828" s="1" t="s">
        <v>2483</v>
      </c>
      <c r="J2828" s="1">
        <v>0</v>
      </c>
      <c r="K2828" s="1" t="s">
        <v>2325</v>
      </c>
      <c r="L2828" s="1" t="s">
        <v>2326</v>
      </c>
      <c r="M2828" s="1" t="s">
        <v>319</v>
      </c>
      <c r="N2828" s="1"/>
      <c r="O2828" s="1" t="s">
        <v>41</v>
      </c>
      <c r="P2828" s="2" t="s">
        <v>33</v>
      </c>
      <c r="Q2828" s="1" t="s">
        <v>108</v>
      </c>
      <c r="R2828" s="1" t="str">
        <f>VLOOKUP(表2[index_id],表1[],2)</f>
        <v>ValueOntology.PERCENTAGE</v>
      </c>
      <c r="S2828" t="str">
        <f>VLOOKUP(表2[index_id],表3[],2)</f>
        <v>ValueOntology.PERCENTAGE</v>
      </c>
      <c r="T2828" s="5" t="str">
        <f>VLOOKUP(表2[index_id],表4[],2)</f>
        <v>ValueOntology.PERCENTAGE</v>
      </c>
      <c r="U2828" t="str">
        <f>VLOOKUP(表2[index_id],表5[],2)</f>
        <v>ValueOntology.PERCENTAGE</v>
      </c>
      <c r="V2828" t="str">
        <f>VLOOKUP(表2[index_id],表6[],2)</f>
        <v>ValueOntology.PERCENTAGE</v>
      </c>
      <c r="W2828" t="str">
        <f>VLOOKUP(表2[index_id],表7[],2)</f>
        <v>ValueOntology.PERCENTAGE</v>
      </c>
      <c r="X2828" t="str">
        <f>VLOOKUP(表2[index_id],表8[],2)</f>
        <v>ValueOntology.PERCENTAGE</v>
      </c>
      <c r="Y2828" t="str">
        <f>VLOOKUP(表2[index_id],表9[],2)</f>
        <v>ValueOntology.PERCENTAGE</v>
      </c>
      <c r="Z2828" t="str">
        <f>VLOOKUP(表2[index_id],表10[],2)</f>
        <v>ValueOntology.PERCENTAGE</v>
      </c>
      <c r="AA2828" t="str">
        <f>VLOOKUP(表2[index_id],表11[],2)</f>
        <v>ValueOntology.PERCENTAGE</v>
      </c>
      <c r="AB2828" s="8" t="b">
        <f>表2[[#This Row],[vo104]]=表2[[#This Row],[vo109]]</f>
        <v>1</v>
      </c>
    </row>
    <row r="2829" spans="1:28" ht="15" hidden="1" x14ac:dyDescent="0.25">
      <c r="A2829" s="1">
        <v>71676</v>
      </c>
      <c r="B2829" s="1">
        <v>8030300210</v>
      </c>
      <c r="C2829" s="1" t="s">
        <v>3783</v>
      </c>
      <c r="D2829" s="1"/>
      <c r="E2829" s="1">
        <v>0</v>
      </c>
      <c r="F2829" s="1" t="s">
        <v>25</v>
      </c>
      <c r="G2829" s="1" t="s">
        <v>49</v>
      </c>
      <c r="H2829" s="1" t="s">
        <v>2248</v>
      </c>
      <c r="I2829" s="1" t="s">
        <v>2483</v>
      </c>
      <c r="J2829" s="1">
        <v>0</v>
      </c>
      <c r="K2829" s="1" t="s">
        <v>2477</v>
      </c>
      <c r="L2829" s="1" t="s">
        <v>3586</v>
      </c>
      <c r="M2829" s="1" t="s">
        <v>319</v>
      </c>
      <c r="N2829" s="1"/>
      <c r="O2829" s="1" t="s">
        <v>41</v>
      </c>
      <c r="P2829" s="2" t="s">
        <v>33</v>
      </c>
      <c r="Q2829" s="1" t="s">
        <v>108</v>
      </c>
      <c r="R2829" s="1" t="str">
        <f>VLOOKUP(表2[index_id],表1[],2)</f>
        <v>ValueOntology.QUANTITY</v>
      </c>
      <c r="S2829" t="str">
        <f>VLOOKUP(表2[index_id],表3[],2)</f>
        <v>ValueOntology.QUANTITY</v>
      </c>
      <c r="T2829" s="5" t="str">
        <f>VLOOKUP(表2[index_id],表4[],2)</f>
        <v>ValueOntology.QUANTITY</v>
      </c>
      <c r="U2829" t="str">
        <f>VLOOKUP(表2[index_id],表5[],2)</f>
        <v>ValueOntology.QUANTITY</v>
      </c>
      <c r="V2829" t="str">
        <f>VLOOKUP(表2[index_id],表6[],2)</f>
        <v>ValueOntology.QUANTITY</v>
      </c>
      <c r="W2829" t="str">
        <f>VLOOKUP(表2[index_id],表7[],2)</f>
        <v>ValueOntology.QUANTITY</v>
      </c>
      <c r="X2829" t="str">
        <f>VLOOKUP(表2[index_id],表8[],2)</f>
        <v>ValueOntology.QUANTITY</v>
      </c>
      <c r="Y2829" t="str">
        <f>VLOOKUP(表2[index_id],表9[],2)</f>
        <v>ValueOntology.QUANTITY</v>
      </c>
      <c r="Z2829" t="str">
        <f>VLOOKUP(表2[index_id],表10[],2)</f>
        <v>ValueOntology.QUANTITY</v>
      </c>
      <c r="AA2829" t="str">
        <f>VLOOKUP(表2[index_id],表11[],2)</f>
        <v>ValueOntology.QUANTITY</v>
      </c>
      <c r="AB2829" s="8" t="b">
        <f>表2[[#This Row],[vo104]]=表2[[#This Row],[vo109]]</f>
        <v>1</v>
      </c>
    </row>
    <row r="2830" spans="1:28" ht="15" hidden="1" x14ac:dyDescent="0.25">
      <c r="A2830" s="1">
        <v>71678</v>
      </c>
      <c r="B2830" s="1">
        <v>8030300213</v>
      </c>
      <c r="C2830" s="1" t="s">
        <v>3784</v>
      </c>
      <c r="D2830" s="1"/>
      <c r="E2830" s="1">
        <v>0</v>
      </c>
      <c r="F2830" s="1" t="s">
        <v>25</v>
      </c>
      <c r="G2830" s="1" t="s">
        <v>49</v>
      </c>
      <c r="H2830" s="1" t="s">
        <v>2248</v>
      </c>
      <c r="I2830" s="1" t="s">
        <v>3785</v>
      </c>
      <c r="J2830" s="1">
        <v>0</v>
      </c>
      <c r="K2830" s="1" t="s">
        <v>2477</v>
      </c>
      <c r="L2830" s="1" t="s">
        <v>3586</v>
      </c>
      <c r="M2830" s="1" t="s">
        <v>319</v>
      </c>
      <c r="N2830" s="1"/>
      <c r="O2830" s="1" t="s">
        <v>41</v>
      </c>
      <c r="P2830" s="2" t="s">
        <v>33</v>
      </c>
      <c r="Q2830" s="1" t="s">
        <v>108</v>
      </c>
      <c r="R2830" s="1" t="str">
        <f>VLOOKUP(表2[index_id],表1[],2)</f>
        <v>ValueOntology.QUANTITY</v>
      </c>
      <c r="S2830" t="str">
        <f>VLOOKUP(表2[index_id],表3[],2)</f>
        <v>ValueOntology.QUANTITY</v>
      </c>
      <c r="T2830" s="5" t="str">
        <f>VLOOKUP(表2[index_id],表4[],2)</f>
        <v>ValueOntology.QUANTITY</v>
      </c>
      <c r="U2830" t="str">
        <f>VLOOKUP(表2[index_id],表5[],2)</f>
        <v>ValueOntology.QUANTITY</v>
      </c>
      <c r="V2830" t="str">
        <f>VLOOKUP(表2[index_id],表6[],2)</f>
        <v>ValueOntology.QUANTITY</v>
      </c>
      <c r="W2830" t="str">
        <f>VLOOKUP(表2[index_id],表7[],2)</f>
        <v>ValueOntology.QUANTITY</v>
      </c>
      <c r="X2830" t="str">
        <f>VLOOKUP(表2[index_id],表8[],2)</f>
        <v>ValueOntology.QUANTITY</v>
      </c>
      <c r="Y2830" t="str">
        <f>VLOOKUP(表2[index_id],表9[],2)</f>
        <v>ValueOntology.QUANTITY</v>
      </c>
      <c r="Z2830" t="str">
        <f>VLOOKUP(表2[index_id],表10[],2)</f>
        <v>ValueOntology.QUANTITY</v>
      </c>
      <c r="AA2830" t="str">
        <f>VLOOKUP(表2[index_id],表11[],2)</f>
        <v>ValueOntology.QUANTITY</v>
      </c>
      <c r="AB2830" s="8" t="b">
        <f>表2[[#This Row],[vo104]]=表2[[#This Row],[vo109]]</f>
        <v>1</v>
      </c>
    </row>
    <row r="2831" spans="1:28" ht="15" x14ac:dyDescent="0.25">
      <c r="A2831" s="1">
        <v>140422</v>
      </c>
      <c r="B2831" s="1">
        <v>8030103157</v>
      </c>
      <c r="C2831" s="1" t="s">
        <v>3786</v>
      </c>
      <c r="D2831" s="1"/>
      <c r="E2831" s="1">
        <v>2</v>
      </c>
      <c r="F2831" s="1" t="s">
        <v>359</v>
      </c>
      <c r="G2831" s="1" t="s">
        <v>49</v>
      </c>
      <c r="H2831" s="1" t="s">
        <v>315</v>
      </c>
      <c r="I2831" s="1" t="s">
        <v>887</v>
      </c>
      <c r="J2831" s="1">
        <v>0</v>
      </c>
      <c r="K2831" s="1" t="s">
        <v>404</v>
      </c>
      <c r="L2831" s="1" t="s">
        <v>405</v>
      </c>
      <c r="M2831" s="1" t="s">
        <v>319</v>
      </c>
      <c r="N2831" s="1"/>
      <c r="O2831" s="1" t="s">
        <v>41</v>
      </c>
      <c r="P2831" s="2" t="s">
        <v>33</v>
      </c>
      <c r="Q2831" s="1" t="s">
        <v>345</v>
      </c>
      <c r="R2831" s="1" t="str">
        <f>VLOOKUP(表2[index_id],表1[],2)</f>
        <v>ValueOntology.PERCENTAGE</v>
      </c>
      <c r="S2831" t="str">
        <f>VLOOKUP(表2[index_id],表3[],2)</f>
        <v>ValueOntology.PERCENTAGE</v>
      </c>
      <c r="T2831" s="5" t="str">
        <f>VLOOKUP(表2[index_id],表4[],2)</f>
        <v>ValueOntology.PERCENTAGE</v>
      </c>
      <c r="U2831" t="str">
        <f>VLOOKUP(表2[index_id],表5[],2)</f>
        <v>ValueOntology.PERCENTAGE</v>
      </c>
      <c r="V2831" t="str">
        <f>VLOOKUP(表2[index_id],表6[],2)</f>
        <v>ValueOntology.PERCENTAGE</v>
      </c>
      <c r="W2831" t="str">
        <f>VLOOKUP(表2[index_id],表7[],2)</f>
        <v>ValueOntology.PERCENTAGE</v>
      </c>
      <c r="X2831" t="str">
        <f>VLOOKUP(表2[index_id],表8[],2)</f>
        <v>ValueOntology.PERCENTAGE</v>
      </c>
      <c r="Y2831" t="str">
        <f>VLOOKUP(表2[index_id],表9[],2)</f>
        <v>ValueOntology.PROPORTION_OF_NATION</v>
      </c>
      <c r="Z2831" t="str">
        <f>VLOOKUP(表2[index_id],表10[],2)</f>
        <v>ValueOntology.PROPORTION_OF_NATION</v>
      </c>
      <c r="AA2831" t="str">
        <f>VLOOKUP(表2[index_id],表11[],2)</f>
        <v>ValueOntology.PROPORTION_OF_NATION</v>
      </c>
      <c r="AB2831" s="8" t="b">
        <f>表2[[#This Row],[vo104]]=表2[[#This Row],[vo109]]</f>
        <v>1</v>
      </c>
    </row>
    <row r="2832" spans="1:28" ht="15" hidden="1" x14ac:dyDescent="0.25">
      <c r="A2832" s="1">
        <v>71900</v>
      </c>
      <c r="B2832" s="1">
        <v>8030300023</v>
      </c>
      <c r="C2832" s="1" t="s">
        <v>3787</v>
      </c>
      <c r="D2832" s="1"/>
      <c r="E2832" s="1">
        <v>0</v>
      </c>
      <c r="F2832" s="1" t="s">
        <v>25</v>
      </c>
      <c r="G2832" s="1" t="s">
        <v>49</v>
      </c>
      <c r="H2832" s="1" t="s">
        <v>2248</v>
      </c>
      <c r="I2832" s="1" t="s">
        <v>2249</v>
      </c>
      <c r="J2832" s="1">
        <v>0</v>
      </c>
      <c r="K2832" s="1" t="s">
        <v>2477</v>
      </c>
      <c r="L2832" s="1" t="s">
        <v>3586</v>
      </c>
      <c r="M2832" s="1" t="s">
        <v>319</v>
      </c>
      <c r="N2832" s="1"/>
      <c r="O2832" s="1" t="s">
        <v>41</v>
      </c>
      <c r="P2832" s="2" t="s">
        <v>33</v>
      </c>
      <c r="Q2832" s="1" t="s">
        <v>108</v>
      </c>
      <c r="R2832" s="1" t="str">
        <f>VLOOKUP(表2[index_id],表1[],2)</f>
        <v>ValueOntology.QUANTITY</v>
      </c>
      <c r="S2832" t="str">
        <f>VLOOKUP(表2[index_id],表3[],2)</f>
        <v>ValueOntology.QUANTITY</v>
      </c>
      <c r="T2832" s="5" t="str">
        <f>VLOOKUP(表2[index_id],表4[],2)</f>
        <v>ValueOntology.QUANTITY</v>
      </c>
      <c r="U2832" t="str">
        <f>VLOOKUP(表2[index_id],表5[],2)</f>
        <v>ValueOntology.QUANTITY</v>
      </c>
      <c r="V2832" t="str">
        <f>VLOOKUP(表2[index_id],表6[],2)</f>
        <v>ValueOntology.QUANTITY</v>
      </c>
      <c r="W2832" t="str">
        <f>VLOOKUP(表2[index_id],表7[],2)</f>
        <v>ValueOntology.QUANTITY</v>
      </c>
      <c r="X2832" t="str">
        <f>VLOOKUP(表2[index_id],表8[],2)</f>
        <v>ValueOntology.QUANTITY</v>
      </c>
      <c r="Y2832" t="str">
        <f>VLOOKUP(表2[index_id],表9[],2)</f>
        <v>ValueOntology.QUANTITY</v>
      </c>
      <c r="Z2832" t="str">
        <f>VLOOKUP(表2[index_id],表10[],2)</f>
        <v>ValueOntology.QUANTITY</v>
      </c>
      <c r="AA2832" t="str">
        <f>VLOOKUP(表2[index_id],表11[],2)</f>
        <v>ValueOntology.QUANTITY</v>
      </c>
      <c r="AB2832" s="8" t="b">
        <f>表2[[#This Row],[vo104]]=表2[[#This Row],[vo109]]</f>
        <v>1</v>
      </c>
    </row>
    <row r="2833" spans="1:28" ht="15" hidden="1" x14ac:dyDescent="0.25">
      <c r="A2833" s="1">
        <v>71809</v>
      </c>
      <c r="B2833" s="1">
        <v>8030300214</v>
      </c>
      <c r="C2833" s="1" t="s">
        <v>3788</v>
      </c>
      <c r="D2833" s="1"/>
      <c r="E2833" s="1">
        <v>0</v>
      </c>
      <c r="F2833" s="1" t="s">
        <v>338</v>
      </c>
      <c r="G2833" s="1" t="s">
        <v>49</v>
      </c>
      <c r="H2833" s="1" t="s">
        <v>2248</v>
      </c>
      <c r="I2833" s="1" t="s">
        <v>3785</v>
      </c>
      <c r="J2833" s="1"/>
      <c r="K2833" s="1" t="s">
        <v>2250</v>
      </c>
      <c r="L2833" s="1" t="s">
        <v>2251</v>
      </c>
      <c r="M2833" s="1" t="s">
        <v>319</v>
      </c>
      <c r="N2833" s="1"/>
      <c r="O2833" s="1" t="s">
        <v>41</v>
      </c>
      <c r="P2833" s="2" t="s">
        <v>33</v>
      </c>
      <c r="Q2833" s="1" t="s">
        <v>108</v>
      </c>
      <c r="R2833" s="1" t="str">
        <f>VLOOKUP(表2[index_id],表1[],2)</f>
        <v>ValueOntology.UNDETERMINED</v>
      </c>
      <c r="S2833" t="str">
        <f>VLOOKUP(表2[index_id],表3[],2)</f>
        <v>ValueOntology.PRICE</v>
      </c>
      <c r="T2833" s="5" t="str">
        <f>VLOOKUP(表2[index_id],表4[],2)</f>
        <v>ValueOntology.PRICE</v>
      </c>
      <c r="U2833" t="str">
        <f>VLOOKUP(表2[index_id],表5[],2)</f>
        <v>ValueOntology.PRICE</v>
      </c>
      <c r="V2833" t="str">
        <f>VLOOKUP(表2[index_id],表6[],2)</f>
        <v>ValueOntology.PRICE</v>
      </c>
      <c r="W2833" t="str">
        <f>VLOOKUP(表2[index_id],表7[],2)</f>
        <v>ValueOntology.PRICE</v>
      </c>
      <c r="X2833" t="str">
        <f>VLOOKUP(表2[index_id],表8[],2)</f>
        <v>ValueOntology.PRICE</v>
      </c>
      <c r="Y2833" t="str">
        <f>VLOOKUP(表2[index_id],表9[],2)</f>
        <v>ValueOntology.PRICE</v>
      </c>
      <c r="Z2833" t="str">
        <f>VLOOKUP(表2[index_id],表10[],2)</f>
        <v>ValueOntology.PRICE</v>
      </c>
      <c r="AA2833" t="str">
        <f>VLOOKUP(表2[index_id],表11[],2)</f>
        <v>ValueOntology.PRICE</v>
      </c>
      <c r="AB2833" s="8" t="b">
        <f>表2[[#This Row],[vo104]]=表2[[#This Row],[vo109]]</f>
        <v>1</v>
      </c>
    </row>
    <row r="2834" spans="1:28" ht="15" hidden="1" x14ac:dyDescent="0.25">
      <c r="A2834" s="1">
        <v>71810</v>
      </c>
      <c r="B2834" s="1">
        <v>8030300215</v>
      </c>
      <c r="C2834" s="1" t="s">
        <v>3789</v>
      </c>
      <c r="D2834" s="1"/>
      <c r="E2834" s="1">
        <v>2</v>
      </c>
      <c r="F2834" s="1" t="s">
        <v>310</v>
      </c>
      <c r="G2834" s="1" t="s">
        <v>49</v>
      </c>
      <c r="H2834" s="1" t="s">
        <v>2248</v>
      </c>
      <c r="I2834" s="1" t="s">
        <v>3785</v>
      </c>
      <c r="J2834" s="1">
        <v>0</v>
      </c>
      <c r="K2834" s="1" t="s">
        <v>2325</v>
      </c>
      <c r="L2834" s="1" t="s">
        <v>2326</v>
      </c>
      <c r="M2834" s="1" t="s">
        <v>319</v>
      </c>
      <c r="N2834" s="1"/>
      <c r="O2834" s="1" t="s">
        <v>41</v>
      </c>
      <c r="P2834" s="2" t="s">
        <v>33</v>
      </c>
      <c r="Q2834" s="1" t="s">
        <v>108</v>
      </c>
      <c r="R2834" s="1" t="str">
        <f>VLOOKUP(表2[index_id],表1[],2)</f>
        <v>ValueOntology.PERCENTAGE</v>
      </c>
      <c r="S2834" t="str">
        <f>VLOOKUP(表2[index_id],表3[],2)</f>
        <v>ValueOntology.PERCENTAGE</v>
      </c>
      <c r="T2834" s="5" t="str">
        <f>VLOOKUP(表2[index_id],表4[],2)</f>
        <v>ValueOntology.PERCENTAGE</v>
      </c>
      <c r="U2834" t="str">
        <f>VLOOKUP(表2[index_id],表5[],2)</f>
        <v>ValueOntology.PERCENTAGE</v>
      </c>
      <c r="V2834" t="str">
        <f>VLOOKUP(表2[index_id],表6[],2)</f>
        <v>ValueOntology.PERCENTAGE</v>
      </c>
      <c r="W2834" t="str">
        <f>VLOOKUP(表2[index_id],表7[],2)</f>
        <v>ValueOntology.PERCENTAGE</v>
      </c>
      <c r="X2834" t="str">
        <f>VLOOKUP(表2[index_id],表8[],2)</f>
        <v>ValueOntology.PERCENTAGE</v>
      </c>
      <c r="Y2834" t="str">
        <f>VLOOKUP(表2[index_id],表9[],2)</f>
        <v>ValueOntology.PERCENTAGE</v>
      </c>
      <c r="Z2834" t="str">
        <f>VLOOKUP(表2[index_id],表10[],2)</f>
        <v>ValueOntology.PERCENTAGE</v>
      </c>
      <c r="AA2834" t="str">
        <f>VLOOKUP(表2[index_id],表11[],2)</f>
        <v>ValueOntology.PERCENTAGE</v>
      </c>
      <c r="AB2834" s="8" t="b">
        <f>表2[[#This Row],[vo104]]=表2[[#This Row],[vo109]]</f>
        <v>1</v>
      </c>
    </row>
    <row r="2835" spans="1:28" ht="15" hidden="1" x14ac:dyDescent="0.25">
      <c r="A2835" s="1">
        <v>138941</v>
      </c>
      <c r="B2835" s="1">
        <v>8030102780</v>
      </c>
      <c r="C2835" s="1" t="s">
        <v>3790</v>
      </c>
      <c r="D2835" s="1"/>
      <c r="E2835" s="1">
        <v>2</v>
      </c>
      <c r="F2835" s="1" t="s">
        <v>310</v>
      </c>
      <c r="G2835" s="1" t="s">
        <v>49</v>
      </c>
      <c r="H2835" s="1" t="s">
        <v>315</v>
      </c>
      <c r="I2835" s="1" t="s">
        <v>887</v>
      </c>
      <c r="J2835" s="1">
        <v>0</v>
      </c>
      <c r="K2835" s="1" t="s">
        <v>356</v>
      </c>
      <c r="L2835" s="1" t="s">
        <v>357</v>
      </c>
      <c r="M2835" s="1" t="s">
        <v>319</v>
      </c>
      <c r="N2835" s="1"/>
      <c r="O2835" s="1" t="s">
        <v>41</v>
      </c>
      <c r="P2835" s="2" t="s">
        <v>33</v>
      </c>
      <c r="Q2835" s="1" t="s">
        <v>345</v>
      </c>
      <c r="R2835" s="1" t="str">
        <f>VLOOKUP(表2[index_id],表1[],2)</f>
        <v>ValueOntology.PERCENTAGE</v>
      </c>
      <c r="S2835" t="str">
        <f>VLOOKUP(表2[index_id],表3[],2)</f>
        <v>ValueOntology.PERCENTAGE</v>
      </c>
      <c r="T2835" s="5" t="str">
        <f>VLOOKUP(表2[index_id],表4[],2)</f>
        <v>ValueOntology.PERCENTAGE</v>
      </c>
      <c r="U2835" t="str">
        <f>VLOOKUP(表2[index_id],表5[],2)</f>
        <v>ValueOntology.PERCENTAGE</v>
      </c>
      <c r="V2835" t="str">
        <f>VLOOKUP(表2[index_id],表6[],2)</f>
        <v>ValueOntology.PERCENTAGE</v>
      </c>
      <c r="W2835" t="str">
        <f>VLOOKUP(表2[index_id],表7[],2)</f>
        <v>ValueOntology.PERCENTAGE</v>
      </c>
      <c r="X2835" t="str">
        <f>VLOOKUP(表2[index_id],表8[],2)</f>
        <v>ValueOntology.PERCENTAGE</v>
      </c>
      <c r="Y2835" t="str">
        <f>VLOOKUP(表2[index_id],表9[],2)</f>
        <v>ValueOntology.PERCENTAGE</v>
      </c>
      <c r="Z2835" t="str">
        <f>VLOOKUP(表2[index_id],表10[],2)</f>
        <v>ValueOntology.PERCENTAGE</v>
      </c>
      <c r="AA2835" t="str">
        <f>VLOOKUP(表2[index_id],表11[],2)</f>
        <v>ValueOntology.PERCENTAGE</v>
      </c>
      <c r="AB2835" s="8" t="b">
        <f>表2[[#This Row],[vo104]]=表2[[#This Row],[vo109]]</f>
        <v>1</v>
      </c>
    </row>
    <row r="2836" spans="1:28" ht="15" hidden="1" x14ac:dyDescent="0.25">
      <c r="A2836" s="1">
        <v>71907</v>
      </c>
      <c r="B2836" s="1">
        <v>8030300033</v>
      </c>
      <c r="C2836" s="1" t="s">
        <v>3791</v>
      </c>
      <c r="D2836" s="1"/>
      <c r="E2836" s="1">
        <v>2</v>
      </c>
      <c r="F2836" s="1" t="s">
        <v>310</v>
      </c>
      <c r="G2836" s="1" t="s">
        <v>49</v>
      </c>
      <c r="H2836" s="1" t="s">
        <v>2248</v>
      </c>
      <c r="I2836" s="1" t="s">
        <v>2249</v>
      </c>
      <c r="J2836" s="1">
        <v>0</v>
      </c>
      <c r="K2836" s="1" t="s">
        <v>2325</v>
      </c>
      <c r="L2836" s="1" t="s">
        <v>2326</v>
      </c>
      <c r="M2836" s="1" t="s">
        <v>319</v>
      </c>
      <c r="N2836" s="1"/>
      <c r="O2836" s="1" t="s">
        <v>41</v>
      </c>
      <c r="P2836" s="2" t="s">
        <v>33</v>
      </c>
      <c r="Q2836" s="1" t="s">
        <v>108</v>
      </c>
      <c r="R2836" s="1" t="str">
        <f>VLOOKUP(表2[index_id],表1[],2)</f>
        <v>ValueOntology.PERCENTAGE</v>
      </c>
      <c r="S2836" t="str">
        <f>VLOOKUP(表2[index_id],表3[],2)</f>
        <v>ValueOntology.PERCENTAGE</v>
      </c>
      <c r="T2836" s="5" t="str">
        <f>VLOOKUP(表2[index_id],表4[],2)</f>
        <v>ValueOntology.PERCENTAGE</v>
      </c>
      <c r="U2836" t="str">
        <f>VLOOKUP(表2[index_id],表5[],2)</f>
        <v>ValueOntology.PERCENTAGE</v>
      </c>
      <c r="V2836" t="str">
        <f>VLOOKUP(表2[index_id],表6[],2)</f>
        <v>ValueOntology.PERCENTAGE</v>
      </c>
      <c r="W2836" t="str">
        <f>VLOOKUP(表2[index_id],表7[],2)</f>
        <v>ValueOntology.PERCENTAGE</v>
      </c>
      <c r="X2836" t="str">
        <f>VLOOKUP(表2[index_id],表8[],2)</f>
        <v>ValueOntology.PERCENTAGE</v>
      </c>
      <c r="Y2836" t="str">
        <f>VLOOKUP(表2[index_id],表9[],2)</f>
        <v>ValueOntology.PERCENTAGE</v>
      </c>
      <c r="Z2836" t="str">
        <f>VLOOKUP(表2[index_id],表10[],2)</f>
        <v>ValueOntology.PERCENTAGE</v>
      </c>
      <c r="AA2836" t="str">
        <f>VLOOKUP(表2[index_id],表11[],2)</f>
        <v>ValueOntology.PERCENTAGE</v>
      </c>
      <c r="AB2836" s="8" t="b">
        <f>表2[[#This Row],[vo104]]=表2[[#This Row],[vo109]]</f>
        <v>1</v>
      </c>
    </row>
    <row r="2837" spans="1:28" ht="15" hidden="1" x14ac:dyDescent="0.25">
      <c r="A2837" s="1">
        <v>71679</v>
      </c>
      <c r="B2837" s="1">
        <v>8030300216</v>
      </c>
      <c r="C2837" s="1" t="s">
        <v>3792</v>
      </c>
      <c r="D2837" s="1"/>
      <c r="E2837" s="1">
        <v>0</v>
      </c>
      <c r="F2837" s="1" t="s">
        <v>25</v>
      </c>
      <c r="G2837" s="1" t="s">
        <v>49</v>
      </c>
      <c r="H2837" s="1" t="s">
        <v>2248</v>
      </c>
      <c r="I2837" s="1" t="s">
        <v>3785</v>
      </c>
      <c r="J2837" s="1">
        <v>0</v>
      </c>
      <c r="K2837" s="1" t="s">
        <v>2477</v>
      </c>
      <c r="L2837" s="1" t="s">
        <v>2478</v>
      </c>
      <c r="M2837" s="1" t="s">
        <v>319</v>
      </c>
      <c r="N2837" s="1"/>
      <c r="O2837" s="1" t="s">
        <v>41</v>
      </c>
      <c r="P2837" s="2" t="s">
        <v>33</v>
      </c>
      <c r="Q2837" s="1" t="s">
        <v>108</v>
      </c>
      <c r="R2837" s="1" t="str">
        <f>VLOOKUP(表2[index_id],表1[],2)</f>
        <v>ValueOntology.DIFF_QUANTITY</v>
      </c>
      <c r="S2837" t="str">
        <f>VLOOKUP(表2[index_id],表3[],2)</f>
        <v>ValueOntology.DIFF_QUANTITY</v>
      </c>
      <c r="T2837" s="5" t="str">
        <f>VLOOKUP(表2[index_id],表4[],2)</f>
        <v>ValueOntology.DIFF_QUANTITY</v>
      </c>
      <c r="U2837" t="str">
        <f>VLOOKUP(表2[index_id],表5[],2)</f>
        <v>ValueOntology.DIFF_QUANTITY</v>
      </c>
      <c r="V2837" t="str">
        <f>VLOOKUP(表2[index_id],表6[],2)</f>
        <v>ValueOntology.DIFF_QUANTITY</v>
      </c>
      <c r="W2837" t="str">
        <f>VLOOKUP(表2[index_id],表7[],2)</f>
        <v>ValueOntology.DIFF_QUANTITY</v>
      </c>
      <c r="X2837" t="str">
        <f>VLOOKUP(表2[index_id],表8[],2)</f>
        <v>ValueOntology.DIFF_QUANTITY</v>
      </c>
      <c r="Y2837" t="str">
        <f>VLOOKUP(表2[index_id],表9[],2)</f>
        <v>ValueOntology.DIFF_QUANTITY</v>
      </c>
      <c r="Z2837" t="str">
        <f>VLOOKUP(表2[index_id],表10[],2)</f>
        <v>ValueOntology.DIFF_QUANTITY</v>
      </c>
      <c r="AA2837" t="str">
        <f>VLOOKUP(表2[index_id],表11[],2)</f>
        <v>ValueOntology.DIFF_QUANTITY</v>
      </c>
      <c r="AB2837" s="8" t="b">
        <f>表2[[#This Row],[vo104]]=表2[[#This Row],[vo109]]</f>
        <v>1</v>
      </c>
    </row>
    <row r="2838" spans="1:28" ht="15" x14ac:dyDescent="0.25">
      <c r="A2838" s="1">
        <v>71680</v>
      </c>
      <c r="B2838" s="1">
        <v>8030300217</v>
      </c>
      <c r="C2838" s="1" t="s">
        <v>3793</v>
      </c>
      <c r="D2838" s="1"/>
      <c r="E2838" s="1">
        <v>2</v>
      </c>
      <c r="F2838" s="1" t="s">
        <v>359</v>
      </c>
      <c r="G2838" s="1" t="s">
        <v>49</v>
      </c>
      <c r="H2838" s="1" t="s">
        <v>2248</v>
      </c>
      <c r="I2838" s="1" t="s">
        <v>3785</v>
      </c>
      <c r="J2838" s="1">
        <v>0</v>
      </c>
      <c r="K2838" s="1" t="s">
        <v>3620</v>
      </c>
      <c r="L2838" s="1" t="s">
        <v>3621</v>
      </c>
      <c r="M2838" s="1" t="s">
        <v>319</v>
      </c>
      <c r="N2838" s="1"/>
      <c r="O2838" s="1" t="s">
        <v>41</v>
      </c>
      <c r="P2838" s="2" t="s">
        <v>33</v>
      </c>
      <c r="Q2838" s="1" t="s">
        <v>108</v>
      </c>
      <c r="R2838" s="1" t="str">
        <f>VLOOKUP(表2[index_id],表1[],2)</f>
        <v>ValueOntology.PERCENTAGE</v>
      </c>
      <c r="S2838" t="str">
        <f>VLOOKUP(表2[index_id],表3[],2)</f>
        <v>ValueOntology.PERCENTAGE</v>
      </c>
      <c r="T2838" s="5" t="str">
        <f>VLOOKUP(表2[index_id],表4[],2)</f>
        <v>ValueOntology.PERCENTAGE</v>
      </c>
      <c r="U2838" t="str">
        <f>VLOOKUP(表2[index_id],表5[],2)</f>
        <v>ValueOntology.PERCENTAGE</v>
      </c>
      <c r="V2838" t="str">
        <f>VLOOKUP(表2[index_id],表6[],2)</f>
        <v>ValueOntology.PERCENTAGE</v>
      </c>
      <c r="W2838" t="str">
        <f>VLOOKUP(表2[index_id],表7[],2)</f>
        <v>ValueOntology.PERCENTAGE</v>
      </c>
      <c r="X2838" t="str">
        <f>VLOOKUP(表2[index_id],表8[],2)</f>
        <v>ValueOntology.PERCENTAGE</v>
      </c>
      <c r="Y2838" t="str">
        <f>VLOOKUP(表2[index_id],表9[],2)</f>
        <v>ValueOntology.PROPORTION_OF_NATION</v>
      </c>
      <c r="Z2838" t="str">
        <f>VLOOKUP(表2[index_id],表10[],2)</f>
        <v>ValueOntology.PROPORTION_OF_NATION</v>
      </c>
      <c r="AA2838" t="str">
        <f>VLOOKUP(表2[index_id],表11[],2)</f>
        <v>ValueOntology.PROPORTION_OF_NATION</v>
      </c>
      <c r="AB2838" s="8" t="b">
        <f>表2[[#This Row],[vo104]]=表2[[#This Row],[vo109]]</f>
        <v>1</v>
      </c>
    </row>
    <row r="2839" spans="1:28" ht="15" hidden="1" x14ac:dyDescent="0.25">
      <c r="A2839" s="1">
        <v>71811</v>
      </c>
      <c r="B2839" s="1">
        <v>8030300221</v>
      </c>
      <c r="C2839" s="1" t="s">
        <v>3794</v>
      </c>
      <c r="D2839" s="1"/>
      <c r="E2839" s="1">
        <v>0</v>
      </c>
      <c r="F2839" s="1" t="s">
        <v>25</v>
      </c>
      <c r="G2839" s="1" t="s">
        <v>49</v>
      </c>
      <c r="H2839" s="1" t="s">
        <v>2248</v>
      </c>
      <c r="I2839" s="1" t="s">
        <v>3785</v>
      </c>
      <c r="J2839" s="1">
        <v>0</v>
      </c>
      <c r="K2839" s="1" t="s">
        <v>2477</v>
      </c>
      <c r="L2839" s="1" t="s">
        <v>3586</v>
      </c>
      <c r="M2839" s="1" t="s">
        <v>319</v>
      </c>
      <c r="N2839" s="1"/>
      <c r="O2839" s="1" t="s">
        <v>41</v>
      </c>
      <c r="P2839" s="2" t="s">
        <v>33</v>
      </c>
      <c r="Q2839" s="1" t="s">
        <v>108</v>
      </c>
      <c r="R2839" s="1" t="str">
        <f>VLOOKUP(表2[index_id],表1[],2)</f>
        <v>ValueOntology.QUANTITY</v>
      </c>
      <c r="S2839" t="str">
        <f>VLOOKUP(表2[index_id],表3[],2)</f>
        <v>ValueOntology.QUANTITY</v>
      </c>
      <c r="T2839" s="5" t="str">
        <f>VLOOKUP(表2[index_id],表4[],2)</f>
        <v>ValueOntology.QUANTITY</v>
      </c>
      <c r="U2839" t="str">
        <f>VLOOKUP(表2[index_id],表5[],2)</f>
        <v>ValueOntology.QUANTITY</v>
      </c>
      <c r="V2839" t="str">
        <f>VLOOKUP(表2[index_id],表6[],2)</f>
        <v>ValueOntology.QUANTITY</v>
      </c>
      <c r="W2839" t="str">
        <f>VLOOKUP(表2[index_id],表7[],2)</f>
        <v>ValueOntology.QUANTITY</v>
      </c>
      <c r="X2839" t="str">
        <f>VLOOKUP(表2[index_id],表8[],2)</f>
        <v>ValueOntology.QUANTITY</v>
      </c>
      <c r="Y2839" t="str">
        <f>VLOOKUP(表2[index_id],表9[],2)</f>
        <v>ValueOntology.QUANTITY</v>
      </c>
      <c r="Z2839" t="str">
        <f>VLOOKUP(表2[index_id],表10[],2)</f>
        <v>ValueOntology.QUANTITY</v>
      </c>
      <c r="AA2839" t="str">
        <f>VLOOKUP(表2[index_id],表11[],2)</f>
        <v>ValueOntology.QUANTITY</v>
      </c>
      <c r="AB2839" s="8" t="b">
        <f>表2[[#This Row],[vo104]]=表2[[#This Row],[vo109]]</f>
        <v>1</v>
      </c>
    </row>
    <row r="2840" spans="1:28" ht="15" hidden="1" x14ac:dyDescent="0.25">
      <c r="A2840" s="1">
        <v>71681</v>
      </c>
      <c r="B2840" s="1">
        <v>8030300222</v>
      </c>
      <c r="C2840" s="1" t="s">
        <v>3795</v>
      </c>
      <c r="D2840" s="1"/>
      <c r="E2840" s="1">
        <v>0</v>
      </c>
      <c r="F2840" s="1" t="s">
        <v>338</v>
      </c>
      <c r="G2840" s="1" t="s">
        <v>49</v>
      </c>
      <c r="H2840" s="1" t="s">
        <v>2248</v>
      </c>
      <c r="I2840" s="1" t="s">
        <v>3785</v>
      </c>
      <c r="J2840" s="1"/>
      <c r="K2840" s="1" t="s">
        <v>2250</v>
      </c>
      <c r="L2840" s="1" t="s">
        <v>2251</v>
      </c>
      <c r="M2840" s="1" t="s">
        <v>319</v>
      </c>
      <c r="N2840" s="1"/>
      <c r="O2840" s="1" t="s">
        <v>41</v>
      </c>
      <c r="P2840" s="2" t="s">
        <v>33</v>
      </c>
      <c r="Q2840" s="1" t="s">
        <v>108</v>
      </c>
      <c r="R2840" s="1" t="str">
        <f>VLOOKUP(表2[index_id],表1[],2)</f>
        <v>ValueOntology.UNDETERMINED</v>
      </c>
      <c r="S2840" t="str">
        <f>VLOOKUP(表2[index_id],表3[],2)</f>
        <v>ValueOntology.PRICE</v>
      </c>
      <c r="T2840" s="5" t="str">
        <f>VLOOKUP(表2[index_id],表4[],2)</f>
        <v>ValueOntology.PRICE</v>
      </c>
      <c r="U2840" t="str">
        <f>VLOOKUP(表2[index_id],表5[],2)</f>
        <v>ValueOntology.PRICE</v>
      </c>
      <c r="V2840" t="str">
        <f>VLOOKUP(表2[index_id],表6[],2)</f>
        <v>ValueOntology.PRICE</v>
      </c>
      <c r="W2840" t="str">
        <f>VLOOKUP(表2[index_id],表7[],2)</f>
        <v>ValueOntology.PRICE</v>
      </c>
      <c r="X2840" t="str">
        <f>VLOOKUP(表2[index_id],表8[],2)</f>
        <v>ValueOntology.PRICE</v>
      </c>
      <c r="Y2840" t="str">
        <f>VLOOKUP(表2[index_id],表9[],2)</f>
        <v>ValueOntology.PRICE</v>
      </c>
      <c r="Z2840" t="str">
        <f>VLOOKUP(表2[index_id],表10[],2)</f>
        <v>ValueOntology.PRICE</v>
      </c>
      <c r="AA2840" t="str">
        <f>VLOOKUP(表2[index_id],表11[],2)</f>
        <v>ValueOntology.PRICE</v>
      </c>
      <c r="AB2840" s="8" t="b">
        <f>表2[[#This Row],[vo104]]=表2[[#This Row],[vo109]]</f>
        <v>1</v>
      </c>
    </row>
    <row r="2841" spans="1:28" ht="15" hidden="1" x14ac:dyDescent="0.25">
      <c r="A2841" s="1">
        <v>71682</v>
      </c>
      <c r="B2841" s="1">
        <v>8030300223</v>
      </c>
      <c r="C2841" s="1" t="s">
        <v>3796</v>
      </c>
      <c r="D2841" s="1"/>
      <c r="E2841" s="1">
        <v>2</v>
      </c>
      <c r="F2841" s="1" t="s">
        <v>310</v>
      </c>
      <c r="G2841" s="1" t="s">
        <v>49</v>
      </c>
      <c r="H2841" s="1" t="s">
        <v>2248</v>
      </c>
      <c r="I2841" s="1" t="s">
        <v>3785</v>
      </c>
      <c r="J2841" s="1">
        <v>0</v>
      </c>
      <c r="K2841" s="1" t="s">
        <v>2325</v>
      </c>
      <c r="L2841" s="1" t="s">
        <v>2326</v>
      </c>
      <c r="M2841" s="1" t="s">
        <v>319</v>
      </c>
      <c r="N2841" s="1"/>
      <c r="O2841" s="1" t="s">
        <v>41</v>
      </c>
      <c r="P2841" s="2" t="s">
        <v>33</v>
      </c>
      <c r="Q2841" s="1" t="s">
        <v>108</v>
      </c>
      <c r="R2841" s="1" t="str">
        <f>VLOOKUP(表2[index_id],表1[],2)</f>
        <v>ValueOntology.PERCENTAGE</v>
      </c>
      <c r="S2841" t="str">
        <f>VLOOKUP(表2[index_id],表3[],2)</f>
        <v>ValueOntology.PERCENTAGE</v>
      </c>
      <c r="T2841" s="5" t="str">
        <f>VLOOKUP(表2[index_id],表4[],2)</f>
        <v>ValueOntology.PERCENTAGE</v>
      </c>
      <c r="U2841" t="str">
        <f>VLOOKUP(表2[index_id],表5[],2)</f>
        <v>ValueOntology.PERCENTAGE</v>
      </c>
      <c r="V2841" t="str">
        <f>VLOOKUP(表2[index_id],表6[],2)</f>
        <v>ValueOntology.PERCENTAGE</v>
      </c>
      <c r="W2841" t="str">
        <f>VLOOKUP(表2[index_id],表7[],2)</f>
        <v>ValueOntology.PERCENTAGE</v>
      </c>
      <c r="X2841" t="str">
        <f>VLOOKUP(表2[index_id],表8[],2)</f>
        <v>ValueOntology.PERCENTAGE</v>
      </c>
      <c r="Y2841" t="str">
        <f>VLOOKUP(表2[index_id],表9[],2)</f>
        <v>ValueOntology.PERCENTAGE</v>
      </c>
      <c r="Z2841" t="str">
        <f>VLOOKUP(表2[index_id],表10[],2)</f>
        <v>ValueOntology.PERCENTAGE</v>
      </c>
      <c r="AA2841" t="str">
        <f>VLOOKUP(表2[index_id],表11[],2)</f>
        <v>ValueOntology.PERCENTAGE</v>
      </c>
      <c r="AB2841" s="8" t="b">
        <f>表2[[#This Row],[vo104]]=表2[[#This Row],[vo109]]</f>
        <v>1</v>
      </c>
    </row>
    <row r="2842" spans="1:28" ht="15" hidden="1" x14ac:dyDescent="0.25">
      <c r="A2842" s="1">
        <v>71683</v>
      </c>
      <c r="B2842" s="1">
        <v>8030300224</v>
      </c>
      <c r="C2842" s="1" t="s">
        <v>3797</v>
      </c>
      <c r="D2842" s="1"/>
      <c r="E2842" s="1">
        <v>0</v>
      </c>
      <c r="F2842" s="1" t="s">
        <v>25</v>
      </c>
      <c r="G2842" s="1" t="s">
        <v>49</v>
      </c>
      <c r="H2842" s="1" t="s">
        <v>2248</v>
      </c>
      <c r="I2842" s="1" t="s">
        <v>3785</v>
      </c>
      <c r="J2842" s="1">
        <v>0</v>
      </c>
      <c r="K2842" s="1" t="s">
        <v>2477</v>
      </c>
      <c r="L2842" s="1" t="s">
        <v>3586</v>
      </c>
      <c r="M2842" s="1" t="s">
        <v>319</v>
      </c>
      <c r="N2842" s="1"/>
      <c r="O2842" s="1" t="s">
        <v>41</v>
      </c>
      <c r="P2842" s="2" t="s">
        <v>33</v>
      </c>
      <c r="Q2842" s="1" t="s">
        <v>108</v>
      </c>
      <c r="R2842" s="1" t="str">
        <f>VLOOKUP(表2[index_id],表1[],2)</f>
        <v>ValueOntology.QUANTITY</v>
      </c>
      <c r="S2842" t="str">
        <f>VLOOKUP(表2[index_id],表3[],2)</f>
        <v>ValueOntology.QUANTITY</v>
      </c>
      <c r="T2842" s="5" t="str">
        <f>VLOOKUP(表2[index_id],表4[],2)</f>
        <v>ValueOntology.QUANTITY</v>
      </c>
      <c r="U2842" t="str">
        <f>VLOOKUP(表2[index_id],表5[],2)</f>
        <v>ValueOntology.QUANTITY</v>
      </c>
      <c r="V2842" t="str">
        <f>VLOOKUP(表2[index_id],表6[],2)</f>
        <v>ValueOntology.QUANTITY</v>
      </c>
      <c r="W2842" t="str">
        <f>VLOOKUP(表2[index_id],表7[],2)</f>
        <v>ValueOntology.QUANTITY</v>
      </c>
      <c r="X2842" t="str">
        <f>VLOOKUP(表2[index_id],表8[],2)</f>
        <v>ValueOntology.QUANTITY</v>
      </c>
      <c r="Y2842" t="str">
        <f>VLOOKUP(表2[index_id],表9[],2)</f>
        <v>ValueOntology.QUANTITY</v>
      </c>
      <c r="Z2842" t="str">
        <f>VLOOKUP(表2[index_id],表10[],2)</f>
        <v>ValueOntology.QUANTITY</v>
      </c>
      <c r="AA2842" t="str">
        <f>VLOOKUP(表2[index_id],表11[],2)</f>
        <v>ValueOntology.QUANTITY</v>
      </c>
      <c r="AB2842" s="8" t="b">
        <f>表2[[#This Row],[vo104]]=表2[[#This Row],[vo109]]</f>
        <v>1</v>
      </c>
    </row>
    <row r="2843" spans="1:28" ht="15" hidden="1" x14ac:dyDescent="0.25">
      <c r="A2843" s="1">
        <v>71812</v>
      </c>
      <c r="B2843" s="1">
        <v>8030300225</v>
      </c>
      <c r="C2843" s="1" t="s">
        <v>3798</v>
      </c>
      <c r="D2843" s="1"/>
      <c r="E2843" s="1">
        <v>0</v>
      </c>
      <c r="F2843" s="1" t="s">
        <v>338</v>
      </c>
      <c r="G2843" s="1" t="s">
        <v>49</v>
      </c>
      <c r="H2843" s="1" t="s">
        <v>2248</v>
      </c>
      <c r="I2843" s="1" t="s">
        <v>3785</v>
      </c>
      <c r="J2843" s="1"/>
      <c r="K2843" s="1" t="s">
        <v>2250</v>
      </c>
      <c r="L2843" s="1" t="s">
        <v>2251</v>
      </c>
      <c r="M2843" s="1" t="s">
        <v>319</v>
      </c>
      <c r="N2843" s="1"/>
      <c r="O2843" s="1" t="s">
        <v>41</v>
      </c>
      <c r="P2843" s="2" t="s">
        <v>33</v>
      </c>
      <c r="Q2843" s="1" t="s">
        <v>108</v>
      </c>
      <c r="R2843" s="1" t="str">
        <f>VLOOKUP(表2[index_id],表1[],2)</f>
        <v>ValueOntology.UNDETERMINED</v>
      </c>
      <c r="S2843" t="str">
        <f>VLOOKUP(表2[index_id],表3[],2)</f>
        <v>ValueOntology.PRICE</v>
      </c>
      <c r="T2843" s="5" t="str">
        <f>VLOOKUP(表2[index_id],表4[],2)</f>
        <v>ValueOntology.PRICE</v>
      </c>
      <c r="U2843" t="str">
        <f>VLOOKUP(表2[index_id],表5[],2)</f>
        <v>ValueOntology.PRICE</v>
      </c>
      <c r="V2843" t="str">
        <f>VLOOKUP(表2[index_id],表6[],2)</f>
        <v>ValueOntology.PRICE</v>
      </c>
      <c r="W2843" t="str">
        <f>VLOOKUP(表2[index_id],表7[],2)</f>
        <v>ValueOntology.PRICE</v>
      </c>
      <c r="X2843" t="str">
        <f>VLOOKUP(表2[index_id],表8[],2)</f>
        <v>ValueOntology.PRICE</v>
      </c>
      <c r="Y2843" t="str">
        <f>VLOOKUP(表2[index_id],表9[],2)</f>
        <v>ValueOntology.PRICE</v>
      </c>
      <c r="Z2843" t="str">
        <f>VLOOKUP(表2[index_id],表10[],2)</f>
        <v>ValueOntology.PRICE</v>
      </c>
      <c r="AA2843" t="str">
        <f>VLOOKUP(表2[index_id],表11[],2)</f>
        <v>ValueOntology.PRICE</v>
      </c>
      <c r="AB2843" s="8" t="b">
        <f>表2[[#This Row],[vo104]]=表2[[#This Row],[vo109]]</f>
        <v>1</v>
      </c>
    </row>
    <row r="2844" spans="1:28" ht="15" hidden="1" x14ac:dyDescent="0.25">
      <c r="A2844" s="1">
        <v>71684</v>
      </c>
      <c r="B2844" s="1">
        <v>8030300226</v>
      </c>
      <c r="C2844" s="1" t="s">
        <v>3799</v>
      </c>
      <c r="D2844" s="1"/>
      <c r="E2844" s="1">
        <v>2</v>
      </c>
      <c r="F2844" s="1" t="s">
        <v>310</v>
      </c>
      <c r="G2844" s="1" t="s">
        <v>49</v>
      </c>
      <c r="H2844" s="1" t="s">
        <v>2248</v>
      </c>
      <c r="I2844" s="1" t="s">
        <v>3785</v>
      </c>
      <c r="J2844" s="1">
        <v>0</v>
      </c>
      <c r="K2844" s="1" t="s">
        <v>2325</v>
      </c>
      <c r="L2844" s="1" t="s">
        <v>2326</v>
      </c>
      <c r="M2844" s="1" t="s">
        <v>319</v>
      </c>
      <c r="N2844" s="1"/>
      <c r="O2844" s="1" t="s">
        <v>41</v>
      </c>
      <c r="P2844" s="2" t="s">
        <v>33</v>
      </c>
      <c r="Q2844" s="1" t="s">
        <v>108</v>
      </c>
      <c r="R2844" s="1" t="str">
        <f>VLOOKUP(表2[index_id],表1[],2)</f>
        <v>ValueOntology.PERCENTAGE</v>
      </c>
      <c r="S2844" t="str">
        <f>VLOOKUP(表2[index_id],表3[],2)</f>
        <v>ValueOntology.PERCENTAGE</v>
      </c>
      <c r="T2844" s="5" t="str">
        <f>VLOOKUP(表2[index_id],表4[],2)</f>
        <v>ValueOntology.PERCENTAGE</v>
      </c>
      <c r="U2844" t="str">
        <f>VLOOKUP(表2[index_id],表5[],2)</f>
        <v>ValueOntology.PERCENTAGE</v>
      </c>
      <c r="V2844" t="str">
        <f>VLOOKUP(表2[index_id],表6[],2)</f>
        <v>ValueOntology.PERCENTAGE</v>
      </c>
      <c r="W2844" t="str">
        <f>VLOOKUP(表2[index_id],表7[],2)</f>
        <v>ValueOntology.PERCENTAGE</v>
      </c>
      <c r="X2844" t="str">
        <f>VLOOKUP(表2[index_id],表8[],2)</f>
        <v>ValueOntology.PERCENTAGE</v>
      </c>
      <c r="Y2844" t="str">
        <f>VLOOKUP(表2[index_id],表9[],2)</f>
        <v>ValueOntology.PERCENTAGE</v>
      </c>
      <c r="Z2844" t="str">
        <f>VLOOKUP(表2[index_id],表10[],2)</f>
        <v>ValueOntology.PERCENTAGE</v>
      </c>
      <c r="AA2844" t="str">
        <f>VLOOKUP(表2[index_id],表11[],2)</f>
        <v>ValueOntology.PERCENTAGE</v>
      </c>
      <c r="AB2844" s="8" t="b">
        <f>表2[[#This Row],[vo104]]=表2[[#This Row],[vo109]]</f>
        <v>1</v>
      </c>
    </row>
    <row r="2845" spans="1:28" ht="15" hidden="1" x14ac:dyDescent="0.25">
      <c r="A2845" s="1">
        <v>71813</v>
      </c>
      <c r="B2845" s="1">
        <v>8030300227</v>
      </c>
      <c r="C2845" s="1" t="s">
        <v>3800</v>
      </c>
      <c r="D2845" s="1"/>
      <c r="E2845" s="1">
        <v>0</v>
      </c>
      <c r="F2845" s="1" t="s">
        <v>25</v>
      </c>
      <c r="G2845" s="1" t="s">
        <v>49</v>
      </c>
      <c r="H2845" s="1" t="s">
        <v>2248</v>
      </c>
      <c r="I2845" s="1" t="s">
        <v>2523</v>
      </c>
      <c r="J2845" s="1">
        <v>0</v>
      </c>
      <c r="K2845" s="1" t="s">
        <v>2477</v>
      </c>
      <c r="L2845" s="1" t="s">
        <v>3586</v>
      </c>
      <c r="M2845" s="1" t="s">
        <v>319</v>
      </c>
      <c r="N2845" s="1"/>
      <c r="O2845" s="1" t="s">
        <v>41</v>
      </c>
      <c r="P2845" s="2" t="s">
        <v>33</v>
      </c>
      <c r="Q2845" s="1" t="s">
        <v>108</v>
      </c>
      <c r="R2845" s="1" t="str">
        <f>VLOOKUP(表2[index_id],表1[],2)</f>
        <v>ValueOntology.QUANTITY</v>
      </c>
      <c r="S2845" t="str">
        <f>VLOOKUP(表2[index_id],表3[],2)</f>
        <v>ValueOntology.QUANTITY</v>
      </c>
      <c r="T2845" s="5" t="str">
        <f>VLOOKUP(表2[index_id],表4[],2)</f>
        <v>ValueOntology.QUANTITY</v>
      </c>
      <c r="U2845" t="str">
        <f>VLOOKUP(表2[index_id],表5[],2)</f>
        <v>ValueOntology.QUANTITY</v>
      </c>
      <c r="V2845" t="str">
        <f>VLOOKUP(表2[index_id],表6[],2)</f>
        <v>ValueOntology.QUANTITY</v>
      </c>
      <c r="W2845" t="str">
        <f>VLOOKUP(表2[index_id],表7[],2)</f>
        <v>ValueOntology.QUANTITY</v>
      </c>
      <c r="X2845" t="str">
        <f>VLOOKUP(表2[index_id],表8[],2)</f>
        <v>ValueOntology.QUANTITY</v>
      </c>
      <c r="Y2845" t="str">
        <f>VLOOKUP(表2[index_id],表9[],2)</f>
        <v>ValueOntology.QUANTITY</v>
      </c>
      <c r="Z2845" t="str">
        <f>VLOOKUP(表2[index_id],表10[],2)</f>
        <v>ValueOntology.QUANTITY</v>
      </c>
      <c r="AA2845" t="str">
        <f>VLOOKUP(表2[index_id],表11[],2)</f>
        <v>ValueOntology.QUANTITY</v>
      </c>
      <c r="AB2845" s="8" t="b">
        <f>表2[[#This Row],[vo104]]=表2[[#This Row],[vo109]]</f>
        <v>1</v>
      </c>
    </row>
    <row r="2846" spans="1:28" ht="15" hidden="1" x14ac:dyDescent="0.25">
      <c r="A2846" s="1">
        <v>71814</v>
      </c>
      <c r="B2846" s="1">
        <v>8030300228</v>
      </c>
      <c r="C2846" s="1" t="s">
        <v>3801</v>
      </c>
      <c r="D2846" s="1"/>
      <c r="E2846" s="1">
        <v>0</v>
      </c>
      <c r="F2846" s="1" t="s">
        <v>338</v>
      </c>
      <c r="G2846" s="1" t="s">
        <v>49</v>
      </c>
      <c r="H2846" s="1" t="s">
        <v>2248</v>
      </c>
      <c r="I2846" s="1" t="s">
        <v>2523</v>
      </c>
      <c r="J2846" s="1"/>
      <c r="K2846" s="1" t="s">
        <v>2250</v>
      </c>
      <c r="L2846" s="1" t="s">
        <v>2251</v>
      </c>
      <c r="M2846" s="1" t="s">
        <v>319</v>
      </c>
      <c r="N2846" s="1"/>
      <c r="O2846" s="1" t="s">
        <v>41</v>
      </c>
      <c r="P2846" s="2" t="s">
        <v>33</v>
      </c>
      <c r="Q2846" s="1" t="s">
        <v>108</v>
      </c>
      <c r="R2846" s="1" t="str">
        <f>VLOOKUP(表2[index_id],表1[],2)</f>
        <v>ValueOntology.UNDETERMINED</v>
      </c>
      <c r="S2846" t="str">
        <f>VLOOKUP(表2[index_id],表3[],2)</f>
        <v>ValueOntology.PRICE</v>
      </c>
      <c r="T2846" s="5" t="str">
        <f>VLOOKUP(表2[index_id],表4[],2)</f>
        <v>ValueOntology.PRICE</v>
      </c>
      <c r="U2846" t="str">
        <f>VLOOKUP(表2[index_id],表5[],2)</f>
        <v>ValueOntology.PRICE</v>
      </c>
      <c r="V2846" t="str">
        <f>VLOOKUP(表2[index_id],表6[],2)</f>
        <v>ValueOntology.PRICE</v>
      </c>
      <c r="W2846" t="str">
        <f>VLOOKUP(表2[index_id],表7[],2)</f>
        <v>ValueOntology.PRICE</v>
      </c>
      <c r="X2846" t="str">
        <f>VLOOKUP(表2[index_id],表8[],2)</f>
        <v>ValueOntology.PRICE</v>
      </c>
      <c r="Y2846" t="str">
        <f>VLOOKUP(表2[index_id],表9[],2)</f>
        <v>ValueOntology.PRICE</v>
      </c>
      <c r="Z2846" t="str">
        <f>VLOOKUP(表2[index_id],表10[],2)</f>
        <v>ValueOntology.PRICE</v>
      </c>
      <c r="AA2846" t="str">
        <f>VLOOKUP(表2[index_id],表11[],2)</f>
        <v>ValueOntology.PRICE</v>
      </c>
      <c r="AB2846" s="8" t="b">
        <f>表2[[#This Row],[vo104]]=表2[[#This Row],[vo109]]</f>
        <v>1</v>
      </c>
    </row>
    <row r="2847" spans="1:28" ht="15" hidden="1" x14ac:dyDescent="0.25">
      <c r="A2847" s="1">
        <v>71685</v>
      </c>
      <c r="B2847" s="1">
        <v>8030300229</v>
      </c>
      <c r="C2847" s="1" t="s">
        <v>3802</v>
      </c>
      <c r="D2847" s="1"/>
      <c r="E2847" s="1">
        <v>2</v>
      </c>
      <c r="F2847" s="1" t="s">
        <v>310</v>
      </c>
      <c r="G2847" s="1" t="s">
        <v>49</v>
      </c>
      <c r="H2847" s="1" t="s">
        <v>2248</v>
      </c>
      <c r="I2847" s="1" t="s">
        <v>2523</v>
      </c>
      <c r="J2847" s="1">
        <v>0</v>
      </c>
      <c r="K2847" s="1" t="s">
        <v>2325</v>
      </c>
      <c r="L2847" s="1" t="s">
        <v>2326</v>
      </c>
      <c r="M2847" s="1" t="s">
        <v>319</v>
      </c>
      <c r="N2847" s="1"/>
      <c r="O2847" s="1" t="s">
        <v>41</v>
      </c>
      <c r="P2847" s="2" t="s">
        <v>33</v>
      </c>
      <c r="Q2847" s="1" t="s">
        <v>108</v>
      </c>
      <c r="R2847" s="1" t="str">
        <f>VLOOKUP(表2[index_id],表1[],2)</f>
        <v>ValueOntology.PERCENTAGE</v>
      </c>
      <c r="S2847" t="str">
        <f>VLOOKUP(表2[index_id],表3[],2)</f>
        <v>ValueOntology.PERCENTAGE</v>
      </c>
      <c r="T2847" s="5" t="str">
        <f>VLOOKUP(表2[index_id],表4[],2)</f>
        <v>ValueOntology.PERCENTAGE</v>
      </c>
      <c r="U2847" t="str">
        <f>VLOOKUP(表2[index_id],表5[],2)</f>
        <v>ValueOntology.PERCENTAGE</v>
      </c>
      <c r="V2847" t="str">
        <f>VLOOKUP(表2[index_id],表6[],2)</f>
        <v>ValueOntology.PERCENTAGE</v>
      </c>
      <c r="W2847" t="str">
        <f>VLOOKUP(表2[index_id],表7[],2)</f>
        <v>ValueOntology.PERCENTAGE</v>
      </c>
      <c r="X2847" t="str">
        <f>VLOOKUP(表2[index_id],表8[],2)</f>
        <v>ValueOntology.PERCENTAGE</v>
      </c>
      <c r="Y2847" t="str">
        <f>VLOOKUP(表2[index_id],表9[],2)</f>
        <v>ValueOntology.PERCENTAGE</v>
      </c>
      <c r="Z2847" t="str">
        <f>VLOOKUP(表2[index_id],表10[],2)</f>
        <v>ValueOntology.PERCENTAGE</v>
      </c>
      <c r="AA2847" t="str">
        <f>VLOOKUP(表2[index_id],表11[],2)</f>
        <v>ValueOntology.PERCENTAGE</v>
      </c>
      <c r="AB2847" s="8" t="b">
        <f>表2[[#This Row],[vo104]]=表2[[#This Row],[vo109]]</f>
        <v>1</v>
      </c>
    </row>
    <row r="2848" spans="1:28" ht="15" hidden="1" x14ac:dyDescent="0.25">
      <c r="A2848" s="1">
        <v>71686</v>
      </c>
      <c r="B2848" s="1">
        <v>8030300230</v>
      </c>
      <c r="C2848" s="1" t="s">
        <v>3803</v>
      </c>
      <c r="D2848" s="1"/>
      <c r="E2848" s="1">
        <v>0</v>
      </c>
      <c r="F2848" s="1" t="s">
        <v>25</v>
      </c>
      <c r="G2848" s="1" t="s">
        <v>49</v>
      </c>
      <c r="H2848" s="1" t="s">
        <v>2248</v>
      </c>
      <c r="I2848" s="1" t="s">
        <v>2523</v>
      </c>
      <c r="J2848" s="1">
        <v>0</v>
      </c>
      <c r="K2848" s="1" t="s">
        <v>2477</v>
      </c>
      <c r="L2848" s="1" t="s">
        <v>2478</v>
      </c>
      <c r="M2848" s="1" t="s">
        <v>319</v>
      </c>
      <c r="N2848" s="1"/>
      <c r="O2848" s="1" t="s">
        <v>41</v>
      </c>
      <c r="P2848" s="2" t="s">
        <v>33</v>
      </c>
      <c r="Q2848" s="1" t="s">
        <v>108</v>
      </c>
      <c r="R2848" s="1" t="str">
        <f>VLOOKUP(表2[index_id],表1[],2)</f>
        <v>ValueOntology.DIFF_QUANTITY</v>
      </c>
      <c r="S2848" t="str">
        <f>VLOOKUP(表2[index_id],表3[],2)</f>
        <v>ValueOntology.DIFF_QUANTITY</v>
      </c>
      <c r="T2848" s="5" t="str">
        <f>VLOOKUP(表2[index_id],表4[],2)</f>
        <v>ValueOntology.DIFF_QUANTITY</v>
      </c>
      <c r="U2848" t="str">
        <f>VLOOKUP(表2[index_id],表5[],2)</f>
        <v>ValueOntology.DIFF_QUANTITY</v>
      </c>
      <c r="V2848" t="str">
        <f>VLOOKUP(表2[index_id],表6[],2)</f>
        <v>ValueOntology.DIFF_QUANTITY</v>
      </c>
      <c r="W2848" t="str">
        <f>VLOOKUP(表2[index_id],表7[],2)</f>
        <v>ValueOntology.DIFF_QUANTITY</v>
      </c>
      <c r="X2848" t="str">
        <f>VLOOKUP(表2[index_id],表8[],2)</f>
        <v>ValueOntology.DIFF_QUANTITY</v>
      </c>
      <c r="Y2848" t="str">
        <f>VLOOKUP(表2[index_id],表9[],2)</f>
        <v>ValueOntology.DIFF_QUANTITY</v>
      </c>
      <c r="Z2848" t="str">
        <f>VLOOKUP(表2[index_id],表10[],2)</f>
        <v>ValueOntology.DIFF_QUANTITY</v>
      </c>
      <c r="AA2848" t="str">
        <f>VLOOKUP(表2[index_id],表11[],2)</f>
        <v>ValueOntology.DIFF_QUANTITY</v>
      </c>
      <c r="AB2848" s="8" t="b">
        <f>表2[[#This Row],[vo104]]=表2[[#This Row],[vo109]]</f>
        <v>1</v>
      </c>
    </row>
    <row r="2849" spans="1:28" ht="15" x14ac:dyDescent="0.25">
      <c r="A2849" s="1">
        <v>71687</v>
      </c>
      <c r="B2849" s="1">
        <v>8030300231</v>
      </c>
      <c r="C2849" s="1" t="s">
        <v>3804</v>
      </c>
      <c r="D2849" s="1"/>
      <c r="E2849" s="1">
        <v>2</v>
      </c>
      <c r="F2849" s="1" t="s">
        <v>359</v>
      </c>
      <c r="G2849" s="1" t="s">
        <v>49</v>
      </c>
      <c r="H2849" s="1" t="s">
        <v>2248</v>
      </c>
      <c r="I2849" s="1" t="s">
        <v>2523</v>
      </c>
      <c r="J2849" s="1">
        <v>0</v>
      </c>
      <c r="K2849" s="1" t="s">
        <v>3620</v>
      </c>
      <c r="L2849" s="1" t="s">
        <v>3621</v>
      </c>
      <c r="M2849" s="1" t="s">
        <v>319</v>
      </c>
      <c r="N2849" s="1"/>
      <c r="O2849" s="1" t="s">
        <v>41</v>
      </c>
      <c r="P2849" s="2" t="s">
        <v>33</v>
      </c>
      <c r="Q2849" s="1" t="s">
        <v>108</v>
      </c>
      <c r="R2849" s="1" t="str">
        <f>VLOOKUP(表2[index_id],表1[],2)</f>
        <v>ValueOntology.PERCENTAGE</v>
      </c>
      <c r="S2849" t="str">
        <f>VLOOKUP(表2[index_id],表3[],2)</f>
        <v>ValueOntology.PERCENTAGE</v>
      </c>
      <c r="T2849" s="5" t="str">
        <f>VLOOKUP(表2[index_id],表4[],2)</f>
        <v>ValueOntology.PERCENTAGE</v>
      </c>
      <c r="U2849" t="str">
        <f>VLOOKUP(表2[index_id],表5[],2)</f>
        <v>ValueOntology.PERCENTAGE</v>
      </c>
      <c r="V2849" t="str">
        <f>VLOOKUP(表2[index_id],表6[],2)</f>
        <v>ValueOntology.PERCENTAGE</v>
      </c>
      <c r="W2849" t="str">
        <f>VLOOKUP(表2[index_id],表7[],2)</f>
        <v>ValueOntology.PERCENTAGE</v>
      </c>
      <c r="X2849" t="str">
        <f>VLOOKUP(表2[index_id],表8[],2)</f>
        <v>ValueOntology.PERCENTAGE</v>
      </c>
      <c r="Y2849" t="str">
        <f>VLOOKUP(表2[index_id],表9[],2)</f>
        <v>ValueOntology.PROPORTION_OF_NATION</v>
      </c>
      <c r="Z2849" t="str">
        <f>VLOOKUP(表2[index_id],表10[],2)</f>
        <v>ValueOntology.PROPORTION_OF_NATION</v>
      </c>
      <c r="AA2849" t="str">
        <f>VLOOKUP(表2[index_id],表11[],2)</f>
        <v>ValueOntology.PROPORTION_OF_NATION</v>
      </c>
      <c r="AB2849" s="8" t="b">
        <f>表2[[#This Row],[vo104]]=表2[[#This Row],[vo109]]</f>
        <v>1</v>
      </c>
    </row>
    <row r="2850" spans="1:28" ht="15" hidden="1" x14ac:dyDescent="0.25">
      <c r="A2850" s="1">
        <v>71688</v>
      </c>
      <c r="B2850" s="1">
        <v>8030300235</v>
      </c>
      <c r="C2850" s="1" t="s">
        <v>3805</v>
      </c>
      <c r="D2850" s="1"/>
      <c r="E2850" s="1">
        <v>0</v>
      </c>
      <c r="F2850" s="1" t="s">
        <v>25</v>
      </c>
      <c r="G2850" s="1" t="s">
        <v>49</v>
      </c>
      <c r="H2850" s="1" t="s">
        <v>2248</v>
      </c>
      <c r="I2850" s="1" t="s">
        <v>2523</v>
      </c>
      <c r="J2850" s="1">
        <v>0</v>
      </c>
      <c r="K2850" s="1" t="s">
        <v>2477</v>
      </c>
      <c r="L2850" s="1" t="s">
        <v>3586</v>
      </c>
      <c r="M2850" s="1" t="s">
        <v>319</v>
      </c>
      <c r="N2850" s="1"/>
      <c r="O2850" s="1" t="s">
        <v>41</v>
      </c>
      <c r="P2850" s="2" t="s">
        <v>33</v>
      </c>
      <c r="Q2850" s="1" t="s">
        <v>108</v>
      </c>
      <c r="R2850" s="1" t="str">
        <f>VLOOKUP(表2[index_id],表1[],2)</f>
        <v>ValueOntology.QUANTITY</v>
      </c>
      <c r="S2850" t="str">
        <f>VLOOKUP(表2[index_id],表3[],2)</f>
        <v>ValueOntology.QUANTITY</v>
      </c>
      <c r="T2850" s="5" t="str">
        <f>VLOOKUP(表2[index_id],表4[],2)</f>
        <v>ValueOntology.QUANTITY</v>
      </c>
      <c r="U2850" t="str">
        <f>VLOOKUP(表2[index_id],表5[],2)</f>
        <v>ValueOntology.QUANTITY</v>
      </c>
      <c r="V2850" t="str">
        <f>VLOOKUP(表2[index_id],表6[],2)</f>
        <v>ValueOntology.QUANTITY</v>
      </c>
      <c r="W2850" t="str">
        <f>VLOOKUP(表2[index_id],表7[],2)</f>
        <v>ValueOntology.QUANTITY</v>
      </c>
      <c r="X2850" t="str">
        <f>VLOOKUP(表2[index_id],表8[],2)</f>
        <v>ValueOntology.QUANTITY</v>
      </c>
      <c r="Y2850" t="str">
        <f>VLOOKUP(表2[index_id],表9[],2)</f>
        <v>ValueOntology.QUANTITY</v>
      </c>
      <c r="Z2850" t="str">
        <f>VLOOKUP(表2[index_id],表10[],2)</f>
        <v>ValueOntology.QUANTITY</v>
      </c>
      <c r="AA2850" t="str">
        <f>VLOOKUP(表2[index_id],表11[],2)</f>
        <v>ValueOntology.QUANTITY</v>
      </c>
      <c r="AB2850" s="8" t="b">
        <f>表2[[#This Row],[vo104]]=表2[[#This Row],[vo109]]</f>
        <v>1</v>
      </c>
    </row>
    <row r="2851" spans="1:28" ht="15" x14ac:dyDescent="0.25">
      <c r="A2851" s="1">
        <v>140187</v>
      </c>
      <c r="B2851" s="1">
        <v>8030102874</v>
      </c>
      <c r="C2851" s="1" t="s">
        <v>3806</v>
      </c>
      <c r="D2851" s="1"/>
      <c r="E2851" s="1">
        <v>2</v>
      </c>
      <c r="F2851" s="1" t="s">
        <v>359</v>
      </c>
      <c r="G2851" s="1" t="s">
        <v>49</v>
      </c>
      <c r="H2851" s="1" t="s">
        <v>315</v>
      </c>
      <c r="I2851" s="1" t="s">
        <v>887</v>
      </c>
      <c r="J2851" s="1">
        <v>0</v>
      </c>
      <c r="K2851" s="1" t="s">
        <v>360</v>
      </c>
      <c r="L2851" s="1" t="s">
        <v>361</v>
      </c>
      <c r="M2851" s="1" t="s">
        <v>319</v>
      </c>
      <c r="N2851" s="1"/>
      <c r="O2851" s="1" t="s">
        <v>41</v>
      </c>
      <c r="P2851" s="2" t="s">
        <v>33</v>
      </c>
      <c r="Q2851" s="1" t="s">
        <v>345</v>
      </c>
      <c r="R2851" s="1" t="str">
        <f>VLOOKUP(表2[index_id],表1[],2)</f>
        <v>ValueOntology.PERCENTAGE</v>
      </c>
      <c r="S2851" t="str">
        <f>VLOOKUP(表2[index_id],表3[],2)</f>
        <v>ValueOntology.PERCENTAGE</v>
      </c>
      <c r="T2851" s="5" t="str">
        <f>VLOOKUP(表2[index_id],表4[],2)</f>
        <v>ValueOntology.PERCENTAGE</v>
      </c>
      <c r="U2851" t="str">
        <f>VLOOKUP(表2[index_id],表5[],2)</f>
        <v>ValueOntology.PERCENTAGE</v>
      </c>
      <c r="V2851" t="str">
        <f>VLOOKUP(表2[index_id],表6[],2)</f>
        <v>ValueOntology.PERCENTAGE</v>
      </c>
      <c r="W2851" t="str">
        <f>VLOOKUP(表2[index_id],表7[],2)</f>
        <v>ValueOntology.PERCENTAGE</v>
      </c>
      <c r="X2851" t="str">
        <f>VLOOKUP(表2[index_id],表8[],2)</f>
        <v>ValueOntology.PERCENTAGE</v>
      </c>
      <c r="Y2851" t="str">
        <f>VLOOKUP(表2[index_id],表9[],2)</f>
        <v>ValueOntology.PROPORTION_OF_NATION</v>
      </c>
      <c r="Z2851" t="str">
        <f>VLOOKUP(表2[index_id],表10[],2)</f>
        <v>ValueOntology.PROPORTION_OF_NATION</v>
      </c>
      <c r="AA2851" t="str">
        <f>VLOOKUP(表2[index_id],表11[],2)</f>
        <v>ValueOntology.PROPORTION_OF_NATION</v>
      </c>
      <c r="AB2851" s="8" t="b">
        <f>表2[[#This Row],[vo104]]=表2[[#This Row],[vo109]]</f>
        <v>1</v>
      </c>
    </row>
    <row r="2852" spans="1:28" ht="15" x14ac:dyDescent="0.25">
      <c r="A2852" s="1">
        <v>71924</v>
      </c>
      <c r="B2852" s="1">
        <v>8030300050</v>
      </c>
      <c r="C2852" s="1" t="s">
        <v>3807</v>
      </c>
      <c r="D2852" s="1"/>
      <c r="E2852" s="1">
        <v>2</v>
      </c>
      <c r="F2852" s="1" t="s">
        <v>359</v>
      </c>
      <c r="G2852" s="1" t="s">
        <v>49</v>
      </c>
      <c r="H2852" s="1" t="s">
        <v>2248</v>
      </c>
      <c r="I2852" s="1" t="s">
        <v>2271</v>
      </c>
      <c r="J2852" s="1">
        <v>0</v>
      </c>
      <c r="K2852" s="1" t="s">
        <v>3620</v>
      </c>
      <c r="L2852" s="1" t="s">
        <v>3621</v>
      </c>
      <c r="M2852" s="1" t="s">
        <v>319</v>
      </c>
      <c r="N2852" s="1"/>
      <c r="O2852" s="1" t="s">
        <v>41</v>
      </c>
      <c r="P2852" s="2" t="s">
        <v>33</v>
      </c>
      <c r="Q2852" s="1" t="s">
        <v>108</v>
      </c>
      <c r="R2852" s="1" t="str">
        <f>VLOOKUP(表2[index_id],表1[],2)</f>
        <v>ValueOntology.PERCENTAGE</v>
      </c>
      <c r="S2852" t="str">
        <f>VLOOKUP(表2[index_id],表3[],2)</f>
        <v>ValueOntology.PERCENTAGE</v>
      </c>
      <c r="T2852" s="5" t="str">
        <f>VLOOKUP(表2[index_id],表4[],2)</f>
        <v>ValueOntology.PERCENTAGE</v>
      </c>
      <c r="U2852" t="str">
        <f>VLOOKUP(表2[index_id],表5[],2)</f>
        <v>ValueOntology.PERCENTAGE</v>
      </c>
      <c r="V2852" t="str">
        <f>VLOOKUP(表2[index_id],表6[],2)</f>
        <v>ValueOntology.PERCENTAGE</v>
      </c>
      <c r="W2852" t="str">
        <f>VLOOKUP(表2[index_id],表7[],2)</f>
        <v>ValueOntology.PERCENTAGE</v>
      </c>
      <c r="X2852" t="str">
        <f>VLOOKUP(表2[index_id],表8[],2)</f>
        <v>ValueOntology.PERCENTAGE</v>
      </c>
      <c r="Y2852" t="str">
        <f>VLOOKUP(表2[index_id],表9[],2)</f>
        <v>ValueOntology.PROPORTION_OF_NATION</v>
      </c>
      <c r="Z2852" t="str">
        <f>VLOOKUP(表2[index_id],表10[],2)</f>
        <v>ValueOntology.PROPORTION_OF_NATION</v>
      </c>
      <c r="AA2852" t="str">
        <f>VLOOKUP(表2[index_id],表11[],2)</f>
        <v>ValueOntology.PROPORTION_OF_NATION</v>
      </c>
      <c r="AB2852" s="8" t="b">
        <f>表2[[#This Row],[vo104]]=表2[[#This Row],[vo109]]</f>
        <v>1</v>
      </c>
    </row>
    <row r="2853" spans="1:28" ht="15" hidden="1" x14ac:dyDescent="0.25">
      <c r="A2853" s="1">
        <v>71816</v>
      </c>
      <c r="B2853" s="1">
        <v>8030300238</v>
      </c>
      <c r="C2853" s="1" t="s">
        <v>3808</v>
      </c>
      <c r="D2853" s="1"/>
      <c r="E2853" s="1">
        <v>0</v>
      </c>
      <c r="F2853" s="1" t="s">
        <v>25</v>
      </c>
      <c r="G2853" s="1" t="s">
        <v>49</v>
      </c>
      <c r="H2853" s="1" t="s">
        <v>2248</v>
      </c>
      <c r="I2853" s="1" t="s">
        <v>2523</v>
      </c>
      <c r="J2853" s="1">
        <v>0</v>
      </c>
      <c r="K2853" s="1" t="s">
        <v>2477</v>
      </c>
      <c r="L2853" s="1" t="s">
        <v>3586</v>
      </c>
      <c r="M2853" s="1" t="s">
        <v>319</v>
      </c>
      <c r="N2853" s="1"/>
      <c r="O2853" s="1" t="s">
        <v>41</v>
      </c>
      <c r="P2853" s="2" t="s">
        <v>33</v>
      </c>
      <c r="Q2853" s="1" t="s">
        <v>108</v>
      </c>
      <c r="R2853" s="1" t="str">
        <f>VLOOKUP(表2[index_id],表1[],2)</f>
        <v>ValueOntology.QUANTITY</v>
      </c>
      <c r="S2853" t="str">
        <f>VLOOKUP(表2[index_id],表3[],2)</f>
        <v>ValueOntology.QUANTITY</v>
      </c>
      <c r="T2853" s="5" t="str">
        <f>VLOOKUP(表2[index_id],表4[],2)</f>
        <v>ValueOntology.QUANTITY</v>
      </c>
      <c r="U2853" t="str">
        <f>VLOOKUP(表2[index_id],表5[],2)</f>
        <v>ValueOntology.QUANTITY</v>
      </c>
      <c r="V2853" t="str">
        <f>VLOOKUP(表2[index_id],表6[],2)</f>
        <v>ValueOntology.QUANTITY</v>
      </c>
      <c r="W2853" t="str">
        <f>VLOOKUP(表2[index_id],表7[],2)</f>
        <v>ValueOntology.QUANTITY</v>
      </c>
      <c r="X2853" t="str">
        <f>VLOOKUP(表2[index_id],表8[],2)</f>
        <v>ValueOntology.QUANTITY</v>
      </c>
      <c r="Y2853" t="str">
        <f>VLOOKUP(表2[index_id],表9[],2)</f>
        <v>ValueOntology.QUANTITY</v>
      </c>
      <c r="Z2853" t="str">
        <f>VLOOKUP(表2[index_id],表10[],2)</f>
        <v>ValueOntology.QUANTITY</v>
      </c>
      <c r="AA2853" t="str">
        <f>VLOOKUP(表2[index_id],表11[],2)</f>
        <v>ValueOntology.QUANTITY</v>
      </c>
      <c r="AB2853" s="8" t="b">
        <f>表2[[#This Row],[vo104]]=表2[[#This Row],[vo109]]</f>
        <v>1</v>
      </c>
    </row>
    <row r="2854" spans="1:28" ht="15" hidden="1" x14ac:dyDescent="0.25">
      <c r="A2854" s="1">
        <v>71690</v>
      </c>
      <c r="B2854" s="1">
        <v>8030300239</v>
      </c>
      <c r="C2854" s="1" t="s">
        <v>3809</v>
      </c>
      <c r="D2854" s="1"/>
      <c r="E2854" s="1">
        <v>0</v>
      </c>
      <c r="F2854" s="1" t="s">
        <v>338</v>
      </c>
      <c r="G2854" s="1" t="s">
        <v>49</v>
      </c>
      <c r="H2854" s="1" t="s">
        <v>2248</v>
      </c>
      <c r="I2854" s="1" t="s">
        <v>2523</v>
      </c>
      <c r="J2854" s="1"/>
      <c r="K2854" s="1" t="s">
        <v>2250</v>
      </c>
      <c r="L2854" s="1" t="s">
        <v>2251</v>
      </c>
      <c r="M2854" s="1" t="s">
        <v>319</v>
      </c>
      <c r="N2854" s="1"/>
      <c r="O2854" s="1" t="s">
        <v>41</v>
      </c>
      <c r="P2854" s="2" t="s">
        <v>33</v>
      </c>
      <c r="Q2854" s="1" t="s">
        <v>108</v>
      </c>
      <c r="R2854" s="1" t="str">
        <f>VLOOKUP(表2[index_id],表1[],2)</f>
        <v>ValueOntology.UNDETERMINED</v>
      </c>
      <c r="S2854" t="str">
        <f>VLOOKUP(表2[index_id],表3[],2)</f>
        <v>ValueOntology.PRICE</v>
      </c>
      <c r="T2854" s="5" t="str">
        <f>VLOOKUP(表2[index_id],表4[],2)</f>
        <v>ValueOntology.PRICE</v>
      </c>
      <c r="U2854" t="str">
        <f>VLOOKUP(表2[index_id],表5[],2)</f>
        <v>ValueOntology.PRICE</v>
      </c>
      <c r="V2854" t="str">
        <f>VLOOKUP(表2[index_id],表6[],2)</f>
        <v>ValueOntology.PRICE</v>
      </c>
      <c r="W2854" t="str">
        <f>VLOOKUP(表2[index_id],表7[],2)</f>
        <v>ValueOntology.PRICE</v>
      </c>
      <c r="X2854" t="str">
        <f>VLOOKUP(表2[index_id],表8[],2)</f>
        <v>ValueOntology.PRICE</v>
      </c>
      <c r="Y2854" t="str">
        <f>VLOOKUP(表2[index_id],表9[],2)</f>
        <v>ValueOntology.PRICE</v>
      </c>
      <c r="Z2854" t="str">
        <f>VLOOKUP(表2[index_id],表10[],2)</f>
        <v>ValueOntology.PRICE</v>
      </c>
      <c r="AA2854" t="str">
        <f>VLOOKUP(表2[index_id],表11[],2)</f>
        <v>ValueOntology.PRICE</v>
      </c>
      <c r="AB2854" s="8" t="b">
        <f>表2[[#This Row],[vo104]]=表2[[#This Row],[vo109]]</f>
        <v>1</v>
      </c>
    </row>
    <row r="2855" spans="1:28" ht="15" hidden="1" x14ac:dyDescent="0.25">
      <c r="A2855" s="1">
        <v>71691</v>
      </c>
      <c r="B2855" s="1">
        <v>8030300240</v>
      </c>
      <c r="C2855" s="1" t="s">
        <v>3810</v>
      </c>
      <c r="D2855" s="1"/>
      <c r="E2855" s="1">
        <v>2</v>
      </c>
      <c r="F2855" s="1" t="s">
        <v>310</v>
      </c>
      <c r="G2855" s="1" t="s">
        <v>49</v>
      </c>
      <c r="H2855" s="1" t="s">
        <v>2248</v>
      </c>
      <c r="I2855" s="1" t="s">
        <v>2523</v>
      </c>
      <c r="J2855" s="1">
        <v>0</v>
      </c>
      <c r="K2855" s="1" t="s">
        <v>2325</v>
      </c>
      <c r="L2855" s="1" t="s">
        <v>2326</v>
      </c>
      <c r="M2855" s="1" t="s">
        <v>319</v>
      </c>
      <c r="N2855" s="1"/>
      <c r="O2855" s="1" t="s">
        <v>41</v>
      </c>
      <c r="P2855" s="2" t="s">
        <v>33</v>
      </c>
      <c r="Q2855" s="1" t="s">
        <v>108</v>
      </c>
      <c r="R2855" s="1" t="str">
        <f>VLOOKUP(表2[index_id],表1[],2)</f>
        <v>ValueOntology.PERCENTAGE</v>
      </c>
      <c r="S2855" t="str">
        <f>VLOOKUP(表2[index_id],表3[],2)</f>
        <v>ValueOntology.PERCENTAGE</v>
      </c>
      <c r="T2855" s="5" t="str">
        <f>VLOOKUP(表2[index_id],表4[],2)</f>
        <v>ValueOntology.PERCENTAGE</v>
      </c>
      <c r="U2855" t="str">
        <f>VLOOKUP(表2[index_id],表5[],2)</f>
        <v>ValueOntology.PERCENTAGE</v>
      </c>
      <c r="V2855" t="str">
        <f>VLOOKUP(表2[index_id],表6[],2)</f>
        <v>ValueOntology.PERCENTAGE</v>
      </c>
      <c r="W2855" t="str">
        <f>VLOOKUP(表2[index_id],表7[],2)</f>
        <v>ValueOntology.PERCENTAGE</v>
      </c>
      <c r="X2855" t="str">
        <f>VLOOKUP(表2[index_id],表8[],2)</f>
        <v>ValueOntology.PERCENTAGE</v>
      </c>
      <c r="Y2855" t="str">
        <f>VLOOKUP(表2[index_id],表9[],2)</f>
        <v>ValueOntology.PERCENTAGE</v>
      </c>
      <c r="Z2855" t="str">
        <f>VLOOKUP(表2[index_id],表10[],2)</f>
        <v>ValueOntology.PERCENTAGE</v>
      </c>
      <c r="AA2855" t="str">
        <f>VLOOKUP(表2[index_id],表11[],2)</f>
        <v>ValueOntology.PERCENTAGE</v>
      </c>
      <c r="AB2855" s="8" t="b">
        <f>表2[[#This Row],[vo104]]=表2[[#This Row],[vo109]]</f>
        <v>1</v>
      </c>
    </row>
    <row r="2856" spans="1:28" ht="15" hidden="1" x14ac:dyDescent="0.25">
      <c r="A2856" s="1">
        <v>71817</v>
      </c>
      <c r="B2856" s="1">
        <v>8030300241</v>
      </c>
      <c r="C2856" s="1" t="s">
        <v>3811</v>
      </c>
      <c r="D2856" s="1"/>
      <c r="E2856" s="1">
        <v>0</v>
      </c>
      <c r="F2856" s="1" t="s">
        <v>25</v>
      </c>
      <c r="G2856" s="1" t="s">
        <v>49</v>
      </c>
      <c r="H2856" s="1" t="s">
        <v>2248</v>
      </c>
      <c r="I2856" s="1" t="s">
        <v>2523</v>
      </c>
      <c r="J2856" s="1">
        <v>0</v>
      </c>
      <c r="K2856" s="1" t="s">
        <v>2477</v>
      </c>
      <c r="L2856" s="1" t="s">
        <v>3586</v>
      </c>
      <c r="M2856" s="1" t="s">
        <v>319</v>
      </c>
      <c r="N2856" s="1"/>
      <c r="O2856" s="1" t="s">
        <v>41</v>
      </c>
      <c r="P2856" s="2" t="s">
        <v>33</v>
      </c>
      <c r="Q2856" s="1" t="s">
        <v>108</v>
      </c>
      <c r="R2856" s="1" t="str">
        <f>VLOOKUP(表2[index_id],表1[],2)</f>
        <v>ValueOntology.QUANTITY</v>
      </c>
      <c r="S2856" t="str">
        <f>VLOOKUP(表2[index_id],表3[],2)</f>
        <v>ValueOntology.QUANTITY</v>
      </c>
      <c r="T2856" s="5" t="str">
        <f>VLOOKUP(表2[index_id],表4[],2)</f>
        <v>ValueOntology.QUANTITY</v>
      </c>
      <c r="U2856" t="str">
        <f>VLOOKUP(表2[index_id],表5[],2)</f>
        <v>ValueOntology.QUANTITY</v>
      </c>
      <c r="V2856" t="str">
        <f>VLOOKUP(表2[index_id],表6[],2)</f>
        <v>ValueOntology.QUANTITY</v>
      </c>
      <c r="W2856" t="str">
        <f>VLOOKUP(表2[index_id],表7[],2)</f>
        <v>ValueOntology.QUANTITY</v>
      </c>
      <c r="X2856" t="str">
        <f>VLOOKUP(表2[index_id],表8[],2)</f>
        <v>ValueOntology.QUANTITY</v>
      </c>
      <c r="Y2856" t="str">
        <f>VLOOKUP(表2[index_id],表9[],2)</f>
        <v>ValueOntology.QUANTITY</v>
      </c>
      <c r="Z2856" t="str">
        <f>VLOOKUP(表2[index_id],表10[],2)</f>
        <v>ValueOntology.QUANTITY</v>
      </c>
      <c r="AA2856" t="str">
        <f>VLOOKUP(表2[index_id],表11[],2)</f>
        <v>ValueOntology.QUANTITY</v>
      </c>
      <c r="AB2856" s="8" t="b">
        <f>表2[[#This Row],[vo104]]=表2[[#This Row],[vo109]]</f>
        <v>1</v>
      </c>
    </row>
    <row r="2857" spans="1:28" ht="15" hidden="1" x14ac:dyDescent="0.25">
      <c r="A2857" s="1">
        <v>71692</v>
      </c>
      <c r="B2857" s="1">
        <v>8030300242</v>
      </c>
      <c r="C2857" s="1" t="s">
        <v>3812</v>
      </c>
      <c r="D2857" s="1"/>
      <c r="E2857" s="1">
        <v>0</v>
      </c>
      <c r="F2857" s="1" t="s">
        <v>338</v>
      </c>
      <c r="G2857" s="1" t="s">
        <v>49</v>
      </c>
      <c r="H2857" s="1" t="s">
        <v>2248</v>
      </c>
      <c r="I2857" s="1" t="s">
        <v>2523</v>
      </c>
      <c r="J2857" s="1"/>
      <c r="K2857" s="1" t="s">
        <v>2250</v>
      </c>
      <c r="L2857" s="1" t="s">
        <v>2251</v>
      </c>
      <c r="M2857" s="1" t="s">
        <v>319</v>
      </c>
      <c r="N2857" s="1"/>
      <c r="O2857" s="1" t="s">
        <v>41</v>
      </c>
      <c r="P2857" s="2" t="s">
        <v>33</v>
      </c>
      <c r="Q2857" s="1" t="s">
        <v>108</v>
      </c>
      <c r="R2857" s="1" t="str">
        <f>VLOOKUP(表2[index_id],表1[],2)</f>
        <v>ValueOntology.UNDETERMINED</v>
      </c>
      <c r="S2857" t="str">
        <f>VLOOKUP(表2[index_id],表3[],2)</f>
        <v>ValueOntology.PRICE</v>
      </c>
      <c r="T2857" s="5" t="str">
        <f>VLOOKUP(表2[index_id],表4[],2)</f>
        <v>ValueOntology.PRICE</v>
      </c>
      <c r="U2857" t="str">
        <f>VLOOKUP(表2[index_id],表5[],2)</f>
        <v>ValueOntology.PRICE</v>
      </c>
      <c r="V2857" t="str">
        <f>VLOOKUP(表2[index_id],表6[],2)</f>
        <v>ValueOntology.PRICE</v>
      </c>
      <c r="W2857" t="str">
        <f>VLOOKUP(表2[index_id],表7[],2)</f>
        <v>ValueOntology.PRICE</v>
      </c>
      <c r="X2857" t="str">
        <f>VLOOKUP(表2[index_id],表8[],2)</f>
        <v>ValueOntology.PRICE</v>
      </c>
      <c r="Y2857" t="str">
        <f>VLOOKUP(表2[index_id],表9[],2)</f>
        <v>ValueOntology.PRICE</v>
      </c>
      <c r="Z2857" t="str">
        <f>VLOOKUP(表2[index_id],表10[],2)</f>
        <v>ValueOntology.PRICE</v>
      </c>
      <c r="AA2857" t="str">
        <f>VLOOKUP(表2[index_id],表11[],2)</f>
        <v>ValueOntology.PRICE</v>
      </c>
      <c r="AB2857" s="8" t="b">
        <f>表2[[#This Row],[vo104]]=表2[[#This Row],[vo109]]</f>
        <v>1</v>
      </c>
    </row>
    <row r="2858" spans="1:28" ht="15" hidden="1" x14ac:dyDescent="0.25">
      <c r="A2858" s="1">
        <v>71693</v>
      </c>
      <c r="B2858" s="1">
        <v>8030300244</v>
      </c>
      <c r="C2858" s="1" t="s">
        <v>3813</v>
      </c>
      <c r="D2858" s="1"/>
      <c r="E2858" s="1">
        <v>0</v>
      </c>
      <c r="F2858" s="1" t="s">
        <v>25</v>
      </c>
      <c r="G2858" s="1" t="s">
        <v>49</v>
      </c>
      <c r="H2858" s="1" t="s">
        <v>2248</v>
      </c>
      <c r="I2858" s="1" t="s">
        <v>2523</v>
      </c>
      <c r="J2858" s="1">
        <v>0</v>
      </c>
      <c r="K2858" s="1" t="s">
        <v>2477</v>
      </c>
      <c r="L2858" s="1" t="s">
        <v>3586</v>
      </c>
      <c r="M2858" s="1" t="s">
        <v>319</v>
      </c>
      <c r="N2858" s="1"/>
      <c r="O2858" s="1" t="s">
        <v>41</v>
      </c>
      <c r="P2858" s="2" t="s">
        <v>33</v>
      </c>
      <c r="Q2858" s="1" t="s">
        <v>108</v>
      </c>
      <c r="R2858" s="1" t="str">
        <f>VLOOKUP(表2[index_id],表1[],2)</f>
        <v>ValueOntology.QUANTITY</v>
      </c>
      <c r="S2858" t="str">
        <f>VLOOKUP(表2[index_id],表3[],2)</f>
        <v>ValueOntology.QUANTITY</v>
      </c>
      <c r="T2858" s="5" t="str">
        <f>VLOOKUP(表2[index_id],表4[],2)</f>
        <v>ValueOntology.QUANTITY</v>
      </c>
      <c r="U2858" t="str">
        <f>VLOOKUP(表2[index_id],表5[],2)</f>
        <v>ValueOntology.QUANTITY</v>
      </c>
      <c r="V2858" t="str">
        <f>VLOOKUP(表2[index_id],表6[],2)</f>
        <v>ValueOntology.QUANTITY</v>
      </c>
      <c r="W2858" t="str">
        <f>VLOOKUP(表2[index_id],表7[],2)</f>
        <v>ValueOntology.QUANTITY</v>
      </c>
      <c r="X2858" t="str">
        <f>VLOOKUP(表2[index_id],表8[],2)</f>
        <v>ValueOntology.QUANTITY</v>
      </c>
      <c r="Y2858" t="str">
        <f>VLOOKUP(表2[index_id],表9[],2)</f>
        <v>ValueOntology.QUANTITY</v>
      </c>
      <c r="Z2858" t="str">
        <f>VLOOKUP(表2[index_id],表10[],2)</f>
        <v>ValueOntology.QUANTITY</v>
      </c>
      <c r="AA2858" t="str">
        <f>VLOOKUP(表2[index_id],表11[],2)</f>
        <v>ValueOntology.QUANTITY</v>
      </c>
      <c r="AB2858" s="8" t="b">
        <f>表2[[#This Row],[vo104]]=表2[[#This Row],[vo109]]</f>
        <v>1</v>
      </c>
    </row>
    <row r="2859" spans="1:28" ht="15" hidden="1" x14ac:dyDescent="0.25">
      <c r="A2859" s="1">
        <v>71694</v>
      </c>
      <c r="B2859" s="1">
        <v>8030300245</v>
      </c>
      <c r="C2859" s="1" t="s">
        <v>3814</v>
      </c>
      <c r="D2859" s="1"/>
      <c r="E2859" s="1">
        <v>0</v>
      </c>
      <c r="F2859" s="1" t="s">
        <v>338</v>
      </c>
      <c r="G2859" s="1" t="s">
        <v>49</v>
      </c>
      <c r="H2859" s="1" t="s">
        <v>2248</v>
      </c>
      <c r="I2859" s="1" t="s">
        <v>2523</v>
      </c>
      <c r="J2859" s="1"/>
      <c r="K2859" s="1" t="s">
        <v>2250</v>
      </c>
      <c r="L2859" s="1" t="s">
        <v>2251</v>
      </c>
      <c r="M2859" s="1" t="s">
        <v>319</v>
      </c>
      <c r="N2859" s="1"/>
      <c r="O2859" s="1" t="s">
        <v>41</v>
      </c>
      <c r="P2859" s="2" t="s">
        <v>33</v>
      </c>
      <c r="Q2859" s="1" t="s">
        <v>108</v>
      </c>
      <c r="R2859" s="1" t="str">
        <f>VLOOKUP(表2[index_id],表1[],2)</f>
        <v>ValueOntology.UNDETERMINED</v>
      </c>
      <c r="S2859" t="str">
        <f>VLOOKUP(表2[index_id],表3[],2)</f>
        <v>ValueOntology.PRICE</v>
      </c>
      <c r="T2859" s="5" t="str">
        <f>VLOOKUP(表2[index_id],表4[],2)</f>
        <v>ValueOntology.PRICE</v>
      </c>
      <c r="U2859" t="str">
        <f>VLOOKUP(表2[index_id],表5[],2)</f>
        <v>ValueOntology.PRICE</v>
      </c>
      <c r="V2859" t="str">
        <f>VLOOKUP(表2[index_id],表6[],2)</f>
        <v>ValueOntology.PRICE</v>
      </c>
      <c r="W2859" t="str">
        <f>VLOOKUP(表2[index_id],表7[],2)</f>
        <v>ValueOntology.PRICE</v>
      </c>
      <c r="X2859" t="str">
        <f>VLOOKUP(表2[index_id],表8[],2)</f>
        <v>ValueOntology.PRICE</v>
      </c>
      <c r="Y2859" t="str">
        <f>VLOOKUP(表2[index_id],表9[],2)</f>
        <v>ValueOntology.PRICE</v>
      </c>
      <c r="Z2859" t="str">
        <f>VLOOKUP(表2[index_id],表10[],2)</f>
        <v>ValueOntology.PRICE</v>
      </c>
      <c r="AA2859" t="str">
        <f>VLOOKUP(表2[index_id],表11[],2)</f>
        <v>ValueOntology.PRICE</v>
      </c>
      <c r="AB2859" s="8" t="b">
        <f>表2[[#This Row],[vo104]]=表2[[#This Row],[vo109]]</f>
        <v>1</v>
      </c>
    </row>
    <row r="2860" spans="1:28" ht="15" hidden="1" x14ac:dyDescent="0.25">
      <c r="A2860" s="1">
        <v>113679</v>
      </c>
      <c r="B2860" s="1">
        <v>8040100455</v>
      </c>
      <c r="C2860" s="1" t="s">
        <v>3815</v>
      </c>
      <c r="D2860" s="1"/>
      <c r="E2860" s="1">
        <v>0</v>
      </c>
      <c r="F2860" s="1" t="s">
        <v>25</v>
      </c>
      <c r="G2860" s="1" t="s">
        <v>49</v>
      </c>
      <c r="H2860" s="1" t="s">
        <v>315</v>
      </c>
      <c r="I2860" s="1" t="s">
        <v>887</v>
      </c>
      <c r="J2860" s="1">
        <v>0</v>
      </c>
      <c r="K2860" s="1" t="s">
        <v>347</v>
      </c>
      <c r="L2860" s="1" t="s">
        <v>70</v>
      </c>
      <c r="M2860" s="1" t="s">
        <v>319</v>
      </c>
      <c r="N2860" s="1"/>
      <c r="O2860" s="1" t="s">
        <v>41</v>
      </c>
      <c r="P2860" s="2" t="s">
        <v>33</v>
      </c>
      <c r="Q2860" s="1" t="s">
        <v>303</v>
      </c>
      <c r="R2860" s="1" t="str">
        <f>VLOOKUP(表2[index_id],表1[],2)</f>
        <v>ValueOntology.DIFF_QUANTITY</v>
      </c>
      <c r="S2860" t="str">
        <f>VLOOKUP(表2[index_id],表3[],2)</f>
        <v>ValueOntology.DIFF_QUANTITY</v>
      </c>
      <c r="T2860" s="5" t="str">
        <f>VLOOKUP(表2[index_id],表4[],2)</f>
        <v>ValueOntology.DIFF_QUANTITY</v>
      </c>
      <c r="U2860" t="str">
        <f>VLOOKUP(表2[index_id],表5[],2)</f>
        <v>ValueOntology.DIFF_QUANTITY</v>
      </c>
      <c r="V2860" t="str">
        <f>VLOOKUP(表2[index_id],表6[],2)</f>
        <v>ValueOntology.DIFF_QUANTITY</v>
      </c>
      <c r="W2860" t="str">
        <f>VLOOKUP(表2[index_id],表7[],2)</f>
        <v>ValueOntology.DIFF_QUANTITY</v>
      </c>
      <c r="X2860" t="str">
        <f>VLOOKUP(表2[index_id],表8[],2)</f>
        <v>ValueOntology.DIFF_QUANTITY</v>
      </c>
      <c r="Y2860" t="str">
        <f>VLOOKUP(表2[index_id],表9[],2)</f>
        <v>ValueOntology.DIFF_QUANTITY</v>
      </c>
      <c r="Z2860" t="str">
        <f>VLOOKUP(表2[index_id],表10[],2)</f>
        <v>ValueOntology.DIFF_QUANTITY</v>
      </c>
      <c r="AA2860" t="str">
        <f>VLOOKUP(表2[index_id],表11[],2)</f>
        <v>ValueOntology.DIFF_QUANTITY</v>
      </c>
      <c r="AB2860" s="8" t="b">
        <f>表2[[#This Row],[vo104]]=表2[[#This Row],[vo109]]</f>
        <v>1</v>
      </c>
    </row>
    <row r="2861" spans="1:28" ht="15" hidden="1" x14ac:dyDescent="0.25">
      <c r="A2861" s="1">
        <v>71634</v>
      </c>
      <c r="B2861" s="1">
        <v>8030300250</v>
      </c>
      <c r="C2861" s="1" t="s">
        <v>3816</v>
      </c>
      <c r="D2861" s="1"/>
      <c r="E2861" s="1">
        <v>0</v>
      </c>
      <c r="F2861" s="1" t="s">
        <v>25</v>
      </c>
      <c r="G2861" s="1" t="s">
        <v>49</v>
      </c>
      <c r="H2861" s="1" t="s">
        <v>2248</v>
      </c>
      <c r="I2861" s="1" t="s">
        <v>2523</v>
      </c>
      <c r="J2861" s="1">
        <v>0</v>
      </c>
      <c r="K2861" s="1" t="s">
        <v>2477</v>
      </c>
      <c r="L2861" s="1" t="s">
        <v>3586</v>
      </c>
      <c r="M2861" s="1" t="s">
        <v>319</v>
      </c>
      <c r="N2861" s="1"/>
      <c r="O2861" s="1" t="s">
        <v>41</v>
      </c>
      <c r="P2861" s="2" t="s">
        <v>33</v>
      </c>
      <c r="Q2861" s="1" t="s">
        <v>108</v>
      </c>
      <c r="R2861" s="1" t="str">
        <f>VLOOKUP(表2[index_id],表1[],2)</f>
        <v>ValueOntology.QUANTITY</v>
      </c>
      <c r="S2861" t="str">
        <f>VLOOKUP(表2[index_id],表3[],2)</f>
        <v>ValueOntology.QUANTITY</v>
      </c>
      <c r="T2861" s="5" t="str">
        <f>VLOOKUP(表2[index_id],表4[],2)</f>
        <v>ValueOntology.QUANTITY</v>
      </c>
      <c r="U2861" t="str">
        <f>VLOOKUP(表2[index_id],表5[],2)</f>
        <v>ValueOntology.QUANTITY</v>
      </c>
      <c r="V2861" t="str">
        <f>VLOOKUP(表2[index_id],表6[],2)</f>
        <v>ValueOntology.QUANTITY</v>
      </c>
      <c r="W2861" t="str">
        <f>VLOOKUP(表2[index_id],表7[],2)</f>
        <v>ValueOntology.QUANTITY</v>
      </c>
      <c r="X2861" t="str">
        <f>VLOOKUP(表2[index_id],表8[],2)</f>
        <v>ValueOntology.QUANTITY</v>
      </c>
      <c r="Y2861" t="str">
        <f>VLOOKUP(表2[index_id],表9[],2)</f>
        <v>ValueOntology.QUANTITY</v>
      </c>
      <c r="Z2861" t="str">
        <f>VLOOKUP(表2[index_id],表10[],2)</f>
        <v>ValueOntology.QUANTITY</v>
      </c>
      <c r="AA2861" t="str">
        <f>VLOOKUP(表2[index_id],表11[],2)</f>
        <v>ValueOntology.QUANTITY</v>
      </c>
      <c r="AB2861" s="8" t="b">
        <f>表2[[#This Row],[vo104]]=表2[[#This Row],[vo109]]</f>
        <v>1</v>
      </c>
    </row>
    <row r="2862" spans="1:28" ht="15" hidden="1" x14ac:dyDescent="0.25">
      <c r="A2862" s="1">
        <v>71699</v>
      </c>
      <c r="B2862" s="1">
        <v>8030300256</v>
      </c>
      <c r="C2862" s="1" t="s">
        <v>3817</v>
      </c>
      <c r="D2862" s="1"/>
      <c r="E2862" s="1">
        <v>0</v>
      </c>
      <c r="F2862" s="1" t="s">
        <v>25</v>
      </c>
      <c r="G2862" s="1" t="s">
        <v>49</v>
      </c>
      <c r="H2862" s="1" t="s">
        <v>2248</v>
      </c>
      <c r="I2862" s="1" t="s">
        <v>2523</v>
      </c>
      <c r="J2862" s="1">
        <v>0</v>
      </c>
      <c r="K2862" s="1" t="s">
        <v>2477</v>
      </c>
      <c r="L2862" s="1" t="s">
        <v>3586</v>
      </c>
      <c r="M2862" s="1" t="s">
        <v>319</v>
      </c>
      <c r="N2862" s="1"/>
      <c r="O2862" s="1" t="s">
        <v>41</v>
      </c>
      <c r="P2862" s="2" t="s">
        <v>33</v>
      </c>
      <c r="Q2862" s="1" t="s">
        <v>108</v>
      </c>
      <c r="R2862" s="1" t="str">
        <f>VLOOKUP(表2[index_id],表1[],2)</f>
        <v>ValueOntology.QUANTITY</v>
      </c>
      <c r="S2862" t="str">
        <f>VLOOKUP(表2[index_id],表3[],2)</f>
        <v>ValueOntology.QUANTITY</v>
      </c>
      <c r="T2862" s="5" t="str">
        <f>VLOOKUP(表2[index_id],表4[],2)</f>
        <v>ValueOntology.QUANTITY</v>
      </c>
      <c r="U2862" t="str">
        <f>VLOOKUP(表2[index_id],表5[],2)</f>
        <v>ValueOntology.QUANTITY</v>
      </c>
      <c r="V2862" t="str">
        <f>VLOOKUP(表2[index_id],表6[],2)</f>
        <v>ValueOntology.QUANTITY</v>
      </c>
      <c r="W2862" t="str">
        <f>VLOOKUP(表2[index_id],表7[],2)</f>
        <v>ValueOntology.QUANTITY</v>
      </c>
      <c r="X2862" t="str">
        <f>VLOOKUP(表2[index_id],表8[],2)</f>
        <v>ValueOntology.QUANTITY</v>
      </c>
      <c r="Y2862" t="str">
        <f>VLOOKUP(表2[index_id],表9[],2)</f>
        <v>ValueOntology.QUANTITY</v>
      </c>
      <c r="Z2862" t="str">
        <f>VLOOKUP(表2[index_id],表10[],2)</f>
        <v>ValueOntology.QUANTITY</v>
      </c>
      <c r="AA2862" t="str">
        <f>VLOOKUP(表2[index_id],表11[],2)</f>
        <v>ValueOntology.QUANTITY</v>
      </c>
      <c r="AB2862" s="8" t="b">
        <f>表2[[#This Row],[vo104]]=表2[[#This Row],[vo109]]</f>
        <v>1</v>
      </c>
    </row>
    <row r="2863" spans="1:28" ht="15" hidden="1" x14ac:dyDescent="0.25">
      <c r="A2863" s="1">
        <v>71700</v>
      </c>
      <c r="B2863" s="1">
        <v>8030300257</v>
      </c>
      <c r="C2863" s="1" t="s">
        <v>3818</v>
      </c>
      <c r="D2863" s="1"/>
      <c r="E2863" s="1">
        <v>0</v>
      </c>
      <c r="F2863" s="1" t="s">
        <v>338</v>
      </c>
      <c r="G2863" s="1" t="s">
        <v>49</v>
      </c>
      <c r="H2863" s="1" t="s">
        <v>2248</v>
      </c>
      <c r="I2863" s="1" t="s">
        <v>2523</v>
      </c>
      <c r="J2863" s="1"/>
      <c r="K2863" s="1" t="s">
        <v>2250</v>
      </c>
      <c r="L2863" s="1" t="s">
        <v>2251</v>
      </c>
      <c r="M2863" s="1" t="s">
        <v>319</v>
      </c>
      <c r="N2863" s="1"/>
      <c r="O2863" s="1" t="s">
        <v>41</v>
      </c>
      <c r="P2863" s="2" t="s">
        <v>33</v>
      </c>
      <c r="Q2863" s="1" t="s">
        <v>108</v>
      </c>
      <c r="R2863" s="1" t="str">
        <f>VLOOKUP(表2[index_id],表1[],2)</f>
        <v>ValueOntology.UNDETERMINED</v>
      </c>
      <c r="S2863" t="str">
        <f>VLOOKUP(表2[index_id],表3[],2)</f>
        <v>ValueOntology.PRICE</v>
      </c>
      <c r="T2863" s="5" t="str">
        <f>VLOOKUP(表2[index_id],表4[],2)</f>
        <v>ValueOntology.PRICE</v>
      </c>
      <c r="U2863" t="str">
        <f>VLOOKUP(表2[index_id],表5[],2)</f>
        <v>ValueOntology.PRICE</v>
      </c>
      <c r="V2863" t="str">
        <f>VLOOKUP(表2[index_id],表6[],2)</f>
        <v>ValueOntology.PRICE</v>
      </c>
      <c r="W2863" t="str">
        <f>VLOOKUP(表2[index_id],表7[],2)</f>
        <v>ValueOntology.PRICE</v>
      </c>
      <c r="X2863" t="str">
        <f>VLOOKUP(表2[index_id],表8[],2)</f>
        <v>ValueOntology.PRICE</v>
      </c>
      <c r="Y2863" t="str">
        <f>VLOOKUP(表2[index_id],表9[],2)</f>
        <v>ValueOntology.PRICE</v>
      </c>
      <c r="Z2863" t="str">
        <f>VLOOKUP(表2[index_id],表10[],2)</f>
        <v>ValueOntology.PRICE</v>
      </c>
      <c r="AA2863" t="str">
        <f>VLOOKUP(表2[index_id],表11[],2)</f>
        <v>ValueOntology.PRICE</v>
      </c>
      <c r="AB2863" s="8" t="b">
        <f>表2[[#This Row],[vo104]]=表2[[#This Row],[vo109]]</f>
        <v>1</v>
      </c>
    </row>
    <row r="2864" spans="1:28" ht="15" hidden="1" x14ac:dyDescent="0.25">
      <c r="A2864" s="1">
        <v>107708</v>
      </c>
      <c r="B2864" s="1">
        <v>7330100154</v>
      </c>
      <c r="C2864" s="1" t="s">
        <v>3819</v>
      </c>
      <c r="D2864" s="1"/>
      <c r="E2864" s="1">
        <v>2</v>
      </c>
      <c r="F2864" s="1" t="s">
        <v>88</v>
      </c>
      <c r="G2864" s="1" t="s">
        <v>49</v>
      </c>
      <c r="H2864" s="1" t="s">
        <v>315</v>
      </c>
      <c r="I2864" s="1" t="s">
        <v>887</v>
      </c>
      <c r="J2864" s="1">
        <v>0</v>
      </c>
      <c r="K2864" s="1" t="s">
        <v>347</v>
      </c>
      <c r="L2864" s="1" t="s">
        <v>348</v>
      </c>
      <c r="M2864" s="1" t="s">
        <v>319</v>
      </c>
      <c r="N2864" s="1"/>
      <c r="O2864" s="1" t="s">
        <v>54</v>
      </c>
      <c r="P2864" s="2" t="s">
        <v>33</v>
      </c>
      <c r="Q2864" s="1" t="s">
        <v>117</v>
      </c>
      <c r="R2864" s="1" t="str">
        <f>VLOOKUP(表2[index_id],表1[],2)</f>
        <v>ValueOntology.QUANTITY</v>
      </c>
      <c r="S2864" t="str">
        <f>VLOOKUP(表2[index_id],表3[],2)</f>
        <v>ValueOntology.QUANTITY_PER_CAPITA</v>
      </c>
      <c r="T2864" s="5" t="str">
        <f>VLOOKUP(表2[index_id],表4[],2)</f>
        <v>ValueOntology.QUANTITY_PER_CAPITA</v>
      </c>
      <c r="U2864" t="str">
        <f>VLOOKUP(表2[index_id],表5[],2)</f>
        <v>ValueOntology.QUANTITY_PER_CAPITA</v>
      </c>
      <c r="V2864" t="str">
        <f>VLOOKUP(表2[index_id],表6[],2)</f>
        <v>ValueOntology.QUANTITY_PER_CAPITA</v>
      </c>
      <c r="W2864" t="str">
        <f>VLOOKUP(表2[index_id],表7[],2)</f>
        <v>ValueOntology.QUANTITY_PER_CAPITA</v>
      </c>
      <c r="X2864" t="str">
        <f>VLOOKUP(表2[index_id],表8[],2)</f>
        <v>ValueOntology.QUANTITY_PER_CAPITA</v>
      </c>
      <c r="Y2864" t="str">
        <f>VLOOKUP(表2[index_id],表9[],2)</f>
        <v>ValueOntology.QUANTITY_PER_CAPITA</v>
      </c>
      <c r="Z2864" t="str">
        <f>VLOOKUP(表2[index_id],表10[],2)</f>
        <v>ValueOntology.QUANTITY_PER_CAPITA</v>
      </c>
      <c r="AA2864" t="str">
        <f>VLOOKUP(表2[index_id],表11[],2)</f>
        <v>ValueOntology.QUANTITY_PER_CAPITA</v>
      </c>
      <c r="AB2864" s="8" t="b">
        <f>表2[[#This Row],[vo104]]=表2[[#This Row],[vo109]]</f>
        <v>1</v>
      </c>
    </row>
    <row r="2865" spans="1:28" ht="15" hidden="1" x14ac:dyDescent="0.25">
      <c r="A2865" s="1">
        <v>57591</v>
      </c>
      <c r="B2865" s="1">
        <v>8030100321</v>
      </c>
      <c r="C2865" s="1" t="s">
        <v>3820</v>
      </c>
      <c r="D2865" s="1"/>
      <c r="E2865" s="1">
        <v>0</v>
      </c>
      <c r="F2865" s="1" t="s">
        <v>338</v>
      </c>
      <c r="G2865" s="1" t="s">
        <v>49</v>
      </c>
      <c r="H2865" s="1" t="s">
        <v>315</v>
      </c>
      <c r="I2865" s="1" t="s">
        <v>887</v>
      </c>
      <c r="J2865" s="1"/>
      <c r="K2865" s="1" t="s">
        <v>340</v>
      </c>
      <c r="L2865" s="1" t="s">
        <v>341</v>
      </c>
      <c r="M2865" s="1" t="s">
        <v>319</v>
      </c>
      <c r="N2865" s="1"/>
      <c r="O2865" s="1" t="s">
        <v>41</v>
      </c>
      <c r="P2865" s="2" t="s">
        <v>33</v>
      </c>
      <c r="Q2865" s="1" t="s">
        <v>108</v>
      </c>
      <c r="R2865" s="1" t="str">
        <f>VLOOKUP(表2[index_id],表1[],2)</f>
        <v>ValueOntology.UNDETERMINED</v>
      </c>
      <c r="S2865" t="str">
        <f>VLOOKUP(表2[index_id],表3[],2)</f>
        <v>ValueOntology.PRICE</v>
      </c>
      <c r="T2865" s="5" t="str">
        <f>VLOOKUP(表2[index_id],表4[],2)</f>
        <v>ValueOntology.PRICE</v>
      </c>
      <c r="U2865" t="str">
        <f>VLOOKUP(表2[index_id],表5[],2)</f>
        <v>ValueOntology.PRICE</v>
      </c>
      <c r="V2865" t="str">
        <f>VLOOKUP(表2[index_id],表6[],2)</f>
        <v>ValueOntology.PRICE</v>
      </c>
      <c r="W2865" t="str">
        <f>VLOOKUP(表2[index_id],表7[],2)</f>
        <v>ValueOntology.PRICE</v>
      </c>
      <c r="X2865" t="str">
        <f>VLOOKUP(表2[index_id],表8[],2)</f>
        <v>ValueOntology.PRICE</v>
      </c>
      <c r="Y2865" t="str">
        <f>VLOOKUP(表2[index_id],表9[],2)</f>
        <v>ValueOntology.PRICE</v>
      </c>
      <c r="Z2865" t="str">
        <f>VLOOKUP(表2[index_id],表10[],2)</f>
        <v>ValueOntology.PRICE</v>
      </c>
      <c r="AA2865" t="str">
        <f>VLOOKUP(表2[index_id],表11[],2)</f>
        <v>ValueOntology.PRICE</v>
      </c>
      <c r="AB2865" s="8" t="b">
        <f>表2[[#This Row],[vo104]]=表2[[#This Row],[vo109]]</f>
        <v>1</v>
      </c>
    </row>
    <row r="2866" spans="1:28" ht="15" hidden="1" x14ac:dyDescent="0.25">
      <c r="A2866" s="1">
        <v>71701</v>
      </c>
      <c r="B2866" s="1">
        <v>8030300258</v>
      </c>
      <c r="C2866" s="1" t="s">
        <v>3821</v>
      </c>
      <c r="D2866" s="1"/>
      <c r="E2866" s="1">
        <v>2</v>
      </c>
      <c r="F2866" s="1" t="s">
        <v>310</v>
      </c>
      <c r="G2866" s="1" t="s">
        <v>49</v>
      </c>
      <c r="H2866" s="1" t="s">
        <v>2248</v>
      </c>
      <c r="I2866" s="1" t="s">
        <v>2523</v>
      </c>
      <c r="J2866" s="1">
        <v>0</v>
      </c>
      <c r="K2866" s="1" t="s">
        <v>2325</v>
      </c>
      <c r="L2866" s="1" t="s">
        <v>2326</v>
      </c>
      <c r="M2866" s="1" t="s">
        <v>319</v>
      </c>
      <c r="N2866" s="1"/>
      <c r="O2866" s="1" t="s">
        <v>41</v>
      </c>
      <c r="P2866" s="2" t="s">
        <v>33</v>
      </c>
      <c r="Q2866" s="1" t="s">
        <v>108</v>
      </c>
      <c r="R2866" s="1" t="str">
        <f>VLOOKUP(表2[index_id],表1[],2)</f>
        <v>ValueOntology.PERCENTAGE</v>
      </c>
      <c r="S2866" t="str">
        <f>VLOOKUP(表2[index_id],表3[],2)</f>
        <v>ValueOntology.PERCENTAGE</v>
      </c>
      <c r="T2866" s="5" t="str">
        <f>VLOOKUP(表2[index_id],表4[],2)</f>
        <v>ValueOntology.PERCENTAGE</v>
      </c>
      <c r="U2866" t="str">
        <f>VLOOKUP(表2[index_id],表5[],2)</f>
        <v>ValueOntology.PERCENTAGE</v>
      </c>
      <c r="V2866" t="str">
        <f>VLOOKUP(表2[index_id],表6[],2)</f>
        <v>ValueOntology.PERCENTAGE</v>
      </c>
      <c r="W2866" t="str">
        <f>VLOOKUP(表2[index_id],表7[],2)</f>
        <v>ValueOntology.PERCENTAGE</v>
      </c>
      <c r="X2866" t="str">
        <f>VLOOKUP(表2[index_id],表8[],2)</f>
        <v>ValueOntology.PERCENTAGE</v>
      </c>
      <c r="Y2866" t="str">
        <f>VLOOKUP(表2[index_id],表9[],2)</f>
        <v>ValueOntology.PERCENTAGE</v>
      </c>
      <c r="Z2866" t="str">
        <f>VLOOKUP(表2[index_id],表10[],2)</f>
        <v>ValueOntology.PERCENTAGE</v>
      </c>
      <c r="AA2866" t="str">
        <f>VLOOKUP(表2[index_id],表11[],2)</f>
        <v>ValueOntology.PERCENTAGE</v>
      </c>
      <c r="AB2866" s="8" t="b">
        <f>表2[[#This Row],[vo104]]=表2[[#This Row],[vo109]]</f>
        <v>1</v>
      </c>
    </row>
    <row r="2867" spans="1:28" ht="15" hidden="1" x14ac:dyDescent="0.25">
      <c r="A2867" s="1">
        <v>57428</v>
      </c>
      <c r="B2867" s="1">
        <v>8030100156</v>
      </c>
      <c r="C2867" s="1" t="s">
        <v>3822</v>
      </c>
      <c r="D2867" s="1"/>
      <c r="E2867" s="1">
        <v>0</v>
      </c>
      <c r="F2867" s="1" t="s">
        <v>25</v>
      </c>
      <c r="G2867" s="1" t="s">
        <v>49</v>
      </c>
      <c r="H2867" s="1" t="s">
        <v>315</v>
      </c>
      <c r="I2867" s="1" t="s">
        <v>887</v>
      </c>
      <c r="J2867" s="1">
        <v>0</v>
      </c>
      <c r="K2867" s="1" t="s">
        <v>347</v>
      </c>
      <c r="L2867" s="1" t="s">
        <v>318</v>
      </c>
      <c r="M2867" s="1" t="s">
        <v>319</v>
      </c>
      <c r="N2867" s="1"/>
      <c r="O2867" s="1" t="s">
        <v>41</v>
      </c>
      <c r="P2867" s="2" t="s">
        <v>33</v>
      </c>
      <c r="Q2867" s="1" t="s">
        <v>108</v>
      </c>
      <c r="R2867" s="1" t="str">
        <f>VLOOKUP(表2[index_id],表1[],2)</f>
        <v>ValueOntology.QUANTITY</v>
      </c>
      <c r="S2867" t="str">
        <f>VLOOKUP(表2[index_id],表3[],2)</f>
        <v>ValueOntology.QUANTITY</v>
      </c>
      <c r="T2867" s="5" t="str">
        <f>VLOOKUP(表2[index_id],表4[],2)</f>
        <v>ValueOntology.QUANTITY</v>
      </c>
      <c r="U2867" t="str">
        <f>VLOOKUP(表2[index_id],表5[],2)</f>
        <v>ValueOntology.QUANTITY</v>
      </c>
      <c r="V2867" t="str">
        <f>VLOOKUP(表2[index_id],表6[],2)</f>
        <v>ValueOntology.QUANTITY</v>
      </c>
      <c r="W2867" t="str">
        <f>VLOOKUP(表2[index_id],表7[],2)</f>
        <v>ValueOntology.QUANTITY</v>
      </c>
      <c r="X2867" t="str">
        <f>VLOOKUP(表2[index_id],表8[],2)</f>
        <v>ValueOntology.QUANTITY</v>
      </c>
      <c r="Y2867" t="str">
        <f>VLOOKUP(表2[index_id],表9[],2)</f>
        <v>ValueOntology.QUANTITY</v>
      </c>
      <c r="Z2867" t="str">
        <f>VLOOKUP(表2[index_id],表10[],2)</f>
        <v>ValueOntology.QUANTITY</v>
      </c>
      <c r="AA2867" t="str">
        <f>VLOOKUP(表2[index_id],表11[],2)</f>
        <v>ValueOntology.QUANTITY</v>
      </c>
      <c r="AB2867" s="8" t="b">
        <f>表2[[#This Row],[vo104]]=表2[[#This Row],[vo109]]</f>
        <v>1</v>
      </c>
    </row>
    <row r="2868" spans="1:28" ht="15" x14ac:dyDescent="0.25">
      <c r="A2868" s="1">
        <v>140438</v>
      </c>
      <c r="B2868" s="1">
        <v>8030103173</v>
      </c>
      <c r="C2868" s="1" t="s">
        <v>3823</v>
      </c>
      <c r="D2868" s="1"/>
      <c r="E2868" s="1">
        <v>2</v>
      </c>
      <c r="F2868" s="1" t="s">
        <v>359</v>
      </c>
      <c r="G2868" s="1" t="s">
        <v>49</v>
      </c>
      <c r="H2868" s="1" t="s">
        <v>315</v>
      </c>
      <c r="I2868" s="1" t="s">
        <v>953</v>
      </c>
      <c r="J2868" s="1">
        <v>0</v>
      </c>
      <c r="K2868" s="1" t="s">
        <v>404</v>
      </c>
      <c r="L2868" s="1" t="s">
        <v>405</v>
      </c>
      <c r="M2868" s="1" t="s">
        <v>319</v>
      </c>
      <c r="N2868" s="1"/>
      <c r="O2868" s="1" t="s">
        <v>41</v>
      </c>
      <c r="P2868" s="2" t="s">
        <v>33</v>
      </c>
      <c r="Q2868" s="1" t="s">
        <v>345</v>
      </c>
      <c r="R2868" s="1" t="str">
        <f>VLOOKUP(表2[index_id],表1[],2)</f>
        <v>ValueOntology.PERCENTAGE</v>
      </c>
      <c r="S2868" t="str">
        <f>VLOOKUP(表2[index_id],表3[],2)</f>
        <v>ValueOntology.PERCENTAGE</v>
      </c>
      <c r="T2868" s="5" t="str">
        <f>VLOOKUP(表2[index_id],表4[],2)</f>
        <v>ValueOntology.PERCENTAGE</v>
      </c>
      <c r="U2868" t="str">
        <f>VLOOKUP(表2[index_id],表5[],2)</f>
        <v>ValueOntology.PERCENTAGE</v>
      </c>
      <c r="V2868" t="str">
        <f>VLOOKUP(表2[index_id],表6[],2)</f>
        <v>ValueOntology.PERCENTAGE</v>
      </c>
      <c r="W2868" t="str">
        <f>VLOOKUP(表2[index_id],表7[],2)</f>
        <v>ValueOntology.PERCENTAGE</v>
      </c>
      <c r="X2868" t="str">
        <f>VLOOKUP(表2[index_id],表8[],2)</f>
        <v>ValueOntology.PERCENTAGE</v>
      </c>
      <c r="Y2868" t="str">
        <f>VLOOKUP(表2[index_id],表9[],2)</f>
        <v>ValueOntology.PROPORTION_OF_NATION</v>
      </c>
      <c r="Z2868" t="str">
        <f>VLOOKUP(表2[index_id],表10[],2)</f>
        <v>ValueOntology.PROPORTION_OF_NATION</v>
      </c>
      <c r="AA2868" t="str">
        <f>VLOOKUP(表2[index_id],表11[],2)</f>
        <v>ValueOntology.PROPORTION_OF_NATION</v>
      </c>
      <c r="AB2868" s="8" t="b">
        <f>表2[[#This Row],[vo104]]=表2[[#This Row],[vo109]]</f>
        <v>1</v>
      </c>
    </row>
    <row r="2869" spans="1:28" ht="15" hidden="1" x14ac:dyDescent="0.25">
      <c r="A2869" s="1">
        <v>71824</v>
      </c>
      <c r="B2869" s="1">
        <v>8030300259</v>
      </c>
      <c r="C2869" s="1" t="s">
        <v>3824</v>
      </c>
      <c r="D2869" s="1"/>
      <c r="E2869" s="1">
        <v>0</v>
      </c>
      <c r="F2869" s="1" t="s">
        <v>25</v>
      </c>
      <c r="G2869" s="1" t="s">
        <v>49</v>
      </c>
      <c r="H2869" s="1" t="s">
        <v>2248</v>
      </c>
      <c r="I2869" s="1" t="s">
        <v>2400</v>
      </c>
      <c r="J2869" s="1">
        <v>0</v>
      </c>
      <c r="K2869" s="1" t="s">
        <v>2477</v>
      </c>
      <c r="L2869" s="1" t="s">
        <v>3586</v>
      </c>
      <c r="M2869" s="1" t="s">
        <v>319</v>
      </c>
      <c r="N2869" s="1"/>
      <c r="O2869" s="1" t="s">
        <v>41</v>
      </c>
      <c r="P2869" s="2" t="s">
        <v>33</v>
      </c>
      <c r="Q2869" s="1" t="s">
        <v>108</v>
      </c>
      <c r="R2869" s="1" t="str">
        <f>VLOOKUP(表2[index_id],表1[],2)</f>
        <v>ValueOntology.QUANTITY</v>
      </c>
      <c r="S2869" t="str">
        <f>VLOOKUP(表2[index_id],表3[],2)</f>
        <v>ValueOntology.QUANTITY</v>
      </c>
      <c r="T2869" s="5" t="str">
        <f>VLOOKUP(表2[index_id],表4[],2)</f>
        <v>ValueOntology.QUANTITY</v>
      </c>
      <c r="U2869" t="str">
        <f>VLOOKUP(表2[index_id],表5[],2)</f>
        <v>ValueOntology.QUANTITY</v>
      </c>
      <c r="V2869" t="str">
        <f>VLOOKUP(表2[index_id],表6[],2)</f>
        <v>ValueOntology.QUANTITY</v>
      </c>
      <c r="W2869" t="str">
        <f>VLOOKUP(表2[index_id],表7[],2)</f>
        <v>ValueOntology.QUANTITY</v>
      </c>
      <c r="X2869" t="str">
        <f>VLOOKUP(表2[index_id],表8[],2)</f>
        <v>ValueOntology.QUANTITY</v>
      </c>
      <c r="Y2869" t="str">
        <f>VLOOKUP(表2[index_id],表9[],2)</f>
        <v>ValueOntology.QUANTITY</v>
      </c>
      <c r="Z2869" t="str">
        <f>VLOOKUP(表2[index_id],表10[],2)</f>
        <v>ValueOntology.QUANTITY</v>
      </c>
      <c r="AA2869" t="str">
        <f>VLOOKUP(表2[index_id],表11[],2)</f>
        <v>ValueOntology.QUANTITY</v>
      </c>
      <c r="AB2869" s="8" t="b">
        <f>表2[[#This Row],[vo104]]=表2[[#This Row],[vo109]]</f>
        <v>1</v>
      </c>
    </row>
    <row r="2870" spans="1:28" ht="15" hidden="1" x14ac:dyDescent="0.25">
      <c r="A2870" s="1">
        <v>71704</v>
      </c>
      <c r="B2870" s="1">
        <v>8030300262</v>
      </c>
      <c r="C2870" s="1" t="s">
        <v>3825</v>
      </c>
      <c r="D2870" s="1"/>
      <c r="E2870" s="1">
        <v>0</v>
      </c>
      <c r="F2870" s="1" t="s">
        <v>25</v>
      </c>
      <c r="G2870" s="1" t="s">
        <v>49</v>
      </c>
      <c r="H2870" s="1" t="s">
        <v>2248</v>
      </c>
      <c r="I2870" s="1" t="s">
        <v>2400</v>
      </c>
      <c r="J2870" s="1">
        <v>0</v>
      </c>
      <c r="K2870" s="1" t="s">
        <v>2477</v>
      </c>
      <c r="L2870" s="1" t="s">
        <v>2478</v>
      </c>
      <c r="M2870" s="1" t="s">
        <v>319</v>
      </c>
      <c r="N2870" s="1"/>
      <c r="O2870" s="1" t="s">
        <v>41</v>
      </c>
      <c r="P2870" s="2" t="s">
        <v>33</v>
      </c>
      <c r="Q2870" s="1" t="s">
        <v>108</v>
      </c>
      <c r="R2870" s="1" t="str">
        <f>VLOOKUP(表2[index_id],表1[],2)</f>
        <v>ValueOntology.DIFF_QUANTITY</v>
      </c>
      <c r="S2870" t="str">
        <f>VLOOKUP(表2[index_id],表3[],2)</f>
        <v>ValueOntology.DIFF_QUANTITY</v>
      </c>
      <c r="T2870" s="5" t="str">
        <f>VLOOKUP(表2[index_id],表4[],2)</f>
        <v>ValueOntology.DIFF_QUANTITY</v>
      </c>
      <c r="U2870" t="str">
        <f>VLOOKUP(表2[index_id],表5[],2)</f>
        <v>ValueOntology.DIFF_QUANTITY</v>
      </c>
      <c r="V2870" t="str">
        <f>VLOOKUP(表2[index_id],表6[],2)</f>
        <v>ValueOntology.DIFF_QUANTITY</v>
      </c>
      <c r="W2870" t="str">
        <f>VLOOKUP(表2[index_id],表7[],2)</f>
        <v>ValueOntology.DIFF_QUANTITY</v>
      </c>
      <c r="X2870" t="str">
        <f>VLOOKUP(表2[index_id],表8[],2)</f>
        <v>ValueOntology.DIFF_QUANTITY</v>
      </c>
      <c r="Y2870" t="str">
        <f>VLOOKUP(表2[index_id],表9[],2)</f>
        <v>ValueOntology.DIFF_QUANTITY</v>
      </c>
      <c r="Z2870" t="str">
        <f>VLOOKUP(表2[index_id],表10[],2)</f>
        <v>ValueOntology.DIFF_QUANTITY</v>
      </c>
      <c r="AA2870" t="str">
        <f>VLOOKUP(表2[index_id],表11[],2)</f>
        <v>ValueOntology.DIFF_QUANTITY</v>
      </c>
      <c r="AB2870" s="8" t="b">
        <f>表2[[#This Row],[vo104]]=表2[[#This Row],[vo109]]</f>
        <v>1</v>
      </c>
    </row>
    <row r="2871" spans="1:28" ht="15" x14ac:dyDescent="0.25">
      <c r="A2871" s="1">
        <v>71705</v>
      </c>
      <c r="B2871" s="1">
        <v>8030300263</v>
      </c>
      <c r="C2871" s="1" t="s">
        <v>3826</v>
      </c>
      <c r="D2871" s="1"/>
      <c r="E2871" s="1">
        <v>2</v>
      </c>
      <c r="F2871" s="1" t="s">
        <v>359</v>
      </c>
      <c r="G2871" s="1" t="s">
        <v>49</v>
      </c>
      <c r="H2871" s="1" t="s">
        <v>2248</v>
      </c>
      <c r="I2871" s="1" t="s">
        <v>2400</v>
      </c>
      <c r="J2871" s="1">
        <v>0</v>
      </c>
      <c r="K2871" s="1" t="s">
        <v>3620</v>
      </c>
      <c r="L2871" s="1" t="s">
        <v>3621</v>
      </c>
      <c r="M2871" s="1" t="s">
        <v>319</v>
      </c>
      <c r="N2871" s="1"/>
      <c r="O2871" s="1" t="s">
        <v>41</v>
      </c>
      <c r="P2871" s="2" t="s">
        <v>33</v>
      </c>
      <c r="Q2871" s="1" t="s">
        <v>108</v>
      </c>
      <c r="R2871" s="1" t="str">
        <f>VLOOKUP(表2[index_id],表1[],2)</f>
        <v>ValueOntology.PERCENTAGE</v>
      </c>
      <c r="S2871" t="str">
        <f>VLOOKUP(表2[index_id],表3[],2)</f>
        <v>ValueOntology.PERCENTAGE</v>
      </c>
      <c r="T2871" s="5" t="str">
        <f>VLOOKUP(表2[index_id],表4[],2)</f>
        <v>ValueOntology.PERCENTAGE</v>
      </c>
      <c r="U2871" t="str">
        <f>VLOOKUP(表2[index_id],表5[],2)</f>
        <v>ValueOntology.PERCENTAGE</v>
      </c>
      <c r="V2871" t="str">
        <f>VLOOKUP(表2[index_id],表6[],2)</f>
        <v>ValueOntology.PERCENTAGE</v>
      </c>
      <c r="W2871" t="str">
        <f>VLOOKUP(表2[index_id],表7[],2)</f>
        <v>ValueOntology.PERCENTAGE</v>
      </c>
      <c r="X2871" t="str">
        <f>VLOOKUP(表2[index_id],表8[],2)</f>
        <v>ValueOntology.PERCENTAGE</v>
      </c>
      <c r="Y2871" t="str">
        <f>VLOOKUP(表2[index_id],表9[],2)</f>
        <v>ValueOntology.PROPORTION_OF_NATION</v>
      </c>
      <c r="Z2871" t="str">
        <f>VLOOKUP(表2[index_id],表10[],2)</f>
        <v>ValueOntology.PROPORTION_OF_NATION</v>
      </c>
      <c r="AA2871" t="str">
        <f>VLOOKUP(表2[index_id],表11[],2)</f>
        <v>ValueOntology.PROPORTION_OF_NATION</v>
      </c>
      <c r="AB2871" s="8" t="b">
        <f>表2[[#This Row],[vo104]]=表2[[#This Row],[vo109]]</f>
        <v>1</v>
      </c>
    </row>
    <row r="2872" spans="1:28" ht="15" hidden="1" x14ac:dyDescent="0.25">
      <c r="A2872" s="1">
        <v>71825</v>
      </c>
      <c r="B2872" s="1">
        <v>8030300267</v>
      </c>
      <c r="C2872" s="1" t="s">
        <v>3827</v>
      </c>
      <c r="D2872" s="1"/>
      <c r="E2872" s="1">
        <v>0</v>
      </c>
      <c r="F2872" s="1" t="s">
        <v>25</v>
      </c>
      <c r="G2872" s="1" t="s">
        <v>49</v>
      </c>
      <c r="H2872" s="1" t="s">
        <v>2248</v>
      </c>
      <c r="I2872" s="1" t="s">
        <v>2400</v>
      </c>
      <c r="J2872" s="1">
        <v>0</v>
      </c>
      <c r="K2872" s="1" t="s">
        <v>2477</v>
      </c>
      <c r="L2872" s="1" t="s">
        <v>3586</v>
      </c>
      <c r="M2872" s="1" t="s">
        <v>319</v>
      </c>
      <c r="N2872" s="1"/>
      <c r="O2872" s="1" t="s">
        <v>41</v>
      </c>
      <c r="P2872" s="2" t="s">
        <v>33</v>
      </c>
      <c r="Q2872" s="1" t="s">
        <v>108</v>
      </c>
      <c r="R2872" s="1" t="str">
        <f>VLOOKUP(表2[index_id],表1[],2)</f>
        <v>ValueOntology.QUANTITY</v>
      </c>
      <c r="S2872" t="str">
        <f>VLOOKUP(表2[index_id],表3[],2)</f>
        <v>ValueOntology.QUANTITY</v>
      </c>
      <c r="T2872" s="5" t="str">
        <f>VLOOKUP(表2[index_id],表4[],2)</f>
        <v>ValueOntology.QUANTITY</v>
      </c>
      <c r="U2872" t="str">
        <f>VLOOKUP(表2[index_id],表5[],2)</f>
        <v>ValueOntology.QUANTITY</v>
      </c>
      <c r="V2872" t="str">
        <f>VLOOKUP(表2[index_id],表6[],2)</f>
        <v>ValueOntology.QUANTITY</v>
      </c>
      <c r="W2872" t="str">
        <f>VLOOKUP(表2[index_id],表7[],2)</f>
        <v>ValueOntology.QUANTITY</v>
      </c>
      <c r="X2872" t="str">
        <f>VLOOKUP(表2[index_id],表8[],2)</f>
        <v>ValueOntology.QUANTITY</v>
      </c>
      <c r="Y2872" t="str">
        <f>VLOOKUP(表2[index_id],表9[],2)</f>
        <v>ValueOntology.QUANTITY</v>
      </c>
      <c r="Z2872" t="str">
        <f>VLOOKUP(表2[index_id],表10[],2)</f>
        <v>ValueOntology.QUANTITY</v>
      </c>
      <c r="AA2872" t="str">
        <f>VLOOKUP(表2[index_id],表11[],2)</f>
        <v>ValueOntology.QUANTITY</v>
      </c>
      <c r="AB2872" s="8" t="b">
        <f>表2[[#This Row],[vo104]]=表2[[#This Row],[vo109]]</f>
        <v>1</v>
      </c>
    </row>
    <row r="2873" spans="1:28" ht="15" hidden="1" x14ac:dyDescent="0.25">
      <c r="A2873" s="1">
        <v>71706</v>
      </c>
      <c r="B2873" s="1">
        <v>8030300268</v>
      </c>
      <c r="C2873" s="1" t="s">
        <v>3828</v>
      </c>
      <c r="D2873" s="1"/>
      <c r="E2873" s="1">
        <v>0</v>
      </c>
      <c r="F2873" s="1" t="s">
        <v>338</v>
      </c>
      <c r="G2873" s="1" t="s">
        <v>49</v>
      </c>
      <c r="H2873" s="1" t="s">
        <v>2248</v>
      </c>
      <c r="I2873" s="1" t="s">
        <v>2400</v>
      </c>
      <c r="J2873" s="1"/>
      <c r="K2873" s="1" t="s">
        <v>2250</v>
      </c>
      <c r="L2873" s="1" t="s">
        <v>2251</v>
      </c>
      <c r="M2873" s="1" t="s">
        <v>319</v>
      </c>
      <c r="N2873" s="1"/>
      <c r="O2873" s="1" t="s">
        <v>41</v>
      </c>
      <c r="P2873" s="2" t="s">
        <v>33</v>
      </c>
      <c r="Q2873" s="1" t="s">
        <v>108</v>
      </c>
      <c r="R2873" s="1" t="str">
        <f>VLOOKUP(表2[index_id],表1[],2)</f>
        <v>ValueOntology.UNDETERMINED</v>
      </c>
      <c r="S2873" t="str">
        <f>VLOOKUP(表2[index_id],表3[],2)</f>
        <v>ValueOntology.PRICE</v>
      </c>
      <c r="T2873" s="5" t="str">
        <f>VLOOKUP(表2[index_id],表4[],2)</f>
        <v>ValueOntology.PRICE</v>
      </c>
      <c r="U2873" t="str">
        <f>VLOOKUP(表2[index_id],表5[],2)</f>
        <v>ValueOntology.PRICE</v>
      </c>
      <c r="V2873" t="str">
        <f>VLOOKUP(表2[index_id],表6[],2)</f>
        <v>ValueOntology.PRICE</v>
      </c>
      <c r="W2873" t="str">
        <f>VLOOKUP(表2[index_id],表7[],2)</f>
        <v>ValueOntology.PRICE</v>
      </c>
      <c r="X2873" t="str">
        <f>VLOOKUP(表2[index_id],表8[],2)</f>
        <v>ValueOntology.PRICE</v>
      </c>
      <c r="Y2873" t="str">
        <f>VLOOKUP(表2[index_id],表9[],2)</f>
        <v>ValueOntology.PRICE</v>
      </c>
      <c r="Z2873" t="str">
        <f>VLOOKUP(表2[index_id],表10[],2)</f>
        <v>ValueOntology.PRICE</v>
      </c>
      <c r="AA2873" t="str">
        <f>VLOOKUP(表2[index_id],表11[],2)</f>
        <v>ValueOntology.PRICE</v>
      </c>
      <c r="AB2873" s="8" t="b">
        <f>表2[[#This Row],[vo104]]=表2[[#This Row],[vo109]]</f>
        <v>1</v>
      </c>
    </row>
    <row r="2874" spans="1:28" ht="15" hidden="1" x14ac:dyDescent="0.25">
      <c r="A2874" s="1">
        <v>71707</v>
      </c>
      <c r="B2874" s="1">
        <v>8030300269</v>
      </c>
      <c r="C2874" s="1" t="s">
        <v>3829</v>
      </c>
      <c r="D2874" s="1"/>
      <c r="E2874" s="1">
        <v>2</v>
      </c>
      <c r="F2874" s="1" t="s">
        <v>310</v>
      </c>
      <c r="G2874" s="1" t="s">
        <v>49</v>
      </c>
      <c r="H2874" s="1" t="s">
        <v>2248</v>
      </c>
      <c r="I2874" s="1" t="s">
        <v>2400</v>
      </c>
      <c r="J2874" s="1">
        <v>0</v>
      </c>
      <c r="K2874" s="1" t="s">
        <v>2325</v>
      </c>
      <c r="L2874" s="1" t="s">
        <v>2326</v>
      </c>
      <c r="M2874" s="1" t="s">
        <v>319</v>
      </c>
      <c r="N2874" s="1"/>
      <c r="O2874" s="1" t="s">
        <v>41</v>
      </c>
      <c r="P2874" s="2" t="s">
        <v>33</v>
      </c>
      <c r="Q2874" s="1" t="s">
        <v>108</v>
      </c>
      <c r="R2874" s="1" t="str">
        <f>VLOOKUP(表2[index_id],表1[],2)</f>
        <v>ValueOntology.PERCENTAGE</v>
      </c>
      <c r="S2874" t="str">
        <f>VLOOKUP(表2[index_id],表3[],2)</f>
        <v>ValueOntology.PERCENTAGE</v>
      </c>
      <c r="T2874" s="5" t="str">
        <f>VLOOKUP(表2[index_id],表4[],2)</f>
        <v>ValueOntology.PERCENTAGE</v>
      </c>
      <c r="U2874" t="str">
        <f>VLOOKUP(表2[index_id],表5[],2)</f>
        <v>ValueOntology.PERCENTAGE</v>
      </c>
      <c r="V2874" t="str">
        <f>VLOOKUP(表2[index_id],表6[],2)</f>
        <v>ValueOntology.PERCENTAGE</v>
      </c>
      <c r="W2874" t="str">
        <f>VLOOKUP(表2[index_id],表7[],2)</f>
        <v>ValueOntology.PERCENTAGE</v>
      </c>
      <c r="X2874" t="str">
        <f>VLOOKUP(表2[index_id],表8[],2)</f>
        <v>ValueOntology.PERCENTAGE</v>
      </c>
      <c r="Y2874" t="str">
        <f>VLOOKUP(表2[index_id],表9[],2)</f>
        <v>ValueOntology.PERCENTAGE</v>
      </c>
      <c r="Z2874" t="str">
        <f>VLOOKUP(表2[index_id],表10[],2)</f>
        <v>ValueOntology.PERCENTAGE</v>
      </c>
      <c r="AA2874" t="str">
        <f>VLOOKUP(表2[index_id],表11[],2)</f>
        <v>ValueOntology.PERCENTAGE</v>
      </c>
      <c r="AB2874" s="8" t="b">
        <f>表2[[#This Row],[vo104]]=表2[[#This Row],[vo109]]</f>
        <v>1</v>
      </c>
    </row>
    <row r="2875" spans="1:28" ht="15" hidden="1" x14ac:dyDescent="0.25">
      <c r="A2875" s="1">
        <v>71708</v>
      </c>
      <c r="B2875" s="1">
        <v>8030300270</v>
      </c>
      <c r="C2875" s="1" t="s">
        <v>3830</v>
      </c>
      <c r="D2875" s="1"/>
      <c r="E2875" s="1">
        <v>0</v>
      </c>
      <c r="F2875" s="1" t="s">
        <v>25</v>
      </c>
      <c r="G2875" s="1" t="s">
        <v>49</v>
      </c>
      <c r="H2875" s="1" t="s">
        <v>2248</v>
      </c>
      <c r="I2875" s="1" t="s">
        <v>2400</v>
      </c>
      <c r="J2875" s="1">
        <v>0</v>
      </c>
      <c r="K2875" s="1" t="s">
        <v>2477</v>
      </c>
      <c r="L2875" s="1" t="s">
        <v>3586</v>
      </c>
      <c r="M2875" s="1" t="s">
        <v>319</v>
      </c>
      <c r="N2875" s="1"/>
      <c r="O2875" s="1" t="s">
        <v>41</v>
      </c>
      <c r="P2875" s="2" t="s">
        <v>33</v>
      </c>
      <c r="Q2875" s="1" t="s">
        <v>108</v>
      </c>
      <c r="R2875" s="1" t="str">
        <f>VLOOKUP(表2[index_id],表1[],2)</f>
        <v>ValueOntology.QUANTITY</v>
      </c>
      <c r="S2875" t="str">
        <f>VLOOKUP(表2[index_id],表3[],2)</f>
        <v>ValueOntology.QUANTITY</v>
      </c>
      <c r="T2875" s="5" t="str">
        <f>VLOOKUP(表2[index_id],表4[],2)</f>
        <v>ValueOntology.QUANTITY</v>
      </c>
      <c r="U2875" t="str">
        <f>VLOOKUP(表2[index_id],表5[],2)</f>
        <v>ValueOntology.QUANTITY</v>
      </c>
      <c r="V2875" t="str">
        <f>VLOOKUP(表2[index_id],表6[],2)</f>
        <v>ValueOntology.QUANTITY</v>
      </c>
      <c r="W2875" t="str">
        <f>VLOOKUP(表2[index_id],表7[],2)</f>
        <v>ValueOntology.QUANTITY</v>
      </c>
      <c r="X2875" t="str">
        <f>VLOOKUP(表2[index_id],表8[],2)</f>
        <v>ValueOntology.QUANTITY</v>
      </c>
      <c r="Y2875" t="str">
        <f>VLOOKUP(表2[index_id],表9[],2)</f>
        <v>ValueOntology.QUANTITY</v>
      </c>
      <c r="Z2875" t="str">
        <f>VLOOKUP(表2[index_id],表10[],2)</f>
        <v>ValueOntology.QUANTITY</v>
      </c>
      <c r="AA2875" t="str">
        <f>VLOOKUP(表2[index_id],表11[],2)</f>
        <v>ValueOntology.QUANTITY</v>
      </c>
      <c r="AB2875" s="8" t="b">
        <f>表2[[#This Row],[vo104]]=表2[[#This Row],[vo109]]</f>
        <v>1</v>
      </c>
    </row>
    <row r="2876" spans="1:28" ht="15" hidden="1" x14ac:dyDescent="0.25">
      <c r="A2876" s="1">
        <v>107549</v>
      </c>
      <c r="B2876" s="1">
        <v>7230090102</v>
      </c>
      <c r="C2876" s="1" t="s">
        <v>3831</v>
      </c>
      <c r="D2876" s="1"/>
      <c r="E2876" s="1">
        <v>2</v>
      </c>
      <c r="F2876" s="1" t="s">
        <v>88</v>
      </c>
      <c r="G2876" s="1" t="s">
        <v>26</v>
      </c>
      <c r="H2876" s="1" t="s">
        <v>27</v>
      </c>
      <c r="I2876" s="1" t="s">
        <v>89</v>
      </c>
      <c r="J2876" s="1">
        <v>0</v>
      </c>
      <c r="K2876" s="1" t="s">
        <v>29</v>
      </c>
      <c r="L2876" s="1" t="s">
        <v>90</v>
      </c>
      <c r="M2876" s="1" t="s">
        <v>31</v>
      </c>
      <c r="N2876" s="1"/>
      <c r="O2876" s="1" t="s">
        <v>54</v>
      </c>
      <c r="P2876" s="2" t="s">
        <v>33</v>
      </c>
      <c r="Q2876" s="1" t="s">
        <v>91</v>
      </c>
      <c r="R2876" s="1" t="str">
        <f>VLOOKUP(表2[index_id],表1[],2)</f>
        <v>ValueOntology.QUANTITY</v>
      </c>
      <c r="S2876" t="str">
        <f>VLOOKUP(表2[index_id],表3[],2)</f>
        <v>ValueOntology.QUANTITY_PER_CAPITA</v>
      </c>
      <c r="T2876" s="5" t="str">
        <f>VLOOKUP(表2[index_id],表4[],2)</f>
        <v>ValueOntology.QUANTITY_PER_CAPITA</v>
      </c>
      <c r="U2876" t="str">
        <f>VLOOKUP(表2[index_id],表5[],2)</f>
        <v>ValueOntology.QUANTITY_PER_CAPITA</v>
      </c>
      <c r="V2876" t="str">
        <f>VLOOKUP(表2[index_id],表6[],2)</f>
        <v>ValueOntology.QUANTITY_PER_CAPITA</v>
      </c>
      <c r="W2876" t="str">
        <f>VLOOKUP(表2[index_id],表7[],2)</f>
        <v>ValueOntology.QUANTITY_PER_CAPITA</v>
      </c>
      <c r="X2876" t="str">
        <f>VLOOKUP(表2[index_id],表8[],2)</f>
        <v>ValueOntology.QUANTITY_PER_CAPITA</v>
      </c>
      <c r="Y2876" t="str">
        <f>VLOOKUP(表2[index_id],表9[],2)</f>
        <v>ValueOntology.QUANTITY_PER_CAPITA</v>
      </c>
      <c r="Z2876" t="str">
        <f>VLOOKUP(表2[index_id],表10[],2)</f>
        <v>ValueOntology.QUANTITY_PER_CAPITA</v>
      </c>
      <c r="AA2876" t="str">
        <f>VLOOKUP(表2[index_id],表11[],2)</f>
        <v>ValueOntology.QUANTITY_PER_CAPITA</v>
      </c>
      <c r="AB2876" s="8" t="b">
        <f>表2[[#This Row],[vo104]]=表2[[#This Row],[vo109]]</f>
        <v>1</v>
      </c>
    </row>
    <row r="2877" spans="1:28" ht="15" hidden="1" x14ac:dyDescent="0.25">
      <c r="A2877" s="1">
        <v>107505</v>
      </c>
      <c r="B2877" s="1">
        <v>7230070900</v>
      </c>
      <c r="C2877" s="1" t="s">
        <v>3832</v>
      </c>
      <c r="D2877" s="1"/>
      <c r="E2877" s="1">
        <v>2</v>
      </c>
      <c r="F2877" s="1" t="s">
        <v>88</v>
      </c>
      <c r="G2877" s="1" t="s">
        <v>26</v>
      </c>
      <c r="H2877" s="1" t="s">
        <v>27</v>
      </c>
      <c r="I2877" s="1" t="s">
        <v>89</v>
      </c>
      <c r="J2877" s="1">
        <v>0</v>
      </c>
      <c r="K2877" s="1" t="s">
        <v>29</v>
      </c>
      <c r="L2877" s="1" t="s">
        <v>90</v>
      </c>
      <c r="M2877" s="1" t="s">
        <v>31</v>
      </c>
      <c r="N2877" s="1"/>
      <c r="O2877" s="1" t="s">
        <v>54</v>
      </c>
      <c r="P2877" s="2" t="s">
        <v>33</v>
      </c>
      <c r="Q2877" s="1" t="s">
        <v>91</v>
      </c>
      <c r="R2877" s="1" t="str">
        <f>VLOOKUP(表2[index_id],表1[],2)</f>
        <v>ValueOntology.QUANTITY</v>
      </c>
      <c r="S2877" t="str">
        <f>VLOOKUP(表2[index_id],表3[],2)</f>
        <v>ValueOntology.QUANTITY_PER_CAPITA</v>
      </c>
      <c r="T2877" s="5" t="str">
        <f>VLOOKUP(表2[index_id],表4[],2)</f>
        <v>ValueOntology.QUANTITY_PER_CAPITA</v>
      </c>
      <c r="U2877" t="str">
        <f>VLOOKUP(表2[index_id],表5[],2)</f>
        <v>ValueOntology.QUANTITY_PER_CAPITA</v>
      </c>
      <c r="V2877" t="str">
        <f>VLOOKUP(表2[index_id],表6[],2)</f>
        <v>ValueOntology.QUANTITY_PER_CAPITA</v>
      </c>
      <c r="W2877" t="str">
        <f>VLOOKUP(表2[index_id],表7[],2)</f>
        <v>ValueOntology.QUANTITY_PER_CAPITA</v>
      </c>
      <c r="X2877" t="str">
        <f>VLOOKUP(表2[index_id],表8[],2)</f>
        <v>ValueOntology.QUANTITY_PER_CAPITA</v>
      </c>
      <c r="Y2877" t="str">
        <f>VLOOKUP(表2[index_id],表9[],2)</f>
        <v>ValueOntology.QUANTITY_PER_CAPITA</v>
      </c>
      <c r="Z2877" t="str">
        <f>VLOOKUP(表2[index_id],表10[],2)</f>
        <v>ValueOntology.QUANTITY_PER_CAPITA</v>
      </c>
      <c r="AA2877" t="str">
        <f>VLOOKUP(表2[index_id],表11[],2)</f>
        <v>ValueOntology.QUANTITY_PER_CAPITA</v>
      </c>
      <c r="AB2877" s="8" t="b">
        <f>表2[[#This Row],[vo104]]=表2[[#This Row],[vo109]]</f>
        <v>1</v>
      </c>
    </row>
    <row r="2878" spans="1:28" ht="15" hidden="1" x14ac:dyDescent="0.25">
      <c r="A2878" s="1">
        <v>71826</v>
      </c>
      <c r="B2878" s="1">
        <v>8030300271</v>
      </c>
      <c r="C2878" s="1" t="s">
        <v>3833</v>
      </c>
      <c r="D2878" s="1"/>
      <c r="E2878" s="1">
        <v>0</v>
      </c>
      <c r="F2878" s="1" t="s">
        <v>338</v>
      </c>
      <c r="G2878" s="1" t="s">
        <v>49</v>
      </c>
      <c r="H2878" s="1" t="s">
        <v>2248</v>
      </c>
      <c r="I2878" s="1" t="s">
        <v>2400</v>
      </c>
      <c r="J2878" s="1"/>
      <c r="K2878" s="1" t="s">
        <v>2250</v>
      </c>
      <c r="L2878" s="1" t="s">
        <v>2251</v>
      </c>
      <c r="M2878" s="1" t="s">
        <v>319</v>
      </c>
      <c r="N2878" s="1"/>
      <c r="O2878" s="1" t="s">
        <v>41</v>
      </c>
      <c r="P2878" s="2" t="s">
        <v>33</v>
      </c>
      <c r="Q2878" s="1" t="s">
        <v>108</v>
      </c>
      <c r="R2878" s="1" t="str">
        <f>VLOOKUP(表2[index_id],表1[],2)</f>
        <v>ValueOntology.UNDETERMINED</v>
      </c>
      <c r="S2878" t="str">
        <f>VLOOKUP(表2[index_id],表3[],2)</f>
        <v>ValueOntology.PRICE</v>
      </c>
      <c r="T2878" s="5" t="str">
        <f>VLOOKUP(表2[index_id],表4[],2)</f>
        <v>ValueOntology.PRICE</v>
      </c>
      <c r="U2878" t="str">
        <f>VLOOKUP(表2[index_id],表5[],2)</f>
        <v>ValueOntology.PRICE</v>
      </c>
      <c r="V2878" t="str">
        <f>VLOOKUP(表2[index_id],表6[],2)</f>
        <v>ValueOntology.PRICE</v>
      </c>
      <c r="W2878" t="str">
        <f>VLOOKUP(表2[index_id],表7[],2)</f>
        <v>ValueOntology.PRICE</v>
      </c>
      <c r="X2878" t="str">
        <f>VLOOKUP(表2[index_id],表8[],2)</f>
        <v>ValueOntology.PRICE</v>
      </c>
      <c r="Y2878" t="str">
        <f>VLOOKUP(表2[index_id],表9[],2)</f>
        <v>ValueOntology.PRICE</v>
      </c>
      <c r="Z2878" t="str">
        <f>VLOOKUP(表2[index_id],表10[],2)</f>
        <v>ValueOntology.PRICE</v>
      </c>
      <c r="AA2878" t="str">
        <f>VLOOKUP(表2[index_id],表11[],2)</f>
        <v>ValueOntology.PRICE</v>
      </c>
      <c r="AB2878" s="8" t="b">
        <f>表2[[#This Row],[vo104]]=表2[[#This Row],[vo109]]</f>
        <v>1</v>
      </c>
    </row>
    <row r="2879" spans="1:28" ht="15" x14ac:dyDescent="0.25">
      <c r="A2879" s="1">
        <v>110912</v>
      </c>
      <c r="B2879" s="1">
        <v>8030101553</v>
      </c>
      <c r="C2879" s="1" t="s">
        <v>3834</v>
      </c>
      <c r="D2879" s="1"/>
      <c r="E2879" s="1">
        <v>2</v>
      </c>
      <c r="F2879" s="1" t="s">
        <v>359</v>
      </c>
      <c r="G2879" s="1" t="s">
        <v>49</v>
      </c>
      <c r="H2879" s="1" t="s">
        <v>315</v>
      </c>
      <c r="I2879" s="1" t="s">
        <v>887</v>
      </c>
      <c r="J2879" s="1">
        <v>0</v>
      </c>
      <c r="K2879" s="1" t="s">
        <v>381</v>
      </c>
      <c r="L2879" s="1" t="s">
        <v>382</v>
      </c>
      <c r="M2879" s="1" t="s">
        <v>319</v>
      </c>
      <c r="N2879" s="1"/>
      <c r="O2879" s="1" t="s">
        <v>41</v>
      </c>
      <c r="P2879" s="2" t="s">
        <v>33</v>
      </c>
      <c r="Q2879" s="1" t="s">
        <v>345</v>
      </c>
      <c r="R2879" s="1" t="str">
        <f>VLOOKUP(表2[index_id],表1[],2)</f>
        <v>ValueOntology.PERCENTAGE</v>
      </c>
      <c r="S2879" t="str">
        <f>VLOOKUP(表2[index_id],表3[],2)</f>
        <v>ValueOntology.PERCENTAGE</v>
      </c>
      <c r="T2879" s="5" t="str">
        <f>VLOOKUP(表2[index_id],表4[],2)</f>
        <v>ValueOntology.PERCENTAGE</v>
      </c>
      <c r="U2879" t="str">
        <f>VLOOKUP(表2[index_id],表5[],2)</f>
        <v>ValueOntology.PERCENTAGE</v>
      </c>
      <c r="V2879" t="str">
        <f>VLOOKUP(表2[index_id],表6[],2)</f>
        <v>ValueOntology.PERCENTAGE</v>
      </c>
      <c r="W2879" t="str">
        <f>VLOOKUP(表2[index_id],表7[],2)</f>
        <v>ValueOntology.PERCENTAGE</v>
      </c>
      <c r="X2879" t="str">
        <f>VLOOKUP(表2[index_id],表8[],2)</f>
        <v>ValueOntology.PERCENTAGE</v>
      </c>
      <c r="Y2879" t="str">
        <f>VLOOKUP(表2[index_id],表9[],2)</f>
        <v>ValueOntology.PROPORTION_OF_NATION</v>
      </c>
      <c r="Z2879" t="str">
        <f>VLOOKUP(表2[index_id],表10[],2)</f>
        <v>ValueOntology.PROPORTION_OF_NATION</v>
      </c>
      <c r="AA2879" t="str">
        <f>VLOOKUP(表2[index_id],表11[],2)</f>
        <v>ValueOntology.PROPORTION_OF_NATION</v>
      </c>
      <c r="AB2879" s="8" t="b">
        <f>表2[[#This Row],[vo104]]=表2[[#This Row],[vo109]]</f>
        <v>1</v>
      </c>
    </row>
    <row r="2880" spans="1:28" ht="15" hidden="1" x14ac:dyDescent="0.25">
      <c r="A2880" s="1">
        <v>141241</v>
      </c>
      <c r="B2880" s="1">
        <v>8030103716</v>
      </c>
      <c r="C2880" s="1" t="s">
        <v>3835</v>
      </c>
      <c r="D2880" s="1"/>
      <c r="E2880" s="1">
        <v>0</v>
      </c>
      <c r="F2880" s="1" t="s">
        <v>25</v>
      </c>
      <c r="G2880" s="1" t="s">
        <v>49</v>
      </c>
      <c r="H2880" s="1" t="s">
        <v>315</v>
      </c>
      <c r="I2880" s="1" t="s">
        <v>887</v>
      </c>
      <c r="J2880" s="1">
        <v>0</v>
      </c>
      <c r="K2880" s="1" t="s">
        <v>375</v>
      </c>
      <c r="L2880" s="1" t="s">
        <v>376</v>
      </c>
      <c r="M2880" s="1" t="s">
        <v>319</v>
      </c>
      <c r="N2880" s="1"/>
      <c r="O2880" s="1" t="s">
        <v>41</v>
      </c>
      <c r="P2880" s="2" t="s">
        <v>33</v>
      </c>
      <c r="Q2880" s="1" t="s">
        <v>108</v>
      </c>
      <c r="R2880" s="1" t="str">
        <f>VLOOKUP(表2[index_id],表1[],2)</f>
        <v>ValueOntology.QUANTITY</v>
      </c>
      <c r="S2880" t="str">
        <f>VLOOKUP(表2[index_id],表3[],2)</f>
        <v>ValueOntology.QUANTITY</v>
      </c>
      <c r="T2880" s="5" t="str">
        <f>VLOOKUP(表2[index_id],表4[],2)</f>
        <v>ValueOntology.QUANTITY</v>
      </c>
      <c r="U2880" t="str">
        <f>VLOOKUP(表2[index_id],表5[],2)</f>
        <v>ValueOntology.QUANTITY</v>
      </c>
      <c r="V2880" t="str">
        <f>VLOOKUP(表2[index_id],表6[],2)</f>
        <v>ValueOntology.QUANTITY</v>
      </c>
      <c r="W2880" t="str">
        <f>VLOOKUP(表2[index_id],表7[],2)</f>
        <v>ValueOntology.QUANTITY</v>
      </c>
      <c r="X2880" t="str">
        <f>VLOOKUP(表2[index_id],表8[],2)</f>
        <v>ValueOntology.QUANTITY</v>
      </c>
      <c r="Y2880" t="str">
        <f>VLOOKUP(表2[index_id],表9[],2)</f>
        <v>ValueOntology.QUANTITY</v>
      </c>
      <c r="Z2880" t="str">
        <f>VLOOKUP(表2[index_id],表10[],2)</f>
        <v>ValueOntology.QUANTITY</v>
      </c>
      <c r="AA2880" t="str">
        <f>VLOOKUP(表2[index_id],表11[],2)</f>
        <v>ValueOntology.QUANTITY</v>
      </c>
      <c r="AB2880" s="8" t="b">
        <f>表2[[#This Row],[vo104]]=表2[[#This Row],[vo109]]</f>
        <v>1</v>
      </c>
    </row>
    <row r="2881" spans="1:28" ht="15" hidden="1" x14ac:dyDescent="0.25">
      <c r="A2881" s="1">
        <v>71967</v>
      </c>
      <c r="B2881" s="1">
        <v>8030300099</v>
      </c>
      <c r="C2881" s="1" t="s">
        <v>3836</v>
      </c>
      <c r="D2881" s="1"/>
      <c r="E2881" s="1">
        <v>0</v>
      </c>
      <c r="F2881" s="1" t="s">
        <v>338</v>
      </c>
      <c r="G2881" s="1" t="s">
        <v>49</v>
      </c>
      <c r="H2881" s="1" t="s">
        <v>2248</v>
      </c>
      <c r="I2881" s="1" t="s">
        <v>2305</v>
      </c>
      <c r="J2881" s="1"/>
      <c r="K2881" s="1" t="s">
        <v>2250</v>
      </c>
      <c r="L2881" s="1" t="s">
        <v>2251</v>
      </c>
      <c r="M2881" s="1" t="s">
        <v>319</v>
      </c>
      <c r="N2881" s="1"/>
      <c r="O2881" s="1" t="s">
        <v>41</v>
      </c>
      <c r="P2881" s="2" t="s">
        <v>33</v>
      </c>
      <c r="Q2881" s="1" t="s">
        <v>108</v>
      </c>
      <c r="R2881" s="1" t="str">
        <f>VLOOKUP(表2[index_id],表1[],2)</f>
        <v>ValueOntology.UNDETERMINED</v>
      </c>
      <c r="S2881" t="str">
        <f>VLOOKUP(表2[index_id],表3[],2)</f>
        <v>ValueOntology.PRICE</v>
      </c>
      <c r="T2881" s="5" t="str">
        <f>VLOOKUP(表2[index_id],表4[],2)</f>
        <v>ValueOntology.PRICE</v>
      </c>
      <c r="U2881" t="str">
        <f>VLOOKUP(表2[index_id],表5[],2)</f>
        <v>ValueOntology.PRICE</v>
      </c>
      <c r="V2881" t="str">
        <f>VLOOKUP(表2[index_id],表6[],2)</f>
        <v>ValueOntology.PRICE</v>
      </c>
      <c r="W2881" t="str">
        <f>VLOOKUP(表2[index_id],表7[],2)</f>
        <v>ValueOntology.PRICE</v>
      </c>
      <c r="X2881" t="str">
        <f>VLOOKUP(表2[index_id],表8[],2)</f>
        <v>ValueOntology.PRICE</v>
      </c>
      <c r="Y2881" t="str">
        <f>VLOOKUP(表2[index_id],表9[],2)</f>
        <v>ValueOntology.PRICE</v>
      </c>
      <c r="Z2881" t="str">
        <f>VLOOKUP(表2[index_id],表10[],2)</f>
        <v>ValueOntology.PRICE</v>
      </c>
      <c r="AA2881" t="str">
        <f>VLOOKUP(表2[index_id],表11[],2)</f>
        <v>ValueOntology.PRICE</v>
      </c>
      <c r="AB2881" s="8" t="b">
        <f>表2[[#This Row],[vo104]]=表2[[#This Row],[vo109]]</f>
        <v>1</v>
      </c>
    </row>
    <row r="2882" spans="1:28" ht="15" hidden="1" x14ac:dyDescent="0.25">
      <c r="A2882" s="1">
        <v>71827</v>
      </c>
      <c r="B2882" s="1">
        <v>8030300272</v>
      </c>
      <c r="C2882" s="1" t="s">
        <v>3837</v>
      </c>
      <c r="D2882" s="1"/>
      <c r="E2882" s="1">
        <v>2</v>
      </c>
      <c r="F2882" s="1" t="s">
        <v>310</v>
      </c>
      <c r="G2882" s="1" t="s">
        <v>49</v>
      </c>
      <c r="H2882" s="1" t="s">
        <v>2248</v>
      </c>
      <c r="I2882" s="1" t="s">
        <v>2400</v>
      </c>
      <c r="J2882" s="1">
        <v>0</v>
      </c>
      <c r="K2882" s="1" t="s">
        <v>2325</v>
      </c>
      <c r="L2882" s="1" t="s">
        <v>2326</v>
      </c>
      <c r="M2882" s="1" t="s">
        <v>319</v>
      </c>
      <c r="N2882" s="1"/>
      <c r="O2882" s="1" t="s">
        <v>41</v>
      </c>
      <c r="P2882" s="2" t="s">
        <v>33</v>
      </c>
      <c r="Q2882" s="1" t="s">
        <v>108</v>
      </c>
      <c r="R2882" s="1" t="str">
        <f>VLOOKUP(表2[index_id],表1[],2)</f>
        <v>ValueOntology.PERCENTAGE</v>
      </c>
      <c r="S2882" t="str">
        <f>VLOOKUP(表2[index_id],表3[],2)</f>
        <v>ValueOntology.PERCENTAGE</v>
      </c>
      <c r="T2882" s="5" t="str">
        <f>VLOOKUP(表2[index_id],表4[],2)</f>
        <v>ValueOntology.PERCENTAGE</v>
      </c>
      <c r="U2882" t="str">
        <f>VLOOKUP(表2[index_id],表5[],2)</f>
        <v>ValueOntology.PERCENTAGE</v>
      </c>
      <c r="V2882" t="str">
        <f>VLOOKUP(表2[index_id],表6[],2)</f>
        <v>ValueOntology.PERCENTAGE</v>
      </c>
      <c r="W2882" t="str">
        <f>VLOOKUP(表2[index_id],表7[],2)</f>
        <v>ValueOntology.PERCENTAGE</v>
      </c>
      <c r="X2882" t="str">
        <f>VLOOKUP(表2[index_id],表8[],2)</f>
        <v>ValueOntology.PERCENTAGE</v>
      </c>
      <c r="Y2882" t="str">
        <f>VLOOKUP(表2[index_id],表9[],2)</f>
        <v>ValueOntology.PERCENTAGE</v>
      </c>
      <c r="Z2882" t="str">
        <f>VLOOKUP(表2[index_id],表10[],2)</f>
        <v>ValueOntology.PERCENTAGE</v>
      </c>
      <c r="AA2882" t="str">
        <f>VLOOKUP(表2[index_id],表11[],2)</f>
        <v>ValueOntology.PERCENTAGE</v>
      </c>
      <c r="AB2882" s="8" t="b">
        <f>表2[[#This Row],[vo104]]=表2[[#This Row],[vo109]]</f>
        <v>1</v>
      </c>
    </row>
    <row r="2883" spans="1:28" ht="15" hidden="1" x14ac:dyDescent="0.25">
      <c r="A2883" s="1">
        <v>71828</v>
      </c>
      <c r="B2883" s="1">
        <v>8030300274</v>
      </c>
      <c r="C2883" s="1" t="s">
        <v>3838</v>
      </c>
      <c r="D2883" s="1"/>
      <c r="E2883" s="1">
        <v>0</v>
      </c>
      <c r="F2883" s="1" t="s">
        <v>338</v>
      </c>
      <c r="G2883" s="1" t="s">
        <v>49</v>
      </c>
      <c r="H2883" s="1" t="s">
        <v>2248</v>
      </c>
      <c r="I2883" s="1" t="s">
        <v>3839</v>
      </c>
      <c r="J2883" s="1"/>
      <c r="K2883" s="1" t="s">
        <v>2250</v>
      </c>
      <c r="L2883" s="1" t="s">
        <v>2251</v>
      </c>
      <c r="M2883" s="1" t="s">
        <v>319</v>
      </c>
      <c r="N2883" s="1"/>
      <c r="O2883" s="1" t="s">
        <v>41</v>
      </c>
      <c r="P2883" s="2" t="s">
        <v>33</v>
      </c>
      <c r="Q2883" s="1" t="s">
        <v>108</v>
      </c>
      <c r="R2883" s="1" t="str">
        <f>VLOOKUP(表2[index_id],表1[],2)</f>
        <v>ValueOntology.UNDETERMINED</v>
      </c>
      <c r="S2883" t="str">
        <f>VLOOKUP(表2[index_id],表3[],2)</f>
        <v>ValueOntology.PRICE</v>
      </c>
      <c r="T2883" s="5" t="str">
        <f>VLOOKUP(表2[index_id],表4[],2)</f>
        <v>ValueOntology.PRICE</v>
      </c>
      <c r="U2883" t="str">
        <f>VLOOKUP(表2[index_id],表5[],2)</f>
        <v>ValueOntology.PRICE</v>
      </c>
      <c r="V2883" t="str">
        <f>VLOOKUP(表2[index_id],表6[],2)</f>
        <v>ValueOntology.PRICE</v>
      </c>
      <c r="W2883" t="str">
        <f>VLOOKUP(表2[index_id],表7[],2)</f>
        <v>ValueOntology.PRICE</v>
      </c>
      <c r="X2883" t="str">
        <f>VLOOKUP(表2[index_id],表8[],2)</f>
        <v>ValueOntology.PRICE</v>
      </c>
      <c r="Y2883" t="str">
        <f>VLOOKUP(表2[index_id],表9[],2)</f>
        <v>ValueOntology.PRICE</v>
      </c>
      <c r="Z2883" t="str">
        <f>VLOOKUP(表2[index_id],表10[],2)</f>
        <v>ValueOntology.PRICE</v>
      </c>
      <c r="AA2883" t="str">
        <f>VLOOKUP(表2[index_id],表11[],2)</f>
        <v>ValueOntology.PRICE</v>
      </c>
      <c r="AB2883" s="8" t="b">
        <f>表2[[#This Row],[vo104]]=表2[[#This Row],[vo109]]</f>
        <v>1</v>
      </c>
    </row>
    <row r="2884" spans="1:28" ht="15" hidden="1" x14ac:dyDescent="0.25">
      <c r="A2884" s="1">
        <v>71829</v>
      </c>
      <c r="B2884" s="1">
        <v>8030300275</v>
      </c>
      <c r="C2884" s="1" t="s">
        <v>3840</v>
      </c>
      <c r="D2884" s="1"/>
      <c r="E2884" s="1">
        <v>2</v>
      </c>
      <c r="F2884" s="1" t="s">
        <v>310</v>
      </c>
      <c r="G2884" s="1" t="s">
        <v>49</v>
      </c>
      <c r="H2884" s="1" t="s">
        <v>2248</v>
      </c>
      <c r="I2884" s="1" t="s">
        <v>3839</v>
      </c>
      <c r="J2884" s="1">
        <v>0</v>
      </c>
      <c r="K2884" s="1" t="s">
        <v>2325</v>
      </c>
      <c r="L2884" s="1" t="s">
        <v>2326</v>
      </c>
      <c r="M2884" s="1" t="s">
        <v>319</v>
      </c>
      <c r="N2884" s="1"/>
      <c r="O2884" s="1" t="s">
        <v>41</v>
      </c>
      <c r="P2884" s="2" t="s">
        <v>33</v>
      </c>
      <c r="Q2884" s="1" t="s">
        <v>108</v>
      </c>
      <c r="R2884" s="1" t="str">
        <f>VLOOKUP(表2[index_id],表1[],2)</f>
        <v>ValueOntology.PERCENTAGE</v>
      </c>
      <c r="S2884" t="str">
        <f>VLOOKUP(表2[index_id],表3[],2)</f>
        <v>ValueOntology.PERCENTAGE</v>
      </c>
      <c r="T2884" s="5" t="str">
        <f>VLOOKUP(表2[index_id],表4[],2)</f>
        <v>ValueOntology.PERCENTAGE</v>
      </c>
      <c r="U2884" t="str">
        <f>VLOOKUP(表2[index_id],表5[],2)</f>
        <v>ValueOntology.PERCENTAGE</v>
      </c>
      <c r="V2884" t="str">
        <f>VLOOKUP(表2[index_id],表6[],2)</f>
        <v>ValueOntology.PERCENTAGE</v>
      </c>
      <c r="W2884" t="str">
        <f>VLOOKUP(表2[index_id],表7[],2)</f>
        <v>ValueOntology.PERCENTAGE</v>
      </c>
      <c r="X2884" t="str">
        <f>VLOOKUP(表2[index_id],表8[],2)</f>
        <v>ValueOntology.PERCENTAGE</v>
      </c>
      <c r="Y2884" t="str">
        <f>VLOOKUP(表2[index_id],表9[],2)</f>
        <v>ValueOntology.PERCENTAGE</v>
      </c>
      <c r="Z2884" t="str">
        <f>VLOOKUP(表2[index_id],表10[],2)</f>
        <v>ValueOntology.PERCENTAGE</v>
      </c>
      <c r="AA2884" t="str">
        <f>VLOOKUP(表2[index_id],表11[],2)</f>
        <v>ValueOntology.PERCENTAGE</v>
      </c>
      <c r="AB2884" s="8" t="b">
        <f>表2[[#This Row],[vo104]]=表2[[#This Row],[vo109]]</f>
        <v>1</v>
      </c>
    </row>
    <row r="2885" spans="1:28" ht="15" hidden="1" x14ac:dyDescent="0.25">
      <c r="A2885" s="1">
        <v>71830</v>
      </c>
      <c r="B2885" s="1">
        <v>8030300276</v>
      </c>
      <c r="C2885" s="1" t="s">
        <v>3841</v>
      </c>
      <c r="D2885" s="1"/>
      <c r="E2885" s="1">
        <v>0</v>
      </c>
      <c r="F2885" s="1" t="s">
        <v>25</v>
      </c>
      <c r="G2885" s="1" t="s">
        <v>49</v>
      </c>
      <c r="H2885" s="1" t="s">
        <v>2248</v>
      </c>
      <c r="I2885" s="1" t="s">
        <v>3839</v>
      </c>
      <c r="J2885" s="1">
        <v>0</v>
      </c>
      <c r="K2885" s="1" t="s">
        <v>2477</v>
      </c>
      <c r="L2885" s="1" t="s">
        <v>2478</v>
      </c>
      <c r="M2885" s="1" t="s">
        <v>319</v>
      </c>
      <c r="N2885" s="1"/>
      <c r="O2885" s="1" t="s">
        <v>41</v>
      </c>
      <c r="P2885" s="2" t="s">
        <v>33</v>
      </c>
      <c r="Q2885" s="1" t="s">
        <v>108</v>
      </c>
      <c r="R2885" s="1" t="str">
        <f>VLOOKUP(表2[index_id],表1[],2)</f>
        <v>ValueOntology.DIFF_QUANTITY</v>
      </c>
      <c r="S2885" t="str">
        <f>VLOOKUP(表2[index_id],表3[],2)</f>
        <v>ValueOntology.DIFF_QUANTITY</v>
      </c>
      <c r="T2885" s="5" t="str">
        <f>VLOOKUP(表2[index_id],表4[],2)</f>
        <v>ValueOntology.DIFF_QUANTITY</v>
      </c>
      <c r="U2885" t="str">
        <f>VLOOKUP(表2[index_id],表5[],2)</f>
        <v>ValueOntology.DIFF_QUANTITY</v>
      </c>
      <c r="V2885" t="str">
        <f>VLOOKUP(表2[index_id],表6[],2)</f>
        <v>ValueOntology.DIFF_QUANTITY</v>
      </c>
      <c r="W2885" t="str">
        <f>VLOOKUP(表2[index_id],表7[],2)</f>
        <v>ValueOntology.DIFF_QUANTITY</v>
      </c>
      <c r="X2885" t="str">
        <f>VLOOKUP(表2[index_id],表8[],2)</f>
        <v>ValueOntology.DIFF_QUANTITY</v>
      </c>
      <c r="Y2885" t="str">
        <f>VLOOKUP(表2[index_id],表9[],2)</f>
        <v>ValueOntology.DIFF_QUANTITY</v>
      </c>
      <c r="Z2885" t="str">
        <f>VLOOKUP(表2[index_id],表10[],2)</f>
        <v>ValueOntology.DIFF_QUANTITY</v>
      </c>
      <c r="AA2885" t="str">
        <f>VLOOKUP(表2[index_id],表11[],2)</f>
        <v>ValueOntology.DIFF_QUANTITY</v>
      </c>
      <c r="AB2885" s="8" t="b">
        <f>表2[[#This Row],[vo104]]=表2[[#This Row],[vo109]]</f>
        <v>1</v>
      </c>
    </row>
    <row r="2886" spans="1:28" ht="15" x14ac:dyDescent="0.25">
      <c r="A2886" s="1">
        <v>71710</v>
      </c>
      <c r="B2886" s="1">
        <v>8030300277</v>
      </c>
      <c r="C2886" s="1" t="s">
        <v>3842</v>
      </c>
      <c r="D2886" s="1"/>
      <c r="E2886" s="1">
        <v>2</v>
      </c>
      <c r="F2886" s="1" t="s">
        <v>359</v>
      </c>
      <c r="G2886" s="1" t="s">
        <v>49</v>
      </c>
      <c r="H2886" s="1" t="s">
        <v>2248</v>
      </c>
      <c r="I2886" s="1" t="s">
        <v>3839</v>
      </c>
      <c r="J2886" s="1">
        <v>0</v>
      </c>
      <c r="K2886" s="1" t="s">
        <v>3620</v>
      </c>
      <c r="L2886" s="1" t="s">
        <v>3621</v>
      </c>
      <c r="M2886" s="1" t="s">
        <v>319</v>
      </c>
      <c r="N2886" s="1"/>
      <c r="O2886" s="1" t="s">
        <v>41</v>
      </c>
      <c r="P2886" s="2" t="s">
        <v>33</v>
      </c>
      <c r="Q2886" s="1" t="s">
        <v>108</v>
      </c>
      <c r="R2886" s="1" t="str">
        <f>VLOOKUP(表2[index_id],表1[],2)</f>
        <v>ValueOntology.PERCENTAGE</v>
      </c>
      <c r="S2886" t="str">
        <f>VLOOKUP(表2[index_id],表3[],2)</f>
        <v>ValueOntology.PERCENTAGE</v>
      </c>
      <c r="T2886" s="5" t="str">
        <f>VLOOKUP(表2[index_id],表4[],2)</f>
        <v>ValueOntology.PERCENTAGE</v>
      </c>
      <c r="U2886" t="str">
        <f>VLOOKUP(表2[index_id],表5[],2)</f>
        <v>ValueOntology.PERCENTAGE</v>
      </c>
      <c r="V2886" t="str">
        <f>VLOOKUP(表2[index_id],表6[],2)</f>
        <v>ValueOntology.PERCENTAGE</v>
      </c>
      <c r="W2886" t="str">
        <f>VLOOKUP(表2[index_id],表7[],2)</f>
        <v>ValueOntology.PERCENTAGE</v>
      </c>
      <c r="X2886" t="str">
        <f>VLOOKUP(表2[index_id],表8[],2)</f>
        <v>ValueOntology.PERCENTAGE</v>
      </c>
      <c r="Y2886" t="str">
        <f>VLOOKUP(表2[index_id],表9[],2)</f>
        <v>ValueOntology.PROPORTION_OF_NATION</v>
      </c>
      <c r="Z2886" t="str">
        <f>VLOOKUP(表2[index_id],表10[],2)</f>
        <v>ValueOntology.PROPORTION_OF_NATION</v>
      </c>
      <c r="AA2886" t="str">
        <f>VLOOKUP(表2[index_id],表11[],2)</f>
        <v>ValueOntology.PROPORTION_OF_NATION</v>
      </c>
      <c r="AB2886" s="8" t="b">
        <f>表2[[#This Row],[vo104]]=表2[[#This Row],[vo109]]</f>
        <v>1</v>
      </c>
    </row>
    <row r="2887" spans="1:28" ht="15" hidden="1" x14ac:dyDescent="0.25">
      <c r="A2887" s="1">
        <v>71711</v>
      </c>
      <c r="B2887" s="1">
        <v>8030300281</v>
      </c>
      <c r="C2887" s="1" t="s">
        <v>3843</v>
      </c>
      <c r="D2887" s="1"/>
      <c r="E2887" s="1">
        <v>0</v>
      </c>
      <c r="F2887" s="1" t="s">
        <v>25</v>
      </c>
      <c r="G2887" s="1" t="s">
        <v>49</v>
      </c>
      <c r="H2887" s="1" t="s">
        <v>2248</v>
      </c>
      <c r="I2887" s="1" t="s">
        <v>3839</v>
      </c>
      <c r="J2887" s="1">
        <v>0</v>
      </c>
      <c r="K2887" s="1" t="s">
        <v>2477</v>
      </c>
      <c r="L2887" s="1" t="s">
        <v>3586</v>
      </c>
      <c r="M2887" s="1" t="s">
        <v>319</v>
      </c>
      <c r="N2887" s="1"/>
      <c r="O2887" s="1" t="s">
        <v>41</v>
      </c>
      <c r="P2887" s="2" t="s">
        <v>33</v>
      </c>
      <c r="Q2887" s="1" t="s">
        <v>108</v>
      </c>
      <c r="R2887" s="1" t="str">
        <f>VLOOKUP(表2[index_id],表1[],2)</f>
        <v>ValueOntology.QUANTITY</v>
      </c>
      <c r="S2887" t="str">
        <f>VLOOKUP(表2[index_id],表3[],2)</f>
        <v>ValueOntology.QUANTITY</v>
      </c>
      <c r="T2887" s="5" t="str">
        <f>VLOOKUP(表2[index_id],表4[],2)</f>
        <v>ValueOntology.QUANTITY</v>
      </c>
      <c r="U2887" t="str">
        <f>VLOOKUP(表2[index_id],表5[],2)</f>
        <v>ValueOntology.QUANTITY</v>
      </c>
      <c r="V2887" t="str">
        <f>VLOOKUP(表2[index_id],表6[],2)</f>
        <v>ValueOntology.QUANTITY</v>
      </c>
      <c r="W2887" t="str">
        <f>VLOOKUP(表2[index_id],表7[],2)</f>
        <v>ValueOntology.QUANTITY</v>
      </c>
      <c r="X2887" t="str">
        <f>VLOOKUP(表2[index_id],表8[],2)</f>
        <v>ValueOntology.QUANTITY</v>
      </c>
      <c r="Y2887" t="str">
        <f>VLOOKUP(表2[index_id],表9[],2)</f>
        <v>ValueOntology.QUANTITY</v>
      </c>
      <c r="Z2887" t="str">
        <f>VLOOKUP(表2[index_id],表10[],2)</f>
        <v>ValueOntology.QUANTITY</v>
      </c>
      <c r="AA2887" t="str">
        <f>VLOOKUP(表2[index_id],表11[],2)</f>
        <v>ValueOntology.QUANTITY</v>
      </c>
      <c r="AB2887" s="8" t="b">
        <f>表2[[#This Row],[vo104]]=表2[[#This Row],[vo109]]</f>
        <v>1</v>
      </c>
    </row>
    <row r="2888" spans="1:28" ht="15" hidden="1" x14ac:dyDescent="0.25">
      <c r="A2888" s="1">
        <v>141335</v>
      </c>
      <c r="B2888" s="1">
        <v>8030103810</v>
      </c>
      <c r="C2888" s="1" t="s">
        <v>3844</v>
      </c>
      <c r="D2888" s="1"/>
      <c r="E2888" s="1">
        <v>2</v>
      </c>
      <c r="F2888" s="1" t="s">
        <v>310</v>
      </c>
      <c r="G2888" s="1" t="s">
        <v>49</v>
      </c>
      <c r="H2888" s="1" t="s">
        <v>315</v>
      </c>
      <c r="I2888" s="1" t="s">
        <v>887</v>
      </c>
      <c r="J2888" s="1">
        <v>0</v>
      </c>
      <c r="K2888" s="1" t="s">
        <v>370</v>
      </c>
      <c r="L2888" s="1" t="s">
        <v>371</v>
      </c>
      <c r="M2888" s="1" t="s">
        <v>319</v>
      </c>
      <c r="N2888" s="1"/>
      <c r="O2888" s="1" t="s">
        <v>41</v>
      </c>
      <c r="P2888" s="2" t="s">
        <v>33</v>
      </c>
      <c r="Q2888" s="1" t="s">
        <v>345</v>
      </c>
      <c r="R2888" s="1" t="str">
        <f>VLOOKUP(表2[index_id],表1[],2)</f>
        <v>ValueOntology.PERCENTAGE</v>
      </c>
      <c r="S2888" t="str">
        <f>VLOOKUP(表2[index_id],表3[],2)</f>
        <v>ValueOntology.PERCENTAGE</v>
      </c>
      <c r="T2888" s="5" t="str">
        <f>VLOOKUP(表2[index_id],表4[],2)</f>
        <v>ValueOntology.PERCENTAGE</v>
      </c>
      <c r="U2888" t="str">
        <f>VLOOKUP(表2[index_id],表5[],2)</f>
        <v>ValueOntology.PERCENTAGE</v>
      </c>
      <c r="V2888" t="str">
        <f>VLOOKUP(表2[index_id],表6[],2)</f>
        <v>ValueOntology.PERCENTAGE</v>
      </c>
      <c r="W2888" t="str">
        <f>VLOOKUP(表2[index_id],表7[],2)</f>
        <v>ValueOntology.PERCENTAGE</v>
      </c>
      <c r="X2888" t="str">
        <f>VLOOKUP(表2[index_id],表8[],2)</f>
        <v>ValueOntology.PERCENTAGE</v>
      </c>
      <c r="Y2888" t="str">
        <f>VLOOKUP(表2[index_id],表9[],2)</f>
        <v>ValueOntology.PERCENTAGE</v>
      </c>
      <c r="Z2888" t="str">
        <f>VLOOKUP(表2[index_id],表10[],2)</f>
        <v>ValueOntology.PERCENTAGE</v>
      </c>
      <c r="AA2888" t="str">
        <f>VLOOKUP(表2[index_id],表11[],2)</f>
        <v>ValueOntology.PERCENTAGE</v>
      </c>
      <c r="AB2888" s="8" t="b">
        <f>表2[[#This Row],[vo104]]=表2[[#This Row],[vo109]]</f>
        <v>1</v>
      </c>
    </row>
    <row r="2889" spans="1:28" ht="15" hidden="1" x14ac:dyDescent="0.25">
      <c r="A2889" s="1">
        <v>71712</v>
      </c>
      <c r="B2889" s="1">
        <v>8030300282</v>
      </c>
      <c r="C2889" s="1" t="s">
        <v>3845</v>
      </c>
      <c r="D2889" s="1"/>
      <c r="E2889" s="1">
        <v>0</v>
      </c>
      <c r="F2889" s="1" t="s">
        <v>338</v>
      </c>
      <c r="G2889" s="1" t="s">
        <v>49</v>
      </c>
      <c r="H2889" s="1" t="s">
        <v>2248</v>
      </c>
      <c r="I2889" s="1" t="s">
        <v>3839</v>
      </c>
      <c r="J2889" s="1"/>
      <c r="K2889" s="1" t="s">
        <v>2250</v>
      </c>
      <c r="L2889" s="1" t="s">
        <v>2251</v>
      </c>
      <c r="M2889" s="1" t="s">
        <v>319</v>
      </c>
      <c r="N2889" s="1"/>
      <c r="O2889" s="1" t="s">
        <v>41</v>
      </c>
      <c r="P2889" s="2" t="s">
        <v>33</v>
      </c>
      <c r="Q2889" s="1" t="s">
        <v>108</v>
      </c>
      <c r="R2889" s="1" t="str">
        <f>VLOOKUP(表2[index_id],表1[],2)</f>
        <v>ValueOntology.UNDETERMINED</v>
      </c>
      <c r="S2889" t="str">
        <f>VLOOKUP(表2[index_id],表3[],2)</f>
        <v>ValueOntology.PRICE</v>
      </c>
      <c r="T2889" s="5" t="str">
        <f>VLOOKUP(表2[index_id],表4[],2)</f>
        <v>ValueOntology.PRICE</v>
      </c>
      <c r="U2889" t="str">
        <f>VLOOKUP(表2[index_id],表5[],2)</f>
        <v>ValueOntology.PRICE</v>
      </c>
      <c r="V2889" t="str">
        <f>VLOOKUP(表2[index_id],表6[],2)</f>
        <v>ValueOntology.PRICE</v>
      </c>
      <c r="W2889" t="str">
        <f>VLOOKUP(表2[index_id],表7[],2)</f>
        <v>ValueOntology.PRICE</v>
      </c>
      <c r="X2889" t="str">
        <f>VLOOKUP(表2[index_id],表8[],2)</f>
        <v>ValueOntology.PRICE</v>
      </c>
      <c r="Y2889" t="str">
        <f>VLOOKUP(表2[index_id],表9[],2)</f>
        <v>ValueOntology.PRICE</v>
      </c>
      <c r="Z2889" t="str">
        <f>VLOOKUP(表2[index_id],表10[],2)</f>
        <v>ValueOntology.PRICE</v>
      </c>
      <c r="AA2889" t="str">
        <f>VLOOKUP(表2[index_id],表11[],2)</f>
        <v>ValueOntology.PRICE</v>
      </c>
      <c r="AB2889" s="8" t="b">
        <f>表2[[#This Row],[vo104]]=表2[[#This Row],[vo109]]</f>
        <v>1</v>
      </c>
    </row>
    <row r="2890" spans="1:28" ht="15" hidden="1" x14ac:dyDescent="0.25">
      <c r="A2890" s="1">
        <v>71713</v>
      </c>
      <c r="B2890" s="1">
        <v>8030300283</v>
      </c>
      <c r="C2890" s="1" t="s">
        <v>3846</v>
      </c>
      <c r="D2890" s="1"/>
      <c r="E2890" s="1">
        <v>2</v>
      </c>
      <c r="F2890" s="1" t="s">
        <v>310</v>
      </c>
      <c r="G2890" s="1" t="s">
        <v>49</v>
      </c>
      <c r="H2890" s="1" t="s">
        <v>2248</v>
      </c>
      <c r="I2890" s="1" t="s">
        <v>3839</v>
      </c>
      <c r="J2890" s="1">
        <v>0</v>
      </c>
      <c r="K2890" s="1" t="s">
        <v>2325</v>
      </c>
      <c r="L2890" s="1" t="s">
        <v>2326</v>
      </c>
      <c r="M2890" s="1" t="s">
        <v>319</v>
      </c>
      <c r="N2890" s="1"/>
      <c r="O2890" s="1" t="s">
        <v>41</v>
      </c>
      <c r="P2890" s="2" t="s">
        <v>33</v>
      </c>
      <c r="Q2890" s="1" t="s">
        <v>108</v>
      </c>
      <c r="R2890" s="1" t="str">
        <f>VLOOKUP(表2[index_id],表1[],2)</f>
        <v>ValueOntology.PERCENTAGE</v>
      </c>
      <c r="S2890" t="str">
        <f>VLOOKUP(表2[index_id],表3[],2)</f>
        <v>ValueOntology.PERCENTAGE</v>
      </c>
      <c r="T2890" s="5" t="str">
        <f>VLOOKUP(表2[index_id],表4[],2)</f>
        <v>ValueOntology.PERCENTAGE</v>
      </c>
      <c r="U2890" t="str">
        <f>VLOOKUP(表2[index_id],表5[],2)</f>
        <v>ValueOntology.PERCENTAGE</v>
      </c>
      <c r="V2890" t="str">
        <f>VLOOKUP(表2[index_id],表6[],2)</f>
        <v>ValueOntology.PERCENTAGE</v>
      </c>
      <c r="W2890" t="str">
        <f>VLOOKUP(表2[index_id],表7[],2)</f>
        <v>ValueOntology.PERCENTAGE</v>
      </c>
      <c r="X2890" t="str">
        <f>VLOOKUP(表2[index_id],表8[],2)</f>
        <v>ValueOntology.PERCENTAGE</v>
      </c>
      <c r="Y2890" t="str">
        <f>VLOOKUP(表2[index_id],表9[],2)</f>
        <v>ValueOntology.PERCENTAGE</v>
      </c>
      <c r="Z2890" t="str">
        <f>VLOOKUP(表2[index_id],表10[],2)</f>
        <v>ValueOntology.PERCENTAGE</v>
      </c>
      <c r="AA2890" t="str">
        <f>VLOOKUP(表2[index_id],表11[],2)</f>
        <v>ValueOntology.PERCENTAGE</v>
      </c>
      <c r="AB2890" s="8" t="b">
        <f>表2[[#This Row],[vo104]]=表2[[#This Row],[vo109]]</f>
        <v>1</v>
      </c>
    </row>
    <row r="2891" spans="1:28" ht="15" hidden="1" x14ac:dyDescent="0.25">
      <c r="A2891" s="1">
        <v>71714</v>
      </c>
      <c r="B2891" s="1">
        <v>8030300284</v>
      </c>
      <c r="C2891" s="1" t="s">
        <v>3847</v>
      </c>
      <c r="D2891" s="1"/>
      <c r="E2891" s="1">
        <v>0</v>
      </c>
      <c r="F2891" s="1" t="s">
        <v>25</v>
      </c>
      <c r="G2891" s="1" t="s">
        <v>49</v>
      </c>
      <c r="H2891" s="1" t="s">
        <v>2248</v>
      </c>
      <c r="I2891" s="1" t="s">
        <v>3839</v>
      </c>
      <c r="J2891" s="1">
        <v>0</v>
      </c>
      <c r="K2891" s="1" t="s">
        <v>2477</v>
      </c>
      <c r="L2891" s="1" t="s">
        <v>3586</v>
      </c>
      <c r="M2891" s="1" t="s">
        <v>319</v>
      </c>
      <c r="N2891" s="1"/>
      <c r="O2891" s="1" t="s">
        <v>41</v>
      </c>
      <c r="P2891" s="2" t="s">
        <v>33</v>
      </c>
      <c r="Q2891" s="1" t="s">
        <v>108</v>
      </c>
      <c r="R2891" s="1" t="str">
        <f>VLOOKUP(表2[index_id],表1[],2)</f>
        <v>ValueOntology.QUANTITY</v>
      </c>
      <c r="S2891" t="str">
        <f>VLOOKUP(表2[index_id],表3[],2)</f>
        <v>ValueOntology.QUANTITY</v>
      </c>
      <c r="T2891" s="5" t="str">
        <f>VLOOKUP(表2[index_id],表4[],2)</f>
        <v>ValueOntology.QUANTITY</v>
      </c>
      <c r="U2891" t="str">
        <f>VLOOKUP(表2[index_id],表5[],2)</f>
        <v>ValueOntology.QUANTITY</v>
      </c>
      <c r="V2891" t="str">
        <f>VLOOKUP(表2[index_id],表6[],2)</f>
        <v>ValueOntology.QUANTITY</v>
      </c>
      <c r="W2891" t="str">
        <f>VLOOKUP(表2[index_id],表7[],2)</f>
        <v>ValueOntology.QUANTITY</v>
      </c>
      <c r="X2891" t="str">
        <f>VLOOKUP(表2[index_id],表8[],2)</f>
        <v>ValueOntology.QUANTITY</v>
      </c>
      <c r="Y2891" t="str">
        <f>VLOOKUP(表2[index_id],表9[],2)</f>
        <v>ValueOntology.QUANTITY</v>
      </c>
      <c r="Z2891" t="str">
        <f>VLOOKUP(表2[index_id],表10[],2)</f>
        <v>ValueOntology.QUANTITY</v>
      </c>
      <c r="AA2891" t="str">
        <f>VLOOKUP(表2[index_id],表11[],2)</f>
        <v>ValueOntology.QUANTITY</v>
      </c>
      <c r="AB2891" s="8" t="b">
        <f>表2[[#This Row],[vo104]]=表2[[#This Row],[vo109]]</f>
        <v>1</v>
      </c>
    </row>
    <row r="2892" spans="1:28" ht="15" hidden="1" x14ac:dyDescent="0.25">
      <c r="A2892" s="1">
        <v>71715</v>
      </c>
      <c r="B2892" s="1">
        <v>8030300285</v>
      </c>
      <c r="C2892" s="1" t="s">
        <v>3848</v>
      </c>
      <c r="D2892" s="1"/>
      <c r="E2892" s="1">
        <v>0</v>
      </c>
      <c r="F2892" s="1" t="s">
        <v>338</v>
      </c>
      <c r="G2892" s="1" t="s">
        <v>49</v>
      </c>
      <c r="H2892" s="1" t="s">
        <v>2248</v>
      </c>
      <c r="I2892" s="1" t="s">
        <v>3839</v>
      </c>
      <c r="J2892" s="1"/>
      <c r="K2892" s="1" t="s">
        <v>2250</v>
      </c>
      <c r="L2892" s="1" t="s">
        <v>2251</v>
      </c>
      <c r="M2892" s="1" t="s">
        <v>319</v>
      </c>
      <c r="N2892" s="1"/>
      <c r="O2892" s="1" t="s">
        <v>41</v>
      </c>
      <c r="P2892" s="2" t="s">
        <v>33</v>
      </c>
      <c r="Q2892" s="1" t="s">
        <v>108</v>
      </c>
      <c r="R2892" s="1" t="str">
        <f>VLOOKUP(表2[index_id],表1[],2)</f>
        <v>ValueOntology.UNDETERMINED</v>
      </c>
      <c r="S2892" t="str">
        <f>VLOOKUP(表2[index_id],表3[],2)</f>
        <v>ValueOntology.PRICE</v>
      </c>
      <c r="T2892" s="5" t="str">
        <f>VLOOKUP(表2[index_id],表4[],2)</f>
        <v>ValueOntology.PRICE</v>
      </c>
      <c r="U2892" t="str">
        <f>VLOOKUP(表2[index_id],表5[],2)</f>
        <v>ValueOntology.PRICE</v>
      </c>
      <c r="V2892" t="str">
        <f>VLOOKUP(表2[index_id],表6[],2)</f>
        <v>ValueOntology.PRICE</v>
      </c>
      <c r="W2892" t="str">
        <f>VLOOKUP(表2[index_id],表7[],2)</f>
        <v>ValueOntology.PRICE</v>
      </c>
      <c r="X2892" t="str">
        <f>VLOOKUP(表2[index_id],表8[],2)</f>
        <v>ValueOntology.PRICE</v>
      </c>
      <c r="Y2892" t="str">
        <f>VLOOKUP(表2[index_id],表9[],2)</f>
        <v>ValueOntology.PRICE</v>
      </c>
      <c r="Z2892" t="str">
        <f>VLOOKUP(表2[index_id],表10[],2)</f>
        <v>ValueOntology.PRICE</v>
      </c>
      <c r="AA2892" t="str">
        <f>VLOOKUP(表2[index_id],表11[],2)</f>
        <v>ValueOntology.PRICE</v>
      </c>
      <c r="AB2892" s="8" t="b">
        <f>表2[[#This Row],[vo104]]=表2[[#This Row],[vo109]]</f>
        <v>1</v>
      </c>
    </row>
    <row r="2893" spans="1:28" ht="15" hidden="1" x14ac:dyDescent="0.25">
      <c r="A2893" s="1">
        <v>140089</v>
      </c>
      <c r="B2893" s="1">
        <v>8030102763</v>
      </c>
      <c r="C2893" s="1" t="s">
        <v>3849</v>
      </c>
      <c r="D2893" s="1"/>
      <c r="E2893" s="1">
        <v>2</v>
      </c>
      <c r="F2893" s="1" t="s">
        <v>310</v>
      </c>
      <c r="G2893" s="1" t="s">
        <v>49</v>
      </c>
      <c r="H2893" s="1" t="s">
        <v>315</v>
      </c>
      <c r="I2893" s="1" t="s">
        <v>869</v>
      </c>
      <c r="J2893" s="1">
        <v>0</v>
      </c>
      <c r="K2893" s="1" t="s">
        <v>356</v>
      </c>
      <c r="L2893" s="1" t="s">
        <v>357</v>
      </c>
      <c r="M2893" s="1" t="s">
        <v>319</v>
      </c>
      <c r="N2893" s="1"/>
      <c r="O2893" s="1" t="s">
        <v>41</v>
      </c>
      <c r="P2893" s="2" t="s">
        <v>33</v>
      </c>
      <c r="Q2893" s="1" t="s">
        <v>345</v>
      </c>
      <c r="R2893" s="1" t="str">
        <f>VLOOKUP(表2[index_id],表1[],2)</f>
        <v>ValueOntology.PERCENTAGE</v>
      </c>
      <c r="S2893" t="str">
        <f>VLOOKUP(表2[index_id],表3[],2)</f>
        <v>ValueOntology.PERCENTAGE</v>
      </c>
      <c r="T2893" s="5" t="str">
        <f>VLOOKUP(表2[index_id],表4[],2)</f>
        <v>ValueOntology.PERCENTAGE</v>
      </c>
      <c r="U2893" t="str">
        <f>VLOOKUP(表2[index_id],表5[],2)</f>
        <v>ValueOntology.PERCENTAGE</v>
      </c>
      <c r="V2893" t="str">
        <f>VLOOKUP(表2[index_id],表6[],2)</f>
        <v>ValueOntology.PERCENTAGE</v>
      </c>
      <c r="W2893" t="str">
        <f>VLOOKUP(表2[index_id],表7[],2)</f>
        <v>ValueOntology.PERCENTAGE</v>
      </c>
      <c r="X2893" t="str">
        <f>VLOOKUP(表2[index_id],表8[],2)</f>
        <v>ValueOntology.PERCENTAGE</v>
      </c>
      <c r="Y2893" t="str">
        <f>VLOOKUP(表2[index_id],表9[],2)</f>
        <v>ValueOntology.PERCENTAGE</v>
      </c>
      <c r="Z2893" t="str">
        <f>VLOOKUP(表2[index_id],表10[],2)</f>
        <v>ValueOntology.PERCENTAGE</v>
      </c>
      <c r="AA2893" t="str">
        <f>VLOOKUP(表2[index_id],表11[],2)</f>
        <v>ValueOntology.PERCENTAGE</v>
      </c>
      <c r="AB2893" s="8" t="b">
        <f>表2[[#This Row],[vo104]]=表2[[#This Row],[vo109]]</f>
        <v>1</v>
      </c>
    </row>
    <row r="2894" spans="1:28" ht="15" x14ac:dyDescent="0.25">
      <c r="A2894" s="1">
        <v>140439</v>
      </c>
      <c r="B2894" s="1">
        <v>8030103174</v>
      </c>
      <c r="C2894" s="1" t="s">
        <v>3850</v>
      </c>
      <c r="D2894" s="1"/>
      <c r="E2894" s="1">
        <v>2</v>
      </c>
      <c r="F2894" s="1" t="s">
        <v>359</v>
      </c>
      <c r="G2894" s="1" t="s">
        <v>49</v>
      </c>
      <c r="H2894" s="1" t="s">
        <v>315</v>
      </c>
      <c r="I2894" s="1" t="s">
        <v>953</v>
      </c>
      <c r="J2894" s="1">
        <v>0</v>
      </c>
      <c r="K2894" s="1" t="s">
        <v>404</v>
      </c>
      <c r="L2894" s="1" t="s">
        <v>405</v>
      </c>
      <c r="M2894" s="1" t="s">
        <v>319</v>
      </c>
      <c r="N2894" s="1"/>
      <c r="O2894" s="1" t="s">
        <v>41</v>
      </c>
      <c r="P2894" s="2" t="s">
        <v>33</v>
      </c>
      <c r="Q2894" s="1" t="s">
        <v>345</v>
      </c>
      <c r="R2894" s="1" t="str">
        <f>VLOOKUP(表2[index_id],表1[],2)</f>
        <v>ValueOntology.PERCENTAGE</v>
      </c>
      <c r="S2894" t="str">
        <f>VLOOKUP(表2[index_id],表3[],2)</f>
        <v>ValueOntology.PERCENTAGE</v>
      </c>
      <c r="T2894" s="5" t="str">
        <f>VLOOKUP(表2[index_id],表4[],2)</f>
        <v>ValueOntology.PERCENTAGE</v>
      </c>
      <c r="U2894" t="str">
        <f>VLOOKUP(表2[index_id],表5[],2)</f>
        <v>ValueOntology.PERCENTAGE</v>
      </c>
      <c r="V2894" t="str">
        <f>VLOOKUP(表2[index_id],表6[],2)</f>
        <v>ValueOntology.PERCENTAGE</v>
      </c>
      <c r="W2894" t="str">
        <f>VLOOKUP(表2[index_id],表7[],2)</f>
        <v>ValueOntology.PERCENTAGE</v>
      </c>
      <c r="X2894" t="str">
        <f>VLOOKUP(表2[index_id],表8[],2)</f>
        <v>ValueOntology.PERCENTAGE</v>
      </c>
      <c r="Y2894" t="str">
        <f>VLOOKUP(表2[index_id],表9[],2)</f>
        <v>ValueOntology.PROPORTION_OF_NATION</v>
      </c>
      <c r="Z2894" t="str">
        <f>VLOOKUP(表2[index_id],表10[],2)</f>
        <v>ValueOntology.PROPORTION_OF_NATION</v>
      </c>
      <c r="AA2894" t="str">
        <f>VLOOKUP(表2[index_id],表11[],2)</f>
        <v>ValueOntology.PROPORTION_OF_NATION</v>
      </c>
      <c r="AB2894" s="8" t="b">
        <f>表2[[#This Row],[vo104]]=表2[[#This Row],[vo109]]</f>
        <v>1</v>
      </c>
    </row>
    <row r="2895" spans="1:28" ht="15" hidden="1" x14ac:dyDescent="0.25">
      <c r="A2895" s="1">
        <v>71716</v>
      </c>
      <c r="B2895" s="1">
        <v>8030300286</v>
      </c>
      <c r="C2895" s="1" t="s">
        <v>3851</v>
      </c>
      <c r="D2895" s="1"/>
      <c r="E2895" s="1">
        <v>2</v>
      </c>
      <c r="F2895" s="1" t="s">
        <v>310</v>
      </c>
      <c r="G2895" s="1" t="s">
        <v>49</v>
      </c>
      <c r="H2895" s="1" t="s">
        <v>2248</v>
      </c>
      <c r="I2895" s="1" t="s">
        <v>3839</v>
      </c>
      <c r="J2895" s="1">
        <v>0</v>
      </c>
      <c r="K2895" s="1" t="s">
        <v>2325</v>
      </c>
      <c r="L2895" s="1" t="s">
        <v>2326</v>
      </c>
      <c r="M2895" s="1" t="s">
        <v>319</v>
      </c>
      <c r="N2895" s="1"/>
      <c r="O2895" s="1" t="s">
        <v>41</v>
      </c>
      <c r="P2895" s="2" t="s">
        <v>33</v>
      </c>
      <c r="Q2895" s="1" t="s">
        <v>108</v>
      </c>
      <c r="R2895" s="1" t="str">
        <f>VLOOKUP(表2[index_id],表1[],2)</f>
        <v>ValueOntology.PERCENTAGE</v>
      </c>
      <c r="S2895" t="str">
        <f>VLOOKUP(表2[index_id],表3[],2)</f>
        <v>ValueOntology.PERCENTAGE</v>
      </c>
      <c r="T2895" s="5" t="str">
        <f>VLOOKUP(表2[index_id],表4[],2)</f>
        <v>ValueOntology.PERCENTAGE</v>
      </c>
      <c r="U2895" t="str">
        <f>VLOOKUP(表2[index_id],表5[],2)</f>
        <v>ValueOntology.PERCENTAGE</v>
      </c>
      <c r="V2895" t="str">
        <f>VLOOKUP(表2[index_id],表6[],2)</f>
        <v>ValueOntology.PERCENTAGE</v>
      </c>
      <c r="W2895" t="str">
        <f>VLOOKUP(表2[index_id],表7[],2)</f>
        <v>ValueOntology.PERCENTAGE</v>
      </c>
      <c r="X2895" t="str">
        <f>VLOOKUP(表2[index_id],表8[],2)</f>
        <v>ValueOntology.PERCENTAGE</v>
      </c>
      <c r="Y2895" t="str">
        <f>VLOOKUP(表2[index_id],表9[],2)</f>
        <v>ValueOntology.PERCENTAGE</v>
      </c>
      <c r="Z2895" t="str">
        <f>VLOOKUP(表2[index_id],表10[],2)</f>
        <v>ValueOntology.PERCENTAGE</v>
      </c>
      <c r="AA2895" t="str">
        <f>VLOOKUP(表2[index_id],表11[],2)</f>
        <v>ValueOntology.PERCENTAGE</v>
      </c>
      <c r="AB2895" s="8" t="b">
        <f>表2[[#This Row],[vo104]]=表2[[#This Row],[vo109]]</f>
        <v>1</v>
      </c>
    </row>
    <row r="2896" spans="1:28" ht="15" hidden="1" x14ac:dyDescent="0.25">
      <c r="A2896" s="1">
        <v>71717</v>
      </c>
      <c r="B2896" s="1">
        <v>8030300287</v>
      </c>
      <c r="C2896" s="1" t="s">
        <v>3852</v>
      </c>
      <c r="D2896" s="1"/>
      <c r="E2896" s="1">
        <v>0</v>
      </c>
      <c r="F2896" s="1" t="s">
        <v>25</v>
      </c>
      <c r="G2896" s="1" t="s">
        <v>49</v>
      </c>
      <c r="H2896" s="1" t="s">
        <v>2248</v>
      </c>
      <c r="I2896" s="1" t="s">
        <v>3839</v>
      </c>
      <c r="J2896" s="1">
        <v>0</v>
      </c>
      <c r="K2896" s="1" t="s">
        <v>2477</v>
      </c>
      <c r="L2896" s="1" t="s">
        <v>3586</v>
      </c>
      <c r="M2896" s="1" t="s">
        <v>319</v>
      </c>
      <c r="N2896" s="1"/>
      <c r="O2896" s="1" t="s">
        <v>41</v>
      </c>
      <c r="P2896" s="2" t="s">
        <v>33</v>
      </c>
      <c r="Q2896" s="1" t="s">
        <v>108</v>
      </c>
      <c r="R2896" s="1" t="str">
        <f>VLOOKUP(表2[index_id],表1[],2)</f>
        <v>ValueOntology.QUANTITY</v>
      </c>
      <c r="S2896" t="str">
        <f>VLOOKUP(表2[index_id],表3[],2)</f>
        <v>ValueOntology.QUANTITY</v>
      </c>
      <c r="T2896" s="5" t="str">
        <f>VLOOKUP(表2[index_id],表4[],2)</f>
        <v>ValueOntology.QUANTITY</v>
      </c>
      <c r="U2896" t="str">
        <f>VLOOKUP(表2[index_id],表5[],2)</f>
        <v>ValueOntology.QUANTITY</v>
      </c>
      <c r="V2896" t="str">
        <f>VLOOKUP(表2[index_id],表6[],2)</f>
        <v>ValueOntology.QUANTITY</v>
      </c>
      <c r="W2896" t="str">
        <f>VLOOKUP(表2[index_id],表7[],2)</f>
        <v>ValueOntology.QUANTITY</v>
      </c>
      <c r="X2896" t="str">
        <f>VLOOKUP(表2[index_id],表8[],2)</f>
        <v>ValueOntology.QUANTITY</v>
      </c>
      <c r="Y2896" t="str">
        <f>VLOOKUP(表2[index_id],表9[],2)</f>
        <v>ValueOntology.QUANTITY</v>
      </c>
      <c r="Z2896" t="str">
        <f>VLOOKUP(表2[index_id],表10[],2)</f>
        <v>ValueOntology.QUANTITY</v>
      </c>
      <c r="AA2896" t="str">
        <f>VLOOKUP(表2[index_id],表11[],2)</f>
        <v>ValueOntology.QUANTITY</v>
      </c>
      <c r="AB2896" s="8" t="b">
        <f>表2[[#This Row],[vo104]]=表2[[#This Row],[vo109]]</f>
        <v>1</v>
      </c>
    </row>
    <row r="2897" spans="1:28" ht="15" x14ac:dyDescent="0.25">
      <c r="A2897" s="1">
        <v>140204</v>
      </c>
      <c r="B2897" s="1">
        <v>8030102891</v>
      </c>
      <c r="C2897" s="1" t="s">
        <v>3853</v>
      </c>
      <c r="D2897" s="1"/>
      <c r="E2897" s="1">
        <v>2</v>
      </c>
      <c r="F2897" s="1" t="s">
        <v>359</v>
      </c>
      <c r="G2897" s="1" t="s">
        <v>49</v>
      </c>
      <c r="H2897" s="1" t="s">
        <v>315</v>
      </c>
      <c r="I2897" s="1" t="s">
        <v>953</v>
      </c>
      <c r="J2897" s="1">
        <v>0</v>
      </c>
      <c r="K2897" s="1" t="s">
        <v>360</v>
      </c>
      <c r="L2897" s="1" t="s">
        <v>361</v>
      </c>
      <c r="M2897" s="1" t="s">
        <v>319</v>
      </c>
      <c r="N2897" s="1"/>
      <c r="O2897" s="1" t="s">
        <v>41</v>
      </c>
      <c r="P2897" s="2" t="s">
        <v>33</v>
      </c>
      <c r="Q2897" s="1" t="s">
        <v>345</v>
      </c>
      <c r="R2897" s="1" t="str">
        <f>VLOOKUP(表2[index_id],表1[],2)</f>
        <v>ValueOntology.PERCENTAGE</v>
      </c>
      <c r="S2897" t="str">
        <f>VLOOKUP(表2[index_id],表3[],2)</f>
        <v>ValueOntology.PERCENTAGE</v>
      </c>
      <c r="T2897" s="5" t="str">
        <f>VLOOKUP(表2[index_id],表4[],2)</f>
        <v>ValueOntology.PERCENTAGE</v>
      </c>
      <c r="U2897" t="str">
        <f>VLOOKUP(表2[index_id],表5[],2)</f>
        <v>ValueOntology.PERCENTAGE</v>
      </c>
      <c r="V2897" t="str">
        <f>VLOOKUP(表2[index_id],表6[],2)</f>
        <v>ValueOntology.PERCENTAGE</v>
      </c>
      <c r="W2897" t="str">
        <f>VLOOKUP(表2[index_id],表7[],2)</f>
        <v>ValueOntology.PERCENTAGE</v>
      </c>
      <c r="X2897" t="str">
        <f>VLOOKUP(表2[index_id],表8[],2)</f>
        <v>ValueOntology.PERCENTAGE</v>
      </c>
      <c r="Y2897" t="str">
        <f>VLOOKUP(表2[index_id],表9[],2)</f>
        <v>ValueOntology.PROPORTION_OF_NATION</v>
      </c>
      <c r="Z2897" t="str">
        <f>VLOOKUP(表2[index_id],表10[],2)</f>
        <v>ValueOntology.PROPORTION_OF_NATION</v>
      </c>
      <c r="AA2897" t="str">
        <f>VLOOKUP(表2[index_id],表11[],2)</f>
        <v>ValueOntology.PROPORTION_OF_NATION</v>
      </c>
      <c r="AB2897" s="8" t="b">
        <f>表2[[#This Row],[vo104]]=表2[[#This Row],[vo109]]</f>
        <v>1</v>
      </c>
    </row>
    <row r="2898" spans="1:28" ht="15" hidden="1" x14ac:dyDescent="0.25">
      <c r="A2898" s="1">
        <v>71831</v>
      </c>
      <c r="B2898" s="1">
        <v>8030300289</v>
      </c>
      <c r="C2898" s="1" t="s">
        <v>3854</v>
      </c>
      <c r="D2898" s="1"/>
      <c r="E2898" s="1">
        <v>2</v>
      </c>
      <c r="F2898" s="1" t="s">
        <v>310</v>
      </c>
      <c r="G2898" s="1" t="s">
        <v>49</v>
      </c>
      <c r="H2898" s="1" t="s">
        <v>2248</v>
      </c>
      <c r="I2898" s="1" t="s">
        <v>3839</v>
      </c>
      <c r="J2898" s="1">
        <v>0</v>
      </c>
      <c r="K2898" s="1" t="s">
        <v>2325</v>
      </c>
      <c r="L2898" s="1" t="s">
        <v>2326</v>
      </c>
      <c r="M2898" s="1" t="s">
        <v>319</v>
      </c>
      <c r="N2898" s="1"/>
      <c r="O2898" s="1" t="s">
        <v>41</v>
      </c>
      <c r="P2898" s="2" t="s">
        <v>33</v>
      </c>
      <c r="Q2898" s="1" t="s">
        <v>108</v>
      </c>
      <c r="R2898" s="1" t="str">
        <f>VLOOKUP(表2[index_id],表1[],2)</f>
        <v>ValueOntology.PERCENTAGE</v>
      </c>
      <c r="S2898" t="str">
        <f>VLOOKUP(表2[index_id],表3[],2)</f>
        <v>ValueOntology.PERCENTAGE</v>
      </c>
      <c r="T2898" s="5" t="str">
        <f>VLOOKUP(表2[index_id],表4[],2)</f>
        <v>ValueOntology.PERCENTAGE</v>
      </c>
      <c r="U2898" t="str">
        <f>VLOOKUP(表2[index_id],表5[],2)</f>
        <v>ValueOntology.PERCENTAGE</v>
      </c>
      <c r="V2898" t="str">
        <f>VLOOKUP(表2[index_id],表6[],2)</f>
        <v>ValueOntology.PERCENTAGE</v>
      </c>
      <c r="W2898" t="str">
        <f>VLOOKUP(表2[index_id],表7[],2)</f>
        <v>ValueOntology.PERCENTAGE</v>
      </c>
      <c r="X2898" t="str">
        <f>VLOOKUP(表2[index_id],表8[],2)</f>
        <v>ValueOntology.PERCENTAGE</v>
      </c>
      <c r="Y2898" t="str">
        <f>VLOOKUP(表2[index_id],表9[],2)</f>
        <v>ValueOntology.PERCENTAGE</v>
      </c>
      <c r="Z2898" t="str">
        <f>VLOOKUP(表2[index_id],表10[],2)</f>
        <v>ValueOntology.PERCENTAGE</v>
      </c>
      <c r="AA2898" t="str">
        <f>VLOOKUP(表2[index_id],表11[],2)</f>
        <v>ValueOntology.PERCENTAGE</v>
      </c>
      <c r="AB2898" s="8" t="b">
        <f>表2[[#This Row],[vo104]]=表2[[#This Row],[vo109]]</f>
        <v>1</v>
      </c>
    </row>
    <row r="2899" spans="1:28" ht="15" hidden="1" x14ac:dyDescent="0.25">
      <c r="A2899" s="1">
        <v>139012</v>
      </c>
      <c r="B2899" s="1">
        <v>8030102970</v>
      </c>
      <c r="C2899" s="1" t="s">
        <v>3855</v>
      </c>
      <c r="D2899" s="1"/>
      <c r="E2899" s="1">
        <v>0</v>
      </c>
      <c r="F2899" s="1" t="s">
        <v>25</v>
      </c>
      <c r="G2899" s="1" t="s">
        <v>49</v>
      </c>
      <c r="H2899" s="1" t="s">
        <v>315</v>
      </c>
      <c r="I2899" s="1" t="s">
        <v>887</v>
      </c>
      <c r="J2899" s="1">
        <v>0</v>
      </c>
      <c r="K2899" s="1" t="s">
        <v>395</v>
      </c>
      <c r="L2899" s="1" t="s">
        <v>396</v>
      </c>
      <c r="M2899" s="1" t="s">
        <v>319</v>
      </c>
      <c r="N2899" s="1"/>
      <c r="O2899" s="1" t="s">
        <v>41</v>
      </c>
      <c r="P2899" s="2" t="s">
        <v>33</v>
      </c>
      <c r="Q2899" s="1" t="s">
        <v>108</v>
      </c>
      <c r="R2899" s="1" t="str">
        <f>VLOOKUP(表2[index_id],表1[],2)</f>
        <v>ValueOntology.QUANTITY</v>
      </c>
      <c r="S2899" t="str">
        <f>VLOOKUP(表2[index_id],表3[],2)</f>
        <v>ValueOntology.QUANTITY</v>
      </c>
      <c r="T2899" s="5" t="str">
        <f>VLOOKUP(表2[index_id],表4[],2)</f>
        <v>ValueOntology.QUANTITY</v>
      </c>
      <c r="U2899" t="str">
        <f>VLOOKUP(表2[index_id],表5[],2)</f>
        <v>ValueOntology.QUANTITY</v>
      </c>
      <c r="V2899" t="str">
        <f>VLOOKUP(表2[index_id],表6[],2)</f>
        <v>ValueOntology.QUANTITY</v>
      </c>
      <c r="W2899" t="str">
        <f>VLOOKUP(表2[index_id],表7[],2)</f>
        <v>ValueOntology.QUANTITY</v>
      </c>
      <c r="X2899" t="str">
        <f>VLOOKUP(表2[index_id],表8[],2)</f>
        <v>ValueOntology.QUANTITY</v>
      </c>
      <c r="Y2899" t="str">
        <f>VLOOKUP(表2[index_id],表9[],2)</f>
        <v>ValueOntology.QUANTITY</v>
      </c>
      <c r="Z2899" t="str">
        <f>VLOOKUP(表2[index_id],表10[],2)</f>
        <v>ValueOntology.QUANTITY</v>
      </c>
      <c r="AA2899" t="str">
        <f>VLOOKUP(表2[index_id],表11[],2)</f>
        <v>ValueOntology.QUANTITY</v>
      </c>
      <c r="AB2899" s="8" t="b">
        <f>表2[[#This Row],[vo104]]=表2[[#This Row],[vo109]]</f>
        <v>1</v>
      </c>
    </row>
    <row r="2900" spans="1:28" ht="15" hidden="1" x14ac:dyDescent="0.25">
      <c r="A2900" s="1">
        <v>71988</v>
      </c>
      <c r="B2900" s="1">
        <v>8030300120</v>
      </c>
      <c r="C2900" s="1" t="s">
        <v>3856</v>
      </c>
      <c r="D2900" s="1"/>
      <c r="E2900" s="1">
        <v>0</v>
      </c>
      <c r="F2900" s="1" t="s">
        <v>338</v>
      </c>
      <c r="G2900" s="1" t="s">
        <v>49</v>
      </c>
      <c r="H2900" s="1" t="s">
        <v>2248</v>
      </c>
      <c r="I2900" s="1" t="s">
        <v>2305</v>
      </c>
      <c r="J2900" s="1"/>
      <c r="K2900" s="1" t="s">
        <v>2250</v>
      </c>
      <c r="L2900" s="1" t="s">
        <v>2251</v>
      </c>
      <c r="M2900" s="1" t="s">
        <v>319</v>
      </c>
      <c r="N2900" s="1"/>
      <c r="O2900" s="1" t="s">
        <v>41</v>
      </c>
      <c r="P2900" s="2" t="s">
        <v>33</v>
      </c>
      <c r="Q2900" s="1" t="s">
        <v>108</v>
      </c>
      <c r="R2900" s="1" t="str">
        <f>VLOOKUP(表2[index_id],表1[],2)</f>
        <v>ValueOntology.UNDETERMINED</v>
      </c>
      <c r="S2900" t="str">
        <f>VLOOKUP(表2[index_id],表3[],2)</f>
        <v>ValueOntology.PRICE</v>
      </c>
      <c r="T2900" s="5" t="str">
        <f>VLOOKUP(表2[index_id],表4[],2)</f>
        <v>ValueOntology.PRICE</v>
      </c>
      <c r="U2900" t="str">
        <f>VLOOKUP(表2[index_id],表5[],2)</f>
        <v>ValueOntology.PRICE</v>
      </c>
      <c r="V2900" t="str">
        <f>VLOOKUP(表2[index_id],表6[],2)</f>
        <v>ValueOntology.PRICE</v>
      </c>
      <c r="W2900" t="str">
        <f>VLOOKUP(表2[index_id],表7[],2)</f>
        <v>ValueOntology.PRICE</v>
      </c>
      <c r="X2900" t="str">
        <f>VLOOKUP(表2[index_id],表8[],2)</f>
        <v>ValueOntology.PRICE</v>
      </c>
      <c r="Y2900" t="str">
        <f>VLOOKUP(表2[index_id],表9[],2)</f>
        <v>ValueOntology.PRICE</v>
      </c>
      <c r="Z2900" t="str">
        <f>VLOOKUP(表2[index_id],表10[],2)</f>
        <v>ValueOntology.PRICE</v>
      </c>
      <c r="AA2900" t="str">
        <f>VLOOKUP(表2[index_id],表11[],2)</f>
        <v>ValueOntology.PRICE</v>
      </c>
      <c r="AB2900" s="8" t="b">
        <f>表2[[#This Row],[vo104]]=表2[[#This Row],[vo109]]</f>
        <v>1</v>
      </c>
    </row>
    <row r="2901" spans="1:28" ht="15" hidden="1" x14ac:dyDescent="0.25">
      <c r="A2901" s="1">
        <v>71719</v>
      </c>
      <c r="B2901" s="1">
        <v>8030300290</v>
      </c>
      <c r="C2901" s="1" t="s">
        <v>3857</v>
      </c>
      <c r="D2901" s="1"/>
      <c r="E2901" s="1">
        <v>0</v>
      </c>
      <c r="F2901" s="1" t="s">
        <v>25</v>
      </c>
      <c r="G2901" s="1" t="s">
        <v>49</v>
      </c>
      <c r="H2901" s="1" t="s">
        <v>2248</v>
      </c>
      <c r="I2901" s="1" t="s">
        <v>3858</v>
      </c>
      <c r="J2901" s="1">
        <v>0</v>
      </c>
      <c r="K2901" s="1" t="s">
        <v>2477</v>
      </c>
      <c r="L2901" s="1" t="s">
        <v>3586</v>
      </c>
      <c r="M2901" s="1" t="s">
        <v>319</v>
      </c>
      <c r="N2901" s="1"/>
      <c r="O2901" s="1" t="s">
        <v>41</v>
      </c>
      <c r="P2901" s="2" t="s">
        <v>33</v>
      </c>
      <c r="Q2901" s="1" t="s">
        <v>108</v>
      </c>
      <c r="R2901" s="1" t="str">
        <f>VLOOKUP(表2[index_id],表1[],2)</f>
        <v>ValueOntology.QUANTITY</v>
      </c>
      <c r="S2901" t="str">
        <f>VLOOKUP(表2[index_id],表3[],2)</f>
        <v>ValueOntology.QUANTITY</v>
      </c>
      <c r="T2901" s="5" t="str">
        <f>VLOOKUP(表2[index_id],表4[],2)</f>
        <v>ValueOntology.QUANTITY</v>
      </c>
      <c r="U2901" t="str">
        <f>VLOOKUP(表2[index_id],表5[],2)</f>
        <v>ValueOntology.QUANTITY</v>
      </c>
      <c r="V2901" t="str">
        <f>VLOOKUP(表2[index_id],表6[],2)</f>
        <v>ValueOntology.QUANTITY</v>
      </c>
      <c r="W2901" t="str">
        <f>VLOOKUP(表2[index_id],表7[],2)</f>
        <v>ValueOntology.QUANTITY</v>
      </c>
      <c r="X2901" t="str">
        <f>VLOOKUP(表2[index_id],表8[],2)</f>
        <v>ValueOntology.QUANTITY</v>
      </c>
      <c r="Y2901" t="str">
        <f>VLOOKUP(表2[index_id],表9[],2)</f>
        <v>ValueOntology.QUANTITY</v>
      </c>
      <c r="Z2901" t="str">
        <f>VLOOKUP(表2[index_id],表10[],2)</f>
        <v>ValueOntology.QUANTITY</v>
      </c>
      <c r="AA2901" t="str">
        <f>VLOOKUP(表2[index_id],表11[],2)</f>
        <v>ValueOntology.QUANTITY</v>
      </c>
      <c r="AB2901" s="8" t="b">
        <f>表2[[#This Row],[vo104]]=表2[[#This Row],[vo109]]</f>
        <v>1</v>
      </c>
    </row>
    <row r="2902" spans="1:28" ht="15" hidden="1" x14ac:dyDescent="0.25">
      <c r="A2902" s="1">
        <v>71832</v>
      </c>
      <c r="B2902" s="1">
        <v>8030300291</v>
      </c>
      <c r="C2902" s="1" t="s">
        <v>3859</v>
      </c>
      <c r="D2902" s="1"/>
      <c r="E2902" s="1">
        <v>0</v>
      </c>
      <c r="F2902" s="1" t="s">
        <v>338</v>
      </c>
      <c r="G2902" s="1" t="s">
        <v>49</v>
      </c>
      <c r="H2902" s="1" t="s">
        <v>2248</v>
      </c>
      <c r="I2902" s="1" t="s">
        <v>3858</v>
      </c>
      <c r="J2902" s="1"/>
      <c r="K2902" s="1" t="s">
        <v>2250</v>
      </c>
      <c r="L2902" s="1" t="s">
        <v>2251</v>
      </c>
      <c r="M2902" s="1" t="s">
        <v>319</v>
      </c>
      <c r="N2902" s="1"/>
      <c r="O2902" s="1" t="s">
        <v>41</v>
      </c>
      <c r="P2902" s="2" t="s">
        <v>33</v>
      </c>
      <c r="Q2902" s="1" t="s">
        <v>108</v>
      </c>
      <c r="R2902" s="1" t="str">
        <f>VLOOKUP(表2[index_id],表1[],2)</f>
        <v>ValueOntology.UNDETERMINED</v>
      </c>
      <c r="S2902" t="str">
        <f>VLOOKUP(表2[index_id],表3[],2)</f>
        <v>ValueOntology.PRICE</v>
      </c>
      <c r="T2902" s="5" t="str">
        <f>VLOOKUP(表2[index_id],表4[],2)</f>
        <v>ValueOntology.PRICE</v>
      </c>
      <c r="U2902" t="str">
        <f>VLOOKUP(表2[index_id],表5[],2)</f>
        <v>ValueOntology.PRICE</v>
      </c>
      <c r="V2902" t="str">
        <f>VLOOKUP(表2[index_id],表6[],2)</f>
        <v>ValueOntology.PRICE</v>
      </c>
      <c r="W2902" t="str">
        <f>VLOOKUP(表2[index_id],表7[],2)</f>
        <v>ValueOntology.PRICE</v>
      </c>
      <c r="X2902" t="str">
        <f>VLOOKUP(表2[index_id],表8[],2)</f>
        <v>ValueOntology.PRICE</v>
      </c>
      <c r="Y2902" t="str">
        <f>VLOOKUP(表2[index_id],表9[],2)</f>
        <v>ValueOntology.PRICE</v>
      </c>
      <c r="Z2902" t="str">
        <f>VLOOKUP(表2[index_id],表10[],2)</f>
        <v>ValueOntology.PRICE</v>
      </c>
      <c r="AA2902" t="str">
        <f>VLOOKUP(表2[index_id],表11[],2)</f>
        <v>ValueOntology.PRICE</v>
      </c>
      <c r="AB2902" s="8" t="b">
        <f>表2[[#This Row],[vo104]]=表2[[#This Row],[vo109]]</f>
        <v>1</v>
      </c>
    </row>
    <row r="2903" spans="1:28" ht="15" hidden="1" x14ac:dyDescent="0.25">
      <c r="A2903" s="1">
        <v>71720</v>
      </c>
      <c r="B2903" s="1">
        <v>8030300292</v>
      </c>
      <c r="C2903" s="1" t="s">
        <v>3860</v>
      </c>
      <c r="D2903" s="1"/>
      <c r="E2903" s="1">
        <v>2</v>
      </c>
      <c r="F2903" s="1" t="s">
        <v>310</v>
      </c>
      <c r="G2903" s="1" t="s">
        <v>49</v>
      </c>
      <c r="H2903" s="1" t="s">
        <v>2248</v>
      </c>
      <c r="I2903" s="1" t="s">
        <v>3858</v>
      </c>
      <c r="J2903" s="1">
        <v>0</v>
      </c>
      <c r="K2903" s="1" t="s">
        <v>2325</v>
      </c>
      <c r="L2903" s="1" t="s">
        <v>2326</v>
      </c>
      <c r="M2903" s="1" t="s">
        <v>319</v>
      </c>
      <c r="N2903" s="1"/>
      <c r="O2903" s="1" t="s">
        <v>41</v>
      </c>
      <c r="P2903" s="2" t="s">
        <v>33</v>
      </c>
      <c r="Q2903" s="1" t="s">
        <v>108</v>
      </c>
      <c r="R2903" s="1" t="str">
        <f>VLOOKUP(表2[index_id],表1[],2)</f>
        <v>ValueOntology.PERCENTAGE</v>
      </c>
      <c r="S2903" t="str">
        <f>VLOOKUP(表2[index_id],表3[],2)</f>
        <v>ValueOntology.PERCENTAGE</v>
      </c>
      <c r="T2903" s="5" t="str">
        <f>VLOOKUP(表2[index_id],表4[],2)</f>
        <v>ValueOntology.PERCENTAGE</v>
      </c>
      <c r="U2903" t="str">
        <f>VLOOKUP(表2[index_id],表5[],2)</f>
        <v>ValueOntology.PERCENTAGE</v>
      </c>
      <c r="V2903" t="str">
        <f>VLOOKUP(表2[index_id],表6[],2)</f>
        <v>ValueOntology.PERCENTAGE</v>
      </c>
      <c r="W2903" t="str">
        <f>VLOOKUP(表2[index_id],表7[],2)</f>
        <v>ValueOntology.PERCENTAGE</v>
      </c>
      <c r="X2903" t="str">
        <f>VLOOKUP(表2[index_id],表8[],2)</f>
        <v>ValueOntology.PERCENTAGE</v>
      </c>
      <c r="Y2903" t="str">
        <f>VLOOKUP(表2[index_id],表9[],2)</f>
        <v>ValueOntology.PERCENTAGE</v>
      </c>
      <c r="Z2903" t="str">
        <f>VLOOKUP(表2[index_id],表10[],2)</f>
        <v>ValueOntology.PERCENTAGE</v>
      </c>
      <c r="AA2903" t="str">
        <f>VLOOKUP(表2[index_id],表11[],2)</f>
        <v>ValueOntology.PERCENTAGE</v>
      </c>
      <c r="AB2903" s="8" t="b">
        <f>表2[[#This Row],[vo104]]=表2[[#This Row],[vo109]]</f>
        <v>1</v>
      </c>
    </row>
    <row r="2904" spans="1:28" ht="15" hidden="1" x14ac:dyDescent="0.25">
      <c r="A2904" s="1">
        <v>71721</v>
      </c>
      <c r="B2904" s="1">
        <v>8030300293</v>
      </c>
      <c r="C2904" s="1" t="s">
        <v>3861</v>
      </c>
      <c r="D2904" s="1"/>
      <c r="E2904" s="1">
        <v>0</v>
      </c>
      <c r="F2904" s="1" t="s">
        <v>25</v>
      </c>
      <c r="G2904" s="1" t="s">
        <v>49</v>
      </c>
      <c r="H2904" s="1" t="s">
        <v>2248</v>
      </c>
      <c r="I2904" s="1" t="s">
        <v>3858</v>
      </c>
      <c r="J2904" s="1">
        <v>0</v>
      </c>
      <c r="K2904" s="1" t="s">
        <v>2477</v>
      </c>
      <c r="L2904" s="1" t="s">
        <v>2478</v>
      </c>
      <c r="M2904" s="1" t="s">
        <v>319</v>
      </c>
      <c r="N2904" s="1"/>
      <c r="O2904" s="1" t="s">
        <v>41</v>
      </c>
      <c r="P2904" s="2" t="s">
        <v>33</v>
      </c>
      <c r="Q2904" s="1" t="s">
        <v>108</v>
      </c>
      <c r="R2904" s="1" t="str">
        <f>VLOOKUP(表2[index_id],表1[],2)</f>
        <v>ValueOntology.DIFF_QUANTITY</v>
      </c>
      <c r="S2904" t="str">
        <f>VLOOKUP(表2[index_id],表3[],2)</f>
        <v>ValueOntology.DIFF_QUANTITY</v>
      </c>
      <c r="T2904" s="5" t="str">
        <f>VLOOKUP(表2[index_id],表4[],2)</f>
        <v>ValueOntology.DIFF_QUANTITY</v>
      </c>
      <c r="U2904" t="str">
        <f>VLOOKUP(表2[index_id],表5[],2)</f>
        <v>ValueOntology.DIFF_QUANTITY</v>
      </c>
      <c r="V2904" t="str">
        <f>VLOOKUP(表2[index_id],表6[],2)</f>
        <v>ValueOntology.DIFF_QUANTITY</v>
      </c>
      <c r="W2904" t="str">
        <f>VLOOKUP(表2[index_id],表7[],2)</f>
        <v>ValueOntology.DIFF_QUANTITY</v>
      </c>
      <c r="X2904" t="str">
        <f>VLOOKUP(表2[index_id],表8[],2)</f>
        <v>ValueOntology.DIFF_QUANTITY</v>
      </c>
      <c r="Y2904" t="str">
        <f>VLOOKUP(表2[index_id],表9[],2)</f>
        <v>ValueOntology.DIFF_QUANTITY</v>
      </c>
      <c r="Z2904" t="str">
        <f>VLOOKUP(表2[index_id],表10[],2)</f>
        <v>ValueOntology.DIFF_QUANTITY</v>
      </c>
      <c r="AA2904" t="str">
        <f>VLOOKUP(表2[index_id],表11[],2)</f>
        <v>ValueOntology.DIFF_QUANTITY</v>
      </c>
      <c r="AB2904" s="8" t="b">
        <f>表2[[#This Row],[vo104]]=表2[[#This Row],[vo109]]</f>
        <v>1</v>
      </c>
    </row>
    <row r="2905" spans="1:28" ht="15" x14ac:dyDescent="0.25">
      <c r="A2905" s="1">
        <v>71722</v>
      </c>
      <c r="B2905" s="1">
        <v>8030300294</v>
      </c>
      <c r="C2905" s="1" t="s">
        <v>3862</v>
      </c>
      <c r="D2905" s="1"/>
      <c r="E2905" s="1">
        <v>2</v>
      </c>
      <c r="F2905" s="1" t="s">
        <v>359</v>
      </c>
      <c r="G2905" s="1" t="s">
        <v>49</v>
      </c>
      <c r="H2905" s="1" t="s">
        <v>2248</v>
      </c>
      <c r="I2905" s="1" t="s">
        <v>3858</v>
      </c>
      <c r="J2905" s="1">
        <v>0</v>
      </c>
      <c r="K2905" s="1" t="s">
        <v>3620</v>
      </c>
      <c r="L2905" s="1" t="s">
        <v>3621</v>
      </c>
      <c r="M2905" s="1" t="s">
        <v>319</v>
      </c>
      <c r="N2905" s="1"/>
      <c r="O2905" s="1" t="s">
        <v>41</v>
      </c>
      <c r="P2905" s="2" t="s">
        <v>33</v>
      </c>
      <c r="Q2905" s="1" t="s">
        <v>108</v>
      </c>
      <c r="R2905" s="1" t="str">
        <f>VLOOKUP(表2[index_id],表1[],2)</f>
        <v>ValueOntology.PERCENTAGE</v>
      </c>
      <c r="S2905" t="str">
        <f>VLOOKUP(表2[index_id],表3[],2)</f>
        <v>ValueOntology.PERCENTAGE</v>
      </c>
      <c r="T2905" s="5" t="str">
        <f>VLOOKUP(表2[index_id],表4[],2)</f>
        <v>ValueOntology.PERCENTAGE</v>
      </c>
      <c r="U2905" t="str">
        <f>VLOOKUP(表2[index_id],表5[],2)</f>
        <v>ValueOntology.PERCENTAGE</v>
      </c>
      <c r="V2905" t="str">
        <f>VLOOKUP(表2[index_id],表6[],2)</f>
        <v>ValueOntology.PERCENTAGE</v>
      </c>
      <c r="W2905" t="str">
        <f>VLOOKUP(表2[index_id],表7[],2)</f>
        <v>ValueOntology.PERCENTAGE</v>
      </c>
      <c r="X2905" t="str">
        <f>VLOOKUP(表2[index_id],表8[],2)</f>
        <v>ValueOntology.PERCENTAGE</v>
      </c>
      <c r="Y2905" t="str">
        <f>VLOOKUP(表2[index_id],表9[],2)</f>
        <v>ValueOntology.PROPORTION_OF_NATION</v>
      </c>
      <c r="Z2905" t="str">
        <f>VLOOKUP(表2[index_id],表10[],2)</f>
        <v>ValueOntology.PROPORTION_OF_NATION</v>
      </c>
      <c r="AA2905" t="str">
        <f>VLOOKUP(表2[index_id],表11[],2)</f>
        <v>ValueOntology.PROPORTION_OF_NATION</v>
      </c>
      <c r="AB2905" s="8" t="b">
        <f>表2[[#This Row],[vo104]]=表2[[#This Row],[vo109]]</f>
        <v>1</v>
      </c>
    </row>
    <row r="2906" spans="1:28" ht="15" hidden="1" x14ac:dyDescent="0.25">
      <c r="A2906" s="1">
        <v>71995</v>
      </c>
      <c r="B2906" s="1">
        <v>8030300127</v>
      </c>
      <c r="C2906" s="1" t="s">
        <v>3863</v>
      </c>
      <c r="D2906" s="1"/>
      <c r="E2906" s="1">
        <v>2</v>
      </c>
      <c r="F2906" s="1" t="s">
        <v>310</v>
      </c>
      <c r="G2906" s="1" t="s">
        <v>49</v>
      </c>
      <c r="H2906" s="1" t="s">
        <v>2248</v>
      </c>
      <c r="I2906" s="1" t="s">
        <v>2305</v>
      </c>
      <c r="J2906" s="1">
        <v>0</v>
      </c>
      <c r="K2906" s="1" t="s">
        <v>2325</v>
      </c>
      <c r="L2906" s="1" t="s">
        <v>2326</v>
      </c>
      <c r="M2906" s="1" t="s">
        <v>319</v>
      </c>
      <c r="N2906" s="1"/>
      <c r="O2906" s="1" t="s">
        <v>41</v>
      </c>
      <c r="P2906" s="2" t="s">
        <v>33</v>
      </c>
      <c r="Q2906" s="1" t="s">
        <v>108</v>
      </c>
      <c r="R2906" s="1" t="str">
        <f>VLOOKUP(表2[index_id],表1[],2)</f>
        <v>ValueOntology.PERCENTAGE</v>
      </c>
      <c r="S2906" t="str">
        <f>VLOOKUP(表2[index_id],表3[],2)</f>
        <v>ValueOntology.PERCENTAGE</v>
      </c>
      <c r="T2906" s="5" t="str">
        <f>VLOOKUP(表2[index_id],表4[],2)</f>
        <v>ValueOntology.PERCENTAGE</v>
      </c>
      <c r="U2906" t="str">
        <f>VLOOKUP(表2[index_id],表5[],2)</f>
        <v>ValueOntology.PERCENTAGE</v>
      </c>
      <c r="V2906" t="str">
        <f>VLOOKUP(表2[index_id],表6[],2)</f>
        <v>ValueOntology.PERCENTAGE</v>
      </c>
      <c r="W2906" t="str">
        <f>VLOOKUP(表2[index_id],表7[],2)</f>
        <v>ValueOntology.PERCENTAGE</v>
      </c>
      <c r="X2906" t="str">
        <f>VLOOKUP(表2[index_id],表8[],2)</f>
        <v>ValueOntology.PERCENTAGE</v>
      </c>
      <c r="Y2906" t="str">
        <f>VLOOKUP(表2[index_id],表9[],2)</f>
        <v>ValueOntology.PERCENTAGE</v>
      </c>
      <c r="Z2906" t="str">
        <f>VLOOKUP(表2[index_id],表10[],2)</f>
        <v>ValueOntology.PERCENTAGE</v>
      </c>
      <c r="AA2906" t="str">
        <f>VLOOKUP(表2[index_id],表11[],2)</f>
        <v>ValueOntology.PERCENTAGE</v>
      </c>
      <c r="AB2906" s="8" t="b">
        <f>表2[[#This Row],[vo104]]=表2[[#This Row],[vo109]]</f>
        <v>1</v>
      </c>
    </row>
    <row r="2907" spans="1:28" ht="15" hidden="1" x14ac:dyDescent="0.25">
      <c r="A2907" s="1">
        <v>71723</v>
      </c>
      <c r="B2907" s="1">
        <v>8030300298</v>
      </c>
      <c r="C2907" s="1" t="s">
        <v>3864</v>
      </c>
      <c r="D2907" s="1"/>
      <c r="E2907" s="1">
        <v>0</v>
      </c>
      <c r="F2907" s="1" t="s">
        <v>25</v>
      </c>
      <c r="G2907" s="1" t="s">
        <v>49</v>
      </c>
      <c r="H2907" s="1" t="s">
        <v>2248</v>
      </c>
      <c r="I2907" s="1" t="s">
        <v>3858</v>
      </c>
      <c r="J2907" s="1">
        <v>0</v>
      </c>
      <c r="K2907" s="1" t="s">
        <v>2477</v>
      </c>
      <c r="L2907" s="1" t="s">
        <v>3586</v>
      </c>
      <c r="M2907" s="1" t="s">
        <v>319</v>
      </c>
      <c r="N2907" s="1"/>
      <c r="O2907" s="1" t="s">
        <v>41</v>
      </c>
      <c r="P2907" s="2" t="s">
        <v>33</v>
      </c>
      <c r="Q2907" s="1" t="s">
        <v>108</v>
      </c>
      <c r="R2907" s="1" t="str">
        <f>VLOOKUP(表2[index_id],表1[],2)</f>
        <v>ValueOntology.QUANTITY</v>
      </c>
      <c r="S2907" t="str">
        <f>VLOOKUP(表2[index_id],表3[],2)</f>
        <v>ValueOntology.QUANTITY</v>
      </c>
      <c r="T2907" s="5" t="str">
        <f>VLOOKUP(表2[index_id],表4[],2)</f>
        <v>ValueOntology.QUANTITY</v>
      </c>
      <c r="U2907" t="str">
        <f>VLOOKUP(表2[index_id],表5[],2)</f>
        <v>ValueOntology.QUANTITY</v>
      </c>
      <c r="V2907" t="str">
        <f>VLOOKUP(表2[index_id],表6[],2)</f>
        <v>ValueOntology.QUANTITY</v>
      </c>
      <c r="W2907" t="str">
        <f>VLOOKUP(表2[index_id],表7[],2)</f>
        <v>ValueOntology.QUANTITY</v>
      </c>
      <c r="X2907" t="str">
        <f>VLOOKUP(表2[index_id],表8[],2)</f>
        <v>ValueOntology.QUANTITY</v>
      </c>
      <c r="Y2907" t="str">
        <f>VLOOKUP(表2[index_id],表9[],2)</f>
        <v>ValueOntology.QUANTITY</v>
      </c>
      <c r="Z2907" t="str">
        <f>VLOOKUP(表2[index_id],表10[],2)</f>
        <v>ValueOntology.QUANTITY</v>
      </c>
      <c r="AA2907" t="str">
        <f>VLOOKUP(表2[index_id],表11[],2)</f>
        <v>ValueOntology.QUANTITY</v>
      </c>
      <c r="AB2907" s="8" t="b">
        <f>表2[[#This Row],[vo104]]=表2[[#This Row],[vo109]]</f>
        <v>1</v>
      </c>
    </row>
    <row r="2908" spans="1:28" ht="15" hidden="1" x14ac:dyDescent="0.25">
      <c r="A2908" s="1">
        <v>71724</v>
      </c>
      <c r="B2908" s="1">
        <v>8030300300</v>
      </c>
      <c r="C2908" s="1" t="s">
        <v>3865</v>
      </c>
      <c r="D2908" s="1"/>
      <c r="E2908" s="1">
        <v>2</v>
      </c>
      <c r="F2908" s="1" t="s">
        <v>310</v>
      </c>
      <c r="G2908" s="1" t="s">
        <v>49</v>
      </c>
      <c r="H2908" s="1" t="s">
        <v>2248</v>
      </c>
      <c r="I2908" s="1" t="s">
        <v>3858</v>
      </c>
      <c r="J2908" s="1">
        <v>0</v>
      </c>
      <c r="K2908" s="1" t="s">
        <v>2325</v>
      </c>
      <c r="L2908" s="1" t="s">
        <v>2326</v>
      </c>
      <c r="M2908" s="1" t="s">
        <v>319</v>
      </c>
      <c r="N2908" s="1"/>
      <c r="O2908" s="1" t="s">
        <v>41</v>
      </c>
      <c r="P2908" s="2" t="s">
        <v>33</v>
      </c>
      <c r="Q2908" s="1" t="s">
        <v>108</v>
      </c>
      <c r="R2908" s="1" t="str">
        <f>VLOOKUP(表2[index_id],表1[],2)</f>
        <v>ValueOntology.PERCENTAGE</v>
      </c>
      <c r="S2908" t="str">
        <f>VLOOKUP(表2[index_id],表3[],2)</f>
        <v>ValueOntology.PERCENTAGE</v>
      </c>
      <c r="T2908" s="5" t="str">
        <f>VLOOKUP(表2[index_id],表4[],2)</f>
        <v>ValueOntology.PERCENTAGE</v>
      </c>
      <c r="U2908" t="str">
        <f>VLOOKUP(表2[index_id],表5[],2)</f>
        <v>ValueOntology.PERCENTAGE</v>
      </c>
      <c r="V2908" t="str">
        <f>VLOOKUP(表2[index_id],表6[],2)</f>
        <v>ValueOntology.PERCENTAGE</v>
      </c>
      <c r="W2908" t="str">
        <f>VLOOKUP(表2[index_id],表7[],2)</f>
        <v>ValueOntology.PERCENTAGE</v>
      </c>
      <c r="X2908" t="str">
        <f>VLOOKUP(表2[index_id],表8[],2)</f>
        <v>ValueOntology.PERCENTAGE</v>
      </c>
      <c r="Y2908" t="str">
        <f>VLOOKUP(表2[index_id],表9[],2)</f>
        <v>ValueOntology.PERCENTAGE</v>
      </c>
      <c r="Z2908" t="str">
        <f>VLOOKUP(表2[index_id],表10[],2)</f>
        <v>ValueOntology.PERCENTAGE</v>
      </c>
      <c r="AA2908" t="str">
        <f>VLOOKUP(表2[index_id],表11[],2)</f>
        <v>ValueOntology.PERCENTAGE</v>
      </c>
      <c r="AB2908" s="8" t="b">
        <f>表2[[#This Row],[vo104]]=表2[[#This Row],[vo109]]</f>
        <v>1</v>
      </c>
    </row>
    <row r="2909" spans="1:28" ht="15" hidden="1" x14ac:dyDescent="0.25">
      <c r="A2909" s="1">
        <v>71725</v>
      </c>
      <c r="B2909" s="1">
        <v>8030300301</v>
      </c>
      <c r="C2909" s="1" t="s">
        <v>3866</v>
      </c>
      <c r="D2909" s="1"/>
      <c r="E2909" s="1">
        <v>0</v>
      </c>
      <c r="F2909" s="1" t="s">
        <v>25</v>
      </c>
      <c r="G2909" s="1" t="s">
        <v>49</v>
      </c>
      <c r="H2909" s="1" t="s">
        <v>2248</v>
      </c>
      <c r="I2909" s="1" t="s">
        <v>3858</v>
      </c>
      <c r="J2909" s="1">
        <v>0</v>
      </c>
      <c r="K2909" s="1" t="s">
        <v>2477</v>
      </c>
      <c r="L2909" s="1" t="s">
        <v>3586</v>
      </c>
      <c r="M2909" s="1" t="s">
        <v>319</v>
      </c>
      <c r="N2909" s="1"/>
      <c r="O2909" s="1" t="s">
        <v>41</v>
      </c>
      <c r="P2909" s="2" t="s">
        <v>33</v>
      </c>
      <c r="Q2909" s="1" t="s">
        <v>108</v>
      </c>
      <c r="R2909" s="1" t="str">
        <f>VLOOKUP(表2[index_id],表1[],2)</f>
        <v>ValueOntology.QUANTITY</v>
      </c>
      <c r="S2909" t="str">
        <f>VLOOKUP(表2[index_id],表3[],2)</f>
        <v>ValueOntology.QUANTITY</v>
      </c>
      <c r="T2909" s="5" t="str">
        <f>VLOOKUP(表2[index_id],表4[],2)</f>
        <v>ValueOntology.QUANTITY</v>
      </c>
      <c r="U2909" t="str">
        <f>VLOOKUP(表2[index_id],表5[],2)</f>
        <v>ValueOntology.QUANTITY</v>
      </c>
      <c r="V2909" t="str">
        <f>VLOOKUP(表2[index_id],表6[],2)</f>
        <v>ValueOntology.QUANTITY</v>
      </c>
      <c r="W2909" t="str">
        <f>VLOOKUP(表2[index_id],表7[],2)</f>
        <v>ValueOntology.QUANTITY</v>
      </c>
      <c r="X2909" t="str">
        <f>VLOOKUP(表2[index_id],表8[],2)</f>
        <v>ValueOntology.QUANTITY</v>
      </c>
      <c r="Y2909" t="str">
        <f>VLOOKUP(表2[index_id],表9[],2)</f>
        <v>ValueOntology.QUANTITY</v>
      </c>
      <c r="Z2909" t="str">
        <f>VLOOKUP(表2[index_id],表10[],2)</f>
        <v>ValueOntology.QUANTITY</v>
      </c>
      <c r="AA2909" t="str">
        <f>VLOOKUP(表2[index_id],表11[],2)</f>
        <v>ValueOntology.QUANTITY</v>
      </c>
      <c r="AB2909" s="8" t="b">
        <f>表2[[#This Row],[vo104]]=表2[[#This Row],[vo109]]</f>
        <v>1</v>
      </c>
    </row>
    <row r="2910" spans="1:28" ht="15" hidden="1" x14ac:dyDescent="0.25">
      <c r="A2910" s="1">
        <v>140315</v>
      </c>
      <c r="B2910" s="1">
        <v>8030103048</v>
      </c>
      <c r="C2910" s="1" t="s">
        <v>3867</v>
      </c>
      <c r="D2910" s="1"/>
      <c r="E2910" s="1">
        <v>2</v>
      </c>
      <c r="F2910" s="1" t="s">
        <v>310</v>
      </c>
      <c r="G2910" s="1" t="s">
        <v>49</v>
      </c>
      <c r="H2910" s="1" t="s">
        <v>315</v>
      </c>
      <c r="I2910" s="1" t="s">
        <v>869</v>
      </c>
      <c r="J2910" s="1">
        <v>0</v>
      </c>
      <c r="K2910" s="1" t="s">
        <v>343</v>
      </c>
      <c r="L2910" s="1" t="s">
        <v>344</v>
      </c>
      <c r="M2910" s="1" t="s">
        <v>319</v>
      </c>
      <c r="N2910" s="1"/>
      <c r="O2910" s="1" t="s">
        <v>41</v>
      </c>
      <c r="P2910" s="2" t="s">
        <v>33</v>
      </c>
      <c r="Q2910" s="1" t="s">
        <v>345</v>
      </c>
      <c r="R2910" s="1" t="str">
        <f>VLOOKUP(表2[index_id],表1[],2)</f>
        <v>ValueOntology.PERCENTAGE</v>
      </c>
      <c r="S2910" t="str">
        <f>VLOOKUP(表2[index_id],表3[],2)</f>
        <v>ValueOntology.PERCENTAGE</v>
      </c>
      <c r="T2910" s="5" t="str">
        <f>VLOOKUP(表2[index_id],表4[],2)</f>
        <v>ValueOntology.PERCENTAGE</v>
      </c>
      <c r="U2910" t="str">
        <f>VLOOKUP(表2[index_id],表5[],2)</f>
        <v>ValueOntology.PERCENTAGE</v>
      </c>
      <c r="V2910" t="str">
        <f>VLOOKUP(表2[index_id],表6[],2)</f>
        <v>ValueOntology.PERCENTAGE</v>
      </c>
      <c r="W2910" t="str">
        <f>VLOOKUP(表2[index_id],表7[],2)</f>
        <v>ValueOntology.PERCENTAGE</v>
      </c>
      <c r="X2910" t="str">
        <f>VLOOKUP(表2[index_id],表8[],2)</f>
        <v>ValueOntology.PERCENTAGE</v>
      </c>
      <c r="Y2910" t="str">
        <f>VLOOKUP(表2[index_id],表9[],2)</f>
        <v>ValueOntology.PERCENTAGE</v>
      </c>
      <c r="Z2910" t="str">
        <f>VLOOKUP(表2[index_id],表10[],2)</f>
        <v>ValueOntology.PERCENTAGE</v>
      </c>
      <c r="AA2910" t="str">
        <f>VLOOKUP(表2[index_id],表11[],2)</f>
        <v>ValueOntology.PERCENTAGE</v>
      </c>
      <c r="AB2910" s="8" t="b">
        <f>表2[[#This Row],[vo104]]=表2[[#This Row],[vo109]]</f>
        <v>1</v>
      </c>
    </row>
    <row r="2911" spans="1:28" ht="15" hidden="1" x14ac:dyDescent="0.25">
      <c r="A2911" s="1">
        <v>72004</v>
      </c>
      <c r="B2911" s="1">
        <v>8030300136</v>
      </c>
      <c r="C2911" s="1" t="s">
        <v>3868</v>
      </c>
      <c r="D2911" s="1"/>
      <c r="E2911" s="1">
        <v>2</v>
      </c>
      <c r="F2911" s="1" t="s">
        <v>310</v>
      </c>
      <c r="G2911" s="1" t="s">
        <v>49</v>
      </c>
      <c r="H2911" s="1" t="s">
        <v>2248</v>
      </c>
      <c r="I2911" s="1" t="s">
        <v>2305</v>
      </c>
      <c r="J2911" s="1">
        <v>0</v>
      </c>
      <c r="K2911" s="1" t="s">
        <v>2325</v>
      </c>
      <c r="L2911" s="1" t="s">
        <v>2326</v>
      </c>
      <c r="M2911" s="1" t="s">
        <v>319</v>
      </c>
      <c r="N2911" s="1"/>
      <c r="O2911" s="1" t="s">
        <v>41</v>
      </c>
      <c r="P2911" s="2" t="s">
        <v>33</v>
      </c>
      <c r="Q2911" s="1" t="s">
        <v>108</v>
      </c>
      <c r="R2911" s="1" t="str">
        <f>VLOOKUP(表2[index_id],表1[],2)</f>
        <v>ValueOntology.PERCENTAGE</v>
      </c>
      <c r="S2911" t="str">
        <f>VLOOKUP(表2[index_id],表3[],2)</f>
        <v>ValueOntology.PERCENTAGE</v>
      </c>
      <c r="T2911" s="5" t="str">
        <f>VLOOKUP(表2[index_id],表4[],2)</f>
        <v>ValueOntology.PERCENTAGE</v>
      </c>
      <c r="U2911" t="str">
        <f>VLOOKUP(表2[index_id],表5[],2)</f>
        <v>ValueOntology.PERCENTAGE</v>
      </c>
      <c r="V2911" t="str">
        <f>VLOOKUP(表2[index_id],表6[],2)</f>
        <v>ValueOntology.PERCENTAGE</v>
      </c>
      <c r="W2911" t="str">
        <f>VLOOKUP(表2[index_id],表7[],2)</f>
        <v>ValueOntology.PERCENTAGE</v>
      </c>
      <c r="X2911" t="str">
        <f>VLOOKUP(表2[index_id],表8[],2)</f>
        <v>ValueOntology.PERCENTAGE</v>
      </c>
      <c r="Y2911" t="str">
        <f>VLOOKUP(表2[index_id],表9[],2)</f>
        <v>ValueOntology.PERCENTAGE</v>
      </c>
      <c r="Z2911" t="str">
        <f>VLOOKUP(表2[index_id],表10[],2)</f>
        <v>ValueOntology.PERCENTAGE</v>
      </c>
      <c r="AA2911" t="str">
        <f>VLOOKUP(表2[index_id],表11[],2)</f>
        <v>ValueOntology.PERCENTAGE</v>
      </c>
      <c r="AB2911" s="8" t="b">
        <f>表2[[#This Row],[vo104]]=表2[[#This Row],[vo109]]</f>
        <v>1</v>
      </c>
    </row>
    <row r="2912" spans="1:28" ht="15" hidden="1" x14ac:dyDescent="0.25">
      <c r="A2912" s="1">
        <v>71728</v>
      </c>
      <c r="B2912" s="1">
        <v>8030300304</v>
      </c>
      <c r="C2912" s="1" t="s">
        <v>3869</v>
      </c>
      <c r="D2912" s="1"/>
      <c r="E2912" s="1">
        <v>0</v>
      </c>
      <c r="F2912" s="1" t="s">
        <v>25</v>
      </c>
      <c r="G2912" s="1" t="s">
        <v>49</v>
      </c>
      <c r="H2912" s="1" t="s">
        <v>2248</v>
      </c>
      <c r="I2912" s="1" t="s">
        <v>3858</v>
      </c>
      <c r="J2912" s="1">
        <v>0</v>
      </c>
      <c r="K2912" s="1" t="s">
        <v>2477</v>
      </c>
      <c r="L2912" s="1" t="s">
        <v>3586</v>
      </c>
      <c r="M2912" s="1" t="s">
        <v>319</v>
      </c>
      <c r="N2912" s="1"/>
      <c r="O2912" s="1" t="s">
        <v>41</v>
      </c>
      <c r="P2912" s="2" t="s">
        <v>33</v>
      </c>
      <c r="Q2912" s="1" t="s">
        <v>108</v>
      </c>
      <c r="R2912" s="1" t="str">
        <f>VLOOKUP(表2[index_id],表1[],2)</f>
        <v>ValueOntology.QUANTITY</v>
      </c>
      <c r="S2912" t="str">
        <f>VLOOKUP(表2[index_id],表3[],2)</f>
        <v>ValueOntology.QUANTITY</v>
      </c>
      <c r="T2912" s="5" t="str">
        <f>VLOOKUP(表2[index_id],表4[],2)</f>
        <v>ValueOntology.QUANTITY</v>
      </c>
      <c r="U2912" t="str">
        <f>VLOOKUP(表2[index_id],表5[],2)</f>
        <v>ValueOntology.QUANTITY</v>
      </c>
      <c r="V2912" t="str">
        <f>VLOOKUP(表2[index_id],表6[],2)</f>
        <v>ValueOntology.QUANTITY</v>
      </c>
      <c r="W2912" t="str">
        <f>VLOOKUP(表2[index_id],表7[],2)</f>
        <v>ValueOntology.QUANTITY</v>
      </c>
      <c r="X2912" t="str">
        <f>VLOOKUP(表2[index_id],表8[],2)</f>
        <v>ValueOntology.QUANTITY</v>
      </c>
      <c r="Y2912" t="str">
        <f>VLOOKUP(表2[index_id],表9[],2)</f>
        <v>ValueOntology.QUANTITY</v>
      </c>
      <c r="Z2912" t="str">
        <f>VLOOKUP(表2[index_id],表10[],2)</f>
        <v>ValueOntology.QUANTITY</v>
      </c>
      <c r="AA2912" t="str">
        <f>VLOOKUP(表2[index_id],表11[],2)</f>
        <v>ValueOntology.QUANTITY</v>
      </c>
      <c r="AB2912" s="8" t="b">
        <f>表2[[#This Row],[vo104]]=表2[[#This Row],[vo109]]</f>
        <v>1</v>
      </c>
    </row>
    <row r="2913" spans="1:28" ht="15" hidden="1" x14ac:dyDescent="0.25">
      <c r="A2913" s="1">
        <v>71729</v>
      </c>
      <c r="B2913" s="1">
        <v>8030300307</v>
      </c>
      <c r="C2913" s="1" t="s">
        <v>3870</v>
      </c>
      <c r="D2913" s="1"/>
      <c r="E2913" s="1">
        <v>0</v>
      </c>
      <c r="F2913" s="1" t="s">
        <v>25</v>
      </c>
      <c r="G2913" s="1" t="s">
        <v>49</v>
      </c>
      <c r="H2913" s="1" t="s">
        <v>2248</v>
      </c>
      <c r="I2913" s="1" t="s">
        <v>3858</v>
      </c>
      <c r="J2913" s="1">
        <v>0</v>
      </c>
      <c r="K2913" s="1" t="s">
        <v>2477</v>
      </c>
      <c r="L2913" s="1" t="s">
        <v>3586</v>
      </c>
      <c r="M2913" s="1" t="s">
        <v>319</v>
      </c>
      <c r="N2913" s="1"/>
      <c r="O2913" s="1" t="s">
        <v>41</v>
      </c>
      <c r="P2913" s="2" t="s">
        <v>33</v>
      </c>
      <c r="Q2913" s="1" t="s">
        <v>108</v>
      </c>
      <c r="R2913" s="1" t="str">
        <f>VLOOKUP(表2[index_id],表1[],2)</f>
        <v>ValueOntology.QUANTITY</v>
      </c>
      <c r="S2913" t="str">
        <f>VLOOKUP(表2[index_id],表3[],2)</f>
        <v>ValueOntology.QUANTITY</v>
      </c>
      <c r="T2913" s="5" t="str">
        <f>VLOOKUP(表2[index_id],表4[],2)</f>
        <v>ValueOntology.QUANTITY</v>
      </c>
      <c r="U2913" t="str">
        <f>VLOOKUP(表2[index_id],表5[],2)</f>
        <v>ValueOntology.QUANTITY</v>
      </c>
      <c r="V2913" t="str">
        <f>VLOOKUP(表2[index_id],表6[],2)</f>
        <v>ValueOntology.QUANTITY</v>
      </c>
      <c r="W2913" t="str">
        <f>VLOOKUP(表2[index_id],表7[],2)</f>
        <v>ValueOntology.QUANTITY</v>
      </c>
      <c r="X2913" t="str">
        <f>VLOOKUP(表2[index_id],表8[],2)</f>
        <v>ValueOntology.QUANTITY</v>
      </c>
      <c r="Y2913" t="str">
        <f>VLOOKUP(表2[index_id],表9[],2)</f>
        <v>ValueOntology.QUANTITY</v>
      </c>
      <c r="Z2913" t="str">
        <f>VLOOKUP(表2[index_id],表10[],2)</f>
        <v>ValueOntology.QUANTITY</v>
      </c>
      <c r="AA2913" t="str">
        <f>VLOOKUP(表2[index_id],表11[],2)</f>
        <v>ValueOntology.QUANTITY</v>
      </c>
      <c r="AB2913" s="8" t="b">
        <f>表2[[#This Row],[vo104]]=表2[[#This Row],[vo109]]</f>
        <v>1</v>
      </c>
    </row>
    <row r="2914" spans="1:28" ht="15" hidden="1" x14ac:dyDescent="0.25">
      <c r="A2914" s="1">
        <v>71836</v>
      </c>
      <c r="B2914" s="1">
        <v>8030300308</v>
      </c>
      <c r="C2914" s="1" t="s">
        <v>3871</v>
      </c>
      <c r="D2914" s="1"/>
      <c r="E2914" s="1">
        <v>0</v>
      </c>
      <c r="F2914" s="1" t="s">
        <v>338</v>
      </c>
      <c r="G2914" s="1" t="s">
        <v>49</v>
      </c>
      <c r="H2914" s="1" t="s">
        <v>2248</v>
      </c>
      <c r="I2914" s="1" t="s">
        <v>3858</v>
      </c>
      <c r="J2914" s="1"/>
      <c r="K2914" s="1" t="s">
        <v>2250</v>
      </c>
      <c r="L2914" s="1" t="s">
        <v>2251</v>
      </c>
      <c r="M2914" s="1" t="s">
        <v>319</v>
      </c>
      <c r="N2914" s="1"/>
      <c r="O2914" s="1" t="s">
        <v>41</v>
      </c>
      <c r="P2914" s="2" t="s">
        <v>33</v>
      </c>
      <c r="Q2914" s="1" t="s">
        <v>108</v>
      </c>
      <c r="R2914" s="1" t="str">
        <f>VLOOKUP(表2[index_id],表1[],2)</f>
        <v>ValueOntology.UNDETERMINED</v>
      </c>
      <c r="S2914" t="str">
        <f>VLOOKUP(表2[index_id],表3[],2)</f>
        <v>ValueOntology.PRICE</v>
      </c>
      <c r="T2914" s="5" t="str">
        <f>VLOOKUP(表2[index_id],表4[],2)</f>
        <v>ValueOntology.PRICE</v>
      </c>
      <c r="U2914" t="str">
        <f>VLOOKUP(表2[index_id],表5[],2)</f>
        <v>ValueOntology.PRICE</v>
      </c>
      <c r="V2914" t="str">
        <f>VLOOKUP(表2[index_id],表6[],2)</f>
        <v>ValueOntology.PRICE</v>
      </c>
      <c r="W2914" t="str">
        <f>VLOOKUP(表2[index_id],表7[],2)</f>
        <v>ValueOntology.PRICE</v>
      </c>
      <c r="X2914" t="str">
        <f>VLOOKUP(表2[index_id],表8[],2)</f>
        <v>ValueOntology.PRICE</v>
      </c>
      <c r="Y2914" t="str">
        <f>VLOOKUP(表2[index_id],表9[],2)</f>
        <v>ValueOntology.PRICE</v>
      </c>
      <c r="Z2914" t="str">
        <f>VLOOKUP(表2[index_id],表10[],2)</f>
        <v>ValueOntology.PRICE</v>
      </c>
      <c r="AA2914" t="str">
        <f>VLOOKUP(表2[index_id],表11[],2)</f>
        <v>ValueOntology.PRICE</v>
      </c>
      <c r="AB2914" s="8" t="b">
        <f>表2[[#This Row],[vo104]]=表2[[#This Row],[vo109]]</f>
        <v>1</v>
      </c>
    </row>
    <row r="2915" spans="1:28" ht="15" hidden="1" x14ac:dyDescent="0.25">
      <c r="A2915" s="1">
        <v>71730</v>
      </c>
      <c r="B2915" s="1">
        <v>8030300309</v>
      </c>
      <c r="C2915" s="1" t="s">
        <v>3872</v>
      </c>
      <c r="D2915" s="1"/>
      <c r="E2915" s="1">
        <v>2</v>
      </c>
      <c r="F2915" s="1" t="s">
        <v>310</v>
      </c>
      <c r="G2915" s="1" t="s">
        <v>49</v>
      </c>
      <c r="H2915" s="1" t="s">
        <v>2248</v>
      </c>
      <c r="I2915" s="1" t="s">
        <v>3858</v>
      </c>
      <c r="J2915" s="1">
        <v>0</v>
      </c>
      <c r="K2915" s="1" t="s">
        <v>2325</v>
      </c>
      <c r="L2915" s="1" t="s">
        <v>2326</v>
      </c>
      <c r="M2915" s="1" t="s">
        <v>319</v>
      </c>
      <c r="N2915" s="1"/>
      <c r="O2915" s="1" t="s">
        <v>41</v>
      </c>
      <c r="P2915" s="2" t="s">
        <v>33</v>
      </c>
      <c r="Q2915" s="1" t="s">
        <v>108</v>
      </c>
      <c r="R2915" s="1" t="str">
        <f>VLOOKUP(表2[index_id],表1[],2)</f>
        <v>ValueOntology.PERCENTAGE</v>
      </c>
      <c r="S2915" t="str">
        <f>VLOOKUP(表2[index_id],表3[],2)</f>
        <v>ValueOntology.PERCENTAGE</v>
      </c>
      <c r="T2915" s="5" t="str">
        <f>VLOOKUP(表2[index_id],表4[],2)</f>
        <v>ValueOntology.PERCENTAGE</v>
      </c>
      <c r="U2915" t="str">
        <f>VLOOKUP(表2[index_id],表5[],2)</f>
        <v>ValueOntology.PERCENTAGE</v>
      </c>
      <c r="V2915" t="str">
        <f>VLOOKUP(表2[index_id],表6[],2)</f>
        <v>ValueOntology.PERCENTAGE</v>
      </c>
      <c r="W2915" t="str">
        <f>VLOOKUP(表2[index_id],表7[],2)</f>
        <v>ValueOntology.PERCENTAGE</v>
      </c>
      <c r="X2915" t="str">
        <f>VLOOKUP(表2[index_id],表8[],2)</f>
        <v>ValueOntology.PERCENTAGE</v>
      </c>
      <c r="Y2915" t="str">
        <f>VLOOKUP(表2[index_id],表9[],2)</f>
        <v>ValueOntology.PERCENTAGE</v>
      </c>
      <c r="Z2915" t="str">
        <f>VLOOKUP(表2[index_id],表10[],2)</f>
        <v>ValueOntology.PERCENTAGE</v>
      </c>
      <c r="AA2915" t="str">
        <f>VLOOKUP(表2[index_id],表11[],2)</f>
        <v>ValueOntology.PERCENTAGE</v>
      </c>
      <c r="AB2915" s="8" t="b">
        <f>表2[[#This Row],[vo104]]=表2[[#This Row],[vo109]]</f>
        <v>1</v>
      </c>
    </row>
    <row r="2916" spans="1:28" ht="15" hidden="1" x14ac:dyDescent="0.25">
      <c r="A2916" s="1">
        <v>72009</v>
      </c>
      <c r="B2916" s="1">
        <v>8030300141</v>
      </c>
      <c r="C2916" s="1" t="s">
        <v>3873</v>
      </c>
      <c r="D2916" s="1"/>
      <c r="E2916" s="1">
        <v>0</v>
      </c>
      <c r="F2916" s="1" t="s">
        <v>338</v>
      </c>
      <c r="G2916" s="1" t="s">
        <v>49</v>
      </c>
      <c r="H2916" s="1" t="s">
        <v>2248</v>
      </c>
      <c r="I2916" s="1" t="s">
        <v>2305</v>
      </c>
      <c r="J2916" s="1"/>
      <c r="K2916" s="1" t="s">
        <v>2250</v>
      </c>
      <c r="L2916" s="1" t="s">
        <v>2251</v>
      </c>
      <c r="M2916" s="1" t="s">
        <v>319</v>
      </c>
      <c r="N2916" s="1"/>
      <c r="O2916" s="1" t="s">
        <v>41</v>
      </c>
      <c r="P2916" s="2" t="s">
        <v>33</v>
      </c>
      <c r="Q2916" s="1" t="s">
        <v>108</v>
      </c>
      <c r="R2916" s="1" t="str">
        <f>VLOOKUP(表2[index_id],表1[],2)</f>
        <v>ValueOntology.UNDETERMINED</v>
      </c>
      <c r="S2916" t="str">
        <f>VLOOKUP(表2[index_id],表3[],2)</f>
        <v>ValueOntology.PRICE</v>
      </c>
      <c r="T2916" s="5" t="str">
        <f>VLOOKUP(表2[index_id],表4[],2)</f>
        <v>ValueOntology.PRICE</v>
      </c>
      <c r="U2916" t="str">
        <f>VLOOKUP(表2[index_id],表5[],2)</f>
        <v>ValueOntology.PRICE</v>
      </c>
      <c r="V2916" t="str">
        <f>VLOOKUP(表2[index_id],表6[],2)</f>
        <v>ValueOntology.PRICE</v>
      </c>
      <c r="W2916" t="str">
        <f>VLOOKUP(表2[index_id],表7[],2)</f>
        <v>ValueOntology.PRICE</v>
      </c>
      <c r="X2916" t="str">
        <f>VLOOKUP(表2[index_id],表8[],2)</f>
        <v>ValueOntology.PRICE</v>
      </c>
      <c r="Y2916" t="str">
        <f>VLOOKUP(表2[index_id],表9[],2)</f>
        <v>ValueOntology.PRICE</v>
      </c>
      <c r="Z2916" t="str">
        <f>VLOOKUP(表2[index_id],表10[],2)</f>
        <v>ValueOntology.PRICE</v>
      </c>
      <c r="AA2916" t="str">
        <f>VLOOKUP(表2[index_id],表11[],2)</f>
        <v>ValueOntology.PRICE</v>
      </c>
      <c r="AB2916" s="8" t="b">
        <f>表2[[#This Row],[vo104]]=表2[[#This Row],[vo109]]</f>
        <v>1</v>
      </c>
    </row>
    <row r="2917" spans="1:28" ht="15" hidden="1" x14ac:dyDescent="0.25">
      <c r="A2917" s="1">
        <v>71837</v>
      </c>
      <c r="B2917" s="1">
        <v>8030300310</v>
      </c>
      <c r="C2917" s="1" t="s">
        <v>3874</v>
      </c>
      <c r="D2917" s="1"/>
      <c r="E2917" s="1">
        <v>0</v>
      </c>
      <c r="F2917" s="1" t="s">
        <v>25</v>
      </c>
      <c r="G2917" s="1" t="s">
        <v>49</v>
      </c>
      <c r="H2917" s="1" t="s">
        <v>2248</v>
      </c>
      <c r="I2917" s="1" t="s">
        <v>3875</v>
      </c>
      <c r="J2917" s="1">
        <v>0</v>
      </c>
      <c r="K2917" s="1" t="s">
        <v>2477</v>
      </c>
      <c r="L2917" s="1" t="s">
        <v>3586</v>
      </c>
      <c r="M2917" s="1" t="s">
        <v>319</v>
      </c>
      <c r="N2917" s="1"/>
      <c r="O2917" s="1" t="s">
        <v>41</v>
      </c>
      <c r="P2917" s="2" t="s">
        <v>33</v>
      </c>
      <c r="Q2917" s="1" t="s">
        <v>108</v>
      </c>
      <c r="R2917" s="1" t="str">
        <f>VLOOKUP(表2[index_id],表1[],2)</f>
        <v>ValueOntology.QUANTITY</v>
      </c>
      <c r="S2917" t="str">
        <f>VLOOKUP(表2[index_id],表3[],2)</f>
        <v>ValueOntology.QUANTITY</v>
      </c>
      <c r="T2917" s="5" t="str">
        <f>VLOOKUP(表2[index_id],表4[],2)</f>
        <v>ValueOntology.QUANTITY</v>
      </c>
      <c r="U2917" t="str">
        <f>VLOOKUP(表2[index_id],表5[],2)</f>
        <v>ValueOntology.QUANTITY</v>
      </c>
      <c r="V2917" t="str">
        <f>VLOOKUP(表2[index_id],表6[],2)</f>
        <v>ValueOntology.QUANTITY</v>
      </c>
      <c r="W2917" t="str">
        <f>VLOOKUP(表2[index_id],表7[],2)</f>
        <v>ValueOntology.QUANTITY</v>
      </c>
      <c r="X2917" t="str">
        <f>VLOOKUP(表2[index_id],表8[],2)</f>
        <v>ValueOntology.QUANTITY</v>
      </c>
      <c r="Y2917" t="str">
        <f>VLOOKUP(表2[index_id],表9[],2)</f>
        <v>ValueOntology.QUANTITY</v>
      </c>
      <c r="Z2917" t="str">
        <f>VLOOKUP(表2[index_id],表10[],2)</f>
        <v>ValueOntology.QUANTITY</v>
      </c>
      <c r="AA2917" t="str">
        <f>VLOOKUP(表2[index_id],表11[],2)</f>
        <v>ValueOntology.QUANTITY</v>
      </c>
      <c r="AB2917" s="8" t="b">
        <f>表2[[#This Row],[vo104]]=表2[[#This Row],[vo109]]</f>
        <v>1</v>
      </c>
    </row>
    <row r="2918" spans="1:28" ht="15" hidden="1" x14ac:dyDescent="0.25">
      <c r="A2918" s="1">
        <v>71732</v>
      </c>
      <c r="B2918" s="1">
        <v>8030300312</v>
      </c>
      <c r="C2918" s="1" t="s">
        <v>3876</v>
      </c>
      <c r="D2918" s="1"/>
      <c r="E2918" s="1">
        <v>2</v>
      </c>
      <c r="F2918" s="1" t="s">
        <v>310</v>
      </c>
      <c r="G2918" s="1" t="s">
        <v>49</v>
      </c>
      <c r="H2918" s="1" t="s">
        <v>2248</v>
      </c>
      <c r="I2918" s="1" t="s">
        <v>3875</v>
      </c>
      <c r="J2918" s="1">
        <v>0</v>
      </c>
      <c r="K2918" s="1" t="s">
        <v>2325</v>
      </c>
      <c r="L2918" s="1" t="s">
        <v>2326</v>
      </c>
      <c r="M2918" s="1" t="s">
        <v>319</v>
      </c>
      <c r="N2918" s="1"/>
      <c r="O2918" s="1" t="s">
        <v>41</v>
      </c>
      <c r="P2918" s="2" t="s">
        <v>33</v>
      </c>
      <c r="Q2918" s="1" t="s">
        <v>108</v>
      </c>
      <c r="R2918" s="1" t="str">
        <f>VLOOKUP(表2[index_id],表1[],2)</f>
        <v>ValueOntology.PERCENTAGE</v>
      </c>
      <c r="S2918" t="str">
        <f>VLOOKUP(表2[index_id],表3[],2)</f>
        <v>ValueOntology.PERCENTAGE</v>
      </c>
      <c r="T2918" s="5" t="str">
        <f>VLOOKUP(表2[index_id],表4[],2)</f>
        <v>ValueOntology.PERCENTAGE</v>
      </c>
      <c r="U2918" t="str">
        <f>VLOOKUP(表2[index_id],表5[],2)</f>
        <v>ValueOntology.PERCENTAGE</v>
      </c>
      <c r="V2918" t="str">
        <f>VLOOKUP(表2[index_id],表6[],2)</f>
        <v>ValueOntology.PERCENTAGE</v>
      </c>
      <c r="W2918" t="str">
        <f>VLOOKUP(表2[index_id],表7[],2)</f>
        <v>ValueOntology.PERCENTAGE</v>
      </c>
      <c r="X2918" t="str">
        <f>VLOOKUP(表2[index_id],表8[],2)</f>
        <v>ValueOntology.PERCENTAGE</v>
      </c>
      <c r="Y2918" t="str">
        <f>VLOOKUP(表2[index_id],表9[],2)</f>
        <v>ValueOntology.PERCENTAGE</v>
      </c>
      <c r="Z2918" t="str">
        <f>VLOOKUP(表2[index_id],表10[],2)</f>
        <v>ValueOntology.PERCENTAGE</v>
      </c>
      <c r="AA2918" t="str">
        <f>VLOOKUP(表2[index_id],表11[],2)</f>
        <v>ValueOntology.PERCENTAGE</v>
      </c>
      <c r="AB2918" s="8" t="b">
        <f>表2[[#This Row],[vo104]]=表2[[#This Row],[vo109]]</f>
        <v>1</v>
      </c>
    </row>
    <row r="2919" spans="1:28" ht="15" hidden="1" x14ac:dyDescent="0.25">
      <c r="A2919" s="1">
        <v>71733</v>
      </c>
      <c r="B2919" s="1">
        <v>8030300313</v>
      </c>
      <c r="C2919" s="1" t="s">
        <v>3877</v>
      </c>
      <c r="D2919" s="1"/>
      <c r="E2919" s="1">
        <v>0</v>
      </c>
      <c r="F2919" s="1" t="s">
        <v>25</v>
      </c>
      <c r="G2919" s="1" t="s">
        <v>49</v>
      </c>
      <c r="H2919" s="1" t="s">
        <v>2248</v>
      </c>
      <c r="I2919" s="1" t="s">
        <v>3875</v>
      </c>
      <c r="J2919" s="1">
        <v>0</v>
      </c>
      <c r="K2919" s="1" t="s">
        <v>2477</v>
      </c>
      <c r="L2919" s="1" t="s">
        <v>2478</v>
      </c>
      <c r="M2919" s="1" t="s">
        <v>319</v>
      </c>
      <c r="N2919" s="1"/>
      <c r="O2919" s="1" t="s">
        <v>41</v>
      </c>
      <c r="P2919" s="2" t="s">
        <v>33</v>
      </c>
      <c r="Q2919" s="1" t="s">
        <v>108</v>
      </c>
      <c r="R2919" s="1" t="str">
        <f>VLOOKUP(表2[index_id],表1[],2)</f>
        <v>ValueOntology.DIFF_QUANTITY</v>
      </c>
      <c r="S2919" t="str">
        <f>VLOOKUP(表2[index_id],表3[],2)</f>
        <v>ValueOntology.DIFF_QUANTITY</v>
      </c>
      <c r="T2919" s="5" t="str">
        <f>VLOOKUP(表2[index_id],表4[],2)</f>
        <v>ValueOntology.DIFF_QUANTITY</v>
      </c>
      <c r="U2919" t="str">
        <f>VLOOKUP(表2[index_id],表5[],2)</f>
        <v>ValueOntology.DIFF_QUANTITY</v>
      </c>
      <c r="V2919" t="str">
        <f>VLOOKUP(表2[index_id],表6[],2)</f>
        <v>ValueOntology.DIFF_QUANTITY</v>
      </c>
      <c r="W2919" t="str">
        <f>VLOOKUP(表2[index_id],表7[],2)</f>
        <v>ValueOntology.DIFF_QUANTITY</v>
      </c>
      <c r="X2919" t="str">
        <f>VLOOKUP(表2[index_id],表8[],2)</f>
        <v>ValueOntology.DIFF_QUANTITY</v>
      </c>
      <c r="Y2919" t="str">
        <f>VLOOKUP(表2[index_id],表9[],2)</f>
        <v>ValueOntology.DIFF_QUANTITY</v>
      </c>
      <c r="Z2919" t="str">
        <f>VLOOKUP(表2[index_id],表10[],2)</f>
        <v>ValueOntology.DIFF_QUANTITY</v>
      </c>
      <c r="AA2919" t="str">
        <f>VLOOKUP(表2[index_id],表11[],2)</f>
        <v>ValueOntology.DIFF_QUANTITY</v>
      </c>
      <c r="AB2919" s="8" t="b">
        <f>表2[[#This Row],[vo104]]=表2[[#This Row],[vo109]]</f>
        <v>1</v>
      </c>
    </row>
    <row r="2920" spans="1:28" ht="15" x14ac:dyDescent="0.25">
      <c r="A2920" s="1">
        <v>71734</v>
      </c>
      <c r="B2920" s="1">
        <v>8030300314</v>
      </c>
      <c r="C2920" s="1" t="s">
        <v>3878</v>
      </c>
      <c r="D2920" s="1"/>
      <c r="E2920" s="1">
        <v>2</v>
      </c>
      <c r="F2920" s="1" t="s">
        <v>359</v>
      </c>
      <c r="G2920" s="1" t="s">
        <v>49</v>
      </c>
      <c r="H2920" s="1" t="s">
        <v>2248</v>
      </c>
      <c r="I2920" s="1" t="s">
        <v>3875</v>
      </c>
      <c r="J2920" s="1">
        <v>0</v>
      </c>
      <c r="K2920" s="1" t="s">
        <v>3620</v>
      </c>
      <c r="L2920" s="1" t="s">
        <v>3621</v>
      </c>
      <c r="M2920" s="1" t="s">
        <v>319</v>
      </c>
      <c r="N2920" s="1"/>
      <c r="O2920" s="1" t="s">
        <v>41</v>
      </c>
      <c r="P2920" s="2" t="s">
        <v>33</v>
      </c>
      <c r="Q2920" s="1" t="s">
        <v>108</v>
      </c>
      <c r="R2920" s="1" t="str">
        <f>VLOOKUP(表2[index_id],表1[],2)</f>
        <v>ValueOntology.PERCENTAGE</v>
      </c>
      <c r="S2920" t="str">
        <f>VLOOKUP(表2[index_id],表3[],2)</f>
        <v>ValueOntology.PERCENTAGE</v>
      </c>
      <c r="T2920" s="5" t="str">
        <f>VLOOKUP(表2[index_id],表4[],2)</f>
        <v>ValueOntology.PERCENTAGE</v>
      </c>
      <c r="U2920" t="str">
        <f>VLOOKUP(表2[index_id],表5[],2)</f>
        <v>ValueOntology.PERCENTAGE</v>
      </c>
      <c r="V2920" t="str">
        <f>VLOOKUP(表2[index_id],表6[],2)</f>
        <v>ValueOntology.PERCENTAGE</v>
      </c>
      <c r="W2920" t="str">
        <f>VLOOKUP(表2[index_id],表7[],2)</f>
        <v>ValueOntology.PERCENTAGE</v>
      </c>
      <c r="X2920" t="str">
        <f>VLOOKUP(表2[index_id],表8[],2)</f>
        <v>ValueOntology.PERCENTAGE</v>
      </c>
      <c r="Y2920" t="str">
        <f>VLOOKUP(表2[index_id],表9[],2)</f>
        <v>ValueOntology.PROPORTION_OF_NATION</v>
      </c>
      <c r="Z2920" t="str">
        <f>VLOOKUP(表2[index_id],表10[],2)</f>
        <v>ValueOntology.PROPORTION_OF_NATION</v>
      </c>
      <c r="AA2920" t="str">
        <f>VLOOKUP(表2[index_id],表11[],2)</f>
        <v>ValueOntology.PROPORTION_OF_NATION</v>
      </c>
      <c r="AB2920" s="8" t="b">
        <f>表2[[#This Row],[vo104]]=表2[[#This Row],[vo109]]</f>
        <v>1</v>
      </c>
    </row>
    <row r="2921" spans="1:28" ht="15" hidden="1" x14ac:dyDescent="0.25">
      <c r="A2921" s="1">
        <v>71735</v>
      </c>
      <c r="B2921" s="1">
        <v>8030300318</v>
      </c>
      <c r="C2921" s="1" t="s">
        <v>3879</v>
      </c>
      <c r="D2921" s="1"/>
      <c r="E2921" s="1">
        <v>0</v>
      </c>
      <c r="F2921" s="1" t="s">
        <v>25</v>
      </c>
      <c r="G2921" s="1" t="s">
        <v>49</v>
      </c>
      <c r="H2921" s="1" t="s">
        <v>2248</v>
      </c>
      <c r="I2921" s="1" t="s">
        <v>3880</v>
      </c>
      <c r="J2921" s="1">
        <v>0</v>
      </c>
      <c r="K2921" s="1" t="s">
        <v>2477</v>
      </c>
      <c r="L2921" s="1" t="s">
        <v>3586</v>
      </c>
      <c r="M2921" s="1" t="s">
        <v>319</v>
      </c>
      <c r="N2921" s="1"/>
      <c r="O2921" s="1" t="s">
        <v>41</v>
      </c>
      <c r="P2921" s="2" t="s">
        <v>33</v>
      </c>
      <c r="Q2921" s="1" t="s">
        <v>108</v>
      </c>
      <c r="R2921" s="1" t="str">
        <f>VLOOKUP(表2[index_id],表1[],2)</f>
        <v>ValueOntology.QUANTITY</v>
      </c>
      <c r="S2921" t="str">
        <f>VLOOKUP(表2[index_id],表3[],2)</f>
        <v>ValueOntology.QUANTITY</v>
      </c>
      <c r="T2921" s="5" t="str">
        <f>VLOOKUP(表2[index_id],表4[],2)</f>
        <v>ValueOntology.QUANTITY</v>
      </c>
      <c r="U2921" t="str">
        <f>VLOOKUP(表2[index_id],表5[],2)</f>
        <v>ValueOntology.QUANTITY</v>
      </c>
      <c r="V2921" t="str">
        <f>VLOOKUP(表2[index_id],表6[],2)</f>
        <v>ValueOntology.QUANTITY</v>
      </c>
      <c r="W2921" t="str">
        <f>VLOOKUP(表2[index_id],表7[],2)</f>
        <v>ValueOntology.QUANTITY</v>
      </c>
      <c r="X2921" t="str">
        <f>VLOOKUP(表2[index_id],表8[],2)</f>
        <v>ValueOntology.QUANTITY</v>
      </c>
      <c r="Y2921" t="str">
        <f>VLOOKUP(表2[index_id],表9[],2)</f>
        <v>ValueOntology.QUANTITY</v>
      </c>
      <c r="Z2921" t="str">
        <f>VLOOKUP(表2[index_id],表10[],2)</f>
        <v>ValueOntology.QUANTITY</v>
      </c>
      <c r="AA2921" t="str">
        <f>VLOOKUP(表2[index_id],表11[],2)</f>
        <v>ValueOntology.QUANTITY</v>
      </c>
      <c r="AB2921" s="8" t="b">
        <f>表2[[#This Row],[vo104]]=表2[[#This Row],[vo109]]</f>
        <v>1</v>
      </c>
    </row>
    <row r="2922" spans="1:28" ht="15" hidden="1" x14ac:dyDescent="0.25">
      <c r="A2922" s="1">
        <v>72015</v>
      </c>
      <c r="B2922" s="1">
        <v>8030300147</v>
      </c>
      <c r="C2922" s="1" t="s">
        <v>3881</v>
      </c>
      <c r="D2922" s="1"/>
      <c r="E2922" s="1">
        <v>0</v>
      </c>
      <c r="F2922" s="1" t="s">
        <v>338</v>
      </c>
      <c r="G2922" s="1" t="s">
        <v>49</v>
      </c>
      <c r="H2922" s="1" t="s">
        <v>2248</v>
      </c>
      <c r="I2922" s="1" t="s">
        <v>2305</v>
      </c>
      <c r="J2922" s="1"/>
      <c r="K2922" s="1" t="s">
        <v>2250</v>
      </c>
      <c r="L2922" s="1" t="s">
        <v>2251</v>
      </c>
      <c r="M2922" s="1" t="s">
        <v>319</v>
      </c>
      <c r="N2922" s="1"/>
      <c r="O2922" s="1" t="s">
        <v>41</v>
      </c>
      <c r="P2922" s="2" t="s">
        <v>33</v>
      </c>
      <c r="Q2922" s="1" t="s">
        <v>108</v>
      </c>
      <c r="R2922" s="1" t="str">
        <f>VLOOKUP(表2[index_id],表1[],2)</f>
        <v>ValueOntology.UNDETERMINED</v>
      </c>
      <c r="S2922" t="str">
        <f>VLOOKUP(表2[index_id],表3[],2)</f>
        <v>ValueOntology.PRICE</v>
      </c>
      <c r="T2922" s="5" t="str">
        <f>VLOOKUP(表2[index_id],表4[],2)</f>
        <v>ValueOntology.PRICE</v>
      </c>
      <c r="U2922" t="str">
        <f>VLOOKUP(表2[index_id],表5[],2)</f>
        <v>ValueOntology.PRICE</v>
      </c>
      <c r="V2922" t="str">
        <f>VLOOKUP(表2[index_id],表6[],2)</f>
        <v>ValueOntology.PRICE</v>
      </c>
      <c r="W2922" t="str">
        <f>VLOOKUP(表2[index_id],表7[],2)</f>
        <v>ValueOntology.PRICE</v>
      </c>
      <c r="X2922" t="str">
        <f>VLOOKUP(表2[index_id],表8[],2)</f>
        <v>ValueOntology.PRICE</v>
      </c>
      <c r="Y2922" t="str">
        <f>VLOOKUP(表2[index_id],表9[],2)</f>
        <v>ValueOntology.PRICE</v>
      </c>
      <c r="Z2922" t="str">
        <f>VLOOKUP(表2[index_id],表10[],2)</f>
        <v>ValueOntology.PRICE</v>
      </c>
      <c r="AA2922" t="str">
        <f>VLOOKUP(表2[index_id],表11[],2)</f>
        <v>ValueOntology.PRICE</v>
      </c>
      <c r="AB2922" s="8" t="b">
        <f>表2[[#This Row],[vo104]]=表2[[#This Row],[vo109]]</f>
        <v>1</v>
      </c>
    </row>
    <row r="2923" spans="1:28" ht="15" hidden="1" x14ac:dyDescent="0.25">
      <c r="A2923" s="1">
        <v>138960</v>
      </c>
      <c r="B2923" s="1">
        <v>8030102687</v>
      </c>
      <c r="C2923" s="1" t="s">
        <v>3882</v>
      </c>
      <c r="D2923" s="1"/>
      <c r="E2923" s="1">
        <v>0</v>
      </c>
      <c r="F2923" s="1" t="s">
        <v>25</v>
      </c>
      <c r="G2923" s="1" t="s">
        <v>49</v>
      </c>
      <c r="H2923" s="1" t="s">
        <v>315</v>
      </c>
      <c r="I2923" s="1" t="s">
        <v>887</v>
      </c>
      <c r="J2923" s="1">
        <v>0</v>
      </c>
      <c r="K2923" s="1" t="s">
        <v>415</v>
      </c>
      <c r="L2923" s="1" t="s">
        <v>416</v>
      </c>
      <c r="M2923" s="1" t="s">
        <v>319</v>
      </c>
      <c r="N2923" s="1"/>
      <c r="O2923" s="1" t="s">
        <v>41</v>
      </c>
      <c r="P2923" s="2" t="s">
        <v>33</v>
      </c>
      <c r="Q2923" s="1" t="s">
        <v>108</v>
      </c>
      <c r="R2923" s="1" t="str">
        <f>VLOOKUP(表2[index_id],表1[],2)</f>
        <v>ValueOntology.QUANTITY</v>
      </c>
      <c r="S2923" t="str">
        <f>VLOOKUP(表2[index_id],表3[],2)</f>
        <v>ValueOntology.QUANTITY</v>
      </c>
      <c r="T2923" s="5" t="str">
        <f>VLOOKUP(表2[index_id],表4[],2)</f>
        <v>ValueOntology.QUANTITY</v>
      </c>
      <c r="U2923" t="str">
        <f>VLOOKUP(表2[index_id],表5[],2)</f>
        <v>ValueOntology.QUANTITY</v>
      </c>
      <c r="V2923" t="str">
        <f>VLOOKUP(表2[index_id],表6[],2)</f>
        <v>ValueOntology.QUANTITY</v>
      </c>
      <c r="W2923" t="str">
        <f>VLOOKUP(表2[index_id],表7[],2)</f>
        <v>ValueOntology.QUANTITY</v>
      </c>
      <c r="X2923" t="str">
        <f>VLOOKUP(表2[index_id],表8[],2)</f>
        <v>ValueOntology.QUANTITY</v>
      </c>
      <c r="Y2923" t="str">
        <f>VLOOKUP(表2[index_id],表9[],2)</f>
        <v>ValueOntology.QUANTITY</v>
      </c>
      <c r="Z2923" t="str">
        <f>VLOOKUP(表2[index_id],表10[],2)</f>
        <v>ValueOntology.QUANTITY</v>
      </c>
      <c r="AA2923" t="str">
        <f>VLOOKUP(表2[index_id],表11[],2)</f>
        <v>ValueOntology.QUANTITY</v>
      </c>
      <c r="AB2923" s="8" t="b">
        <f>表2[[#This Row],[vo104]]=表2[[#This Row],[vo109]]</f>
        <v>1</v>
      </c>
    </row>
    <row r="2924" spans="1:28" ht="15" hidden="1" x14ac:dyDescent="0.25">
      <c r="A2924" s="1">
        <v>71838</v>
      </c>
      <c r="B2924" s="1">
        <v>8030300319</v>
      </c>
      <c r="C2924" s="1" t="s">
        <v>3883</v>
      </c>
      <c r="D2924" s="1"/>
      <c r="E2924" s="1">
        <v>0</v>
      </c>
      <c r="F2924" s="1" t="s">
        <v>338</v>
      </c>
      <c r="G2924" s="1" t="s">
        <v>49</v>
      </c>
      <c r="H2924" s="1" t="s">
        <v>2248</v>
      </c>
      <c r="I2924" s="1" t="s">
        <v>3880</v>
      </c>
      <c r="J2924" s="1"/>
      <c r="K2924" s="1" t="s">
        <v>2250</v>
      </c>
      <c r="L2924" s="1" t="s">
        <v>2251</v>
      </c>
      <c r="M2924" s="1" t="s">
        <v>319</v>
      </c>
      <c r="N2924" s="1"/>
      <c r="O2924" s="1" t="s">
        <v>41</v>
      </c>
      <c r="P2924" s="2" t="s">
        <v>33</v>
      </c>
      <c r="Q2924" s="1" t="s">
        <v>108</v>
      </c>
      <c r="R2924" s="1" t="str">
        <f>VLOOKUP(表2[index_id],表1[],2)</f>
        <v>ValueOntology.UNDETERMINED</v>
      </c>
      <c r="S2924" t="str">
        <f>VLOOKUP(表2[index_id],表3[],2)</f>
        <v>ValueOntology.PRICE</v>
      </c>
      <c r="T2924" s="5" t="str">
        <f>VLOOKUP(表2[index_id],表4[],2)</f>
        <v>ValueOntology.PRICE</v>
      </c>
      <c r="U2924" t="str">
        <f>VLOOKUP(表2[index_id],表5[],2)</f>
        <v>ValueOntology.PRICE</v>
      </c>
      <c r="V2924" t="str">
        <f>VLOOKUP(表2[index_id],表6[],2)</f>
        <v>ValueOntology.PRICE</v>
      </c>
      <c r="W2924" t="str">
        <f>VLOOKUP(表2[index_id],表7[],2)</f>
        <v>ValueOntology.PRICE</v>
      </c>
      <c r="X2924" t="str">
        <f>VLOOKUP(表2[index_id],表8[],2)</f>
        <v>ValueOntology.PRICE</v>
      </c>
      <c r="Y2924" t="str">
        <f>VLOOKUP(表2[index_id],表9[],2)</f>
        <v>ValueOntology.PRICE</v>
      </c>
      <c r="Z2924" t="str">
        <f>VLOOKUP(表2[index_id],表10[],2)</f>
        <v>ValueOntology.PRICE</v>
      </c>
      <c r="AA2924" t="str">
        <f>VLOOKUP(表2[index_id],表11[],2)</f>
        <v>ValueOntology.PRICE</v>
      </c>
      <c r="AB2924" s="8" t="b">
        <f>表2[[#This Row],[vo104]]=表2[[#This Row],[vo109]]</f>
        <v>1</v>
      </c>
    </row>
    <row r="2925" spans="1:28" ht="15" hidden="1" x14ac:dyDescent="0.25">
      <c r="A2925" s="1">
        <v>71839</v>
      </c>
      <c r="B2925" s="1">
        <v>8030300320</v>
      </c>
      <c r="C2925" s="1" t="s">
        <v>3884</v>
      </c>
      <c r="D2925" s="1"/>
      <c r="E2925" s="1">
        <v>2</v>
      </c>
      <c r="F2925" s="1" t="s">
        <v>310</v>
      </c>
      <c r="G2925" s="1" t="s">
        <v>49</v>
      </c>
      <c r="H2925" s="1" t="s">
        <v>2248</v>
      </c>
      <c r="I2925" s="1" t="s">
        <v>3880</v>
      </c>
      <c r="J2925" s="1">
        <v>0</v>
      </c>
      <c r="K2925" s="1" t="s">
        <v>2325</v>
      </c>
      <c r="L2925" s="1" t="s">
        <v>2326</v>
      </c>
      <c r="M2925" s="1" t="s">
        <v>319</v>
      </c>
      <c r="N2925" s="1"/>
      <c r="O2925" s="1" t="s">
        <v>41</v>
      </c>
      <c r="P2925" s="2" t="s">
        <v>33</v>
      </c>
      <c r="Q2925" s="1" t="s">
        <v>108</v>
      </c>
      <c r="R2925" s="1" t="str">
        <f>VLOOKUP(表2[index_id],表1[],2)</f>
        <v>ValueOntology.PERCENTAGE</v>
      </c>
      <c r="S2925" t="str">
        <f>VLOOKUP(表2[index_id],表3[],2)</f>
        <v>ValueOntology.PERCENTAGE</v>
      </c>
      <c r="T2925" s="5" t="str">
        <f>VLOOKUP(表2[index_id],表4[],2)</f>
        <v>ValueOntology.PERCENTAGE</v>
      </c>
      <c r="U2925" t="str">
        <f>VLOOKUP(表2[index_id],表5[],2)</f>
        <v>ValueOntology.PERCENTAGE</v>
      </c>
      <c r="V2925" t="str">
        <f>VLOOKUP(表2[index_id],表6[],2)</f>
        <v>ValueOntology.PERCENTAGE</v>
      </c>
      <c r="W2925" t="str">
        <f>VLOOKUP(表2[index_id],表7[],2)</f>
        <v>ValueOntology.PERCENTAGE</v>
      </c>
      <c r="X2925" t="str">
        <f>VLOOKUP(表2[index_id],表8[],2)</f>
        <v>ValueOntology.PERCENTAGE</v>
      </c>
      <c r="Y2925" t="str">
        <f>VLOOKUP(表2[index_id],表9[],2)</f>
        <v>ValueOntology.PERCENTAGE</v>
      </c>
      <c r="Z2925" t="str">
        <f>VLOOKUP(表2[index_id],表10[],2)</f>
        <v>ValueOntology.PERCENTAGE</v>
      </c>
      <c r="AA2925" t="str">
        <f>VLOOKUP(表2[index_id],表11[],2)</f>
        <v>ValueOntology.PERCENTAGE</v>
      </c>
      <c r="AB2925" s="8" t="b">
        <f>表2[[#This Row],[vo104]]=表2[[#This Row],[vo109]]</f>
        <v>1</v>
      </c>
    </row>
    <row r="2926" spans="1:28" ht="15" hidden="1" x14ac:dyDescent="0.25">
      <c r="A2926" s="1">
        <v>71840</v>
      </c>
      <c r="B2926" s="1">
        <v>8030300321</v>
      </c>
      <c r="C2926" s="1" t="s">
        <v>3885</v>
      </c>
      <c r="D2926" s="1"/>
      <c r="E2926" s="1">
        <v>0</v>
      </c>
      <c r="F2926" s="1" t="s">
        <v>25</v>
      </c>
      <c r="G2926" s="1" t="s">
        <v>49</v>
      </c>
      <c r="H2926" s="1" t="s">
        <v>2248</v>
      </c>
      <c r="I2926" s="1" t="s">
        <v>3880</v>
      </c>
      <c r="J2926" s="1">
        <v>0</v>
      </c>
      <c r="K2926" s="1" t="s">
        <v>2477</v>
      </c>
      <c r="L2926" s="1" t="s">
        <v>2478</v>
      </c>
      <c r="M2926" s="1" t="s">
        <v>319</v>
      </c>
      <c r="N2926" s="1"/>
      <c r="O2926" s="1" t="s">
        <v>41</v>
      </c>
      <c r="P2926" s="2" t="s">
        <v>33</v>
      </c>
      <c r="Q2926" s="1" t="s">
        <v>108</v>
      </c>
      <c r="R2926" s="1" t="str">
        <f>VLOOKUP(表2[index_id],表1[],2)</f>
        <v>ValueOntology.DIFF_QUANTITY</v>
      </c>
      <c r="S2926" t="str">
        <f>VLOOKUP(表2[index_id],表3[],2)</f>
        <v>ValueOntology.DIFF_QUANTITY</v>
      </c>
      <c r="T2926" s="5" t="str">
        <f>VLOOKUP(表2[index_id],表4[],2)</f>
        <v>ValueOntology.DIFF_QUANTITY</v>
      </c>
      <c r="U2926" t="str">
        <f>VLOOKUP(表2[index_id],表5[],2)</f>
        <v>ValueOntology.DIFF_QUANTITY</v>
      </c>
      <c r="V2926" t="str">
        <f>VLOOKUP(表2[index_id],表6[],2)</f>
        <v>ValueOntology.DIFF_QUANTITY</v>
      </c>
      <c r="W2926" t="str">
        <f>VLOOKUP(表2[index_id],表7[],2)</f>
        <v>ValueOntology.DIFF_QUANTITY</v>
      </c>
      <c r="X2926" t="str">
        <f>VLOOKUP(表2[index_id],表8[],2)</f>
        <v>ValueOntology.DIFF_QUANTITY</v>
      </c>
      <c r="Y2926" t="str">
        <f>VLOOKUP(表2[index_id],表9[],2)</f>
        <v>ValueOntology.DIFF_QUANTITY</v>
      </c>
      <c r="Z2926" t="str">
        <f>VLOOKUP(表2[index_id],表10[],2)</f>
        <v>ValueOntology.DIFF_QUANTITY</v>
      </c>
      <c r="AA2926" t="str">
        <f>VLOOKUP(表2[index_id],表11[],2)</f>
        <v>ValueOntology.DIFF_QUANTITY</v>
      </c>
      <c r="AB2926" s="8" t="b">
        <f>表2[[#This Row],[vo104]]=表2[[#This Row],[vo109]]</f>
        <v>1</v>
      </c>
    </row>
    <row r="2927" spans="1:28" ht="15" x14ac:dyDescent="0.25">
      <c r="A2927" s="1">
        <v>71841</v>
      </c>
      <c r="B2927" s="1">
        <v>8030300322</v>
      </c>
      <c r="C2927" s="1" t="s">
        <v>3886</v>
      </c>
      <c r="D2927" s="1"/>
      <c r="E2927" s="1">
        <v>2</v>
      </c>
      <c r="F2927" s="1" t="s">
        <v>359</v>
      </c>
      <c r="G2927" s="1" t="s">
        <v>49</v>
      </c>
      <c r="H2927" s="1" t="s">
        <v>2248</v>
      </c>
      <c r="I2927" s="1" t="s">
        <v>3880</v>
      </c>
      <c r="J2927" s="1">
        <v>0</v>
      </c>
      <c r="K2927" s="1" t="s">
        <v>3620</v>
      </c>
      <c r="L2927" s="1" t="s">
        <v>3621</v>
      </c>
      <c r="M2927" s="1" t="s">
        <v>319</v>
      </c>
      <c r="N2927" s="1"/>
      <c r="O2927" s="1" t="s">
        <v>41</v>
      </c>
      <c r="P2927" s="2" t="s">
        <v>33</v>
      </c>
      <c r="Q2927" s="1" t="s">
        <v>108</v>
      </c>
      <c r="R2927" s="1" t="str">
        <f>VLOOKUP(表2[index_id],表1[],2)</f>
        <v>ValueOntology.PERCENTAGE</v>
      </c>
      <c r="S2927" t="str">
        <f>VLOOKUP(表2[index_id],表3[],2)</f>
        <v>ValueOntology.PERCENTAGE</v>
      </c>
      <c r="T2927" s="5" t="str">
        <f>VLOOKUP(表2[index_id],表4[],2)</f>
        <v>ValueOntology.PERCENTAGE</v>
      </c>
      <c r="U2927" t="str">
        <f>VLOOKUP(表2[index_id],表5[],2)</f>
        <v>ValueOntology.PERCENTAGE</v>
      </c>
      <c r="V2927" t="str">
        <f>VLOOKUP(表2[index_id],表6[],2)</f>
        <v>ValueOntology.PERCENTAGE</v>
      </c>
      <c r="W2927" t="str">
        <f>VLOOKUP(表2[index_id],表7[],2)</f>
        <v>ValueOntology.PERCENTAGE</v>
      </c>
      <c r="X2927" t="str">
        <f>VLOOKUP(表2[index_id],表8[],2)</f>
        <v>ValueOntology.PERCENTAGE</v>
      </c>
      <c r="Y2927" t="str">
        <f>VLOOKUP(表2[index_id],表9[],2)</f>
        <v>ValueOntology.PROPORTION_OF_NATION</v>
      </c>
      <c r="Z2927" t="str">
        <f>VLOOKUP(表2[index_id],表10[],2)</f>
        <v>ValueOntology.PROPORTION_OF_NATION</v>
      </c>
      <c r="AA2927" t="str">
        <f>VLOOKUP(表2[index_id],表11[],2)</f>
        <v>ValueOntology.PROPORTION_OF_NATION</v>
      </c>
      <c r="AB2927" s="8" t="b">
        <f>表2[[#This Row],[vo104]]=表2[[#This Row],[vo109]]</f>
        <v>1</v>
      </c>
    </row>
    <row r="2928" spans="1:28" ht="15" hidden="1" x14ac:dyDescent="0.25">
      <c r="A2928" s="1">
        <v>71635</v>
      </c>
      <c r="B2928" s="1">
        <v>8030300326</v>
      </c>
      <c r="C2928" s="1" t="s">
        <v>3887</v>
      </c>
      <c r="D2928" s="1"/>
      <c r="E2928" s="1">
        <v>0</v>
      </c>
      <c r="F2928" s="1" t="s">
        <v>25</v>
      </c>
      <c r="G2928" s="1" t="s">
        <v>49</v>
      </c>
      <c r="H2928" s="1" t="s">
        <v>2248</v>
      </c>
      <c r="I2928" s="1" t="s">
        <v>3880</v>
      </c>
      <c r="J2928" s="1">
        <v>0</v>
      </c>
      <c r="K2928" s="1" t="s">
        <v>2477</v>
      </c>
      <c r="L2928" s="1" t="s">
        <v>3586</v>
      </c>
      <c r="M2928" s="1" t="s">
        <v>319</v>
      </c>
      <c r="N2928" s="1"/>
      <c r="O2928" s="1" t="s">
        <v>41</v>
      </c>
      <c r="P2928" s="2" t="s">
        <v>33</v>
      </c>
      <c r="Q2928" s="1" t="s">
        <v>108</v>
      </c>
      <c r="R2928" s="1" t="str">
        <f>VLOOKUP(表2[index_id],表1[],2)</f>
        <v>ValueOntology.QUANTITY</v>
      </c>
      <c r="S2928" t="str">
        <f>VLOOKUP(表2[index_id],表3[],2)</f>
        <v>ValueOntology.QUANTITY</v>
      </c>
      <c r="T2928" s="5" t="str">
        <f>VLOOKUP(表2[index_id],表4[],2)</f>
        <v>ValueOntology.QUANTITY</v>
      </c>
      <c r="U2928" t="str">
        <f>VLOOKUP(表2[index_id],表5[],2)</f>
        <v>ValueOntology.QUANTITY</v>
      </c>
      <c r="V2928" t="str">
        <f>VLOOKUP(表2[index_id],表6[],2)</f>
        <v>ValueOntology.QUANTITY</v>
      </c>
      <c r="W2928" t="str">
        <f>VLOOKUP(表2[index_id],表7[],2)</f>
        <v>ValueOntology.QUANTITY</v>
      </c>
      <c r="X2928" t="str">
        <f>VLOOKUP(表2[index_id],表8[],2)</f>
        <v>ValueOntology.QUANTITY</v>
      </c>
      <c r="Y2928" t="str">
        <f>VLOOKUP(表2[index_id],表9[],2)</f>
        <v>ValueOntology.QUANTITY</v>
      </c>
      <c r="Z2928" t="str">
        <f>VLOOKUP(表2[index_id],表10[],2)</f>
        <v>ValueOntology.QUANTITY</v>
      </c>
      <c r="AA2928" t="str">
        <f>VLOOKUP(表2[index_id],表11[],2)</f>
        <v>ValueOntology.QUANTITY</v>
      </c>
      <c r="AB2928" s="8" t="b">
        <f>表2[[#This Row],[vo104]]=表2[[#This Row],[vo109]]</f>
        <v>1</v>
      </c>
    </row>
    <row r="2929" spans="1:28" ht="15" hidden="1" x14ac:dyDescent="0.25">
      <c r="A2929" s="1">
        <v>71736</v>
      </c>
      <c r="B2929" s="1">
        <v>8030300327</v>
      </c>
      <c r="C2929" s="1" t="s">
        <v>3888</v>
      </c>
      <c r="D2929" s="1"/>
      <c r="E2929" s="1">
        <v>0</v>
      </c>
      <c r="F2929" s="1" t="s">
        <v>338</v>
      </c>
      <c r="G2929" s="1" t="s">
        <v>49</v>
      </c>
      <c r="H2929" s="1" t="s">
        <v>2248</v>
      </c>
      <c r="I2929" s="1" t="s">
        <v>3880</v>
      </c>
      <c r="J2929" s="1"/>
      <c r="K2929" s="1" t="s">
        <v>2250</v>
      </c>
      <c r="L2929" s="1" t="s">
        <v>2251</v>
      </c>
      <c r="M2929" s="1" t="s">
        <v>319</v>
      </c>
      <c r="N2929" s="1"/>
      <c r="O2929" s="1" t="s">
        <v>41</v>
      </c>
      <c r="P2929" s="2" t="s">
        <v>33</v>
      </c>
      <c r="Q2929" s="1" t="s">
        <v>108</v>
      </c>
      <c r="R2929" s="1" t="str">
        <f>VLOOKUP(表2[index_id],表1[],2)</f>
        <v>ValueOntology.UNDETERMINED</v>
      </c>
      <c r="S2929" t="str">
        <f>VLOOKUP(表2[index_id],表3[],2)</f>
        <v>ValueOntology.PRICE</v>
      </c>
      <c r="T2929" s="5" t="str">
        <f>VLOOKUP(表2[index_id],表4[],2)</f>
        <v>ValueOntology.PRICE</v>
      </c>
      <c r="U2929" t="str">
        <f>VLOOKUP(表2[index_id],表5[],2)</f>
        <v>ValueOntology.PRICE</v>
      </c>
      <c r="V2929" t="str">
        <f>VLOOKUP(表2[index_id],表6[],2)</f>
        <v>ValueOntology.PRICE</v>
      </c>
      <c r="W2929" t="str">
        <f>VLOOKUP(表2[index_id],表7[],2)</f>
        <v>ValueOntology.PRICE</v>
      </c>
      <c r="X2929" t="str">
        <f>VLOOKUP(表2[index_id],表8[],2)</f>
        <v>ValueOntology.PRICE</v>
      </c>
      <c r="Y2929" t="str">
        <f>VLOOKUP(表2[index_id],表9[],2)</f>
        <v>ValueOntology.PRICE</v>
      </c>
      <c r="Z2929" t="str">
        <f>VLOOKUP(表2[index_id],表10[],2)</f>
        <v>ValueOntology.PRICE</v>
      </c>
      <c r="AA2929" t="str">
        <f>VLOOKUP(表2[index_id],表11[],2)</f>
        <v>ValueOntology.PRICE</v>
      </c>
      <c r="AB2929" s="8" t="b">
        <f>表2[[#This Row],[vo104]]=表2[[#This Row],[vo109]]</f>
        <v>1</v>
      </c>
    </row>
    <row r="2930" spans="1:28" ht="15" hidden="1" x14ac:dyDescent="0.25">
      <c r="A2930" s="1">
        <v>71737</v>
      </c>
      <c r="B2930" s="1">
        <v>8030300328</v>
      </c>
      <c r="C2930" s="1" t="s">
        <v>3889</v>
      </c>
      <c r="D2930" s="1"/>
      <c r="E2930" s="1">
        <v>2</v>
      </c>
      <c r="F2930" s="1" t="s">
        <v>310</v>
      </c>
      <c r="G2930" s="1" t="s">
        <v>49</v>
      </c>
      <c r="H2930" s="1" t="s">
        <v>2248</v>
      </c>
      <c r="I2930" s="1" t="s">
        <v>3880</v>
      </c>
      <c r="J2930" s="1">
        <v>0</v>
      </c>
      <c r="K2930" s="1" t="s">
        <v>2325</v>
      </c>
      <c r="L2930" s="1" t="s">
        <v>2326</v>
      </c>
      <c r="M2930" s="1" t="s">
        <v>319</v>
      </c>
      <c r="N2930" s="1"/>
      <c r="O2930" s="1" t="s">
        <v>41</v>
      </c>
      <c r="P2930" s="2" t="s">
        <v>33</v>
      </c>
      <c r="Q2930" s="1" t="s">
        <v>108</v>
      </c>
      <c r="R2930" s="1" t="str">
        <f>VLOOKUP(表2[index_id],表1[],2)</f>
        <v>ValueOntology.PERCENTAGE</v>
      </c>
      <c r="S2930" t="str">
        <f>VLOOKUP(表2[index_id],表3[],2)</f>
        <v>ValueOntology.PERCENTAGE</v>
      </c>
      <c r="T2930" s="5" t="str">
        <f>VLOOKUP(表2[index_id],表4[],2)</f>
        <v>ValueOntology.PERCENTAGE</v>
      </c>
      <c r="U2930" t="str">
        <f>VLOOKUP(表2[index_id],表5[],2)</f>
        <v>ValueOntology.PERCENTAGE</v>
      </c>
      <c r="V2930" t="str">
        <f>VLOOKUP(表2[index_id],表6[],2)</f>
        <v>ValueOntology.PERCENTAGE</v>
      </c>
      <c r="W2930" t="str">
        <f>VLOOKUP(表2[index_id],表7[],2)</f>
        <v>ValueOntology.PERCENTAGE</v>
      </c>
      <c r="X2930" t="str">
        <f>VLOOKUP(表2[index_id],表8[],2)</f>
        <v>ValueOntology.PERCENTAGE</v>
      </c>
      <c r="Y2930" t="str">
        <f>VLOOKUP(表2[index_id],表9[],2)</f>
        <v>ValueOntology.PERCENTAGE</v>
      </c>
      <c r="Z2930" t="str">
        <f>VLOOKUP(表2[index_id],表10[],2)</f>
        <v>ValueOntology.PERCENTAGE</v>
      </c>
      <c r="AA2930" t="str">
        <f>VLOOKUP(表2[index_id],表11[],2)</f>
        <v>ValueOntology.PERCENTAGE</v>
      </c>
      <c r="AB2930" s="8" t="b">
        <f>表2[[#This Row],[vo104]]=表2[[#This Row],[vo109]]</f>
        <v>1</v>
      </c>
    </row>
    <row r="2931" spans="1:28" ht="15" x14ac:dyDescent="0.25">
      <c r="A2931" s="1">
        <v>140188</v>
      </c>
      <c r="B2931" s="1">
        <v>8030102875</v>
      </c>
      <c r="C2931" s="1" t="s">
        <v>3890</v>
      </c>
      <c r="D2931" s="1"/>
      <c r="E2931" s="1">
        <v>2</v>
      </c>
      <c r="F2931" s="1" t="s">
        <v>359</v>
      </c>
      <c r="G2931" s="1" t="s">
        <v>49</v>
      </c>
      <c r="H2931" s="1" t="s">
        <v>315</v>
      </c>
      <c r="I2931" s="1" t="s">
        <v>887</v>
      </c>
      <c r="J2931" s="1">
        <v>0</v>
      </c>
      <c r="K2931" s="1" t="s">
        <v>360</v>
      </c>
      <c r="L2931" s="1" t="s">
        <v>361</v>
      </c>
      <c r="M2931" s="1" t="s">
        <v>319</v>
      </c>
      <c r="N2931" s="1"/>
      <c r="O2931" s="1" t="s">
        <v>41</v>
      </c>
      <c r="P2931" s="2" t="s">
        <v>33</v>
      </c>
      <c r="Q2931" s="1" t="s">
        <v>345</v>
      </c>
      <c r="R2931" s="1" t="str">
        <f>VLOOKUP(表2[index_id],表1[],2)</f>
        <v>ValueOntology.PERCENTAGE</v>
      </c>
      <c r="S2931" t="str">
        <f>VLOOKUP(表2[index_id],表3[],2)</f>
        <v>ValueOntology.PERCENTAGE</v>
      </c>
      <c r="T2931" s="5" t="str">
        <f>VLOOKUP(表2[index_id],表4[],2)</f>
        <v>ValueOntology.PERCENTAGE</v>
      </c>
      <c r="U2931" t="str">
        <f>VLOOKUP(表2[index_id],表5[],2)</f>
        <v>ValueOntology.PERCENTAGE</v>
      </c>
      <c r="V2931" t="str">
        <f>VLOOKUP(表2[index_id],表6[],2)</f>
        <v>ValueOntology.PERCENTAGE</v>
      </c>
      <c r="W2931" t="str">
        <f>VLOOKUP(表2[index_id],表7[],2)</f>
        <v>ValueOntology.PERCENTAGE</v>
      </c>
      <c r="X2931" t="str">
        <f>VLOOKUP(表2[index_id],表8[],2)</f>
        <v>ValueOntology.PERCENTAGE</v>
      </c>
      <c r="Y2931" t="str">
        <f>VLOOKUP(表2[index_id],表9[],2)</f>
        <v>ValueOntology.PROPORTION_OF_NATION</v>
      </c>
      <c r="Z2931" t="str">
        <f>VLOOKUP(表2[index_id],表10[],2)</f>
        <v>ValueOntology.PROPORTION_OF_NATION</v>
      </c>
      <c r="AA2931" t="str">
        <f>VLOOKUP(表2[index_id],表11[],2)</f>
        <v>ValueOntology.PROPORTION_OF_NATION</v>
      </c>
      <c r="AB2931" s="8" t="b">
        <f>表2[[#This Row],[vo104]]=表2[[#This Row],[vo109]]</f>
        <v>1</v>
      </c>
    </row>
    <row r="2932" spans="1:28" ht="15" x14ac:dyDescent="0.25">
      <c r="A2932" s="1">
        <v>141446</v>
      </c>
      <c r="B2932" s="1">
        <v>8030103921</v>
      </c>
      <c r="C2932" s="1" t="s">
        <v>3891</v>
      </c>
      <c r="D2932" s="1"/>
      <c r="E2932" s="1">
        <v>2</v>
      </c>
      <c r="F2932" s="1" t="s">
        <v>359</v>
      </c>
      <c r="G2932" s="1" t="s">
        <v>49</v>
      </c>
      <c r="H2932" s="1" t="s">
        <v>315</v>
      </c>
      <c r="I2932" s="1" t="s">
        <v>972</v>
      </c>
      <c r="J2932" s="1">
        <v>0</v>
      </c>
      <c r="K2932" s="1" t="s">
        <v>491</v>
      </c>
      <c r="L2932" s="1" t="s">
        <v>492</v>
      </c>
      <c r="M2932" s="1" t="s">
        <v>319</v>
      </c>
      <c r="N2932" s="1"/>
      <c r="O2932" s="1" t="s">
        <v>41</v>
      </c>
      <c r="P2932" s="2" t="s">
        <v>33</v>
      </c>
      <c r="Q2932" s="1" t="s">
        <v>345</v>
      </c>
      <c r="R2932" s="1" t="str">
        <f>VLOOKUP(表2[index_id],表1[],2)</f>
        <v>ValueOntology.PERCENTAGE</v>
      </c>
      <c r="S2932" t="str">
        <f>VLOOKUP(表2[index_id],表3[],2)</f>
        <v>ValueOntology.PERCENTAGE</v>
      </c>
      <c r="T2932" s="5" t="str">
        <f>VLOOKUP(表2[index_id],表4[],2)</f>
        <v>ValueOntology.PERCENTAGE</v>
      </c>
      <c r="U2932" t="str">
        <f>VLOOKUP(表2[index_id],表5[],2)</f>
        <v>ValueOntology.PERCENTAGE</v>
      </c>
      <c r="V2932" t="str">
        <f>VLOOKUP(表2[index_id],表6[],2)</f>
        <v>ValueOntology.PERCENTAGE</v>
      </c>
      <c r="W2932" t="str">
        <f>VLOOKUP(表2[index_id],表7[],2)</f>
        <v>ValueOntology.PERCENTAGE</v>
      </c>
      <c r="X2932" t="str">
        <f>VLOOKUP(表2[index_id],表8[],2)</f>
        <v>ValueOntology.PERCENTAGE</v>
      </c>
      <c r="Y2932" t="str">
        <f>VLOOKUP(表2[index_id],表9[],2)</f>
        <v>ValueOntology.PROPORTION_OF_NATION</v>
      </c>
      <c r="Z2932" t="str">
        <f>VLOOKUP(表2[index_id],表10[],2)</f>
        <v>ValueOntology.PROPORTION_OF_NATION</v>
      </c>
      <c r="AA2932" t="str">
        <f>VLOOKUP(表2[index_id],表11[],2)</f>
        <v>ValueOntology.PROPORTION_OF_NATION</v>
      </c>
      <c r="AB2932" s="8" t="b">
        <f>表2[[#This Row],[vo104]]=表2[[#This Row],[vo109]]</f>
        <v>1</v>
      </c>
    </row>
    <row r="2933" spans="1:28" ht="15" hidden="1" x14ac:dyDescent="0.25">
      <c r="A2933" s="1">
        <v>71842</v>
      </c>
      <c r="B2933" s="1">
        <v>8030300329</v>
      </c>
      <c r="C2933" s="1" t="s">
        <v>3892</v>
      </c>
      <c r="D2933" s="1"/>
      <c r="E2933" s="1">
        <v>0</v>
      </c>
      <c r="F2933" s="1" t="s">
        <v>25</v>
      </c>
      <c r="G2933" s="1" t="s">
        <v>49</v>
      </c>
      <c r="H2933" s="1" t="s">
        <v>2248</v>
      </c>
      <c r="I2933" s="1" t="s">
        <v>3880</v>
      </c>
      <c r="J2933" s="1">
        <v>0</v>
      </c>
      <c r="K2933" s="1" t="s">
        <v>2477</v>
      </c>
      <c r="L2933" s="1" t="s">
        <v>3586</v>
      </c>
      <c r="M2933" s="1" t="s">
        <v>319</v>
      </c>
      <c r="N2933" s="1"/>
      <c r="O2933" s="1" t="s">
        <v>41</v>
      </c>
      <c r="P2933" s="2" t="s">
        <v>33</v>
      </c>
      <c r="Q2933" s="1" t="s">
        <v>108</v>
      </c>
      <c r="R2933" s="1" t="str">
        <f>VLOOKUP(表2[index_id],表1[],2)</f>
        <v>ValueOntology.QUANTITY</v>
      </c>
      <c r="S2933" t="str">
        <f>VLOOKUP(表2[index_id],表3[],2)</f>
        <v>ValueOntology.QUANTITY</v>
      </c>
      <c r="T2933" s="5" t="str">
        <f>VLOOKUP(表2[index_id],表4[],2)</f>
        <v>ValueOntology.QUANTITY</v>
      </c>
      <c r="U2933" t="str">
        <f>VLOOKUP(表2[index_id],表5[],2)</f>
        <v>ValueOntology.QUANTITY</v>
      </c>
      <c r="V2933" t="str">
        <f>VLOOKUP(表2[index_id],表6[],2)</f>
        <v>ValueOntology.QUANTITY</v>
      </c>
      <c r="W2933" t="str">
        <f>VLOOKUP(表2[index_id],表7[],2)</f>
        <v>ValueOntology.QUANTITY</v>
      </c>
      <c r="X2933" t="str">
        <f>VLOOKUP(表2[index_id],表8[],2)</f>
        <v>ValueOntology.QUANTITY</v>
      </c>
      <c r="Y2933" t="str">
        <f>VLOOKUP(表2[index_id],表9[],2)</f>
        <v>ValueOntology.QUANTITY</v>
      </c>
      <c r="Z2933" t="str">
        <f>VLOOKUP(表2[index_id],表10[],2)</f>
        <v>ValueOntology.QUANTITY</v>
      </c>
      <c r="AA2933" t="str">
        <f>VLOOKUP(表2[index_id],表11[],2)</f>
        <v>ValueOntology.QUANTITY</v>
      </c>
      <c r="AB2933" s="8" t="b">
        <f>表2[[#This Row],[vo104]]=表2[[#This Row],[vo109]]</f>
        <v>1</v>
      </c>
    </row>
    <row r="2934" spans="1:28" ht="15" hidden="1" x14ac:dyDescent="0.25">
      <c r="A2934" s="1">
        <v>72029</v>
      </c>
      <c r="B2934" s="1">
        <v>8030300161</v>
      </c>
      <c r="C2934" s="1" t="s">
        <v>3893</v>
      </c>
      <c r="D2934" s="1"/>
      <c r="E2934" s="1">
        <v>0</v>
      </c>
      <c r="F2934" s="1" t="s">
        <v>25</v>
      </c>
      <c r="G2934" s="1" t="s">
        <v>49</v>
      </c>
      <c r="H2934" s="1" t="s">
        <v>2248</v>
      </c>
      <c r="I2934" s="1" t="s">
        <v>2305</v>
      </c>
      <c r="J2934" s="1">
        <v>0</v>
      </c>
      <c r="K2934" s="1" t="s">
        <v>2477</v>
      </c>
      <c r="L2934" s="1" t="s">
        <v>3586</v>
      </c>
      <c r="M2934" s="1" t="s">
        <v>319</v>
      </c>
      <c r="N2934" s="1"/>
      <c r="O2934" s="1" t="s">
        <v>41</v>
      </c>
      <c r="P2934" s="2" t="s">
        <v>33</v>
      </c>
      <c r="Q2934" s="1" t="s">
        <v>108</v>
      </c>
      <c r="R2934" s="1" t="str">
        <f>VLOOKUP(表2[index_id],表1[],2)</f>
        <v>ValueOntology.QUANTITY</v>
      </c>
      <c r="S2934" t="str">
        <f>VLOOKUP(表2[index_id],表3[],2)</f>
        <v>ValueOntology.QUANTITY</v>
      </c>
      <c r="T2934" s="5" t="str">
        <f>VLOOKUP(表2[index_id],表4[],2)</f>
        <v>ValueOntology.QUANTITY</v>
      </c>
      <c r="U2934" t="str">
        <f>VLOOKUP(表2[index_id],表5[],2)</f>
        <v>ValueOntology.QUANTITY</v>
      </c>
      <c r="V2934" t="str">
        <f>VLOOKUP(表2[index_id],表6[],2)</f>
        <v>ValueOntology.QUANTITY</v>
      </c>
      <c r="W2934" t="str">
        <f>VLOOKUP(表2[index_id],表7[],2)</f>
        <v>ValueOntology.QUANTITY</v>
      </c>
      <c r="X2934" t="str">
        <f>VLOOKUP(表2[index_id],表8[],2)</f>
        <v>ValueOntology.QUANTITY</v>
      </c>
      <c r="Y2934" t="str">
        <f>VLOOKUP(表2[index_id],表9[],2)</f>
        <v>ValueOntology.QUANTITY</v>
      </c>
      <c r="Z2934" t="str">
        <f>VLOOKUP(表2[index_id],表10[],2)</f>
        <v>ValueOntology.QUANTITY</v>
      </c>
      <c r="AA2934" t="str">
        <f>VLOOKUP(表2[index_id],表11[],2)</f>
        <v>ValueOntology.QUANTITY</v>
      </c>
      <c r="AB2934" s="8" t="b">
        <f>表2[[#This Row],[vo104]]=表2[[#This Row],[vo109]]</f>
        <v>1</v>
      </c>
    </row>
    <row r="2935" spans="1:28" ht="15" hidden="1" x14ac:dyDescent="0.25">
      <c r="A2935" s="1">
        <v>71738</v>
      </c>
      <c r="B2935" s="1">
        <v>8030300331</v>
      </c>
      <c r="C2935" s="1" t="s">
        <v>3894</v>
      </c>
      <c r="D2935" s="1"/>
      <c r="E2935" s="1">
        <v>2</v>
      </c>
      <c r="F2935" s="1" t="s">
        <v>310</v>
      </c>
      <c r="G2935" s="1" t="s">
        <v>49</v>
      </c>
      <c r="H2935" s="1" t="s">
        <v>2248</v>
      </c>
      <c r="I2935" s="1" t="s">
        <v>3880</v>
      </c>
      <c r="J2935" s="1">
        <v>0</v>
      </c>
      <c r="K2935" s="1" t="s">
        <v>2325</v>
      </c>
      <c r="L2935" s="1" t="s">
        <v>2326</v>
      </c>
      <c r="M2935" s="1" t="s">
        <v>319</v>
      </c>
      <c r="N2935" s="1"/>
      <c r="O2935" s="1" t="s">
        <v>41</v>
      </c>
      <c r="P2935" s="2" t="s">
        <v>33</v>
      </c>
      <c r="Q2935" s="1" t="s">
        <v>108</v>
      </c>
      <c r="R2935" s="1" t="str">
        <f>VLOOKUP(表2[index_id],表1[],2)</f>
        <v>ValueOntology.PERCENTAGE</v>
      </c>
      <c r="S2935" t="str">
        <f>VLOOKUP(表2[index_id],表3[],2)</f>
        <v>ValueOntology.PERCENTAGE</v>
      </c>
      <c r="T2935" s="5" t="str">
        <f>VLOOKUP(表2[index_id],表4[],2)</f>
        <v>ValueOntology.PERCENTAGE</v>
      </c>
      <c r="U2935" t="str">
        <f>VLOOKUP(表2[index_id],表5[],2)</f>
        <v>ValueOntology.PERCENTAGE</v>
      </c>
      <c r="V2935" t="str">
        <f>VLOOKUP(表2[index_id],表6[],2)</f>
        <v>ValueOntology.PERCENTAGE</v>
      </c>
      <c r="W2935" t="str">
        <f>VLOOKUP(表2[index_id],表7[],2)</f>
        <v>ValueOntology.PERCENTAGE</v>
      </c>
      <c r="X2935" t="str">
        <f>VLOOKUP(表2[index_id],表8[],2)</f>
        <v>ValueOntology.PERCENTAGE</v>
      </c>
      <c r="Y2935" t="str">
        <f>VLOOKUP(表2[index_id],表9[],2)</f>
        <v>ValueOntology.PERCENTAGE</v>
      </c>
      <c r="Z2935" t="str">
        <f>VLOOKUP(表2[index_id],表10[],2)</f>
        <v>ValueOntology.PERCENTAGE</v>
      </c>
      <c r="AA2935" t="str">
        <f>VLOOKUP(表2[index_id],表11[],2)</f>
        <v>ValueOntology.PERCENTAGE</v>
      </c>
      <c r="AB2935" s="8" t="b">
        <f>表2[[#This Row],[vo104]]=表2[[#This Row],[vo109]]</f>
        <v>1</v>
      </c>
    </row>
    <row r="2936" spans="1:28" ht="15" hidden="1" x14ac:dyDescent="0.25">
      <c r="A2936" s="1">
        <v>71739</v>
      </c>
      <c r="B2936" s="1">
        <v>8030300332</v>
      </c>
      <c r="C2936" s="1" t="s">
        <v>3895</v>
      </c>
      <c r="D2936" s="1"/>
      <c r="E2936" s="1">
        <v>0</v>
      </c>
      <c r="F2936" s="1" t="s">
        <v>25</v>
      </c>
      <c r="G2936" s="1" t="s">
        <v>49</v>
      </c>
      <c r="H2936" s="1" t="s">
        <v>2248</v>
      </c>
      <c r="I2936" s="1" t="s">
        <v>3896</v>
      </c>
      <c r="J2936" s="1">
        <v>0</v>
      </c>
      <c r="K2936" s="1" t="s">
        <v>2477</v>
      </c>
      <c r="L2936" s="1" t="s">
        <v>3586</v>
      </c>
      <c r="M2936" s="1" t="s">
        <v>319</v>
      </c>
      <c r="N2936" s="1"/>
      <c r="O2936" s="1" t="s">
        <v>41</v>
      </c>
      <c r="P2936" s="2" t="s">
        <v>33</v>
      </c>
      <c r="Q2936" s="1" t="s">
        <v>108</v>
      </c>
      <c r="R2936" s="1" t="str">
        <f>VLOOKUP(表2[index_id],表1[],2)</f>
        <v>ValueOntology.QUANTITY</v>
      </c>
      <c r="S2936" t="str">
        <f>VLOOKUP(表2[index_id],表3[],2)</f>
        <v>ValueOntology.QUANTITY</v>
      </c>
      <c r="T2936" s="5" t="str">
        <f>VLOOKUP(表2[index_id],表4[],2)</f>
        <v>ValueOntology.QUANTITY</v>
      </c>
      <c r="U2936" t="str">
        <f>VLOOKUP(表2[index_id],表5[],2)</f>
        <v>ValueOntology.QUANTITY</v>
      </c>
      <c r="V2936" t="str">
        <f>VLOOKUP(表2[index_id],表6[],2)</f>
        <v>ValueOntology.QUANTITY</v>
      </c>
      <c r="W2936" t="str">
        <f>VLOOKUP(表2[index_id],表7[],2)</f>
        <v>ValueOntology.QUANTITY</v>
      </c>
      <c r="X2936" t="str">
        <f>VLOOKUP(表2[index_id],表8[],2)</f>
        <v>ValueOntology.QUANTITY</v>
      </c>
      <c r="Y2936" t="str">
        <f>VLOOKUP(表2[index_id],表9[],2)</f>
        <v>ValueOntology.QUANTITY</v>
      </c>
      <c r="Z2936" t="str">
        <f>VLOOKUP(表2[index_id],表10[],2)</f>
        <v>ValueOntology.QUANTITY</v>
      </c>
      <c r="AA2936" t="str">
        <f>VLOOKUP(表2[index_id],表11[],2)</f>
        <v>ValueOntology.QUANTITY</v>
      </c>
      <c r="AB2936" s="8" t="b">
        <f>表2[[#This Row],[vo104]]=表2[[#This Row],[vo109]]</f>
        <v>1</v>
      </c>
    </row>
    <row r="2937" spans="1:28" ht="15" hidden="1" x14ac:dyDescent="0.25">
      <c r="A2937" s="1">
        <v>71844</v>
      </c>
      <c r="B2937" s="1">
        <v>8030300333</v>
      </c>
      <c r="C2937" s="1" t="s">
        <v>3897</v>
      </c>
      <c r="D2937" s="1"/>
      <c r="E2937" s="1">
        <v>0</v>
      </c>
      <c r="F2937" s="1" t="s">
        <v>338</v>
      </c>
      <c r="G2937" s="1" t="s">
        <v>49</v>
      </c>
      <c r="H2937" s="1" t="s">
        <v>2248</v>
      </c>
      <c r="I2937" s="1" t="s">
        <v>3896</v>
      </c>
      <c r="J2937" s="1"/>
      <c r="K2937" s="1" t="s">
        <v>2250</v>
      </c>
      <c r="L2937" s="1" t="s">
        <v>2251</v>
      </c>
      <c r="M2937" s="1" t="s">
        <v>319</v>
      </c>
      <c r="N2937" s="1"/>
      <c r="O2937" s="1" t="s">
        <v>41</v>
      </c>
      <c r="P2937" s="2" t="s">
        <v>33</v>
      </c>
      <c r="Q2937" s="1" t="s">
        <v>108</v>
      </c>
      <c r="R2937" s="1" t="str">
        <f>VLOOKUP(表2[index_id],表1[],2)</f>
        <v>ValueOntology.UNDETERMINED</v>
      </c>
      <c r="S2937" t="str">
        <f>VLOOKUP(表2[index_id],表3[],2)</f>
        <v>ValueOntology.PRICE</v>
      </c>
      <c r="T2937" s="5" t="str">
        <f>VLOOKUP(表2[index_id],表4[],2)</f>
        <v>ValueOntology.PRICE</v>
      </c>
      <c r="U2937" t="str">
        <f>VLOOKUP(表2[index_id],表5[],2)</f>
        <v>ValueOntology.PRICE</v>
      </c>
      <c r="V2937" t="str">
        <f>VLOOKUP(表2[index_id],表6[],2)</f>
        <v>ValueOntology.PRICE</v>
      </c>
      <c r="W2937" t="str">
        <f>VLOOKUP(表2[index_id],表7[],2)</f>
        <v>ValueOntology.PRICE</v>
      </c>
      <c r="X2937" t="str">
        <f>VLOOKUP(表2[index_id],表8[],2)</f>
        <v>ValueOntology.PRICE</v>
      </c>
      <c r="Y2937" t="str">
        <f>VLOOKUP(表2[index_id],表9[],2)</f>
        <v>ValueOntology.PRICE</v>
      </c>
      <c r="Z2937" t="str">
        <f>VLOOKUP(表2[index_id],表10[],2)</f>
        <v>ValueOntology.PRICE</v>
      </c>
      <c r="AA2937" t="str">
        <f>VLOOKUP(表2[index_id],表11[],2)</f>
        <v>ValueOntology.PRICE</v>
      </c>
      <c r="AB2937" s="8" t="b">
        <f>表2[[#This Row],[vo104]]=表2[[#This Row],[vo109]]</f>
        <v>1</v>
      </c>
    </row>
    <row r="2938" spans="1:28" ht="15" hidden="1" x14ac:dyDescent="0.25">
      <c r="A2938" s="1">
        <v>71846</v>
      </c>
      <c r="B2938" s="1">
        <v>8030300335</v>
      </c>
      <c r="C2938" s="1" t="s">
        <v>3898</v>
      </c>
      <c r="D2938" s="1"/>
      <c r="E2938" s="1">
        <v>0</v>
      </c>
      <c r="F2938" s="1" t="s">
        <v>25</v>
      </c>
      <c r="G2938" s="1" t="s">
        <v>49</v>
      </c>
      <c r="H2938" s="1" t="s">
        <v>2248</v>
      </c>
      <c r="I2938" s="1" t="s">
        <v>3896</v>
      </c>
      <c r="J2938" s="1">
        <v>0</v>
      </c>
      <c r="K2938" s="1" t="s">
        <v>2477</v>
      </c>
      <c r="L2938" s="1" t="s">
        <v>2478</v>
      </c>
      <c r="M2938" s="1" t="s">
        <v>319</v>
      </c>
      <c r="N2938" s="1"/>
      <c r="O2938" s="1" t="s">
        <v>41</v>
      </c>
      <c r="P2938" s="2" t="s">
        <v>33</v>
      </c>
      <c r="Q2938" s="1" t="s">
        <v>108</v>
      </c>
      <c r="R2938" s="1" t="str">
        <f>VLOOKUP(表2[index_id],表1[],2)</f>
        <v>ValueOntology.DIFF_QUANTITY</v>
      </c>
      <c r="S2938" t="str">
        <f>VLOOKUP(表2[index_id],表3[],2)</f>
        <v>ValueOntology.DIFF_QUANTITY</v>
      </c>
      <c r="T2938" s="5" t="str">
        <f>VLOOKUP(表2[index_id],表4[],2)</f>
        <v>ValueOntology.DIFF_QUANTITY</v>
      </c>
      <c r="U2938" t="str">
        <f>VLOOKUP(表2[index_id],表5[],2)</f>
        <v>ValueOntology.DIFF_QUANTITY</v>
      </c>
      <c r="V2938" t="str">
        <f>VLOOKUP(表2[index_id],表6[],2)</f>
        <v>ValueOntology.DIFF_QUANTITY</v>
      </c>
      <c r="W2938" t="str">
        <f>VLOOKUP(表2[index_id],表7[],2)</f>
        <v>ValueOntology.DIFF_QUANTITY</v>
      </c>
      <c r="X2938" t="str">
        <f>VLOOKUP(表2[index_id],表8[],2)</f>
        <v>ValueOntology.DIFF_QUANTITY</v>
      </c>
      <c r="Y2938" t="str">
        <f>VLOOKUP(表2[index_id],表9[],2)</f>
        <v>ValueOntology.DIFF_QUANTITY</v>
      </c>
      <c r="Z2938" t="str">
        <f>VLOOKUP(表2[index_id],表10[],2)</f>
        <v>ValueOntology.DIFF_QUANTITY</v>
      </c>
      <c r="AA2938" t="str">
        <f>VLOOKUP(表2[index_id],表11[],2)</f>
        <v>ValueOntology.DIFF_QUANTITY</v>
      </c>
      <c r="AB2938" s="8" t="b">
        <f>表2[[#This Row],[vo104]]=表2[[#This Row],[vo109]]</f>
        <v>1</v>
      </c>
    </row>
    <row r="2939" spans="1:28" ht="15" hidden="1" x14ac:dyDescent="0.25">
      <c r="A2939" s="1">
        <v>71847</v>
      </c>
      <c r="B2939" s="1">
        <v>8030300340</v>
      </c>
      <c r="C2939" s="1" t="s">
        <v>3899</v>
      </c>
      <c r="D2939" s="1"/>
      <c r="E2939" s="1">
        <v>0</v>
      </c>
      <c r="F2939" s="1" t="s">
        <v>25</v>
      </c>
      <c r="G2939" s="1" t="s">
        <v>49</v>
      </c>
      <c r="H2939" s="1" t="s">
        <v>2248</v>
      </c>
      <c r="I2939" s="1" t="s">
        <v>3896</v>
      </c>
      <c r="J2939" s="1">
        <v>0</v>
      </c>
      <c r="K2939" s="1" t="s">
        <v>2477</v>
      </c>
      <c r="L2939" s="1" t="s">
        <v>3586</v>
      </c>
      <c r="M2939" s="1" t="s">
        <v>319</v>
      </c>
      <c r="N2939" s="1"/>
      <c r="O2939" s="1" t="s">
        <v>41</v>
      </c>
      <c r="P2939" s="2" t="s">
        <v>33</v>
      </c>
      <c r="Q2939" s="1" t="s">
        <v>108</v>
      </c>
      <c r="R2939" s="1" t="str">
        <f>VLOOKUP(表2[index_id],表1[],2)</f>
        <v>ValueOntology.QUANTITY</v>
      </c>
      <c r="S2939" t="str">
        <f>VLOOKUP(表2[index_id],表3[],2)</f>
        <v>ValueOntology.QUANTITY</v>
      </c>
      <c r="T2939" s="5" t="str">
        <f>VLOOKUP(表2[index_id],表4[],2)</f>
        <v>ValueOntology.QUANTITY</v>
      </c>
      <c r="U2939" t="str">
        <f>VLOOKUP(表2[index_id],表5[],2)</f>
        <v>ValueOntology.QUANTITY</v>
      </c>
      <c r="V2939" t="str">
        <f>VLOOKUP(表2[index_id],表6[],2)</f>
        <v>ValueOntology.QUANTITY</v>
      </c>
      <c r="W2939" t="str">
        <f>VLOOKUP(表2[index_id],表7[],2)</f>
        <v>ValueOntology.QUANTITY</v>
      </c>
      <c r="X2939" t="str">
        <f>VLOOKUP(表2[index_id],表8[],2)</f>
        <v>ValueOntology.QUANTITY</v>
      </c>
      <c r="Y2939" t="str">
        <f>VLOOKUP(表2[index_id],表9[],2)</f>
        <v>ValueOntology.QUANTITY</v>
      </c>
      <c r="Z2939" t="str">
        <f>VLOOKUP(表2[index_id],表10[],2)</f>
        <v>ValueOntology.QUANTITY</v>
      </c>
      <c r="AA2939" t="str">
        <f>VLOOKUP(表2[index_id],表11[],2)</f>
        <v>ValueOntology.QUANTITY</v>
      </c>
      <c r="AB2939" s="8" t="b">
        <f>表2[[#This Row],[vo104]]=表2[[#This Row],[vo109]]</f>
        <v>1</v>
      </c>
    </row>
    <row r="2940" spans="1:28" ht="15" hidden="1" x14ac:dyDescent="0.25">
      <c r="A2940" s="1">
        <v>71848</v>
      </c>
      <c r="B2940" s="1">
        <v>8030300341</v>
      </c>
      <c r="C2940" s="1" t="s">
        <v>3900</v>
      </c>
      <c r="D2940" s="1"/>
      <c r="E2940" s="1">
        <v>0</v>
      </c>
      <c r="F2940" s="1" t="s">
        <v>338</v>
      </c>
      <c r="G2940" s="1" t="s">
        <v>49</v>
      </c>
      <c r="H2940" s="1" t="s">
        <v>2248</v>
      </c>
      <c r="I2940" s="1" t="s">
        <v>3896</v>
      </c>
      <c r="J2940" s="1"/>
      <c r="K2940" s="1" t="s">
        <v>2250</v>
      </c>
      <c r="L2940" s="1" t="s">
        <v>2251</v>
      </c>
      <c r="M2940" s="1" t="s">
        <v>319</v>
      </c>
      <c r="N2940" s="1"/>
      <c r="O2940" s="1" t="s">
        <v>41</v>
      </c>
      <c r="P2940" s="2" t="s">
        <v>33</v>
      </c>
      <c r="Q2940" s="1" t="s">
        <v>108</v>
      </c>
      <c r="R2940" s="1" t="str">
        <f>VLOOKUP(表2[index_id],表1[],2)</f>
        <v>ValueOntology.UNDETERMINED</v>
      </c>
      <c r="S2940" t="str">
        <f>VLOOKUP(表2[index_id],表3[],2)</f>
        <v>ValueOntology.PRICE</v>
      </c>
      <c r="T2940" s="5" t="str">
        <f>VLOOKUP(表2[index_id],表4[],2)</f>
        <v>ValueOntology.PRICE</v>
      </c>
      <c r="U2940" t="str">
        <f>VLOOKUP(表2[index_id],表5[],2)</f>
        <v>ValueOntology.PRICE</v>
      </c>
      <c r="V2940" t="str">
        <f>VLOOKUP(表2[index_id],表6[],2)</f>
        <v>ValueOntology.PRICE</v>
      </c>
      <c r="W2940" t="str">
        <f>VLOOKUP(表2[index_id],表7[],2)</f>
        <v>ValueOntology.PRICE</v>
      </c>
      <c r="X2940" t="str">
        <f>VLOOKUP(表2[index_id],表8[],2)</f>
        <v>ValueOntology.PRICE</v>
      </c>
      <c r="Y2940" t="str">
        <f>VLOOKUP(表2[index_id],表9[],2)</f>
        <v>ValueOntology.PRICE</v>
      </c>
      <c r="Z2940" t="str">
        <f>VLOOKUP(表2[index_id],表10[],2)</f>
        <v>ValueOntology.PRICE</v>
      </c>
      <c r="AA2940" t="str">
        <f>VLOOKUP(表2[index_id],表11[],2)</f>
        <v>ValueOntology.PRICE</v>
      </c>
      <c r="AB2940" s="8" t="b">
        <f>表2[[#This Row],[vo104]]=表2[[#This Row],[vo109]]</f>
        <v>1</v>
      </c>
    </row>
    <row r="2941" spans="1:28" ht="15" hidden="1" x14ac:dyDescent="0.25">
      <c r="A2941" s="1">
        <v>71849</v>
      </c>
      <c r="B2941" s="1">
        <v>8030300342</v>
      </c>
      <c r="C2941" s="1" t="s">
        <v>3901</v>
      </c>
      <c r="D2941" s="1"/>
      <c r="E2941" s="1">
        <v>2</v>
      </c>
      <c r="F2941" s="1" t="s">
        <v>310</v>
      </c>
      <c r="G2941" s="1" t="s">
        <v>49</v>
      </c>
      <c r="H2941" s="1" t="s">
        <v>2248</v>
      </c>
      <c r="I2941" s="1" t="s">
        <v>3896</v>
      </c>
      <c r="J2941" s="1">
        <v>0</v>
      </c>
      <c r="K2941" s="1" t="s">
        <v>2325</v>
      </c>
      <c r="L2941" s="1" t="s">
        <v>2326</v>
      </c>
      <c r="M2941" s="1" t="s">
        <v>319</v>
      </c>
      <c r="N2941" s="1"/>
      <c r="O2941" s="1" t="s">
        <v>41</v>
      </c>
      <c r="P2941" s="2" t="s">
        <v>33</v>
      </c>
      <c r="Q2941" s="1" t="s">
        <v>108</v>
      </c>
      <c r="R2941" s="1" t="str">
        <f>VLOOKUP(表2[index_id],表1[],2)</f>
        <v>ValueOntology.PERCENTAGE</v>
      </c>
      <c r="S2941" t="str">
        <f>VLOOKUP(表2[index_id],表3[],2)</f>
        <v>ValueOntology.PERCENTAGE</v>
      </c>
      <c r="T2941" s="5" t="str">
        <f>VLOOKUP(表2[index_id],表4[],2)</f>
        <v>ValueOntology.PERCENTAGE</v>
      </c>
      <c r="U2941" t="str">
        <f>VLOOKUP(表2[index_id],表5[],2)</f>
        <v>ValueOntology.PERCENTAGE</v>
      </c>
      <c r="V2941" t="str">
        <f>VLOOKUP(表2[index_id],表6[],2)</f>
        <v>ValueOntology.PERCENTAGE</v>
      </c>
      <c r="W2941" t="str">
        <f>VLOOKUP(表2[index_id],表7[],2)</f>
        <v>ValueOntology.PERCENTAGE</v>
      </c>
      <c r="X2941" t="str">
        <f>VLOOKUP(表2[index_id],表8[],2)</f>
        <v>ValueOntology.PERCENTAGE</v>
      </c>
      <c r="Y2941" t="str">
        <f>VLOOKUP(表2[index_id],表9[],2)</f>
        <v>ValueOntology.PERCENTAGE</v>
      </c>
      <c r="Z2941" t="str">
        <f>VLOOKUP(表2[index_id],表10[],2)</f>
        <v>ValueOntology.PERCENTAGE</v>
      </c>
      <c r="AA2941" t="str">
        <f>VLOOKUP(表2[index_id],表11[],2)</f>
        <v>ValueOntology.PERCENTAGE</v>
      </c>
      <c r="AB2941" s="8" t="b">
        <f>表2[[#This Row],[vo104]]=表2[[#This Row],[vo109]]</f>
        <v>1</v>
      </c>
    </row>
    <row r="2942" spans="1:28" ht="15" hidden="1" x14ac:dyDescent="0.25">
      <c r="A2942" s="1">
        <v>113680</v>
      </c>
      <c r="B2942" s="1">
        <v>8040100456</v>
      </c>
      <c r="C2942" s="1" t="s">
        <v>3902</v>
      </c>
      <c r="D2942" s="1"/>
      <c r="E2942" s="1">
        <v>0</v>
      </c>
      <c r="F2942" s="1" t="s">
        <v>25</v>
      </c>
      <c r="G2942" s="1" t="s">
        <v>49</v>
      </c>
      <c r="H2942" s="1" t="s">
        <v>315</v>
      </c>
      <c r="I2942" s="1" t="s">
        <v>887</v>
      </c>
      <c r="J2942" s="1">
        <v>0</v>
      </c>
      <c r="K2942" s="1" t="s">
        <v>347</v>
      </c>
      <c r="L2942" s="1" t="s">
        <v>70</v>
      </c>
      <c r="M2942" s="1" t="s">
        <v>319</v>
      </c>
      <c r="N2942" s="1"/>
      <c r="O2942" s="1" t="s">
        <v>41</v>
      </c>
      <c r="P2942" s="2" t="s">
        <v>33</v>
      </c>
      <c r="Q2942" s="1" t="s">
        <v>303</v>
      </c>
      <c r="R2942" s="1" t="str">
        <f>VLOOKUP(表2[index_id],表1[],2)</f>
        <v>ValueOntology.DIFF_QUANTITY</v>
      </c>
      <c r="S2942" t="str">
        <f>VLOOKUP(表2[index_id],表3[],2)</f>
        <v>ValueOntology.DIFF_QUANTITY</v>
      </c>
      <c r="T2942" s="5" t="str">
        <f>VLOOKUP(表2[index_id],表4[],2)</f>
        <v>ValueOntology.DIFF_QUANTITY</v>
      </c>
      <c r="U2942" t="str">
        <f>VLOOKUP(表2[index_id],表5[],2)</f>
        <v>ValueOntology.DIFF_QUANTITY</v>
      </c>
      <c r="V2942" t="str">
        <f>VLOOKUP(表2[index_id],表6[],2)</f>
        <v>ValueOntology.DIFF_QUANTITY</v>
      </c>
      <c r="W2942" t="str">
        <f>VLOOKUP(表2[index_id],表7[],2)</f>
        <v>ValueOntology.DIFF_QUANTITY</v>
      </c>
      <c r="X2942" t="str">
        <f>VLOOKUP(表2[index_id],表8[],2)</f>
        <v>ValueOntology.DIFF_QUANTITY</v>
      </c>
      <c r="Y2942" t="str">
        <f>VLOOKUP(表2[index_id],表9[],2)</f>
        <v>ValueOntology.DIFF_QUANTITY</v>
      </c>
      <c r="Z2942" t="str">
        <f>VLOOKUP(表2[index_id],表10[],2)</f>
        <v>ValueOntology.DIFF_QUANTITY</v>
      </c>
      <c r="AA2942" t="str">
        <f>VLOOKUP(表2[index_id],表11[],2)</f>
        <v>ValueOntology.DIFF_QUANTITY</v>
      </c>
      <c r="AB2942" s="8" t="b">
        <f>表2[[#This Row],[vo104]]=表2[[#This Row],[vo109]]</f>
        <v>1</v>
      </c>
    </row>
    <row r="2943" spans="1:28" ht="15" hidden="1" x14ac:dyDescent="0.25">
      <c r="A2943" s="1">
        <v>140463</v>
      </c>
      <c r="B2943" s="1">
        <v>8030103199</v>
      </c>
      <c r="C2943" s="1" t="s">
        <v>3903</v>
      </c>
      <c r="D2943" s="1"/>
      <c r="E2943" s="1">
        <v>0</v>
      </c>
      <c r="F2943" s="1" t="s">
        <v>25</v>
      </c>
      <c r="G2943" s="1" t="s">
        <v>49</v>
      </c>
      <c r="H2943" s="1" t="s">
        <v>315</v>
      </c>
      <c r="I2943" s="1" t="s">
        <v>1512</v>
      </c>
      <c r="J2943" s="1">
        <v>0</v>
      </c>
      <c r="K2943" s="1" t="s">
        <v>375</v>
      </c>
      <c r="L2943" s="1" t="s">
        <v>376</v>
      </c>
      <c r="M2943" s="1" t="s">
        <v>319</v>
      </c>
      <c r="N2943" s="1"/>
      <c r="O2943" s="1" t="s">
        <v>41</v>
      </c>
      <c r="P2943" s="2" t="s">
        <v>33</v>
      </c>
      <c r="Q2943" s="1" t="s">
        <v>108</v>
      </c>
      <c r="R2943" s="1" t="str">
        <f>VLOOKUP(表2[index_id],表1[],2)</f>
        <v>ValueOntology.QUANTITY</v>
      </c>
      <c r="S2943" t="str">
        <f>VLOOKUP(表2[index_id],表3[],2)</f>
        <v>ValueOntology.QUANTITY</v>
      </c>
      <c r="T2943" s="5" t="str">
        <f>VLOOKUP(表2[index_id],表4[],2)</f>
        <v>ValueOntology.QUANTITY</v>
      </c>
      <c r="U2943" t="str">
        <f>VLOOKUP(表2[index_id],表5[],2)</f>
        <v>ValueOntology.QUANTITY</v>
      </c>
      <c r="V2943" t="str">
        <f>VLOOKUP(表2[index_id],表6[],2)</f>
        <v>ValueOntology.QUANTITY</v>
      </c>
      <c r="W2943" t="str">
        <f>VLOOKUP(表2[index_id],表7[],2)</f>
        <v>ValueOntology.QUANTITY</v>
      </c>
      <c r="X2943" t="str">
        <f>VLOOKUP(表2[index_id],表8[],2)</f>
        <v>ValueOntology.QUANTITY</v>
      </c>
      <c r="Y2943" t="str">
        <f>VLOOKUP(表2[index_id],表9[],2)</f>
        <v>ValueOntology.QUANTITY</v>
      </c>
      <c r="Z2943" t="str">
        <f>VLOOKUP(表2[index_id],表10[],2)</f>
        <v>ValueOntology.QUANTITY</v>
      </c>
      <c r="AA2943" t="str">
        <f>VLOOKUP(表2[index_id],表11[],2)</f>
        <v>ValueOntology.QUANTITY</v>
      </c>
      <c r="AB2943" s="8" t="b">
        <f>表2[[#This Row],[vo104]]=表2[[#This Row],[vo109]]</f>
        <v>1</v>
      </c>
    </row>
    <row r="2944" spans="1:28" ht="15" hidden="1" x14ac:dyDescent="0.25">
      <c r="A2944" s="1">
        <v>140583</v>
      </c>
      <c r="B2944" s="1">
        <v>8030103319</v>
      </c>
      <c r="C2944" s="1" t="s">
        <v>3904</v>
      </c>
      <c r="D2944" s="1"/>
      <c r="E2944" s="1">
        <v>0</v>
      </c>
      <c r="F2944" s="1" t="s">
        <v>25</v>
      </c>
      <c r="G2944" s="1" t="s">
        <v>49</v>
      </c>
      <c r="H2944" s="1" t="s">
        <v>315</v>
      </c>
      <c r="I2944" s="1" t="s">
        <v>1512</v>
      </c>
      <c r="J2944" s="1">
        <v>0</v>
      </c>
      <c r="K2944" s="1" t="s">
        <v>395</v>
      </c>
      <c r="L2944" s="1" t="s">
        <v>396</v>
      </c>
      <c r="M2944" s="1" t="s">
        <v>319</v>
      </c>
      <c r="N2944" s="1"/>
      <c r="O2944" s="1" t="s">
        <v>41</v>
      </c>
      <c r="P2944" s="2" t="s">
        <v>33</v>
      </c>
      <c r="Q2944" s="1" t="s">
        <v>108</v>
      </c>
      <c r="R2944" s="1" t="str">
        <f>VLOOKUP(表2[index_id],表1[],2)</f>
        <v>ValueOntology.QUANTITY</v>
      </c>
      <c r="S2944" t="str">
        <f>VLOOKUP(表2[index_id],表3[],2)</f>
        <v>ValueOntology.QUANTITY</v>
      </c>
      <c r="T2944" s="5" t="str">
        <f>VLOOKUP(表2[index_id],表4[],2)</f>
        <v>ValueOntology.QUANTITY</v>
      </c>
      <c r="U2944" t="str">
        <f>VLOOKUP(表2[index_id],表5[],2)</f>
        <v>ValueOntology.QUANTITY</v>
      </c>
      <c r="V2944" t="str">
        <f>VLOOKUP(表2[index_id],表6[],2)</f>
        <v>ValueOntology.QUANTITY</v>
      </c>
      <c r="W2944" t="str">
        <f>VLOOKUP(表2[index_id],表7[],2)</f>
        <v>ValueOntology.QUANTITY</v>
      </c>
      <c r="X2944" t="str">
        <f>VLOOKUP(表2[index_id],表8[],2)</f>
        <v>ValueOntology.QUANTITY</v>
      </c>
      <c r="Y2944" t="str">
        <f>VLOOKUP(表2[index_id],表9[],2)</f>
        <v>ValueOntology.QUANTITY</v>
      </c>
      <c r="Z2944" t="str">
        <f>VLOOKUP(表2[index_id],表10[],2)</f>
        <v>ValueOntology.QUANTITY</v>
      </c>
      <c r="AA2944" t="str">
        <f>VLOOKUP(表2[index_id],表11[],2)</f>
        <v>ValueOntology.QUANTITY</v>
      </c>
      <c r="AB2944" s="8" t="b">
        <f>表2[[#This Row],[vo104]]=表2[[#This Row],[vo109]]</f>
        <v>1</v>
      </c>
    </row>
    <row r="2945" spans="1:28" ht="15" hidden="1" x14ac:dyDescent="0.25">
      <c r="A2945" s="1">
        <v>71646</v>
      </c>
      <c r="B2945" s="1">
        <v>8030300174</v>
      </c>
      <c r="C2945" s="1" t="s">
        <v>3905</v>
      </c>
      <c r="D2945" s="1"/>
      <c r="E2945" s="1">
        <v>0</v>
      </c>
      <c r="F2945" s="1" t="s">
        <v>338</v>
      </c>
      <c r="G2945" s="1" t="s">
        <v>49</v>
      </c>
      <c r="H2945" s="1" t="s">
        <v>2248</v>
      </c>
      <c r="I2945" s="1" t="s">
        <v>2305</v>
      </c>
      <c r="J2945" s="1"/>
      <c r="K2945" s="1" t="s">
        <v>2250</v>
      </c>
      <c r="L2945" s="1" t="s">
        <v>2251</v>
      </c>
      <c r="M2945" s="1" t="s">
        <v>319</v>
      </c>
      <c r="N2945" s="1"/>
      <c r="O2945" s="1" t="s">
        <v>41</v>
      </c>
      <c r="P2945" s="2" t="s">
        <v>33</v>
      </c>
      <c r="Q2945" s="1" t="s">
        <v>108</v>
      </c>
      <c r="R2945" s="1" t="str">
        <f>VLOOKUP(表2[index_id],表1[],2)</f>
        <v>ValueOntology.UNDETERMINED</v>
      </c>
      <c r="S2945" t="str">
        <f>VLOOKUP(表2[index_id],表3[],2)</f>
        <v>ValueOntology.PRICE</v>
      </c>
      <c r="T2945" s="5" t="str">
        <f>VLOOKUP(表2[index_id],表4[],2)</f>
        <v>ValueOntology.PRICE</v>
      </c>
      <c r="U2945" t="str">
        <f>VLOOKUP(表2[index_id],表5[],2)</f>
        <v>ValueOntology.PRICE</v>
      </c>
      <c r="V2945" t="str">
        <f>VLOOKUP(表2[index_id],表6[],2)</f>
        <v>ValueOntology.PRICE</v>
      </c>
      <c r="W2945" t="str">
        <f>VLOOKUP(表2[index_id],表7[],2)</f>
        <v>ValueOntology.PRICE</v>
      </c>
      <c r="X2945" t="str">
        <f>VLOOKUP(表2[index_id],表8[],2)</f>
        <v>ValueOntology.PRICE</v>
      </c>
      <c r="Y2945" t="str">
        <f>VLOOKUP(表2[index_id],表9[],2)</f>
        <v>ValueOntology.PRICE</v>
      </c>
      <c r="Z2945" t="str">
        <f>VLOOKUP(表2[index_id],表10[],2)</f>
        <v>ValueOntology.PRICE</v>
      </c>
      <c r="AA2945" t="str">
        <f>VLOOKUP(表2[index_id],表11[],2)</f>
        <v>ValueOntology.PRICE</v>
      </c>
      <c r="AB2945" s="8" t="b">
        <f>表2[[#This Row],[vo104]]=表2[[#This Row],[vo109]]</f>
        <v>1</v>
      </c>
    </row>
    <row r="2946" spans="1:28" ht="15" hidden="1" x14ac:dyDescent="0.25">
      <c r="A2946" s="1">
        <v>71741</v>
      </c>
      <c r="B2946" s="1">
        <v>8030300343</v>
      </c>
      <c r="C2946" s="1" t="s">
        <v>3906</v>
      </c>
      <c r="D2946" s="1"/>
      <c r="E2946" s="1">
        <v>0</v>
      </c>
      <c r="F2946" s="1" t="s">
        <v>25</v>
      </c>
      <c r="G2946" s="1" t="s">
        <v>49</v>
      </c>
      <c r="H2946" s="1" t="s">
        <v>2248</v>
      </c>
      <c r="I2946" s="1" t="s">
        <v>3896</v>
      </c>
      <c r="J2946" s="1">
        <v>0</v>
      </c>
      <c r="K2946" s="1" t="s">
        <v>2477</v>
      </c>
      <c r="L2946" s="1" t="s">
        <v>3586</v>
      </c>
      <c r="M2946" s="1" t="s">
        <v>319</v>
      </c>
      <c r="N2946" s="1"/>
      <c r="O2946" s="1" t="s">
        <v>41</v>
      </c>
      <c r="P2946" s="2" t="s">
        <v>33</v>
      </c>
      <c r="Q2946" s="1" t="s">
        <v>108</v>
      </c>
      <c r="R2946" s="1" t="str">
        <f>VLOOKUP(表2[index_id],表1[],2)</f>
        <v>ValueOntology.QUANTITY</v>
      </c>
      <c r="S2946" t="str">
        <f>VLOOKUP(表2[index_id],表3[],2)</f>
        <v>ValueOntology.QUANTITY</v>
      </c>
      <c r="T2946" s="5" t="str">
        <f>VLOOKUP(表2[index_id],表4[],2)</f>
        <v>ValueOntology.QUANTITY</v>
      </c>
      <c r="U2946" t="str">
        <f>VLOOKUP(表2[index_id],表5[],2)</f>
        <v>ValueOntology.QUANTITY</v>
      </c>
      <c r="V2946" t="str">
        <f>VLOOKUP(表2[index_id],表6[],2)</f>
        <v>ValueOntology.QUANTITY</v>
      </c>
      <c r="W2946" t="str">
        <f>VLOOKUP(表2[index_id],表7[],2)</f>
        <v>ValueOntology.QUANTITY</v>
      </c>
      <c r="X2946" t="str">
        <f>VLOOKUP(表2[index_id],表8[],2)</f>
        <v>ValueOntology.QUANTITY</v>
      </c>
      <c r="Y2946" t="str">
        <f>VLOOKUP(表2[index_id],表9[],2)</f>
        <v>ValueOntology.QUANTITY</v>
      </c>
      <c r="Z2946" t="str">
        <f>VLOOKUP(表2[index_id],表10[],2)</f>
        <v>ValueOntology.QUANTITY</v>
      </c>
      <c r="AA2946" t="str">
        <f>VLOOKUP(表2[index_id],表11[],2)</f>
        <v>ValueOntology.QUANTITY</v>
      </c>
      <c r="AB2946" s="8" t="b">
        <f>表2[[#This Row],[vo104]]=表2[[#This Row],[vo109]]</f>
        <v>1</v>
      </c>
    </row>
    <row r="2947" spans="1:28" ht="15" hidden="1" x14ac:dyDescent="0.25">
      <c r="A2947" s="1">
        <v>71742</v>
      </c>
      <c r="B2947" s="1">
        <v>8030300344</v>
      </c>
      <c r="C2947" s="1" t="s">
        <v>3907</v>
      </c>
      <c r="D2947" s="1"/>
      <c r="E2947" s="1">
        <v>0</v>
      </c>
      <c r="F2947" s="1" t="s">
        <v>338</v>
      </c>
      <c r="G2947" s="1" t="s">
        <v>49</v>
      </c>
      <c r="H2947" s="1" t="s">
        <v>2248</v>
      </c>
      <c r="I2947" s="1" t="s">
        <v>3896</v>
      </c>
      <c r="J2947" s="1"/>
      <c r="K2947" s="1" t="s">
        <v>2250</v>
      </c>
      <c r="L2947" s="1" t="s">
        <v>2251</v>
      </c>
      <c r="M2947" s="1" t="s">
        <v>319</v>
      </c>
      <c r="N2947" s="1"/>
      <c r="O2947" s="1" t="s">
        <v>41</v>
      </c>
      <c r="P2947" s="2" t="s">
        <v>33</v>
      </c>
      <c r="Q2947" s="1" t="s">
        <v>108</v>
      </c>
      <c r="R2947" s="1" t="str">
        <f>VLOOKUP(表2[index_id],表1[],2)</f>
        <v>ValueOntology.UNDETERMINED</v>
      </c>
      <c r="S2947" t="str">
        <f>VLOOKUP(表2[index_id],表3[],2)</f>
        <v>ValueOntology.PRICE</v>
      </c>
      <c r="T2947" s="5" t="str">
        <f>VLOOKUP(表2[index_id],表4[],2)</f>
        <v>ValueOntology.PRICE</v>
      </c>
      <c r="U2947" t="str">
        <f>VLOOKUP(表2[index_id],表5[],2)</f>
        <v>ValueOntology.PRICE</v>
      </c>
      <c r="V2947" t="str">
        <f>VLOOKUP(表2[index_id],表6[],2)</f>
        <v>ValueOntology.PRICE</v>
      </c>
      <c r="W2947" t="str">
        <f>VLOOKUP(表2[index_id],表7[],2)</f>
        <v>ValueOntology.PRICE</v>
      </c>
      <c r="X2947" t="str">
        <f>VLOOKUP(表2[index_id],表8[],2)</f>
        <v>ValueOntology.PRICE</v>
      </c>
      <c r="Y2947" t="str">
        <f>VLOOKUP(表2[index_id],表9[],2)</f>
        <v>ValueOntology.PRICE</v>
      </c>
      <c r="Z2947" t="str">
        <f>VLOOKUP(表2[index_id],表10[],2)</f>
        <v>ValueOntology.PRICE</v>
      </c>
      <c r="AA2947" t="str">
        <f>VLOOKUP(表2[index_id],表11[],2)</f>
        <v>ValueOntology.PRICE</v>
      </c>
      <c r="AB2947" s="8" t="b">
        <f>表2[[#This Row],[vo104]]=表2[[#This Row],[vo109]]</f>
        <v>1</v>
      </c>
    </row>
    <row r="2948" spans="1:28" ht="15" hidden="1" x14ac:dyDescent="0.25">
      <c r="A2948" s="1">
        <v>71745</v>
      </c>
      <c r="B2948" s="1">
        <v>8030300347</v>
      </c>
      <c r="C2948" s="1" t="s">
        <v>3908</v>
      </c>
      <c r="D2948" s="1"/>
      <c r="E2948" s="1">
        <v>0</v>
      </c>
      <c r="F2948" s="1" t="s">
        <v>338</v>
      </c>
      <c r="G2948" s="1" t="s">
        <v>49</v>
      </c>
      <c r="H2948" s="1" t="s">
        <v>2248</v>
      </c>
      <c r="I2948" s="1" t="s">
        <v>3896</v>
      </c>
      <c r="J2948" s="1"/>
      <c r="K2948" s="1" t="s">
        <v>2250</v>
      </c>
      <c r="L2948" s="1" t="s">
        <v>2251</v>
      </c>
      <c r="M2948" s="1" t="s">
        <v>319</v>
      </c>
      <c r="N2948" s="1"/>
      <c r="O2948" s="1" t="s">
        <v>41</v>
      </c>
      <c r="P2948" s="2" t="s">
        <v>33</v>
      </c>
      <c r="Q2948" s="1" t="s">
        <v>108</v>
      </c>
      <c r="R2948" s="1" t="str">
        <f>VLOOKUP(表2[index_id],表1[],2)</f>
        <v>ValueOntology.UNDETERMINED</v>
      </c>
      <c r="S2948" t="str">
        <f>VLOOKUP(表2[index_id],表3[],2)</f>
        <v>ValueOntology.PRICE</v>
      </c>
      <c r="T2948" s="5" t="str">
        <f>VLOOKUP(表2[index_id],表4[],2)</f>
        <v>ValueOntology.PRICE</v>
      </c>
      <c r="U2948" t="str">
        <f>VLOOKUP(表2[index_id],表5[],2)</f>
        <v>ValueOntology.PRICE</v>
      </c>
      <c r="V2948" t="str">
        <f>VLOOKUP(表2[index_id],表6[],2)</f>
        <v>ValueOntology.PRICE</v>
      </c>
      <c r="W2948" t="str">
        <f>VLOOKUP(表2[index_id],表7[],2)</f>
        <v>ValueOntology.PRICE</v>
      </c>
      <c r="X2948" t="str">
        <f>VLOOKUP(表2[index_id],表8[],2)</f>
        <v>ValueOntology.PRICE</v>
      </c>
      <c r="Y2948" t="str">
        <f>VLOOKUP(表2[index_id],表9[],2)</f>
        <v>ValueOntology.PRICE</v>
      </c>
      <c r="Z2948" t="str">
        <f>VLOOKUP(表2[index_id],表10[],2)</f>
        <v>ValueOntology.PRICE</v>
      </c>
      <c r="AA2948" t="str">
        <f>VLOOKUP(表2[index_id],表11[],2)</f>
        <v>ValueOntology.PRICE</v>
      </c>
      <c r="AB2948" s="8" t="b">
        <f>表2[[#This Row],[vo104]]=表2[[#This Row],[vo109]]</f>
        <v>1</v>
      </c>
    </row>
    <row r="2949" spans="1:28" ht="15" hidden="1" x14ac:dyDescent="0.25">
      <c r="A2949" s="1">
        <v>71746</v>
      </c>
      <c r="B2949" s="1">
        <v>8030300348</v>
      </c>
      <c r="C2949" s="1" t="s">
        <v>3909</v>
      </c>
      <c r="D2949" s="1"/>
      <c r="E2949" s="1">
        <v>2</v>
      </c>
      <c r="F2949" s="1" t="s">
        <v>310</v>
      </c>
      <c r="G2949" s="1" t="s">
        <v>49</v>
      </c>
      <c r="H2949" s="1" t="s">
        <v>2248</v>
      </c>
      <c r="I2949" s="1" t="s">
        <v>3896</v>
      </c>
      <c r="J2949" s="1">
        <v>0</v>
      </c>
      <c r="K2949" s="1" t="s">
        <v>2325</v>
      </c>
      <c r="L2949" s="1" t="s">
        <v>2326</v>
      </c>
      <c r="M2949" s="1" t="s">
        <v>319</v>
      </c>
      <c r="N2949" s="1"/>
      <c r="O2949" s="1" t="s">
        <v>41</v>
      </c>
      <c r="P2949" s="2" t="s">
        <v>33</v>
      </c>
      <c r="Q2949" s="1" t="s">
        <v>108</v>
      </c>
      <c r="R2949" s="1" t="str">
        <f>VLOOKUP(表2[index_id],表1[],2)</f>
        <v>ValueOntology.PERCENTAGE</v>
      </c>
      <c r="S2949" t="str">
        <f>VLOOKUP(表2[index_id],表3[],2)</f>
        <v>ValueOntology.PERCENTAGE</v>
      </c>
      <c r="T2949" s="5" t="str">
        <f>VLOOKUP(表2[index_id],表4[],2)</f>
        <v>ValueOntology.PERCENTAGE</v>
      </c>
      <c r="U2949" t="str">
        <f>VLOOKUP(表2[index_id],表5[],2)</f>
        <v>ValueOntology.PERCENTAGE</v>
      </c>
      <c r="V2949" t="str">
        <f>VLOOKUP(表2[index_id],表6[],2)</f>
        <v>ValueOntology.PERCENTAGE</v>
      </c>
      <c r="W2949" t="str">
        <f>VLOOKUP(表2[index_id],表7[],2)</f>
        <v>ValueOntology.PERCENTAGE</v>
      </c>
      <c r="X2949" t="str">
        <f>VLOOKUP(表2[index_id],表8[],2)</f>
        <v>ValueOntology.PERCENTAGE</v>
      </c>
      <c r="Y2949" t="str">
        <f>VLOOKUP(表2[index_id],表9[],2)</f>
        <v>ValueOntology.PERCENTAGE</v>
      </c>
      <c r="Z2949" t="str">
        <f>VLOOKUP(表2[index_id],表10[],2)</f>
        <v>ValueOntology.PERCENTAGE</v>
      </c>
      <c r="AA2949" t="str">
        <f>VLOOKUP(表2[index_id],表11[],2)</f>
        <v>ValueOntology.PERCENTAGE</v>
      </c>
      <c r="AB2949" s="8" t="b">
        <f>表2[[#This Row],[vo104]]=表2[[#This Row],[vo109]]</f>
        <v>1</v>
      </c>
    </row>
    <row r="2950" spans="1:28" ht="15" hidden="1" x14ac:dyDescent="0.25">
      <c r="A2950" s="1">
        <v>71850</v>
      </c>
      <c r="B2950" s="1">
        <v>8030300349</v>
      </c>
      <c r="C2950" s="1" t="s">
        <v>3910</v>
      </c>
      <c r="D2950" s="1"/>
      <c r="E2950" s="1">
        <v>0</v>
      </c>
      <c r="F2950" s="1" t="s">
        <v>25</v>
      </c>
      <c r="G2950" s="1" t="s">
        <v>49</v>
      </c>
      <c r="H2950" s="1" t="s">
        <v>2248</v>
      </c>
      <c r="I2950" s="1" t="s">
        <v>3911</v>
      </c>
      <c r="J2950" s="1">
        <v>0</v>
      </c>
      <c r="K2950" s="1" t="s">
        <v>2477</v>
      </c>
      <c r="L2950" s="1" t="s">
        <v>3586</v>
      </c>
      <c r="M2950" s="1" t="s">
        <v>319</v>
      </c>
      <c r="N2950" s="1"/>
      <c r="O2950" s="1" t="s">
        <v>41</v>
      </c>
      <c r="P2950" s="2" t="s">
        <v>33</v>
      </c>
      <c r="Q2950" s="1" t="s">
        <v>108</v>
      </c>
      <c r="R2950" s="1" t="str">
        <f>VLOOKUP(表2[index_id],表1[],2)</f>
        <v>ValueOntology.QUANTITY</v>
      </c>
      <c r="S2950" t="str">
        <f>VLOOKUP(表2[index_id],表3[],2)</f>
        <v>ValueOntology.QUANTITY</v>
      </c>
      <c r="T2950" s="5" t="str">
        <f>VLOOKUP(表2[index_id],表4[],2)</f>
        <v>ValueOntology.QUANTITY</v>
      </c>
      <c r="U2950" t="str">
        <f>VLOOKUP(表2[index_id],表5[],2)</f>
        <v>ValueOntology.QUANTITY</v>
      </c>
      <c r="V2950" t="str">
        <f>VLOOKUP(表2[index_id],表6[],2)</f>
        <v>ValueOntology.QUANTITY</v>
      </c>
      <c r="W2950" t="str">
        <f>VLOOKUP(表2[index_id],表7[],2)</f>
        <v>ValueOntology.QUANTITY</v>
      </c>
      <c r="X2950" t="str">
        <f>VLOOKUP(表2[index_id],表8[],2)</f>
        <v>ValueOntology.QUANTITY</v>
      </c>
      <c r="Y2950" t="str">
        <f>VLOOKUP(表2[index_id],表9[],2)</f>
        <v>ValueOntology.QUANTITY</v>
      </c>
      <c r="Z2950" t="str">
        <f>VLOOKUP(表2[index_id],表10[],2)</f>
        <v>ValueOntology.QUANTITY</v>
      </c>
      <c r="AA2950" t="str">
        <f>VLOOKUP(表2[index_id],表11[],2)</f>
        <v>ValueOntology.QUANTITY</v>
      </c>
      <c r="AB2950" s="8" t="b">
        <f>表2[[#This Row],[vo104]]=表2[[#This Row],[vo109]]</f>
        <v>1</v>
      </c>
    </row>
    <row r="2951" spans="1:28" ht="15" hidden="1" x14ac:dyDescent="0.25">
      <c r="A2951" s="1">
        <v>71851</v>
      </c>
      <c r="B2951" s="1">
        <v>8030300350</v>
      </c>
      <c r="C2951" s="1" t="s">
        <v>3912</v>
      </c>
      <c r="D2951" s="1"/>
      <c r="E2951" s="1">
        <v>0</v>
      </c>
      <c r="F2951" s="1" t="s">
        <v>338</v>
      </c>
      <c r="G2951" s="1" t="s">
        <v>49</v>
      </c>
      <c r="H2951" s="1" t="s">
        <v>2248</v>
      </c>
      <c r="I2951" s="1" t="s">
        <v>3911</v>
      </c>
      <c r="J2951" s="1"/>
      <c r="K2951" s="1" t="s">
        <v>2250</v>
      </c>
      <c r="L2951" s="1" t="s">
        <v>2251</v>
      </c>
      <c r="M2951" s="1" t="s">
        <v>319</v>
      </c>
      <c r="N2951" s="1"/>
      <c r="O2951" s="1" t="s">
        <v>41</v>
      </c>
      <c r="P2951" s="2" t="s">
        <v>33</v>
      </c>
      <c r="Q2951" s="1" t="s">
        <v>108</v>
      </c>
      <c r="R2951" s="1" t="str">
        <f>VLOOKUP(表2[index_id],表1[],2)</f>
        <v>ValueOntology.UNDETERMINED</v>
      </c>
      <c r="S2951" t="str">
        <f>VLOOKUP(表2[index_id],表3[],2)</f>
        <v>ValueOntology.PRICE</v>
      </c>
      <c r="T2951" s="5" t="str">
        <f>VLOOKUP(表2[index_id],表4[],2)</f>
        <v>ValueOntology.PRICE</v>
      </c>
      <c r="U2951" t="str">
        <f>VLOOKUP(表2[index_id],表5[],2)</f>
        <v>ValueOntology.PRICE</v>
      </c>
      <c r="V2951" t="str">
        <f>VLOOKUP(表2[index_id],表6[],2)</f>
        <v>ValueOntology.PRICE</v>
      </c>
      <c r="W2951" t="str">
        <f>VLOOKUP(表2[index_id],表7[],2)</f>
        <v>ValueOntology.PRICE</v>
      </c>
      <c r="X2951" t="str">
        <f>VLOOKUP(表2[index_id],表8[],2)</f>
        <v>ValueOntology.PRICE</v>
      </c>
      <c r="Y2951" t="str">
        <f>VLOOKUP(表2[index_id],表9[],2)</f>
        <v>ValueOntology.PRICE</v>
      </c>
      <c r="Z2951" t="str">
        <f>VLOOKUP(表2[index_id],表10[],2)</f>
        <v>ValueOntology.PRICE</v>
      </c>
      <c r="AA2951" t="str">
        <f>VLOOKUP(表2[index_id],表11[],2)</f>
        <v>ValueOntology.PRICE</v>
      </c>
      <c r="AB2951" s="8" t="b">
        <f>表2[[#This Row],[vo104]]=表2[[#This Row],[vo109]]</f>
        <v>1</v>
      </c>
    </row>
    <row r="2952" spans="1:28" ht="15" hidden="1" x14ac:dyDescent="0.25">
      <c r="A2952" s="1">
        <v>140612</v>
      </c>
      <c r="B2952" s="1">
        <v>8030103348</v>
      </c>
      <c r="C2952" s="1" t="s">
        <v>3913</v>
      </c>
      <c r="D2952" s="1"/>
      <c r="E2952" s="1">
        <v>2</v>
      </c>
      <c r="F2952" s="1" t="s">
        <v>310</v>
      </c>
      <c r="G2952" s="1" t="s">
        <v>49</v>
      </c>
      <c r="H2952" s="1" t="s">
        <v>315</v>
      </c>
      <c r="I2952" s="1" t="s">
        <v>1512</v>
      </c>
      <c r="J2952" s="1">
        <v>0</v>
      </c>
      <c r="K2952" s="1" t="s">
        <v>343</v>
      </c>
      <c r="L2952" s="1" t="s">
        <v>344</v>
      </c>
      <c r="M2952" s="1" t="s">
        <v>319</v>
      </c>
      <c r="N2952" s="1"/>
      <c r="O2952" s="1" t="s">
        <v>41</v>
      </c>
      <c r="P2952" s="2" t="s">
        <v>33</v>
      </c>
      <c r="Q2952" s="1" t="s">
        <v>345</v>
      </c>
      <c r="R2952" s="1" t="str">
        <f>VLOOKUP(表2[index_id],表1[],2)</f>
        <v>ValueOntology.PERCENTAGE</v>
      </c>
      <c r="S2952" t="str">
        <f>VLOOKUP(表2[index_id],表3[],2)</f>
        <v>ValueOntology.PERCENTAGE</v>
      </c>
      <c r="T2952" s="5" t="str">
        <f>VLOOKUP(表2[index_id],表4[],2)</f>
        <v>ValueOntology.PERCENTAGE</v>
      </c>
      <c r="U2952" t="str">
        <f>VLOOKUP(表2[index_id],表5[],2)</f>
        <v>ValueOntology.PERCENTAGE</v>
      </c>
      <c r="V2952" t="str">
        <f>VLOOKUP(表2[index_id],表6[],2)</f>
        <v>ValueOntology.PERCENTAGE</v>
      </c>
      <c r="W2952" t="str">
        <f>VLOOKUP(表2[index_id],表7[],2)</f>
        <v>ValueOntology.PERCENTAGE</v>
      </c>
      <c r="X2952" t="str">
        <f>VLOOKUP(表2[index_id],表8[],2)</f>
        <v>ValueOntology.PERCENTAGE</v>
      </c>
      <c r="Y2952" t="str">
        <f>VLOOKUP(表2[index_id],表9[],2)</f>
        <v>ValueOntology.PERCENTAGE</v>
      </c>
      <c r="Z2952" t="str">
        <f>VLOOKUP(表2[index_id],表10[],2)</f>
        <v>ValueOntology.PERCENTAGE</v>
      </c>
      <c r="AA2952" t="str">
        <f>VLOOKUP(表2[index_id],表11[],2)</f>
        <v>ValueOntology.PERCENTAGE</v>
      </c>
      <c r="AB2952" s="8" t="b">
        <f>表2[[#This Row],[vo104]]=表2[[#This Row],[vo109]]</f>
        <v>1</v>
      </c>
    </row>
    <row r="2953" spans="1:28" ht="15" hidden="1" x14ac:dyDescent="0.25">
      <c r="A2953" s="1">
        <v>140523</v>
      </c>
      <c r="B2953" s="1">
        <v>8030103259</v>
      </c>
      <c r="C2953" s="1" t="s">
        <v>3914</v>
      </c>
      <c r="D2953" s="1"/>
      <c r="E2953" s="1">
        <v>0</v>
      </c>
      <c r="F2953" s="1" t="s">
        <v>25</v>
      </c>
      <c r="G2953" s="1" t="s">
        <v>49</v>
      </c>
      <c r="H2953" s="1" t="s">
        <v>315</v>
      </c>
      <c r="I2953" s="1" t="s">
        <v>1512</v>
      </c>
      <c r="J2953" s="1">
        <v>0</v>
      </c>
      <c r="K2953" s="1" t="s">
        <v>415</v>
      </c>
      <c r="L2953" s="1" t="s">
        <v>416</v>
      </c>
      <c r="M2953" s="1" t="s">
        <v>319</v>
      </c>
      <c r="N2953" s="1"/>
      <c r="O2953" s="1" t="s">
        <v>41</v>
      </c>
      <c r="P2953" s="2" t="s">
        <v>33</v>
      </c>
      <c r="Q2953" s="1" t="s">
        <v>108</v>
      </c>
      <c r="R2953" s="1" t="str">
        <f>VLOOKUP(表2[index_id],表1[],2)</f>
        <v>ValueOntology.QUANTITY</v>
      </c>
      <c r="S2953" t="str">
        <f>VLOOKUP(表2[index_id],表3[],2)</f>
        <v>ValueOntology.QUANTITY</v>
      </c>
      <c r="T2953" s="5" t="str">
        <f>VLOOKUP(表2[index_id],表4[],2)</f>
        <v>ValueOntology.QUANTITY</v>
      </c>
      <c r="U2953" t="str">
        <f>VLOOKUP(表2[index_id],表5[],2)</f>
        <v>ValueOntology.QUANTITY</v>
      </c>
      <c r="V2953" t="str">
        <f>VLOOKUP(表2[index_id],表6[],2)</f>
        <v>ValueOntology.QUANTITY</v>
      </c>
      <c r="W2953" t="str">
        <f>VLOOKUP(表2[index_id],表7[],2)</f>
        <v>ValueOntology.QUANTITY</v>
      </c>
      <c r="X2953" t="str">
        <f>VLOOKUP(表2[index_id],表8[],2)</f>
        <v>ValueOntology.QUANTITY</v>
      </c>
      <c r="Y2953" t="str">
        <f>VLOOKUP(表2[index_id],表9[],2)</f>
        <v>ValueOntology.QUANTITY</v>
      </c>
      <c r="Z2953" t="str">
        <f>VLOOKUP(表2[index_id],表10[],2)</f>
        <v>ValueOntology.QUANTITY</v>
      </c>
      <c r="AA2953" t="str">
        <f>VLOOKUP(表2[index_id],表11[],2)</f>
        <v>ValueOntology.QUANTITY</v>
      </c>
      <c r="AB2953" s="8" t="b">
        <f>表2[[#This Row],[vo104]]=表2[[#This Row],[vo109]]</f>
        <v>1</v>
      </c>
    </row>
    <row r="2954" spans="1:28" ht="15" hidden="1" x14ac:dyDescent="0.25">
      <c r="A2954" s="1">
        <v>71656</v>
      </c>
      <c r="B2954" s="1">
        <v>8030300187</v>
      </c>
      <c r="C2954" s="1" t="s">
        <v>3915</v>
      </c>
      <c r="D2954" s="1"/>
      <c r="E2954" s="1">
        <v>0</v>
      </c>
      <c r="F2954" s="1" t="s">
        <v>25</v>
      </c>
      <c r="G2954" s="1" t="s">
        <v>49</v>
      </c>
      <c r="H2954" s="1" t="s">
        <v>2248</v>
      </c>
      <c r="I2954" s="1" t="s">
        <v>3749</v>
      </c>
      <c r="J2954" s="1">
        <v>0</v>
      </c>
      <c r="K2954" s="1" t="s">
        <v>2477</v>
      </c>
      <c r="L2954" s="1" t="s">
        <v>3586</v>
      </c>
      <c r="M2954" s="1" t="s">
        <v>319</v>
      </c>
      <c r="N2954" s="1"/>
      <c r="O2954" s="1" t="s">
        <v>41</v>
      </c>
      <c r="P2954" s="2" t="s">
        <v>33</v>
      </c>
      <c r="Q2954" s="1" t="s">
        <v>108</v>
      </c>
      <c r="R2954" s="1" t="str">
        <f>VLOOKUP(表2[index_id],表1[],2)</f>
        <v>ValueOntology.QUANTITY</v>
      </c>
      <c r="S2954" t="str">
        <f>VLOOKUP(表2[index_id],表3[],2)</f>
        <v>ValueOntology.QUANTITY</v>
      </c>
      <c r="T2954" s="5" t="str">
        <f>VLOOKUP(表2[index_id],表4[],2)</f>
        <v>ValueOntology.QUANTITY</v>
      </c>
      <c r="U2954" t="str">
        <f>VLOOKUP(表2[index_id],表5[],2)</f>
        <v>ValueOntology.QUANTITY</v>
      </c>
      <c r="V2954" t="str">
        <f>VLOOKUP(表2[index_id],表6[],2)</f>
        <v>ValueOntology.QUANTITY</v>
      </c>
      <c r="W2954" t="str">
        <f>VLOOKUP(表2[index_id],表7[],2)</f>
        <v>ValueOntology.QUANTITY</v>
      </c>
      <c r="X2954" t="str">
        <f>VLOOKUP(表2[index_id],表8[],2)</f>
        <v>ValueOntology.QUANTITY</v>
      </c>
      <c r="Y2954" t="str">
        <f>VLOOKUP(表2[index_id],表9[],2)</f>
        <v>ValueOntology.QUANTITY</v>
      </c>
      <c r="Z2954" t="str">
        <f>VLOOKUP(表2[index_id],表10[],2)</f>
        <v>ValueOntology.QUANTITY</v>
      </c>
      <c r="AA2954" t="str">
        <f>VLOOKUP(表2[index_id],表11[],2)</f>
        <v>ValueOntology.QUANTITY</v>
      </c>
      <c r="AB2954" s="8" t="b">
        <f>表2[[#This Row],[vo104]]=表2[[#This Row],[vo109]]</f>
        <v>1</v>
      </c>
    </row>
    <row r="2955" spans="1:28" ht="15" hidden="1" x14ac:dyDescent="0.25">
      <c r="A2955" s="1">
        <v>71658</v>
      </c>
      <c r="B2955" s="1">
        <v>8030300189</v>
      </c>
      <c r="C2955" s="1" t="s">
        <v>3916</v>
      </c>
      <c r="D2955" s="1"/>
      <c r="E2955" s="1">
        <v>2</v>
      </c>
      <c r="F2955" s="1" t="s">
        <v>310</v>
      </c>
      <c r="G2955" s="1" t="s">
        <v>49</v>
      </c>
      <c r="H2955" s="1" t="s">
        <v>2248</v>
      </c>
      <c r="I2955" s="1" t="s">
        <v>3749</v>
      </c>
      <c r="J2955" s="1">
        <v>0</v>
      </c>
      <c r="K2955" s="1" t="s">
        <v>2325</v>
      </c>
      <c r="L2955" s="1" t="s">
        <v>2326</v>
      </c>
      <c r="M2955" s="1" t="s">
        <v>319</v>
      </c>
      <c r="N2955" s="1"/>
      <c r="O2955" s="1" t="s">
        <v>41</v>
      </c>
      <c r="P2955" s="2" t="s">
        <v>33</v>
      </c>
      <c r="Q2955" s="1" t="s">
        <v>108</v>
      </c>
      <c r="R2955" s="1" t="str">
        <f>VLOOKUP(表2[index_id],表1[],2)</f>
        <v>ValueOntology.PERCENTAGE</v>
      </c>
      <c r="S2955" t="str">
        <f>VLOOKUP(表2[index_id],表3[],2)</f>
        <v>ValueOntology.PERCENTAGE</v>
      </c>
      <c r="T2955" s="5" t="str">
        <f>VLOOKUP(表2[index_id],表4[],2)</f>
        <v>ValueOntology.PERCENTAGE</v>
      </c>
      <c r="U2955" t="str">
        <f>VLOOKUP(表2[index_id],表5[],2)</f>
        <v>ValueOntology.PERCENTAGE</v>
      </c>
      <c r="V2955" t="str">
        <f>VLOOKUP(表2[index_id],表6[],2)</f>
        <v>ValueOntology.PERCENTAGE</v>
      </c>
      <c r="W2955" t="str">
        <f>VLOOKUP(表2[index_id],表7[],2)</f>
        <v>ValueOntology.PERCENTAGE</v>
      </c>
      <c r="X2955" t="str">
        <f>VLOOKUP(表2[index_id],表8[],2)</f>
        <v>ValueOntology.PERCENTAGE</v>
      </c>
      <c r="Y2955" t="str">
        <f>VLOOKUP(表2[index_id],表9[],2)</f>
        <v>ValueOntology.PERCENTAGE</v>
      </c>
      <c r="Z2955" t="str">
        <f>VLOOKUP(表2[index_id],表10[],2)</f>
        <v>ValueOntology.PERCENTAGE</v>
      </c>
      <c r="AA2955" t="str">
        <f>VLOOKUP(表2[index_id],表11[],2)</f>
        <v>ValueOntology.PERCENTAGE</v>
      </c>
      <c r="AB2955" s="8" t="b">
        <f>表2[[#This Row],[vo104]]=表2[[#This Row],[vo109]]</f>
        <v>1</v>
      </c>
    </row>
    <row r="2956" spans="1:28" ht="15" hidden="1" x14ac:dyDescent="0.25">
      <c r="A2956" s="1">
        <v>71747</v>
      </c>
      <c r="B2956" s="1">
        <v>8030300351</v>
      </c>
      <c r="C2956" s="1" t="s">
        <v>3917</v>
      </c>
      <c r="D2956" s="1"/>
      <c r="E2956" s="1">
        <v>2</v>
      </c>
      <c r="F2956" s="1" t="s">
        <v>310</v>
      </c>
      <c r="G2956" s="1" t="s">
        <v>49</v>
      </c>
      <c r="H2956" s="1" t="s">
        <v>2248</v>
      </c>
      <c r="I2956" s="1" t="s">
        <v>3911</v>
      </c>
      <c r="J2956" s="1">
        <v>0</v>
      </c>
      <c r="K2956" s="1" t="s">
        <v>2325</v>
      </c>
      <c r="L2956" s="1" t="s">
        <v>2326</v>
      </c>
      <c r="M2956" s="1" t="s">
        <v>319</v>
      </c>
      <c r="N2956" s="1"/>
      <c r="O2956" s="1" t="s">
        <v>41</v>
      </c>
      <c r="P2956" s="2" t="s">
        <v>33</v>
      </c>
      <c r="Q2956" s="1" t="s">
        <v>108</v>
      </c>
      <c r="R2956" s="1" t="str">
        <f>VLOOKUP(表2[index_id],表1[],2)</f>
        <v>ValueOntology.PERCENTAGE</v>
      </c>
      <c r="S2956" t="str">
        <f>VLOOKUP(表2[index_id],表3[],2)</f>
        <v>ValueOntology.PERCENTAGE</v>
      </c>
      <c r="T2956" s="5" t="str">
        <f>VLOOKUP(表2[index_id],表4[],2)</f>
        <v>ValueOntology.PERCENTAGE</v>
      </c>
      <c r="U2956" t="str">
        <f>VLOOKUP(表2[index_id],表5[],2)</f>
        <v>ValueOntology.PERCENTAGE</v>
      </c>
      <c r="V2956" t="str">
        <f>VLOOKUP(表2[index_id],表6[],2)</f>
        <v>ValueOntology.PERCENTAGE</v>
      </c>
      <c r="W2956" t="str">
        <f>VLOOKUP(表2[index_id],表7[],2)</f>
        <v>ValueOntology.PERCENTAGE</v>
      </c>
      <c r="X2956" t="str">
        <f>VLOOKUP(表2[index_id],表8[],2)</f>
        <v>ValueOntology.PERCENTAGE</v>
      </c>
      <c r="Y2956" t="str">
        <f>VLOOKUP(表2[index_id],表9[],2)</f>
        <v>ValueOntology.PERCENTAGE</v>
      </c>
      <c r="Z2956" t="str">
        <f>VLOOKUP(表2[index_id],表10[],2)</f>
        <v>ValueOntology.PERCENTAGE</v>
      </c>
      <c r="AA2956" t="str">
        <f>VLOOKUP(表2[index_id],表11[],2)</f>
        <v>ValueOntology.PERCENTAGE</v>
      </c>
      <c r="AB2956" s="8" t="b">
        <f>表2[[#This Row],[vo104]]=表2[[#This Row],[vo109]]</f>
        <v>1</v>
      </c>
    </row>
    <row r="2957" spans="1:28" ht="15" hidden="1" x14ac:dyDescent="0.25">
      <c r="A2957" s="1">
        <v>71748</v>
      </c>
      <c r="B2957" s="1">
        <v>8030300352</v>
      </c>
      <c r="C2957" s="1" t="s">
        <v>3918</v>
      </c>
      <c r="D2957" s="1"/>
      <c r="E2957" s="1">
        <v>0</v>
      </c>
      <c r="F2957" s="1" t="s">
        <v>25</v>
      </c>
      <c r="G2957" s="1" t="s">
        <v>49</v>
      </c>
      <c r="H2957" s="1" t="s">
        <v>2248</v>
      </c>
      <c r="I2957" s="1" t="s">
        <v>3911</v>
      </c>
      <c r="J2957" s="1">
        <v>0</v>
      </c>
      <c r="K2957" s="1" t="s">
        <v>2477</v>
      </c>
      <c r="L2957" s="1" t="s">
        <v>2478</v>
      </c>
      <c r="M2957" s="1" t="s">
        <v>319</v>
      </c>
      <c r="N2957" s="1"/>
      <c r="O2957" s="1" t="s">
        <v>41</v>
      </c>
      <c r="P2957" s="2" t="s">
        <v>33</v>
      </c>
      <c r="Q2957" s="1" t="s">
        <v>108</v>
      </c>
      <c r="R2957" s="1" t="str">
        <f>VLOOKUP(表2[index_id],表1[],2)</f>
        <v>ValueOntology.DIFF_QUANTITY</v>
      </c>
      <c r="S2957" t="str">
        <f>VLOOKUP(表2[index_id],表3[],2)</f>
        <v>ValueOntology.DIFF_QUANTITY</v>
      </c>
      <c r="T2957" s="5" t="str">
        <f>VLOOKUP(表2[index_id],表4[],2)</f>
        <v>ValueOntology.DIFF_QUANTITY</v>
      </c>
      <c r="U2957" t="str">
        <f>VLOOKUP(表2[index_id],表5[],2)</f>
        <v>ValueOntology.DIFF_QUANTITY</v>
      </c>
      <c r="V2957" t="str">
        <f>VLOOKUP(表2[index_id],表6[],2)</f>
        <v>ValueOntology.DIFF_QUANTITY</v>
      </c>
      <c r="W2957" t="str">
        <f>VLOOKUP(表2[index_id],表7[],2)</f>
        <v>ValueOntology.DIFF_QUANTITY</v>
      </c>
      <c r="X2957" t="str">
        <f>VLOOKUP(表2[index_id],表8[],2)</f>
        <v>ValueOntology.DIFF_QUANTITY</v>
      </c>
      <c r="Y2957" t="str">
        <f>VLOOKUP(表2[index_id],表9[],2)</f>
        <v>ValueOntology.DIFF_QUANTITY</v>
      </c>
      <c r="Z2957" t="str">
        <f>VLOOKUP(表2[index_id],表10[],2)</f>
        <v>ValueOntology.DIFF_QUANTITY</v>
      </c>
      <c r="AA2957" t="str">
        <f>VLOOKUP(表2[index_id],表11[],2)</f>
        <v>ValueOntology.DIFF_QUANTITY</v>
      </c>
      <c r="AB2957" s="8" t="b">
        <f>表2[[#This Row],[vo104]]=表2[[#This Row],[vo109]]</f>
        <v>1</v>
      </c>
    </row>
    <row r="2958" spans="1:28" ht="15" hidden="1" x14ac:dyDescent="0.25">
      <c r="A2958" s="1">
        <v>71852</v>
      </c>
      <c r="B2958" s="1">
        <v>8030300357</v>
      </c>
      <c r="C2958" s="1" t="s">
        <v>3919</v>
      </c>
      <c r="D2958" s="1"/>
      <c r="E2958" s="1">
        <v>0</v>
      </c>
      <c r="F2958" s="1" t="s">
        <v>25</v>
      </c>
      <c r="G2958" s="1" t="s">
        <v>49</v>
      </c>
      <c r="H2958" s="1" t="s">
        <v>2248</v>
      </c>
      <c r="I2958" s="1" t="s">
        <v>3911</v>
      </c>
      <c r="J2958" s="1">
        <v>0</v>
      </c>
      <c r="K2958" s="1" t="s">
        <v>2477</v>
      </c>
      <c r="L2958" s="1" t="s">
        <v>3586</v>
      </c>
      <c r="M2958" s="1" t="s">
        <v>319</v>
      </c>
      <c r="N2958" s="1"/>
      <c r="O2958" s="1" t="s">
        <v>41</v>
      </c>
      <c r="P2958" s="2" t="s">
        <v>33</v>
      </c>
      <c r="Q2958" s="1" t="s">
        <v>108</v>
      </c>
      <c r="R2958" s="1" t="str">
        <f>VLOOKUP(表2[index_id],表1[],2)</f>
        <v>ValueOntology.QUANTITY</v>
      </c>
      <c r="S2958" t="str">
        <f>VLOOKUP(表2[index_id],表3[],2)</f>
        <v>ValueOntology.QUANTITY</v>
      </c>
      <c r="T2958" s="5" t="str">
        <f>VLOOKUP(表2[index_id],表4[],2)</f>
        <v>ValueOntology.QUANTITY</v>
      </c>
      <c r="U2958" t="str">
        <f>VLOOKUP(表2[index_id],表5[],2)</f>
        <v>ValueOntology.QUANTITY</v>
      </c>
      <c r="V2958" t="str">
        <f>VLOOKUP(表2[index_id],表6[],2)</f>
        <v>ValueOntology.QUANTITY</v>
      </c>
      <c r="W2958" t="str">
        <f>VLOOKUP(表2[index_id],表7[],2)</f>
        <v>ValueOntology.QUANTITY</v>
      </c>
      <c r="X2958" t="str">
        <f>VLOOKUP(表2[index_id],表8[],2)</f>
        <v>ValueOntology.QUANTITY</v>
      </c>
      <c r="Y2958" t="str">
        <f>VLOOKUP(表2[index_id],表9[],2)</f>
        <v>ValueOntology.QUANTITY</v>
      </c>
      <c r="Z2958" t="str">
        <f>VLOOKUP(表2[index_id],表10[],2)</f>
        <v>ValueOntology.QUANTITY</v>
      </c>
      <c r="AA2958" t="str">
        <f>VLOOKUP(表2[index_id],表11[],2)</f>
        <v>ValueOntology.QUANTITY</v>
      </c>
      <c r="AB2958" s="8" t="b">
        <f>表2[[#This Row],[vo104]]=表2[[#This Row],[vo109]]</f>
        <v>1</v>
      </c>
    </row>
    <row r="2959" spans="1:28" ht="15" hidden="1" x14ac:dyDescent="0.25">
      <c r="A2959" s="1">
        <v>71750</v>
      </c>
      <c r="B2959" s="1">
        <v>8030300358</v>
      </c>
      <c r="C2959" s="1" t="s">
        <v>3920</v>
      </c>
      <c r="D2959" s="1"/>
      <c r="E2959" s="1">
        <v>0</v>
      </c>
      <c r="F2959" s="1" t="s">
        <v>338</v>
      </c>
      <c r="G2959" s="1" t="s">
        <v>49</v>
      </c>
      <c r="H2959" s="1" t="s">
        <v>2248</v>
      </c>
      <c r="I2959" s="1" t="s">
        <v>3911</v>
      </c>
      <c r="J2959" s="1"/>
      <c r="K2959" s="1" t="s">
        <v>2250</v>
      </c>
      <c r="L2959" s="1" t="s">
        <v>2251</v>
      </c>
      <c r="M2959" s="1" t="s">
        <v>319</v>
      </c>
      <c r="N2959" s="1"/>
      <c r="O2959" s="1" t="s">
        <v>41</v>
      </c>
      <c r="P2959" s="2" t="s">
        <v>33</v>
      </c>
      <c r="Q2959" s="1" t="s">
        <v>108</v>
      </c>
      <c r="R2959" s="1" t="str">
        <f>VLOOKUP(表2[index_id],表1[],2)</f>
        <v>ValueOntology.UNDETERMINED</v>
      </c>
      <c r="S2959" t="str">
        <f>VLOOKUP(表2[index_id],表3[],2)</f>
        <v>ValueOntology.PRICE</v>
      </c>
      <c r="T2959" s="5" t="str">
        <f>VLOOKUP(表2[index_id],表4[],2)</f>
        <v>ValueOntology.PRICE</v>
      </c>
      <c r="U2959" t="str">
        <f>VLOOKUP(表2[index_id],表5[],2)</f>
        <v>ValueOntology.PRICE</v>
      </c>
      <c r="V2959" t="str">
        <f>VLOOKUP(表2[index_id],表6[],2)</f>
        <v>ValueOntology.PRICE</v>
      </c>
      <c r="W2959" t="str">
        <f>VLOOKUP(表2[index_id],表7[],2)</f>
        <v>ValueOntology.PRICE</v>
      </c>
      <c r="X2959" t="str">
        <f>VLOOKUP(表2[index_id],表8[],2)</f>
        <v>ValueOntology.PRICE</v>
      </c>
      <c r="Y2959" t="str">
        <f>VLOOKUP(表2[index_id],表9[],2)</f>
        <v>ValueOntology.PRICE</v>
      </c>
      <c r="Z2959" t="str">
        <f>VLOOKUP(表2[index_id],表10[],2)</f>
        <v>ValueOntology.PRICE</v>
      </c>
      <c r="AA2959" t="str">
        <f>VLOOKUP(表2[index_id],表11[],2)</f>
        <v>ValueOntology.PRICE</v>
      </c>
      <c r="AB2959" s="8" t="b">
        <f>表2[[#This Row],[vo104]]=表2[[#This Row],[vo109]]</f>
        <v>1</v>
      </c>
    </row>
    <row r="2960" spans="1:28" ht="15" hidden="1" x14ac:dyDescent="0.25">
      <c r="A2960" s="1">
        <v>71853</v>
      </c>
      <c r="B2960" s="1">
        <v>8030300359</v>
      </c>
      <c r="C2960" s="1" t="s">
        <v>3921</v>
      </c>
      <c r="D2960" s="1"/>
      <c r="E2960" s="1">
        <v>2</v>
      </c>
      <c r="F2960" s="1" t="s">
        <v>310</v>
      </c>
      <c r="G2960" s="1" t="s">
        <v>49</v>
      </c>
      <c r="H2960" s="1" t="s">
        <v>2248</v>
      </c>
      <c r="I2960" s="1" t="s">
        <v>3911</v>
      </c>
      <c r="J2960" s="1">
        <v>0</v>
      </c>
      <c r="K2960" s="1" t="s">
        <v>2325</v>
      </c>
      <c r="L2960" s="1" t="s">
        <v>2326</v>
      </c>
      <c r="M2960" s="1" t="s">
        <v>319</v>
      </c>
      <c r="N2960" s="1"/>
      <c r="O2960" s="1" t="s">
        <v>41</v>
      </c>
      <c r="P2960" s="2" t="s">
        <v>33</v>
      </c>
      <c r="Q2960" s="1" t="s">
        <v>108</v>
      </c>
      <c r="R2960" s="1" t="str">
        <f>VLOOKUP(表2[index_id],表1[],2)</f>
        <v>ValueOntology.PERCENTAGE</v>
      </c>
      <c r="S2960" t="str">
        <f>VLOOKUP(表2[index_id],表3[],2)</f>
        <v>ValueOntology.PERCENTAGE</v>
      </c>
      <c r="T2960" s="5" t="str">
        <f>VLOOKUP(表2[index_id],表4[],2)</f>
        <v>ValueOntology.PERCENTAGE</v>
      </c>
      <c r="U2960" t="str">
        <f>VLOOKUP(表2[index_id],表5[],2)</f>
        <v>ValueOntology.PERCENTAGE</v>
      </c>
      <c r="V2960" t="str">
        <f>VLOOKUP(表2[index_id],表6[],2)</f>
        <v>ValueOntology.PERCENTAGE</v>
      </c>
      <c r="W2960" t="str">
        <f>VLOOKUP(表2[index_id],表7[],2)</f>
        <v>ValueOntology.PERCENTAGE</v>
      </c>
      <c r="X2960" t="str">
        <f>VLOOKUP(表2[index_id],表8[],2)</f>
        <v>ValueOntology.PERCENTAGE</v>
      </c>
      <c r="Y2960" t="str">
        <f>VLOOKUP(表2[index_id],表9[],2)</f>
        <v>ValueOntology.PERCENTAGE</v>
      </c>
      <c r="Z2960" t="str">
        <f>VLOOKUP(表2[index_id],表10[],2)</f>
        <v>ValueOntology.PERCENTAGE</v>
      </c>
      <c r="AA2960" t="str">
        <f>VLOOKUP(表2[index_id],表11[],2)</f>
        <v>ValueOntology.PERCENTAGE</v>
      </c>
      <c r="AB2960" s="8" t="b">
        <f>表2[[#This Row],[vo104]]=表2[[#This Row],[vo109]]</f>
        <v>1</v>
      </c>
    </row>
    <row r="2961" spans="1:28" ht="15" hidden="1" x14ac:dyDescent="0.25">
      <c r="A2961" s="1">
        <v>71854</v>
      </c>
      <c r="B2961" s="1">
        <v>8030300360</v>
      </c>
      <c r="C2961" s="1" t="s">
        <v>3922</v>
      </c>
      <c r="D2961" s="1"/>
      <c r="E2961" s="1">
        <v>0</v>
      </c>
      <c r="F2961" s="1" t="s">
        <v>25</v>
      </c>
      <c r="G2961" s="1" t="s">
        <v>49</v>
      </c>
      <c r="H2961" s="1" t="s">
        <v>2248</v>
      </c>
      <c r="I2961" s="1" t="s">
        <v>3911</v>
      </c>
      <c r="J2961" s="1">
        <v>0</v>
      </c>
      <c r="K2961" s="1" t="s">
        <v>2477</v>
      </c>
      <c r="L2961" s="1" t="s">
        <v>3586</v>
      </c>
      <c r="M2961" s="1" t="s">
        <v>319</v>
      </c>
      <c r="N2961" s="1"/>
      <c r="O2961" s="1" t="s">
        <v>41</v>
      </c>
      <c r="P2961" s="2" t="s">
        <v>33</v>
      </c>
      <c r="Q2961" s="1" t="s">
        <v>108</v>
      </c>
      <c r="R2961" s="1" t="str">
        <f>VLOOKUP(表2[index_id],表1[],2)</f>
        <v>ValueOntology.QUANTITY</v>
      </c>
      <c r="S2961" t="str">
        <f>VLOOKUP(表2[index_id],表3[],2)</f>
        <v>ValueOntology.QUANTITY</v>
      </c>
      <c r="T2961" s="5" t="str">
        <f>VLOOKUP(表2[index_id],表4[],2)</f>
        <v>ValueOntology.QUANTITY</v>
      </c>
      <c r="U2961" t="str">
        <f>VLOOKUP(表2[index_id],表5[],2)</f>
        <v>ValueOntology.QUANTITY</v>
      </c>
      <c r="V2961" t="str">
        <f>VLOOKUP(表2[index_id],表6[],2)</f>
        <v>ValueOntology.QUANTITY</v>
      </c>
      <c r="W2961" t="str">
        <f>VLOOKUP(表2[index_id],表7[],2)</f>
        <v>ValueOntology.QUANTITY</v>
      </c>
      <c r="X2961" t="str">
        <f>VLOOKUP(表2[index_id],表8[],2)</f>
        <v>ValueOntology.QUANTITY</v>
      </c>
      <c r="Y2961" t="str">
        <f>VLOOKUP(表2[index_id],表9[],2)</f>
        <v>ValueOntology.QUANTITY</v>
      </c>
      <c r="Z2961" t="str">
        <f>VLOOKUP(表2[index_id],表10[],2)</f>
        <v>ValueOntology.QUANTITY</v>
      </c>
      <c r="AA2961" t="str">
        <f>VLOOKUP(表2[index_id],表11[],2)</f>
        <v>ValueOntology.QUANTITY</v>
      </c>
      <c r="AB2961" s="8" t="b">
        <f>表2[[#This Row],[vo104]]=表2[[#This Row],[vo109]]</f>
        <v>1</v>
      </c>
    </row>
    <row r="2962" spans="1:28" ht="15" hidden="1" x14ac:dyDescent="0.25">
      <c r="A2962" s="1">
        <v>107710</v>
      </c>
      <c r="B2962" s="1">
        <v>7330100699</v>
      </c>
      <c r="C2962" s="1" t="s">
        <v>3923</v>
      </c>
      <c r="D2962" s="1"/>
      <c r="E2962" s="1">
        <v>2</v>
      </c>
      <c r="F2962" s="1" t="s">
        <v>88</v>
      </c>
      <c r="G2962" s="1" t="s">
        <v>49</v>
      </c>
      <c r="H2962" s="1" t="s">
        <v>315</v>
      </c>
      <c r="I2962" s="1" t="s">
        <v>1512</v>
      </c>
      <c r="J2962" s="1">
        <v>0</v>
      </c>
      <c r="K2962" s="1" t="s">
        <v>347</v>
      </c>
      <c r="L2962" s="1" t="s">
        <v>348</v>
      </c>
      <c r="M2962" s="1" t="s">
        <v>319</v>
      </c>
      <c r="N2962" s="1"/>
      <c r="O2962" s="1" t="s">
        <v>54</v>
      </c>
      <c r="P2962" s="2" t="s">
        <v>33</v>
      </c>
      <c r="Q2962" s="1" t="s">
        <v>117</v>
      </c>
      <c r="R2962" s="1" t="str">
        <f>VLOOKUP(表2[index_id],表1[],2)</f>
        <v>ValueOntology.QUANTITY</v>
      </c>
      <c r="S2962" t="str">
        <f>VLOOKUP(表2[index_id],表3[],2)</f>
        <v>ValueOntology.QUANTITY_PER_CAPITA</v>
      </c>
      <c r="T2962" s="5" t="str">
        <f>VLOOKUP(表2[index_id],表4[],2)</f>
        <v>ValueOntology.QUANTITY_PER_CAPITA</v>
      </c>
      <c r="U2962" t="str">
        <f>VLOOKUP(表2[index_id],表5[],2)</f>
        <v>ValueOntology.QUANTITY_PER_CAPITA</v>
      </c>
      <c r="V2962" t="str">
        <f>VLOOKUP(表2[index_id],表6[],2)</f>
        <v>ValueOntology.QUANTITY_PER_CAPITA</v>
      </c>
      <c r="W2962" t="str">
        <f>VLOOKUP(表2[index_id],表7[],2)</f>
        <v>ValueOntology.QUANTITY_PER_CAPITA</v>
      </c>
      <c r="X2962" t="str">
        <f>VLOOKUP(表2[index_id],表8[],2)</f>
        <v>ValueOntology.QUANTITY_PER_CAPITA</v>
      </c>
      <c r="Y2962" t="str">
        <f>VLOOKUP(表2[index_id],表9[],2)</f>
        <v>ValueOntology.QUANTITY_PER_CAPITA</v>
      </c>
      <c r="Z2962" t="str">
        <f>VLOOKUP(表2[index_id],表10[],2)</f>
        <v>ValueOntology.QUANTITY_PER_CAPITA</v>
      </c>
      <c r="AA2962" t="str">
        <f>VLOOKUP(表2[index_id],表11[],2)</f>
        <v>ValueOntology.QUANTITY_PER_CAPITA</v>
      </c>
      <c r="AB2962" s="8" t="b">
        <f>表2[[#This Row],[vo104]]=表2[[#This Row],[vo109]]</f>
        <v>1</v>
      </c>
    </row>
    <row r="2963" spans="1:28" ht="15" hidden="1" x14ac:dyDescent="0.25">
      <c r="A2963" s="1">
        <v>71855</v>
      </c>
      <c r="B2963" s="1">
        <v>8030300361</v>
      </c>
      <c r="C2963" s="1" t="s">
        <v>3924</v>
      </c>
      <c r="D2963" s="1"/>
      <c r="E2963" s="1">
        <v>0</v>
      </c>
      <c r="F2963" s="1" t="s">
        <v>338</v>
      </c>
      <c r="G2963" s="1" t="s">
        <v>49</v>
      </c>
      <c r="H2963" s="1" t="s">
        <v>2248</v>
      </c>
      <c r="I2963" s="1" t="s">
        <v>3911</v>
      </c>
      <c r="J2963" s="1"/>
      <c r="K2963" s="1" t="s">
        <v>2250</v>
      </c>
      <c r="L2963" s="1" t="s">
        <v>2251</v>
      </c>
      <c r="M2963" s="1" t="s">
        <v>319</v>
      </c>
      <c r="N2963" s="1"/>
      <c r="O2963" s="1" t="s">
        <v>41</v>
      </c>
      <c r="P2963" s="2" t="s">
        <v>33</v>
      </c>
      <c r="Q2963" s="1" t="s">
        <v>108</v>
      </c>
      <c r="R2963" s="1" t="str">
        <f>VLOOKUP(表2[index_id],表1[],2)</f>
        <v>ValueOntology.UNDETERMINED</v>
      </c>
      <c r="S2963" t="str">
        <f>VLOOKUP(表2[index_id],表3[],2)</f>
        <v>ValueOntology.PRICE</v>
      </c>
      <c r="T2963" s="5" t="str">
        <f>VLOOKUP(表2[index_id],表4[],2)</f>
        <v>ValueOntology.PRICE</v>
      </c>
      <c r="U2963" t="str">
        <f>VLOOKUP(表2[index_id],表5[],2)</f>
        <v>ValueOntology.PRICE</v>
      </c>
      <c r="V2963" t="str">
        <f>VLOOKUP(表2[index_id],表6[],2)</f>
        <v>ValueOntology.PRICE</v>
      </c>
      <c r="W2963" t="str">
        <f>VLOOKUP(表2[index_id],表7[],2)</f>
        <v>ValueOntology.PRICE</v>
      </c>
      <c r="X2963" t="str">
        <f>VLOOKUP(表2[index_id],表8[],2)</f>
        <v>ValueOntology.PRICE</v>
      </c>
      <c r="Y2963" t="str">
        <f>VLOOKUP(表2[index_id],表9[],2)</f>
        <v>ValueOntology.PRICE</v>
      </c>
      <c r="Z2963" t="str">
        <f>VLOOKUP(表2[index_id],表10[],2)</f>
        <v>ValueOntology.PRICE</v>
      </c>
      <c r="AA2963" t="str">
        <f>VLOOKUP(表2[index_id],表11[],2)</f>
        <v>ValueOntology.PRICE</v>
      </c>
      <c r="AB2963" s="8" t="b">
        <f>表2[[#This Row],[vo104]]=表2[[#This Row],[vo109]]</f>
        <v>1</v>
      </c>
    </row>
    <row r="2964" spans="1:28" ht="15" hidden="1" x14ac:dyDescent="0.25">
      <c r="A2964" s="1">
        <v>71751</v>
      </c>
      <c r="B2964" s="1">
        <v>8030300362</v>
      </c>
      <c r="C2964" s="1" t="s">
        <v>3925</v>
      </c>
      <c r="D2964" s="1"/>
      <c r="E2964" s="1">
        <v>2</v>
      </c>
      <c r="F2964" s="1" t="s">
        <v>310</v>
      </c>
      <c r="G2964" s="1" t="s">
        <v>49</v>
      </c>
      <c r="H2964" s="1" t="s">
        <v>2248</v>
      </c>
      <c r="I2964" s="1" t="s">
        <v>3911</v>
      </c>
      <c r="J2964" s="1">
        <v>0</v>
      </c>
      <c r="K2964" s="1" t="s">
        <v>2325</v>
      </c>
      <c r="L2964" s="1" t="s">
        <v>2326</v>
      </c>
      <c r="M2964" s="1" t="s">
        <v>319</v>
      </c>
      <c r="N2964" s="1"/>
      <c r="O2964" s="1" t="s">
        <v>41</v>
      </c>
      <c r="P2964" s="2" t="s">
        <v>33</v>
      </c>
      <c r="Q2964" s="1" t="s">
        <v>108</v>
      </c>
      <c r="R2964" s="1" t="str">
        <f>VLOOKUP(表2[index_id],表1[],2)</f>
        <v>ValueOntology.PERCENTAGE</v>
      </c>
      <c r="S2964" t="str">
        <f>VLOOKUP(表2[index_id],表3[],2)</f>
        <v>ValueOntology.PERCENTAGE</v>
      </c>
      <c r="T2964" s="5" t="str">
        <f>VLOOKUP(表2[index_id],表4[],2)</f>
        <v>ValueOntology.PERCENTAGE</v>
      </c>
      <c r="U2964" t="str">
        <f>VLOOKUP(表2[index_id],表5[],2)</f>
        <v>ValueOntology.PERCENTAGE</v>
      </c>
      <c r="V2964" t="str">
        <f>VLOOKUP(表2[index_id],表6[],2)</f>
        <v>ValueOntology.PERCENTAGE</v>
      </c>
      <c r="W2964" t="str">
        <f>VLOOKUP(表2[index_id],表7[],2)</f>
        <v>ValueOntology.PERCENTAGE</v>
      </c>
      <c r="X2964" t="str">
        <f>VLOOKUP(表2[index_id],表8[],2)</f>
        <v>ValueOntology.PERCENTAGE</v>
      </c>
      <c r="Y2964" t="str">
        <f>VLOOKUP(表2[index_id],表9[],2)</f>
        <v>ValueOntology.PERCENTAGE</v>
      </c>
      <c r="Z2964" t="str">
        <f>VLOOKUP(表2[index_id],表10[],2)</f>
        <v>ValueOntology.PERCENTAGE</v>
      </c>
      <c r="AA2964" t="str">
        <f>VLOOKUP(表2[index_id],表11[],2)</f>
        <v>ValueOntology.PERCENTAGE</v>
      </c>
      <c r="AB2964" s="8" t="b">
        <f>表2[[#This Row],[vo104]]=表2[[#This Row],[vo109]]</f>
        <v>1</v>
      </c>
    </row>
    <row r="2965" spans="1:28" ht="15" hidden="1" x14ac:dyDescent="0.25">
      <c r="A2965" s="1">
        <v>71856</v>
      </c>
      <c r="B2965" s="1">
        <v>8030300363</v>
      </c>
      <c r="C2965" s="1" t="s">
        <v>3926</v>
      </c>
      <c r="D2965" s="1"/>
      <c r="E2965" s="1">
        <v>0</v>
      </c>
      <c r="F2965" s="1" t="s">
        <v>25</v>
      </c>
      <c r="G2965" s="1" t="s">
        <v>49</v>
      </c>
      <c r="H2965" s="1" t="s">
        <v>2248</v>
      </c>
      <c r="I2965" s="1" t="s">
        <v>3911</v>
      </c>
      <c r="J2965" s="1">
        <v>0</v>
      </c>
      <c r="K2965" s="1" t="s">
        <v>2477</v>
      </c>
      <c r="L2965" s="1" t="s">
        <v>3586</v>
      </c>
      <c r="M2965" s="1" t="s">
        <v>319</v>
      </c>
      <c r="N2965" s="1"/>
      <c r="O2965" s="1" t="s">
        <v>41</v>
      </c>
      <c r="P2965" s="2" t="s">
        <v>33</v>
      </c>
      <c r="Q2965" s="1" t="s">
        <v>108</v>
      </c>
      <c r="R2965" s="1" t="str">
        <f>VLOOKUP(表2[index_id],表1[],2)</f>
        <v>ValueOntology.QUANTITY</v>
      </c>
      <c r="S2965" t="str">
        <f>VLOOKUP(表2[index_id],表3[],2)</f>
        <v>ValueOntology.QUANTITY</v>
      </c>
      <c r="T2965" s="5" t="str">
        <f>VLOOKUP(表2[index_id],表4[],2)</f>
        <v>ValueOntology.QUANTITY</v>
      </c>
      <c r="U2965" t="str">
        <f>VLOOKUP(表2[index_id],表5[],2)</f>
        <v>ValueOntology.QUANTITY</v>
      </c>
      <c r="V2965" t="str">
        <f>VLOOKUP(表2[index_id],表6[],2)</f>
        <v>ValueOntology.QUANTITY</v>
      </c>
      <c r="W2965" t="str">
        <f>VLOOKUP(表2[index_id],表7[],2)</f>
        <v>ValueOntology.QUANTITY</v>
      </c>
      <c r="X2965" t="str">
        <f>VLOOKUP(表2[index_id],表8[],2)</f>
        <v>ValueOntology.QUANTITY</v>
      </c>
      <c r="Y2965" t="str">
        <f>VLOOKUP(表2[index_id],表9[],2)</f>
        <v>ValueOntology.QUANTITY</v>
      </c>
      <c r="Z2965" t="str">
        <f>VLOOKUP(表2[index_id],表10[],2)</f>
        <v>ValueOntology.QUANTITY</v>
      </c>
      <c r="AA2965" t="str">
        <f>VLOOKUP(表2[index_id],表11[],2)</f>
        <v>ValueOntology.QUANTITY</v>
      </c>
      <c r="AB2965" s="8" t="b">
        <f>表2[[#This Row],[vo104]]=表2[[#This Row],[vo109]]</f>
        <v>1</v>
      </c>
    </row>
    <row r="2966" spans="1:28" ht="15" hidden="1" x14ac:dyDescent="0.25">
      <c r="A2966" s="1">
        <v>71857</v>
      </c>
      <c r="B2966" s="1">
        <v>8030300364</v>
      </c>
      <c r="C2966" s="1" t="s">
        <v>3927</v>
      </c>
      <c r="D2966" s="1"/>
      <c r="E2966" s="1">
        <v>0</v>
      </c>
      <c r="F2966" s="1" t="s">
        <v>338</v>
      </c>
      <c r="G2966" s="1" t="s">
        <v>49</v>
      </c>
      <c r="H2966" s="1" t="s">
        <v>2248</v>
      </c>
      <c r="I2966" s="1" t="s">
        <v>3911</v>
      </c>
      <c r="J2966" s="1"/>
      <c r="K2966" s="1" t="s">
        <v>2250</v>
      </c>
      <c r="L2966" s="1" t="s">
        <v>2251</v>
      </c>
      <c r="M2966" s="1" t="s">
        <v>319</v>
      </c>
      <c r="N2966" s="1"/>
      <c r="O2966" s="1" t="s">
        <v>41</v>
      </c>
      <c r="P2966" s="2" t="s">
        <v>33</v>
      </c>
      <c r="Q2966" s="1" t="s">
        <v>108</v>
      </c>
      <c r="R2966" s="1" t="str">
        <f>VLOOKUP(表2[index_id],表1[],2)</f>
        <v>ValueOntology.UNDETERMINED</v>
      </c>
      <c r="S2966" t="str">
        <f>VLOOKUP(表2[index_id],表3[],2)</f>
        <v>ValueOntology.PRICE</v>
      </c>
      <c r="T2966" s="5" t="str">
        <f>VLOOKUP(表2[index_id],表4[],2)</f>
        <v>ValueOntology.PRICE</v>
      </c>
      <c r="U2966" t="str">
        <f>VLOOKUP(表2[index_id],表5[],2)</f>
        <v>ValueOntology.PRICE</v>
      </c>
      <c r="V2966" t="str">
        <f>VLOOKUP(表2[index_id],表6[],2)</f>
        <v>ValueOntology.PRICE</v>
      </c>
      <c r="W2966" t="str">
        <f>VLOOKUP(表2[index_id],表7[],2)</f>
        <v>ValueOntology.PRICE</v>
      </c>
      <c r="X2966" t="str">
        <f>VLOOKUP(表2[index_id],表8[],2)</f>
        <v>ValueOntology.PRICE</v>
      </c>
      <c r="Y2966" t="str">
        <f>VLOOKUP(表2[index_id],表9[],2)</f>
        <v>ValueOntology.PRICE</v>
      </c>
      <c r="Z2966" t="str">
        <f>VLOOKUP(表2[index_id],表10[],2)</f>
        <v>ValueOntology.PRICE</v>
      </c>
      <c r="AA2966" t="str">
        <f>VLOOKUP(表2[index_id],表11[],2)</f>
        <v>ValueOntology.PRICE</v>
      </c>
      <c r="AB2966" s="8" t="b">
        <f>表2[[#This Row],[vo104]]=表2[[#This Row],[vo109]]</f>
        <v>1</v>
      </c>
    </row>
    <row r="2967" spans="1:28" ht="15" hidden="1" x14ac:dyDescent="0.25">
      <c r="A2967" s="1">
        <v>57593</v>
      </c>
      <c r="B2967" s="1">
        <v>8030100323</v>
      </c>
      <c r="C2967" s="1" t="s">
        <v>3928</v>
      </c>
      <c r="D2967" s="1"/>
      <c r="E2967" s="1">
        <v>0</v>
      </c>
      <c r="F2967" s="1" t="s">
        <v>338</v>
      </c>
      <c r="G2967" s="1" t="s">
        <v>49</v>
      </c>
      <c r="H2967" s="1" t="s">
        <v>315</v>
      </c>
      <c r="I2967" s="1" t="s">
        <v>1512</v>
      </c>
      <c r="J2967" s="1"/>
      <c r="K2967" s="1" t="s">
        <v>340</v>
      </c>
      <c r="L2967" s="1" t="s">
        <v>341</v>
      </c>
      <c r="M2967" s="1" t="s">
        <v>319</v>
      </c>
      <c r="N2967" s="1"/>
      <c r="O2967" s="1" t="s">
        <v>41</v>
      </c>
      <c r="P2967" s="2" t="s">
        <v>33</v>
      </c>
      <c r="Q2967" s="1" t="s">
        <v>108</v>
      </c>
      <c r="R2967" s="1" t="str">
        <f>VLOOKUP(表2[index_id],表1[],2)</f>
        <v>ValueOntology.UNDETERMINED</v>
      </c>
      <c r="S2967" t="str">
        <f>VLOOKUP(表2[index_id],表3[],2)</f>
        <v>ValueOntology.PRICE</v>
      </c>
      <c r="T2967" s="5" t="str">
        <f>VLOOKUP(表2[index_id],表4[],2)</f>
        <v>ValueOntology.PRICE</v>
      </c>
      <c r="U2967" t="str">
        <f>VLOOKUP(表2[index_id],表5[],2)</f>
        <v>ValueOntology.PRICE</v>
      </c>
      <c r="V2967" t="str">
        <f>VLOOKUP(表2[index_id],表6[],2)</f>
        <v>ValueOntology.PRICE</v>
      </c>
      <c r="W2967" t="str">
        <f>VLOOKUP(表2[index_id],表7[],2)</f>
        <v>ValueOntology.PRICE</v>
      </c>
      <c r="X2967" t="str">
        <f>VLOOKUP(表2[index_id],表8[],2)</f>
        <v>ValueOntology.PRICE</v>
      </c>
      <c r="Y2967" t="str">
        <f>VLOOKUP(表2[index_id],表9[],2)</f>
        <v>ValueOntology.PRICE</v>
      </c>
      <c r="Z2967" t="str">
        <f>VLOOKUP(表2[index_id],表10[],2)</f>
        <v>ValueOntology.PRICE</v>
      </c>
      <c r="AA2967" t="str">
        <f>VLOOKUP(表2[index_id],表11[],2)</f>
        <v>ValueOntology.PRICE</v>
      </c>
      <c r="AB2967" s="8" t="b">
        <f>表2[[#This Row],[vo104]]=表2[[#This Row],[vo109]]</f>
        <v>1</v>
      </c>
    </row>
    <row r="2968" spans="1:28" ht="15" hidden="1" x14ac:dyDescent="0.25">
      <c r="A2968" s="1">
        <v>71858</v>
      </c>
      <c r="B2968" s="1">
        <v>8030300365</v>
      </c>
      <c r="C2968" s="1" t="s">
        <v>3929</v>
      </c>
      <c r="D2968" s="1"/>
      <c r="E2968" s="1">
        <v>2</v>
      </c>
      <c r="F2968" s="1" t="s">
        <v>310</v>
      </c>
      <c r="G2968" s="1" t="s">
        <v>49</v>
      </c>
      <c r="H2968" s="1" t="s">
        <v>2248</v>
      </c>
      <c r="I2968" s="1" t="s">
        <v>3911</v>
      </c>
      <c r="J2968" s="1">
        <v>0</v>
      </c>
      <c r="K2968" s="1" t="s">
        <v>2325</v>
      </c>
      <c r="L2968" s="1" t="s">
        <v>2326</v>
      </c>
      <c r="M2968" s="1" t="s">
        <v>319</v>
      </c>
      <c r="N2968" s="1"/>
      <c r="O2968" s="1" t="s">
        <v>41</v>
      </c>
      <c r="P2968" s="2" t="s">
        <v>33</v>
      </c>
      <c r="Q2968" s="1" t="s">
        <v>108</v>
      </c>
      <c r="R2968" s="1" t="str">
        <f>VLOOKUP(表2[index_id],表1[],2)</f>
        <v>ValueOntology.PERCENTAGE</v>
      </c>
      <c r="S2968" t="str">
        <f>VLOOKUP(表2[index_id],表3[],2)</f>
        <v>ValueOntology.PERCENTAGE</v>
      </c>
      <c r="T2968" s="5" t="str">
        <f>VLOOKUP(表2[index_id],表4[],2)</f>
        <v>ValueOntology.PERCENTAGE</v>
      </c>
      <c r="U2968" t="str">
        <f>VLOOKUP(表2[index_id],表5[],2)</f>
        <v>ValueOntology.PERCENTAGE</v>
      </c>
      <c r="V2968" t="str">
        <f>VLOOKUP(表2[index_id],表6[],2)</f>
        <v>ValueOntology.PERCENTAGE</v>
      </c>
      <c r="W2968" t="str">
        <f>VLOOKUP(表2[index_id],表7[],2)</f>
        <v>ValueOntology.PERCENTAGE</v>
      </c>
      <c r="X2968" t="str">
        <f>VLOOKUP(表2[index_id],表8[],2)</f>
        <v>ValueOntology.PERCENTAGE</v>
      </c>
      <c r="Y2968" t="str">
        <f>VLOOKUP(表2[index_id],表9[],2)</f>
        <v>ValueOntology.PERCENTAGE</v>
      </c>
      <c r="Z2968" t="str">
        <f>VLOOKUP(表2[index_id],表10[],2)</f>
        <v>ValueOntology.PERCENTAGE</v>
      </c>
      <c r="AA2968" t="str">
        <f>VLOOKUP(表2[index_id],表11[],2)</f>
        <v>ValueOntology.PERCENTAGE</v>
      </c>
      <c r="AB2968" s="8" t="b">
        <f>表2[[#This Row],[vo104]]=表2[[#This Row],[vo109]]</f>
        <v>1</v>
      </c>
    </row>
    <row r="2969" spans="1:28" ht="15" hidden="1" x14ac:dyDescent="0.25">
      <c r="A2969" s="1">
        <v>71859</v>
      </c>
      <c r="B2969" s="1">
        <v>8030300367</v>
      </c>
      <c r="C2969" s="1" t="s">
        <v>3930</v>
      </c>
      <c r="D2969" s="1"/>
      <c r="E2969" s="1">
        <v>0</v>
      </c>
      <c r="F2969" s="1" t="s">
        <v>338</v>
      </c>
      <c r="G2969" s="1" t="s">
        <v>49</v>
      </c>
      <c r="H2969" s="1" t="s">
        <v>2248</v>
      </c>
      <c r="I2969" s="1" t="s">
        <v>3911</v>
      </c>
      <c r="J2969" s="1"/>
      <c r="K2969" s="1" t="s">
        <v>2250</v>
      </c>
      <c r="L2969" s="1" t="s">
        <v>2251</v>
      </c>
      <c r="M2969" s="1" t="s">
        <v>319</v>
      </c>
      <c r="N2969" s="1"/>
      <c r="O2969" s="1" t="s">
        <v>41</v>
      </c>
      <c r="P2969" s="2" t="s">
        <v>33</v>
      </c>
      <c r="Q2969" s="1" t="s">
        <v>108</v>
      </c>
      <c r="R2969" s="1" t="str">
        <f>VLOOKUP(表2[index_id],表1[],2)</f>
        <v>ValueOntology.UNDETERMINED</v>
      </c>
      <c r="S2969" t="str">
        <f>VLOOKUP(表2[index_id],表3[],2)</f>
        <v>ValueOntology.PRICE</v>
      </c>
      <c r="T2969" s="5" t="str">
        <f>VLOOKUP(表2[index_id],表4[],2)</f>
        <v>ValueOntology.PRICE</v>
      </c>
      <c r="U2969" t="str">
        <f>VLOOKUP(表2[index_id],表5[],2)</f>
        <v>ValueOntology.PRICE</v>
      </c>
      <c r="V2969" t="str">
        <f>VLOOKUP(表2[index_id],表6[],2)</f>
        <v>ValueOntology.PRICE</v>
      </c>
      <c r="W2969" t="str">
        <f>VLOOKUP(表2[index_id],表7[],2)</f>
        <v>ValueOntology.PRICE</v>
      </c>
      <c r="X2969" t="str">
        <f>VLOOKUP(表2[index_id],表8[],2)</f>
        <v>ValueOntology.PRICE</v>
      </c>
      <c r="Y2969" t="str">
        <f>VLOOKUP(表2[index_id],表9[],2)</f>
        <v>ValueOntology.PRICE</v>
      </c>
      <c r="Z2969" t="str">
        <f>VLOOKUP(表2[index_id],表10[],2)</f>
        <v>ValueOntology.PRICE</v>
      </c>
      <c r="AA2969" t="str">
        <f>VLOOKUP(表2[index_id],表11[],2)</f>
        <v>ValueOntology.PRICE</v>
      </c>
      <c r="AB2969" s="8" t="b">
        <f>表2[[#This Row],[vo104]]=表2[[#This Row],[vo109]]</f>
        <v>1</v>
      </c>
    </row>
    <row r="2970" spans="1:28" ht="15" hidden="1" x14ac:dyDescent="0.25">
      <c r="A2970" s="1">
        <v>71753</v>
      </c>
      <c r="B2970" s="1">
        <v>8030300368</v>
      </c>
      <c r="C2970" s="1" t="s">
        <v>3931</v>
      </c>
      <c r="D2970" s="1"/>
      <c r="E2970" s="1">
        <v>2</v>
      </c>
      <c r="F2970" s="1" t="s">
        <v>310</v>
      </c>
      <c r="G2970" s="1" t="s">
        <v>49</v>
      </c>
      <c r="H2970" s="1" t="s">
        <v>2248</v>
      </c>
      <c r="I2970" s="1" t="s">
        <v>3911</v>
      </c>
      <c r="J2970" s="1">
        <v>0</v>
      </c>
      <c r="K2970" s="1" t="s">
        <v>2325</v>
      </c>
      <c r="L2970" s="1" t="s">
        <v>2326</v>
      </c>
      <c r="M2970" s="1" t="s">
        <v>319</v>
      </c>
      <c r="N2970" s="1"/>
      <c r="O2970" s="1" t="s">
        <v>41</v>
      </c>
      <c r="P2970" s="2" t="s">
        <v>33</v>
      </c>
      <c r="Q2970" s="1" t="s">
        <v>108</v>
      </c>
      <c r="R2970" s="1" t="str">
        <f>VLOOKUP(表2[index_id],表1[],2)</f>
        <v>ValueOntology.PERCENTAGE</v>
      </c>
      <c r="S2970" t="str">
        <f>VLOOKUP(表2[index_id],表3[],2)</f>
        <v>ValueOntology.PERCENTAGE</v>
      </c>
      <c r="T2970" s="5" t="str">
        <f>VLOOKUP(表2[index_id],表4[],2)</f>
        <v>ValueOntology.PERCENTAGE</v>
      </c>
      <c r="U2970" t="str">
        <f>VLOOKUP(表2[index_id],表5[],2)</f>
        <v>ValueOntology.PERCENTAGE</v>
      </c>
      <c r="V2970" t="str">
        <f>VLOOKUP(表2[index_id],表6[],2)</f>
        <v>ValueOntology.PERCENTAGE</v>
      </c>
      <c r="W2970" t="str">
        <f>VLOOKUP(表2[index_id],表7[],2)</f>
        <v>ValueOntology.PERCENTAGE</v>
      </c>
      <c r="X2970" t="str">
        <f>VLOOKUP(表2[index_id],表8[],2)</f>
        <v>ValueOntology.PERCENTAGE</v>
      </c>
      <c r="Y2970" t="str">
        <f>VLOOKUP(表2[index_id],表9[],2)</f>
        <v>ValueOntology.PERCENTAGE</v>
      </c>
      <c r="Z2970" t="str">
        <f>VLOOKUP(表2[index_id],表10[],2)</f>
        <v>ValueOntology.PERCENTAGE</v>
      </c>
      <c r="AA2970" t="str">
        <f>VLOOKUP(表2[index_id],表11[],2)</f>
        <v>ValueOntology.PERCENTAGE</v>
      </c>
      <c r="AB2970" s="8" t="b">
        <f>表2[[#This Row],[vo104]]=表2[[#This Row],[vo109]]</f>
        <v>1</v>
      </c>
    </row>
    <row r="2971" spans="1:28" ht="15" hidden="1" x14ac:dyDescent="0.25">
      <c r="A2971" s="1">
        <v>71860</v>
      </c>
      <c r="B2971" s="1">
        <v>8030300369</v>
      </c>
      <c r="C2971" s="1" t="s">
        <v>3932</v>
      </c>
      <c r="D2971" s="1"/>
      <c r="E2971" s="1">
        <v>0</v>
      </c>
      <c r="F2971" s="1" t="s">
        <v>25</v>
      </c>
      <c r="G2971" s="1" t="s">
        <v>49</v>
      </c>
      <c r="H2971" s="1" t="s">
        <v>2248</v>
      </c>
      <c r="I2971" s="1" t="s">
        <v>3933</v>
      </c>
      <c r="J2971" s="1">
        <v>0</v>
      </c>
      <c r="K2971" s="1" t="s">
        <v>2477</v>
      </c>
      <c r="L2971" s="1" t="s">
        <v>3586</v>
      </c>
      <c r="M2971" s="1" t="s">
        <v>319</v>
      </c>
      <c r="N2971" s="1"/>
      <c r="O2971" s="1" t="s">
        <v>41</v>
      </c>
      <c r="P2971" s="2" t="s">
        <v>33</v>
      </c>
      <c r="Q2971" s="1" t="s">
        <v>108</v>
      </c>
      <c r="R2971" s="1" t="str">
        <f>VLOOKUP(表2[index_id],表1[],2)</f>
        <v>ValueOntology.QUANTITY</v>
      </c>
      <c r="S2971" t="str">
        <f>VLOOKUP(表2[index_id],表3[],2)</f>
        <v>ValueOntology.QUANTITY</v>
      </c>
      <c r="T2971" s="5" t="str">
        <f>VLOOKUP(表2[index_id],表4[],2)</f>
        <v>ValueOntology.QUANTITY</v>
      </c>
      <c r="U2971" t="str">
        <f>VLOOKUP(表2[index_id],表5[],2)</f>
        <v>ValueOntology.QUANTITY</v>
      </c>
      <c r="V2971" t="str">
        <f>VLOOKUP(表2[index_id],表6[],2)</f>
        <v>ValueOntology.QUANTITY</v>
      </c>
      <c r="W2971" t="str">
        <f>VLOOKUP(表2[index_id],表7[],2)</f>
        <v>ValueOntology.QUANTITY</v>
      </c>
      <c r="X2971" t="str">
        <f>VLOOKUP(表2[index_id],表8[],2)</f>
        <v>ValueOntology.QUANTITY</v>
      </c>
      <c r="Y2971" t="str">
        <f>VLOOKUP(表2[index_id],表9[],2)</f>
        <v>ValueOntology.QUANTITY</v>
      </c>
      <c r="Z2971" t="str">
        <f>VLOOKUP(表2[index_id],表10[],2)</f>
        <v>ValueOntology.QUANTITY</v>
      </c>
      <c r="AA2971" t="str">
        <f>VLOOKUP(表2[index_id],表11[],2)</f>
        <v>ValueOntology.QUANTITY</v>
      </c>
      <c r="AB2971" s="8" t="b">
        <f>表2[[#This Row],[vo104]]=表2[[#This Row],[vo109]]</f>
        <v>1</v>
      </c>
    </row>
    <row r="2972" spans="1:28" ht="15" hidden="1" x14ac:dyDescent="0.25">
      <c r="A2972" s="1">
        <v>71754</v>
      </c>
      <c r="B2972" s="1">
        <v>8030300370</v>
      </c>
      <c r="C2972" s="1" t="s">
        <v>3934</v>
      </c>
      <c r="D2972" s="1"/>
      <c r="E2972" s="1">
        <v>0</v>
      </c>
      <c r="F2972" s="1" t="s">
        <v>338</v>
      </c>
      <c r="G2972" s="1" t="s">
        <v>49</v>
      </c>
      <c r="H2972" s="1" t="s">
        <v>2248</v>
      </c>
      <c r="I2972" s="1" t="s">
        <v>3933</v>
      </c>
      <c r="J2972" s="1"/>
      <c r="K2972" s="1" t="s">
        <v>2250</v>
      </c>
      <c r="L2972" s="1" t="s">
        <v>2251</v>
      </c>
      <c r="M2972" s="1" t="s">
        <v>319</v>
      </c>
      <c r="N2972" s="1"/>
      <c r="O2972" s="1" t="s">
        <v>41</v>
      </c>
      <c r="P2972" s="2" t="s">
        <v>33</v>
      </c>
      <c r="Q2972" s="1" t="s">
        <v>108</v>
      </c>
      <c r="R2972" s="1" t="str">
        <f>VLOOKUP(表2[index_id],表1[],2)</f>
        <v>ValueOntology.UNDETERMINED</v>
      </c>
      <c r="S2972" t="str">
        <f>VLOOKUP(表2[index_id],表3[],2)</f>
        <v>ValueOntology.PRICE</v>
      </c>
      <c r="T2972" s="5" t="str">
        <f>VLOOKUP(表2[index_id],表4[],2)</f>
        <v>ValueOntology.PRICE</v>
      </c>
      <c r="U2972" t="str">
        <f>VLOOKUP(表2[index_id],表5[],2)</f>
        <v>ValueOntology.PRICE</v>
      </c>
      <c r="V2972" t="str">
        <f>VLOOKUP(表2[index_id],表6[],2)</f>
        <v>ValueOntology.PRICE</v>
      </c>
      <c r="W2972" t="str">
        <f>VLOOKUP(表2[index_id],表7[],2)</f>
        <v>ValueOntology.PRICE</v>
      </c>
      <c r="X2972" t="str">
        <f>VLOOKUP(表2[index_id],表8[],2)</f>
        <v>ValueOntology.PRICE</v>
      </c>
      <c r="Y2972" t="str">
        <f>VLOOKUP(表2[index_id],表9[],2)</f>
        <v>ValueOntology.PRICE</v>
      </c>
      <c r="Z2972" t="str">
        <f>VLOOKUP(表2[index_id],表10[],2)</f>
        <v>ValueOntology.PRICE</v>
      </c>
      <c r="AA2972" t="str">
        <f>VLOOKUP(表2[index_id],表11[],2)</f>
        <v>ValueOntology.PRICE</v>
      </c>
      <c r="AB2972" s="8" t="b">
        <f>表2[[#This Row],[vo104]]=表2[[#This Row],[vo109]]</f>
        <v>1</v>
      </c>
    </row>
    <row r="2973" spans="1:28" ht="15" hidden="1" x14ac:dyDescent="0.25">
      <c r="A2973" s="1">
        <v>71861</v>
      </c>
      <c r="B2973" s="1">
        <v>8030300371</v>
      </c>
      <c r="C2973" s="1" t="s">
        <v>3935</v>
      </c>
      <c r="D2973" s="1"/>
      <c r="E2973" s="1">
        <v>2</v>
      </c>
      <c r="F2973" s="1" t="s">
        <v>310</v>
      </c>
      <c r="G2973" s="1" t="s">
        <v>49</v>
      </c>
      <c r="H2973" s="1" t="s">
        <v>2248</v>
      </c>
      <c r="I2973" s="1" t="s">
        <v>3933</v>
      </c>
      <c r="J2973" s="1">
        <v>0</v>
      </c>
      <c r="K2973" s="1" t="s">
        <v>2325</v>
      </c>
      <c r="L2973" s="1" t="s">
        <v>2326</v>
      </c>
      <c r="M2973" s="1" t="s">
        <v>319</v>
      </c>
      <c r="N2973" s="1"/>
      <c r="O2973" s="1" t="s">
        <v>41</v>
      </c>
      <c r="P2973" s="2" t="s">
        <v>33</v>
      </c>
      <c r="Q2973" s="1" t="s">
        <v>108</v>
      </c>
      <c r="R2973" s="1" t="str">
        <f>VLOOKUP(表2[index_id],表1[],2)</f>
        <v>ValueOntology.PERCENTAGE</v>
      </c>
      <c r="S2973" t="str">
        <f>VLOOKUP(表2[index_id],表3[],2)</f>
        <v>ValueOntology.PERCENTAGE</v>
      </c>
      <c r="T2973" s="5" t="str">
        <f>VLOOKUP(表2[index_id],表4[],2)</f>
        <v>ValueOntology.PERCENTAGE</v>
      </c>
      <c r="U2973" t="str">
        <f>VLOOKUP(表2[index_id],表5[],2)</f>
        <v>ValueOntology.PERCENTAGE</v>
      </c>
      <c r="V2973" t="str">
        <f>VLOOKUP(表2[index_id],表6[],2)</f>
        <v>ValueOntology.PERCENTAGE</v>
      </c>
      <c r="W2973" t="str">
        <f>VLOOKUP(表2[index_id],表7[],2)</f>
        <v>ValueOntology.PERCENTAGE</v>
      </c>
      <c r="X2973" t="str">
        <f>VLOOKUP(表2[index_id],表8[],2)</f>
        <v>ValueOntology.PERCENTAGE</v>
      </c>
      <c r="Y2973" t="str">
        <f>VLOOKUP(表2[index_id],表9[],2)</f>
        <v>ValueOntology.PERCENTAGE</v>
      </c>
      <c r="Z2973" t="str">
        <f>VLOOKUP(表2[index_id],表10[],2)</f>
        <v>ValueOntology.PERCENTAGE</v>
      </c>
      <c r="AA2973" t="str">
        <f>VLOOKUP(表2[index_id],表11[],2)</f>
        <v>ValueOntology.PERCENTAGE</v>
      </c>
      <c r="AB2973" s="8" t="b">
        <f>表2[[#This Row],[vo104]]=表2[[#This Row],[vo109]]</f>
        <v>1</v>
      </c>
    </row>
    <row r="2974" spans="1:28" ht="15" hidden="1" x14ac:dyDescent="0.25">
      <c r="A2974" s="1">
        <v>57432</v>
      </c>
      <c r="B2974" s="1">
        <v>8030100160</v>
      </c>
      <c r="C2974" s="1" t="s">
        <v>3936</v>
      </c>
      <c r="D2974" s="1"/>
      <c r="E2974" s="1">
        <v>0</v>
      </c>
      <c r="F2974" s="1" t="s">
        <v>25</v>
      </c>
      <c r="G2974" s="1" t="s">
        <v>49</v>
      </c>
      <c r="H2974" s="1" t="s">
        <v>315</v>
      </c>
      <c r="I2974" s="1" t="s">
        <v>1512</v>
      </c>
      <c r="J2974" s="1">
        <v>0</v>
      </c>
      <c r="K2974" s="1" t="s">
        <v>347</v>
      </c>
      <c r="L2974" s="1" t="s">
        <v>318</v>
      </c>
      <c r="M2974" s="1" t="s">
        <v>319</v>
      </c>
      <c r="N2974" s="1"/>
      <c r="O2974" s="1" t="s">
        <v>41</v>
      </c>
      <c r="P2974" s="2" t="s">
        <v>33</v>
      </c>
      <c r="Q2974" s="1" t="s">
        <v>108</v>
      </c>
      <c r="R2974" s="1" t="str">
        <f>VLOOKUP(表2[index_id],表1[],2)</f>
        <v>ValueOntology.QUANTITY</v>
      </c>
      <c r="S2974" t="str">
        <f>VLOOKUP(表2[index_id],表3[],2)</f>
        <v>ValueOntology.QUANTITY</v>
      </c>
      <c r="T2974" s="5" t="str">
        <f>VLOOKUP(表2[index_id],表4[],2)</f>
        <v>ValueOntology.QUANTITY</v>
      </c>
      <c r="U2974" t="str">
        <f>VLOOKUP(表2[index_id],表5[],2)</f>
        <v>ValueOntology.QUANTITY</v>
      </c>
      <c r="V2974" t="str">
        <f>VLOOKUP(表2[index_id],表6[],2)</f>
        <v>ValueOntology.QUANTITY</v>
      </c>
      <c r="W2974" t="str">
        <f>VLOOKUP(表2[index_id],表7[],2)</f>
        <v>ValueOntology.QUANTITY</v>
      </c>
      <c r="X2974" t="str">
        <f>VLOOKUP(表2[index_id],表8[],2)</f>
        <v>ValueOntology.QUANTITY</v>
      </c>
      <c r="Y2974" t="str">
        <f>VLOOKUP(表2[index_id],表9[],2)</f>
        <v>ValueOntology.QUANTITY</v>
      </c>
      <c r="Z2974" t="str">
        <f>VLOOKUP(表2[index_id],表10[],2)</f>
        <v>ValueOntology.QUANTITY</v>
      </c>
      <c r="AA2974" t="str">
        <f>VLOOKUP(表2[index_id],表11[],2)</f>
        <v>ValueOntology.QUANTITY</v>
      </c>
      <c r="AB2974" s="8" t="b">
        <f>表2[[#This Row],[vo104]]=表2[[#This Row],[vo109]]</f>
        <v>1</v>
      </c>
    </row>
    <row r="2975" spans="1:28" ht="15" hidden="1" x14ac:dyDescent="0.25">
      <c r="A2975" s="1">
        <v>71677</v>
      </c>
      <c r="B2975" s="1">
        <v>8030300211</v>
      </c>
      <c r="C2975" s="1" t="s">
        <v>3937</v>
      </c>
      <c r="D2975" s="1"/>
      <c r="E2975" s="1">
        <v>0</v>
      </c>
      <c r="F2975" s="1" t="s">
        <v>338</v>
      </c>
      <c r="G2975" s="1" t="s">
        <v>49</v>
      </c>
      <c r="H2975" s="1" t="s">
        <v>2248</v>
      </c>
      <c r="I2975" s="1" t="s">
        <v>2483</v>
      </c>
      <c r="J2975" s="1"/>
      <c r="K2975" s="1" t="s">
        <v>2250</v>
      </c>
      <c r="L2975" s="1" t="s">
        <v>2251</v>
      </c>
      <c r="M2975" s="1" t="s">
        <v>319</v>
      </c>
      <c r="N2975" s="1"/>
      <c r="O2975" s="1" t="s">
        <v>41</v>
      </c>
      <c r="P2975" s="2" t="s">
        <v>33</v>
      </c>
      <c r="Q2975" s="1" t="s">
        <v>108</v>
      </c>
      <c r="R2975" s="1" t="str">
        <f>VLOOKUP(表2[index_id],表1[],2)</f>
        <v>ValueOntology.UNDETERMINED</v>
      </c>
      <c r="S2975" t="str">
        <f>VLOOKUP(表2[index_id],表3[],2)</f>
        <v>ValueOntology.PRICE</v>
      </c>
      <c r="T2975" s="5" t="str">
        <f>VLOOKUP(表2[index_id],表4[],2)</f>
        <v>ValueOntology.PRICE</v>
      </c>
      <c r="U2975" t="str">
        <f>VLOOKUP(表2[index_id],表5[],2)</f>
        <v>ValueOntology.PRICE</v>
      </c>
      <c r="V2975" t="str">
        <f>VLOOKUP(表2[index_id],表6[],2)</f>
        <v>ValueOntology.PRICE</v>
      </c>
      <c r="W2975" t="str">
        <f>VLOOKUP(表2[index_id],表7[],2)</f>
        <v>ValueOntology.PRICE</v>
      </c>
      <c r="X2975" t="str">
        <f>VLOOKUP(表2[index_id],表8[],2)</f>
        <v>ValueOntology.PRICE</v>
      </c>
      <c r="Y2975" t="str">
        <f>VLOOKUP(表2[index_id],表9[],2)</f>
        <v>ValueOntology.PRICE</v>
      </c>
      <c r="Z2975" t="str">
        <f>VLOOKUP(表2[index_id],表10[],2)</f>
        <v>ValueOntology.PRICE</v>
      </c>
      <c r="AA2975" t="str">
        <f>VLOOKUP(表2[index_id],表11[],2)</f>
        <v>ValueOntology.PRICE</v>
      </c>
      <c r="AB2975" s="8" t="b">
        <f>表2[[#This Row],[vo104]]=表2[[#This Row],[vo109]]</f>
        <v>1</v>
      </c>
    </row>
    <row r="2976" spans="1:28" ht="15" x14ac:dyDescent="0.25">
      <c r="A2976" s="1">
        <v>71862</v>
      </c>
      <c r="B2976" s="1">
        <v>8030300373</v>
      </c>
      <c r="C2976" s="1" t="s">
        <v>3938</v>
      </c>
      <c r="D2976" s="1"/>
      <c r="E2976" s="1">
        <v>2</v>
      </c>
      <c r="F2976" s="1" t="s">
        <v>359</v>
      </c>
      <c r="G2976" s="1" t="s">
        <v>49</v>
      </c>
      <c r="H2976" s="1" t="s">
        <v>2248</v>
      </c>
      <c r="I2976" s="1" t="s">
        <v>3933</v>
      </c>
      <c r="J2976" s="1">
        <v>0</v>
      </c>
      <c r="K2976" s="1" t="s">
        <v>3620</v>
      </c>
      <c r="L2976" s="1" t="s">
        <v>3621</v>
      </c>
      <c r="M2976" s="1" t="s">
        <v>319</v>
      </c>
      <c r="N2976" s="1"/>
      <c r="O2976" s="1" t="s">
        <v>41</v>
      </c>
      <c r="P2976" s="2" t="s">
        <v>33</v>
      </c>
      <c r="Q2976" s="1" t="s">
        <v>108</v>
      </c>
      <c r="R2976" s="1" t="str">
        <f>VLOOKUP(表2[index_id],表1[],2)</f>
        <v>ValueOntology.PERCENTAGE</v>
      </c>
      <c r="S2976" t="str">
        <f>VLOOKUP(表2[index_id],表3[],2)</f>
        <v>ValueOntology.PERCENTAGE</v>
      </c>
      <c r="T2976" s="5" t="str">
        <f>VLOOKUP(表2[index_id],表4[],2)</f>
        <v>ValueOntology.PERCENTAGE</v>
      </c>
      <c r="U2976" t="str">
        <f>VLOOKUP(表2[index_id],表5[],2)</f>
        <v>ValueOntology.PERCENTAGE</v>
      </c>
      <c r="V2976" t="str">
        <f>VLOOKUP(表2[index_id],表6[],2)</f>
        <v>ValueOntology.PERCENTAGE</v>
      </c>
      <c r="W2976" t="str">
        <f>VLOOKUP(表2[index_id],表7[],2)</f>
        <v>ValueOntology.PERCENTAGE</v>
      </c>
      <c r="X2976" t="str">
        <f>VLOOKUP(表2[index_id],表8[],2)</f>
        <v>ValueOntology.PERCENTAGE</v>
      </c>
      <c r="Y2976" t="str">
        <f>VLOOKUP(表2[index_id],表9[],2)</f>
        <v>ValueOntology.PROPORTION_OF_NATION</v>
      </c>
      <c r="Z2976" t="str">
        <f>VLOOKUP(表2[index_id],表10[],2)</f>
        <v>ValueOntology.PROPORTION_OF_NATION</v>
      </c>
      <c r="AA2976" t="str">
        <f>VLOOKUP(表2[index_id],表11[],2)</f>
        <v>ValueOntology.PROPORTION_OF_NATION</v>
      </c>
      <c r="AB2976" s="8" t="b">
        <f>表2[[#This Row],[vo104]]=表2[[#This Row],[vo109]]</f>
        <v>1</v>
      </c>
    </row>
    <row r="2977" spans="1:28" ht="15" hidden="1" x14ac:dyDescent="0.25">
      <c r="A2977" s="1">
        <v>71863</v>
      </c>
      <c r="B2977" s="1">
        <v>8030300377</v>
      </c>
      <c r="C2977" s="1" t="s">
        <v>3939</v>
      </c>
      <c r="D2977" s="1"/>
      <c r="E2977" s="1">
        <v>0</v>
      </c>
      <c r="F2977" s="1" t="s">
        <v>25</v>
      </c>
      <c r="G2977" s="1" t="s">
        <v>49</v>
      </c>
      <c r="H2977" s="1" t="s">
        <v>2248</v>
      </c>
      <c r="I2977" s="1" t="s">
        <v>3933</v>
      </c>
      <c r="J2977" s="1">
        <v>0</v>
      </c>
      <c r="K2977" s="1" t="s">
        <v>2477</v>
      </c>
      <c r="L2977" s="1" t="s">
        <v>3586</v>
      </c>
      <c r="M2977" s="1" t="s">
        <v>319</v>
      </c>
      <c r="N2977" s="1"/>
      <c r="O2977" s="1" t="s">
        <v>41</v>
      </c>
      <c r="P2977" s="2" t="s">
        <v>33</v>
      </c>
      <c r="Q2977" s="1" t="s">
        <v>108</v>
      </c>
      <c r="R2977" s="1" t="str">
        <f>VLOOKUP(表2[index_id],表1[],2)</f>
        <v>ValueOntology.QUANTITY</v>
      </c>
      <c r="S2977" t="str">
        <f>VLOOKUP(表2[index_id],表3[],2)</f>
        <v>ValueOntology.QUANTITY</v>
      </c>
      <c r="T2977" s="5" t="str">
        <f>VLOOKUP(表2[index_id],表4[],2)</f>
        <v>ValueOntology.QUANTITY</v>
      </c>
      <c r="U2977" t="str">
        <f>VLOOKUP(表2[index_id],表5[],2)</f>
        <v>ValueOntology.QUANTITY</v>
      </c>
      <c r="V2977" t="str">
        <f>VLOOKUP(表2[index_id],表6[],2)</f>
        <v>ValueOntology.QUANTITY</v>
      </c>
      <c r="W2977" t="str">
        <f>VLOOKUP(表2[index_id],表7[],2)</f>
        <v>ValueOntology.QUANTITY</v>
      </c>
      <c r="X2977" t="str">
        <f>VLOOKUP(表2[index_id],表8[],2)</f>
        <v>ValueOntology.QUANTITY</v>
      </c>
      <c r="Y2977" t="str">
        <f>VLOOKUP(表2[index_id],表9[],2)</f>
        <v>ValueOntology.QUANTITY</v>
      </c>
      <c r="Z2977" t="str">
        <f>VLOOKUP(表2[index_id],表10[],2)</f>
        <v>ValueOntology.QUANTITY</v>
      </c>
      <c r="AA2977" t="str">
        <f>VLOOKUP(表2[index_id],表11[],2)</f>
        <v>ValueOntology.QUANTITY</v>
      </c>
      <c r="AB2977" s="8" t="b">
        <f>表2[[#This Row],[vo104]]=表2[[#This Row],[vo109]]</f>
        <v>1</v>
      </c>
    </row>
    <row r="2978" spans="1:28" ht="15" hidden="1" x14ac:dyDescent="0.25">
      <c r="A2978" s="1">
        <v>141242</v>
      </c>
      <c r="B2978" s="1">
        <v>8030103717</v>
      </c>
      <c r="C2978" s="1" t="s">
        <v>3940</v>
      </c>
      <c r="D2978" s="1"/>
      <c r="E2978" s="1">
        <v>0</v>
      </c>
      <c r="F2978" s="1" t="s">
        <v>25</v>
      </c>
      <c r="G2978" s="1" t="s">
        <v>49</v>
      </c>
      <c r="H2978" s="1" t="s">
        <v>315</v>
      </c>
      <c r="I2978" s="1" t="s">
        <v>1512</v>
      </c>
      <c r="J2978" s="1">
        <v>0</v>
      </c>
      <c r="K2978" s="1" t="s">
        <v>375</v>
      </c>
      <c r="L2978" s="1" t="s">
        <v>376</v>
      </c>
      <c r="M2978" s="1" t="s">
        <v>319</v>
      </c>
      <c r="N2978" s="1"/>
      <c r="O2978" s="1" t="s">
        <v>41</v>
      </c>
      <c r="P2978" s="2" t="s">
        <v>33</v>
      </c>
      <c r="Q2978" s="1" t="s">
        <v>108</v>
      </c>
      <c r="R2978" s="1" t="str">
        <f>VLOOKUP(表2[index_id],表1[],2)</f>
        <v>ValueOntology.QUANTITY</v>
      </c>
      <c r="S2978" t="str">
        <f>VLOOKUP(表2[index_id],表3[],2)</f>
        <v>ValueOntology.QUANTITY</v>
      </c>
      <c r="T2978" s="5" t="str">
        <f>VLOOKUP(表2[index_id],表4[],2)</f>
        <v>ValueOntology.QUANTITY</v>
      </c>
      <c r="U2978" t="str">
        <f>VLOOKUP(表2[index_id],表5[],2)</f>
        <v>ValueOntology.QUANTITY</v>
      </c>
      <c r="V2978" t="str">
        <f>VLOOKUP(表2[index_id],表6[],2)</f>
        <v>ValueOntology.QUANTITY</v>
      </c>
      <c r="W2978" t="str">
        <f>VLOOKUP(表2[index_id],表7[],2)</f>
        <v>ValueOntology.QUANTITY</v>
      </c>
      <c r="X2978" t="str">
        <f>VLOOKUP(表2[index_id],表8[],2)</f>
        <v>ValueOntology.QUANTITY</v>
      </c>
      <c r="Y2978" t="str">
        <f>VLOOKUP(表2[index_id],表9[],2)</f>
        <v>ValueOntology.QUANTITY</v>
      </c>
      <c r="Z2978" t="str">
        <f>VLOOKUP(表2[index_id],表10[],2)</f>
        <v>ValueOntology.QUANTITY</v>
      </c>
      <c r="AA2978" t="str">
        <f>VLOOKUP(表2[index_id],表11[],2)</f>
        <v>ValueOntology.QUANTITY</v>
      </c>
      <c r="AB2978" s="8" t="b">
        <f>表2[[#This Row],[vo104]]=表2[[#This Row],[vo109]]</f>
        <v>1</v>
      </c>
    </row>
    <row r="2979" spans="1:28" ht="15" hidden="1" x14ac:dyDescent="0.25">
      <c r="A2979" s="1">
        <v>71864</v>
      </c>
      <c r="B2979" s="1">
        <v>8030300378</v>
      </c>
      <c r="C2979" s="1" t="s">
        <v>3941</v>
      </c>
      <c r="D2979" s="1"/>
      <c r="E2979" s="1">
        <v>0</v>
      </c>
      <c r="F2979" s="1" t="s">
        <v>338</v>
      </c>
      <c r="G2979" s="1" t="s">
        <v>49</v>
      </c>
      <c r="H2979" s="1" t="s">
        <v>2248</v>
      </c>
      <c r="I2979" s="1" t="s">
        <v>3933</v>
      </c>
      <c r="J2979" s="1"/>
      <c r="K2979" s="1" t="s">
        <v>2250</v>
      </c>
      <c r="L2979" s="1" t="s">
        <v>2251</v>
      </c>
      <c r="M2979" s="1" t="s">
        <v>319</v>
      </c>
      <c r="N2979" s="1"/>
      <c r="O2979" s="1" t="s">
        <v>41</v>
      </c>
      <c r="P2979" s="2" t="s">
        <v>33</v>
      </c>
      <c r="Q2979" s="1" t="s">
        <v>108</v>
      </c>
      <c r="R2979" s="1" t="str">
        <f>VLOOKUP(表2[index_id],表1[],2)</f>
        <v>ValueOntology.UNDETERMINED</v>
      </c>
      <c r="S2979" t="str">
        <f>VLOOKUP(表2[index_id],表3[],2)</f>
        <v>ValueOntology.PRICE</v>
      </c>
      <c r="T2979" s="5" t="str">
        <f>VLOOKUP(表2[index_id],表4[],2)</f>
        <v>ValueOntology.PRICE</v>
      </c>
      <c r="U2979" t="str">
        <f>VLOOKUP(表2[index_id],表5[],2)</f>
        <v>ValueOntology.PRICE</v>
      </c>
      <c r="V2979" t="str">
        <f>VLOOKUP(表2[index_id],表6[],2)</f>
        <v>ValueOntology.PRICE</v>
      </c>
      <c r="W2979" t="str">
        <f>VLOOKUP(表2[index_id],表7[],2)</f>
        <v>ValueOntology.PRICE</v>
      </c>
      <c r="X2979" t="str">
        <f>VLOOKUP(表2[index_id],表8[],2)</f>
        <v>ValueOntology.PRICE</v>
      </c>
      <c r="Y2979" t="str">
        <f>VLOOKUP(表2[index_id],表9[],2)</f>
        <v>ValueOntology.PRICE</v>
      </c>
      <c r="Z2979" t="str">
        <f>VLOOKUP(表2[index_id],表10[],2)</f>
        <v>ValueOntology.PRICE</v>
      </c>
      <c r="AA2979" t="str">
        <f>VLOOKUP(表2[index_id],表11[],2)</f>
        <v>ValueOntology.PRICE</v>
      </c>
      <c r="AB2979" s="8" t="b">
        <f>表2[[#This Row],[vo104]]=表2[[#This Row],[vo109]]</f>
        <v>1</v>
      </c>
    </row>
    <row r="2980" spans="1:28" ht="15" hidden="1" x14ac:dyDescent="0.25">
      <c r="A2980" s="1">
        <v>71865</v>
      </c>
      <c r="B2980" s="1">
        <v>8030300379</v>
      </c>
      <c r="C2980" s="1" t="s">
        <v>3942</v>
      </c>
      <c r="D2980" s="1"/>
      <c r="E2980" s="1">
        <v>2</v>
      </c>
      <c r="F2980" s="1" t="s">
        <v>310</v>
      </c>
      <c r="G2980" s="1" t="s">
        <v>49</v>
      </c>
      <c r="H2980" s="1" t="s">
        <v>2248</v>
      </c>
      <c r="I2980" s="1" t="s">
        <v>3933</v>
      </c>
      <c r="J2980" s="1">
        <v>0</v>
      </c>
      <c r="K2980" s="1" t="s">
        <v>2325</v>
      </c>
      <c r="L2980" s="1" t="s">
        <v>2326</v>
      </c>
      <c r="M2980" s="1" t="s">
        <v>319</v>
      </c>
      <c r="N2980" s="1"/>
      <c r="O2980" s="1" t="s">
        <v>41</v>
      </c>
      <c r="P2980" s="2" t="s">
        <v>33</v>
      </c>
      <c r="Q2980" s="1" t="s">
        <v>108</v>
      </c>
      <c r="R2980" s="1" t="str">
        <f>VLOOKUP(表2[index_id],表1[],2)</f>
        <v>ValueOntology.PERCENTAGE</v>
      </c>
      <c r="S2980" t="str">
        <f>VLOOKUP(表2[index_id],表3[],2)</f>
        <v>ValueOntology.PERCENTAGE</v>
      </c>
      <c r="T2980" s="5" t="str">
        <f>VLOOKUP(表2[index_id],表4[],2)</f>
        <v>ValueOntology.PERCENTAGE</v>
      </c>
      <c r="U2980" t="str">
        <f>VLOOKUP(表2[index_id],表5[],2)</f>
        <v>ValueOntology.PERCENTAGE</v>
      </c>
      <c r="V2980" t="str">
        <f>VLOOKUP(表2[index_id],表6[],2)</f>
        <v>ValueOntology.PERCENTAGE</v>
      </c>
      <c r="W2980" t="str">
        <f>VLOOKUP(表2[index_id],表7[],2)</f>
        <v>ValueOntology.PERCENTAGE</v>
      </c>
      <c r="X2980" t="str">
        <f>VLOOKUP(表2[index_id],表8[],2)</f>
        <v>ValueOntology.PERCENTAGE</v>
      </c>
      <c r="Y2980" t="str">
        <f>VLOOKUP(表2[index_id],表9[],2)</f>
        <v>ValueOntology.PERCENTAGE</v>
      </c>
      <c r="Z2980" t="str">
        <f>VLOOKUP(表2[index_id],表10[],2)</f>
        <v>ValueOntology.PERCENTAGE</v>
      </c>
      <c r="AA2980" t="str">
        <f>VLOOKUP(表2[index_id],表11[],2)</f>
        <v>ValueOntology.PERCENTAGE</v>
      </c>
      <c r="AB2980" s="8" t="b">
        <f>表2[[#This Row],[vo104]]=表2[[#This Row],[vo109]]</f>
        <v>1</v>
      </c>
    </row>
    <row r="2981" spans="1:28" ht="15" hidden="1" x14ac:dyDescent="0.25">
      <c r="A2981" s="1">
        <v>71866</v>
      </c>
      <c r="B2981" s="1">
        <v>8030300381</v>
      </c>
      <c r="C2981" s="1" t="s">
        <v>3943</v>
      </c>
      <c r="D2981" s="1"/>
      <c r="E2981" s="1">
        <v>0</v>
      </c>
      <c r="F2981" s="1" t="s">
        <v>338</v>
      </c>
      <c r="G2981" s="1" t="s">
        <v>49</v>
      </c>
      <c r="H2981" s="1" t="s">
        <v>2248</v>
      </c>
      <c r="I2981" s="1" t="s">
        <v>3933</v>
      </c>
      <c r="J2981" s="1"/>
      <c r="K2981" s="1" t="s">
        <v>2250</v>
      </c>
      <c r="L2981" s="1" t="s">
        <v>2251</v>
      </c>
      <c r="M2981" s="1" t="s">
        <v>319</v>
      </c>
      <c r="N2981" s="1"/>
      <c r="O2981" s="1" t="s">
        <v>41</v>
      </c>
      <c r="P2981" s="2" t="s">
        <v>33</v>
      </c>
      <c r="Q2981" s="1" t="s">
        <v>108</v>
      </c>
      <c r="R2981" s="1" t="str">
        <f>VLOOKUP(表2[index_id],表1[],2)</f>
        <v>ValueOntology.UNDETERMINED</v>
      </c>
      <c r="S2981" t="str">
        <f>VLOOKUP(表2[index_id],表3[],2)</f>
        <v>ValueOntology.PRICE</v>
      </c>
      <c r="T2981" s="5" t="str">
        <f>VLOOKUP(表2[index_id],表4[],2)</f>
        <v>ValueOntology.PRICE</v>
      </c>
      <c r="U2981" t="str">
        <f>VLOOKUP(表2[index_id],表5[],2)</f>
        <v>ValueOntology.PRICE</v>
      </c>
      <c r="V2981" t="str">
        <f>VLOOKUP(表2[index_id],表6[],2)</f>
        <v>ValueOntology.PRICE</v>
      </c>
      <c r="W2981" t="str">
        <f>VLOOKUP(表2[index_id],表7[],2)</f>
        <v>ValueOntology.PRICE</v>
      </c>
      <c r="X2981" t="str">
        <f>VLOOKUP(表2[index_id],表8[],2)</f>
        <v>ValueOntology.PRICE</v>
      </c>
      <c r="Y2981" t="str">
        <f>VLOOKUP(表2[index_id],表9[],2)</f>
        <v>ValueOntology.PRICE</v>
      </c>
      <c r="Z2981" t="str">
        <f>VLOOKUP(表2[index_id],表10[],2)</f>
        <v>ValueOntology.PRICE</v>
      </c>
      <c r="AA2981" t="str">
        <f>VLOOKUP(表2[index_id],表11[],2)</f>
        <v>ValueOntology.PRICE</v>
      </c>
      <c r="AB2981" s="8" t="b">
        <f>表2[[#This Row],[vo104]]=表2[[#This Row],[vo109]]</f>
        <v>1</v>
      </c>
    </row>
    <row r="2982" spans="1:28" ht="15" hidden="1" x14ac:dyDescent="0.25">
      <c r="A2982" s="1">
        <v>71868</v>
      </c>
      <c r="B2982" s="1">
        <v>8030300383</v>
      </c>
      <c r="C2982" s="1" t="s">
        <v>3944</v>
      </c>
      <c r="D2982" s="1"/>
      <c r="E2982" s="1">
        <v>0</v>
      </c>
      <c r="F2982" s="1" t="s">
        <v>25</v>
      </c>
      <c r="G2982" s="1" t="s">
        <v>49</v>
      </c>
      <c r="H2982" s="1" t="s">
        <v>2248</v>
      </c>
      <c r="I2982" s="1" t="s">
        <v>3933</v>
      </c>
      <c r="J2982" s="1">
        <v>0</v>
      </c>
      <c r="K2982" s="1" t="s">
        <v>2477</v>
      </c>
      <c r="L2982" s="1" t="s">
        <v>3586</v>
      </c>
      <c r="M2982" s="1" t="s">
        <v>319</v>
      </c>
      <c r="N2982" s="1"/>
      <c r="O2982" s="1" t="s">
        <v>41</v>
      </c>
      <c r="P2982" s="2" t="s">
        <v>33</v>
      </c>
      <c r="Q2982" s="1" t="s">
        <v>108</v>
      </c>
      <c r="R2982" s="1" t="str">
        <f>VLOOKUP(表2[index_id],表1[],2)</f>
        <v>ValueOntology.QUANTITY</v>
      </c>
      <c r="S2982" t="str">
        <f>VLOOKUP(表2[index_id],表3[],2)</f>
        <v>ValueOntology.QUANTITY</v>
      </c>
      <c r="T2982" s="5" t="str">
        <f>VLOOKUP(表2[index_id],表4[],2)</f>
        <v>ValueOntology.QUANTITY</v>
      </c>
      <c r="U2982" t="str">
        <f>VLOOKUP(表2[index_id],表5[],2)</f>
        <v>ValueOntology.QUANTITY</v>
      </c>
      <c r="V2982" t="str">
        <f>VLOOKUP(表2[index_id],表6[],2)</f>
        <v>ValueOntology.QUANTITY</v>
      </c>
      <c r="W2982" t="str">
        <f>VLOOKUP(表2[index_id],表7[],2)</f>
        <v>ValueOntology.QUANTITY</v>
      </c>
      <c r="X2982" t="str">
        <f>VLOOKUP(表2[index_id],表8[],2)</f>
        <v>ValueOntology.QUANTITY</v>
      </c>
      <c r="Y2982" t="str">
        <f>VLOOKUP(表2[index_id],表9[],2)</f>
        <v>ValueOntology.QUANTITY</v>
      </c>
      <c r="Z2982" t="str">
        <f>VLOOKUP(表2[index_id],表10[],2)</f>
        <v>ValueOntology.QUANTITY</v>
      </c>
      <c r="AA2982" t="str">
        <f>VLOOKUP(表2[index_id],表11[],2)</f>
        <v>ValueOntology.QUANTITY</v>
      </c>
      <c r="AB2982" s="8" t="b">
        <f>表2[[#This Row],[vo104]]=表2[[#This Row],[vo109]]</f>
        <v>1</v>
      </c>
    </row>
    <row r="2983" spans="1:28" ht="15" hidden="1" x14ac:dyDescent="0.25">
      <c r="A2983" s="1">
        <v>71869</v>
      </c>
      <c r="B2983" s="1">
        <v>8030300384</v>
      </c>
      <c r="C2983" s="1" t="s">
        <v>3945</v>
      </c>
      <c r="D2983" s="1"/>
      <c r="E2983" s="1">
        <v>0</v>
      </c>
      <c r="F2983" s="1" t="s">
        <v>338</v>
      </c>
      <c r="G2983" s="1" t="s">
        <v>49</v>
      </c>
      <c r="H2983" s="1" t="s">
        <v>2248</v>
      </c>
      <c r="I2983" s="1" t="s">
        <v>3933</v>
      </c>
      <c r="J2983" s="1"/>
      <c r="K2983" s="1" t="s">
        <v>2250</v>
      </c>
      <c r="L2983" s="1" t="s">
        <v>2251</v>
      </c>
      <c r="M2983" s="1" t="s">
        <v>319</v>
      </c>
      <c r="N2983" s="1"/>
      <c r="O2983" s="1" t="s">
        <v>41</v>
      </c>
      <c r="P2983" s="2" t="s">
        <v>33</v>
      </c>
      <c r="Q2983" s="1" t="s">
        <v>108</v>
      </c>
      <c r="R2983" s="1" t="str">
        <f>VLOOKUP(表2[index_id],表1[],2)</f>
        <v>ValueOntology.UNDETERMINED</v>
      </c>
      <c r="S2983" t="str">
        <f>VLOOKUP(表2[index_id],表3[],2)</f>
        <v>ValueOntology.PRICE</v>
      </c>
      <c r="T2983" s="5" t="str">
        <f>VLOOKUP(表2[index_id],表4[],2)</f>
        <v>ValueOntology.PRICE</v>
      </c>
      <c r="U2983" t="str">
        <f>VLOOKUP(表2[index_id],表5[],2)</f>
        <v>ValueOntology.PRICE</v>
      </c>
      <c r="V2983" t="str">
        <f>VLOOKUP(表2[index_id],表6[],2)</f>
        <v>ValueOntology.PRICE</v>
      </c>
      <c r="W2983" t="str">
        <f>VLOOKUP(表2[index_id],表7[],2)</f>
        <v>ValueOntology.PRICE</v>
      </c>
      <c r="X2983" t="str">
        <f>VLOOKUP(表2[index_id],表8[],2)</f>
        <v>ValueOntology.PRICE</v>
      </c>
      <c r="Y2983" t="str">
        <f>VLOOKUP(表2[index_id],表9[],2)</f>
        <v>ValueOntology.PRICE</v>
      </c>
      <c r="Z2983" t="str">
        <f>VLOOKUP(表2[index_id],表10[],2)</f>
        <v>ValueOntology.PRICE</v>
      </c>
      <c r="AA2983" t="str">
        <f>VLOOKUP(表2[index_id],表11[],2)</f>
        <v>ValueOntology.PRICE</v>
      </c>
      <c r="AB2983" s="8" t="b">
        <f>表2[[#This Row],[vo104]]=表2[[#This Row],[vo109]]</f>
        <v>1</v>
      </c>
    </row>
    <row r="2984" spans="1:28" ht="15" hidden="1" x14ac:dyDescent="0.25">
      <c r="A2984" s="1">
        <v>71870</v>
      </c>
      <c r="B2984" s="1">
        <v>8030300385</v>
      </c>
      <c r="C2984" s="1" t="s">
        <v>3946</v>
      </c>
      <c r="D2984" s="1"/>
      <c r="E2984" s="1">
        <v>2</v>
      </c>
      <c r="F2984" s="1" t="s">
        <v>310</v>
      </c>
      <c r="G2984" s="1" t="s">
        <v>49</v>
      </c>
      <c r="H2984" s="1" t="s">
        <v>2248</v>
      </c>
      <c r="I2984" s="1" t="s">
        <v>3933</v>
      </c>
      <c r="J2984" s="1">
        <v>0</v>
      </c>
      <c r="K2984" s="1" t="s">
        <v>2325</v>
      </c>
      <c r="L2984" s="1" t="s">
        <v>2326</v>
      </c>
      <c r="M2984" s="1" t="s">
        <v>319</v>
      </c>
      <c r="N2984" s="1"/>
      <c r="O2984" s="1" t="s">
        <v>41</v>
      </c>
      <c r="P2984" s="2" t="s">
        <v>33</v>
      </c>
      <c r="Q2984" s="1" t="s">
        <v>108</v>
      </c>
      <c r="R2984" s="1" t="str">
        <f>VLOOKUP(表2[index_id],表1[],2)</f>
        <v>ValueOntology.PERCENTAGE</v>
      </c>
      <c r="S2984" t="str">
        <f>VLOOKUP(表2[index_id],表3[],2)</f>
        <v>ValueOntology.PERCENTAGE</v>
      </c>
      <c r="T2984" s="5" t="str">
        <f>VLOOKUP(表2[index_id],表4[],2)</f>
        <v>ValueOntology.PERCENTAGE</v>
      </c>
      <c r="U2984" t="str">
        <f>VLOOKUP(表2[index_id],表5[],2)</f>
        <v>ValueOntology.PERCENTAGE</v>
      </c>
      <c r="V2984" t="str">
        <f>VLOOKUP(表2[index_id],表6[],2)</f>
        <v>ValueOntology.PERCENTAGE</v>
      </c>
      <c r="W2984" t="str">
        <f>VLOOKUP(表2[index_id],表7[],2)</f>
        <v>ValueOntology.PERCENTAGE</v>
      </c>
      <c r="X2984" t="str">
        <f>VLOOKUP(表2[index_id],表8[],2)</f>
        <v>ValueOntology.PERCENTAGE</v>
      </c>
      <c r="Y2984" t="str">
        <f>VLOOKUP(表2[index_id],表9[],2)</f>
        <v>ValueOntology.PERCENTAGE</v>
      </c>
      <c r="Z2984" t="str">
        <f>VLOOKUP(表2[index_id],表10[],2)</f>
        <v>ValueOntology.PERCENTAGE</v>
      </c>
      <c r="AA2984" t="str">
        <f>VLOOKUP(表2[index_id],表11[],2)</f>
        <v>ValueOntology.PERCENTAGE</v>
      </c>
      <c r="AB2984" s="8" t="b">
        <f>表2[[#This Row],[vo104]]=表2[[#This Row],[vo109]]</f>
        <v>1</v>
      </c>
    </row>
    <row r="2985" spans="1:28" ht="15" hidden="1" x14ac:dyDescent="0.25">
      <c r="A2985" s="1">
        <v>71871</v>
      </c>
      <c r="B2985" s="1">
        <v>8030300386</v>
      </c>
      <c r="C2985" s="1" t="s">
        <v>3947</v>
      </c>
      <c r="D2985" s="1"/>
      <c r="E2985" s="1">
        <v>0</v>
      </c>
      <c r="F2985" s="1" t="s">
        <v>25</v>
      </c>
      <c r="G2985" s="1" t="s">
        <v>49</v>
      </c>
      <c r="H2985" s="1" t="s">
        <v>2248</v>
      </c>
      <c r="I2985" s="1" t="s">
        <v>2476</v>
      </c>
      <c r="J2985" s="1">
        <v>0</v>
      </c>
      <c r="K2985" s="1" t="s">
        <v>2477</v>
      </c>
      <c r="L2985" s="1" t="s">
        <v>3586</v>
      </c>
      <c r="M2985" s="1" t="s">
        <v>319</v>
      </c>
      <c r="N2985" s="1"/>
      <c r="O2985" s="1" t="s">
        <v>41</v>
      </c>
      <c r="P2985" s="2" t="s">
        <v>33</v>
      </c>
      <c r="Q2985" s="1" t="s">
        <v>108</v>
      </c>
      <c r="R2985" s="1" t="str">
        <f>VLOOKUP(表2[index_id],表1[],2)</f>
        <v>ValueOntology.QUANTITY</v>
      </c>
      <c r="S2985" t="str">
        <f>VLOOKUP(表2[index_id],表3[],2)</f>
        <v>ValueOntology.QUANTITY</v>
      </c>
      <c r="T2985" s="5" t="str">
        <f>VLOOKUP(表2[index_id],表4[],2)</f>
        <v>ValueOntology.QUANTITY</v>
      </c>
      <c r="U2985" t="str">
        <f>VLOOKUP(表2[index_id],表5[],2)</f>
        <v>ValueOntology.QUANTITY</v>
      </c>
      <c r="V2985" t="str">
        <f>VLOOKUP(表2[index_id],表6[],2)</f>
        <v>ValueOntology.QUANTITY</v>
      </c>
      <c r="W2985" t="str">
        <f>VLOOKUP(表2[index_id],表7[],2)</f>
        <v>ValueOntology.QUANTITY</v>
      </c>
      <c r="X2985" t="str">
        <f>VLOOKUP(表2[index_id],表8[],2)</f>
        <v>ValueOntology.QUANTITY</v>
      </c>
      <c r="Y2985" t="str">
        <f>VLOOKUP(表2[index_id],表9[],2)</f>
        <v>ValueOntology.QUANTITY</v>
      </c>
      <c r="Z2985" t="str">
        <f>VLOOKUP(表2[index_id],表10[],2)</f>
        <v>ValueOntology.QUANTITY</v>
      </c>
      <c r="AA2985" t="str">
        <f>VLOOKUP(表2[index_id],表11[],2)</f>
        <v>ValueOntology.QUANTITY</v>
      </c>
      <c r="AB2985" s="8" t="b">
        <f>表2[[#This Row],[vo104]]=表2[[#This Row],[vo109]]</f>
        <v>1</v>
      </c>
    </row>
    <row r="2986" spans="1:28" ht="15" hidden="1" x14ac:dyDescent="0.25">
      <c r="A2986" s="1">
        <v>141336</v>
      </c>
      <c r="B2986" s="1">
        <v>8030103811</v>
      </c>
      <c r="C2986" s="1" t="s">
        <v>3948</v>
      </c>
      <c r="D2986" s="1"/>
      <c r="E2986" s="1">
        <v>2</v>
      </c>
      <c r="F2986" s="1" t="s">
        <v>310</v>
      </c>
      <c r="G2986" s="1" t="s">
        <v>49</v>
      </c>
      <c r="H2986" s="1" t="s">
        <v>315</v>
      </c>
      <c r="I2986" s="1" t="s">
        <v>1512</v>
      </c>
      <c r="J2986" s="1">
        <v>0</v>
      </c>
      <c r="K2986" s="1" t="s">
        <v>370</v>
      </c>
      <c r="L2986" s="1" t="s">
        <v>371</v>
      </c>
      <c r="M2986" s="1" t="s">
        <v>319</v>
      </c>
      <c r="N2986" s="1"/>
      <c r="O2986" s="1" t="s">
        <v>41</v>
      </c>
      <c r="P2986" s="2" t="s">
        <v>33</v>
      </c>
      <c r="Q2986" s="1" t="s">
        <v>345</v>
      </c>
      <c r="R2986" s="1" t="str">
        <f>VLOOKUP(表2[index_id],表1[],2)</f>
        <v>ValueOntology.PERCENTAGE</v>
      </c>
      <c r="S2986" t="str">
        <f>VLOOKUP(表2[index_id],表3[],2)</f>
        <v>ValueOntology.PERCENTAGE</v>
      </c>
      <c r="T2986" s="5" t="str">
        <f>VLOOKUP(表2[index_id],表4[],2)</f>
        <v>ValueOntology.PERCENTAGE</v>
      </c>
      <c r="U2986" t="str">
        <f>VLOOKUP(表2[index_id],表5[],2)</f>
        <v>ValueOntology.PERCENTAGE</v>
      </c>
      <c r="V2986" t="str">
        <f>VLOOKUP(表2[index_id],表6[],2)</f>
        <v>ValueOntology.PERCENTAGE</v>
      </c>
      <c r="W2986" t="str">
        <f>VLOOKUP(表2[index_id],表7[],2)</f>
        <v>ValueOntology.PERCENTAGE</v>
      </c>
      <c r="X2986" t="str">
        <f>VLOOKUP(表2[index_id],表8[],2)</f>
        <v>ValueOntology.PERCENTAGE</v>
      </c>
      <c r="Y2986" t="str">
        <f>VLOOKUP(表2[index_id],表9[],2)</f>
        <v>ValueOntology.PERCENTAGE</v>
      </c>
      <c r="Z2986" t="str">
        <f>VLOOKUP(表2[index_id],表10[],2)</f>
        <v>ValueOntology.PERCENTAGE</v>
      </c>
      <c r="AA2986" t="str">
        <f>VLOOKUP(表2[index_id],表11[],2)</f>
        <v>ValueOntology.PERCENTAGE</v>
      </c>
      <c r="AB2986" s="8" t="b">
        <f>表2[[#This Row],[vo104]]=表2[[#This Row],[vo109]]</f>
        <v>1</v>
      </c>
    </row>
    <row r="2987" spans="1:28" ht="15" x14ac:dyDescent="0.25">
      <c r="A2987" s="1">
        <v>140505</v>
      </c>
      <c r="B2987" s="1">
        <v>8030103241</v>
      </c>
      <c r="C2987" s="1" t="s">
        <v>3949</v>
      </c>
      <c r="D2987" s="1"/>
      <c r="E2987" s="1">
        <v>2</v>
      </c>
      <c r="F2987" s="1" t="s">
        <v>359</v>
      </c>
      <c r="G2987" s="1" t="s">
        <v>49</v>
      </c>
      <c r="H2987" s="1" t="s">
        <v>315</v>
      </c>
      <c r="I2987" s="1" t="s">
        <v>987</v>
      </c>
      <c r="J2987" s="1">
        <v>0</v>
      </c>
      <c r="K2987" s="1" t="s">
        <v>491</v>
      </c>
      <c r="L2987" s="1" t="s">
        <v>492</v>
      </c>
      <c r="M2987" s="1" t="s">
        <v>319</v>
      </c>
      <c r="N2987" s="1"/>
      <c r="O2987" s="1" t="s">
        <v>41</v>
      </c>
      <c r="P2987" s="2" t="s">
        <v>33</v>
      </c>
      <c r="Q2987" s="1" t="s">
        <v>345</v>
      </c>
      <c r="R2987" s="1" t="str">
        <f>VLOOKUP(表2[index_id],表1[],2)</f>
        <v>ValueOntology.PERCENTAGE</v>
      </c>
      <c r="S2987" t="str">
        <f>VLOOKUP(表2[index_id],表3[],2)</f>
        <v>ValueOntology.PERCENTAGE</v>
      </c>
      <c r="T2987" s="5" t="str">
        <f>VLOOKUP(表2[index_id],表4[],2)</f>
        <v>ValueOntology.PERCENTAGE</v>
      </c>
      <c r="U2987" t="str">
        <f>VLOOKUP(表2[index_id],表5[],2)</f>
        <v>ValueOntology.PERCENTAGE</v>
      </c>
      <c r="V2987" t="str">
        <f>VLOOKUP(表2[index_id],表6[],2)</f>
        <v>ValueOntology.PERCENTAGE</v>
      </c>
      <c r="W2987" t="str">
        <f>VLOOKUP(表2[index_id],表7[],2)</f>
        <v>ValueOntology.PERCENTAGE</v>
      </c>
      <c r="X2987" t="str">
        <f>VLOOKUP(表2[index_id],表8[],2)</f>
        <v>ValueOntology.PERCENTAGE</v>
      </c>
      <c r="Y2987" t="str">
        <f>VLOOKUP(表2[index_id],表9[],2)</f>
        <v>ValueOntology.PROPORTION_OF_NATION</v>
      </c>
      <c r="Z2987" t="str">
        <f>VLOOKUP(表2[index_id],表10[],2)</f>
        <v>ValueOntology.PROPORTION_OF_NATION</v>
      </c>
      <c r="AA2987" t="str">
        <f>VLOOKUP(表2[index_id],表11[],2)</f>
        <v>ValueOntology.PROPORTION_OF_NATION</v>
      </c>
      <c r="AB2987" s="8" t="b">
        <f>表2[[#This Row],[vo104]]=表2[[#This Row],[vo109]]</f>
        <v>1</v>
      </c>
    </row>
    <row r="2988" spans="1:28" ht="15" hidden="1" x14ac:dyDescent="0.25">
      <c r="A2988" s="1">
        <v>71872</v>
      </c>
      <c r="B2988" s="1">
        <v>8030300387</v>
      </c>
      <c r="C2988" s="1" t="s">
        <v>3950</v>
      </c>
      <c r="D2988" s="1"/>
      <c r="E2988" s="1">
        <v>0</v>
      </c>
      <c r="F2988" s="1" t="s">
        <v>338</v>
      </c>
      <c r="G2988" s="1" t="s">
        <v>49</v>
      </c>
      <c r="H2988" s="1" t="s">
        <v>2248</v>
      </c>
      <c r="I2988" s="1" t="s">
        <v>2476</v>
      </c>
      <c r="J2988" s="1"/>
      <c r="K2988" s="1" t="s">
        <v>2250</v>
      </c>
      <c r="L2988" s="1" t="s">
        <v>2251</v>
      </c>
      <c r="M2988" s="1" t="s">
        <v>319</v>
      </c>
      <c r="N2988" s="1"/>
      <c r="O2988" s="1" t="s">
        <v>41</v>
      </c>
      <c r="P2988" s="2" t="s">
        <v>33</v>
      </c>
      <c r="Q2988" s="1" t="s">
        <v>108</v>
      </c>
      <c r="R2988" s="1" t="str">
        <f>VLOOKUP(表2[index_id],表1[],2)</f>
        <v>ValueOntology.UNDETERMINED</v>
      </c>
      <c r="S2988" t="str">
        <f>VLOOKUP(表2[index_id],表3[],2)</f>
        <v>ValueOntology.PRICE</v>
      </c>
      <c r="T2988" s="5" t="str">
        <f>VLOOKUP(表2[index_id],表4[],2)</f>
        <v>ValueOntology.PRICE</v>
      </c>
      <c r="U2988" t="str">
        <f>VLOOKUP(表2[index_id],表5[],2)</f>
        <v>ValueOntology.PRICE</v>
      </c>
      <c r="V2988" t="str">
        <f>VLOOKUP(表2[index_id],表6[],2)</f>
        <v>ValueOntology.PRICE</v>
      </c>
      <c r="W2988" t="str">
        <f>VLOOKUP(表2[index_id],表7[],2)</f>
        <v>ValueOntology.PRICE</v>
      </c>
      <c r="X2988" t="str">
        <f>VLOOKUP(表2[index_id],表8[],2)</f>
        <v>ValueOntology.PRICE</v>
      </c>
      <c r="Y2988" t="str">
        <f>VLOOKUP(表2[index_id],表9[],2)</f>
        <v>ValueOntology.PRICE</v>
      </c>
      <c r="Z2988" t="str">
        <f>VLOOKUP(表2[index_id],表10[],2)</f>
        <v>ValueOntology.PRICE</v>
      </c>
      <c r="AA2988" t="str">
        <f>VLOOKUP(表2[index_id],表11[],2)</f>
        <v>ValueOntology.PRICE</v>
      </c>
      <c r="AB2988" s="8" t="b">
        <f>表2[[#This Row],[vo104]]=表2[[#This Row],[vo109]]</f>
        <v>1</v>
      </c>
    </row>
    <row r="2989" spans="1:28" ht="15" x14ac:dyDescent="0.25">
      <c r="A2989" s="1">
        <v>71758</v>
      </c>
      <c r="B2989" s="1">
        <v>8030300390</v>
      </c>
      <c r="C2989" s="1" t="s">
        <v>3951</v>
      </c>
      <c r="D2989" s="1"/>
      <c r="E2989" s="1">
        <v>2</v>
      </c>
      <c r="F2989" s="1" t="s">
        <v>359</v>
      </c>
      <c r="G2989" s="1" t="s">
        <v>49</v>
      </c>
      <c r="H2989" s="1" t="s">
        <v>2248</v>
      </c>
      <c r="I2989" s="1" t="s">
        <v>2476</v>
      </c>
      <c r="J2989" s="1">
        <v>0</v>
      </c>
      <c r="K2989" s="1" t="s">
        <v>3620</v>
      </c>
      <c r="L2989" s="1" t="s">
        <v>3621</v>
      </c>
      <c r="M2989" s="1" t="s">
        <v>319</v>
      </c>
      <c r="N2989" s="1"/>
      <c r="O2989" s="1" t="s">
        <v>41</v>
      </c>
      <c r="P2989" s="2" t="s">
        <v>33</v>
      </c>
      <c r="Q2989" s="1" t="s">
        <v>108</v>
      </c>
      <c r="R2989" s="1" t="str">
        <f>VLOOKUP(表2[index_id],表1[],2)</f>
        <v>ValueOntology.PERCENTAGE</v>
      </c>
      <c r="S2989" t="str">
        <f>VLOOKUP(表2[index_id],表3[],2)</f>
        <v>ValueOntology.PERCENTAGE</v>
      </c>
      <c r="T2989" s="5" t="str">
        <f>VLOOKUP(表2[index_id],表4[],2)</f>
        <v>ValueOntology.PERCENTAGE</v>
      </c>
      <c r="U2989" t="str">
        <f>VLOOKUP(表2[index_id],表5[],2)</f>
        <v>ValueOntology.PERCENTAGE</v>
      </c>
      <c r="V2989" t="str">
        <f>VLOOKUP(表2[index_id],表6[],2)</f>
        <v>ValueOntology.PERCENTAGE</v>
      </c>
      <c r="W2989" t="str">
        <f>VLOOKUP(表2[index_id],表7[],2)</f>
        <v>ValueOntology.PERCENTAGE</v>
      </c>
      <c r="X2989" t="str">
        <f>VLOOKUP(表2[index_id],表8[],2)</f>
        <v>ValueOntology.PERCENTAGE</v>
      </c>
      <c r="Y2989" t="str">
        <f>VLOOKUP(表2[index_id],表9[],2)</f>
        <v>ValueOntology.PROPORTION_OF_NATION</v>
      </c>
      <c r="Z2989" t="str">
        <f>VLOOKUP(表2[index_id],表10[],2)</f>
        <v>ValueOntology.PROPORTION_OF_NATION</v>
      </c>
      <c r="AA2989" t="str">
        <f>VLOOKUP(表2[index_id],表11[],2)</f>
        <v>ValueOntology.PROPORTION_OF_NATION</v>
      </c>
      <c r="AB2989" s="8" t="b">
        <f>表2[[#This Row],[vo104]]=表2[[#This Row],[vo109]]</f>
        <v>1</v>
      </c>
    </row>
    <row r="2990" spans="1:28" ht="15" hidden="1" x14ac:dyDescent="0.25">
      <c r="A2990" s="1">
        <v>71874</v>
      </c>
      <c r="B2990" s="1">
        <v>8030300394</v>
      </c>
      <c r="C2990" s="1" t="s">
        <v>3952</v>
      </c>
      <c r="D2990" s="1"/>
      <c r="E2990" s="1">
        <v>0</v>
      </c>
      <c r="F2990" s="1" t="s">
        <v>25</v>
      </c>
      <c r="G2990" s="1" t="s">
        <v>49</v>
      </c>
      <c r="H2990" s="1" t="s">
        <v>2248</v>
      </c>
      <c r="I2990" s="1" t="s">
        <v>3953</v>
      </c>
      <c r="J2990" s="1">
        <v>0</v>
      </c>
      <c r="K2990" s="1" t="s">
        <v>2477</v>
      </c>
      <c r="L2990" s="1" t="s">
        <v>3586</v>
      </c>
      <c r="M2990" s="1" t="s">
        <v>319</v>
      </c>
      <c r="N2990" s="1"/>
      <c r="O2990" s="1" t="s">
        <v>41</v>
      </c>
      <c r="P2990" s="2" t="s">
        <v>33</v>
      </c>
      <c r="Q2990" s="1" t="s">
        <v>108</v>
      </c>
      <c r="R2990" s="1" t="str">
        <f>VLOOKUP(表2[index_id],表1[],2)</f>
        <v>ValueOntology.QUANTITY</v>
      </c>
      <c r="S2990" t="str">
        <f>VLOOKUP(表2[index_id],表3[],2)</f>
        <v>ValueOntology.QUANTITY</v>
      </c>
      <c r="T2990" s="5" t="str">
        <f>VLOOKUP(表2[index_id],表4[],2)</f>
        <v>ValueOntology.QUANTITY</v>
      </c>
      <c r="U2990" t="str">
        <f>VLOOKUP(表2[index_id],表5[],2)</f>
        <v>ValueOntology.QUANTITY</v>
      </c>
      <c r="V2990" t="str">
        <f>VLOOKUP(表2[index_id],表6[],2)</f>
        <v>ValueOntology.QUANTITY</v>
      </c>
      <c r="W2990" t="str">
        <f>VLOOKUP(表2[index_id],表7[],2)</f>
        <v>ValueOntology.QUANTITY</v>
      </c>
      <c r="X2990" t="str">
        <f>VLOOKUP(表2[index_id],表8[],2)</f>
        <v>ValueOntology.QUANTITY</v>
      </c>
      <c r="Y2990" t="str">
        <f>VLOOKUP(表2[index_id],表9[],2)</f>
        <v>ValueOntology.QUANTITY</v>
      </c>
      <c r="Z2990" t="str">
        <f>VLOOKUP(表2[index_id],表10[],2)</f>
        <v>ValueOntology.QUANTITY</v>
      </c>
      <c r="AA2990" t="str">
        <f>VLOOKUP(表2[index_id],表11[],2)</f>
        <v>ValueOntology.QUANTITY</v>
      </c>
      <c r="AB2990" s="8" t="b">
        <f>表2[[#This Row],[vo104]]=表2[[#This Row],[vo109]]</f>
        <v>1</v>
      </c>
    </row>
    <row r="2991" spans="1:28" ht="15" hidden="1" x14ac:dyDescent="0.25">
      <c r="A2991" s="1">
        <v>71759</v>
      </c>
      <c r="B2991" s="1">
        <v>8030300395</v>
      </c>
      <c r="C2991" s="1" t="s">
        <v>3954</v>
      </c>
      <c r="D2991" s="1"/>
      <c r="E2991" s="1">
        <v>0</v>
      </c>
      <c r="F2991" s="1" t="s">
        <v>338</v>
      </c>
      <c r="G2991" s="1" t="s">
        <v>49</v>
      </c>
      <c r="H2991" s="1" t="s">
        <v>2248</v>
      </c>
      <c r="I2991" s="1" t="s">
        <v>3953</v>
      </c>
      <c r="J2991" s="1"/>
      <c r="K2991" s="1" t="s">
        <v>2250</v>
      </c>
      <c r="L2991" s="1" t="s">
        <v>2251</v>
      </c>
      <c r="M2991" s="1" t="s">
        <v>319</v>
      </c>
      <c r="N2991" s="1"/>
      <c r="O2991" s="1" t="s">
        <v>41</v>
      </c>
      <c r="P2991" s="2" t="s">
        <v>33</v>
      </c>
      <c r="Q2991" s="1" t="s">
        <v>108</v>
      </c>
      <c r="R2991" s="1" t="str">
        <f>VLOOKUP(表2[index_id],表1[],2)</f>
        <v>ValueOntology.UNDETERMINED</v>
      </c>
      <c r="S2991" t="str">
        <f>VLOOKUP(表2[index_id],表3[],2)</f>
        <v>ValueOntology.PRICE</v>
      </c>
      <c r="T2991" s="5" t="str">
        <f>VLOOKUP(表2[index_id],表4[],2)</f>
        <v>ValueOntology.PRICE</v>
      </c>
      <c r="U2991" t="str">
        <f>VLOOKUP(表2[index_id],表5[],2)</f>
        <v>ValueOntology.PRICE</v>
      </c>
      <c r="V2991" t="str">
        <f>VLOOKUP(表2[index_id],表6[],2)</f>
        <v>ValueOntology.PRICE</v>
      </c>
      <c r="W2991" t="str">
        <f>VLOOKUP(表2[index_id],表7[],2)</f>
        <v>ValueOntology.PRICE</v>
      </c>
      <c r="X2991" t="str">
        <f>VLOOKUP(表2[index_id],表8[],2)</f>
        <v>ValueOntology.PRICE</v>
      </c>
      <c r="Y2991" t="str">
        <f>VLOOKUP(表2[index_id],表9[],2)</f>
        <v>ValueOntology.PRICE</v>
      </c>
      <c r="Z2991" t="str">
        <f>VLOOKUP(表2[index_id],表10[],2)</f>
        <v>ValueOntology.PRICE</v>
      </c>
      <c r="AA2991" t="str">
        <f>VLOOKUP(表2[index_id],表11[],2)</f>
        <v>ValueOntology.PRICE</v>
      </c>
      <c r="AB2991" s="8" t="b">
        <f>表2[[#This Row],[vo104]]=表2[[#This Row],[vo109]]</f>
        <v>1</v>
      </c>
    </row>
    <row r="2992" spans="1:28" ht="15" hidden="1" x14ac:dyDescent="0.25">
      <c r="A2992" s="1">
        <v>71760</v>
      </c>
      <c r="B2992" s="1">
        <v>8030300396</v>
      </c>
      <c r="C2992" s="1" t="s">
        <v>3955</v>
      </c>
      <c r="D2992" s="1"/>
      <c r="E2992" s="1">
        <v>2</v>
      </c>
      <c r="F2992" s="1" t="s">
        <v>310</v>
      </c>
      <c r="G2992" s="1" t="s">
        <v>49</v>
      </c>
      <c r="H2992" s="1" t="s">
        <v>2248</v>
      </c>
      <c r="I2992" s="1" t="s">
        <v>3953</v>
      </c>
      <c r="J2992" s="1">
        <v>0</v>
      </c>
      <c r="K2992" s="1" t="s">
        <v>2325</v>
      </c>
      <c r="L2992" s="1" t="s">
        <v>2326</v>
      </c>
      <c r="M2992" s="1" t="s">
        <v>319</v>
      </c>
      <c r="N2992" s="1"/>
      <c r="O2992" s="1" t="s">
        <v>41</v>
      </c>
      <c r="P2992" s="2" t="s">
        <v>33</v>
      </c>
      <c r="Q2992" s="1" t="s">
        <v>108</v>
      </c>
      <c r="R2992" s="1" t="str">
        <f>VLOOKUP(表2[index_id],表1[],2)</f>
        <v>ValueOntology.PERCENTAGE</v>
      </c>
      <c r="S2992" t="str">
        <f>VLOOKUP(表2[index_id],表3[],2)</f>
        <v>ValueOntology.PERCENTAGE</v>
      </c>
      <c r="T2992" s="5" t="str">
        <f>VLOOKUP(表2[index_id],表4[],2)</f>
        <v>ValueOntology.PERCENTAGE</v>
      </c>
      <c r="U2992" t="str">
        <f>VLOOKUP(表2[index_id],表5[],2)</f>
        <v>ValueOntology.PERCENTAGE</v>
      </c>
      <c r="V2992" t="str">
        <f>VLOOKUP(表2[index_id],表6[],2)</f>
        <v>ValueOntology.PERCENTAGE</v>
      </c>
      <c r="W2992" t="str">
        <f>VLOOKUP(表2[index_id],表7[],2)</f>
        <v>ValueOntology.PERCENTAGE</v>
      </c>
      <c r="X2992" t="str">
        <f>VLOOKUP(表2[index_id],表8[],2)</f>
        <v>ValueOntology.PERCENTAGE</v>
      </c>
      <c r="Y2992" t="str">
        <f>VLOOKUP(表2[index_id],表9[],2)</f>
        <v>ValueOntology.PERCENTAGE</v>
      </c>
      <c r="Z2992" t="str">
        <f>VLOOKUP(表2[index_id],表10[],2)</f>
        <v>ValueOntology.PERCENTAGE</v>
      </c>
      <c r="AA2992" t="str">
        <f>VLOOKUP(表2[index_id],表11[],2)</f>
        <v>ValueOntology.PERCENTAGE</v>
      </c>
      <c r="AB2992" s="8" t="b">
        <f>表2[[#This Row],[vo104]]=表2[[#This Row],[vo109]]</f>
        <v>1</v>
      </c>
    </row>
    <row r="2993" spans="1:28" ht="15" hidden="1" x14ac:dyDescent="0.25">
      <c r="A2993" s="1">
        <v>71761</v>
      </c>
      <c r="B2993" s="1">
        <v>8030300397</v>
      </c>
      <c r="C2993" s="1" t="s">
        <v>3956</v>
      </c>
      <c r="D2993" s="1"/>
      <c r="E2993" s="1">
        <v>0</v>
      </c>
      <c r="F2993" s="1" t="s">
        <v>25</v>
      </c>
      <c r="G2993" s="1" t="s">
        <v>49</v>
      </c>
      <c r="H2993" s="1" t="s">
        <v>2248</v>
      </c>
      <c r="I2993" s="1" t="s">
        <v>3953</v>
      </c>
      <c r="J2993" s="1">
        <v>0</v>
      </c>
      <c r="K2993" s="1" t="s">
        <v>2477</v>
      </c>
      <c r="L2993" s="1" t="s">
        <v>2478</v>
      </c>
      <c r="M2993" s="1" t="s">
        <v>319</v>
      </c>
      <c r="N2993" s="1"/>
      <c r="O2993" s="1" t="s">
        <v>41</v>
      </c>
      <c r="P2993" s="2" t="s">
        <v>33</v>
      </c>
      <c r="Q2993" s="1" t="s">
        <v>108</v>
      </c>
      <c r="R2993" s="1" t="str">
        <f>VLOOKUP(表2[index_id],表1[],2)</f>
        <v>ValueOntology.DIFF_QUANTITY</v>
      </c>
      <c r="S2993" t="str">
        <f>VLOOKUP(表2[index_id],表3[],2)</f>
        <v>ValueOntology.DIFF_QUANTITY</v>
      </c>
      <c r="T2993" s="5" t="str">
        <f>VLOOKUP(表2[index_id],表4[],2)</f>
        <v>ValueOntology.DIFF_QUANTITY</v>
      </c>
      <c r="U2993" t="str">
        <f>VLOOKUP(表2[index_id],表5[],2)</f>
        <v>ValueOntology.DIFF_QUANTITY</v>
      </c>
      <c r="V2993" t="str">
        <f>VLOOKUP(表2[index_id],表6[],2)</f>
        <v>ValueOntology.DIFF_QUANTITY</v>
      </c>
      <c r="W2993" t="str">
        <f>VLOOKUP(表2[index_id],表7[],2)</f>
        <v>ValueOntology.DIFF_QUANTITY</v>
      </c>
      <c r="X2993" t="str">
        <f>VLOOKUP(表2[index_id],表8[],2)</f>
        <v>ValueOntology.DIFF_QUANTITY</v>
      </c>
      <c r="Y2993" t="str">
        <f>VLOOKUP(表2[index_id],表9[],2)</f>
        <v>ValueOntology.DIFF_QUANTITY</v>
      </c>
      <c r="Z2993" t="str">
        <f>VLOOKUP(表2[index_id],表10[],2)</f>
        <v>ValueOntology.DIFF_QUANTITY</v>
      </c>
      <c r="AA2993" t="str">
        <f>VLOOKUP(表2[index_id],表11[],2)</f>
        <v>ValueOntology.DIFF_QUANTITY</v>
      </c>
      <c r="AB2993" s="8" t="b">
        <f>表2[[#This Row],[vo104]]=表2[[#This Row],[vo109]]</f>
        <v>1</v>
      </c>
    </row>
    <row r="2994" spans="1:28" ht="15" hidden="1" x14ac:dyDescent="0.25">
      <c r="A2994" s="1">
        <v>71763</v>
      </c>
      <c r="B2994" s="1">
        <v>8030300402</v>
      </c>
      <c r="C2994" s="1" t="s">
        <v>3957</v>
      </c>
      <c r="D2994" s="1"/>
      <c r="E2994" s="1">
        <v>0</v>
      </c>
      <c r="F2994" s="1" t="s">
        <v>25</v>
      </c>
      <c r="G2994" s="1" t="s">
        <v>49</v>
      </c>
      <c r="H2994" s="1" t="s">
        <v>2248</v>
      </c>
      <c r="I2994" s="1" t="s">
        <v>3953</v>
      </c>
      <c r="J2994" s="1">
        <v>0</v>
      </c>
      <c r="K2994" s="1" t="s">
        <v>2477</v>
      </c>
      <c r="L2994" s="1" t="s">
        <v>3586</v>
      </c>
      <c r="M2994" s="1" t="s">
        <v>319</v>
      </c>
      <c r="N2994" s="1"/>
      <c r="O2994" s="1" t="s">
        <v>41</v>
      </c>
      <c r="P2994" s="2" t="s">
        <v>33</v>
      </c>
      <c r="Q2994" s="1" t="s">
        <v>108</v>
      </c>
      <c r="R2994" s="1" t="str">
        <f>VLOOKUP(表2[index_id],表1[],2)</f>
        <v>ValueOntology.QUANTITY</v>
      </c>
      <c r="S2994" t="str">
        <f>VLOOKUP(表2[index_id],表3[],2)</f>
        <v>ValueOntology.QUANTITY</v>
      </c>
      <c r="T2994" s="5" t="str">
        <f>VLOOKUP(表2[index_id],表4[],2)</f>
        <v>ValueOntology.QUANTITY</v>
      </c>
      <c r="U2994" t="str">
        <f>VLOOKUP(表2[index_id],表5[],2)</f>
        <v>ValueOntology.QUANTITY</v>
      </c>
      <c r="V2994" t="str">
        <f>VLOOKUP(表2[index_id],表6[],2)</f>
        <v>ValueOntology.QUANTITY</v>
      </c>
      <c r="W2994" t="str">
        <f>VLOOKUP(表2[index_id],表7[],2)</f>
        <v>ValueOntology.QUANTITY</v>
      </c>
      <c r="X2994" t="str">
        <f>VLOOKUP(表2[index_id],表8[],2)</f>
        <v>ValueOntology.QUANTITY</v>
      </c>
      <c r="Y2994" t="str">
        <f>VLOOKUP(表2[index_id],表9[],2)</f>
        <v>ValueOntology.QUANTITY</v>
      </c>
      <c r="Z2994" t="str">
        <f>VLOOKUP(表2[index_id],表10[],2)</f>
        <v>ValueOntology.QUANTITY</v>
      </c>
      <c r="AA2994" t="str">
        <f>VLOOKUP(表2[index_id],表11[],2)</f>
        <v>ValueOntology.QUANTITY</v>
      </c>
      <c r="AB2994" s="8" t="b">
        <f>表2[[#This Row],[vo104]]=表2[[#This Row],[vo109]]</f>
        <v>1</v>
      </c>
    </row>
    <row r="2995" spans="1:28" ht="15" hidden="1" x14ac:dyDescent="0.25">
      <c r="A2995" s="1">
        <v>71765</v>
      </c>
      <c r="B2995" s="1">
        <v>8030300404</v>
      </c>
      <c r="C2995" s="1" t="s">
        <v>3958</v>
      </c>
      <c r="D2995" s="1"/>
      <c r="E2995" s="1">
        <v>2</v>
      </c>
      <c r="F2995" s="1" t="s">
        <v>310</v>
      </c>
      <c r="G2995" s="1" t="s">
        <v>49</v>
      </c>
      <c r="H2995" s="1" t="s">
        <v>2248</v>
      </c>
      <c r="I2995" s="1" t="s">
        <v>3953</v>
      </c>
      <c r="J2995" s="1">
        <v>0</v>
      </c>
      <c r="K2995" s="1" t="s">
        <v>2325</v>
      </c>
      <c r="L2995" s="1" t="s">
        <v>2326</v>
      </c>
      <c r="M2995" s="1" t="s">
        <v>319</v>
      </c>
      <c r="N2995" s="1"/>
      <c r="O2995" s="1" t="s">
        <v>41</v>
      </c>
      <c r="P2995" s="2" t="s">
        <v>33</v>
      </c>
      <c r="Q2995" s="1" t="s">
        <v>108</v>
      </c>
      <c r="R2995" s="1" t="str">
        <f>VLOOKUP(表2[index_id],表1[],2)</f>
        <v>ValueOntology.PERCENTAGE</v>
      </c>
      <c r="S2995" t="str">
        <f>VLOOKUP(表2[index_id],表3[],2)</f>
        <v>ValueOntology.PERCENTAGE</v>
      </c>
      <c r="T2995" s="5" t="str">
        <f>VLOOKUP(表2[index_id],表4[],2)</f>
        <v>ValueOntology.PERCENTAGE</v>
      </c>
      <c r="U2995" t="str">
        <f>VLOOKUP(表2[index_id],表5[],2)</f>
        <v>ValueOntology.PERCENTAGE</v>
      </c>
      <c r="V2995" t="str">
        <f>VLOOKUP(表2[index_id],表6[],2)</f>
        <v>ValueOntology.PERCENTAGE</v>
      </c>
      <c r="W2995" t="str">
        <f>VLOOKUP(表2[index_id],表7[],2)</f>
        <v>ValueOntology.PERCENTAGE</v>
      </c>
      <c r="X2995" t="str">
        <f>VLOOKUP(表2[index_id],表8[],2)</f>
        <v>ValueOntology.PERCENTAGE</v>
      </c>
      <c r="Y2995" t="str">
        <f>VLOOKUP(表2[index_id],表9[],2)</f>
        <v>ValueOntology.PERCENTAGE</v>
      </c>
      <c r="Z2995" t="str">
        <f>VLOOKUP(表2[index_id],表10[],2)</f>
        <v>ValueOntology.PERCENTAGE</v>
      </c>
      <c r="AA2995" t="str">
        <f>VLOOKUP(表2[index_id],表11[],2)</f>
        <v>ValueOntology.PERCENTAGE</v>
      </c>
      <c r="AB2995" s="8" t="b">
        <f>表2[[#This Row],[vo104]]=表2[[#This Row],[vo109]]</f>
        <v>1</v>
      </c>
    </row>
    <row r="2996" spans="1:28" ht="15" hidden="1" x14ac:dyDescent="0.25">
      <c r="A2996" s="1">
        <v>71815</v>
      </c>
      <c r="B2996" s="1">
        <v>8030300236</v>
      </c>
      <c r="C2996" s="1" t="s">
        <v>3959</v>
      </c>
      <c r="D2996" s="1"/>
      <c r="E2996" s="1">
        <v>0</v>
      </c>
      <c r="F2996" s="1" t="s">
        <v>338</v>
      </c>
      <c r="G2996" s="1" t="s">
        <v>49</v>
      </c>
      <c r="H2996" s="1" t="s">
        <v>2248</v>
      </c>
      <c r="I2996" s="1" t="s">
        <v>2523</v>
      </c>
      <c r="J2996" s="1"/>
      <c r="K2996" s="1" t="s">
        <v>2250</v>
      </c>
      <c r="L2996" s="1" t="s">
        <v>2251</v>
      </c>
      <c r="M2996" s="1" t="s">
        <v>319</v>
      </c>
      <c r="N2996" s="1"/>
      <c r="O2996" s="1" t="s">
        <v>41</v>
      </c>
      <c r="P2996" s="2" t="s">
        <v>33</v>
      </c>
      <c r="Q2996" s="1" t="s">
        <v>108</v>
      </c>
      <c r="R2996" s="1" t="str">
        <f>VLOOKUP(表2[index_id],表1[],2)</f>
        <v>ValueOntology.UNDETERMINED</v>
      </c>
      <c r="S2996" t="str">
        <f>VLOOKUP(表2[index_id],表3[],2)</f>
        <v>ValueOntology.PRICE</v>
      </c>
      <c r="T2996" s="5" t="str">
        <f>VLOOKUP(表2[index_id],表4[],2)</f>
        <v>ValueOntology.PRICE</v>
      </c>
      <c r="U2996" t="str">
        <f>VLOOKUP(表2[index_id],表5[],2)</f>
        <v>ValueOntology.PRICE</v>
      </c>
      <c r="V2996" t="str">
        <f>VLOOKUP(表2[index_id],表6[],2)</f>
        <v>ValueOntology.PRICE</v>
      </c>
      <c r="W2996" t="str">
        <f>VLOOKUP(表2[index_id],表7[],2)</f>
        <v>ValueOntology.PRICE</v>
      </c>
      <c r="X2996" t="str">
        <f>VLOOKUP(表2[index_id],表8[],2)</f>
        <v>ValueOntology.PRICE</v>
      </c>
      <c r="Y2996" t="str">
        <f>VLOOKUP(表2[index_id],表9[],2)</f>
        <v>ValueOntology.PRICE</v>
      </c>
      <c r="Z2996" t="str">
        <f>VLOOKUP(表2[index_id],表10[],2)</f>
        <v>ValueOntology.PRICE</v>
      </c>
      <c r="AA2996" t="str">
        <f>VLOOKUP(表2[index_id],表11[],2)</f>
        <v>ValueOntology.PRICE</v>
      </c>
      <c r="AB2996" s="8" t="b">
        <f>表2[[#This Row],[vo104]]=表2[[#This Row],[vo109]]</f>
        <v>1</v>
      </c>
    </row>
    <row r="2997" spans="1:28" ht="15" hidden="1" x14ac:dyDescent="0.25">
      <c r="A2997" s="1">
        <v>71766</v>
      </c>
      <c r="B2997" s="1">
        <v>8030300405</v>
      </c>
      <c r="C2997" s="1" t="s">
        <v>3960</v>
      </c>
      <c r="D2997" s="1"/>
      <c r="E2997" s="1">
        <v>0</v>
      </c>
      <c r="F2997" s="1" t="s">
        <v>25</v>
      </c>
      <c r="G2997" s="1" t="s">
        <v>49</v>
      </c>
      <c r="H2997" s="1" t="s">
        <v>2248</v>
      </c>
      <c r="I2997" s="1" t="s">
        <v>3953</v>
      </c>
      <c r="J2997" s="1">
        <v>0</v>
      </c>
      <c r="K2997" s="1" t="s">
        <v>2477</v>
      </c>
      <c r="L2997" s="1" t="s">
        <v>3586</v>
      </c>
      <c r="M2997" s="1" t="s">
        <v>319</v>
      </c>
      <c r="N2997" s="1"/>
      <c r="O2997" s="1" t="s">
        <v>41</v>
      </c>
      <c r="P2997" s="2" t="s">
        <v>33</v>
      </c>
      <c r="Q2997" s="1" t="s">
        <v>108</v>
      </c>
      <c r="R2997" s="1" t="str">
        <f>VLOOKUP(表2[index_id],表1[],2)</f>
        <v>ValueOntology.QUANTITY</v>
      </c>
      <c r="S2997" t="str">
        <f>VLOOKUP(表2[index_id],表3[],2)</f>
        <v>ValueOntology.QUANTITY</v>
      </c>
      <c r="T2997" s="5" t="str">
        <f>VLOOKUP(表2[index_id],表4[],2)</f>
        <v>ValueOntology.QUANTITY</v>
      </c>
      <c r="U2997" t="str">
        <f>VLOOKUP(表2[index_id],表5[],2)</f>
        <v>ValueOntology.QUANTITY</v>
      </c>
      <c r="V2997" t="str">
        <f>VLOOKUP(表2[index_id],表6[],2)</f>
        <v>ValueOntology.QUANTITY</v>
      </c>
      <c r="W2997" t="str">
        <f>VLOOKUP(表2[index_id],表7[],2)</f>
        <v>ValueOntology.QUANTITY</v>
      </c>
      <c r="X2997" t="str">
        <f>VLOOKUP(表2[index_id],表8[],2)</f>
        <v>ValueOntology.QUANTITY</v>
      </c>
      <c r="Y2997" t="str">
        <f>VLOOKUP(表2[index_id],表9[],2)</f>
        <v>ValueOntology.QUANTITY</v>
      </c>
      <c r="Z2997" t="str">
        <f>VLOOKUP(表2[index_id],表10[],2)</f>
        <v>ValueOntology.QUANTITY</v>
      </c>
      <c r="AA2997" t="str">
        <f>VLOOKUP(表2[index_id],表11[],2)</f>
        <v>ValueOntology.QUANTITY</v>
      </c>
      <c r="AB2997" s="8" t="b">
        <f>表2[[#This Row],[vo104]]=表2[[#This Row],[vo109]]</f>
        <v>1</v>
      </c>
    </row>
    <row r="2998" spans="1:28" ht="15" hidden="1" x14ac:dyDescent="0.25">
      <c r="A2998" s="1">
        <v>140258</v>
      </c>
      <c r="B2998" s="1">
        <v>8030102971</v>
      </c>
      <c r="C2998" s="1" t="s">
        <v>3961</v>
      </c>
      <c r="D2998" s="1"/>
      <c r="E2998" s="1">
        <v>0</v>
      </c>
      <c r="F2998" s="1" t="s">
        <v>25</v>
      </c>
      <c r="G2998" s="1" t="s">
        <v>49</v>
      </c>
      <c r="H2998" s="1" t="s">
        <v>315</v>
      </c>
      <c r="I2998" s="1" t="s">
        <v>1512</v>
      </c>
      <c r="J2998" s="1">
        <v>0</v>
      </c>
      <c r="K2998" s="1" t="s">
        <v>395</v>
      </c>
      <c r="L2998" s="1" t="s">
        <v>396</v>
      </c>
      <c r="M2998" s="1" t="s">
        <v>319</v>
      </c>
      <c r="N2998" s="1"/>
      <c r="O2998" s="1" t="s">
        <v>41</v>
      </c>
      <c r="P2998" s="2" t="s">
        <v>33</v>
      </c>
      <c r="Q2998" s="1" t="s">
        <v>108</v>
      </c>
      <c r="R2998" s="1" t="str">
        <f>VLOOKUP(表2[index_id],表1[],2)</f>
        <v>ValueOntology.QUANTITY</v>
      </c>
      <c r="S2998" t="str">
        <f>VLOOKUP(表2[index_id],表3[],2)</f>
        <v>ValueOntology.QUANTITY</v>
      </c>
      <c r="T2998" s="5" t="str">
        <f>VLOOKUP(表2[index_id],表4[],2)</f>
        <v>ValueOntology.QUANTITY</v>
      </c>
      <c r="U2998" t="str">
        <f>VLOOKUP(表2[index_id],表5[],2)</f>
        <v>ValueOntology.QUANTITY</v>
      </c>
      <c r="V2998" t="str">
        <f>VLOOKUP(表2[index_id],表6[],2)</f>
        <v>ValueOntology.QUANTITY</v>
      </c>
      <c r="W2998" t="str">
        <f>VLOOKUP(表2[index_id],表7[],2)</f>
        <v>ValueOntology.QUANTITY</v>
      </c>
      <c r="X2998" t="str">
        <f>VLOOKUP(表2[index_id],表8[],2)</f>
        <v>ValueOntology.QUANTITY</v>
      </c>
      <c r="Y2998" t="str">
        <f>VLOOKUP(表2[index_id],表9[],2)</f>
        <v>ValueOntology.QUANTITY</v>
      </c>
      <c r="Z2998" t="str">
        <f>VLOOKUP(表2[index_id],表10[],2)</f>
        <v>ValueOntology.QUANTITY</v>
      </c>
      <c r="AA2998" t="str">
        <f>VLOOKUP(表2[index_id],表11[],2)</f>
        <v>ValueOntology.QUANTITY</v>
      </c>
      <c r="AB2998" s="8" t="b">
        <f>表2[[#This Row],[vo104]]=表2[[#This Row],[vo109]]</f>
        <v>1</v>
      </c>
    </row>
    <row r="2999" spans="1:28" ht="15" x14ac:dyDescent="0.25">
      <c r="A2999" s="1">
        <v>140603</v>
      </c>
      <c r="B2999" s="1">
        <v>8030103339</v>
      </c>
      <c r="C2999" s="1" t="s">
        <v>3962</v>
      </c>
      <c r="D2999" s="1"/>
      <c r="E2999" s="1">
        <v>2</v>
      </c>
      <c r="F2999" s="1" t="s">
        <v>359</v>
      </c>
      <c r="G2999" s="1" t="s">
        <v>49</v>
      </c>
      <c r="H2999" s="1" t="s">
        <v>315</v>
      </c>
      <c r="I2999" s="1" t="s">
        <v>1549</v>
      </c>
      <c r="J2999" s="1">
        <v>0</v>
      </c>
      <c r="K2999" s="1" t="s">
        <v>404</v>
      </c>
      <c r="L2999" s="1" t="s">
        <v>405</v>
      </c>
      <c r="M2999" s="1" t="s">
        <v>319</v>
      </c>
      <c r="N2999" s="1"/>
      <c r="O2999" s="1" t="s">
        <v>41</v>
      </c>
      <c r="P2999" s="2" t="s">
        <v>33</v>
      </c>
      <c r="Q2999" s="1" t="s">
        <v>345</v>
      </c>
      <c r="R2999" s="1" t="str">
        <f>VLOOKUP(表2[index_id],表1[],2)</f>
        <v>ValueOntology.PERCENTAGE</v>
      </c>
      <c r="S2999" t="str">
        <f>VLOOKUP(表2[index_id],表3[],2)</f>
        <v>ValueOntology.PERCENTAGE</v>
      </c>
      <c r="T2999" s="5" t="str">
        <f>VLOOKUP(表2[index_id],表4[],2)</f>
        <v>ValueOntology.PERCENTAGE</v>
      </c>
      <c r="U2999" t="str">
        <f>VLOOKUP(表2[index_id],表5[],2)</f>
        <v>ValueOntology.PERCENTAGE</v>
      </c>
      <c r="V2999" t="str">
        <f>VLOOKUP(表2[index_id],表6[],2)</f>
        <v>ValueOntology.PERCENTAGE</v>
      </c>
      <c r="W2999" t="str">
        <f>VLOOKUP(表2[index_id],表7[],2)</f>
        <v>ValueOntology.PERCENTAGE</v>
      </c>
      <c r="X2999" t="str">
        <f>VLOOKUP(表2[index_id],表8[],2)</f>
        <v>ValueOntology.PERCENTAGE</v>
      </c>
      <c r="Y2999" t="str">
        <f>VLOOKUP(表2[index_id],表9[],2)</f>
        <v>ValueOntology.PROPORTION_OF_NATION</v>
      </c>
      <c r="Z2999" t="str">
        <f>VLOOKUP(表2[index_id],表10[],2)</f>
        <v>ValueOntology.PROPORTION_OF_NATION</v>
      </c>
      <c r="AA2999" t="str">
        <f>VLOOKUP(表2[index_id],表11[],2)</f>
        <v>ValueOntology.PROPORTION_OF_NATION</v>
      </c>
      <c r="AB2999" s="8" t="b">
        <f>表2[[#This Row],[vo104]]=表2[[#This Row],[vo109]]</f>
        <v>1</v>
      </c>
    </row>
    <row r="3000" spans="1:28" ht="15" hidden="1" x14ac:dyDescent="0.25">
      <c r="A3000" s="1">
        <v>140330</v>
      </c>
      <c r="B3000" s="1">
        <v>8030103065</v>
      </c>
      <c r="C3000" s="1" t="s">
        <v>3963</v>
      </c>
      <c r="D3000" s="1"/>
      <c r="E3000" s="1">
        <v>2</v>
      </c>
      <c r="F3000" s="1" t="s">
        <v>310</v>
      </c>
      <c r="G3000" s="1" t="s">
        <v>49</v>
      </c>
      <c r="H3000" s="1" t="s">
        <v>315</v>
      </c>
      <c r="I3000" s="1" t="s">
        <v>1512</v>
      </c>
      <c r="J3000" s="1">
        <v>0</v>
      </c>
      <c r="K3000" s="1" t="s">
        <v>343</v>
      </c>
      <c r="L3000" s="1" t="s">
        <v>344</v>
      </c>
      <c r="M3000" s="1" t="s">
        <v>319</v>
      </c>
      <c r="N3000" s="1"/>
      <c r="O3000" s="1" t="s">
        <v>41</v>
      </c>
      <c r="P3000" s="2" t="s">
        <v>33</v>
      </c>
      <c r="Q3000" s="1" t="s">
        <v>345</v>
      </c>
      <c r="R3000" s="1" t="str">
        <f>VLOOKUP(表2[index_id],表1[],2)</f>
        <v>ValueOntology.PERCENTAGE</v>
      </c>
      <c r="S3000" t="str">
        <f>VLOOKUP(表2[index_id],表3[],2)</f>
        <v>ValueOntology.PERCENTAGE</v>
      </c>
      <c r="T3000" s="5" t="str">
        <f>VLOOKUP(表2[index_id],表4[],2)</f>
        <v>ValueOntology.PERCENTAGE</v>
      </c>
      <c r="U3000" t="str">
        <f>VLOOKUP(表2[index_id],表5[],2)</f>
        <v>ValueOntology.PERCENTAGE</v>
      </c>
      <c r="V3000" t="str">
        <f>VLOOKUP(表2[index_id],表6[],2)</f>
        <v>ValueOntology.PERCENTAGE</v>
      </c>
      <c r="W3000" t="str">
        <f>VLOOKUP(表2[index_id],表7[],2)</f>
        <v>ValueOntology.PERCENTAGE</v>
      </c>
      <c r="X3000" t="str">
        <f>VLOOKUP(表2[index_id],表8[],2)</f>
        <v>ValueOntology.PERCENTAGE</v>
      </c>
      <c r="Y3000" t="str">
        <f>VLOOKUP(表2[index_id],表9[],2)</f>
        <v>ValueOntology.PERCENTAGE</v>
      </c>
      <c r="Z3000" t="str">
        <f>VLOOKUP(表2[index_id],表10[],2)</f>
        <v>ValueOntology.PERCENTAGE</v>
      </c>
      <c r="AA3000" t="str">
        <f>VLOOKUP(表2[index_id],表11[],2)</f>
        <v>ValueOntology.PERCENTAGE</v>
      </c>
      <c r="AB3000" s="8" t="b">
        <f>表2[[#This Row],[vo104]]=表2[[#This Row],[vo109]]</f>
        <v>1</v>
      </c>
    </row>
    <row r="3001" spans="1:28" ht="15" x14ac:dyDescent="0.25">
      <c r="A3001" s="1">
        <v>71773</v>
      </c>
      <c r="B3001" s="1">
        <v>8030300412</v>
      </c>
      <c r="C3001" s="1" t="s">
        <v>3964</v>
      </c>
      <c r="D3001" s="1"/>
      <c r="E3001" s="1">
        <v>2</v>
      </c>
      <c r="F3001" s="1" t="s">
        <v>359</v>
      </c>
      <c r="G3001" s="1" t="s">
        <v>49</v>
      </c>
      <c r="H3001" s="1" t="s">
        <v>2248</v>
      </c>
      <c r="I3001" s="1" t="s">
        <v>2665</v>
      </c>
      <c r="J3001" s="1">
        <v>0</v>
      </c>
      <c r="K3001" s="1" t="s">
        <v>3620</v>
      </c>
      <c r="L3001" s="1" t="s">
        <v>3621</v>
      </c>
      <c r="M3001" s="1" t="s">
        <v>319</v>
      </c>
      <c r="N3001" s="1"/>
      <c r="O3001" s="1" t="s">
        <v>41</v>
      </c>
      <c r="P3001" s="2" t="s">
        <v>33</v>
      </c>
      <c r="Q3001" s="1" t="s">
        <v>108</v>
      </c>
      <c r="R3001" s="1" t="str">
        <f>VLOOKUP(表2[index_id],表1[],2)</f>
        <v>ValueOntology.PERCENTAGE</v>
      </c>
      <c r="S3001" t="str">
        <f>VLOOKUP(表2[index_id],表3[],2)</f>
        <v>ValueOntology.PERCENTAGE</v>
      </c>
      <c r="T3001" s="5" t="str">
        <f>VLOOKUP(表2[index_id],表4[],2)</f>
        <v>ValueOntology.PERCENTAGE</v>
      </c>
      <c r="U3001" t="str">
        <f>VLOOKUP(表2[index_id],表5[],2)</f>
        <v>ValueOntology.PERCENTAGE</v>
      </c>
      <c r="V3001" t="str">
        <f>VLOOKUP(表2[index_id],表6[],2)</f>
        <v>ValueOntology.PERCENTAGE</v>
      </c>
      <c r="W3001" t="str">
        <f>VLOOKUP(表2[index_id],表7[],2)</f>
        <v>ValueOntology.PERCENTAGE</v>
      </c>
      <c r="X3001" t="str">
        <f>VLOOKUP(表2[index_id],表8[],2)</f>
        <v>ValueOntology.PERCENTAGE</v>
      </c>
      <c r="Y3001" t="str">
        <f>VLOOKUP(表2[index_id],表9[],2)</f>
        <v>ValueOntology.PROPORTION_OF_NATION</v>
      </c>
      <c r="Z3001" t="str">
        <f>VLOOKUP(表2[index_id],表10[],2)</f>
        <v>ValueOntology.PROPORTION_OF_NATION</v>
      </c>
      <c r="AA3001" t="str">
        <f>VLOOKUP(表2[index_id],表11[],2)</f>
        <v>ValueOntology.PROPORTION_OF_NATION</v>
      </c>
      <c r="AB3001" s="8" t="b">
        <f>表2[[#This Row],[vo104]]=表2[[#This Row],[vo109]]</f>
        <v>1</v>
      </c>
    </row>
    <row r="3002" spans="1:28" ht="15" hidden="1" x14ac:dyDescent="0.25">
      <c r="A3002" s="1">
        <v>71774</v>
      </c>
      <c r="B3002" s="1">
        <v>8030300419</v>
      </c>
      <c r="C3002" s="1" t="s">
        <v>3965</v>
      </c>
      <c r="D3002" s="1"/>
      <c r="E3002" s="1">
        <v>0</v>
      </c>
      <c r="F3002" s="1" t="s">
        <v>25</v>
      </c>
      <c r="G3002" s="1" t="s">
        <v>49</v>
      </c>
      <c r="H3002" s="1" t="s">
        <v>2248</v>
      </c>
      <c r="I3002" s="1" t="s">
        <v>2665</v>
      </c>
      <c r="J3002" s="1">
        <v>0</v>
      </c>
      <c r="K3002" s="1" t="s">
        <v>2477</v>
      </c>
      <c r="L3002" s="1" t="s">
        <v>3586</v>
      </c>
      <c r="M3002" s="1" t="s">
        <v>319</v>
      </c>
      <c r="N3002" s="1"/>
      <c r="O3002" s="1" t="s">
        <v>41</v>
      </c>
      <c r="P3002" s="2" t="s">
        <v>33</v>
      </c>
      <c r="Q3002" s="1" t="s">
        <v>108</v>
      </c>
      <c r="R3002" s="1" t="str">
        <f>VLOOKUP(表2[index_id],表1[],2)</f>
        <v>ValueOntology.QUANTITY</v>
      </c>
      <c r="S3002" t="str">
        <f>VLOOKUP(表2[index_id],表3[],2)</f>
        <v>ValueOntology.QUANTITY</v>
      </c>
      <c r="T3002" s="5" t="str">
        <f>VLOOKUP(表2[index_id],表4[],2)</f>
        <v>ValueOntology.QUANTITY</v>
      </c>
      <c r="U3002" t="str">
        <f>VLOOKUP(表2[index_id],表5[],2)</f>
        <v>ValueOntology.QUANTITY</v>
      </c>
      <c r="V3002" t="str">
        <f>VLOOKUP(表2[index_id],表6[],2)</f>
        <v>ValueOntology.QUANTITY</v>
      </c>
      <c r="W3002" t="str">
        <f>VLOOKUP(表2[index_id],表7[],2)</f>
        <v>ValueOntology.QUANTITY</v>
      </c>
      <c r="X3002" t="str">
        <f>VLOOKUP(表2[index_id],表8[],2)</f>
        <v>ValueOntology.QUANTITY</v>
      </c>
      <c r="Y3002" t="str">
        <f>VLOOKUP(表2[index_id],表9[],2)</f>
        <v>ValueOntology.QUANTITY</v>
      </c>
      <c r="Z3002" t="str">
        <f>VLOOKUP(表2[index_id],表10[],2)</f>
        <v>ValueOntology.QUANTITY</v>
      </c>
      <c r="AA3002" t="str">
        <f>VLOOKUP(表2[index_id],表11[],2)</f>
        <v>ValueOntology.QUANTITY</v>
      </c>
      <c r="AB3002" s="8" t="b">
        <f>表2[[#This Row],[vo104]]=表2[[#This Row],[vo109]]</f>
        <v>1</v>
      </c>
    </row>
    <row r="3003" spans="1:28" ht="15" hidden="1" x14ac:dyDescent="0.25">
      <c r="A3003" s="1">
        <v>71775</v>
      </c>
      <c r="B3003" s="1">
        <v>8030300420</v>
      </c>
      <c r="C3003" s="1" t="s">
        <v>3966</v>
      </c>
      <c r="D3003" s="1"/>
      <c r="E3003" s="1">
        <v>0</v>
      </c>
      <c r="F3003" s="1" t="s">
        <v>338</v>
      </c>
      <c r="G3003" s="1" t="s">
        <v>49</v>
      </c>
      <c r="H3003" s="1" t="s">
        <v>2248</v>
      </c>
      <c r="I3003" s="1" t="s">
        <v>2665</v>
      </c>
      <c r="J3003" s="1"/>
      <c r="K3003" s="1" t="s">
        <v>2250</v>
      </c>
      <c r="L3003" s="1" t="s">
        <v>2251</v>
      </c>
      <c r="M3003" s="1" t="s">
        <v>319</v>
      </c>
      <c r="N3003" s="1"/>
      <c r="O3003" s="1" t="s">
        <v>41</v>
      </c>
      <c r="P3003" s="2" t="s">
        <v>33</v>
      </c>
      <c r="Q3003" s="1" t="s">
        <v>108</v>
      </c>
      <c r="R3003" s="1" t="str">
        <f>VLOOKUP(表2[index_id],表1[],2)</f>
        <v>ValueOntology.UNDETERMINED</v>
      </c>
      <c r="S3003" t="str">
        <f>VLOOKUP(表2[index_id],表3[],2)</f>
        <v>ValueOntology.PRICE</v>
      </c>
      <c r="T3003" s="5" t="str">
        <f>VLOOKUP(表2[index_id],表4[],2)</f>
        <v>ValueOntology.PRICE</v>
      </c>
      <c r="U3003" t="str">
        <f>VLOOKUP(表2[index_id],表5[],2)</f>
        <v>ValueOntology.PRICE</v>
      </c>
      <c r="V3003" t="str">
        <f>VLOOKUP(表2[index_id],表6[],2)</f>
        <v>ValueOntology.PRICE</v>
      </c>
      <c r="W3003" t="str">
        <f>VLOOKUP(表2[index_id],表7[],2)</f>
        <v>ValueOntology.PRICE</v>
      </c>
      <c r="X3003" t="str">
        <f>VLOOKUP(表2[index_id],表8[],2)</f>
        <v>ValueOntology.PRICE</v>
      </c>
      <c r="Y3003" t="str">
        <f>VLOOKUP(表2[index_id],表9[],2)</f>
        <v>ValueOntology.PRICE</v>
      </c>
      <c r="Z3003" t="str">
        <f>VLOOKUP(表2[index_id],表10[],2)</f>
        <v>ValueOntology.PRICE</v>
      </c>
      <c r="AA3003" t="str">
        <f>VLOOKUP(表2[index_id],表11[],2)</f>
        <v>ValueOntology.PRICE</v>
      </c>
      <c r="AB3003" s="8" t="b">
        <f>表2[[#This Row],[vo104]]=表2[[#This Row],[vo109]]</f>
        <v>1</v>
      </c>
    </row>
    <row r="3004" spans="1:28" ht="15" hidden="1" x14ac:dyDescent="0.25">
      <c r="A3004" s="1">
        <v>71777</v>
      </c>
      <c r="B3004" s="1">
        <v>8030300422</v>
      </c>
      <c r="C3004" s="1" t="s">
        <v>3967</v>
      </c>
      <c r="D3004" s="1"/>
      <c r="E3004" s="1">
        <v>0</v>
      </c>
      <c r="F3004" s="1" t="s">
        <v>25</v>
      </c>
      <c r="G3004" s="1" t="s">
        <v>49</v>
      </c>
      <c r="H3004" s="1" t="s">
        <v>2248</v>
      </c>
      <c r="I3004" s="1" t="s">
        <v>2665</v>
      </c>
      <c r="J3004" s="1">
        <v>0</v>
      </c>
      <c r="K3004" s="1" t="s">
        <v>2477</v>
      </c>
      <c r="L3004" s="1" t="s">
        <v>3586</v>
      </c>
      <c r="M3004" s="1" t="s">
        <v>319</v>
      </c>
      <c r="N3004" s="1"/>
      <c r="O3004" s="1" t="s">
        <v>41</v>
      </c>
      <c r="P3004" s="2" t="s">
        <v>33</v>
      </c>
      <c r="Q3004" s="1" t="s">
        <v>108</v>
      </c>
      <c r="R3004" s="1" t="str">
        <f>VLOOKUP(表2[index_id],表1[],2)</f>
        <v>ValueOntology.QUANTITY</v>
      </c>
      <c r="S3004" t="str">
        <f>VLOOKUP(表2[index_id],表3[],2)</f>
        <v>ValueOntology.QUANTITY</v>
      </c>
      <c r="T3004" s="5" t="str">
        <f>VLOOKUP(表2[index_id],表4[],2)</f>
        <v>ValueOntology.QUANTITY</v>
      </c>
      <c r="U3004" t="str">
        <f>VLOOKUP(表2[index_id],表5[],2)</f>
        <v>ValueOntology.QUANTITY</v>
      </c>
      <c r="V3004" t="str">
        <f>VLOOKUP(表2[index_id],表6[],2)</f>
        <v>ValueOntology.QUANTITY</v>
      </c>
      <c r="W3004" t="str">
        <f>VLOOKUP(表2[index_id],表7[],2)</f>
        <v>ValueOntology.QUANTITY</v>
      </c>
      <c r="X3004" t="str">
        <f>VLOOKUP(表2[index_id],表8[],2)</f>
        <v>ValueOntology.QUANTITY</v>
      </c>
      <c r="Y3004" t="str">
        <f>VLOOKUP(表2[index_id],表9[],2)</f>
        <v>ValueOntology.QUANTITY</v>
      </c>
      <c r="Z3004" t="str">
        <f>VLOOKUP(表2[index_id],表10[],2)</f>
        <v>ValueOntology.QUANTITY</v>
      </c>
      <c r="AA3004" t="str">
        <f>VLOOKUP(表2[index_id],表11[],2)</f>
        <v>ValueOntology.QUANTITY</v>
      </c>
      <c r="AB3004" s="8" t="b">
        <f>表2[[#This Row],[vo104]]=表2[[#This Row],[vo109]]</f>
        <v>1</v>
      </c>
    </row>
    <row r="3005" spans="1:28" ht="15" hidden="1" x14ac:dyDescent="0.25">
      <c r="A3005" s="1">
        <v>71780</v>
      </c>
      <c r="B3005" s="1">
        <v>8030300425</v>
      </c>
      <c r="C3005" s="1" t="s">
        <v>3968</v>
      </c>
      <c r="D3005" s="1"/>
      <c r="E3005" s="1">
        <v>0</v>
      </c>
      <c r="F3005" s="1" t="s">
        <v>25</v>
      </c>
      <c r="G3005" s="1" t="s">
        <v>49</v>
      </c>
      <c r="H3005" s="1" t="s">
        <v>2248</v>
      </c>
      <c r="I3005" s="1" t="s">
        <v>2665</v>
      </c>
      <c r="J3005" s="1">
        <v>0</v>
      </c>
      <c r="K3005" s="1" t="s">
        <v>2477</v>
      </c>
      <c r="L3005" s="1" t="s">
        <v>3586</v>
      </c>
      <c r="M3005" s="1" t="s">
        <v>319</v>
      </c>
      <c r="N3005" s="1"/>
      <c r="O3005" s="1" t="s">
        <v>41</v>
      </c>
      <c r="P3005" s="2" t="s">
        <v>33</v>
      </c>
      <c r="Q3005" s="1" t="s">
        <v>108</v>
      </c>
      <c r="R3005" s="1" t="str">
        <f>VLOOKUP(表2[index_id],表1[],2)</f>
        <v>ValueOntology.QUANTITY</v>
      </c>
      <c r="S3005" t="str">
        <f>VLOOKUP(表2[index_id],表3[],2)</f>
        <v>ValueOntology.QUANTITY</v>
      </c>
      <c r="T3005" s="5" t="str">
        <f>VLOOKUP(表2[index_id],表4[],2)</f>
        <v>ValueOntology.QUANTITY</v>
      </c>
      <c r="U3005" t="str">
        <f>VLOOKUP(表2[index_id],表5[],2)</f>
        <v>ValueOntology.QUANTITY</v>
      </c>
      <c r="V3005" t="str">
        <f>VLOOKUP(表2[index_id],表6[],2)</f>
        <v>ValueOntology.QUANTITY</v>
      </c>
      <c r="W3005" t="str">
        <f>VLOOKUP(表2[index_id],表7[],2)</f>
        <v>ValueOntology.QUANTITY</v>
      </c>
      <c r="X3005" t="str">
        <f>VLOOKUP(表2[index_id],表8[],2)</f>
        <v>ValueOntology.QUANTITY</v>
      </c>
      <c r="Y3005" t="str">
        <f>VLOOKUP(表2[index_id],表9[],2)</f>
        <v>ValueOntology.QUANTITY</v>
      </c>
      <c r="Z3005" t="str">
        <f>VLOOKUP(表2[index_id],表10[],2)</f>
        <v>ValueOntology.QUANTITY</v>
      </c>
      <c r="AA3005" t="str">
        <f>VLOOKUP(表2[index_id],表11[],2)</f>
        <v>ValueOntology.QUANTITY</v>
      </c>
      <c r="AB3005" s="8" t="b">
        <f>表2[[#This Row],[vo104]]=表2[[#This Row],[vo109]]</f>
        <v>1</v>
      </c>
    </row>
    <row r="3006" spans="1:28" ht="15" hidden="1" x14ac:dyDescent="0.25">
      <c r="A3006" s="1">
        <v>71783</v>
      </c>
      <c r="B3006" s="1">
        <v>8030300428</v>
      </c>
      <c r="C3006" s="1" t="s">
        <v>3969</v>
      </c>
      <c r="D3006" s="1"/>
      <c r="E3006" s="1">
        <v>0</v>
      </c>
      <c r="F3006" s="1" t="s">
        <v>25</v>
      </c>
      <c r="G3006" s="1" t="s">
        <v>49</v>
      </c>
      <c r="H3006" s="1" t="s">
        <v>2248</v>
      </c>
      <c r="I3006" s="1" t="s">
        <v>2665</v>
      </c>
      <c r="J3006" s="1">
        <v>0</v>
      </c>
      <c r="K3006" s="1" t="s">
        <v>2477</v>
      </c>
      <c r="L3006" s="1" t="s">
        <v>3586</v>
      </c>
      <c r="M3006" s="1" t="s">
        <v>319</v>
      </c>
      <c r="N3006" s="1"/>
      <c r="O3006" s="1" t="s">
        <v>41</v>
      </c>
      <c r="P3006" s="2" t="s">
        <v>33</v>
      </c>
      <c r="Q3006" s="1" t="s">
        <v>108</v>
      </c>
      <c r="R3006" s="1" t="str">
        <f>VLOOKUP(表2[index_id],表1[],2)</f>
        <v>ValueOntology.QUANTITY</v>
      </c>
      <c r="S3006" t="str">
        <f>VLOOKUP(表2[index_id],表3[],2)</f>
        <v>ValueOntology.QUANTITY</v>
      </c>
      <c r="T3006" s="5" t="str">
        <f>VLOOKUP(表2[index_id],表4[],2)</f>
        <v>ValueOntology.QUANTITY</v>
      </c>
      <c r="U3006" t="str">
        <f>VLOOKUP(表2[index_id],表5[],2)</f>
        <v>ValueOntology.QUANTITY</v>
      </c>
      <c r="V3006" t="str">
        <f>VLOOKUP(表2[index_id],表6[],2)</f>
        <v>ValueOntology.QUANTITY</v>
      </c>
      <c r="W3006" t="str">
        <f>VLOOKUP(表2[index_id],表7[],2)</f>
        <v>ValueOntology.QUANTITY</v>
      </c>
      <c r="X3006" t="str">
        <f>VLOOKUP(表2[index_id],表8[],2)</f>
        <v>ValueOntology.QUANTITY</v>
      </c>
      <c r="Y3006" t="str">
        <f>VLOOKUP(表2[index_id],表9[],2)</f>
        <v>ValueOntology.QUANTITY</v>
      </c>
      <c r="Z3006" t="str">
        <f>VLOOKUP(表2[index_id],表10[],2)</f>
        <v>ValueOntology.QUANTITY</v>
      </c>
      <c r="AA3006" t="str">
        <f>VLOOKUP(表2[index_id],表11[],2)</f>
        <v>ValueOntology.QUANTITY</v>
      </c>
      <c r="AB3006" s="8" t="b">
        <f>表2[[#This Row],[vo104]]=表2[[#This Row],[vo109]]</f>
        <v>1</v>
      </c>
    </row>
    <row r="3007" spans="1:28" ht="15" hidden="1" x14ac:dyDescent="0.25">
      <c r="A3007" s="1">
        <v>61580</v>
      </c>
      <c r="B3007" s="1">
        <v>8030200183</v>
      </c>
      <c r="C3007" s="1" t="s">
        <v>3970</v>
      </c>
      <c r="D3007" s="1"/>
      <c r="E3007" s="1">
        <v>0</v>
      </c>
      <c r="F3007" s="1" t="s">
        <v>25</v>
      </c>
      <c r="G3007" s="1" t="s">
        <v>49</v>
      </c>
      <c r="H3007" s="1" t="s">
        <v>3971</v>
      </c>
      <c r="I3007" s="1" t="s">
        <v>3972</v>
      </c>
      <c r="J3007" s="1">
        <v>0</v>
      </c>
      <c r="K3007" s="1" t="s">
        <v>3973</v>
      </c>
      <c r="L3007" s="1" t="s">
        <v>3974</v>
      </c>
      <c r="M3007" s="1" t="s">
        <v>319</v>
      </c>
      <c r="N3007" s="1"/>
      <c r="O3007" s="1" t="s">
        <v>41</v>
      </c>
      <c r="P3007" s="2" t="s">
        <v>33</v>
      </c>
      <c r="Q3007" s="1" t="s">
        <v>108</v>
      </c>
      <c r="R3007" s="1" t="str">
        <f>VLOOKUP(表2[index_id],表1[],2)</f>
        <v>ValueOntology.QUANTITY</v>
      </c>
      <c r="S3007" t="str">
        <f>VLOOKUP(表2[index_id],表3[],2)</f>
        <v>ValueOntology.QUANTITY</v>
      </c>
      <c r="T3007" s="5" t="str">
        <f>VLOOKUP(表2[index_id],表4[],2)</f>
        <v>ValueOntology.QUANTITY</v>
      </c>
      <c r="U3007" t="str">
        <f>VLOOKUP(表2[index_id],表5[],2)</f>
        <v>ValueOntology.QUANTITY</v>
      </c>
      <c r="V3007" t="str">
        <f>VLOOKUP(表2[index_id],表6[],2)</f>
        <v>ValueOntology.QUANTITY</v>
      </c>
      <c r="W3007" t="str">
        <f>VLOOKUP(表2[index_id],表7[],2)</f>
        <v>ValueOntology.QUANTITY</v>
      </c>
      <c r="X3007" t="str">
        <f>VLOOKUP(表2[index_id],表8[],2)</f>
        <v>ValueOntology.QUANTITY</v>
      </c>
      <c r="Y3007" t="str">
        <f>VLOOKUP(表2[index_id],表9[],2)</f>
        <v>ValueOntology.QUANTITY</v>
      </c>
      <c r="Z3007" t="str">
        <f>VLOOKUP(表2[index_id],表10[],2)</f>
        <v>ValueOntology.QUANTITY</v>
      </c>
      <c r="AA3007" t="str">
        <f>VLOOKUP(表2[index_id],表11[],2)</f>
        <v>ValueOntology.QUANTITY</v>
      </c>
      <c r="AB3007" s="8" t="b">
        <f>表2[[#This Row],[vo104]]=表2[[#This Row],[vo109]]</f>
        <v>1</v>
      </c>
    </row>
    <row r="3008" spans="1:28" ht="15" hidden="1" x14ac:dyDescent="0.25">
      <c r="A3008" s="1">
        <v>140713</v>
      </c>
      <c r="B3008" s="1">
        <v>8030200369</v>
      </c>
      <c r="C3008" s="1" t="s">
        <v>3975</v>
      </c>
      <c r="D3008" s="1"/>
      <c r="E3008" s="1">
        <v>0</v>
      </c>
      <c r="F3008" s="1" t="s">
        <v>25</v>
      </c>
      <c r="G3008" s="1" t="s">
        <v>49</v>
      </c>
      <c r="H3008" s="1" t="s">
        <v>3971</v>
      </c>
      <c r="I3008" s="1" t="s">
        <v>3972</v>
      </c>
      <c r="J3008" s="1">
        <v>0</v>
      </c>
      <c r="K3008" s="1" t="s">
        <v>3976</v>
      </c>
      <c r="L3008" s="1" t="s">
        <v>3977</v>
      </c>
      <c r="M3008" s="1" t="s">
        <v>319</v>
      </c>
      <c r="N3008" s="1"/>
      <c r="O3008" s="1" t="s">
        <v>41</v>
      </c>
      <c r="P3008" s="2" t="s">
        <v>33</v>
      </c>
      <c r="Q3008" s="1" t="s">
        <v>108</v>
      </c>
      <c r="R3008" s="1" t="str">
        <f>VLOOKUP(表2[index_id],表1[],2)</f>
        <v>ValueOntology.QUANTITY</v>
      </c>
      <c r="S3008" t="str">
        <f>VLOOKUP(表2[index_id],表3[],2)</f>
        <v>ValueOntology.QUANTITY</v>
      </c>
      <c r="T3008" s="5" t="str">
        <f>VLOOKUP(表2[index_id],表4[],2)</f>
        <v>ValueOntology.QUANTITY</v>
      </c>
      <c r="U3008" t="str">
        <f>VLOOKUP(表2[index_id],表5[],2)</f>
        <v>ValueOntology.QUANTITY</v>
      </c>
      <c r="V3008" t="str">
        <f>VLOOKUP(表2[index_id],表6[],2)</f>
        <v>ValueOntology.QUANTITY</v>
      </c>
      <c r="W3008" t="str">
        <f>VLOOKUP(表2[index_id],表7[],2)</f>
        <v>ValueOntology.QUANTITY</v>
      </c>
      <c r="X3008" t="str">
        <f>VLOOKUP(表2[index_id],表8[],2)</f>
        <v>ValueOntology.QUANTITY</v>
      </c>
      <c r="Y3008" t="str">
        <f>VLOOKUP(表2[index_id],表9[],2)</f>
        <v>ValueOntology.QUANTITY</v>
      </c>
      <c r="Z3008" t="str">
        <f>VLOOKUP(表2[index_id],表10[],2)</f>
        <v>ValueOntology.QUANTITY</v>
      </c>
      <c r="AA3008" t="str">
        <f>VLOOKUP(表2[index_id],表11[],2)</f>
        <v>ValueOntology.QUANTITY</v>
      </c>
      <c r="AB3008" s="8" t="b">
        <f>表2[[#This Row],[vo104]]=表2[[#This Row],[vo109]]</f>
        <v>1</v>
      </c>
    </row>
    <row r="3009" spans="1:28" ht="15" hidden="1" x14ac:dyDescent="0.25">
      <c r="A3009" s="1">
        <v>141023</v>
      </c>
      <c r="B3009" s="1">
        <v>8030200727</v>
      </c>
      <c r="C3009" s="1" t="s">
        <v>3978</v>
      </c>
      <c r="D3009" s="1"/>
      <c r="E3009" s="1">
        <v>0</v>
      </c>
      <c r="F3009" s="1" t="s">
        <v>25</v>
      </c>
      <c r="G3009" s="1" t="s">
        <v>49</v>
      </c>
      <c r="H3009" s="1" t="s">
        <v>3971</v>
      </c>
      <c r="I3009" s="1" t="s">
        <v>3972</v>
      </c>
      <c r="J3009" s="1">
        <v>0</v>
      </c>
      <c r="K3009" s="1" t="s">
        <v>3979</v>
      </c>
      <c r="L3009" s="1" t="s">
        <v>3980</v>
      </c>
      <c r="M3009" s="1" t="s">
        <v>319</v>
      </c>
      <c r="N3009" s="1"/>
      <c r="O3009" s="1" t="s">
        <v>41</v>
      </c>
      <c r="P3009" s="2" t="s">
        <v>33</v>
      </c>
      <c r="Q3009" s="1" t="s">
        <v>108</v>
      </c>
      <c r="R3009" s="1" t="str">
        <f>VLOOKUP(表2[index_id],表1[],2)</f>
        <v>ValueOntology.QUANTITY</v>
      </c>
      <c r="S3009" t="str">
        <f>VLOOKUP(表2[index_id],表3[],2)</f>
        <v>ValueOntology.QUANTITY</v>
      </c>
      <c r="T3009" s="5" t="str">
        <f>VLOOKUP(表2[index_id],表4[],2)</f>
        <v>ValueOntology.QUANTITY</v>
      </c>
      <c r="U3009" t="str">
        <f>VLOOKUP(表2[index_id],表5[],2)</f>
        <v>ValueOntology.QUANTITY</v>
      </c>
      <c r="V3009" t="str">
        <f>VLOOKUP(表2[index_id],表6[],2)</f>
        <v>ValueOntology.QUANTITY</v>
      </c>
      <c r="W3009" t="str">
        <f>VLOOKUP(表2[index_id],表7[],2)</f>
        <v>ValueOntology.QUANTITY</v>
      </c>
      <c r="X3009" t="str">
        <f>VLOOKUP(表2[index_id],表8[],2)</f>
        <v>ValueOntology.QUANTITY</v>
      </c>
      <c r="Y3009" t="str">
        <f>VLOOKUP(表2[index_id],表9[],2)</f>
        <v>ValueOntology.QUANTITY</v>
      </c>
      <c r="Z3009" t="str">
        <f>VLOOKUP(表2[index_id],表10[],2)</f>
        <v>ValueOntology.QUANTITY</v>
      </c>
      <c r="AA3009" t="str">
        <f>VLOOKUP(表2[index_id],表11[],2)</f>
        <v>ValueOntology.QUANTITY</v>
      </c>
      <c r="AB3009" s="8" t="b">
        <f>表2[[#This Row],[vo104]]=表2[[#This Row],[vo109]]</f>
        <v>1</v>
      </c>
    </row>
    <row r="3010" spans="1:28" ht="15" hidden="1" x14ac:dyDescent="0.25">
      <c r="A3010" s="1">
        <v>141078</v>
      </c>
      <c r="B3010" s="1">
        <v>8030200548</v>
      </c>
      <c r="C3010" s="1" t="s">
        <v>3981</v>
      </c>
      <c r="D3010" s="1"/>
      <c r="E3010" s="1">
        <v>0</v>
      </c>
      <c r="F3010" s="1" t="s">
        <v>25</v>
      </c>
      <c r="G3010" s="1" t="s">
        <v>49</v>
      </c>
      <c r="H3010" s="1" t="s">
        <v>3971</v>
      </c>
      <c r="I3010" s="1" t="s">
        <v>3972</v>
      </c>
      <c r="J3010" s="1">
        <v>0</v>
      </c>
      <c r="K3010" s="1" t="s">
        <v>3982</v>
      </c>
      <c r="L3010" s="1" t="s">
        <v>3983</v>
      </c>
      <c r="M3010" s="1" t="s">
        <v>319</v>
      </c>
      <c r="N3010" s="1"/>
      <c r="O3010" s="1" t="s">
        <v>41</v>
      </c>
      <c r="P3010" s="2" t="s">
        <v>33</v>
      </c>
      <c r="Q3010" s="1" t="s">
        <v>108</v>
      </c>
      <c r="R3010" s="1" t="str">
        <f>VLOOKUP(表2[index_id],表1[],2)</f>
        <v>ValueOntology.QUANTITY</v>
      </c>
      <c r="S3010" t="str">
        <f>VLOOKUP(表2[index_id],表3[],2)</f>
        <v>ValueOntology.QUANTITY</v>
      </c>
      <c r="T3010" s="5" t="str">
        <f>VLOOKUP(表2[index_id],表4[],2)</f>
        <v>ValueOntology.QUANTITY</v>
      </c>
      <c r="U3010" t="str">
        <f>VLOOKUP(表2[index_id],表5[],2)</f>
        <v>ValueOntology.QUANTITY</v>
      </c>
      <c r="V3010" t="str">
        <f>VLOOKUP(表2[index_id],表6[],2)</f>
        <v>ValueOntology.QUANTITY</v>
      </c>
      <c r="W3010" t="str">
        <f>VLOOKUP(表2[index_id],表7[],2)</f>
        <v>ValueOntology.QUANTITY</v>
      </c>
      <c r="X3010" t="str">
        <f>VLOOKUP(表2[index_id],表8[],2)</f>
        <v>ValueOntology.QUANTITY</v>
      </c>
      <c r="Y3010" t="str">
        <f>VLOOKUP(表2[index_id],表9[],2)</f>
        <v>ValueOntology.QUANTITY</v>
      </c>
      <c r="Z3010" t="str">
        <f>VLOOKUP(表2[index_id],表10[],2)</f>
        <v>ValueOntology.QUANTITY</v>
      </c>
      <c r="AA3010" t="str">
        <f>VLOOKUP(表2[index_id],表11[],2)</f>
        <v>ValueOntology.QUANTITY</v>
      </c>
      <c r="AB3010" s="8" t="b">
        <f>表2[[#This Row],[vo104]]=表2[[#This Row],[vo109]]</f>
        <v>1</v>
      </c>
    </row>
    <row r="3011" spans="1:28" ht="15" hidden="1" x14ac:dyDescent="0.25">
      <c r="A3011" s="1">
        <v>140519</v>
      </c>
      <c r="B3011" s="1">
        <v>8030103255</v>
      </c>
      <c r="C3011" s="1" t="s">
        <v>3984</v>
      </c>
      <c r="D3011" s="1"/>
      <c r="E3011" s="1">
        <v>0</v>
      </c>
      <c r="F3011" s="1" t="s">
        <v>25</v>
      </c>
      <c r="G3011" s="1" t="s">
        <v>49</v>
      </c>
      <c r="H3011" s="1" t="s">
        <v>315</v>
      </c>
      <c r="I3011" s="1" t="s">
        <v>1549</v>
      </c>
      <c r="J3011" s="1">
        <v>0</v>
      </c>
      <c r="K3011" s="1" t="s">
        <v>415</v>
      </c>
      <c r="L3011" s="1" t="s">
        <v>416</v>
      </c>
      <c r="M3011" s="1" t="s">
        <v>319</v>
      </c>
      <c r="N3011" s="1"/>
      <c r="O3011" s="1" t="s">
        <v>41</v>
      </c>
      <c r="P3011" s="2" t="s">
        <v>33</v>
      </c>
      <c r="Q3011" s="1" t="s">
        <v>108</v>
      </c>
      <c r="R3011" s="1" t="str">
        <f>VLOOKUP(表2[index_id],表1[],2)</f>
        <v>ValueOntology.QUANTITY</v>
      </c>
      <c r="S3011" t="str">
        <f>VLOOKUP(表2[index_id],表3[],2)</f>
        <v>ValueOntology.QUANTITY</v>
      </c>
      <c r="T3011" s="5" t="str">
        <f>VLOOKUP(表2[index_id],表4[],2)</f>
        <v>ValueOntology.QUANTITY</v>
      </c>
      <c r="U3011" t="str">
        <f>VLOOKUP(表2[index_id],表5[],2)</f>
        <v>ValueOntology.QUANTITY</v>
      </c>
      <c r="V3011" t="str">
        <f>VLOOKUP(表2[index_id],表6[],2)</f>
        <v>ValueOntology.QUANTITY</v>
      </c>
      <c r="W3011" t="str">
        <f>VLOOKUP(表2[index_id],表7[],2)</f>
        <v>ValueOntology.QUANTITY</v>
      </c>
      <c r="X3011" t="str">
        <f>VLOOKUP(表2[index_id],表8[],2)</f>
        <v>ValueOntology.QUANTITY</v>
      </c>
      <c r="Y3011" t="str">
        <f>VLOOKUP(表2[index_id],表9[],2)</f>
        <v>ValueOntology.QUANTITY</v>
      </c>
      <c r="Z3011" t="str">
        <f>VLOOKUP(表2[index_id],表10[],2)</f>
        <v>ValueOntology.QUANTITY</v>
      </c>
      <c r="AA3011" t="str">
        <f>VLOOKUP(表2[index_id],表11[],2)</f>
        <v>ValueOntology.QUANTITY</v>
      </c>
      <c r="AB3011" s="8" t="b">
        <f>表2[[#This Row],[vo104]]=表2[[#This Row],[vo109]]</f>
        <v>1</v>
      </c>
    </row>
    <row r="3012" spans="1:28" ht="15" hidden="1" x14ac:dyDescent="0.25">
      <c r="A3012" s="1">
        <v>138952</v>
      </c>
      <c r="B3012" s="1">
        <v>8030102688</v>
      </c>
      <c r="C3012" s="1" t="s">
        <v>3985</v>
      </c>
      <c r="D3012" s="1"/>
      <c r="E3012" s="1">
        <v>0</v>
      </c>
      <c r="F3012" s="1" t="s">
        <v>25</v>
      </c>
      <c r="G3012" s="1" t="s">
        <v>49</v>
      </c>
      <c r="H3012" s="1" t="s">
        <v>315</v>
      </c>
      <c r="I3012" s="1" t="s">
        <v>1512</v>
      </c>
      <c r="J3012" s="1">
        <v>0</v>
      </c>
      <c r="K3012" s="1" t="s">
        <v>415</v>
      </c>
      <c r="L3012" s="1" t="s">
        <v>416</v>
      </c>
      <c r="M3012" s="1" t="s">
        <v>319</v>
      </c>
      <c r="N3012" s="1"/>
      <c r="O3012" s="1" t="s">
        <v>41</v>
      </c>
      <c r="P3012" s="2" t="s">
        <v>33</v>
      </c>
      <c r="Q3012" s="1" t="s">
        <v>108</v>
      </c>
      <c r="R3012" s="1" t="str">
        <f>VLOOKUP(表2[index_id],表1[],2)</f>
        <v>ValueOntology.QUANTITY</v>
      </c>
      <c r="S3012" t="str">
        <f>VLOOKUP(表2[index_id],表3[],2)</f>
        <v>ValueOntology.QUANTITY</v>
      </c>
      <c r="T3012" s="5" t="str">
        <f>VLOOKUP(表2[index_id],表4[],2)</f>
        <v>ValueOntology.QUANTITY</v>
      </c>
      <c r="U3012" t="str">
        <f>VLOOKUP(表2[index_id],表5[],2)</f>
        <v>ValueOntology.QUANTITY</v>
      </c>
      <c r="V3012" t="str">
        <f>VLOOKUP(表2[index_id],表6[],2)</f>
        <v>ValueOntology.QUANTITY</v>
      </c>
      <c r="W3012" t="str">
        <f>VLOOKUP(表2[index_id],表7[],2)</f>
        <v>ValueOntology.QUANTITY</v>
      </c>
      <c r="X3012" t="str">
        <f>VLOOKUP(表2[index_id],表8[],2)</f>
        <v>ValueOntology.QUANTITY</v>
      </c>
      <c r="Y3012" t="str">
        <f>VLOOKUP(表2[index_id],表9[],2)</f>
        <v>ValueOntology.QUANTITY</v>
      </c>
      <c r="Z3012" t="str">
        <f>VLOOKUP(表2[index_id],表10[],2)</f>
        <v>ValueOntology.QUANTITY</v>
      </c>
      <c r="AA3012" t="str">
        <f>VLOOKUP(表2[index_id],表11[],2)</f>
        <v>ValueOntology.QUANTITY</v>
      </c>
      <c r="AB3012" s="8" t="b">
        <f>表2[[#This Row],[vo104]]=表2[[#This Row],[vo109]]</f>
        <v>1</v>
      </c>
    </row>
    <row r="3013" spans="1:28" ht="15" hidden="1" x14ac:dyDescent="0.25">
      <c r="A3013" s="1">
        <v>140103</v>
      </c>
      <c r="B3013" s="1">
        <v>8030102782</v>
      </c>
      <c r="C3013" s="1" t="s">
        <v>3986</v>
      </c>
      <c r="D3013" s="1"/>
      <c r="E3013" s="1">
        <v>2</v>
      </c>
      <c r="F3013" s="1" t="s">
        <v>310</v>
      </c>
      <c r="G3013" s="1" t="s">
        <v>49</v>
      </c>
      <c r="H3013" s="1" t="s">
        <v>315</v>
      </c>
      <c r="I3013" s="1" t="s">
        <v>1512</v>
      </c>
      <c r="J3013" s="1">
        <v>0</v>
      </c>
      <c r="K3013" s="1" t="s">
        <v>356</v>
      </c>
      <c r="L3013" s="1" t="s">
        <v>357</v>
      </c>
      <c r="M3013" s="1" t="s">
        <v>319</v>
      </c>
      <c r="N3013" s="1"/>
      <c r="O3013" s="1" t="s">
        <v>41</v>
      </c>
      <c r="P3013" s="2" t="s">
        <v>33</v>
      </c>
      <c r="Q3013" s="1" t="s">
        <v>345</v>
      </c>
      <c r="R3013" s="1" t="str">
        <f>VLOOKUP(表2[index_id],表1[],2)</f>
        <v>ValueOntology.PERCENTAGE</v>
      </c>
      <c r="S3013" t="str">
        <f>VLOOKUP(表2[index_id],表3[],2)</f>
        <v>ValueOntology.PERCENTAGE</v>
      </c>
      <c r="T3013" s="5" t="str">
        <f>VLOOKUP(表2[index_id],表4[],2)</f>
        <v>ValueOntology.PERCENTAGE</v>
      </c>
      <c r="U3013" t="str">
        <f>VLOOKUP(表2[index_id],表5[],2)</f>
        <v>ValueOntology.PERCENTAGE</v>
      </c>
      <c r="V3013" t="str">
        <f>VLOOKUP(表2[index_id],表6[],2)</f>
        <v>ValueOntology.PERCENTAGE</v>
      </c>
      <c r="W3013" t="str">
        <f>VLOOKUP(表2[index_id],表7[],2)</f>
        <v>ValueOntology.PERCENTAGE</v>
      </c>
      <c r="X3013" t="str">
        <f>VLOOKUP(表2[index_id],表8[],2)</f>
        <v>ValueOntology.PERCENTAGE</v>
      </c>
      <c r="Y3013" t="str">
        <f>VLOOKUP(表2[index_id],表9[],2)</f>
        <v>ValueOntology.PERCENTAGE</v>
      </c>
      <c r="Z3013" t="str">
        <f>VLOOKUP(表2[index_id],表10[],2)</f>
        <v>ValueOntology.PERCENTAGE</v>
      </c>
      <c r="AA3013" t="str">
        <f>VLOOKUP(表2[index_id],表11[],2)</f>
        <v>ValueOntology.PERCENTAGE</v>
      </c>
      <c r="AB3013" s="8" t="b">
        <f>表2[[#This Row],[vo104]]=表2[[#This Row],[vo109]]</f>
        <v>1</v>
      </c>
    </row>
    <row r="3014" spans="1:28" ht="15" hidden="1" x14ac:dyDescent="0.25">
      <c r="A3014" s="1">
        <v>60719</v>
      </c>
      <c r="B3014" s="1">
        <v>8030200048</v>
      </c>
      <c r="C3014" s="1" t="s">
        <v>3987</v>
      </c>
      <c r="D3014" s="1"/>
      <c r="E3014" s="1">
        <v>0</v>
      </c>
      <c r="F3014" s="1" t="s">
        <v>25</v>
      </c>
      <c r="G3014" s="1" t="s">
        <v>49</v>
      </c>
      <c r="H3014" s="1" t="s">
        <v>3971</v>
      </c>
      <c r="I3014" s="1" t="s">
        <v>3972</v>
      </c>
      <c r="J3014" s="1">
        <v>0</v>
      </c>
      <c r="K3014" s="1" t="s">
        <v>3988</v>
      </c>
      <c r="L3014" s="1" t="s">
        <v>3974</v>
      </c>
      <c r="M3014" s="1" t="s">
        <v>319</v>
      </c>
      <c r="N3014" s="1"/>
      <c r="O3014" s="1" t="s">
        <v>41</v>
      </c>
      <c r="P3014" s="2" t="s">
        <v>33</v>
      </c>
      <c r="Q3014" s="1" t="s">
        <v>108</v>
      </c>
      <c r="R3014" s="1" t="str">
        <f>VLOOKUP(表2[index_id],表1[],2)</f>
        <v>ValueOntology.QUANTITY</v>
      </c>
      <c r="S3014" t="str">
        <f>VLOOKUP(表2[index_id],表3[],2)</f>
        <v>ValueOntology.QUANTITY</v>
      </c>
      <c r="T3014" s="5" t="str">
        <f>VLOOKUP(表2[index_id],表4[],2)</f>
        <v>ValueOntology.QUANTITY</v>
      </c>
      <c r="U3014" t="str">
        <f>VLOOKUP(表2[index_id],表5[],2)</f>
        <v>ValueOntology.QUANTITY</v>
      </c>
      <c r="V3014" t="str">
        <f>VLOOKUP(表2[index_id],表6[],2)</f>
        <v>ValueOntology.QUANTITY</v>
      </c>
      <c r="W3014" t="str">
        <f>VLOOKUP(表2[index_id],表7[],2)</f>
        <v>ValueOntology.QUANTITY</v>
      </c>
      <c r="X3014" t="str">
        <f>VLOOKUP(表2[index_id],表8[],2)</f>
        <v>ValueOntology.QUANTITY</v>
      </c>
      <c r="Y3014" t="str">
        <f>VLOOKUP(表2[index_id],表9[],2)</f>
        <v>ValueOntology.QUANTITY</v>
      </c>
      <c r="Z3014" t="str">
        <f>VLOOKUP(表2[index_id],表10[],2)</f>
        <v>ValueOntology.QUANTITY</v>
      </c>
      <c r="AA3014" t="str">
        <f>VLOOKUP(表2[index_id],表11[],2)</f>
        <v>ValueOntology.QUANTITY</v>
      </c>
      <c r="AB3014" s="8" t="b">
        <f>表2[[#This Row],[vo104]]=表2[[#This Row],[vo109]]</f>
        <v>1</v>
      </c>
    </row>
    <row r="3015" spans="1:28" ht="15" hidden="1" x14ac:dyDescent="0.25">
      <c r="A3015" s="1">
        <v>141120</v>
      </c>
      <c r="B3015" s="1">
        <v>8030200240</v>
      </c>
      <c r="C3015" s="1" t="s">
        <v>3989</v>
      </c>
      <c r="D3015" s="1"/>
      <c r="E3015" s="1">
        <v>0</v>
      </c>
      <c r="F3015" s="1" t="s">
        <v>25</v>
      </c>
      <c r="G3015" s="1" t="s">
        <v>49</v>
      </c>
      <c r="H3015" s="1" t="s">
        <v>3971</v>
      </c>
      <c r="I3015" s="1" t="s">
        <v>3972</v>
      </c>
      <c r="J3015" s="1">
        <v>0</v>
      </c>
      <c r="K3015" s="1" t="s">
        <v>3990</v>
      </c>
      <c r="L3015" s="1" t="s">
        <v>3977</v>
      </c>
      <c r="M3015" s="1" t="s">
        <v>319</v>
      </c>
      <c r="N3015" s="1"/>
      <c r="O3015" s="1" t="s">
        <v>41</v>
      </c>
      <c r="P3015" s="2" t="s">
        <v>33</v>
      </c>
      <c r="Q3015" s="1" t="s">
        <v>108</v>
      </c>
      <c r="R3015" s="1" t="str">
        <f>VLOOKUP(表2[index_id],表1[],2)</f>
        <v>ValueOntology.QUANTITY</v>
      </c>
      <c r="S3015" t="str">
        <f>VLOOKUP(表2[index_id],表3[],2)</f>
        <v>ValueOntology.QUANTITY</v>
      </c>
      <c r="T3015" s="5" t="str">
        <f>VLOOKUP(表2[index_id],表4[],2)</f>
        <v>ValueOntology.QUANTITY</v>
      </c>
      <c r="U3015" t="str">
        <f>VLOOKUP(表2[index_id],表5[],2)</f>
        <v>ValueOntology.QUANTITY</v>
      </c>
      <c r="V3015" t="str">
        <f>VLOOKUP(表2[index_id],表6[],2)</f>
        <v>ValueOntology.QUANTITY</v>
      </c>
      <c r="W3015" t="str">
        <f>VLOOKUP(表2[index_id],表7[],2)</f>
        <v>ValueOntology.QUANTITY</v>
      </c>
      <c r="X3015" t="str">
        <f>VLOOKUP(表2[index_id],表8[],2)</f>
        <v>ValueOntology.QUANTITY</v>
      </c>
      <c r="Y3015" t="str">
        <f>VLOOKUP(表2[index_id],表9[],2)</f>
        <v>ValueOntology.QUANTITY</v>
      </c>
      <c r="Z3015" t="str">
        <f>VLOOKUP(表2[index_id],表10[],2)</f>
        <v>ValueOntology.QUANTITY</v>
      </c>
      <c r="AA3015" t="str">
        <f>VLOOKUP(表2[index_id],表11[],2)</f>
        <v>ValueOntology.QUANTITY</v>
      </c>
      <c r="AB3015" s="8" t="b">
        <f>表2[[#This Row],[vo104]]=表2[[#This Row],[vo109]]</f>
        <v>1</v>
      </c>
    </row>
    <row r="3016" spans="1:28" ht="15" hidden="1" x14ac:dyDescent="0.25">
      <c r="A3016" s="1">
        <v>140895</v>
      </c>
      <c r="B3016" s="1">
        <v>8030200598</v>
      </c>
      <c r="C3016" s="1" t="s">
        <v>3991</v>
      </c>
      <c r="D3016" s="1"/>
      <c r="E3016" s="1">
        <v>0</v>
      </c>
      <c r="F3016" s="1" t="s">
        <v>25</v>
      </c>
      <c r="G3016" s="1" t="s">
        <v>49</v>
      </c>
      <c r="H3016" s="1" t="s">
        <v>3971</v>
      </c>
      <c r="I3016" s="1" t="s">
        <v>3972</v>
      </c>
      <c r="J3016" s="1">
        <v>0</v>
      </c>
      <c r="K3016" s="1" t="s">
        <v>3992</v>
      </c>
      <c r="L3016" s="1" t="s">
        <v>3980</v>
      </c>
      <c r="M3016" s="1" t="s">
        <v>319</v>
      </c>
      <c r="N3016" s="1"/>
      <c r="O3016" s="1" t="s">
        <v>41</v>
      </c>
      <c r="P3016" s="2" t="s">
        <v>33</v>
      </c>
      <c r="Q3016" s="1" t="s">
        <v>108</v>
      </c>
      <c r="R3016" s="1" t="str">
        <f>VLOOKUP(表2[index_id],表1[],2)</f>
        <v>ValueOntology.QUANTITY</v>
      </c>
      <c r="S3016" t="str">
        <f>VLOOKUP(表2[index_id],表3[],2)</f>
        <v>ValueOntology.QUANTITY</v>
      </c>
      <c r="T3016" s="5" t="str">
        <f>VLOOKUP(表2[index_id],表4[],2)</f>
        <v>ValueOntology.QUANTITY</v>
      </c>
      <c r="U3016" t="str">
        <f>VLOOKUP(表2[index_id],表5[],2)</f>
        <v>ValueOntology.QUANTITY</v>
      </c>
      <c r="V3016" t="str">
        <f>VLOOKUP(表2[index_id],表6[],2)</f>
        <v>ValueOntology.QUANTITY</v>
      </c>
      <c r="W3016" t="str">
        <f>VLOOKUP(表2[index_id],表7[],2)</f>
        <v>ValueOntology.QUANTITY</v>
      </c>
      <c r="X3016" t="str">
        <f>VLOOKUP(表2[index_id],表8[],2)</f>
        <v>ValueOntology.QUANTITY</v>
      </c>
      <c r="Y3016" t="str">
        <f>VLOOKUP(表2[index_id],表9[],2)</f>
        <v>ValueOntology.QUANTITY</v>
      </c>
      <c r="Z3016" t="str">
        <f>VLOOKUP(表2[index_id],表10[],2)</f>
        <v>ValueOntology.QUANTITY</v>
      </c>
      <c r="AA3016" t="str">
        <f>VLOOKUP(表2[index_id],表11[],2)</f>
        <v>ValueOntology.QUANTITY</v>
      </c>
      <c r="AB3016" s="8" t="b">
        <f>表2[[#This Row],[vo104]]=表2[[#This Row],[vo109]]</f>
        <v>1</v>
      </c>
    </row>
    <row r="3017" spans="1:28" ht="15" hidden="1" x14ac:dyDescent="0.25">
      <c r="A3017" s="1">
        <v>140761</v>
      </c>
      <c r="B3017" s="1">
        <v>8030200419</v>
      </c>
      <c r="C3017" s="1" t="s">
        <v>3993</v>
      </c>
      <c r="D3017" s="1"/>
      <c r="E3017" s="1">
        <v>0</v>
      </c>
      <c r="F3017" s="1" t="s">
        <v>25</v>
      </c>
      <c r="G3017" s="1" t="s">
        <v>49</v>
      </c>
      <c r="H3017" s="1" t="s">
        <v>3971</v>
      </c>
      <c r="I3017" s="1" t="s">
        <v>3972</v>
      </c>
      <c r="J3017" s="1">
        <v>0</v>
      </c>
      <c r="K3017" s="1" t="s">
        <v>3994</v>
      </c>
      <c r="L3017" s="1" t="s">
        <v>3983</v>
      </c>
      <c r="M3017" s="1" t="s">
        <v>319</v>
      </c>
      <c r="N3017" s="1"/>
      <c r="O3017" s="1" t="s">
        <v>41</v>
      </c>
      <c r="P3017" s="2" t="s">
        <v>33</v>
      </c>
      <c r="Q3017" s="1" t="s">
        <v>108</v>
      </c>
      <c r="R3017" s="1" t="str">
        <f>VLOOKUP(表2[index_id],表1[],2)</f>
        <v>ValueOntology.QUANTITY</v>
      </c>
      <c r="S3017" t="str">
        <f>VLOOKUP(表2[index_id],表3[],2)</f>
        <v>ValueOntology.QUANTITY</v>
      </c>
      <c r="T3017" s="5" t="str">
        <f>VLOOKUP(表2[index_id],表4[],2)</f>
        <v>ValueOntology.QUANTITY</v>
      </c>
      <c r="U3017" t="str">
        <f>VLOOKUP(表2[index_id],表5[],2)</f>
        <v>ValueOntology.QUANTITY</v>
      </c>
      <c r="V3017" t="str">
        <f>VLOOKUP(表2[index_id],表6[],2)</f>
        <v>ValueOntology.QUANTITY</v>
      </c>
      <c r="W3017" t="str">
        <f>VLOOKUP(表2[index_id],表7[],2)</f>
        <v>ValueOntology.QUANTITY</v>
      </c>
      <c r="X3017" t="str">
        <f>VLOOKUP(表2[index_id],表8[],2)</f>
        <v>ValueOntology.QUANTITY</v>
      </c>
      <c r="Y3017" t="str">
        <f>VLOOKUP(表2[index_id],表9[],2)</f>
        <v>ValueOntology.QUANTITY</v>
      </c>
      <c r="Z3017" t="str">
        <f>VLOOKUP(表2[index_id],表10[],2)</f>
        <v>ValueOntology.QUANTITY</v>
      </c>
      <c r="AA3017" t="str">
        <f>VLOOKUP(表2[index_id],表11[],2)</f>
        <v>ValueOntology.QUANTITY</v>
      </c>
      <c r="AB3017" s="8" t="b">
        <f>表2[[#This Row],[vo104]]=表2[[#This Row],[vo109]]</f>
        <v>1</v>
      </c>
    </row>
    <row r="3018" spans="1:28" ht="15" hidden="1" x14ac:dyDescent="0.25">
      <c r="A3018" s="1">
        <v>60784</v>
      </c>
      <c r="B3018" s="1">
        <v>8030200072</v>
      </c>
      <c r="C3018" s="1" t="s">
        <v>3995</v>
      </c>
      <c r="D3018" s="1"/>
      <c r="E3018" s="1">
        <v>0</v>
      </c>
      <c r="F3018" s="1" t="s">
        <v>25</v>
      </c>
      <c r="G3018" s="1" t="s">
        <v>49</v>
      </c>
      <c r="H3018" s="1" t="s">
        <v>3971</v>
      </c>
      <c r="I3018" s="1" t="s">
        <v>3972</v>
      </c>
      <c r="J3018" s="1">
        <v>0</v>
      </c>
      <c r="K3018" s="1" t="s">
        <v>3996</v>
      </c>
      <c r="L3018" s="1" t="s">
        <v>3974</v>
      </c>
      <c r="M3018" s="1" t="s">
        <v>319</v>
      </c>
      <c r="N3018" s="1"/>
      <c r="O3018" s="1" t="s">
        <v>41</v>
      </c>
      <c r="P3018" s="2" t="s">
        <v>33</v>
      </c>
      <c r="Q3018" s="1" t="s">
        <v>108</v>
      </c>
      <c r="R3018" s="1" t="str">
        <f>VLOOKUP(表2[index_id],表1[],2)</f>
        <v>ValueOntology.QUANTITY</v>
      </c>
      <c r="S3018" t="str">
        <f>VLOOKUP(表2[index_id],表3[],2)</f>
        <v>ValueOntology.QUANTITY</v>
      </c>
      <c r="T3018" s="5" t="str">
        <f>VLOOKUP(表2[index_id],表4[],2)</f>
        <v>ValueOntology.QUANTITY</v>
      </c>
      <c r="U3018" t="str">
        <f>VLOOKUP(表2[index_id],表5[],2)</f>
        <v>ValueOntology.QUANTITY</v>
      </c>
      <c r="V3018" t="str">
        <f>VLOOKUP(表2[index_id],表6[],2)</f>
        <v>ValueOntology.QUANTITY</v>
      </c>
      <c r="W3018" t="str">
        <f>VLOOKUP(表2[index_id],表7[],2)</f>
        <v>ValueOntology.QUANTITY</v>
      </c>
      <c r="X3018" t="str">
        <f>VLOOKUP(表2[index_id],表8[],2)</f>
        <v>ValueOntology.QUANTITY</v>
      </c>
      <c r="Y3018" t="str">
        <f>VLOOKUP(表2[index_id],表9[],2)</f>
        <v>ValueOntology.QUANTITY</v>
      </c>
      <c r="Z3018" t="str">
        <f>VLOOKUP(表2[index_id],表10[],2)</f>
        <v>ValueOntology.QUANTITY</v>
      </c>
      <c r="AA3018" t="str">
        <f>VLOOKUP(表2[index_id],表11[],2)</f>
        <v>ValueOntology.QUANTITY</v>
      </c>
      <c r="AB3018" s="8" t="b">
        <f>表2[[#This Row],[vo104]]=表2[[#This Row],[vo109]]</f>
        <v>1</v>
      </c>
    </row>
    <row r="3019" spans="1:28" ht="15" hidden="1" x14ac:dyDescent="0.25">
      <c r="A3019" s="1">
        <v>141132</v>
      </c>
      <c r="B3019" s="1">
        <v>8030200263</v>
      </c>
      <c r="C3019" s="1" t="s">
        <v>3997</v>
      </c>
      <c r="D3019" s="1"/>
      <c r="E3019" s="1">
        <v>0</v>
      </c>
      <c r="F3019" s="1" t="s">
        <v>25</v>
      </c>
      <c r="G3019" s="1" t="s">
        <v>49</v>
      </c>
      <c r="H3019" s="1" t="s">
        <v>3971</v>
      </c>
      <c r="I3019" s="1" t="s">
        <v>3972</v>
      </c>
      <c r="J3019" s="1">
        <v>0</v>
      </c>
      <c r="K3019" s="1" t="s">
        <v>3998</v>
      </c>
      <c r="L3019" s="1" t="s">
        <v>3977</v>
      </c>
      <c r="M3019" s="1" t="s">
        <v>319</v>
      </c>
      <c r="N3019" s="1"/>
      <c r="O3019" s="1" t="s">
        <v>41</v>
      </c>
      <c r="P3019" s="2" t="s">
        <v>33</v>
      </c>
      <c r="Q3019" s="1" t="s">
        <v>108</v>
      </c>
      <c r="R3019" s="1" t="str">
        <f>VLOOKUP(表2[index_id],表1[],2)</f>
        <v>ValueOntology.QUANTITY</v>
      </c>
      <c r="S3019" t="str">
        <f>VLOOKUP(表2[index_id],表3[],2)</f>
        <v>ValueOntology.QUANTITY</v>
      </c>
      <c r="T3019" s="5" t="str">
        <f>VLOOKUP(表2[index_id],表4[],2)</f>
        <v>ValueOntology.QUANTITY</v>
      </c>
      <c r="U3019" t="str">
        <f>VLOOKUP(表2[index_id],表5[],2)</f>
        <v>ValueOntology.QUANTITY</v>
      </c>
      <c r="V3019" t="str">
        <f>VLOOKUP(表2[index_id],表6[],2)</f>
        <v>ValueOntology.QUANTITY</v>
      </c>
      <c r="W3019" t="str">
        <f>VLOOKUP(表2[index_id],表7[],2)</f>
        <v>ValueOntology.QUANTITY</v>
      </c>
      <c r="X3019" t="str">
        <f>VLOOKUP(表2[index_id],表8[],2)</f>
        <v>ValueOntology.QUANTITY</v>
      </c>
      <c r="Y3019" t="str">
        <f>VLOOKUP(表2[index_id],表9[],2)</f>
        <v>ValueOntology.QUANTITY</v>
      </c>
      <c r="Z3019" t="str">
        <f>VLOOKUP(表2[index_id],表10[],2)</f>
        <v>ValueOntology.QUANTITY</v>
      </c>
      <c r="AA3019" t="str">
        <f>VLOOKUP(表2[index_id],表11[],2)</f>
        <v>ValueOntology.QUANTITY</v>
      </c>
      <c r="AB3019" s="8" t="b">
        <f>表2[[#This Row],[vo104]]=表2[[#This Row],[vo109]]</f>
        <v>1</v>
      </c>
    </row>
    <row r="3020" spans="1:28" ht="15" hidden="1" x14ac:dyDescent="0.25">
      <c r="A3020" s="1">
        <v>140918</v>
      </c>
      <c r="B3020" s="1">
        <v>8030200621</v>
      </c>
      <c r="C3020" s="1" t="s">
        <v>3999</v>
      </c>
      <c r="D3020" s="1"/>
      <c r="E3020" s="1">
        <v>0</v>
      </c>
      <c r="F3020" s="1" t="s">
        <v>25</v>
      </c>
      <c r="G3020" s="1" t="s">
        <v>49</v>
      </c>
      <c r="H3020" s="1" t="s">
        <v>3971</v>
      </c>
      <c r="I3020" s="1" t="s">
        <v>3972</v>
      </c>
      <c r="J3020" s="1">
        <v>0</v>
      </c>
      <c r="K3020" s="1" t="s">
        <v>4000</v>
      </c>
      <c r="L3020" s="1" t="s">
        <v>3980</v>
      </c>
      <c r="M3020" s="1" t="s">
        <v>319</v>
      </c>
      <c r="N3020" s="1"/>
      <c r="O3020" s="1" t="s">
        <v>41</v>
      </c>
      <c r="P3020" s="2" t="s">
        <v>33</v>
      </c>
      <c r="Q3020" s="1" t="s">
        <v>108</v>
      </c>
      <c r="R3020" s="1" t="str">
        <f>VLOOKUP(表2[index_id],表1[],2)</f>
        <v>ValueOntology.QUANTITY</v>
      </c>
      <c r="S3020" t="str">
        <f>VLOOKUP(表2[index_id],表3[],2)</f>
        <v>ValueOntology.QUANTITY</v>
      </c>
      <c r="T3020" s="5" t="str">
        <f>VLOOKUP(表2[index_id],表4[],2)</f>
        <v>ValueOntology.QUANTITY</v>
      </c>
      <c r="U3020" t="str">
        <f>VLOOKUP(表2[index_id],表5[],2)</f>
        <v>ValueOntology.QUANTITY</v>
      </c>
      <c r="V3020" t="str">
        <f>VLOOKUP(表2[index_id],表6[],2)</f>
        <v>ValueOntology.QUANTITY</v>
      </c>
      <c r="W3020" t="str">
        <f>VLOOKUP(表2[index_id],表7[],2)</f>
        <v>ValueOntology.QUANTITY</v>
      </c>
      <c r="X3020" t="str">
        <f>VLOOKUP(表2[index_id],表8[],2)</f>
        <v>ValueOntology.QUANTITY</v>
      </c>
      <c r="Y3020" t="str">
        <f>VLOOKUP(表2[index_id],表9[],2)</f>
        <v>ValueOntology.QUANTITY</v>
      </c>
      <c r="Z3020" t="str">
        <f>VLOOKUP(表2[index_id],表10[],2)</f>
        <v>ValueOntology.QUANTITY</v>
      </c>
      <c r="AA3020" t="str">
        <f>VLOOKUP(表2[index_id],表11[],2)</f>
        <v>ValueOntology.QUANTITY</v>
      </c>
      <c r="AB3020" s="8" t="b">
        <f>表2[[#This Row],[vo104]]=表2[[#This Row],[vo109]]</f>
        <v>1</v>
      </c>
    </row>
    <row r="3021" spans="1:28" ht="15" hidden="1" x14ac:dyDescent="0.25">
      <c r="A3021" s="1">
        <v>140776</v>
      </c>
      <c r="B3021" s="1">
        <v>8030200442</v>
      </c>
      <c r="C3021" s="1" t="s">
        <v>4001</v>
      </c>
      <c r="D3021" s="1"/>
      <c r="E3021" s="1">
        <v>0</v>
      </c>
      <c r="F3021" s="1" t="s">
        <v>25</v>
      </c>
      <c r="G3021" s="1" t="s">
        <v>49</v>
      </c>
      <c r="H3021" s="1" t="s">
        <v>3971</v>
      </c>
      <c r="I3021" s="1" t="s">
        <v>3972</v>
      </c>
      <c r="J3021" s="1">
        <v>0</v>
      </c>
      <c r="K3021" s="1" t="s">
        <v>4002</v>
      </c>
      <c r="L3021" s="1" t="s">
        <v>3983</v>
      </c>
      <c r="M3021" s="1" t="s">
        <v>319</v>
      </c>
      <c r="N3021" s="1"/>
      <c r="O3021" s="1" t="s">
        <v>41</v>
      </c>
      <c r="P3021" s="2" t="s">
        <v>33</v>
      </c>
      <c r="Q3021" s="1" t="s">
        <v>108</v>
      </c>
      <c r="R3021" s="1" t="str">
        <f>VLOOKUP(表2[index_id],表1[],2)</f>
        <v>ValueOntology.QUANTITY</v>
      </c>
      <c r="S3021" t="str">
        <f>VLOOKUP(表2[index_id],表3[],2)</f>
        <v>ValueOntology.QUANTITY</v>
      </c>
      <c r="T3021" s="5" t="str">
        <f>VLOOKUP(表2[index_id],表4[],2)</f>
        <v>ValueOntology.QUANTITY</v>
      </c>
      <c r="U3021" t="str">
        <f>VLOOKUP(表2[index_id],表5[],2)</f>
        <v>ValueOntology.QUANTITY</v>
      </c>
      <c r="V3021" t="str">
        <f>VLOOKUP(表2[index_id],表6[],2)</f>
        <v>ValueOntology.QUANTITY</v>
      </c>
      <c r="W3021" t="str">
        <f>VLOOKUP(表2[index_id],表7[],2)</f>
        <v>ValueOntology.QUANTITY</v>
      </c>
      <c r="X3021" t="str">
        <f>VLOOKUP(表2[index_id],表8[],2)</f>
        <v>ValueOntology.QUANTITY</v>
      </c>
      <c r="Y3021" t="str">
        <f>VLOOKUP(表2[index_id],表9[],2)</f>
        <v>ValueOntology.QUANTITY</v>
      </c>
      <c r="Z3021" t="str">
        <f>VLOOKUP(表2[index_id],表10[],2)</f>
        <v>ValueOntology.QUANTITY</v>
      </c>
      <c r="AA3021" t="str">
        <f>VLOOKUP(表2[index_id],表11[],2)</f>
        <v>ValueOntology.QUANTITY</v>
      </c>
      <c r="AB3021" s="8" t="b">
        <f>表2[[#This Row],[vo104]]=表2[[#This Row],[vo109]]</f>
        <v>1</v>
      </c>
    </row>
    <row r="3022" spans="1:28" ht="15" hidden="1" x14ac:dyDescent="0.25">
      <c r="A3022" s="1">
        <v>60780</v>
      </c>
      <c r="B3022" s="1">
        <v>8030200068</v>
      </c>
      <c r="C3022" s="1" t="s">
        <v>4003</v>
      </c>
      <c r="D3022" s="1"/>
      <c r="E3022" s="1">
        <v>0</v>
      </c>
      <c r="F3022" s="1" t="s">
        <v>25</v>
      </c>
      <c r="G3022" s="1" t="s">
        <v>49</v>
      </c>
      <c r="H3022" s="1" t="s">
        <v>3971</v>
      </c>
      <c r="I3022" s="1" t="s">
        <v>3972</v>
      </c>
      <c r="J3022" s="1">
        <v>0</v>
      </c>
      <c r="K3022" s="1" t="s">
        <v>4004</v>
      </c>
      <c r="L3022" s="1" t="s">
        <v>3974</v>
      </c>
      <c r="M3022" s="1" t="s">
        <v>319</v>
      </c>
      <c r="N3022" s="1"/>
      <c r="O3022" s="1" t="s">
        <v>41</v>
      </c>
      <c r="P3022" s="2" t="s">
        <v>33</v>
      </c>
      <c r="Q3022" s="1" t="s">
        <v>108</v>
      </c>
      <c r="R3022" s="1" t="str">
        <f>VLOOKUP(表2[index_id],表1[],2)</f>
        <v>ValueOntology.QUANTITY</v>
      </c>
      <c r="S3022" t="str">
        <f>VLOOKUP(表2[index_id],表3[],2)</f>
        <v>ValueOntology.QUANTITY</v>
      </c>
      <c r="T3022" s="5" t="str">
        <f>VLOOKUP(表2[index_id],表4[],2)</f>
        <v>ValueOntology.QUANTITY</v>
      </c>
      <c r="U3022" t="str">
        <f>VLOOKUP(表2[index_id],表5[],2)</f>
        <v>ValueOntology.QUANTITY</v>
      </c>
      <c r="V3022" t="str">
        <f>VLOOKUP(表2[index_id],表6[],2)</f>
        <v>ValueOntology.QUANTITY</v>
      </c>
      <c r="W3022" t="str">
        <f>VLOOKUP(表2[index_id],表7[],2)</f>
        <v>ValueOntology.QUANTITY</v>
      </c>
      <c r="X3022" t="str">
        <f>VLOOKUP(表2[index_id],表8[],2)</f>
        <v>ValueOntology.QUANTITY</v>
      </c>
      <c r="Y3022" t="str">
        <f>VLOOKUP(表2[index_id],表9[],2)</f>
        <v>ValueOntology.QUANTITY</v>
      </c>
      <c r="Z3022" t="str">
        <f>VLOOKUP(表2[index_id],表10[],2)</f>
        <v>ValueOntology.QUANTITY</v>
      </c>
      <c r="AA3022" t="str">
        <f>VLOOKUP(表2[index_id],表11[],2)</f>
        <v>ValueOntology.QUANTITY</v>
      </c>
      <c r="AB3022" s="8" t="b">
        <f>表2[[#This Row],[vo104]]=表2[[#This Row],[vo109]]</f>
        <v>1</v>
      </c>
    </row>
    <row r="3023" spans="1:28" ht="15" hidden="1" x14ac:dyDescent="0.25">
      <c r="A3023" s="1">
        <v>57594</v>
      </c>
      <c r="B3023" s="1">
        <v>8030100324</v>
      </c>
      <c r="C3023" s="1" t="s">
        <v>4005</v>
      </c>
      <c r="D3023" s="1"/>
      <c r="E3023" s="1">
        <v>0</v>
      </c>
      <c r="F3023" s="1" t="s">
        <v>338</v>
      </c>
      <c r="G3023" s="1" t="s">
        <v>49</v>
      </c>
      <c r="H3023" s="1" t="s">
        <v>315</v>
      </c>
      <c r="I3023" s="1" t="s">
        <v>1512</v>
      </c>
      <c r="J3023" s="1"/>
      <c r="K3023" s="1" t="s">
        <v>340</v>
      </c>
      <c r="L3023" s="1" t="s">
        <v>341</v>
      </c>
      <c r="M3023" s="1" t="s">
        <v>319</v>
      </c>
      <c r="N3023" s="1"/>
      <c r="O3023" s="1" t="s">
        <v>41</v>
      </c>
      <c r="P3023" s="2" t="s">
        <v>33</v>
      </c>
      <c r="Q3023" s="1" t="s">
        <v>108</v>
      </c>
      <c r="R3023" s="1" t="str">
        <f>VLOOKUP(表2[index_id],表1[],2)</f>
        <v>ValueOntology.UNDETERMINED</v>
      </c>
      <c r="S3023" t="str">
        <f>VLOOKUP(表2[index_id],表3[],2)</f>
        <v>ValueOntology.PRICE</v>
      </c>
      <c r="T3023" s="5" t="str">
        <f>VLOOKUP(表2[index_id],表4[],2)</f>
        <v>ValueOntology.PRICE</v>
      </c>
      <c r="U3023" t="str">
        <f>VLOOKUP(表2[index_id],表5[],2)</f>
        <v>ValueOntology.PRICE</v>
      </c>
      <c r="V3023" t="str">
        <f>VLOOKUP(表2[index_id],表6[],2)</f>
        <v>ValueOntology.PRICE</v>
      </c>
      <c r="W3023" t="str">
        <f>VLOOKUP(表2[index_id],表7[],2)</f>
        <v>ValueOntology.PRICE</v>
      </c>
      <c r="X3023" t="str">
        <f>VLOOKUP(表2[index_id],表8[],2)</f>
        <v>ValueOntology.PRICE</v>
      </c>
      <c r="Y3023" t="str">
        <f>VLOOKUP(表2[index_id],表9[],2)</f>
        <v>ValueOntology.PRICE</v>
      </c>
      <c r="Z3023" t="str">
        <f>VLOOKUP(表2[index_id],表10[],2)</f>
        <v>ValueOntology.PRICE</v>
      </c>
      <c r="AA3023" t="str">
        <f>VLOOKUP(表2[index_id],表11[],2)</f>
        <v>ValueOntology.PRICE</v>
      </c>
      <c r="AB3023" s="8" t="b">
        <f>表2[[#This Row],[vo104]]=表2[[#This Row],[vo109]]</f>
        <v>1</v>
      </c>
    </row>
    <row r="3024" spans="1:28" ht="15" hidden="1" x14ac:dyDescent="0.25">
      <c r="A3024" s="1">
        <v>57434</v>
      </c>
      <c r="B3024" s="1">
        <v>8030100162</v>
      </c>
      <c r="C3024" s="1" t="s">
        <v>4006</v>
      </c>
      <c r="D3024" s="1"/>
      <c r="E3024" s="1">
        <v>0</v>
      </c>
      <c r="F3024" s="1" t="s">
        <v>25</v>
      </c>
      <c r="G3024" s="1" t="s">
        <v>49</v>
      </c>
      <c r="H3024" s="1" t="s">
        <v>315</v>
      </c>
      <c r="I3024" s="1" t="s">
        <v>1512</v>
      </c>
      <c r="J3024" s="1">
        <v>0</v>
      </c>
      <c r="K3024" s="1" t="s">
        <v>347</v>
      </c>
      <c r="L3024" s="1" t="s">
        <v>318</v>
      </c>
      <c r="M3024" s="1" t="s">
        <v>319</v>
      </c>
      <c r="N3024" s="1"/>
      <c r="O3024" s="1" t="s">
        <v>41</v>
      </c>
      <c r="P3024" s="2" t="s">
        <v>33</v>
      </c>
      <c r="Q3024" s="1" t="s">
        <v>108</v>
      </c>
      <c r="R3024" s="1" t="str">
        <f>VLOOKUP(表2[index_id],表1[],2)</f>
        <v>ValueOntology.QUANTITY</v>
      </c>
      <c r="S3024" t="str">
        <f>VLOOKUP(表2[index_id],表3[],2)</f>
        <v>ValueOntology.QUANTITY</v>
      </c>
      <c r="T3024" s="5" t="str">
        <f>VLOOKUP(表2[index_id],表4[],2)</f>
        <v>ValueOntology.QUANTITY</v>
      </c>
      <c r="U3024" t="str">
        <f>VLOOKUP(表2[index_id],表5[],2)</f>
        <v>ValueOntology.QUANTITY</v>
      </c>
      <c r="V3024" t="str">
        <f>VLOOKUP(表2[index_id],表6[],2)</f>
        <v>ValueOntology.QUANTITY</v>
      </c>
      <c r="W3024" t="str">
        <f>VLOOKUP(表2[index_id],表7[],2)</f>
        <v>ValueOntology.QUANTITY</v>
      </c>
      <c r="X3024" t="str">
        <f>VLOOKUP(表2[index_id],表8[],2)</f>
        <v>ValueOntology.QUANTITY</v>
      </c>
      <c r="Y3024" t="str">
        <f>VLOOKUP(表2[index_id],表9[],2)</f>
        <v>ValueOntology.QUANTITY</v>
      </c>
      <c r="Z3024" t="str">
        <f>VLOOKUP(表2[index_id],表10[],2)</f>
        <v>ValueOntology.QUANTITY</v>
      </c>
      <c r="AA3024" t="str">
        <f>VLOOKUP(表2[index_id],表11[],2)</f>
        <v>ValueOntology.QUANTITY</v>
      </c>
      <c r="AB3024" s="8" t="b">
        <f>表2[[#This Row],[vo104]]=表2[[#This Row],[vo109]]</f>
        <v>1</v>
      </c>
    </row>
    <row r="3025" spans="1:28" ht="15" hidden="1" x14ac:dyDescent="0.25">
      <c r="A3025" s="1">
        <v>71718</v>
      </c>
      <c r="B3025" s="1">
        <v>8030300288</v>
      </c>
      <c r="C3025" s="1" t="s">
        <v>4007</v>
      </c>
      <c r="D3025" s="1"/>
      <c r="E3025" s="1">
        <v>0</v>
      </c>
      <c r="F3025" s="1" t="s">
        <v>338</v>
      </c>
      <c r="G3025" s="1" t="s">
        <v>49</v>
      </c>
      <c r="H3025" s="1" t="s">
        <v>2248</v>
      </c>
      <c r="I3025" s="1" t="s">
        <v>3839</v>
      </c>
      <c r="J3025" s="1"/>
      <c r="K3025" s="1" t="s">
        <v>2250</v>
      </c>
      <c r="L3025" s="1" t="s">
        <v>2251</v>
      </c>
      <c r="M3025" s="1" t="s">
        <v>319</v>
      </c>
      <c r="N3025" s="1"/>
      <c r="O3025" s="1" t="s">
        <v>41</v>
      </c>
      <c r="P3025" s="2" t="s">
        <v>33</v>
      </c>
      <c r="Q3025" s="1" t="s">
        <v>108</v>
      </c>
      <c r="R3025" s="1" t="str">
        <f>VLOOKUP(表2[index_id],表1[],2)</f>
        <v>ValueOntology.UNDETERMINED</v>
      </c>
      <c r="S3025" t="str">
        <f>VLOOKUP(表2[index_id],表3[],2)</f>
        <v>ValueOntology.PRICE</v>
      </c>
      <c r="T3025" s="5" t="str">
        <f>VLOOKUP(表2[index_id],表4[],2)</f>
        <v>ValueOntology.PRICE</v>
      </c>
      <c r="U3025" t="str">
        <f>VLOOKUP(表2[index_id],表5[],2)</f>
        <v>ValueOntology.PRICE</v>
      </c>
      <c r="V3025" t="str">
        <f>VLOOKUP(表2[index_id],表6[],2)</f>
        <v>ValueOntology.PRICE</v>
      </c>
      <c r="W3025" t="str">
        <f>VLOOKUP(表2[index_id],表7[],2)</f>
        <v>ValueOntology.PRICE</v>
      </c>
      <c r="X3025" t="str">
        <f>VLOOKUP(表2[index_id],表8[],2)</f>
        <v>ValueOntology.PRICE</v>
      </c>
      <c r="Y3025" t="str">
        <f>VLOOKUP(表2[index_id],表9[],2)</f>
        <v>ValueOntology.PRICE</v>
      </c>
      <c r="Z3025" t="str">
        <f>VLOOKUP(表2[index_id],表10[],2)</f>
        <v>ValueOntology.PRICE</v>
      </c>
      <c r="AA3025" t="str">
        <f>VLOOKUP(表2[index_id],表11[],2)</f>
        <v>ValueOntology.PRICE</v>
      </c>
      <c r="AB3025" s="8" t="b">
        <f>表2[[#This Row],[vo104]]=表2[[#This Row],[vo109]]</f>
        <v>1</v>
      </c>
    </row>
    <row r="3026" spans="1:28" ht="15" x14ac:dyDescent="0.25">
      <c r="A3026" s="1">
        <v>110918</v>
      </c>
      <c r="B3026" s="1">
        <v>8030101555</v>
      </c>
      <c r="C3026" s="1" t="s">
        <v>4008</v>
      </c>
      <c r="D3026" s="1"/>
      <c r="E3026" s="1">
        <v>2</v>
      </c>
      <c r="F3026" s="1" t="s">
        <v>359</v>
      </c>
      <c r="G3026" s="1" t="s">
        <v>49</v>
      </c>
      <c r="H3026" s="1" t="s">
        <v>315</v>
      </c>
      <c r="I3026" s="1" t="s">
        <v>1512</v>
      </c>
      <c r="J3026" s="1">
        <v>0</v>
      </c>
      <c r="K3026" s="1" t="s">
        <v>381</v>
      </c>
      <c r="L3026" s="1" t="s">
        <v>382</v>
      </c>
      <c r="M3026" s="1" t="s">
        <v>319</v>
      </c>
      <c r="N3026" s="1"/>
      <c r="O3026" s="1" t="s">
        <v>41</v>
      </c>
      <c r="P3026" s="2" t="s">
        <v>33</v>
      </c>
      <c r="Q3026" s="1" t="s">
        <v>345</v>
      </c>
      <c r="R3026" s="1" t="str">
        <f>VLOOKUP(表2[index_id],表1[],2)</f>
        <v>ValueOntology.PERCENTAGE</v>
      </c>
      <c r="S3026" t="str">
        <f>VLOOKUP(表2[index_id],表3[],2)</f>
        <v>ValueOntology.PERCENTAGE</v>
      </c>
      <c r="T3026" s="5" t="str">
        <f>VLOOKUP(表2[index_id],表4[],2)</f>
        <v>ValueOntology.PERCENTAGE</v>
      </c>
      <c r="U3026" t="str">
        <f>VLOOKUP(表2[index_id],表5[],2)</f>
        <v>ValueOntology.PERCENTAGE</v>
      </c>
      <c r="V3026" t="str">
        <f>VLOOKUP(表2[index_id],表6[],2)</f>
        <v>ValueOntology.PERCENTAGE</v>
      </c>
      <c r="W3026" t="str">
        <f>VLOOKUP(表2[index_id],表7[],2)</f>
        <v>ValueOntology.PERCENTAGE</v>
      </c>
      <c r="X3026" t="str">
        <f>VLOOKUP(表2[index_id],表8[],2)</f>
        <v>ValueOntology.PERCENTAGE</v>
      </c>
      <c r="Y3026" t="str">
        <f>VLOOKUP(表2[index_id],表9[],2)</f>
        <v>ValueOntology.PROPORTION_OF_NATION</v>
      </c>
      <c r="Z3026" t="str">
        <f>VLOOKUP(表2[index_id],表10[],2)</f>
        <v>ValueOntology.PROPORTION_OF_NATION</v>
      </c>
      <c r="AA3026" t="str">
        <f>VLOOKUP(表2[index_id],表11[],2)</f>
        <v>ValueOntology.PROPORTION_OF_NATION</v>
      </c>
      <c r="AB3026" s="8" t="b">
        <f>表2[[#This Row],[vo104]]=表2[[#This Row],[vo109]]</f>
        <v>1</v>
      </c>
    </row>
    <row r="3027" spans="1:28" ht="15" hidden="1" x14ac:dyDescent="0.25">
      <c r="A3027" s="1">
        <v>141243</v>
      </c>
      <c r="B3027" s="1">
        <v>8030103718</v>
      </c>
      <c r="C3027" s="1" t="s">
        <v>4009</v>
      </c>
      <c r="D3027" s="1"/>
      <c r="E3027" s="1">
        <v>0</v>
      </c>
      <c r="F3027" s="1" t="s">
        <v>25</v>
      </c>
      <c r="G3027" s="1" t="s">
        <v>49</v>
      </c>
      <c r="H3027" s="1" t="s">
        <v>315</v>
      </c>
      <c r="I3027" s="1" t="s">
        <v>1512</v>
      </c>
      <c r="J3027" s="1">
        <v>0</v>
      </c>
      <c r="K3027" s="1" t="s">
        <v>375</v>
      </c>
      <c r="L3027" s="1" t="s">
        <v>376</v>
      </c>
      <c r="M3027" s="1" t="s">
        <v>319</v>
      </c>
      <c r="N3027" s="1"/>
      <c r="O3027" s="1" t="s">
        <v>41</v>
      </c>
      <c r="P3027" s="2" t="s">
        <v>33</v>
      </c>
      <c r="Q3027" s="1" t="s">
        <v>108</v>
      </c>
      <c r="R3027" s="1" t="str">
        <f>VLOOKUP(表2[index_id],表1[],2)</f>
        <v>ValueOntology.QUANTITY</v>
      </c>
      <c r="S3027" t="str">
        <f>VLOOKUP(表2[index_id],表3[],2)</f>
        <v>ValueOntology.QUANTITY</v>
      </c>
      <c r="T3027" s="5" t="str">
        <f>VLOOKUP(表2[index_id],表4[],2)</f>
        <v>ValueOntology.QUANTITY</v>
      </c>
      <c r="U3027" t="str">
        <f>VLOOKUP(表2[index_id],表5[],2)</f>
        <v>ValueOntology.QUANTITY</v>
      </c>
      <c r="V3027" t="str">
        <f>VLOOKUP(表2[index_id],表6[],2)</f>
        <v>ValueOntology.QUANTITY</v>
      </c>
      <c r="W3027" t="str">
        <f>VLOOKUP(表2[index_id],表7[],2)</f>
        <v>ValueOntology.QUANTITY</v>
      </c>
      <c r="X3027" t="str">
        <f>VLOOKUP(表2[index_id],表8[],2)</f>
        <v>ValueOntology.QUANTITY</v>
      </c>
      <c r="Y3027" t="str">
        <f>VLOOKUP(表2[index_id],表9[],2)</f>
        <v>ValueOntology.QUANTITY</v>
      </c>
      <c r="Z3027" t="str">
        <f>VLOOKUP(表2[index_id],表10[],2)</f>
        <v>ValueOntology.QUANTITY</v>
      </c>
      <c r="AA3027" t="str">
        <f>VLOOKUP(表2[index_id],表11[],2)</f>
        <v>ValueOntology.QUANTITY</v>
      </c>
      <c r="AB3027" s="8" t="b">
        <f>表2[[#This Row],[vo104]]=表2[[#This Row],[vo109]]</f>
        <v>1</v>
      </c>
    </row>
    <row r="3028" spans="1:28" ht="15" hidden="1" x14ac:dyDescent="0.25">
      <c r="A3028" s="1">
        <v>141337</v>
      </c>
      <c r="B3028" s="1">
        <v>8030103812</v>
      </c>
      <c r="C3028" s="1" t="s">
        <v>4010</v>
      </c>
      <c r="D3028" s="1"/>
      <c r="E3028" s="1">
        <v>2</v>
      </c>
      <c r="F3028" s="1" t="s">
        <v>310</v>
      </c>
      <c r="G3028" s="1" t="s">
        <v>49</v>
      </c>
      <c r="H3028" s="1" t="s">
        <v>315</v>
      </c>
      <c r="I3028" s="1" t="s">
        <v>1512</v>
      </c>
      <c r="J3028" s="1">
        <v>0</v>
      </c>
      <c r="K3028" s="1" t="s">
        <v>370</v>
      </c>
      <c r="L3028" s="1" t="s">
        <v>371</v>
      </c>
      <c r="M3028" s="1" t="s">
        <v>319</v>
      </c>
      <c r="N3028" s="1"/>
      <c r="O3028" s="1" t="s">
        <v>41</v>
      </c>
      <c r="P3028" s="2" t="s">
        <v>33</v>
      </c>
      <c r="Q3028" s="1" t="s">
        <v>345</v>
      </c>
      <c r="R3028" s="1" t="str">
        <f>VLOOKUP(表2[index_id],表1[],2)</f>
        <v>ValueOntology.PERCENTAGE</v>
      </c>
      <c r="S3028" t="str">
        <f>VLOOKUP(表2[index_id],表3[],2)</f>
        <v>ValueOntology.PERCENTAGE</v>
      </c>
      <c r="T3028" s="5" t="str">
        <f>VLOOKUP(表2[index_id],表4[],2)</f>
        <v>ValueOntology.PERCENTAGE</v>
      </c>
      <c r="U3028" t="str">
        <f>VLOOKUP(表2[index_id],表5[],2)</f>
        <v>ValueOntology.PERCENTAGE</v>
      </c>
      <c r="V3028" t="str">
        <f>VLOOKUP(表2[index_id],表6[],2)</f>
        <v>ValueOntology.PERCENTAGE</v>
      </c>
      <c r="W3028" t="str">
        <f>VLOOKUP(表2[index_id],表7[],2)</f>
        <v>ValueOntology.PERCENTAGE</v>
      </c>
      <c r="X3028" t="str">
        <f>VLOOKUP(表2[index_id],表8[],2)</f>
        <v>ValueOntology.PERCENTAGE</v>
      </c>
      <c r="Y3028" t="str">
        <f>VLOOKUP(表2[index_id],表9[],2)</f>
        <v>ValueOntology.PERCENTAGE</v>
      </c>
      <c r="Z3028" t="str">
        <f>VLOOKUP(表2[index_id],表10[],2)</f>
        <v>ValueOntology.PERCENTAGE</v>
      </c>
      <c r="AA3028" t="str">
        <f>VLOOKUP(表2[index_id],表11[],2)</f>
        <v>ValueOntology.PERCENTAGE</v>
      </c>
      <c r="AB3028" s="8" t="b">
        <f>表2[[#This Row],[vo104]]=表2[[#This Row],[vo109]]</f>
        <v>1</v>
      </c>
    </row>
    <row r="3029" spans="1:28" ht="15" hidden="1" x14ac:dyDescent="0.25">
      <c r="A3029" s="1">
        <v>140914</v>
      </c>
      <c r="B3029" s="1">
        <v>8030200617</v>
      </c>
      <c r="C3029" s="1" t="s">
        <v>4011</v>
      </c>
      <c r="D3029" s="1"/>
      <c r="E3029" s="1">
        <v>0</v>
      </c>
      <c r="F3029" s="1" t="s">
        <v>25</v>
      </c>
      <c r="G3029" s="1" t="s">
        <v>49</v>
      </c>
      <c r="H3029" s="1" t="s">
        <v>3971</v>
      </c>
      <c r="I3029" s="1" t="s">
        <v>3972</v>
      </c>
      <c r="J3029" s="1">
        <v>0</v>
      </c>
      <c r="K3029" s="1" t="s">
        <v>4012</v>
      </c>
      <c r="L3029" s="1" t="s">
        <v>3980</v>
      </c>
      <c r="M3029" s="1" t="s">
        <v>319</v>
      </c>
      <c r="N3029" s="1"/>
      <c r="O3029" s="1" t="s">
        <v>41</v>
      </c>
      <c r="P3029" s="2" t="s">
        <v>33</v>
      </c>
      <c r="Q3029" s="1" t="s">
        <v>108</v>
      </c>
      <c r="R3029" s="1" t="str">
        <f>VLOOKUP(表2[index_id],表1[],2)</f>
        <v>ValueOntology.QUANTITY</v>
      </c>
      <c r="S3029" t="str">
        <f>VLOOKUP(表2[index_id],表3[],2)</f>
        <v>ValueOntology.QUANTITY</v>
      </c>
      <c r="T3029" s="5" t="str">
        <f>VLOOKUP(表2[index_id],表4[],2)</f>
        <v>ValueOntology.QUANTITY</v>
      </c>
      <c r="U3029" t="str">
        <f>VLOOKUP(表2[index_id],表5[],2)</f>
        <v>ValueOntology.QUANTITY</v>
      </c>
      <c r="V3029" t="str">
        <f>VLOOKUP(表2[index_id],表6[],2)</f>
        <v>ValueOntology.QUANTITY</v>
      </c>
      <c r="W3029" t="str">
        <f>VLOOKUP(表2[index_id],表7[],2)</f>
        <v>ValueOntology.QUANTITY</v>
      </c>
      <c r="X3029" t="str">
        <f>VLOOKUP(表2[index_id],表8[],2)</f>
        <v>ValueOntology.QUANTITY</v>
      </c>
      <c r="Y3029" t="str">
        <f>VLOOKUP(表2[index_id],表9[],2)</f>
        <v>ValueOntology.QUANTITY</v>
      </c>
      <c r="Z3029" t="str">
        <f>VLOOKUP(表2[index_id],表10[],2)</f>
        <v>ValueOntology.QUANTITY</v>
      </c>
      <c r="AA3029" t="str">
        <f>VLOOKUP(表2[index_id],表11[],2)</f>
        <v>ValueOntology.QUANTITY</v>
      </c>
      <c r="AB3029" s="8" t="b">
        <f>表2[[#This Row],[vo104]]=表2[[#This Row],[vo109]]</f>
        <v>1</v>
      </c>
    </row>
    <row r="3030" spans="1:28" ht="15" hidden="1" x14ac:dyDescent="0.25">
      <c r="A3030" s="1">
        <v>140773</v>
      </c>
      <c r="B3030" s="1">
        <v>8030200438</v>
      </c>
      <c r="C3030" s="1" t="s">
        <v>4013</v>
      </c>
      <c r="D3030" s="1"/>
      <c r="E3030" s="1">
        <v>0</v>
      </c>
      <c r="F3030" s="1" t="s">
        <v>25</v>
      </c>
      <c r="G3030" s="1" t="s">
        <v>49</v>
      </c>
      <c r="H3030" s="1" t="s">
        <v>3971</v>
      </c>
      <c r="I3030" s="1" t="s">
        <v>3972</v>
      </c>
      <c r="J3030" s="1">
        <v>0</v>
      </c>
      <c r="K3030" s="1" t="s">
        <v>4014</v>
      </c>
      <c r="L3030" s="1" t="s">
        <v>3983</v>
      </c>
      <c r="M3030" s="1" t="s">
        <v>319</v>
      </c>
      <c r="N3030" s="1"/>
      <c r="O3030" s="1" t="s">
        <v>41</v>
      </c>
      <c r="P3030" s="2" t="s">
        <v>33</v>
      </c>
      <c r="Q3030" s="1" t="s">
        <v>108</v>
      </c>
      <c r="R3030" s="1" t="str">
        <f>VLOOKUP(表2[index_id],表1[],2)</f>
        <v>ValueOntology.QUANTITY</v>
      </c>
      <c r="S3030" t="str">
        <f>VLOOKUP(表2[index_id],表3[],2)</f>
        <v>ValueOntology.QUANTITY</v>
      </c>
      <c r="T3030" s="5" t="str">
        <f>VLOOKUP(表2[index_id],表4[],2)</f>
        <v>ValueOntology.QUANTITY</v>
      </c>
      <c r="U3030" t="str">
        <f>VLOOKUP(表2[index_id],表5[],2)</f>
        <v>ValueOntology.QUANTITY</v>
      </c>
      <c r="V3030" t="str">
        <f>VLOOKUP(表2[index_id],表6[],2)</f>
        <v>ValueOntology.QUANTITY</v>
      </c>
      <c r="W3030" t="str">
        <f>VLOOKUP(表2[index_id],表7[],2)</f>
        <v>ValueOntology.QUANTITY</v>
      </c>
      <c r="X3030" t="str">
        <f>VLOOKUP(表2[index_id],表8[],2)</f>
        <v>ValueOntology.QUANTITY</v>
      </c>
      <c r="Y3030" t="str">
        <f>VLOOKUP(表2[index_id],表9[],2)</f>
        <v>ValueOntology.QUANTITY</v>
      </c>
      <c r="Z3030" t="str">
        <f>VLOOKUP(表2[index_id],表10[],2)</f>
        <v>ValueOntology.QUANTITY</v>
      </c>
      <c r="AA3030" t="str">
        <f>VLOOKUP(表2[index_id],表11[],2)</f>
        <v>ValueOntology.QUANTITY</v>
      </c>
      <c r="AB3030" s="8" t="b">
        <f>表2[[#This Row],[vo104]]=表2[[#This Row],[vo109]]</f>
        <v>1</v>
      </c>
    </row>
    <row r="3031" spans="1:28" ht="15" hidden="1" x14ac:dyDescent="0.25">
      <c r="A3031" s="1">
        <v>60772</v>
      </c>
      <c r="B3031" s="1">
        <v>8030200059</v>
      </c>
      <c r="C3031" s="1" t="s">
        <v>4015</v>
      </c>
      <c r="D3031" s="1"/>
      <c r="E3031" s="1">
        <v>0</v>
      </c>
      <c r="F3031" s="1" t="s">
        <v>25</v>
      </c>
      <c r="G3031" s="1" t="s">
        <v>49</v>
      </c>
      <c r="H3031" s="1" t="s">
        <v>3971</v>
      </c>
      <c r="I3031" s="1" t="s">
        <v>3972</v>
      </c>
      <c r="J3031" s="1">
        <v>0</v>
      </c>
      <c r="K3031" s="1" t="s">
        <v>4016</v>
      </c>
      <c r="L3031" s="1" t="s">
        <v>3974</v>
      </c>
      <c r="M3031" s="1" t="s">
        <v>319</v>
      </c>
      <c r="N3031" s="1"/>
      <c r="O3031" s="1" t="s">
        <v>41</v>
      </c>
      <c r="P3031" s="2" t="s">
        <v>33</v>
      </c>
      <c r="Q3031" s="1" t="s">
        <v>108</v>
      </c>
      <c r="R3031" s="1" t="str">
        <f>VLOOKUP(表2[index_id],表1[],2)</f>
        <v>ValueOntology.QUANTITY</v>
      </c>
      <c r="S3031" t="str">
        <f>VLOOKUP(表2[index_id],表3[],2)</f>
        <v>ValueOntology.QUANTITY</v>
      </c>
      <c r="T3031" s="5" t="str">
        <f>VLOOKUP(表2[index_id],表4[],2)</f>
        <v>ValueOntology.QUANTITY</v>
      </c>
      <c r="U3031" t="str">
        <f>VLOOKUP(表2[index_id],表5[],2)</f>
        <v>ValueOntology.QUANTITY</v>
      </c>
      <c r="V3031" t="str">
        <f>VLOOKUP(表2[index_id],表6[],2)</f>
        <v>ValueOntology.QUANTITY</v>
      </c>
      <c r="W3031" t="str">
        <f>VLOOKUP(表2[index_id],表7[],2)</f>
        <v>ValueOntology.QUANTITY</v>
      </c>
      <c r="X3031" t="str">
        <f>VLOOKUP(表2[index_id],表8[],2)</f>
        <v>ValueOntology.QUANTITY</v>
      </c>
      <c r="Y3031" t="str">
        <f>VLOOKUP(表2[index_id],表9[],2)</f>
        <v>ValueOntology.QUANTITY</v>
      </c>
      <c r="Z3031" t="str">
        <f>VLOOKUP(表2[index_id],表10[],2)</f>
        <v>ValueOntology.QUANTITY</v>
      </c>
      <c r="AA3031" t="str">
        <f>VLOOKUP(表2[index_id],表11[],2)</f>
        <v>ValueOntology.QUANTITY</v>
      </c>
      <c r="AB3031" s="8" t="b">
        <f>表2[[#This Row],[vo104]]=表2[[#This Row],[vo109]]</f>
        <v>1</v>
      </c>
    </row>
    <row r="3032" spans="1:28" ht="15" hidden="1" x14ac:dyDescent="0.25">
      <c r="A3032" s="1">
        <v>141029</v>
      </c>
      <c r="B3032" s="1">
        <v>8030200251</v>
      </c>
      <c r="C3032" s="1" t="s">
        <v>4017</v>
      </c>
      <c r="D3032" s="1"/>
      <c r="E3032" s="1">
        <v>0</v>
      </c>
      <c r="F3032" s="1" t="s">
        <v>25</v>
      </c>
      <c r="G3032" s="1" t="s">
        <v>49</v>
      </c>
      <c r="H3032" s="1" t="s">
        <v>3971</v>
      </c>
      <c r="I3032" s="1" t="s">
        <v>3972</v>
      </c>
      <c r="J3032" s="1">
        <v>0</v>
      </c>
      <c r="K3032" s="1" t="s">
        <v>4018</v>
      </c>
      <c r="L3032" s="1" t="s">
        <v>3977</v>
      </c>
      <c r="M3032" s="1" t="s">
        <v>319</v>
      </c>
      <c r="N3032" s="1"/>
      <c r="O3032" s="1" t="s">
        <v>41</v>
      </c>
      <c r="P3032" s="2" t="s">
        <v>33</v>
      </c>
      <c r="Q3032" s="1" t="s">
        <v>108</v>
      </c>
      <c r="R3032" s="1" t="str">
        <f>VLOOKUP(表2[index_id],表1[],2)</f>
        <v>ValueOntology.QUANTITY</v>
      </c>
      <c r="S3032" t="str">
        <f>VLOOKUP(表2[index_id],表3[],2)</f>
        <v>ValueOntology.QUANTITY</v>
      </c>
      <c r="T3032" s="5" t="str">
        <f>VLOOKUP(表2[index_id],表4[],2)</f>
        <v>ValueOntology.QUANTITY</v>
      </c>
      <c r="U3032" t="str">
        <f>VLOOKUP(表2[index_id],表5[],2)</f>
        <v>ValueOntology.QUANTITY</v>
      </c>
      <c r="V3032" t="str">
        <f>VLOOKUP(表2[index_id],表6[],2)</f>
        <v>ValueOntology.QUANTITY</v>
      </c>
      <c r="W3032" t="str">
        <f>VLOOKUP(表2[index_id],表7[],2)</f>
        <v>ValueOntology.QUANTITY</v>
      </c>
      <c r="X3032" t="str">
        <f>VLOOKUP(表2[index_id],表8[],2)</f>
        <v>ValueOntology.QUANTITY</v>
      </c>
      <c r="Y3032" t="str">
        <f>VLOOKUP(表2[index_id],表9[],2)</f>
        <v>ValueOntology.QUANTITY</v>
      </c>
      <c r="Z3032" t="str">
        <f>VLOOKUP(表2[index_id],表10[],2)</f>
        <v>ValueOntology.QUANTITY</v>
      </c>
      <c r="AA3032" t="str">
        <f>VLOOKUP(表2[index_id],表11[],2)</f>
        <v>ValueOntology.QUANTITY</v>
      </c>
      <c r="AB3032" s="8" t="b">
        <f>表2[[#This Row],[vo104]]=表2[[#This Row],[vo109]]</f>
        <v>1</v>
      </c>
    </row>
    <row r="3033" spans="1:28" ht="15" hidden="1" x14ac:dyDescent="0.25">
      <c r="A3033" s="1">
        <v>140906</v>
      </c>
      <c r="B3033" s="1">
        <v>8030200609</v>
      </c>
      <c r="C3033" s="1" t="s">
        <v>4019</v>
      </c>
      <c r="D3033" s="1"/>
      <c r="E3033" s="1">
        <v>0</v>
      </c>
      <c r="F3033" s="1" t="s">
        <v>25</v>
      </c>
      <c r="G3033" s="1" t="s">
        <v>49</v>
      </c>
      <c r="H3033" s="1" t="s">
        <v>3971</v>
      </c>
      <c r="I3033" s="1" t="s">
        <v>3972</v>
      </c>
      <c r="J3033" s="1">
        <v>0</v>
      </c>
      <c r="K3033" s="1" t="s">
        <v>4020</v>
      </c>
      <c r="L3033" s="1" t="s">
        <v>3980</v>
      </c>
      <c r="M3033" s="1" t="s">
        <v>319</v>
      </c>
      <c r="N3033" s="1"/>
      <c r="O3033" s="1" t="s">
        <v>41</v>
      </c>
      <c r="P3033" s="2" t="s">
        <v>33</v>
      </c>
      <c r="Q3033" s="1" t="s">
        <v>108</v>
      </c>
      <c r="R3033" s="1" t="str">
        <f>VLOOKUP(表2[index_id],表1[],2)</f>
        <v>ValueOntology.QUANTITY</v>
      </c>
      <c r="S3033" t="str">
        <f>VLOOKUP(表2[index_id],表3[],2)</f>
        <v>ValueOntology.QUANTITY</v>
      </c>
      <c r="T3033" s="5" t="str">
        <f>VLOOKUP(表2[index_id],表4[],2)</f>
        <v>ValueOntology.QUANTITY</v>
      </c>
      <c r="U3033" t="str">
        <f>VLOOKUP(表2[index_id],表5[],2)</f>
        <v>ValueOntology.QUANTITY</v>
      </c>
      <c r="V3033" t="str">
        <f>VLOOKUP(表2[index_id],表6[],2)</f>
        <v>ValueOntology.QUANTITY</v>
      </c>
      <c r="W3033" t="str">
        <f>VLOOKUP(表2[index_id],表7[],2)</f>
        <v>ValueOntology.QUANTITY</v>
      </c>
      <c r="X3033" t="str">
        <f>VLOOKUP(表2[index_id],表8[],2)</f>
        <v>ValueOntology.QUANTITY</v>
      </c>
      <c r="Y3033" t="str">
        <f>VLOOKUP(表2[index_id],表9[],2)</f>
        <v>ValueOntology.QUANTITY</v>
      </c>
      <c r="Z3033" t="str">
        <f>VLOOKUP(表2[index_id],表10[],2)</f>
        <v>ValueOntology.QUANTITY</v>
      </c>
      <c r="AA3033" t="str">
        <f>VLOOKUP(表2[index_id],表11[],2)</f>
        <v>ValueOntology.QUANTITY</v>
      </c>
      <c r="AB3033" s="8" t="b">
        <f>表2[[#This Row],[vo104]]=表2[[#This Row],[vo109]]</f>
        <v>1</v>
      </c>
    </row>
    <row r="3034" spans="1:28" ht="15" hidden="1" x14ac:dyDescent="0.25">
      <c r="A3034" s="1">
        <v>141066</v>
      </c>
      <c r="B3034" s="1">
        <v>8030200430</v>
      </c>
      <c r="C3034" s="1" t="s">
        <v>4021</v>
      </c>
      <c r="D3034" s="1"/>
      <c r="E3034" s="1">
        <v>0</v>
      </c>
      <c r="F3034" s="1" t="s">
        <v>25</v>
      </c>
      <c r="G3034" s="1" t="s">
        <v>49</v>
      </c>
      <c r="H3034" s="1" t="s">
        <v>3971</v>
      </c>
      <c r="I3034" s="1" t="s">
        <v>3972</v>
      </c>
      <c r="J3034" s="1">
        <v>0</v>
      </c>
      <c r="K3034" s="1" t="s">
        <v>4022</v>
      </c>
      <c r="L3034" s="1" t="s">
        <v>3983</v>
      </c>
      <c r="M3034" s="1" t="s">
        <v>319</v>
      </c>
      <c r="N3034" s="1"/>
      <c r="O3034" s="1" t="s">
        <v>41</v>
      </c>
      <c r="P3034" s="2" t="s">
        <v>33</v>
      </c>
      <c r="Q3034" s="1" t="s">
        <v>108</v>
      </c>
      <c r="R3034" s="1" t="str">
        <f>VLOOKUP(表2[index_id],表1[],2)</f>
        <v>ValueOntology.QUANTITY</v>
      </c>
      <c r="S3034" t="str">
        <f>VLOOKUP(表2[index_id],表3[],2)</f>
        <v>ValueOntology.QUANTITY</v>
      </c>
      <c r="T3034" s="5" t="str">
        <f>VLOOKUP(表2[index_id],表4[],2)</f>
        <v>ValueOntology.QUANTITY</v>
      </c>
      <c r="U3034" t="str">
        <f>VLOOKUP(表2[index_id],表5[],2)</f>
        <v>ValueOntology.QUANTITY</v>
      </c>
      <c r="V3034" t="str">
        <f>VLOOKUP(表2[index_id],表6[],2)</f>
        <v>ValueOntology.QUANTITY</v>
      </c>
      <c r="W3034" t="str">
        <f>VLOOKUP(表2[index_id],表7[],2)</f>
        <v>ValueOntology.QUANTITY</v>
      </c>
      <c r="X3034" t="str">
        <f>VLOOKUP(表2[index_id],表8[],2)</f>
        <v>ValueOntology.QUANTITY</v>
      </c>
      <c r="Y3034" t="str">
        <f>VLOOKUP(表2[index_id],表9[],2)</f>
        <v>ValueOntology.QUANTITY</v>
      </c>
      <c r="Z3034" t="str">
        <f>VLOOKUP(表2[index_id],表10[],2)</f>
        <v>ValueOntology.QUANTITY</v>
      </c>
      <c r="AA3034" t="str">
        <f>VLOOKUP(表2[index_id],表11[],2)</f>
        <v>ValueOntology.QUANTITY</v>
      </c>
      <c r="AB3034" s="8" t="b">
        <f>表2[[#This Row],[vo104]]=表2[[#This Row],[vo109]]</f>
        <v>1</v>
      </c>
    </row>
    <row r="3035" spans="1:28" ht="15" hidden="1" x14ac:dyDescent="0.25">
      <c r="A3035" s="1">
        <v>60717</v>
      </c>
      <c r="B3035" s="1">
        <v>8030200044</v>
      </c>
      <c r="C3035" s="1" t="s">
        <v>4023</v>
      </c>
      <c r="D3035" s="1"/>
      <c r="E3035" s="1">
        <v>0</v>
      </c>
      <c r="F3035" s="1" t="s">
        <v>25</v>
      </c>
      <c r="G3035" s="1" t="s">
        <v>49</v>
      </c>
      <c r="H3035" s="1" t="s">
        <v>3971</v>
      </c>
      <c r="I3035" s="1" t="s">
        <v>3972</v>
      </c>
      <c r="J3035" s="1">
        <v>0</v>
      </c>
      <c r="K3035" s="1" t="s">
        <v>4024</v>
      </c>
      <c r="L3035" s="1" t="s">
        <v>3974</v>
      </c>
      <c r="M3035" s="1" t="s">
        <v>319</v>
      </c>
      <c r="N3035" s="1"/>
      <c r="O3035" s="1" t="s">
        <v>41</v>
      </c>
      <c r="P3035" s="2" t="s">
        <v>33</v>
      </c>
      <c r="Q3035" s="1" t="s">
        <v>108</v>
      </c>
      <c r="R3035" s="1" t="str">
        <f>VLOOKUP(表2[index_id],表1[],2)</f>
        <v>ValueOntology.QUANTITY</v>
      </c>
      <c r="S3035" t="str">
        <f>VLOOKUP(表2[index_id],表3[],2)</f>
        <v>ValueOntology.QUANTITY</v>
      </c>
      <c r="T3035" s="5" t="str">
        <f>VLOOKUP(表2[index_id],表4[],2)</f>
        <v>ValueOntology.QUANTITY</v>
      </c>
      <c r="U3035" t="str">
        <f>VLOOKUP(表2[index_id],表5[],2)</f>
        <v>ValueOntology.QUANTITY</v>
      </c>
      <c r="V3035" t="str">
        <f>VLOOKUP(表2[index_id],表6[],2)</f>
        <v>ValueOntology.QUANTITY</v>
      </c>
      <c r="W3035" t="str">
        <f>VLOOKUP(表2[index_id],表7[],2)</f>
        <v>ValueOntology.QUANTITY</v>
      </c>
      <c r="X3035" t="str">
        <f>VLOOKUP(表2[index_id],表8[],2)</f>
        <v>ValueOntology.QUANTITY</v>
      </c>
      <c r="Y3035" t="str">
        <f>VLOOKUP(表2[index_id],表9[],2)</f>
        <v>ValueOntology.QUANTITY</v>
      </c>
      <c r="Z3035" t="str">
        <f>VLOOKUP(表2[index_id],表10[],2)</f>
        <v>ValueOntology.QUANTITY</v>
      </c>
      <c r="AA3035" t="str">
        <f>VLOOKUP(表2[index_id],表11[],2)</f>
        <v>ValueOntology.QUANTITY</v>
      </c>
      <c r="AB3035" s="8" t="b">
        <f>表2[[#This Row],[vo104]]=表2[[#This Row],[vo109]]</f>
        <v>1</v>
      </c>
    </row>
    <row r="3036" spans="1:28" ht="15" hidden="1" x14ac:dyDescent="0.25">
      <c r="A3036" s="1">
        <v>141117</v>
      </c>
      <c r="B3036" s="1">
        <v>8030200236</v>
      </c>
      <c r="C3036" s="1" t="s">
        <v>4025</v>
      </c>
      <c r="D3036" s="1"/>
      <c r="E3036" s="1">
        <v>0</v>
      </c>
      <c r="F3036" s="1" t="s">
        <v>25</v>
      </c>
      <c r="G3036" s="1" t="s">
        <v>49</v>
      </c>
      <c r="H3036" s="1" t="s">
        <v>3971</v>
      </c>
      <c r="I3036" s="1" t="s">
        <v>3972</v>
      </c>
      <c r="J3036" s="1">
        <v>0</v>
      </c>
      <c r="K3036" s="1" t="s">
        <v>4026</v>
      </c>
      <c r="L3036" s="1" t="s">
        <v>3977</v>
      </c>
      <c r="M3036" s="1" t="s">
        <v>319</v>
      </c>
      <c r="N3036" s="1"/>
      <c r="O3036" s="1" t="s">
        <v>41</v>
      </c>
      <c r="P3036" s="2" t="s">
        <v>33</v>
      </c>
      <c r="Q3036" s="1" t="s">
        <v>108</v>
      </c>
      <c r="R3036" s="1" t="str">
        <f>VLOOKUP(表2[index_id],表1[],2)</f>
        <v>ValueOntology.QUANTITY</v>
      </c>
      <c r="S3036" t="str">
        <f>VLOOKUP(表2[index_id],表3[],2)</f>
        <v>ValueOntology.QUANTITY</v>
      </c>
      <c r="T3036" s="5" t="str">
        <f>VLOOKUP(表2[index_id],表4[],2)</f>
        <v>ValueOntology.QUANTITY</v>
      </c>
      <c r="U3036" t="str">
        <f>VLOOKUP(表2[index_id],表5[],2)</f>
        <v>ValueOntology.QUANTITY</v>
      </c>
      <c r="V3036" t="str">
        <f>VLOOKUP(表2[index_id],表6[],2)</f>
        <v>ValueOntology.QUANTITY</v>
      </c>
      <c r="W3036" t="str">
        <f>VLOOKUP(表2[index_id],表7[],2)</f>
        <v>ValueOntology.QUANTITY</v>
      </c>
      <c r="X3036" t="str">
        <f>VLOOKUP(表2[index_id],表8[],2)</f>
        <v>ValueOntology.QUANTITY</v>
      </c>
      <c r="Y3036" t="str">
        <f>VLOOKUP(表2[index_id],表9[],2)</f>
        <v>ValueOntology.QUANTITY</v>
      </c>
      <c r="Z3036" t="str">
        <f>VLOOKUP(表2[index_id],表10[],2)</f>
        <v>ValueOntology.QUANTITY</v>
      </c>
      <c r="AA3036" t="str">
        <f>VLOOKUP(表2[index_id],表11[],2)</f>
        <v>ValueOntology.QUANTITY</v>
      </c>
      <c r="AB3036" s="8" t="b">
        <f>表2[[#This Row],[vo104]]=表2[[#This Row],[vo109]]</f>
        <v>1</v>
      </c>
    </row>
    <row r="3037" spans="1:28" ht="15" hidden="1" x14ac:dyDescent="0.25">
      <c r="A3037" s="1">
        <v>140891</v>
      </c>
      <c r="B3037" s="1">
        <v>8030200594</v>
      </c>
      <c r="C3037" s="1" t="s">
        <v>4027</v>
      </c>
      <c r="D3037" s="1"/>
      <c r="E3037" s="1">
        <v>0</v>
      </c>
      <c r="F3037" s="1" t="s">
        <v>25</v>
      </c>
      <c r="G3037" s="1" t="s">
        <v>49</v>
      </c>
      <c r="H3037" s="1" t="s">
        <v>3971</v>
      </c>
      <c r="I3037" s="1" t="s">
        <v>3972</v>
      </c>
      <c r="J3037" s="1">
        <v>0</v>
      </c>
      <c r="K3037" s="1" t="s">
        <v>4028</v>
      </c>
      <c r="L3037" s="1" t="s">
        <v>3980</v>
      </c>
      <c r="M3037" s="1" t="s">
        <v>319</v>
      </c>
      <c r="N3037" s="1"/>
      <c r="O3037" s="1" t="s">
        <v>41</v>
      </c>
      <c r="P3037" s="2" t="s">
        <v>33</v>
      </c>
      <c r="Q3037" s="1" t="s">
        <v>108</v>
      </c>
      <c r="R3037" s="1" t="str">
        <f>VLOOKUP(表2[index_id],表1[],2)</f>
        <v>ValueOntology.QUANTITY</v>
      </c>
      <c r="S3037" t="str">
        <f>VLOOKUP(表2[index_id],表3[],2)</f>
        <v>ValueOntology.QUANTITY</v>
      </c>
      <c r="T3037" s="5" t="str">
        <f>VLOOKUP(表2[index_id],表4[],2)</f>
        <v>ValueOntology.QUANTITY</v>
      </c>
      <c r="U3037" t="str">
        <f>VLOOKUP(表2[index_id],表5[],2)</f>
        <v>ValueOntology.QUANTITY</v>
      </c>
      <c r="V3037" t="str">
        <f>VLOOKUP(表2[index_id],表6[],2)</f>
        <v>ValueOntology.QUANTITY</v>
      </c>
      <c r="W3037" t="str">
        <f>VLOOKUP(表2[index_id],表7[],2)</f>
        <v>ValueOntology.QUANTITY</v>
      </c>
      <c r="X3037" t="str">
        <f>VLOOKUP(表2[index_id],表8[],2)</f>
        <v>ValueOntology.QUANTITY</v>
      </c>
      <c r="Y3037" t="str">
        <f>VLOOKUP(表2[index_id],表9[],2)</f>
        <v>ValueOntology.QUANTITY</v>
      </c>
      <c r="Z3037" t="str">
        <f>VLOOKUP(表2[index_id],表10[],2)</f>
        <v>ValueOntology.QUANTITY</v>
      </c>
      <c r="AA3037" t="str">
        <f>VLOOKUP(表2[index_id],表11[],2)</f>
        <v>ValueOntology.QUANTITY</v>
      </c>
      <c r="AB3037" s="8" t="b">
        <f>表2[[#This Row],[vo104]]=表2[[#This Row],[vo109]]</f>
        <v>1</v>
      </c>
    </row>
    <row r="3038" spans="1:28" ht="15" x14ac:dyDescent="0.25">
      <c r="A3038" s="1">
        <v>141450</v>
      </c>
      <c r="B3038" s="1">
        <v>8030103925</v>
      </c>
      <c r="C3038" s="1" t="s">
        <v>4029</v>
      </c>
      <c r="D3038" s="1"/>
      <c r="E3038" s="1">
        <v>2</v>
      </c>
      <c r="F3038" s="1" t="s">
        <v>359</v>
      </c>
      <c r="G3038" s="1" t="s">
        <v>49</v>
      </c>
      <c r="H3038" s="1" t="s">
        <v>315</v>
      </c>
      <c r="I3038" s="1" t="s">
        <v>994</v>
      </c>
      <c r="J3038" s="1">
        <v>0</v>
      </c>
      <c r="K3038" s="1" t="s">
        <v>491</v>
      </c>
      <c r="L3038" s="1" t="s">
        <v>492</v>
      </c>
      <c r="M3038" s="1" t="s">
        <v>319</v>
      </c>
      <c r="N3038" s="1"/>
      <c r="O3038" s="1" t="s">
        <v>41</v>
      </c>
      <c r="P3038" s="2" t="s">
        <v>33</v>
      </c>
      <c r="Q3038" s="1" t="s">
        <v>345</v>
      </c>
      <c r="R3038" s="1" t="str">
        <f>VLOOKUP(表2[index_id],表1[],2)</f>
        <v>ValueOntology.PERCENTAGE</v>
      </c>
      <c r="S3038" t="str">
        <f>VLOOKUP(表2[index_id],表3[],2)</f>
        <v>ValueOntology.PERCENTAGE</v>
      </c>
      <c r="T3038" s="5" t="str">
        <f>VLOOKUP(表2[index_id],表4[],2)</f>
        <v>ValueOntology.PERCENTAGE</v>
      </c>
      <c r="U3038" t="str">
        <f>VLOOKUP(表2[index_id],表5[],2)</f>
        <v>ValueOntology.PERCENTAGE</v>
      </c>
      <c r="V3038" t="str">
        <f>VLOOKUP(表2[index_id],表6[],2)</f>
        <v>ValueOntology.PERCENTAGE</v>
      </c>
      <c r="W3038" t="str">
        <f>VLOOKUP(表2[index_id],表7[],2)</f>
        <v>ValueOntology.PERCENTAGE</v>
      </c>
      <c r="X3038" t="str">
        <f>VLOOKUP(表2[index_id],表8[],2)</f>
        <v>ValueOntology.PERCENTAGE</v>
      </c>
      <c r="Y3038" t="str">
        <f>VLOOKUP(表2[index_id],表9[],2)</f>
        <v>ValueOntology.PROPORTION_OF_NATION</v>
      </c>
      <c r="Z3038" t="str">
        <f>VLOOKUP(表2[index_id],表10[],2)</f>
        <v>ValueOntology.PROPORTION_OF_NATION</v>
      </c>
      <c r="AA3038" t="str">
        <f>VLOOKUP(表2[index_id],表11[],2)</f>
        <v>ValueOntology.PROPORTION_OF_NATION</v>
      </c>
      <c r="AB3038" s="8" t="b">
        <f>表2[[#This Row],[vo104]]=表2[[#This Row],[vo109]]</f>
        <v>1</v>
      </c>
    </row>
    <row r="3039" spans="1:28" ht="15" hidden="1" x14ac:dyDescent="0.25">
      <c r="A3039" s="1">
        <v>140759</v>
      </c>
      <c r="B3039" s="1">
        <v>8030200415</v>
      </c>
      <c r="C3039" s="1" t="s">
        <v>4030</v>
      </c>
      <c r="D3039" s="1"/>
      <c r="E3039" s="1">
        <v>0</v>
      </c>
      <c r="F3039" s="1" t="s">
        <v>25</v>
      </c>
      <c r="G3039" s="1" t="s">
        <v>49</v>
      </c>
      <c r="H3039" s="1" t="s">
        <v>3971</v>
      </c>
      <c r="I3039" s="1" t="s">
        <v>3972</v>
      </c>
      <c r="J3039" s="1">
        <v>0</v>
      </c>
      <c r="K3039" s="1" t="s">
        <v>4031</v>
      </c>
      <c r="L3039" s="1" t="s">
        <v>3983</v>
      </c>
      <c r="M3039" s="1" t="s">
        <v>319</v>
      </c>
      <c r="N3039" s="1"/>
      <c r="O3039" s="1" t="s">
        <v>41</v>
      </c>
      <c r="P3039" s="2" t="s">
        <v>33</v>
      </c>
      <c r="Q3039" s="1" t="s">
        <v>108</v>
      </c>
      <c r="R3039" s="1" t="str">
        <f>VLOOKUP(表2[index_id],表1[],2)</f>
        <v>ValueOntology.QUANTITY</v>
      </c>
      <c r="S3039" t="str">
        <f>VLOOKUP(表2[index_id],表3[],2)</f>
        <v>ValueOntology.QUANTITY</v>
      </c>
      <c r="T3039" s="5" t="str">
        <f>VLOOKUP(表2[index_id],表4[],2)</f>
        <v>ValueOntology.QUANTITY</v>
      </c>
      <c r="U3039" t="str">
        <f>VLOOKUP(表2[index_id],表5[],2)</f>
        <v>ValueOntology.QUANTITY</v>
      </c>
      <c r="V3039" t="str">
        <f>VLOOKUP(表2[index_id],表6[],2)</f>
        <v>ValueOntology.QUANTITY</v>
      </c>
      <c r="W3039" t="str">
        <f>VLOOKUP(表2[index_id],表7[],2)</f>
        <v>ValueOntology.QUANTITY</v>
      </c>
      <c r="X3039" t="str">
        <f>VLOOKUP(表2[index_id],表8[],2)</f>
        <v>ValueOntology.QUANTITY</v>
      </c>
      <c r="Y3039" t="str">
        <f>VLOOKUP(表2[index_id],表9[],2)</f>
        <v>ValueOntology.QUANTITY</v>
      </c>
      <c r="Z3039" t="str">
        <f>VLOOKUP(表2[index_id],表10[],2)</f>
        <v>ValueOntology.QUANTITY</v>
      </c>
      <c r="AA3039" t="str">
        <f>VLOOKUP(表2[index_id],表11[],2)</f>
        <v>ValueOntology.QUANTITY</v>
      </c>
      <c r="AB3039" s="8" t="b">
        <f>表2[[#This Row],[vo104]]=表2[[#This Row],[vo109]]</f>
        <v>1</v>
      </c>
    </row>
    <row r="3040" spans="1:28" ht="15" hidden="1" x14ac:dyDescent="0.25">
      <c r="A3040" s="1">
        <v>61581</v>
      </c>
      <c r="B3040" s="1">
        <v>8030200186</v>
      </c>
      <c r="C3040" s="1" t="s">
        <v>4032</v>
      </c>
      <c r="D3040" s="1"/>
      <c r="E3040" s="1">
        <v>0</v>
      </c>
      <c r="F3040" s="1" t="s">
        <v>25</v>
      </c>
      <c r="G3040" s="1" t="s">
        <v>49</v>
      </c>
      <c r="H3040" s="1" t="s">
        <v>3971</v>
      </c>
      <c r="I3040" s="1" t="s">
        <v>4033</v>
      </c>
      <c r="J3040" s="1">
        <v>0</v>
      </c>
      <c r="K3040" s="1" t="s">
        <v>4034</v>
      </c>
      <c r="L3040" s="1" t="s">
        <v>3974</v>
      </c>
      <c r="M3040" s="1" t="s">
        <v>319</v>
      </c>
      <c r="N3040" s="1"/>
      <c r="O3040" s="1" t="s">
        <v>41</v>
      </c>
      <c r="P3040" s="2" t="s">
        <v>33</v>
      </c>
      <c r="Q3040" s="1" t="s">
        <v>108</v>
      </c>
      <c r="R3040" s="1" t="str">
        <f>VLOOKUP(表2[index_id],表1[],2)</f>
        <v>ValueOntology.QUANTITY</v>
      </c>
      <c r="S3040" t="str">
        <f>VLOOKUP(表2[index_id],表3[],2)</f>
        <v>ValueOntology.QUANTITY</v>
      </c>
      <c r="T3040" s="5" t="str">
        <f>VLOOKUP(表2[index_id],表4[],2)</f>
        <v>ValueOntology.QUANTITY</v>
      </c>
      <c r="U3040" t="str">
        <f>VLOOKUP(表2[index_id],表5[],2)</f>
        <v>ValueOntology.QUANTITY</v>
      </c>
      <c r="V3040" t="str">
        <f>VLOOKUP(表2[index_id],表6[],2)</f>
        <v>ValueOntology.QUANTITY</v>
      </c>
      <c r="W3040" t="str">
        <f>VLOOKUP(表2[index_id],表7[],2)</f>
        <v>ValueOntology.QUANTITY</v>
      </c>
      <c r="X3040" t="str">
        <f>VLOOKUP(表2[index_id],表8[],2)</f>
        <v>ValueOntology.QUANTITY</v>
      </c>
      <c r="Y3040" t="str">
        <f>VLOOKUP(表2[index_id],表9[],2)</f>
        <v>ValueOntology.QUANTITY</v>
      </c>
      <c r="Z3040" t="str">
        <f>VLOOKUP(表2[index_id],表10[],2)</f>
        <v>ValueOntology.QUANTITY</v>
      </c>
      <c r="AA3040" t="str">
        <f>VLOOKUP(表2[index_id],表11[],2)</f>
        <v>ValueOntology.QUANTITY</v>
      </c>
      <c r="AB3040" s="8" t="b">
        <f>表2[[#This Row],[vo104]]=表2[[#This Row],[vo109]]</f>
        <v>1</v>
      </c>
    </row>
    <row r="3041" spans="1:28" ht="15" hidden="1" x14ac:dyDescent="0.25">
      <c r="A3041" s="1">
        <v>140714</v>
      </c>
      <c r="B3041" s="1">
        <v>8030200370</v>
      </c>
      <c r="C3041" s="1" t="s">
        <v>4035</v>
      </c>
      <c r="D3041" s="1"/>
      <c r="E3041" s="1">
        <v>0</v>
      </c>
      <c r="F3041" s="1" t="s">
        <v>25</v>
      </c>
      <c r="G3041" s="1" t="s">
        <v>49</v>
      </c>
      <c r="H3041" s="1" t="s">
        <v>3971</v>
      </c>
      <c r="I3041" s="1" t="s">
        <v>4033</v>
      </c>
      <c r="J3041" s="1">
        <v>0</v>
      </c>
      <c r="K3041" s="1" t="s">
        <v>4036</v>
      </c>
      <c r="L3041" s="1" t="s">
        <v>3977</v>
      </c>
      <c r="M3041" s="1" t="s">
        <v>319</v>
      </c>
      <c r="N3041" s="1"/>
      <c r="O3041" s="1" t="s">
        <v>41</v>
      </c>
      <c r="P3041" s="2" t="s">
        <v>33</v>
      </c>
      <c r="Q3041" s="1" t="s">
        <v>108</v>
      </c>
      <c r="R3041" s="1" t="str">
        <f>VLOOKUP(表2[index_id],表1[],2)</f>
        <v>ValueOntology.QUANTITY</v>
      </c>
      <c r="S3041" t="str">
        <f>VLOOKUP(表2[index_id],表3[],2)</f>
        <v>ValueOntology.QUANTITY</v>
      </c>
      <c r="T3041" s="5" t="str">
        <f>VLOOKUP(表2[index_id],表4[],2)</f>
        <v>ValueOntology.QUANTITY</v>
      </c>
      <c r="U3041" t="str">
        <f>VLOOKUP(表2[index_id],表5[],2)</f>
        <v>ValueOntology.QUANTITY</v>
      </c>
      <c r="V3041" t="str">
        <f>VLOOKUP(表2[index_id],表6[],2)</f>
        <v>ValueOntology.QUANTITY</v>
      </c>
      <c r="W3041" t="str">
        <f>VLOOKUP(表2[index_id],表7[],2)</f>
        <v>ValueOntology.QUANTITY</v>
      </c>
      <c r="X3041" t="str">
        <f>VLOOKUP(表2[index_id],表8[],2)</f>
        <v>ValueOntology.QUANTITY</v>
      </c>
      <c r="Y3041" t="str">
        <f>VLOOKUP(表2[index_id],表9[],2)</f>
        <v>ValueOntology.QUANTITY</v>
      </c>
      <c r="Z3041" t="str">
        <f>VLOOKUP(表2[index_id],表10[],2)</f>
        <v>ValueOntology.QUANTITY</v>
      </c>
      <c r="AA3041" t="str">
        <f>VLOOKUP(表2[index_id],表11[],2)</f>
        <v>ValueOntology.QUANTITY</v>
      </c>
      <c r="AB3041" s="8" t="b">
        <f>表2[[#This Row],[vo104]]=表2[[#This Row],[vo109]]</f>
        <v>1</v>
      </c>
    </row>
    <row r="3042" spans="1:28" ht="15" hidden="1" x14ac:dyDescent="0.25">
      <c r="A3042" s="1">
        <v>141024</v>
      </c>
      <c r="B3042" s="1">
        <v>8030200728</v>
      </c>
      <c r="C3042" s="1" t="s">
        <v>4037</v>
      </c>
      <c r="D3042" s="1"/>
      <c r="E3042" s="1">
        <v>0</v>
      </c>
      <c r="F3042" s="1" t="s">
        <v>25</v>
      </c>
      <c r="G3042" s="1" t="s">
        <v>49</v>
      </c>
      <c r="H3042" s="1" t="s">
        <v>3971</v>
      </c>
      <c r="I3042" s="1" t="s">
        <v>4033</v>
      </c>
      <c r="J3042" s="1">
        <v>0</v>
      </c>
      <c r="K3042" s="1" t="s">
        <v>4038</v>
      </c>
      <c r="L3042" s="1" t="s">
        <v>3980</v>
      </c>
      <c r="M3042" s="1" t="s">
        <v>319</v>
      </c>
      <c r="N3042" s="1"/>
      <c r="O3042" s="1" t="s">
        <v>41</v>
      </c>
      <c r="P3042" s="2" t="s">
        <v>33</v>
      </c>
      <c r="Q3042" s="1" t="s">
        <v>108</v>
      </c>
      <c r="R3042" s="1" t="str">
        <f>VLOOKUP(表2[index_id],表1[],2)</f>
        <v>ValueOntology.QUANTITY</v>
      </c>
      <c r="S3042" t="str">
        <f>VLOOKUP(表2[index_id],表3[],2)</f>
        <v>ValueOntology.QUANTITY</v>
      </c>
      <c r="T3042" s="5" t="str">
        <f>VLOOKUP(表2[index_id],表4[],2)</f>
        <v>ValueOntology.QUANTITY</v>
      </c>
      <c r="U3042" t="str">
        <f>VLOOKUP(表2[index_id],表5[],2)</f>
        <v>ValueOntology.QUANTITY</v>
      </c>
      <c r="V3042" t="str">
        <f>VLOOKUP(表2[index_id],表6[],2)</f>
        <v>ValueOntology.QUANTITY</v>
      </c>
      <c r="W3042" t="str">
        <f>VLOOKUP(表2[index_id],表7[],2)</f>
        <v>ValueOntology.QUANTITY</v>
      </c>
      <c r="X3042" t="str">
        <f>VLOOKUP(表2[index_id],表8[],2)</f>
        <v>ValueOntology.QUANTITY</v>
      </c>
      <c r="Y3042" t="str">
        <f>VLOOKUP(表2[index_id],表9[],2)</f>
        <v>ValueOntology.QUANTITY</v>
      </c>
      <c r="Z3042" t="str">
        <f>VLOOKUP(表2[index_id],表10[],2)</f>
        <v>ValueOntology.QUANTITY</v>
      </c>
      <c r="AA3042" t="str">
        <f>VLOOKUP(表2[index_id],表11[],2)</f>
        <v>ValueOntology.QUANTITY</v>
      </c>
      <c r="AB3042" s="8" t="b">
        <f>表2[[#This Row],[vo104]]=表2[[#This Row],[vo109]]</f>
        <v>1</v>
      </c>
    </row>
    <row r="3043" spans="1:28" ht="15" hidden="1" x14ac:dyDescent="0.25">
      <c r="A3043" s="1">
        <v>140331</v>
      </c>
      <c r="B3043" s="1">
        <v>8030103066</v>
      </c>
      <c r="C3043" s="1" t="s">
        <v>4039</v>
      </c>
      <c r="D3043" s="1"/>
      <c r="E3043" s="1">
        <v>2</v>
      </c>
      <c r="F3043" s="1" t="s">
        <v>310</v>
      </c>
      <c r="G3043" s="1" t="s">
        <v>49</v>
      </c>
      <c r="H3043" s="1" t="s">
        <v>315</v>
      </c>
      <c r="I3043" s="1" t="s">
        <v>1512</v>
      </c>
      <c r="J3043" s="1">
        <v>0</v>
      </c>
      <c r="K3043" s="1" t="s">
        <v>343</v>
      </c>
      <c r="L3043" s="1" t="s">
        <v>344</v>
      </c>
      <c r="M3043" s="1" t="s">
        <v>319</v>
      </c>
      <c r="N3043" s="1"/>
      <c r="O3043" s="1" t="s">
        <v>41</v>
      </c>
      <c r="P3043" s="2" t="s">
        <v>33</v>
      </c>
      <c r="Q3043" s="1" t="s">
        <v>345</v>
      </c>
      <c r="R3043" s="1" t="str">
        <f>VLOOKUP(表2[index_id],表1[],2)</f>
        <v>ValueOntology.PERCENTAGE</v>
      </c>
      <c r="S3043" t="str">
        <f>VLOOKUP(表2[index_id],表3[],2)</f>
        <v>ValueOntology.PERCENTAGE</v>
      </c>
      <c r="T3043" s="5" t="str">
        <f>VLOOKUP(表2[index_id],表4[],2)</f>
        <v>ValueOntology.PERCENTAGE</v>
      </c>
      <c r="U3043" t="str">
        <f>VLOOKUP(表2[index_id],表5[],2)</f>
        <v>ValueOntology.PERCENTAGE</v>
      </c>
      <c r="V3043" t="str">
        <f>VLOOKUP(表2[index_id],表6[],2)</f>
        <v>ValueOntology.PERCENTAGE</v>
      </c>
      <c r="W3043" t="str">
        <f>VLOOKUP(表2[index_id],表7[],2)</f>
        <v>ValueOntology.PERCENTAGE</v>
      </c>
      <c r="X3043" t="str">
        <f>VLOOKUP(表2[index_id],表8[],2)</f>
        <v>ValueOntology.PERCENTAGE</v>
      </c>
      <c r="Y3043" t="str">
        <f>VLOOKUP(表2[index_id],表9[],2)</f>
        <v>ValueOntology.PERCENTAGE</v>
      </c>
      <c r="Z3043" t="str">
        <f>VLOOKUP(表2[index_id],表10[],2)</f>
        <v>ValueOntology.PERCENTAGE</v>
      </c>
      <c r="AA3043" t="str">
        <f>VLOOKUP(表2[index_id],表11[],2)</f>
        <v>ValueOntology.PERCENTAGE</v>
      </c>
      <c r="AB3043" s="8" t="b">
        <f>表2[[#This Row],[vo104]]=表2[[#This Row],[vo109]]</f>
        <v>1</v>
      </c>
    </row>
    <row r="3044" spans="1:28" ht="15" hidden="1" x14ac:dyDescent="0.25">
      <c r="A3044" s="1">
        <v>140259</v>
      </c>
      <c r="B3044" s="1">
        <v>8030102972</v>
      </c>
      <c r="C3044" s="1" t="s">
        <v>4040</v>
      </c>
      <c r="D3044" s="1"/>
      <c r="E3044" s="1">
        <v>0</v>
      </c>
      <c r="F3044" s="1" t="s">
        <v>25</v>
      </c>
      <c r="G3044" s="1" t="s">
        <v>49</v>
      </c>
      <c r="H3044" s="1" t="s">
        <v>315</v>
      </c>
      <c r="I3044" s="1" t="s">
        <v>1512</v>
      </c>
      <c r="J3044" s="1">
        <v>0</v>
      </c>
      <c r="K3044" s="1" t="s">
        <v>395</v>
      </c>
      <c r="L3044" s="1" t="s">
        <v>396</v>
      </c>
      <c r="M3044" s="1" t="s">
        <v>319</v>
      </c>
      <c r="N3044" s="1"/>
      <c r="O3044" s="1" t="s">
        <v>41</v>
      </c>
      <c r="P3044" s="2" t="s">
        <v>33</v>
      </c>
      <c r="Q3044" s="1" t="s">
        <v>108</v>
      </c>
      <c r="R3044" s="1" t="str">
        <f>VLOOKUP(表2[index_id],表1[],2)</f>
        <v>ValueOntology.QUANTITY</v>
      </c>
      <c r="S3044" t="str">
        <f>VLOOKUP(表2[index_id],表3[],2)</f>
        <v>ValueOntology.QUANTITY</v>
      </c>
      <c r="T3044" s="5" t="str">
        <f>VLOOKUP(表2[index_id],表4[],2)</f>
        <v>ValueOntology.QUANTITY</v>
      </c>
      <c r="U3044" t="str">
        <f>VLOOKUP(表2[index_id],表5[],2)</f>
        <v>ValueOntology.QUANTITY</v>
      </c>
      <c r="V3044" t="str">
        <f>VLOOKUP(表2[index_id],表6[],2)</f>
        <v>ValueOntology.QUANTITY</v>
      </c>
      <c r="W3044" t="str">
        <f>VLOOKUP(表2[index_id],表7[],2)</f>
        <v>ValueOntology.QUANTITY</v>
      </c>
      <c r="X3044" t="str">
        <f>VLOOKUP(表2[index_id],表8[],2)</f>
        <v>ValueOntology.QUANTITY</v>
      </c>
      <c r="Y3044" t="str">
        <f>VLOOKUP(表2[index_id],表9[],2)</f>
        <v>ValueOntology.QUANTITY</v>
      </c>
      <c r="Z3044" t="str">
        <f>VLOOKUP(表2[index_id],表10[],2)</f>
        <v>ValueOntology.QUANTITY</v>
      </c>
      <c r="AA3044" t="str">
        <f>VLOOKUP(表2[index_id],表11[],2)</f>
        <v>ValueOntology.QUANTITY</v>
      </c>
      <c r="AB3044" s="8" t="b">
        <f>表2[[#This Row],[vo104]]=表2[[#This Row],[vo109]]</f>
        <v>1</v>
      </c>
    </row>
    <row r="3045" spans="1:28" ht="15" hidden="1" x14ac:dyDescent="0.25">
      <c r="A3045" s="1">
        <v>141079</v>
      </c>
      <c r="B3045" s="1">
        <v>8030200549</v>
      </c>
      <c r="C3045" s="1" t="s">
        <v>4041</v>
      </c>
      <c r="D3045" s="1"/>
      <c r="E3045" s="1">
        <v>0</v>
      </c>
      <c r="F3045" s="1" t="s">
        <v>25</v>
      </c>
      <c r="G3045" s="1" t="s">
        <v>49</v>
      </c>
      <c r="H3045" s="1" t="s">
        <v>3971</v>
      </c>
      <c r="I3045" s="1" t="s">
        <v>4033</v>
      </c>
      <c r="J3045" s="1">
        <v>0</v>
      </c>
      <c r="K3045" s="1" t="s">
        <v>4042</v>
      </c>
      <c r="L3045" s="1" t="s">
        <v>3983</v>
      </c>
      <c r="M3045" s="1" t="s">
        <v>319</v>
      </c>
      <c r="N3045" s="1"/>
      <c r="O3045" s="1" t="s">
        <v>41</v>
      </c>
      <c r="P3045" s="2" t="s">
        <v>33</v>
      </c>
      <c r="Q3045" s="1" t="s">
        <v>108</v>
      </c>
      <c r="R3045" s="1" t="str">
        <f>VLOOKUP(表2[index_id],表1[],2)</f>
        <v>ValueOntology.QUANTITY</v>
      </c>
      <c r="S3045" t="str">
        <f>VLOOKUP(表2[index_id],表3[],2)</f>
        <v>ValueOntology.QUANTITY</v>
      </c>
      <c r="T3045" s="5" t="str">
        <f>VLOOKUP(表2[index_id],表4[],2)</f>
        <v>ValueOntology.QUANTITY</v>
      </c>
      <c r="U3045" t="str">
        <f>VLOOKUP(表2[index_id],表5[],2)</f>
        <v>ValueOntology.QUANTITY</v>
      </c>
      <c r="V3045" t="str">
        <f>VLOOKUP(表2[index_id],表6[],2)</f>
        <v>ValueOntology.QUANTITY</v>
      </c>
      <c r="W3045" t="str">
        <f>VLOOKUP(表2[index_id],表7[],2)</f>
        <v>ValueOntology.QUANTITY</v>
      </c>
      <c r="X3045" t="str">
        <f>VLOOKUP(表2[index_id],表8[],2)</f>
        <v>ValueOntology.QUANTITY</v>
      </c>
      <c r="Y3045" t="str">
        <f>VLOOKUP(表2[index_id],表9[],2)</f>
        <v>ValueOntology.QUANTITY</v>
      </c>
      <c r="Z3045" t="str">
        <f>VLOOKUP(表2[index_id],表10[],2)</f>
        <v>ValueOntology.QUANTITY</v>
      </c>
      <c r="AA3045" t="str">
        <f>VLOOKUP(表2[index_id],表11[],2)</f>
        <v>ValueOntology.QUANTITY</v>
      </c>
      <c r="AB3045" s="8" t="b">
        <f>表2[[#This Row],[vo104]]=表2[[#This Row],[vo109]]</f>
        <v>1</v>
      </c>
    </row>
    <row r="3046" spans="1:28" ht="15" hidden="1" x14ac:dyDescent="0.25">
      <c r="A3046" s="1">
        <v>60786</v>
      </c>
      <c r="B3046" s="1">
        <v>8030200074</v>
      </c>
      <c r="C3046" s="1" t="s">
        <v>4043</v>
      </c>
      <c r="D3046" s="1"/>
      <c r="E3046" s="1">
        <v>0</v>
      </c>
      <c r="F3046" s="1" t="s">
        <v>25</v>
      </c>
      <c r="G3046" s="1" t="s">
        <v>49</v>
      </c>
      <c r="H3046" s="1" t="s">
        <v>3971</v>
      </c>
      <c r="I3046" s="1" t="s">
        <v>4033</v>
      </c>
      <c r="J3046" s="1">
        <v>0</v>
      </c>
      <c r="K3046" s="1" t="s">
        <v>4044</v>
      </c>
      <c r="L3046" s="1" t="s">
        <v>3974</v>
      </c>
      <c r="M3046" s="1" t="s">
        <v>319</v>
      </c>
      <c r="N3046" s="1"/>
      <c r="O3046" s="1" t="s">
        <v>41</v>
      </c>
      <c r="P3046" s="2" t="s">
        <v>33</v>
      </c>
      <c r="Q3046" s="1" t="s">
        <v>108</v>
      </c>
      <c r="R3046" s="1" t="str">
        <f>VLOOKUP(表2[index_id],表1[],2)</f>
        <v>ValueOntology.QUANTITY</v>
      </c>
      <c r="S3046" t="str">
        <f>VLOOKUP(表2[index_id],表3[],2)</f>
        <v>ValueOntology.QUANTITY</v>
      </c>
      <c r="T3046" s="5" t="str">
        <f>VLOOKUP(表2[index_id],表4[],2)</f>
        <v>ValueOntology.QUANTITY</v>
      </c>
      <c r="U3046" t="str">
        <f>VLOOKUP(表2[index_id],表5[],2)</f>
        <v>ValueOntology.QUANTITY</v>
      </c>
      <c r="V3046" t="str">
        <f>VLOOKUP(表2[index_id],表6[],2)</f>
        <v>ValueOntology.QUANTITY</v>
      </c>
      <c r="W3046" t="str">
        <f>VLOOKUP(表2[index_id],表7[],2)</f>
        <v>ValueOntology.QUANTITY</v>
      </c>
      <c r="X3046" t="str">
        <f>VLOOKUP(表2[index_id],表8[],2)</f>
        <v>ValueOntology.QUANTITY</v>
      </c>
      <c r="Y3046" t="str">
        <f>VLOOKUP(表2[index_id],表9[],2)</f>
        <v>ValueOntology.QUANTITY</v>
      </c>
      <c r="Z3046" t="str">
        <f>VLOOKUP(表2[index_id],表10[],2)</f>
        <v>ValueOntology.QUANTITY</v>
      </c>
      <c r="AA3046" t="str">
        <f>VLOOKUP(表2[index_id],表11[],2)</f>
        <v>ValueOntology.QUANTITY</v>
      </c>
      <c r="AB3046" s="8" t="b">
        <f>表2[[#This Row],[vo104]]=表2[[#This Row],[vo109]]</f>
        <v>1</v>
      </c>
    </row>
    <row r="3047" spans="1:28" ht="15" hidden="1" x14ac:dyDescent="0.25">
      <c r="A3047" s="1">
        <v>141133</v>
      </c>
      <c r="B3047" s="1">
        <v>8030200265</v>
      </c>
      <c r="C3047" s="1" t="s">
        <v>4045</v>
      </c>
      <c r="D3047" s="1"/>
      <c r="E3047" s="1">
        <v>0</v>
      </c>
      <c r="F3047" s="1" t="s">
        <v>25</v>
      </c>
      <c r="G3047" s="1" t="s">
        <v>49</v>
      </c>
      <c r="H3047" s="1" t="s">
        <v>3971</v>
      </c>
      <c r="I3047" s="1" t="s">
        <v>4033</v>
      </c>
      <c r="J3047" s="1">
        <v>0</v>
      </c>
      <c r="K3047" s="1" t="s">
        <v>4046</v>
      </c>
      <c r="L3047" s="1" t="s">
        <v>3977</v>
      </c>
      <c r="M3047" s="1" t="s">
        <v>319</v>
      </c>
      <c r="N3047" s="1"/>
      <c r="O3047" s="1" t="s">
        <v>41</v>
      </c>
      <c r="P3047" s="2" t="s">
        <v>33</v>
      </c>
      <c r="Q3047" s="1" t="s">
        <v>108</v>
      </c>
      <c r="R3047" s="1" t="str">
        <f>VLOOKUP(表2[index_id],表1[],2)</f>
        <v>ValueOntology.QUANTITY</v>
      </c>
      <c r="S3047" t="str">
        <f>VLOOKUP(表2[index_id],表3[],2)</f>
        <v>ValueOntology.QUANTITY</v>
      </c>
      <c r="T3047" s="5" t="str">
        <f>VLOOKUP(表2[index_id],表4[],2)</f>
        <v>ValueOntology.QUANTITY</v>
      </c>
      <c r="U3047" t="str">
        <f>VLOOKUP(表2[index_id],表5[],2)</f>
        <v>ValueOntology.QUANTITY</v>
      </c>
      <c r="V3047" t="str">
        <f>VLOOKUP(表2[index_id],表6[],2)</f>
        <v>ValueOntology.QUANTITY</v>
      </c>
      <c r="W3047" t="str">
        <f>VLOOKUP(表2[index_id],表7[],2)</f>
        <v>ValueOntology.QUANTITY</v>
      </c>
      <c r="X3047" t="str">
        <f>VLOOKUP(表2[index_id],表8[],2)</f>
        <v>ValueOntology.QUANTITY</v>
      </c>
      <c r="Y3047" t="str">
        <f>VLOOKUP(表2[index_id],表9[],2)</f>
        <v>ValueOntology.QUANTITY</v>
      </c>
      <c r="Z3047" t="str">
        <f>VLOOKUP(表2[index_id],表10[],2)</f>
        <v>ValueOntology.QUANTITY</v>
      </c>
      <c r="AA3047" t="str">
        <f>VLOOKUP(表2[index_id],表11[],2)</f>
        <v>ValueOntology.QUANTITY</v>
      </c>
      <c r="AB3047" s="8" t="b">
        <f>表2[[#This Row],[vo104]]=表2[[#This Row],[vo109]]</f>
        <v>1</v>
      </c>
    </row>
    <row r="3048" spans="1:28" ht="15" hidden="1" x14ac:dyDescent="0.25">
      <c r="A3048" s="1">
        <v>140920</v>
      </c>
      <c r="B3048" s="1">
        <v>8030200623</v>
      </c>
      <c r="C3048" s="1" t="s">
        <v>4047</v>
      </c>
      <c r="D3048" s="1"/>
      <c r="E3048" s="1">
        <v>0</v>
      </c>
      <c r="F3048" s="1" t="s">
        <v>25</v>
      </c>
      <c r="G3048" s="1" t="s">
        <v>49</v>
      </c>
      <c r="H3048" s="1" t="s">
        <v>3971</v>
      </c>
      <c r="I3048" s="1" t="s">
        <v>4033</v>
      </c>
      <c r="J3048" s="1">
        <v>0</v>
      </c>
      <c r="K3048" s="1" t="s">
        <v>4048</v>
      </c>
      <c r="L3048" s="1" t="s">
        <v>3980</v>
      </c>
      <c r="M3048" s="1" t="s">
        <v>319</v>
      </c>
      <c r="N3048" s="1"/>
      <c r="O3048" s="1" t="s">
        <v>41</v>
      </c>
      <c r="P3048" s="2" t="s">
        <v>33</v>
      </c>
      <c r="Q3048" s="1" t="s">
        <v>108</v>
      </c>
      <c r="R3048" s="1" t="str">
        <f>VLOOKUP(表2[index_id],表1[],2)</f>
        <v>ValueOntology.QUANTITY</v>
      </c>
      <c r="S3048" t="str">
        <f>VLOOKUP(表2[index_id],表3[],2)</f>
        <v>ValueOntology.QUANTITY</v>
      </c>
      <c r="T3048" s="5" t="str">
        <f>VLOOKUP(表2[index_id],表4[],2)</f>
        <v>ValueOntology.QUANTITY</v>
      </c>
      <c r="U3048" t="str">
        <f>VLOOKUP(表2[index_id],表5[],2)</f>
        <v>ValueOntology.QUANTITY</v>
      </c>
      <c r="V3048" t="str">
        <f>VLOOKUP(表2[index_id],表6[],2)</f>
        <v>ValueOntology.QUANTITY</v>
      </c>
      <c r="W3048" t="str">
        <f>VLOOKUP(表2[index_id],表7[],2)</f>
        <v>ValueOntology.QUANTITY</v>
      </c>
      <c r="X3048" t="str">
        <f>VLOOKUP(表2[index_id],表8[],2)</f>
        <v>ValueOntology.QUANTITY</v>
      </c>
      <c r="Y3048" t="str">
        <f>VLOOKUP(表2[index_id],表9[],2)</f>
        <v>ValueOntology.QUANTITY</v>
      </c>
      <c r="Z3048" t="str">
        <f>VLOOKUP(表2[index_id],表10[],2)</f>
        <v>ValueOntology.QUANTITY</v>
      </c>
      <c r="AA3048" t="str">
        <f>VLOOKUP(表2[index_id],表11[],2)</f>
        <v>ValueOntology.QUANTITY</v>
      </c>
      <c r="AB3048" s="8" t="b">
        <f>表2[[#This Row],[vo104]]=表2[[#This Row],[vo109]]</f>
        <v>1</v>
      </c>
    </row>
    <row r="3049" spans="1:28" ht="15" hidden="1" x14ac:dyDescent="0.25">
      <c r="A3049" s="1">
        <v>140777</v>
      </c>
      <c r="B3049" s="1">
        <v>8030200444</v>
      </c>
      <c r="C3049" s="1" t="s">
        <v>4049</v>
      </c>
      <c r="D3049" s="1"/>
      <c r="E3049" s="1">
        <v>0</v>
      </c>
      <c r="F3049" s="1" t="s">
        <v>25</v>
      </c>
      <c r="G3049" s="1" t="s">
        <v>49</v>
      </c>
      <c r="H3049" s="1" t="s">
        <v>3971</v>
      </c>
      <c r="I3049" s="1" t="s">
        <v>4033</v>
      </c>
      <c r="J3049" s="1">
        <v>0</v>
      </c>
      <c r="K3049" s="1" t="s">
        <v>4050</v>
      </c>
      <c r="L3049" s="1" t="s">
        <v>3983</v>
      </c>
      <c r="M3049" s="1" t="s">
        <v>319</v>
      </c>
      <c r="N3049" s="1"/>
      <c r="O3049" s="1" t="s">
        <v>41</v>
      </c>
      <c r="P3049" s="2" t="s">
        <v>33</v>
      </c>
      <c r="Q3049" s="1" t="s">
        <v>108</v>
      </c>
      <c r="R3049" s="1" t="str">
        <f>VLOOKUP(表2[index_id],表1[],2)</f>
        <v>ValueOntology.QUANTITY</v>
      </c>
      <c r="S3049" t="str">
        <f>VLOOKUP(表2[index_id],表3[],2)</f>
        <v>ValueOntology.QUANTITY</v>
      </c>
      <c r="T3049" s="5" t="str">
        <f>VLOOKUP(表2[index_id],表4[],2)</f>
        <v>ValueOntology.QUANTITY</v>
      </c>
      <c r="U3049" t="str">
        <f>VLOOKUP(表2[index_id],表5[],2)</f>
        <v>ValueOntology.QUANTITY</v>
      </c>
      <c r="V3049" t="str">
        <f>VLOOKUP(表2[index_id],表6[],2)</f>
        <v>ValueOntology.QUANTITY</v>
      </c>
      <c r="W3049" t="str">
        <f>VLOOKUP(表2[index_id],表7[],2)</f>
        <v>ValueOntology.QUANTITY</v>
      </c>
      <c r="X3049" t="str">
        <f>VLOOKUP(表2[index_id],表8[],2)</f>
        <v>ValueOntology.QUANTITY</v>
      </c>
      <c r="Y3049" t="str">
        <f>VLOOKUP(表2[index_id],表9[],2)</f>
        <v>ValueOntology.QUANTITY</v>
      </c>
      <c r="Z3049" t="str">
        <f>VLOOKUP(表2[index_id],表10[],2)</f>
        <v>ValueOntology.QUANTITY</v>
      </c>
      <c r="AA3049" t="str">
        <f>VLOOKUP(表2[index_id],表11[],2)</f>
        <v>ValueOntology.QUANTITY</v>
      </c>
      <c r="AB3049" s="8" t="b">
        <f>表2[[#This Row],[vo104]]=表2[[#This Row],[vo109]]</f>
        <v>1</v>
      </c>
    </row>
    <row r="3050" spans="1:28" ht="15" hidden="1" x14ac:dyDescent="0.25">
      <c r="A3050" s="1">
        <v>107504</v>
      </c>
      <c r="B3050" s="1">
        <v>7230070800</v>
      </c>
      <c r="C3050" s="1" t="s">
        <v>4051</v>
      </c>
      <c r="D3050" s="1"/>
      <c r="E3050" s="1">
        <v>2</v>
      </c>
      <c r="F3050" s="1" t="s">
        <v>88</v>
      </c>
      <c r="G3050" s="1" t="s">
        <v>26</v>
      </c>
      <c r="H3050" s="1" t="s">
        <v>27</v>
      </c>
      <c r="I3050" s="1" t="s">
        <v>89</v>
      </c>
      <c r="J3050" s="1">
        <v>0</v>
      </c>
      <c r="K3050" s="1" t="s">
        <v>29</v>
      </c>
      <c r="L3050" s="1" t="s">
        <v>90</v>
      </c>
      <c r="M3050" s="1" t="s">
        <v>31</v>
      </c>
      <c r="N3050" s="1"/>
      <c r="O3050" s="1" t="s">
        <v>54</v>
      </c>
      <c r="P3050" s="2" t="s">
        <v>33</v>
      </c>
      <c r="Q3050" s="1" t="s">
        <v>91</v>
      </c>
      <c r="R3050" s="1" t="str">
        <f>VLOOKUP(表2[index_id],表1[],2)</f>
        <v>ValueOntology.QUANTITY</v>
      </c>
      <c r="S3050" t="str">
        <f>VLOOKUP(表2[index_id],表3[],2)</f>
        <v>ValueOntology.QUANTITY_PER_CAPITA</v>
      </c>
      <c r="T3050" s="5" t="str">
        <f>VLOOKUP(表2[index_id],表4[],2)</f>
        <v>ValueOntology.QUANTITY_PER_CAPITA</v>
      </c>
      <c r="U3050" t="str">
        <f>VLOOKUP(表2[index_id],表5[],2)</f>
        <v>ValueOntology.QUANTITY_PER_CAPITA</v>
      </c>
      <c r="V3050" t="str">
        <f>VLOOKUP(表2[index_id],表6[],2)</f>
        <v>ValueOntology.QUANTITY_PER_CAPITA</v>
      </c>
      <c r="W3050" t="str">
        <f>VLOOKUP(表2[index_id],表7[],2)</f>
        <v>ValueOntology.QUANTITY_PER_CAPITA</v>
      </c>
      <c r="X3050" t="str">
        <f>VLOOKUP(表2[index_id],表8[],2)</f>
        <v>ValueOntology.QUANTITY_PER_CAPITA</v>
      </c>
      <c r="Y3050" t="str">
        <f>VLOOKUP(表2[index_id],表9[],2)</f>
        <v>ValueOntology.QUANTITY_PER_CAPITA</v>
      </c>
      <c r="Z3050" t="str">
        <f>VLOOKUP(表2[index_id],表10[],2)</f>
        <v>ValueOntology.QUANTITY_PER_CAPITA</v>
      </c>
      <c r="AA3050" t="str">
        <f>VLOOKUP(表2[index_id],表11[],2)</f>
        <v>ValueOntology.QUANTITY_PER_CAPITA</v>
      </c>
      <c r="AB3050" s="8" t="b">
        <f>表2[[#This Row],[vo104]]=表2[[#This Row],[vo109]]</f>
        <v>1</v>
      </c>
    </row>
    <row r="3051" spans="1:28" ht="15" x14ac:dyDescent="0.25">
      <c r="A3051" s="1">
        <v>140425</v>
      </c>
      <c r="B3051" s="1">
        <v>8030103160</v>
      </c>
      <c r="C3051" s="1" t="s">
        <v>4052</v>
      </c>
      <c r="D3051" s="1"/>
      <c r="E3051" s="1">
        <v>2</v>
      </c>
      <c r="F3051" s="1" t="s">
        <v>359</v>
      </c>
      <c r="G3051" s="1" t="s">
        <v>49</v>
      </c>
      <c r="H3051" s="1" t="s">
        <v>315</v>
      </c>
      <c r="I3051" s="1" t="s">
        <v>1512</v>
      </c>
      <c r="J3051" s="1">
        <v>0</v>
      </c>
      <c r="K3051" s="1" t="s">
        <v>404</v>
      </c>
      <c r="L3051" s="1" t="s">
        <v>405</v>
      </c>
      <c r="M3051" s="1" t="s">
        <v>319</v>
      </c>
      <c r="N3051" s="1"/>
      <c r="O3051" s="1" t="s">
        <v>41</v>
      </c>
      <c r="P3051" s="2" t="s">
        <v>33</v>
      </c>
      <c r="Q3051" s="1" t="s">
        <v>345</v>
      </c>
      <c r="R3051" s="1" t="str">
        <f>VLOOKUP(表2[index_id],表1[],2)</f>
        <v>ValueOntology.PERCENTAGE</v>
      </c>
      <c r="S3051" t="str">
        <f>VLOOKUP(表2[index_id],表3[],2)</f>
        <v>ValueOntology.PERCENTAGE</v>
      </c>
      <c r="T3051" s="5" t="str">
        <f>VLOOKUP(表2[index_id],表4[],2)</f>
        <v>ValueOntology.PERCENTAGE</v>
      </c>
      <c r="U3051" t="str">
        <f>VLOOKUP(表2[index_id],表5[],2)</f>
        <v>ValueOntology.PERCENTAGE</v>
      </c>
      <c r="V3051" t="str">
        <f>VLOOKUP(表2[index_id],表6[],2)</f>
        <v>ValueOntology.PERCENTAGE</v>
      </c>
      <c r="W3051" t="str">
        <f>VLOOKUP(表2[index_id],表7[],2)</f>
        <v>ValueOntology.PERCENTAGE</v>
      </c>
      <c r="X3051" t="str">
        <f>VLOOKUP(表2[index_id],表8[],2)</f>
        <v>ValueOntology.PERCENTAGE</v>
      </c>
      <c r="Y3051" t="str">
        <f>VLOOKUP(表2[index_id],表9[],2)</f>
        <v>ValueOntology.PROPORTION_OF_NATION</v>
      </c>
      <c r="Z3051" t="str">
        <f>VLOOKUP(表2[index_id],表10[],2)</f>
        <v>ValueOntology.PROPORTION_OF_NATION</v>
      </c>
      <c r="AA3051" t="str">
        <f>VLOOKUP(表2[index_id],表11[],2)</f>
        <v>ValueOntology.PROPORTION_OF_NATION</v>
      </c>
      <c r="AB3051" s="8" t="b">
        <f>表2[[#This Row],[vo104]]=表2[[#This Row],[vo109]]</f>
        <v>1</v>
      </c>
    </row>
    <row r="3052" spans="1:28" ht="15" hidden="1" x14ac:dyDescent="0.25">
      <c r="A3052" s="1">
        <v>60864</v>
      </c>
      <c r="B3052" s="1">
        <v>8030200156</v>
      </c>
      <c r="C3052" s="1" t="s">
        <v>4053</v>
      </c>
      <c r="D3052" s="1"/>
      <c r="E3052" s="1">
        <v>0</v>
      </c>
      <c r="F3052" s="1" t="s">
        <v>25</v>
      </c>
      <c r="G3052" s="1" t="s">
        <v>49</v>
      </c>
      <c r="H3052" s="1" t="s">
        <v>3971</v>
      </c>
      <c r="I3052" s="1" t="s">
        <v>4033</v>
      </c>
      <c r="J3052" s="1">
        <v>0</v>
      </c>
      <c r="K3052" s="1" t="s">
        <v>4054</v>
      </c>
      <c r="L3052" s="1" t="s">
        <v>3974</v>
      </c>
      <c r="M3052" s="1" t="s">
        <v>319</v>
      </c>
      <c r="N3052" s="1"/>
      <c r="O3052" s="1" t="s">
        <v>41</v>
      </c>
      <c r="P3052" s="2" t="s">
        <v>33</v>
      </c>
      <c r="Q3052" s="1" t="s">
        <v>108</v>
      </c>
      <c r="R3052" s="1" t="str">
        <f>VLOOKUP(表2[index_id],表1[],2)</f>
        <v>ValueOntology.QUANTITY</v>
      </c>
      <c r="S3052" t="str">
        <f>VLOOKUP(表2[index_id],表3[],2)</f>
        <v>ValueOntology.QUANTITY</v>
      </c>
      <c r="T3052" s="5" t="str">
        <f>VLOOKUP(表2[index_id],表4[],2)</f>
        <v>ValueOntology.QUANTITY</v>
      </c>
      <c r="U3052" t="str">
        <f>VLOOKUP(表2[index_id],表5[],2)</f>
        <v>ValueOntology.QUANTITY</v>
      </c>
      <c r="V3052" t="str">
        <f>VLOOKUP(表2[index_id],表6[],2)</f>
        <v>ValueOntology.QUANTITY</v>
      </c>
      <c r="W3052" t="str">
        <f>VLOOKUP(表2[index_id],表7[],2)</f>
        <v>ValueOntology.QUANTITY</v>
      </c>
      <c r="X3052" t="str">
        <f>VLOOKUP(表2[index_id],表8[],2)</f>
        <v>ValueOntology.QUANTITY</v>
      </c>
      <c r="Y3052" t="str">
        <f>VLOOKUP(表2[index_id],表9[],2)</f>
        <v>ValueOntology.QUANTITY</v>
      </c>
      <c r="Z3052" t="str">
        <f>VLOOKUP(表2[index_id],表10[],2)</f>
        <v>ValueOntology.QUANTITY</v>
      </c>
      <c r="AA3052" t="str">
        <f>VLOOKUP(表2[index_id],表11[],2)</f>
        <v>ValueOntology.QUANTITY</v>
      </c>
      <c r="AB3052" s="8" t="b">
        <f>表2[[#This Row],[vo104]]=表2[[#This Row],[vo109]]</f>
        <v>1</v>
      </c>
    </row>
    <row r="3053" spans="1:28" ht="15" hidden="1" x14ac:dyDescent="0.25">
      <c r="A3053" s="1">
        <v>141157</v>
      </c>
      <c r="B3053" s="1">
        <v>8030200343</v>
      </c>
      <c r="C3053" s="1" t="s">
        <v>4055</v>
      </c>
      <c r="D3053" s="1"/>
      <c r="E3053" s="1">
        <v>0</v>
      </c>
      <c r="F3053" s="1" t="s">
        <v>25</v>
      </c>
      <c r="G3053" s="1" t="s">
        <v>49</v>
      </c>
      <c r="H3053" s="1" t="s">
        <v>3971</v>
      </c>
      <c r="I3053" s="1" t="s">
        <v>4033</v>
      </c>
      <c r="J3053" s="1">
        <v>0</v>
      </c>
      <c r="K3053" s="1" t="s">
        <v>4056</v>
      </c>
      <c r="L3053" s="1" t="s">
        <v>3977</v>
      </c>
      <c r="M3053" s="1" t="s">
        <v>319</v>
      </c>
      <c r="N3053" s="1"/>
      <c r="O3053" s="1" t="s">
        <v>41</v>
      </c>
      <c r="P3053" s="2" t="s">
        <v>33</v>
      </c>
      <c r="Q3053" s="1" t="s">
        <v>108</v>
      </c>
      <c r="R3053" s="1" t="str">
        <f>VLOOKUP(表2[index_id],表1[],2)</f>
        <v>ValueOntology.QUANTITY</v>
      </c>
      <c r="S3053" t="str">
        <f>VLOOKUP(表2[index_id],表3[],2)</f>
        <v>ValueOntology.QUANTITY</v>
      </c>
      <c r="T3053" s="5" t="str">
        <f>VLOOKUP(表2[index_id],表4[],2)</f>
        <v>ValueOntology.QUANTITY</v>
      </c>
      <c r="U3053" t="str">
        <f>VLOOKUP(表2[index_id],表5[],2)</f>
        <v>ValueOntology.QUANTITY</v>
      </c>
      <c r="V3053" t="str">
        <f>VLOOKUP(表2[index_id],表6[],2)</f>
        <v>ValueOntology.QUANTITY</v>
      </c>
      <c r="W3053" t="str">
        <f>VLOOKUP(表2[index_id],表7[],2)</f>
        <v>ValueOntology.QUANTITY</v>
      </c>
      <c r="X3053" t="str">
        <f>VLOOKUP(表2[index_id],表8[],2)</f>
        <v>ValueOntology.QUANTITY</v>
      </c>
      <c r="Y3053" t="str">
        <f>VLOOKUP(表2[index_id],表9[],2)</f>
        <v>ValueOntology.QUANTITY</v>
      </c>
      <c r="Z3053" t="str">
        <f>VLOOKUP(表2[index_id],表10[],2)</f>
        <v>ValueOntology.QUANTITY</v>
      </c>
      <c r="AA3053" t="str">
        <f>VLOOKUP(表2[index_id],表11[],2)</f>
        <v>ValueOntology.QUANTITY</v>
      </c>
      <c r="AB3053" s="8" t="b">
        <f>表2[[#This Row],[vo104]]=表2[[#This Row],[vo109]]</f>
        <v>1</v>
      </c>
    </row>
    <row r="3054" spans="1:28" ht="15" hidden="1" x14ac:dyDescent="0.25">
      <c r="A3054" s="1">
        <v>140998</v>
      </c>
      <c r="B3054" s="1">
        <v>8030200701</v>
      </c>
      <c r="C3054" s="1" t="s">
        <v>4057</v>
      </c>
      <c r="D3054" s="1"/>
      <c r="E3054" s="1">
        <v>0</v>
      </c>
      <c r="F3054" s="1" t="s">
        <v>25</v>
      </c>
      <c r="G3054" s="1" t="s">
        <v>49</v>
      </c>
      <c r="H3054" s="1" t="s">
        <v>3971</v>
      </c>
      <c r="I3054" s="1" t="s">
        <v>4033</v>
      </c>
      <c r="J3054" s="1">
        <v>0</v>
      </c>
      <c r="K3054" s="1" t="s">
        <v>4058</v>
      </c>
      <c r="L3054" s="1" t="s">
        <v>3980</v>
      </c>
      <c r="M3054" s="1" t="s">
        <v>319</v>
      </c>
      <c r="N3054" s="1"/>
      <c r="O3054" s="1" t="s">
        <v>41</v>
      </c>
      <c r="P3054" s="2" t="s">
        <v>33</v>
      </c>
      <c r="Q3054" s="1" t="s">
        <v>108</v>
      </c>
      <c r="R3054" s="1" t="str">
        <f>VLOOKUP(表2[index_id],表1[],2)</f>
        <v>ValueOntology.QUANTITY</v>
      </c>
      <c r="S3054" t="str">
        <f>VLOOKUP(表2[index_id],表3[],2)</f>
        <v>ValueOntology.QUANTITY</v>
      </c>
      <c r="T3054" s="5" t="str">
        <f>VLOOKUP(表2[index_id],表4[],2)</f>
        <v>ValueOntology.QUANTITY</v>
      </c>
      <c r="U3054" t="str">
        <f>VLOOKUP(表2[index_id],表5[],2)</f>
        <v>ValueOntology.QUANTITY</v>
      </c>
      <c r="V3054" t="str">
        <f>VLOOKUP(表2[index_id],表6[],2)</f>
        <v>ValueOntology.QUANTITY</v>
      </c>
      <c r="W3054" t="str">
        <f>VLOOKUP(表2[index_id],表7[],2)</f>
        <v>ValueOntology.QUANTITY</v>
      </c>
      <c r="X3054" t="str">
        <f>VLOOKUP(表2[index_id],表8[],2)</f>
        <v>ValueOntology.QUANTITY</v>
      </c>
      <c r="Y3054" t="str">
        <f>VLOOKUP(表2[index_id],表9[],2)</f>
        <v>ValueOntology.QUANTITY</v>
      </c>
      <c r="Z3054" t="str">
        <f>VLOOKUP(表2[index_id],表10[],2)</f>
        <v>ValueOntology.QUANTITY</v>
      </c>
      <c r="AA3054" t="str">
        <f>VLOOKUP(表2[index_id],表11[],2)</f>
        <v>ValueOntology.QUANTITY</v>
      </c>
      <c r="AB3054" s="8" t="b">
        <f>表2[[#This Row],[vo104]]=表2[[#This Row],[vo109]]</f>
        <v>1</v>
      </c>
    </row>
    <row r="3055" spans="1:28" ht="15" hidden="1" x14ac:dyDescent="0.25">
      <c r="A3055" s="1">
        <v>140853</v>
      </c>
      <c r="B3055" s="1">
        <v>8030200522</v>
      </c>
      <c r="C3055" s="1" t="s">
        <v>4059</v>
      </c>
      <c r="D3055" s="1"/>
      <c r="E3055" s="1">
        <v>0</v>
      </c>
      <c r="F3055" s="1" t="s">
        <v>25</v>
      </c>
      <c r="G3055" s="1" t="s">
        <v>49</v>
      </c>
      <c r="H3055" s="1" t="s">
        <v>3971</v>
      </c>
      <c r="I3055" s="1" t="s">
        <v>4033</v>
      </c>
      <c r="J3055" s="1">
        <v>0</v>
      </c>
      <c r="K3055" s="1" t="s">
        <v>4060</v>
      </c>
      <c r="L3055" s="1" t="s">
        <v>3983</v>
      </c>
      <c r="M3055" s="1" t="s">
        <v>319</v>
      </c>
      <c r="N3055" s="1"/>
      <c r="O3055" s="1" t="s">
        <v>41</v>
      </c>
      <c r="P3055" s="2" t="s">
        <v>33</v>
      </c>
      <c r="Q3055" s="1" t="s">
        <v>108</v>
      </c>
      <c r="R3055" s="1" t="str">
        <f>VLOOKUP(表2[index_id],表1[],2)</f>
        <v>ValueOntology.QUANTITY</v>
      </c>
      <c r="S3055" t="str">
        <f>VLOOKUP(表2[index_id],表3[],2)</f>
        <v>ValueOntology.QUANTITY</v>
      </c>
      <c r="T3055" s="5" t="str">
        <f>VLOOKUP(表2[index_id],表4[],2)</f>
        <v>ValueOntology.QUANTITY</v>
      </c>
      <c r="U3055" t="str">
        <f>VLOOKUP(表2[index_id],表5[],2)</f>
        <v>ValueOntology.QUANTITY</v>
      </c>
      <c r="V3055" t="str">
        <f>VLOOKUP(表2[index_id],表6[],2)</f>
        <v>ValueOntology.QUANTITY</v>
      </c>
      <c r="W3055" t="str">
        <f>VLOOKUP(表2[index_id],表7[],2)</f>
        <v>ValueOntology.QUANTITY</v>
      </c>
      <c r="X3055" t="str">
        <f>VLOOKUP(表2[index_id],表8[],2)</f>
        <v>ValueOntology.QUANTITY</v>
      </c>
      <c r="Y3055" t="str">
        <f>VLOOKUP(表2[index_id],表9[],2)</f>
        <v>ValueOntology.QUANTITY</v>
      </c>
      <c r="Z3055" t="str">
        <f>VLOOKUP(表2[index_id],表10[],2)</f>
        <v>ValueOntology.QUANTITY</v>
      </c>
      <c r="AA3055" t="str">
        <f>VLOOKUP(表2[index_id],表11[],2)</f>
        <v>ValueOntology.QUANTITY</v>
      </c>
      <c r="AB3055" s="8" t="b">
        <f>表2[[#This Row],[vo104]]=表2[[#This Row],[vo109]]</f>
        <v>1</v>
      </c>
    </row>
    <row r="3056" spans="1:28" ht="15" hidden="1" x14ac:dyDescent="0.25">
      <c r="A3056" s="1">
        <v>60805</v>
      </c>
      <c r="B3056" s="1">
        <v>8030200093</v>
      </c>
      <c r="C3056" s="1" t="s">
        <v>4061</v>
      </c>
      <c r="D3056" s="1"/>
      <c r="E3056" s="1">
        <v>0</v>
      </c>
      <c r="F3056" s="1" t="s">
        <v>25</v>
      </c>
      <c r="G3056" s="1" t="s">
        <v>49</v>
      </c>
      <c r="H3056" s="1" t="s">
        <v>3971</v>
      </c>
      <c r="I3056" s="1" t="s">
        <v>4033</v>
      </c>
      <c r="J3056" s="1">
        <v>0</v>
      </c>
      <c r="K3056" s="1" t="s">
        <v>4062</v>
      </c>
      <c r="L3056" s="1" t="s">
        <v>3974</v>
      </c>
      <c r="M3056" s="1" t="s">
        <v>319</v>
      </c>
      <c r="N3056" s="1"/>
      <c r="O3056" s="1" t="s">
        <v>41</v>
      </c>
      <c r="P3056" s="2" t="s">
        <v>33</v>
      </c>
      <c r="Q3056" s="1" t="s">
        <v>108</v>
      </c>
      <c r="R3056" s="1" t="str">
        <f>VLOOKUP(表2[index_id],表1[],2)</f>
        <v>ValueOntology.QUANTITY</v>
      </c>
      <c r="S3056" t="str">
        <f>VLOOKUP(表2[index_id],表3[],2)</f>
        <v>ValueOntology.QUANTITY</v>
      </c>
      <c r="T3056" s="5" t="str">
        <f>VLOOKUP(表2[index_id],表4[],2)</f>
        <v>ValueOntology.QUANTITY</v>
      </c>
      <c r="U3056" t="str">
        <f>VLOOKUP(表2[index_id],表5[],2)</f>
        <v>ValueOntology.QUANTITY</v>
      </c>
      <c r="V3056" t="str">
        <f>VLOOKUP(表2[index_id],表6[],2)</f>
        <v>ValueOntology.QUANTITY</v>
      </c>
      <c r="W3056" t="str">
        <f>VLOOKUP(表2[index_id],表7[],2)</f>
        <v>ValueOntology.QUANTITY</v>
      </c>
      <c r="X3056" t="str">
        <f>VLOOKUP(表2[index_id],表8[],2)</f>
        <v>ValueOntology.QUANTITY</v>
      </c>
      <c r="Y3056" t="str">
        <f>VLOOKUP(表2[index_id],表9[],2)</f>
        <v>ValueOntology.QUANTITY</v>
      </c>
      <c r="Z3056" t="str">
        <f>VLOOKUP(表2[index_id],表10[],2)</f>
        <v>ValueOntology.QUANTITY</v>
      </c>
      <c r="AA3056" t="str">
        <f>VLOOKUP(表2[index_id],表11[],2)</f>
        <v>ValueOntology.QUANTITY</v>
      </c>
      <c r="AB3056" s="8" t="b">
        <f>表2[[#This Row],[vo104]]=表2[[#This Row],[vo109]]</f>
        <v>1</v>
      </c>
    </row>
    <row r="3057" spans="1:28" ht="15" hidden="1" x14ac:dyDescent="0.25">
      <c r="A3057" s="1">
        <v>141143</v>
      </c>
      <c r="B3057" s="1">
        <v>8030200284</v>
      </c>
      <c r="C3057" s="1" t="s">
        <v>4063</v>
      </c>
      <c r="D3057" s="1"/>
      <c r="E3057" s="1">
        <v>0</v>
      </c>
      <c r="F3057" s="1" t="s">
        <v>25</v>
      </c>
      <c r="G3057" s="1" t="s">
        <v>49</v>
      </c>
      <c r="H3057" s="1" t="s">
        <v>3971</v>
      </c>
      <c r="I3057" s="1" t="s">
        <v>4033</v>
      </c>
      <c r="J3057" s="1">
        <v>0</v>
      </c>
      <c r="K3057" s="1" t="s">
        <v>4064</v>
      </c>
      <c r="L3057" s="1" t="s">
        <v>3977</v>
      </c>
      <c r="M3057" s="1" t="s">
        <v>319</v>
      </c>
      <c r="N3057" s="1"/>
      <c r="O3057" s="1" t="s">
        <v>41</v>
      </c>
      <c r="P3057" s="2" t="s">
        <v>33</v>
      </c>
      <c r="Q3057" s="1" t="s">
        <v>108</v>
      </c>
      <c r="R3057" s="1" t="str">
        <f>VLOOKUP(表2[index_id],表1[],2)</f>
        <v>ValueOntology.QUANTITY</v>
      </c>
      <c r="S3057" t="str">
        <f>VLOOKUP(表2[index_id],表3[],2)</f>
        <v>ValueOntology.QUANTITY</v>
      </c>
      <c r="T3057" s="5" t="str">
        <f>VLOOKUP(表2[index_id],表4[],2)</f>
        <v>ValueOntology.QUANTITY</v>
      </c>
      <c r="U3057" t="str">
        <f>VLOOKUP(表2[index_id],表5[],2)</f>
        <v>ValueOntology.QUANTITY</v>
      </c>
      <c r="V3057" t="str">
        <f>VLOOKUP(表2[index_id],表6[],2)</f>
        <v>ValueOntology.QUANTITY</v>
      </c>
      <c r="W3057" t="str">
        <f>VLOOKUP(表2[index_id],表7[],2)</f>
        <v>ValueOntology.QUANTITY</v>
      </c>
      <c r="X3057" t="str">
        <f>VLOOKUP(表2[index_id],表8[],2)</f>
        <v>ValueOntology.QUANTITY</v>
      </c>
      <c r="Y3057" t="str">
        <f>VLOOKUP(表2[index_id],表9[],2)</f>
        <v>ValueOntology.QUANTITY</v>
      </c>
      <c r="Z3057" t="str">
        <f>VLOOKUP(表2[index_id],表10[],2)</f>
        <v>ValueOntology.QUANTITY</v>
      </c>
      <c r="AA3057" t="str">
        <f>VLOOKUP(表2[index_id],表11[],2)</f>
        <v>ValueOntology.QUANTITY</v>
      </c>
      <c r="AB3057" s="8" t="b">
        <f>表2[[#This Row],[vo104]]=表2[[#This Row],[vo109]]</f>
        <v>1</v>
      </c>
    </row>
    <row r="3058" spans="1:28" ht="15" hidden="1" x14ac:dyDescent="0.25">
      <c r="A3058" s="1">
        <v>140104</v>
      </c>
      <c r="B3058" s="1">
        <v>8030102783</v>
      </c>
      <c r="C3058" s="1" t="s">
        <v>4065</v>
      </c>
      <c r="D3058" s="1"/>
      <c r="E3058" s="1">
        <v>2</v>
      </c>
      <c r="F3058" s="1" t="s">
        <v>310</v>
      </c>
      <c r="G3058" s="1" t="s">
        <v>49</v>
      </c>
      <c r="H3058" s="1" t="s">
        <v>315</v>
      </c>
      <c r="I3058" s="1" t="s">
        <v>1512</v>
      </c>
      <c r="J3058" s="1">
        <v>0</v>
      </c>
      <c r="K3058" s="1" t="s">
        <v>356</v>
      </c>
      <c r="L3058" s="1" t="s">
        <v>357</v>
      </c>
      <c r="M3058" s="1" t="s">
        <v>319</v>
      </c>
      <c r="N3058" s="1"/>
      <c r="O3058" s="1" t="s">
        <v>41</v>
      </c>
      <c r="P3058" s="2" t="s">
        <v>33</v>
      </c>
      <c r="Q3058" s="1" t="s">
        <v>345</v>
      </c>
      <c r="R3058" s="1" t="str">
        <f>VLOOKUP(表2[index_id],表1[],2)</f>
        <v>ValueOntology.PERCENTAGE</v>
      </c>
      <c r="S3058" t="str">
        <f>VLOOKUP(表2[index_id],表3[],2)</f>
        <v>ValueOntology.PERCENTAGE</v>
      </c>
      <c r="T3058" s="5" t="str">
        <f>VLOOKUP(表2[index_id],表4[],2)</f>
        <v>ValueOntology.PERCENTAGE</v>
      </c>
      <c r="U3058" t="str">
        <f>VLOOKUP(表2[index_id],表5[],2)</f>
        <v>ValueOntology.PERCENTAGE</v>
      </c>
      <c r="V3058" t="str">
        <f>VLOOKUP(表2[index_id],表6[],2)</f>
        <v>ValueOntology.PERCENTAGE</v>
      </c>
      <c r="W3058" t="str">
        <f>VLOOKUP(表2[index_id],表7[],2)</f>
        <v>ValueOntology.PERCENTAGE</v>
      </c>
      <c r="X3058" t="str">
        <f>VLOOKUP(表2[index_id],表8[],2)</f>
        <v>ValueOntology.PERCENTAGE</v>
      </c>
      <c r="Y3058" t="str">
        <f>VLOOKUP(表2[index_id],表9[],2)</f>
        <v>ValueOntology.PERCENTAGE</v>
      </c>
      <c r="Z3058" t="str">
        <f>VLOOKUP(表2[index_id],表10[],2)</f>
        <v>ValueOntology.PERCENTAGE</v>
      </c>
      <c r="AA3058" t="str">
        <f>VLOOKUP(表2[index_id],表11[],2)</f>
        <v>ValueOntology.PERCENTAGE</v>
      </c>
      <c r="AB3058" s="8" t="b">
        <f>表2[[#This Row],[vo104]]=表2[[#This Row],[vo109]]</f>
        <v>1</v>
      </c>
    </row>
    <row r="3059" spans="1:28" ht="15" x14ac:dyDescent="0.25">
      <c r="A3059" s="1">
        <v>140190</v>
      </c>
      <c r="B3059" s="1">
        <v>8030102877</v>
      </c>
      <c r="C3059" s="1" t="s">
        <v>4066</v>
      </c>
      <c r="D3059" s="1"/>
      <c r="E3059" s="1">
        <v>2</v>
      </c>
      <c r="F3059" s="1" t="s">
        <v>359</v>
      </c>
      <c r="G3059" s="1" t="s">
        <v>49</v>
      </c>
      <c r="H3059" s="1" t="s">
        <v>315</v>
      </c>
      <c r="I3059" s="1" t="s">
        <v>1512</v>
      </c>
      <c r="J3059" s="1">
        <v>0</v>
      </c>
      <c r="K3059" s="1" t="s">
        <v>360</v>
      </c>
      <c r="L3059" s="1" t="s">
        <v>361</v>
      </c>
      <c r="M3059" s="1" t="s">
        <v>319</v>
      </c>
      <c r="N3059" s="1"/>
      <c r="O3059" s="1" t="s">
        <v>41</v>
      </c>
      <c r="P3059" s="2" t="s">
        <v>33</v>
      </c>
      <c r="Q3059" s="1" t="s">
        <v>345</v>
      </c>
      <c r="R3059" s="1" t="str">
        <f>VLOOKUP(表2[index_id],表1[],2)</f>
        <v>ValueOntology.PERCENTAGE</v>
      </c>
      <c r="S3059" t="str">
        <f>VLOOKUP(表2[index_id],表3[],2)</f>
        <v>ValueOntology.PERCENTAGE</v>
      </c>
      <c r="T3059" s="5" t="str">
        <f>VLOOKUP(表2[index_id],表4[],2)</f>
        <v>ValueOntology.PERCENTAGE</v>
      </c>
      <c r="U3059" t="str">
        <f>VLOOKUP(表2[index_id],表5[],2)</f>
        <v>ValueOntology.PERCENTAGE</v>
      </c>
      <c r="V3059" t="str">
        <f>VLOOKUP(表2[index_id],表6[],2)</f>
        <v>ValueOntology.PERCENTAGE</v>
      </c>
      <c r="W3059" t="str">
        <f>VLOOKUP(表2[index_id],表7[],2)</f>
        <v>ValueOntology.PERCENTAGE</v>
      </c>
      <c r="X3059" t="str">
        <f>VLOOKUP(表2[index_id],表8[],2)</f>
        <v>ValueOntology.PERCENTAGE</v>
      </c>
      <c r="Y3059" t="str">
        <f>VLOOKUP(表2[index_id],表9[],2)</f>
        <v>ValueOntology.PROPORTION_OF_NATION</v>
      </c>
      <c r="Z3059" t="str">
        <f>VLOOKUP(表2[index_id],表10[],2)</f>
        <v>ValueOntology.PROPORTION_OF_NATION</v>
      </c>
      <c r="AA3059" t="str">
        <f>VLOOKUP(表2[index_id],表11[],2)</f>
        <v>ValueOntology.PROPORTION_OF_NATION</v>
      </c>
      <c r="AB3059" s="8" t="b">
        <f>表2[[#This Row],[vo104]]=表2[[#This Row],[vo109]]</f>
        <v>1</v>
      </c>
    </row>
    <row r="3060" spans="1:28" ht="15" hidden="1" x14ac:dyDescent="0.25">
      <c r="A3060" s="1">
        <v>140939</v>
      </c>
      <c r="B3060" s="1">
        <v>8030200642</v>
      </c>
      <c r="C3060" s="1" t="s">
        <v>4067</v>
      </c>
      <c r="D3060" s="1"/>
      <c r="E3060" s="1">
        <v>0</v>
      </c>
      <c r="F3060" s="1" t="s">
        <v>25</v>
      </c>
      <c r="G3060" s="1" t="s">
        <v>49</v>
      </c>
      <c r="H3060" s="1" t="s">
        <v>3971</v>
      </c>
      <c r="I3060" s="1" t="s">
        <v>4033</v>
      </c>
      <c r="J3060" s="1">
        <v>0</v>
      </c>
      <c r="K3060" s="1" t="s">
        <v>4068</v>
      </c>
      <c r="L3060" s="1" t="s">
        <v>3980</v>
      </c>
      <c r="M3060" s="1" t="s">
        <v>319</v>
      </c>
      <c r="N3060" s="1"/>
      <c r="O3060" s="1" t="s">
        <v>41</v>
      </c>
      <c r="P3060" s="2" t="s">
        <v>33</v>
      </c>
      <c r="Q3060" s="1" t="s">
        <v>108</v>
      </c>
      <c r="R3060" s="1" t="str">
        <f>VLOOKUP(表2[index_id],表1[],2)</f>
        <v>ValueOntology.QUANTITY</v>
      </c>
      <c r="S3060" t="str">
        <f>VLOOKUP(表2[index_id],表3[],2)</f>
        <v>ValueOntology.QUANTITY</v>
      </c>
      <c r="T3060" s="5" t="str">
        <f>VLOOKUP(表2[index_id],表4[],2)</f>
        <v>ValueOntology.QUANTITY</v>
      </c>
      <c r="U3060" t="str">
        <f>VLOOKUP(表2[index_id],表5[],2)</f>
        <v>ValueOntology.QUANTITY</v>
      </c>
      <c r="V3060" t="str">
        <f>VLOOKUP(表2[index_id],表6[],2)</f>
        <v>ValueOntology.QUANTITY</v>
      </c>
      <c r="W3060" t="str">
        <f>VLOOKUP(表2[index_id],表7[],2)</f>
        <v>ValueOntology.QUANTITY</v>
      </c>
      <c r="X3060" t="str">
        <f>VLOOKUP(表2[index_id],表8[],2)</f>
        <v>ValueOntology.QUANTITY</v>
      </c>
      <c r="Y3060" t="str">
        <f>VLOOKUP(表2[index_id],表9[],2)</f>
        <v>ValueOntology.QUANTITY</v>
      </c>
      <c r="Z3060" t="str">
        <f>VLOOKUP(表2[index_id],表10[],2)</f>
        <v>ValueOntology.QUANTITY</v>
      </c>
      <c r="AA3060" t="str">
        <f>VLOOKUP(表2[index_id],表11[],2)</f>
        <v>ValueOntology.QUANTITY</v>
      </c>
      <c r="AB3060" s="8" t="b">
        <f>表2[[#This Row],[vo104]]=表2[[#This Row],[vo109]]</f>
        <v>1</v>
      </c>
    </row>
    <row r="3061" spans="1:28" ht="15" x14ac:dyDescent="0.25">
      <c r="A3061" s="1">
        <v>140629</v>
      </c>
      <c r="B3061" s="1">
        <v>8030103365</v>
      </c>
      <c r="C3061" s="1" t="s">
        <v>4069</v>
      </c>
      <c r="D3061" s="1"/>
      <c r="E3061" s="1">
        <v>2</v>
      </c>
      <c r="F3061" s="1" t="s">
        <v>359</v>
      </c>
      <c r="G3061" s="1" t="s">
        <v>49</v>
      </c>
      <c r="H3061" s="1" t="s">
        <v>315</v>
      </c>
      <c r="I3061" s="1" t="s">
        <v>1007</v>
      </c>
      <c r="J3061" s="1">
        <v>0</v>
      </c>
      <c r="K3061" s="1" t="s">
        <v>404</v>
      </c>
      <c r="L3061" s="1" t="s">
        <v>405</v>
      </c>
      <c r="M3061" s="1" t="s">
        <v>319</v>
      </c>
      <c r="N3061" s="1"/>
      <c r="O3061" s="1" t="s">
        <v>41</v>
      </c>
      <c r="P3061" s="2" t="s">
        <v>33</v>
      </c>
      <c r="Q3061" s="1" t="s">
        <v>345</v>
      </c>
      <c r="R3061" s="1" t="str">
        <f>VLOOKUP(表2[index_id],表1[],2)</f>
        <v>ValueOntology.PERCENTAGE</v>
      </c>
      <c r="S3061" t="str">
        <f>VLOOKUP(表2[index_id],表3[],2)</f>
        <v>ValueOntology.PERCENTAGE</v>
      </c>
      <c r="T3061" s="5" t="str">
        <f>VLOOKUP(表2[index_id],表4[],2)</f>
        <v>ValueOntology.PERCENTAGE</v>
      </c>
      <c r="U3061" t="str">
        <f>VLOOKUP(表2[index_id],表5[],2)</f>
        <v>ValueOntology.PERCENTAGE</v>
      </c>
      <c r="V3061" t="str">
        <f>VLOOKUP(表2[index_id],表6[],2)</f>
        <v>ValueOntology.PERCENTAGE</v>
      </c>
      <c r="W3061" t="str">
        <f>VLOOKUP(表2[index_id],表7[],2)</f>
        <v>ValueOntology.PERCENTAGE</v>
      </c>
      <c r="X3061" t="str">
        <f>VLOOKUP(表2[index_id],表8[],2)</f>
        <v>ValueOntology.PERCENTAGE</v>
      </c>
      <c r="Y3061" t="str">
        <f>VLOOKUP(表2[index_id],表9[],2)</f>
        <v>ValueOntology.PROPORTION_OF_NATION</v>
      </c>
      <c r="Z3061" t="str">
        <f>VLOOKUP(表2[index_id],表10[],2)</f>
        <v>ValueOntology.PROPORTION_OF_NATION</v>
      </c>
      <c r="AA3061" t="str">
        <f>VLOOKUP(表2[index_id],表11[],2)</f>
        <v>ValueOntology.PROPORTION_OF_NATION</v>
      </c>
      <c r="AB3061" s="8" t="b">
        <f>表2[[#This Row],[vo104]]=表2[[#This Row],[vo109]]</f>
        <v>1</v>
      </c>
    </row>
    <row r="3062" spans="1:28" ht="15" hidden="1" x14ac:dyDescent="0.25">
      <c r="A3062" s="1">
        <v>140795</v>
      </c>
      <c r="B3062" s="1">
        <v>8030200463</v>
      </c>
      <c r="C3062" s="1" t="s">
        <v>4070</v>
      </c>
      <c r="D3062" s="1"/>
      <c r="E3062" s="1">
        <v>0</v>
      </c>
      <c r="F3062" s="1" t="s">
        <v>25</v>
      </c>
      <c r="G3062" s="1" t="s">
        <v>49</v>
      </c>
      <c r="H3062" s="1" t="s">
        <v>3971</v>
      </c>
      <c r="I3062" s="1" t="s">
        <v>4033</v>
      </c>
      <c r="J3062" s="1">
        <v>0</v>
      </c>
      <c r="K3062" s="1" t="s">
        <v>4071</v>
      </c>
      <c r="L3062" s="1" t="s">
        <v>3983</v>
      </c>
      <c r="M3062" s="1" t="s">
        <v>319</v>
      </c>
      <c r="N3062" s="1"/>
      <c r="O3062" s="1" t="s">
        <v>41</v>
      </c>
      <c r="P3062" s="2" t="s">
        <v>33</v>
      </c>
      <c r="Q3062" s="1" t="s">
        <v>108</v>
      </c>
      <c r="R3062" s="1" t="str">
        <f>VLOOKUP(表2[index_id],表1[],2)</f>
        <v>ValueOntology.QUANTITY</v>
      </c>
      <c r="S3062" t="str">
        <f>VLOOKUP(表2[index_id],表3[],2)</f>
        <v>ValueOntology.QUANTITY</v>
      </c>
      <c r="T3062" s="5" t="str">
        <f>VLOOKUP(表2[index_id],表4[],2)</f>
        <v>ValueOntology.QUANTITY</v>
      </c>
      <c r="U3062" t="str">
        <f>VLOOKUP(表2[index_id],表5[],2)</f>
        <v>ValueOntology.QUANTITY</v>
      </c>
      <c r="V3062" t="str">
        <f>VLOOKUP(表2[index_id],表6[],2)</f>
        <v>ValueOntology.QUANTITY</v>
      </c>
      <c r="W3062" t="str">
        <f>VLOOKUP(表2[index_id],表7[],2)</f>
        <v>ValueOntology.QUANTITY</v>
      </c>
      <c r="X3062" t="str">
        <f>VLOOKUP(表2[index_id],表8[],2)</f>
        <v>ValueOntology.QUANTITY</v>
      </c>
      <c r="Y3062" t="str">
        <f>VLOOKUP(表2[index_id],表9[],2)</f>
        <v>ValueOntology.QUANTITY</v>
      </c>
      <c r="Z3062" t="str">
        <f>VLOOKUP(表2[index_id],表10[],2)</f>
        <v>ValueOntology.QUANTITY</v>
      </c>
      <c r="AA3062" t="str">
        <f>VLOOKUP(表2[index_id],表11[],2)</f>
        <v>ValueOntology.QUANTITY</v>
      </c>
      <c r="AB3062" s="8" t="b">
        <f>表2[[#This Row],[vo104]]=表2[[#This Row],[vo109]]</f>
        <v>1</v>
      </c>
    </row>
    <row r="3063" spans="1:28" ht="15" hidden="1" x14ac:dyDescent="0.25">
      <c r="A3063" s="1">
        <v>61579</v>
      </c>
      <c r="B3063" s="1">
        <v>8030200733</v>
      </c>
      <c r="C3063" s="1" t="s">
        <v>4072</v>
      </c>
      <c r="D3063" s="1"/>
      <c r="E3063" s="1">
        <v>0</v>
      </c>
      <c r="F3063" s="1" t="s">
        <v>25</v>
      </c>
      <c r="G3063" s="1" t="s">
        <v>49</v>
      </c>
      <c r="H3063" s="1" t="s">
        <v>3971</v>
      </c>
      <c r="I3063" s="1" t="s">
        <v>4033</v>
      </c>
      <c r="J3063" s="1">
        <v>0</v>
      </c>
      <c r="K3063" s="1" t="s">
        <v>4073</v>
      </c>
      <c r="L3063" s="1" t="s">
        <v>3974</v>
      </c>
      <c r="M3063" s="1" t="s">
        <v>319</v>
      </c>
      <c r="N3063" s="1"/>
      <c r="O3063" s="1" t="s">
        <v>41</v>
      </c>
      <c r="P3063" s="2" t="s">
        <v>33</v>
      </c>
      <c r="Q3063" s="1" t="s">
        <v>108</v>
      </c>
      <c r="R3063" s="1" t="str">
        <f>VLOOKUP(表2[index_id],表1[],2)</f>
        <v>ValueOntology.QUANTITY</v>
      </c>
      <c r="S3063" t="str">
        <f>VLOOKUP(表2[index_id],表3[],2)</f>
        <v>ValueOntology.QUANTITY</v>
      </c>
      <c r="T3063" s="5" t="str">
        <f>VLOOKUP(表2[index_id],表4[],2)</f>
        <v>ValueOntology.QUANTITY</v>
      </c>
      <c r="U3063" t="str">
        <f>VLOOKUP(表2[index_id],表5[],2)</f>
        <v>ValueOntology.QUANTITY</v>
      </c>
      <c r="V3063" t="str">
        <f>VLOOKUP(表2[index_id],表6[],2)</f>
        <v>ValueOntology.QUANTITY</v>
      </c>
      <c r="W3063" t="str">
        <f>VLOOKUP(表2[index_id],表7[],2)</f>
        <v>ValueOntology.QUANTITY</v>
      </c>
      <c r="X3063" t="str">
        <f>VLOOKUP(表2[index_id],表8[],2)</f>
        <v>ValueOntology.QUANTITY</v>
      </c>
      <c r="Y3063" t="str">
        <f>VLOOKUP(表2[index_id],表9[],2)</f>
        <v>ValueOntology.QUANTITY</v>
      </c>
      <c r="Z3063" t="str">
        <f>VLOOKUP(表2[index_id],表10[],2)</f>
        <v>ValueOntology.QUANTITY</v>
      </c>
      <c r="AA3063" t="str">
        <f>VLOOKUP(表2[index_id],表11[],2)</f>
        <v>ValueOntology.QUANTITY</v>
      </c>
      <c r="AB3063" s="8" t="b">
        <f>表2[[#This Row],[vo104]]=表2[[#This Row],[vo109]]</f>
        <v>1</v>
      </c>
    </row>
    <row r="3064" spans="1:28" ht="15" hidden="1" x14ac:dyDescent="0.25">
      <c r="A3064" s="1">
        <v>141941</v>
      </c>
      <c r="B3064" s="1">
        <v>8030200732</v>
      </c>
      <c r="C3064" s="1" t="s">
        <v>4074</v>
      </c>
      <c r="D3064" s="1"/>
      <c r="E3064" s="1">
        <v>0</v>
      </c>
      <c r="F3064" s="1" t="s">
        <v>25</v>
      </c>
      <c r="G3064" s="1" t="s">
        <v>49</v>
      </c>
      <c r="H3064" s="1" t="s">
        <v>3971</v>
      </c>
      <c r="I3064" s="1" t="s">
        <v>4033</v>
      </c>
      <c r="J3064" s="1">
        <v>0</v>
      </c>
      <c r="K3064" s="1" t="s">
        <v>4075</v>
      </c>
      <c r="L3064" s="1" t="s">
        <v>3977</v>
      </c>
      <c r="M3064" s="1" t="s">
        <v>319</v>
      </c>
      <c r="N3064" s="1"/>
      <c r="O3064" s="1" t="s">
        <v>41</v>
      </c>
      <c r="P3064" s="2" t="s">
        <v>33</v>
      </c>
      <c r="Q3064" s="1" t="s">
        <v>108</v>
      </c>
      <c r="R3064" s="1" t="str">
        <f>VLOOKUP(表2[index_id],表1[],2)</f>
        <v>ValueOntology.QUANTITY</v>
      </c>
      <c r="S3064" t="str">
        <f>VLOOKUP(表2[index_id],表3[],2)</f>
        <v>ValueOntology.QUANTITY</v>
      </c>
      <c r="T3064" s="5" t="str">
        <f>VLOOKUP(表2[index_id],表4[],2)</f>
        <v>ValueOntology.QUANTITY</v>
      </c>
      <c r="U3064" t="str">
        <f>VLOOKUP(表2[index_id],表5[],2)</f>
        <v>ValueOntology.QUANTITY</v>
      </c>
      <c r="V3064" t="str">
        <f>VLOOKUP(表2[index_id],表6[],2)</f>
        <v>ValueOntology.QUANTITY</v>
      </c>
      <c r="W3064" t="str">
        <f>VLOOKUP(表2[index_id],表7[],2)</f>
        <v>ValueOntology.QUANTITY</v>
      </c>
      <c r="X3064" t="str">
        <f>VLOOKUP(表2[index_id],表8[],2)</f>
        <v>ValueOntology.QUANTITY</v>
      </c>
      <c r="Y3064" t="str">
        <f>VLOOKUP(表2[index_id],表9[],2)</f>
        <v>ValueOntology.QUANTITY</v>
      </c>
      <c r="Z3064" t="str">
        <f>VLOOKUP(表2[index_id],表10[],2)</f>
        <v>ValueOntology.QUANTITY</v>
      </c>
      <c r="AA3064" t="str">
        <f>VLOOKUP(表2[index_id],表11[],2)</f>
        <v>ValueOntology.QUANTITY</v>
      </c>
      <c r="AB3064" s="8" t="b">
        <f>表2[[#This Row],[vo104]]=表2[[#This Row],[vo109]]</f>
        <v>1</v>
      </c>
    </row>
    <row r="3065" spans="1:28" ht="15" hidden="1" x14ac:dyDescent="0.25">
      <c r="A3065" s="1">
        <v>141940</v>
      </c>
      <c r="B3065" s="1">
        <v>8030200731</v>
      </c>
      <c r="C3065" s="1" t="s">
        <v>4076</v>
      </c>
      <c r="D3065" s="1"/>
      <c r="E3065" s="1">
        <v>0</v>
      </c>
      <c r="F3065" s="1" t="s">
        <v>25</v>
      </c>
      <c r="G3065" s="1" t="s">
        <v>49</v>
      </c>
      <c r="H3065" s="1" t="s">
        <v>3971</v>
      </c>
      <c r="I3065" s="1" t="s">
        <v>4033</v>
      </c>
      <c r="J3065" s="1">
        <v>0</v>
      </c>
      <c r="K3065" s="1" t="s">
        <v>4077</v>
      </c>
      <c r="L3065" s="1" t="s">
        <v>3980</v>
      </c>
      <c r="M3065" s="1" t="s">
        <v>319</v>
      </c>
      <c r="N3065" s="1"/>
      <c r="O3065" s="1" t="s">
        <v>41</v>
      </c>
      <c r="P3065" s="2" t="s">
        <v>33</v>
      </c>
      <c r="Q3065" s="1" t="s">
        <v>108</v>
      </c>
      <c r="R3065" s="1" t="str">
        <f>VLOOKUP(表2[index_id],表1[],2)</f>
        <v>ValueOntology.QUANTITY</v>
      </c>
      <c r="S3065" t="str">
        <f>VLOOKUP(表2[index_id],表3[],2)</f>
        <v>ValueOntology.QUANTITY</v>
      </c>
      <c r="T3065" s="5" t="str">
        <f>VLOOKUP(表2[index_id],表4[],2)</f>
        <v>ValueOntology.QUANTITY</v>
      </c>
      <c r="U3065" t="str">
        <f>VLOOKUP(表2[index_id],表5[],2)</f>
        <v>ValueOntology.QUANTITY</v>
      </c>
      <c r="V3065" t="str">
        <f>VLOOKUP(表2[index_id],表6[],2)</f>
        <v>ValueOntology.QUANTITY</v>
      </c>
      <c r="W3065" t="str">
        <f>VLOOKUP(表2[index_id],表7[],2)</f>
        <v>ValueOntology.QUANTITY</v>
      </c>
      <c r="X3065" t="str">
        <f>VLOOKUP(表2[index_id],表8[],2)</f>
        <v>ValueOntology.QUANTITY</v>
      </c>
      <c r="Y3065" t="str">
        <f>VLOOKUP(表2[index_id],表9[],2)</f>
        <v>ValueOntology.QUANTITY</v>
      </c>
      <c r="Z3065" t="str">
        <f>VLOOKUP(表2[index_id],表10[],2)</f>
        <v>ValueOntology.QUANTITY</v>
      </c>
      <c r="AA3065" t="str">
        <f>VLOOKUP(表2[index_id],表11[],2)</f>
        <v>ValueOntology.QUANTITY</v>
      </c>
      <c r="AB3065" s="8" t="b">
        <f>表2[[#This Row],[vo104]]=表2[[#This Row],[vo109]]</f>
        <v>1</v>
      </c>
    </row>
    <row r="3066" spans="1:28" ht="15" x14ac:dyDescent="0.25">
      <c r="A3066" s="1">
        <v>110921</v>
      </c>
      <c r="B3066" s="1">
        <v>8030101556</v>
      </c>
      <c r="C3066" s="1" t="s">
        <v>4078</v>
      </c>
      <c r="D3066" s="1"/>
      <c r="E3066" s="1">
        <v>2</v>
      </c>
      <c r="F3066" s="1" t="s">
        <v>359</v>
      </c>
      <c r="G3066" s="1" t="s">
        <v>49</v>
      </c>
      <c r="H3066" s="1" t="s">
        <v>315</v>
      </c>
      <c r="I3066" s="1" t="s">
        <v>1512</v>
      </c>
      <c r="J3066" s="1">
        <v>0</v>
      </c>
      <c r="K3066" s="1" t="s">
        <v>381</v>
      </c>
      <c r="L3066" s="1" t="s">
        <v>382</v>
      </c>
      <c r="M3066" s="1" t="s">
        <v>319</v>
      </c>
      <c r="N3066" s="1"/>
      <c r="O3066" s="1" t="s">
        <v>41</v>
      </c>
      <c r="P3066" s="2" t="s">
        <v>33</v>
      </c>
      <c r="Q3066" s="1" t="s">
        <v>345</v>
      </c>
      <c r="R3066" s="1" t="str">
        <f>VLOOKUP(表2[index_id],表1[],2)</f>
        <v>ValueOntology.PERCENTAGE</v>
      </c>
      <c r="S3066" t="str">
        <f>VLOOKUP(表2[index_id],表3[],2)</f>
        <v>ValueOntology.PERCENTAGE</v>
      </c>
      <c r="T3066" s="5" t="str">
        <f>VLOOKUP(表2[index_id],表4[],2)</f>
        <v>ValueOntology.PERCENTAGE</v>
      </c>
      <c r="U3066" t="str">
        <f>VLOOKUP(表2[index_id],表5[],2)</f>
        <v>ValueOntology.PERCENTAGE</v>
      </c>
      <c r="V3066" t="str">
        <f>VLOOKUP(表2[index_id],表6[],2)</f>
        <v>ValueOntology.PERCENTAGE</v>
      </c>
      <c r="W3066" t="str">
        <f>VLOOKUP(表2[index_id],表7[],2)</f>
        <v>ValueOntology.PERCENTAGE</v>
      </c>
      <c r="X3066" t="str">
        <f>VLOOKUP(表2[index_id],表8[],2)</f>
        <v>ValueOntology.PERCENTAGE</v>
      </c>
      <c r="Y3066" t="str">
        <f>VLOOKUP(表2[index_id],表9[],2)</f>
        <v>ValueOntology.PROPORTION_OF_NATION</v>
      </c>
      <c r="Z3066" t="str">
        <f>VLOOKUP(表2[index_id],表10[],2)</f>
        <v>ValueOntology.PROPORTION_OF_NATION</v>
      </c>
      <c r="AA3066" t="str">
        <f>VLOOKUP(表2[index_id],表11[],2)</f>
        <v>ValueOntology.PROPORTION_OF_NATION</v>
      </c>
      <c r="AB3066" s="8" t="b">
        <f>表2[[#This Row],[vo104]]=表2[[#This Row],[vo109]]</f>
        <v>1</v>
      </c>
    </row>
    <row r="3067" spans="1:28" ht="15" hidden="1" x14ac:dyDescent="0.25">
      <c r="A3067" s="1">
        <v>57623</v>
      </c>
      <c r="B3067" s="1">
        <v>8030100353</v>
      </c>
      <c r="C3067" s="1" t="s">
        <v>4079</v>
      </c>
      <c r="D3067" s="1"/>
      <c r="E3067" s="1">
        <v>0</v>
      </c>
      <c r="F3067" s="1" t="s">
        <v>338</v>
      </c>
      <c r="G3067" s="1" t="s">
        <v>49</v>
      </c>
      <c r="H3067" s="1" t="s">
        <v>315</v>
      </c>
      <c r="I3067" s="1" t="s">
        <v>1007</v>
      </c>
      <c r="J3067" s="1"/>
      <c r="K3067" s="1" t="s">
        <v>340</v>
      </c>
      <c r="L3067" s="1" t="s">
        <v>341</v>
      </c>
      <c r="M3067" s="1" t="s">
        <v>319</v>
      </c>
      <c r="N3067" s="1"/>
      <c r="O3067" s="1" t="s">
        <v>41</v>
      </c>
      <c r="P3067" s="2" t="s">
        <v>33</v>
      </c>
      <c r="Q3067" s="1" t="s">
        <v>108</v>
      </c>
      <c r="R3067" s="1" t="str">
        <f>VLOOKUP(表2[index_id],表1[],2)</f>
        <v>ValueOntology.UNDETERMINED</v>
      </c>
      <c r="S3067" t="str">
        <f>VLOOKUP(表2[index_id],表3[],2)</f>
        <v>ValueOntology.PRICE</v>
      </c>
      <c r="T3067" s="5" t="str">
        <f>VLOOKUP(表2[index_id],表4[],2)</f>
        <v>ValueOntology.PRICE</v>
      </c>
      <c r="U3067" t="str">
        <f>VLOOKUP(表2[index_id],表5[],2)</f>
        <v>ValueOntology.PRICE</v>
      </c>
      <c r="V3067" t="str">
        <f>VLOOKUP(表2[index_id],表6[],2)</f>
        <v>ValueOntology.PRICE</v>
      </c>
      <c r="W3067" t="str">
        <f>VLOOKUP(表2[index_id],表7[],2)</f>
        <v>ValueOntology.PRICE</v>
      </c>
      <c r="X3067" t="str">
        <f>VLOOKUP(表2[index_id],表8[],2)</f>
        <v>ValueOntology.PRICE</v>
      </c>
      <c r="Y3067" t="str">
        <f>VLOOKUP(表2[index_id],表9[],2)</f>
        <v>ValueOntology.PRICE</v>
      </c>
      <c r="Z3067" t="str">
        <f>VLOOKUP(表2[index_id],表10[],2)</f>
        <v>ValueOntology.PRICE</v>
      </c>
      <c r="AA3067" t="str">
        <f>VLOOKUP(表2[index_id],表11[],2)</f>
        <v>ValueOntology.PRICE</v>
      </c>
      <c r="AB3067" s="8" t="b">
        <f>表2[[#This Row],[vo104]]=表2[[#This Row],[vo109]]</f>
        <v>1</v>
      </c>
    </row>
    <row r="3068" spans="1:28" ht="15" hidden="1" x14ac:dyDescent="0.25">
      <c r="A3068" s="1">
        <v>141939</v>
      </c>
      <c r="B3068" s="1">
        <v>8030200734</v>
      </c>
      <c r="C3068" s="1" t="s">
        <v>4080</v>
      </c>
      <c r="D3068" s="1"/>
      <c r="E3068" s="1">
        <v>0</v>
      </c>
      <c r="F3068" s="1" t="s">
        <v>25</v>
      </c>
      <c r="G3068" s="1" t="s">
        <v>49</v>
      </c>
      <c r="H3068" s="1" t="s">
        <v>3971</v>
      </c>
      <c r="I3068" s="1" t="s">
        <v>4033</v>
      </c>
      <c r="J3068" s="1">
        <v>0</v>
      </c>
      <c r="K3068" s="1" t="s">
        <v>4081</v>
      </c>
      <c r="L3068" s="1" t="s">
        <v>3983</v>
      </c>
      <c r="M3068" s="1" t="s">
        <v>319</v>
      </c>
      <c r="N3068" s="1"/>
      <c r="O3068" s="1" t="s">
        <v>41</v>
      </c>
      <c r="P3068" s="2" t="s">
        <v>33</v>
      </c>
      <c r="Q3068" s="1" t="s">
        <v>108</v>
      </c>
      <c r="R3068" s="1" t="str">
        <f>VLOOKUP(表2[index_id],表1[],2)</f>
        <v>ValueOntology.QUANTITY</v>
      </c>
      <c r="S3068" t="str">
        <f>VLOOKUP(表2[index_id],表3[],2)</f>
        <v>ValueOntology.QUANTITY</v>
      </c>
      <c r="T3068" s="5" t="str">
        <f>VLOOKUP(表2[index_id],表4[],2)</f>
        <v>ValueOntology.QUANTITY</v>
      </c>
      <c r="U3068" t="str">
        <f>VLOOKUP(表2[index_id],表5[],2)</f>
        <v>ValueOntology.QUANTITY</v>
      </c>
      <c r="V3068" t="str">
        <f>VLOOKUP(表2[index_id],表6[],2)</f>
        <v>ValueOntology.QUANTITY</v>
      </c>
      <c r="W3068" t="str">
        <f>VLOOKUP(表2[index_id],表7[],2)</f>
        <v>ValueOntology.QUANTITY</v>
      </c>
      <c r="X3068" t="str">
        <f>VLOOKUP(表2[index_id],表8[],2)</f>
        <v>ValueOntology.QUANTITY</v>
      </c>
      <c r="Y3068" t="str">
        <f>VLOOKUP(表2[index_id],表9[],2)</f>
        <v>ValueOntology.QUANTITY</v>
      </c>
      <c r="Z3068" t="str">
        <f>VLOOKUP(表2[index_id],表10[],2)</f>
        <v>ValueOntology.QUANTITY</v>
      </c>
      <c r="AA3068" t="str">
        <f>VLOOKUP(表2[index_id],表11[],2)</f>
        <v>ValueOntology.QUANTITY</v>
      </c>
      <c r="AB3068" s="8" t="b">
        <f>表2[[#This Row],[vo104]]=表2[[#This Row],[vo109]]</f>
        <v>1</v>
      </c>
    </row>
    <row r="3069" spans="1:28" ht="15" hidden="1" x14ac:dyDescent="0.25">
      <c r="A3069" s="1">
        <v>60713</v>
      </c>
      <c r="B3069" s="1">
        <v>8030200031</v>
      </c>
      <c r="C3069" s="1" t="s">
        <v>4082</v>
      </c>
      <c r="D3069" s="1"/>
      <c r="E3069" s="1">
        <v>0</v>
      </c>
      <c r="F3069" s="1" t="s">
        <v>25</v>
      </c>
      <c r="G3069" s="1" t="s">
        <v>49</v>
      </c>
      <c r="H3069" s="1" t="s">
        <v>3971</v>
      </c>
      <c r="I3069" s="1" t="s">
        <v>4033</v>
      </c>
      <c r="J3069" s="1">
        <v>0</v>
      </c>
      <c r="K3069" s="1" t="s">
        <v>4083</v>
      </c>
      <c r="L3069" s="1" t="s">
        <v>3974</v>
      </c>
      <c r="M3069" s="1" t="s">
        <v>319</v>
      </c>
      <c r="N3069" s="1"/>
      <c r="O3069" s="1" t="s">
        <v>41</v>
      </c>
      <c r="P3069" s="2" t="s">
        <v>33</v>
      </c>
      <c r="Q3069" s="1" t="s">
        <v>108</v>
      </c>
      <c r="R3069" s="1" t="str">
        <f>VLOOKUP(表2[index_id],表1[],2)</f>
        <v>ValueOntology.QUANTITY</v>
      </c>
      <c r="S3069" t="str">
        <f>VLOOKUP(表2[index_id],表3[],2)</f>
        <v>ValueOntology.QUANTITY</v>
      </c>
      <c r="T3069" s="5" t="str">
        <f>VLOOKUP(表2[index_id],表4[],2)</f>
        <v>ValueOntology.QUANTITY</v>
      </c>
      <c r="U3069" t="str">
        <f>VLOOKUP(表2[index_id],表5[],2)</f>
        <v>ValueOntology.QUANTITY</v>
      </c>
      <c r="V3069" t="str">
        <f>VLOOKUP(表2[index_id],表6[],2)</f>
        <v>ValueOntology.QUANTITY</v>
      </c>
      <c r="W3069" t="str">
        <f>VLOOKUP(表2[index_id],表7[],2)</f>
        <v>ValueOntology.QUANTITY</v>
      </c>
      <c r="X3069" t="str">
        <f>VLOOKUP(表2[index_id],表8[],2)</f>
        <v>ValueOntology.QUANTITY</v>
      </c>
      <c r="Y3069" t="str">
        <f>VLOOKUP(表2[index_id],表9[],2)</f>
        <v>ValueOntology.QUANTITY</v>
      </c>
      <c r="Z3069" t="str">
        <f>VLOOKUP(表2[index_id],表10[],2)</f>
        <v>ValueOntology.QUANTITY</v>
      </c>
      <c r="AA3069" t="str">
        <f>VLOOKUP(表2[index_id],表11[],2)</f>
        <v>ValueOntology.QUANTITY</v>
      </c>
      <c r="AB3069" s="8" t="b">
        <f>表2[[#This Row],[vo104]]=表2[[#This Row],[vo109]]</f>
        <v>1</v>
      </c>
    </row>
    <row r="3070" spans="1:28" ht="15" hidden="1" x14ac:dyDescent="0.25">
      <c r="A3070" s="1">
        <v>141104</v>
      </c>
      <c r="B3070" s="1">
        <v>8030200223</v>
      </c>
      <c r="C3070" s="1" t="s">
        <v>4084</v>
      </c>
      <c r="D3070" s="1"/>
      <c r="E3070" s="1">
        <v>0</v>
      </c>
      <c r="F3070" s="1" t="s">
        <v>25</v>
      </c>
      <c r="G3070" s="1" t="s">
        <v>49</v>
      </c>
      <c r="H3070" s="1" t="s">
        <v>3971</v>
      </c>
      <c r="I3070" s="1" t="s">
        <v>4033</v>
      </c>
      <c r="J3070" s="1">
        <v>0</v>
      </c>
      <c r="K3070" s="1" t="s">
        <v>4085</v>
      </c>
      <c r="L3070" s="1" t="s">
        <v>3977</v>
      </c>
      <c r="M3070" s="1" t="s">
        <v>319</v>
      </c>
      <c r="N3070" s="1"/>
      <c r="O3070" s="1" t="s">
        <v>41</v>
      </c>
      <c r="P3070" s="2" t="s">
        <v>33</v>
      </c>
      <c r="Q3070" s="1" t="s">
        <v>108</v>
      </c>
      <c r="R3070" s="1" t="str">
        <f>VLOOKUP(表2[index_id],表1[],2)</f>
        <v>ValueOntology.QUANTITY</v>
      </c>
      <c r="S3070" t="str">
        <f>VLOOKUP(表2[index_id],表3[],2)</f>
        <v>ValueOntology.QUANTITY</v>
      </c>
      <c r="T3070" s="5" t="str">
        <f>VLOOKUP(表2[index_id],表4[],2)</f>
        <v>ValueOntology.QUANTITY</v>
      </c>
      <c r="U3070" t="str">
        <f>VLOOKUP(表2[index_id],表5[],2)</f>
        <v>ValueOntology.QUANTITY</v>
      </c>
      <c r="V3070" t="str">
        <f>VLOOKUP(表2[index_id],表6[],2)</f>
        <v>ValueOntology.QUANTITY</v>
      </c>
      <c r="W3070" t="str">
        <f>VLOOKUP(表2[index_id],表7[],2)</f>
        <v>ValueOntology.QUANTITY</v>
      </c>
      <c r="X3070" t="str">
        <f>VLOOKUP(表2[index_id],表8[],2)</f>
        <v>ValueOntology.QUANTITY</v>
      </c>
      <c r="Y3070" t="str">
        <f>VLOOKUP(表2[index_id],表9[],2)</f>
        <v>ValueOntology.QUANTITY</v>
      </c>
      <c r="Z3070" t="str">
        <f>VLOOKUP(表2[index_id],表10[],2)</f>
        <v>ValueOntology.QUANTITY</v>
      </c>
      <c r="AA3070" t="str">
        <f>VLOOKUP(表2[index_id],表11[],2)</f>
        <v>ValueOntology.QUANTITY</v>
      </c>
      <c r="AB3070" s="8" t="b">
        <f>表2[[#This Row],[vo104]]=表2[[#This Row],[vo109]]</f>
        <v>1</v>
      </c>
    </row>
    <row r="3071" spans="1:28" ht="15" hidden="1" x14ac:dyDescent="0.25">
      <c r="A3071" s="1">
        <v>140878</v>
      </c>
      <c r="B3071" s="1">
        <v>8030200581</v>
      </c>
      <c r="C3071" s="1" t="s">
        <v>4086</v>
      </c>
      <c r="D3071" s="1"/>
      <c r="E3071" s="1">
        <v>0</v>
      </c>
      <c r="F3071" s="1" t="s">
        <v>25</v>
      </c>
      <c r="G3071" s="1" t="s">
        <v>49</v>
      </c>
      <c r="H3071" s="1" t="s">
        <v>3971</v>
      </c>
      <c r="I3071" s="1" t="s">
        <v>4033</v>
      </c>
      <c r="J3071" s="1">
        <v>0</v>
      </c>
      <c r="K3071" s="1" t="s">
        <v>4087</v>
      </c>
      <c r="L3071" s="1" t="s">
        <v>3980</v>
      </c>
      <c r="M3071" s="1" t="s">
        <v>319</v>
      </c>
      <c r="N3071" s="1"/>
      <c r="O3071" s="1" t="s">
        <v>41</v>
      </c>
      <c r="P3071" s="2" t="s">
        <v>33</v>
      </c>
      <c r="Q3071" s="1" t="s">
        <v>108</v>
      </c>
      <c r="R3071" s="1" t="str">
        <f>VLOOKUP(表2[index_id],表1[],2)</f>
        <v>ValueOntology.QUANTITY</v>
      </c>
      <c r="S3071" t="str">
        <f>VLOOKUP(表2[index_id],表3[],2)</f>
        <v>ValueOntology.QUANTITY</v>
      </c>
      <c r="T3071" s="5" t="str">
        <f>VLOOKUP(表2[index_id],表4[],2)</f>
        <v>ValueOntology.QUANTITY</v>
      </c>
      <c r="U3071" t="str">
        <f>VLOOKUP(表2[index_id],表5[],2)</f>
        <v>ValueOntology.QUANTITY</v>
      </c>
      <c r="V3071" t="str">
        <f>VLOOKUP(表2[index_id],表6[],2)</f>
        <v>ValueOntology.QUANTITY</v>
      </c>
      <c r="W3071" t="str">
        <f>VLOOKUP(表2[index_id],表7[],2)</f>
        <v>ValueOntology.QUANTITY</v>
      </c>
      <c r="X3071" t="str">
        <f>VLOOKUP(表2[index_id],表8[],2)</f>
        <v>ValueOntology.QUANTITY</v>
      </c>
      <c r="Y3071" t="str">
        <f>VLOOKUP(表2[index_id],表9[],2)</f>
        <v>ValueOntology.QUANTITY</v>
      </c>
      <c r="Z3071" t="str">
        <f>VLOOKUP(表2[index_id],表10[],2)</f>
        <v>ValueOntology.QUANTITY</v>
      </c>
      <c r="AA3071" t="str">
        <f>VLOOKUP(表2[index_id],表11[],2)</f>
        <v>ValueOntology.QUANTITY</v>
      </c>
      <c r="AB3071" s="8" t="b">
        <f>表2[[#This Row],[vo104]]=表2[[#This Row],[vo109]]</f>
        <v>1</v>
      </c>
    </row>
    <row r="3072" spans="1:28" ht="15" hidden="1" x14ac:dyDescent="0.25">
      <c r="A3072" s="1">
        <v>140746</v>
      </c>
      <c r="B3072" s="1">
        <v>8030200402</v>
      </c>
      <c r="C3072" s="1" t="s">
        <v>4088</v>
      </c>
      <c r="D3072" s="1"/>
      <c r="E3072" s="1">
        <v>0</v>
      </c>
      <c r="F3072" s="1" t="s">
        <v>25</v>
      </c>
      <c r="G3072" s="1" t="s">
        <v>49</v>
      </c>
      <c r="H3072" s="1" t="s">
        <v>3971</v>
      </c>
      <c r="I3072" s="1" t="s">
        <v>4033</v>
      </c>
      <c r="J3072" s="1">
        <v>0</v>
      </c>
      <c r="K3072" s="1" t="s">
        <v>4089</v>
      </c>
      <c r="L3072" s="1" t="s">
        <v>3983</v>
      </c>
      <c r="M3072" s="1" t="s">
        <v>319</v>
      </c>
      <c r="N3072" s="1"/>
      <c r="O3072" s="1" t="s">
        <v>41</v>
      </c>
      <c r="P3072" s="2" t="s">
        <v>33</v>
      </c>
      <c r="Q3072" s="1" t="s">
        <v>108</v>
      </c>
      <c r="R3072" s="1" t="str">
        <f>VLOOKUP(表2[index_id],表1[],2)</f>
        <v>ValueOntology.QUANTITY</v>
      </c>
      <c r="S3072" t="str">
        <f>VLOOKUP(表2[index_id],表3[],2)</f>
        <v>ValueOntology.QUANTITY</v>
      </c>
      <c r="T3072" s="5" t="str">
        <f>VLOOKUP(表2[index_id],表4[],2)</f>
        <v>ValueOntology.QUANTITY</v>
      </c>
      <c r="U3072" t="str">
        <f>VLOOKUP(表2[index_id],表5[],2)</f>
        <v>ValueOntology.QUANTITY</v>
      </c>
      <c r="V3072" t="str">
        <f>VLOOKUP(表2[index_id],表6[],2)</f>
        <v>ValueOntology.QUANTITY</v>
      </c>
      <c r="W3072" t="str">
        <f>VLOOKUP(表2[index_id],表7[],2)</f>
        <v>ValueOntology.QUANTITY</v>
      </c>
      <c r="X3072" t="str">
        <f>VLOOKUP(表2[index_id],表8[],2)</f>
        <v>ValueOntology.QUANTITY</v>
      </c>
      <c r="Y3072" t="str">
        <f>VLOOKUP(表2[index_id],表9[],2)</f>
        <v>ValueOntology.QUANTITY</v>
      </c>
      <c r="Z3072" t="str">
        <f>VLOOKUP(表2[index_id],表10[],2)</f>
        <v>ValueOntology.QUANTITY</v>
      </c>
      <c r="AA3072" t="str">
        <f>VLOOKUP(表2[index_id],表11[],2)</f>
        <v>ValueOntology.QUANTITY</v>
      </c>
      <c r="AB3072" s="8" t="b">
        <f>表2[[#This Row],[vo104]]=表2[[#This Row],[vo109]]</f>
        <v>1</v>
      </c>
    </row>
    <row r="3073" spans="1:28" ht="15" hidden="1" x14ac:dyDescent="0.25">
      <c r="A3073" s="1">
        <v>61582</v>
      </c>
      <c r="B3073" s="1">
        <v>8030200190</v>
      </c>
      <c r="C3073" s="1" t="s">
        <v>4090</v>
      </c>
      <c r="D3073" s="1"/>
      <c r="E3073" s="1">
        <v>0</v>
      </c>
      <c r="F3073" s="1" t="s">
        <v>25</v>
      </c>
      <c r="G3073" s="1" t="s">
        <v>49</v>
      </c>
      <c r="H3073" s="1" t="s">
        <v>3971</v>
      </c>
      <c r="I3073" s="1" t="s">
        <v>4091</v>
      </c>
      <c r="J3073" s="1">
        <v>0</v>
      </c>
      <c r="K3073" s="1" t="s">
        <v>4092</v>
      </c>
      <c r="L3073" s="1" t="s">
        <v>3974</v>
      </c>
      <c r="M3073" s="1" t="s">
        <v>319</v>
      </c>
      <c r="N3073" s="1"/>
      <c r="O3073" s="1" t="s">
        <v>41</v>
      </c>
      <c r="P3073" s="2" t="s">
        <v>33</v>
      </c>
      <c r="Q3073" s="1" t="s">
        <v>108</v>
      </c>
      <c r="R3073" s="1" t="str">
        <f>VLOOKUP(表2[index_id],表1[],2)</f>
        <v>ValueOntology.QUANTITY</v>
      </c>
      <c r="S3073" t="str">
        <f>VLOOKUP(表2[index_id],表3[],2)</f>
        <v>ValueOntology.QUANTITY</v>
      </c>
      <c r="T3073" s="5" t="str">
        <f>VLOOKUP(表2[index_id],表4[],2)</f>
        <v>ValueOntology.QUANTITY</v>
      </c>
      <c r="U3073" t="str">
        <f>VLOOKUP(表2[index_id],表5[],2)</f>
        <v>ValueOntology.QUANTITY</v>
      </c>
      <c r="V3073" t="str">
        <f>VLOOKUP(表2[index_id],表6[],2)</f>
        <v>ValueOntology.QUANTITY</v>
      </c>
      <c r="W3073" t="str">
        <f>VLOOKUP(表2[index_id],表7[],2)</f>
        <v>ValueOntology.QUANTITY</v>
      </c>
      <c r="X3073" t="str">
        <f>VLOOKUP(表2[index_id],表8[],2)</f>
        <v>ValueOntology.QUANTITY</v>
      </c>
      <c r="Y3073" t="str">
        <f>VLOOKUP(表2[index_id],表9[],2)</f>
        <v>ValueOntology.QUANTITY</v>
      </c>
      <c r="Z3073" t="str">
        <f>VLOOKUP(表2[index_id],表10[],2)</f>
        <v>ValueOntology.QUANTITY</v>
      </c>
      <c r="AA3073" t="str">
        <f>VLOOKUP(表2[index_id],表11[],2)</f>
        <v>ValueOntology.QUANTITY</v>
      </c>
      <c r="AB3073" s="8" t="b">
        <f>表2[[#This Row],[vo104]]=表2[[#This Row],[vo109]]</f>
        <v>1</v>
      </c>
    </row>
    <row r="3074" spans="1:28" ht="15" hidden="1" x14ac:dyDescent="0.25">
      <c r="A3074" s="1">
        <v>140869</v>
      </c>
      <c r="B3074" s="1">
        <v>8030200550</v>
      </c>
      <c r="C3074" s="1" t="s">
        <v>4093</v>
      </c>
      <c r="D3074" s="1"/>
      <c r="E3074" s="1">
        <v>0</v>
      </c>
      <c r="F3074" s="1" t="s">
        <v>25</v>
      </c>
      <c r="G3074" s="1" t="s">
        <v>49</v>
      </c>
      <c r="H3074" s="1" t="s">
        <v>3971</v>
      </c>
      <c r="I3074" s="1" t="s">
        <v>4091</v>
      </c>
      <c r="J3074" s="1">
        <v>0</v>
      </c>
      <c r="K3074" s="1" t="s">
        <v>4094</v>
      </c>
      <c r="L3074" s="1" t="s">
        <v>3983</v>
      </c>
      <c r="M3074" s="1" t="s">
        <v>319</v>
      </c>
      <c r="N3074" s="1"/>
      <c r="O3074" s="1" t="s">
        <v>41</v>
      </c>
      <c r="P3074" s="2" t="s">
        <v>33</v>
      </c>
      <c r="Q3074" s="1" t="s">
        <v>108</v>
      </c>
      <c r="R3074" s="1" t="str">
        <f>VLOOKUP(表2[index_id],表1[],2)</f>
        <v>ValueOntology.QUANTITY</v>
      </c>
      <c r="S3074" t="str">
        <f>VLOOKUP(表2[index_id],表3[],2)</f>
        <v>ValueOntology.QUANTITY</v>
      </c>
      <c r="T3074" s="5" t="str">
        <f>VLOOKUP(表2[index_id],表4[],2)</f>
        <v>ValueOntology.QUANTITY</v>
      </c>
      <c r="U3074" t="str">
        <f>VLOOKUP(表2[index_id],表5[],2)</f>
        <v>ValueOntology.QUANTITY</v>
      </c>
      <c r="V3074" t="str">
        <f>VLOOKUP(表2[index_id],表6[],2)</f>
        <v>ValueOntology.QUANTITY</v>
      </c>
      <c r="W3074" t="str">
        <f>VLOOKUP(表2[index_id],表7[],2)</f>
        <v>ValueOntology.QUANTITY</v>
      </c>
      <c r="X3074" t="str">
        <f>VLOOKUP(表2[index_id],表8[],2)</f>
        <v>ValueOntology.QUANTITY</v>
      </c>
      <c r="Y3074" t="str">
        <f>VLOOKUP(表2[index_id],表9[],2)</f>
        <v>ValueOntology.QUANTITY</v>
      </c>
      <c r="Z3074" t="str">
        <f>VLOOKUP(表2[index_id],表10[],2)</f>
        <v>ValueOntology.QUANTITY</v>
      </c>
      <c r="AA3074" t="str">
        <f>VLOOKUP(表2[index_id],表11[],2)</f>
        <v>ValueOntology.QUANTITY</v>
      </c>
      <c r="AB3074" s="8" t="b">
        <f>表2[[#This Row],[vo104]]=表2[[#This Row],[vo109]]</f>
        <v>1</v>
      </c>
    </row>
    <row r="3075" spans="1:28" ht="15" hidden="1" x14ac:dyDescent="0.25">
      <c r="A3075" s="1">
        <v>141244</v>
      </c>
      <c r="B3075" s="1">
        <v>8030103719</v>
      </c>
      <c r="C3075" s="1" t="s">
        <v>4095</v>
      </c>
      <c r="D3075" s="1"/>
      <c r="E3075" s="1">
        <v>0</v>
      </c>
      <c r="F3075" s="1" t="s">
        <v>25</v>
      </c>
      <c r="G3075" s="1" t="s">
        <v>49</v>
      </c>
      <c r="H3075" s="1" t="s">
        <v>315</v>
      </c>
      <c r="I3075" s="1" t="s">
        <v>1512</v>
      </c>
      <c r="J3075" s="1">
        <v>0</v>
      </c>
      <c r="K3075" s="1" t="s">
        <v>375</v>
      </c>
      <c r="L3075" s="1" t="s">
        <v>376</v>
      </c>
      <c r="M3075" s="1" t="s">
        <v>319</v>
      </c>
      <c r="N3075" s="1"/>
      <c r="O3075" s="1" t="s">
        <v>41</v>
      </c>
      <c r="P3075" s="2" t="s">
        <v>33</v>
      </c>
      <c r="Q3075" s="1" t="s">
        <v>108</v>
      </c>
      <c r="R3075" s="1" t="str">
        <f>VLOOKUP(表2[index_id],表1[],2)</f>
        <v>ValueOntology.QUANTITY</v>
      </c>
      <c r="S3075" t="str">
        <f>VLOOKUP(表2[index_id],表3[],2)</f>
        <v>ValueOntology.QUANTITY</v>
      </c>
      <c r="T3075" s="5" t="str">
        <f>VLOOKUP(表2[index_id],表4[],2)</f>
        <v>ValueOntology.QUANTITY</v>
      </c>
      <c r="U3075" t="str">
        <f>VLOOKUP(表2[index_id],表5[],2)</f>
        <v>ValueOntology.QUANTITY</v>
      </c>
      <c r="V3075" t="str">
        <f>VLOOKUP(表2[index_id],表6[],2)</f>
        <v>ValueOntology.QUANTITY</v>
      </c>
      <c r="W3075" t="str">
        <f>VLOOKUP(表2[index_id],表7[],2)</f>
        <v>ValueOntology.QUANTITY</v>
      </c>
      <c r="X3075" t="str">
        <f>VLOOKUP(表2[index_id],表8[],2)</f>
        <v>ValueOntology.QUANTITY</v>
      </c>
      <c r="Y3075" t="str">
        <f>VLOOKUP(表2[index_id],表9[],2)</f>
        <v>ValueOntology.QUANTITY</v>
      </c>
      <c r="Z3075" t="str">
        <f>VLOOKUP(表2[index_id],表10[],2)</f>
        <v>ValueOntology.QUANTITY</v>
      </c>
      <c r="AA3075" t="str">
        <f>VLOOKUP(表2[index_id],表11[],2)</f>
        <v>ValueOntology.QUANTITY</v>
      </c>
      <c r="AB3075" s="8" t="b">
        <f>表2[[#This Row],[vo104]]=表2[[#This Row],[vo109]]</f>
        <v>1</v>
      </c>
    </row>
    <row r="3076" spans="1:28" ht="15" hidden="1" x14ac:dyDescent="0.25">
      <c r="A3076" s="1">
        <v>62466</v>
      </c>
      <c r="B3076" s="1">
        <v>8040100040</v>
      </c>
      <c r="C3076" s="1" t="s">
        <v>4096</v>
      </c>
      <c r="D3076" s="1"/>
      <c r="E3076" s="1">
        <v>0</v>
      </c>
      <c r="F3076" s="1" t="s">
        <v>25</v>
      </c>
      <c r="G3076" s="1" t="s">
        <v>49</v>
      </c>
      <c r="H3076" s="1" t="s">
        <v>3971</v>
      </c>
      <c r="I3076" s="1" t="s">
        <v>4091</v>
      </c>
      <c r="J3076" s="1">
        <v>0</v>
      </c>
      <c r="K3076" s="1" t="s">
        <v>4092</v>
      </c>
      <c r="L3076" s="1" t="s">
        <v>70</v>
      </c>
      <c r="M3076" s="1" t="s">
        <v>319</v>
      </c>
      <c r="N3076" s="1"/>
      <c r="O3076" s="1" t="s">
        <v>41</v>
      </c>
      <c r="P3076" s="2" t="s">
        <v>33</v>
      </c>
      <c r="Q3076" s="1" t="s">
        <v>117</v>
      </c>
      <c r="R3076" s="1" t="str">
        <f>VLOOKUP(表2[index_id],表1[],2)</f>
        <v>ValueOntology.DIFF_QUANTITY</v>
      </c>
      <c r="S3076" t="str">
        <f>VLOOKUP(表2[index_id],表3[],2)</f>
        <v>ValueOntology.DIFF_QUANTITY</v>
      </c>
      <c r="T3076" s="5" t="str">
        <f>VLOOKUP(表2[index_id],表4[],2)</f>
        <v>ValueOntology.DIFF_QUANTITY</v>
      </c>
      <c r="U3076" t="str">
        <f>VLOOKUP(表2[index_id],表5[],2)</f>
        <v>ValueOntology.DIFF_QUANTITY</v>
      </c>
      <c r="V3076" t="str">
        <f>VLOOKUP(表2[index_id],表6[],2)</f>
        <v>ValueOntology.DIFF_QUANTITY</v>
      </c>
      <c r="W3076" t="str">
        <f>VLOOKUP(表2[index_id],表7[],2)</f>
        <v>ValueOntology.DIFF_QUANTITY</v>
      </c>
      <c r="X3076" t="str">
        <f>VLOOKUP(表2[index_id],表8[],2)</f>
        <v>ValueOntology.DIFF_QUANTITY</v>
      </c>
      <c r="Y3076" t="str">
        <f>VLOOKUP(表2[index_id],表9[],2)</f>
        <v>ValueOntology.DIFF_QUANTITY</v>
      </c>
      <c r="Z3076" t="str">
        <f>VLOOKUP(表2[index_id],表10[],2)</f>
        <v>ValueOntology.DIFF_QUANTITY</v>
      </c>
      <c r="AA3076" t="str">
        <f>VLOOKUP(表2[index_id],表11[],2)</f>
        <v>ValueOntology.DIFF_QUANTITY</v>
      </c>
      <c r="AB3076" s="8" t="b">
        <f>表2[[#This Row],[vo104]]=表2[[#This Row],[vo109]]</f>
        <v>1</v>
      </c>
    </row>
    <row r="3077" spans="1:28" ht="15" hidden="1" x14ac:dyDescent="0.25">
      <c r="A3077" s="1">
        <v>60876</v>
      </c>
      <c r="B3077" s="1">
        <v>8030200168</v>
      </c>
      <c r="C3077" s="1" t="s">
        <v>4097</v>
      </c>
      <c r="D3077" s="1"/>
      <c r="E3077" s="1">
        <v>0</v>
      </c>
      <c r="F3077" s="1" t="s">
        <v>25</v>
      </c>
      <c r="G3077" s="1" t="s">
        <v>49</v>
      </c>
      <c r="H3077" s="1" t="s">
        <v>3971</v>
      </c>
      <c r="I3077" s="1" t="s">
        <v>4091</v>
      </c>
      <c r="J3077" s="1">
        <v>0</v>
      </c>
      <c r="K3077" s="1" t="s">
        <v>4098</v>
      </c>
      <c r="L3077" s="1" t="s">
        <v>3974</v>
      </c>
      <c r="M3077" s="1" t="s">
        <v>319</v>
      </c>
      <c r="N3077" s="1"/>
      <c r="O3077" s="1" t="s">
        <v>41</v>
      </c>
      <c r="P3077" s="2" t="s">
        <v>33</v>
      </c>
      <c r="Q3077" s="1" t="s">
        <v>108</v>
      </c>
      <c r="R3077" s="1" t="str">
        <f>VLOOKUP(表2[index_id],表1[],2)</f>
        <v>ValueOntology.QUANTITY</v>
      </c>
      <c r="S3077" t="str">
        <f>VLOOKUP(表2[index_id],表3[],2)</f>
        <v>ValueOntology.QUANTITY</v>
      </c>
      <c r="T3077" s="5" t="str">
        <f>VLOOKUP(表2[index_id],表4[],2)</f>
        <v>ValueOntology.QUANTITY</v>
      </c>
      <c r="U3077" t="str">
        <f>VLOOKUP(表2[index_id],表5[],2)</f>
        <v>ValueOntology.QUANTITY</v>
      </c>
      <c r="V3077" t="str">
        <f>VLOOKUP(表2[index_id],表6[],2)</f>
        <v>ValueOntology.QUANTITY</v>
      </c>
      <c r="W3077" t="str">
        <f>VLOOKUP(表2[index_id],表7[],2)</f>
        <v>ValueOntology.QUANTITY</v>
      </c>
      <c r="X3077" t="str">
        <f>VLOOKUP(表2[index_id],表8[],2)</f>
        <v>ValueOntology.QUANTITY</v>
      </c>
      <c r="Y3077" t="str">
        <f>VLOOKUP(表2[index_id],表9[],2)</f>
        <v>ValueOntology.QUANTITY</v>
      </c>
      <c r="Z3077" t="str">
        <f>VLOOKUP(表2[index_id],表10[],2)</f>
        <v>ValueOntology.QUANTITY</v>
      </c>
      <c r="AA3077" t="str">
        <f>VLOOKUP(表2[index_id],表11[],2)</f>
        <v>ValueOntology.QUANTITY</v>
      </c>
      <c r="AB3077" s="8" t="b">
        <f>表2[[#This Row],[vo104]]=表2[[#This Row],[vo109]]</f>
        <v>1</v>
      </c>
    </row>
    <row r="3078" spans="1:28" ht="15" hidden="1" x14ac:dyDescent="0.25">
      <c r="A3078" s="1">
        <v>140699</v>
      </c>
      <c r="B3078" s="1">
        <v>8030200355</v>
      </c>
      <c r="C3078" s="1" t="s">
        <v>4099</v>
      </c>
      <c r="D3078" s="1"/>
      <c r="E3078" s="1">
        <v>0</v>
      </c>
      <c r="F3078" s="1" t="s">
        <v>25</v>
      </c>
      <c r="G3078" s="1" t="s">
        <v>49</v>
      </c>
      <c r="H3078" s="1" t="s">
        <v>3971</v>
      </c>
      <c r="I3078" s="1" t="s">
        <v>4091</v>
      </c>
      <c r="J3078" s="1">
        <v>0</v>
      </c>
      <c r="K3078" s="1" t="s">
        <v>4100</v>
      </c>
      <c r="L3078" s="1" t="s">
        <v>3977</v>
      </c>
      <c r="M3078" s="1" t="s">
        <v>319</v>
      </c>
      <c r="N3078" s="1"/>
      <c r="O3078" s="1" t="s">
        <v>41</v>
      </c>
      <c r="P3078" s="2" t="s">
        <v>33</v>
      </c>
      <c r="Q3078" s="1" t="s">
        <v>108</v>
      </c>
      <c r="R3078" s="1" t="str">
        <f>VLOOKUP(表2[index_id],表1[],2)</f>
        <v>ValueOntology.QUANTITY</v>
      </c>
      <c r="S3078" t="str">
        <f>VLOOKUP(表2[index_id],表3[],2)</f>
        <v>ValueOntology.QUANTITY</v>
      </c>
      <c r="T3078" s="5" t="str">
        <f>VLOOKUP(表2[index_id],表4[],2)</f>
        <v>ValueOntology.QUANTITY</v>
      </c>
      <c r="U3078" t="str">
        <f>VLOOKUP(表2[index_id],表5[],2)</f>
        <v>ValueOntology.QUANTITY</v>
      </c>
      <c r="V3078" t="str">
        <f>VLOOKUP(表2[index_id],表6[],2)</f>
        <v>ValueOntology.QUANTITY</v>
      </c>
      <c r="W3078" t="str">
        <f>VLOOKUP(表2[index_id],表7[],2)</f>
        <v>ValueOntology.QUANTITY</v>
      </c>
      <c r="X3078" t="str">
        <f>VLOOKUP(表2[index_id],表8[],2)</f>
        <v>ValueOntology.QUANTITY</v>
      </c>
      <c r="Y3078" t="str">
        <f>VLOOKUP(表2[index_id],表9[],2)</f>
        <v>ValueOntology.QUANTITY</v>
      </c>
      <c r="Z3078" t="str">
        <f>VLOOKUP(表2[index_id],表10[],2)</f>
        <v>ValueOntology.QUANTITY</v>
      </c>
      <c r="AA3078" t="str">
        <f>VLOOKUP(表2[index_id],表11[],2)</f>
        <v>ValueOntology.QUANTITY</v>
      </c>
      <c r="AB3078" s="8" t="b">
        <f>表2[[#This Row],[vo104]]=表2[[#This Row],[vo109]]</f>
        <v>1</v>
      </c>
    </row>
    <row r="3079" spans="1:28" ht="15" hidden="1" x14ac:dyDescent="0.25">
      <c r="A3079" s="1">
        <v>141010</v>
      </c>
      <c r="B3079" s="1">
        <v>8030200713</v>
      </c>
      <c r="C3079" s="1" t="s">
        <v>4101</v>
      </c>
      <c r="D3079" s="1"/>
      <c r="E3079" s="1">
        <v>0</v>
      </c>
      <c r="F3079" s="1" t="s">
        <v>25</v>
      </c>
      <c r="G3079" s="1" t="s">
        <v>49</v>
      </c>
      <c r="H3079" s="1" t="s">
        <v>3971</v>
      </c>
      <c r="I3079" s="1" t="s">
        <v>4091</v>
      </c>
      <c r="J3079" s="1">
        <v>0</v>
      </c>
      <c r="K3079" s="1" t="s">
        <v>4102</v>
      </c>
      <c r="L3079" s="1" t="s">
        <v>3980</v>
      </c>
      <c r="M3079" s="1" t="s">
        <v>319</v>
      </c>
      <c r="N3079" s="1"/>
      <c r="O3079" s="1" t="s">
        <v>41</v>
      </c>
      <c r="P3079" s="2" t="s">
        <v>33</v>
      </c>
      <c r="Q3079" s="1" t="s">
        <v>108</v>
      </c>
      <c r="R3079" s="1" t="str">
        <f>VLOOKUP(表2[index_id],表1[],2)</f>
        <v>ValueOntology.QUANTITY</v>
      </c>
      <c r="S3079" t="str">
        <f>VLOOKUP(表2[index_id],表3[],2)</f>
        <v>ValueOntology.QUANTITY</v>
      </c>
      <c r="T3079" s="5" t="str">
        <f>VLOOKUP(表2[index_id],表4[],2)</f>
        <v>ValueOntology.QUANTITY</v>
      </c>
      <c r="U3079" t="str">
        <f>VLOOKUP(表2[index_id],表5[],2)</f>
        <v>ValueOntology.QUANTITY</v>
      </c>
      <c r="V3079" t="str">
        <f>VLOOKUP(表2[index_id],表6[],2)</f>
        <v>ValueOntology.QUANTITY</v>
      </c>
      <c r="W3079" t="str">
        <f>VLOOKUP(表2[index_id],表7[],2)</f>
        <v>ValueOntology.QUANTITY</v>
      </c>
      <c r="X3079" t="str">
        <f>VLOOKUP(表2[index_id],表8[],2)</f>
        <v>ValueOntology.QUANTITY</v>
      </c>
      <c r="Y3079" t="str">
        <f>VLOOKUP(表2[index_id],表9[],2)</f>
        <v>ValueOntology.QUANTITY</v>
      </c>
      <c r="Z3079" t="str">
        <f>VLOOKUP(表2[index_id],表10[],2)</f>
        <v>ValueOntology.QUANTITY</v>
      </c>
      <c r="AA3079" t="str">
        <f>VLOOKUP(表2[index_id],表11[],2)</f>
        <v>ValueOntology.QUANTITY</v>
      </c>
      <c r="AB3079" s="8" t="b">
        <f>表2[[#This Row],[vo104]]=表2[[#This Row],[vo109]]</f>
        <v>1</v>
      </c>
    </row>
    <row r="3080" spans="1:28" ht="15" hidden="1" x14ac:dyDescent="0.25">
      <c r="A3080" s="1">
        <v>140863</v>
      </c>
      <c r="B3080" s="1">
        <v>8030200534</v>
      </c>
      <c r="C3080" s="1" t="s">
        <v>4103</v>
      </c>
      <c r="D3080" s="1"/>
      <c r="E3080" s="1">
        <v>0</v>
      </c>
      <c r="F3080" s="1" t="s">
        <v>25</v>
      </c>
      <c r="G3080" s="1" t="s">
        <v>49</v>
      </c>
      <c r="H3080" s="1" t="s">
        <v>3971</v>
      </c>
      <c r="I3080" s="1" t="s">
        <v>4091</v>
      </c>
      <c r="J3080" s="1">
        <v>0</v>
      </c>
      <c r="K3080" s="1" t="s">
        <v>4104</v>
      </c>
      <c r="L3080" s="1" t="s">
        <v>3983</v>
      </c>
      <c r="M3080" s="1" t="s">
        <v>319</v>
      </c>
      <c r="N3080" s="1"/>
      <c r="O3080" s="1" t="s">
        <v>41</v>
      </c>
      <c r="P3080" s="2" t="s">
        <v>33</v>
      </c>
      <c r="Q3080" s="1" t="s">
        <v>108</v>
      </c>
      <c r="R3080" s="1" t="str">
        <f>VLOOKUP(表2[index_id],表1[],2)</f>
        <v>ValueOntology.QUANTITY</v>
      </c>
      <c r="S3080" t="str">
        <f>VLOOKUP(表2[index_id],表3[],2)</f>
        <v>ValueOntology.QUANTITY</v>
      </c>
      <c r="T3080" s="5" t="str">
        <f>VLOOKUP(表2[index_id],表4[],2)</f>
        <v>ValueOntology.QUANTITY</v>
      </c>
      <c r="U3080" t="str">
        <f>VLOOKUP(表2[index_id],表5[],2)</f>
        <v>ValueOntology.QUANTITY</v>
      </c>
      <c r="V3080" t="str">
        <f>VLOOKUP(表2[index_id],表6[],2)</f>
        <v>ValueOntology.QUANTITY</v>
      </c>
      <c r="W3080" t="str">
        <f>VLOOKUP(表2[index_id],表7[],2)</f>
        <v>ValueOntology.QUANTITY</v>
      </c>
      <c r="X3080" t="str">
        <f>VLOOKUP(表2[index_id],表8[],2)</f>
        <v>ValueOntology.QUANTITY</v>
      </c>
      <c r="Y3080" t="str">
        <f>VLOOKUP(表2[index_id],表9[],2)</f>
        <v>ValueOntology.QUANTITY</v>
      </c>
      <c r="Z3080" t="str">
        <f>VLOOKUP(表2[index_id],表10[],2)</f>
        <v>ValueOntology.QUANTITY</v>
      </c>
      <c r="AA3080" t="str">
        <f>VLOOKUP(表2[index_id],表11[],2)</f>
        <v>ValueOntology.QUANTITY</v>
      </c>
      <c r="AB3080" s="8" t="b">
        <f>表2[[#This Row],[vo104]]=表2[[#This Row],[vo109]]</f>
        <v>1</v>
      </c>
    </row>
    <row r="3081" spans="1:28" ht="15" hidden="1" x14ac:dyDescent="0.25">
      <c r="A3081" s="1">
        <v>141144</v>
      </c>
      <c r="B3081" s="1">
        <v>8030200290</v>
      </c>
      <c r="C3081" s="1" t="s">
        <v>4105</v>
      </c>
      <c r="D3081" s="1"/>
      <c r="E3081" s="1">
        <v>0</v>
      </c>
      <c r="F3081" s="1" t="s">
        <v>25</v>
      </c>
      <c r="G3081" s="1" t="s">
        <v>49</v>
      </c>
      <c r="H3081" s="1" t="s">
        <v>3971</v>
      </c>
      <c r="I3081" s="1" t="s">
        <v>4091</v>
      </c>
      <c r="J3081" s="1">
        <v>0</v>
      </c>
      <c r="K3081" s="1" t="s">
        <v>4106</v>
      </c>
      <c r="L3081" s="1" t="s">
        <v>3977</v>
      </c>
      <c r="M3081" s="1" t="s">
        <v>319</v>
      </c>
      <c r="N3081" s="1"/>
      <c r="O3081" s="1" t="s">
        <v>41</v>
      </c>
      <c r="P3081" s="2" t="s">
        <v>33</v>
      </c>
      <c r="Q3081" s="1" t="s">
        <v>108</v>
      </c>
      <c r="R3081" s="1" t="str">
        <f>VLOOKUP(表2[index_id],表1[],2)</f>
        <v>ValueOntology.QUANTITY</v>
      </c>
      <c r="S3081" t="str">
        <f>VLOOKUP(表2[index_id],表3[],2)</f>
        <v>ValueOntology.QUANTITY</v>
      </c>
      <c r="T3081" s="5" t="str">
        <f>VLOOKUP(表2[index_id],表4[],2)</f>
        <v>ValueOntology.QUANTITY</v>
      </c>
      <c r="U3081" t="str">
        <f>VLOOKUP(表2[index_id],表5[],2)</f>
        <v>ValueOntology.QUANTITY</v>
      </c>
      <c r="V3081" t="str">
        <f>VLOOKUP(表2[index_id],表6[],2)</f>
        <v>ValueOntology.QUANTITY</v>
      </c>
      <c r="W3081" t="str">
        <f>VLOOKUP(表2[index_id],表7[],2)</f>
        <v>ValueOntology.QUANTITY</v>
      </c>
      <c r="X3081" t="str">
        <f>VLOOKUP(表2[index_id],表8[],2)</f>
        <v>ValueOntology.QUANTITY</v>
      </c>
      <c r="Y3081" t="str">
        <f>VLOOKUP(表2[index_id],表9[],2)</f>
        <v>ValueOntology.QUANTITY</v>
      </c>
      <c r="Z3081" t="str">
        <f>VLOOKUP(表2[index_id],表10[],2)</f>
        <v>ValueOntology.QUANTITY</v>
      </c>
      <c r="AA3081" t="str">
        <f>VLOOKUP(表2[index_id],表11[],2)</f>
        <v>ValueOntology.QUANTITY</v>
      </c>
      <c r="AB3081" s="8" t="b">
        <f>表2[[#This Row],[vo104]]=表2[[#This Row],[vo109]]</f>
        <v>1</v>
      </c>
    </row>
    <row r="3082" spans="1:28" ht="15" x14ac:dyDescent="0.25">
      <c r="A3082" s="1">
        <v>140445</v>
      </c>
      <c r="B3082" s="1">
        <v>8030103180</v>
      </c>
      <c r="C3082" s="1" t="s">
        <v>4107</v>
      </c>
      <c r="D3082" s="1"/>
      <c r="E3082" s="1">
        <v>2</v>
      </c>
      <c r="F3082" s="1" t="s">
        <v>359</v>
      </c>
      <c r="G3082" s="1" t="s">
        <v>49</v>
      </c>
      <c r="H3082" s="1" t="s">
        <v>315</v>
      </c>
      <c r="I3082" s="1" t="s">
        <v>1007</v>
      </c>
      <c r="J3082" s="1">
        <v>0</v>
      </c>
      <c r="K3082" s="1" t="s">
        <v>404</v>
      </c>
      <c r="L3082" s="1" t="s">
        <v>405</v>
      </c>
      <c r="M3082" s="1" t="s">
        <v>319</v>
      </c>
      <c r="N3082" s="1"/>
      <c r="O3082" s="1" t="s">
        <v>41</v>
      </c>
      <c r="P3082" s="2" t="s">
        <v>33</v>
      </c>
      <c r="Q3082" s="1" t="s">
        <v>345</v>
      </c>
      <c r="R3082" s="1" t="str">
        <f>VLOOKUP(表2[index_id],表1[],2)</f>
        <v>ValueOntology.PERCENTAGE</v>
      </c>
      <c r="S3082" t="str">
        <f>VLOOKUP(表2[index_id],表3[],2)</f>
        <v>ValueOntology.PERCENTAGE</v>
      </c>
      <c r="T3082" s="5" t="str">
        <f>VLOOKUP(表2[index_id],表4[],2)</f>
        <v>ValueOntology.PERCENTAGE</v>
      </c>
      <c r="U3082" t="str">
        <f>VLOOKUP(表2[index_id],表5[],2)</f>
        <v>ValueOntology.PERCENTAGE</v>
      </c>
      <c r="V3082" t="str">
        <f>VLOOKUP(表2[index_id],表6[],2)</f>
        <v>ValueOntology.PERCENTAGE</v>
      </c>
      <c r="W3082" t="str">
        <f>VLOOKUP(表2[index_id],表7[],2)</f>
        <v>ValueOntology.PERCENTAGE</v>
      </c>
      <c r="X3082" t="str">
        <f>VLOOKUP(表2[index_id],表8[],2)</f>
        <v>ValueOntology.PERCENTAGE</v>
      </c>
      <c r="Y3082" t="str">
        <f>VLOOKUP(表2[index_id],表9[],2)</f>
        <v>ValueOntology.PROPORTION_OF_NATION</v>
      </c>
      <c r="Z3082" t="str">
        <f>VLOOKUP(表2[index_id],表10[],2)</f>
        <v>ValueOntology.PROPORTION_OF_NATION</v>
      </c>
      <c r="AA3082" t="str">
        <f>VLOOKUP(表2[index_id],表11[],2)</f>
        <v>ValueOntology.PROPORTION_OF_NATION</v>
      </c>
      <c r="AB3082" s="8" t="b">
        <f>表2[[#This Row],[vo104]]=表2[[#This Row],[vo109]]</f>
        <v>1</v>
      </c>
    </row>
    <row r="3083" spans="1:28" ht="15" hidden="1" x14ac:dyDescent="0.25">
      <c r="A3083" s="1">
        <v>140945</v>
      </c>
      <c r="B3083" s="1">
        <v>8030200648</v>
      </c>
      <c r="C3083" s="1" t="s">
        <v>4108</v>
      </c>
      <c r="D3083" s="1"/>
      <c r="E3083" s="1">
        <v>0</v>
      </c>
      <c r="F3083" s="1" t="s">
        <v>25</v>
      </c>
      <c r="G3083" s="1" t="s">
        <v>49</v>
      </c>
      <c r="H3083" s="1" t="s">
        <v>3971</v>
      </c>
      <c r="I3083" s="1" t="s">
        <v>4091</v>
      </c>
      <c r="J3083" s="1">
        <v>0</v>
      </c>
      <c r="K3083" s="1" t="s">
        <v>4109</v>
      </c>
      <c r="L3083" s="1" t="s">
        <v>3980</v>
      </c>
      <c r="M3083" s="1" t="s">
        <v>319</v>
      </c>
      <c r="N3083" s="1"/>
      <c r="O3083" s="1" t="s">
        <v>41</v>
      </c>
      <c r="P3083" s="2" t="s">
        <v>33</v>
      </c>
      <c r="Q3083" s="1" t="s">
        <v>108</v>
      </c>
      <c r="R3083" s="1" t="str">
        <f>VLOOKUP(表2[index_id],表1[],2)</f>
        <v>ValueOntology.QUANTITY</v>
      </c>
      <c r="S3083" t="str">
        <f>VLOOKUP(表2[index_id],表3[],2)</f>
        <v>ValueOntology.QUANTITY</v>
      </c>
      <c r="T3083" s="5" t="str">
        <f>VLOOKUP(表2[index_id],表4[],2)</f>
        <v>ValueOntology.QUANTITY</v>
      </c>
      <c r="U3083" t="str">
        <f>VLOOKUP(表2[index_id],表5[],2)</f>
        <v>ValueOntology.QUANTITY</v>
      </c>
      <c r="V3083" t="str">
        <f>VLOOKUP(表2[index_id],表6[],2)</f>
        <v>ValueOntology.QUANTITY</v>
      </c>
      <c r="W3083" t="str">
        <f>VLOOKUP(表2[index_id],表7[],2)</f>
        <v>ValueOntology.QUANTITY</v>
      </c>
      <c r="X3083" t="str">
        <f>VLOOKUP(表2[index_id],表8[],2)</f>
        <v>ValueOntology.QUANTITY</v>
      </c>
      <c r="Y3083" t="str">
        <f>VLOOKUP(表2[index_id],表9[],2)</f>
        <v>ValueOntology.QUANTITY</v>
      </c>
      <c r="Z3083" t="str">
        <f>VLOOKUP(表2[index_id],表10[],2)</f>
        <v>ValueOntology.QUANTITY</v>
      </c>
      <c r="AA3083" t="str">
        <f>VLOOKUP(表2[index_id],表11[],2)</f>
        <v>ValueOntology.QUANTITY</v>
      </c>
      <c r="AB3083" s="8" t="b">
        <f>表2[[#This Row],[vo104]]=表2[[#This Row],[vo109]]</f>
        <v>1</v>
      </c>
    </row>
    <row r="3084" spans="1:28" ht="15" hidden="1" x14ac:dyDescent="0.25">
      <c r="A3084" s="1">
        <v>140801</v>
      </c>
      <c r="B3084" s="1">
        <v>8030200469</v>
      </c>
      <c r="C3084" s="1" t="s">
        <v>4110</v>
      </c>
      <c r="D3084" s="1"/>
      <c r="E3084" s="1">
        <v>0</v>
      </c>
      <c r="F3084" s="1" t="s">
        <v>25</v>
      </c>
      <c r="G3084" s="1" t="s">
        <v>49</v>
      </c>
      <c r="H3084" s="1" t="s">
        <v>3971</v>
      </c>
      <c r="I3084" s="1" t="s">
        <v>4091</v>
      </c>
      <c r="J3084" s="1">
        <v>0</v>
      </c>
      <c r="K3084" s="1" t="s">
        <v>4111</v>
      </c>
      <c r="L3084" s="1" t="s">
        <v>3983</v>
      </c>
      <c r="M3084" s="1" t="s">
        <v>319</v>
      </c>
      <c r="N3084" s="1"/>
      <c r="O3084" s="1" t="s">
        <v>41</v>
      </c>
      <c r="P3084" s="2" t="s">
        <v>33</v>
      </c>
      <c r="Q3084" s="1" t="s">
        <v>108</v>
      </c>
      <c r="R3084" s="1" t="str">
        <f>VLOOKUP(表2[index_id],表1[],2)</f>
        <v>ValueOntology.QUANTITY</v>
      </c>
      <c r="S3084" t="str">
        <f>VLOOKUP(表2[index_id],表3[],2)</f>
        <v>ValueOntology.QUANTITY</v>
      </c>
      <c r="T3084" s="5" t="str">
        <f>VLOOKUP(表2[index_id],表4[],2)</f>
        <v>ValueOntology.QUANTITY</v>
      </c>
      <c r="U3084" t="str">
        <f>VLOOKUP(表2[index_id],表5[],2)</f>
        <v>ValueOntology.QUANTITY</v>
      </c>
      <c r="V3084" t="str">
        <f>VLOOKUP(表2[index_id],表6[],2)</f>
        <v>ValueOntology.QUANTITY</v>
      </c>
      <c r="W3084" t="str">
        <f>VLOOKUP(表2[index_id],表7[],2)</f>
        <v>ValueOntology.QUANTITY</v>
      </c>
      <c r="X3084" t="str">
        <f>VLOOKUP(表2[index_id],表8[],2)</f>
        <v>ValueOntology.QUANTITY</v>
      </c>
      <c r="Y3084" t="str">
        <f>VLOOKUP(表2[index_id],表9[],2)</f>
        <v>ValueOntology.QUANTITY</v>
      </c>
      <c r="Z3084" t="str">
        <f>VLOOKUP(表2[index_id],表10[],2)</f>
        <v>ValueOntology.QUANTITY</v>
      </c>
      <c r="AA3084" t="str">
        <f>VLOOKUP(表2[index_id],表11[],2)</f>
        <v>ValueOntology.QUANTITY</v>
      </c>
      <c r="AB3084" s="8" t="b">
        <f>表2[[#This Row],[vo104]]=表2[[#This Row],[vo109]]</f>
        <v>1</v>
      </c>
    </row>
    <row r="3085" spans="1:28" ht="15" hidden="1" x14ac:dyDescent="0.25">
      <c r="A3085" s="1">
        <v>140680</v>
      </c>
      <c r="B3085" s="1">
        <v>8030200315</v>
      </c>
      <c r="C3085" s="1" t="s">
        <v>4112</v>
      </c>
      <c r="D3085" s="1"/>
      <c r="E3085" s="1">
        <v>0</v>
      </c>
      <c r="F3085" s="1" t="s">
        <v>25</v>
      </c>
      <c r="G3085" s="1" t="s">
        <v>49</v>
      </c>
      <c r="H3085" s="1" t="s">
        <v>3971</v>
      </c>
      <c r="I3085" s="1" t="s">
        <v>4091</v>
      </c>
      <c r="J3085" s="1">
        <v>0</v>
      </c>
      <c r="K3085" s="1" t="s">
        <v>4113</v>
      </c>
      <c r="L3085" s="1" t="s">
        <v>3977</v>
      </c>
      <c r="M3085" s="1" t="s">
        <v>319</v>
      </c>
      <c r="N3085" s="1"/>
      <c r="O3085" s="1" t="s">
        <v>41</v>
      </c>
      <c r="P3085" s="2" t="s">
        <v>33</v>
      </c>
      <c r="Q3085" s="1" t="s">
        <v>108</v>
      </c>
      <c r="R3085" s="1" t="str">
        <f>VLOOKUP(表2[index_id],表1[],2)</f>
        <v>ValueOntology.QUANTITY</v>
      </c>
      <c r="S3085" t="str">
        <f>VLOOKUP(表2[index_id],表3[],2)</f>
        <v>ValueOntology.QUANTITY</v>
      </c>
      <c r="T3085" s="5" t="str">
        <f>VLOOKUP(表2[index_id],表4[],2)</f>
        <v>ValueOntology.QUANTITY</v>
      </c>
      <c r="U3085" t="str">
        <f>VLOOKUP(表2[index_id],表5[],2)</f>
        <v>ValueOntology.QUANTITY</v>
      </c>
      <c r="V3085" t="str">
        <f>VLOOKUP(表2[index_id],表6[],2)</f>
        <v>ValueOntology.QUANTITY</v>
      </c>
      <c r="W3085" t="str">
        <f>VLOOKUP(表2[index_id],表7[],2)</f>
        <v>ValueOntology.QUANTITY</v>
      </c>
      <c r="X3085" t="str">
        <f>VLOOKUP(表2[index_id],表8[],2)</f>
        <v>ValueOntology.QUANTITY</v>
      </c>
      <c r="Y3085" t="str">
        <f>VLOOKUP(表2[index_id],表9[],2)</f>
        <v>ValueOntology.QUANTITY</v>
      </c>
      <c r="Z3085" t="str">
        <f>VLOOKUP(表2[index_id],表10[],2)</f>
        <v>ValueOntology.QUANTITY</v>
      </c>
      <c r="AA3085" t="str">
        <f>VLOOKUP(表2[index_id],表11[],2)</f>
        <v>ValueOntology.QUANTITY</v>
      </c>
      <c r="AB3085" s="8" t="b">
        <f>表2[[#This Row],[vo104]]=表2[[#This Row],[vo109]]</f>
        <v>1</v>
      </c>
    </row>
    <row r="3086" spans="1:28" ht="15" hidden="1" x14ac:dyDescent="0.25">
      <c r="A3086" s="1">
        <v>140970</v>
      </c>
      <c r="B3086" s="1">
        <v>8030200673</v>
      </c>
      <c r="C3086" s="1" t="s">
        <v>4114</v>
      </c>
      <c r="D3086" s="1"/>
      <c r="E3086" s="1">
        <v>0</v>
      </c>
      <c r="F3086" s="1" t="s">
        <v>25</v>
      </c>
      <c r="G3086" s="1" t="s">
        <v>49</v>
      </c>
      <c r="H3086" s="1" t="s">
        <v>3971</v>
      </c>
      <c r="I3086" s="1" t="s">
        <v>4091</v>
      </c>
      <c r="J3086" s="1">
        <v>0</v>
      </c>
      <c r="K3086" s="1" t="s">
        <v>4115</v>
      </c>
      <c r="L3086" s="1" t="s">
        <v>3980</v>
      </c>
      <c r="M3086" s="1" t="s">
        <v>319</v>
      </c>
      <c r="N3086" s="1"/>
      <c r="O3086" s="1" t="s">
        <v>41</v>
      </c>
      <c r="P3086" s="2" t="s">
        <v>33</v>
      </c>
      <c r="Q3086" s="1" t="s">
        <v>108</v>
      </c>
      <c r="R3086" s="1" t="str">
        <f>VLOOKUP(表2[index_id],表1[],2)</f>
        <v>ValueOntology.QUANTITY</v>
      </c>
      <c r="S3086" t="str">
        <f>VLOOKUP(表2[index_id],表3[],2)</f>
        <v>ValueOntology.QUANTITY</v>
      </c>
      <c r="T3086" s="5" t="str">
        <f>VLOOKUP(表2[index_id],表4[],2)</f>
        <v>ValueOntology.QUANTITY</v>
      </c>
      <c r="U3086" t="str">
        <f>VLOOKUP(表2[index_id],表5[],2)</f>
        <v>ValueOntology.QUANTITY</v>
      </c>
      <c r="V3086" t="str">
        <f>VLOOKUP(表2[index_id],表6[],2)</f>
        <v>ValueOntology.QUANTITY</v>
      </c>
      <c r="W3086" t="str">
        <f>VLOOKUP(表2[index_id],表7[],2)</f>
        <v>ValueOntology.QUANTITY</v>
      </c>
      <c r="X3086" t="str">
        <f>VLOOKUP(表2[index_id],表8[],2)</f>
        <v>ValueOntology.QUANTITY</v>
      </c>
      <c r="Y3086" t="str">
        <f>VLOOKUP(表2[index_id],表9[],2)</f>
        <v>ValueOntology.QUANTITY</v>
      </c>
      <c r="Z3086" t="str">
        <f>VLOOKUP(表2[index_id],表10[],2)</f>
        <v>ValueOntology.QUANTITY</v>
      </c>
      <c r="AA3086" t="str">
        <f>VLOOKUP(表2[index_id],表11[],2)</f>
        <v>ValueOntology.QUANTITY</v>
      </c>
      <c r="AB3086" s="8" t="b">
        <f>表2[[#This Row],[vo104]]=表2[[#This Row],[vo109]]</f>
        <v>1</v>
      </c>
    </row>
    <row r="3087" spans="1:28" ht="15" hidden="1" x14ac:dyDescent="0.25">
      <c r="A3087" s="1">
        <v>57624</v>
      </c>
      <c r="B3087" s="1">
        <v>8030100354</v>
      </c>
      <c r="C3087" s="1" t="s">
        <v>4116</v>
      </c>
      <c r="D3087" s="1"/>
      <c r="E3087" s="1">
        <v>0</v>
      </c>
      <c r="F3087" s="1" t="s">
        <v>338</v>
      </c>
      <c r="G3087" s="1" t="s">
        <v>49</v>
      </c>
      <c r="H3087" s="1" t="s">
        <v>315</v>
      </c>
      <c r="I3087" s="1" t="s">
        <v>1007</v>
      </c>
      <c r="J3087" s="1"/>
      <c r="K3087" s="1" t="s">
        <v>340</v>
      </c>
      <c r="L3087" s="1" t="s">
        <v>341</v>
      </c>
      <c r="M3087" s="1" t="s">
        <v>319</v>
      </c>
      <c r="N3087" s="1"/>
      <c r="O3087" s="1" t="s">
        <v>41</v>
      </c>
      <c r="P3087" s="2" t="s">
        <v>33</v>
      </c>
      <c r="Q3087" s="1" t="s">
        <v>108</v>
      </c>
      <c r="R3087" s="1" t="str">
        <f>VLOOKUP(表2[index_id],表1[],2)</f>
        <v>ValueOntology.UNDETERMINED</v>
      </c>
      <c r="S3087" t="str">
        <f>VLOOKUP(表2[index_id],表3[],2)</f>
        <v>ValueOntology.PRICE</v>
      </c>
      <c r="T3087" s="5" t="str">
        <f>VLOOKUP(表2[index_id],表4[],2)</f>
        <v>ValueOntology.PRICE</v>
      </c>
      <c r="U3087" t="str">
        <f>VLOOKUP(表2[index_id],表5[],2)</f>
        <v>ValueOntology.PRICE</v>
      </c>
      <c r="V3087" t="str">
        <f>VLOOKUP(表2[index_id],表6[],2)</f>
        <v>ValueOntology.PRICE</v>
      </c>
      <c r="W3087" t="str">
        <f>VLOOKUP(表2[index_id],表7[],2)</f>
        <v>ValueOntology.PRICE</v>
      </c>
      <c r="X3087" t="str">
        <f>VLOOKUP(表2[index_id],表8[],2)</f>
        <v>ValueOntology.PRICE</v>
      </c>
      <c r="Y3087" t="str">
        <f>VLOOKUP(表2[index_id],表9[],2)</f>
        <v>ValueOntology.PRICE</v>
      </c>
      <c r="Z3087" t="str">
        <f>VLOOKUP(表2[index_id],表10[],2)</f>
        <v>ValueOntology.PRICE</v>
      </c>
      <c r="AA3087" t="str">
        <f>VLOOKUP(表2[index_id],表11[],2)</f>
        <v>ValueOntology.PRICE</v>
      </c>
      <c r="AB3087" s="8" t="b">
        <f>表2[[#This Row],[vo104]]=表2[[#This Row],[vo109]]</f>
        <v>1</v>
      </c>
    </row>
    <row r="3088" spans="1:28" ht="15" hidden="1" x14ac:dyDescent="0.25">
      <c r="A3088" s="1">
        <v>140825</v>
      </c>
      <c r="B3088" s="1">
        <v>8030200494</v>
      </c>
      <c r="C3088" s="1" t="s">
        <v>4117</v>
      </c>
      <c r="D3088" s="1"/>
      <c r="E3088" s="1">
        <v>0</v>
      </c>
      <c r="F3088" s="1" t="s">
        <v>25</v>
      </c>
      <c r="G3088" s="1" t="s">
        <v>49</v>
      </c>
      <c r="H3088" s="1" t="s">
        <v>3971</v>
      </c>
      <c r="I3088" s="1" t="s">
        <v>4091</v>
      </c>
      <c r="J3088" s="1">
        <v>0</v>
      </c>
      <c r="K3088" s="1" t="s">
        <v>4118</v>
      </c>
      <c r="L3088" s="1" t="s">
        <v>3983</v>
      </c>
      <c r="M3088" s="1" t="s">
        <v>319</v>
      </c>
      <c r="N3088" s="1"/>
      <c r="O3088" s="1" t="s">
        <v>41</v>
      </c>
      <c r="P3088" s="2" t="s">
        <v>33</v>
      </c>
      <c r="Q3088" s="1" t="s">
        <v>108</v>
      </c>
      <c r="R3088" s="1" t="str">
        <f>VLOOKUP(表2[index_id],表1[],2)</f>
        <v>ValueOntology.QUANTITY</v>
      </c>
      <c r="S3088" t="str">
        <f>VLOOKUP(表2[index_id],表3[],2)</f>
        <v>ValueOntology.QUANTITY</v>
      </c>
      <c r="T3088" s="5" t="str">
        <f>VLOOKUP(表2[index_id],表4[],2)</f>
        <v>ValueOntology.QUANTITY</v>
      </c>
      <c r="U3088" t="str">
        <f>VLOOKUP(表2[index_id],表5[],2)</f>
        <v>ValueOntology.QUANTITY</v>
      </c>
      <c r="V3088" t="str">
        <f>VLOOKUP(表2[index_id],表6[],2)</f>
        <v>ValueOntology.QUANTITY</v>
      </c>
      <c r="W3088" t="str">
        <f>VLOOKUP(表2[index_id],表7[],2)</f>
        <v>ValueOntology.QUANTITY</v>
      </c>
      <c r="X3088" t="str">
        <f>VLOOKUP(表2[index_id],表8[],2)</f>
        <v>ValueOntology.QUANTITY</v>
      </c>
      <c r="Y3088" t="str">
        <f>VLOOKUP(表2[index_id],表9[],2)</f>
        <v>ValueOntology.QUANTITY</v>
      </c>
      <c r="Z3088" t="str">
        <f>VLOOKUP(表2[index_id],表10[],2)</f>
        <v>ValueOntology.QUANTITY</v>
      </c>
      <c r="AA3088" t="str">
        <f>VLOOKUP(表2[index_id],表11[],2)</f>
        <v>ValueOntology.QUANTITY</v>
      </c>
      <c r="AB3088" s="8" t="b">
        <f>表2[[#This Row],[vo104]]=表2[[#This Row],[vo109]]</f>
        <v>1</v>
      </c>
    </row>
    <row r="3089" spans="1:28" ht="15" hidden="1" x14ac:dyDescent="0.25">
      <c r="A3089" s="1">
        <v>140700</v>
      </c>
      <c r="B3089" s="1">
        <v>8030200356</v>
      </c>
      <c r="C3089" s="1" t="s">
        <v>4119</v>
      </c>
      <c r="D3089" s="1"/>
      <c r="E3089" s="1">
        <v>0</v>
      </c>
      <c r="F3089" s="1" t="s">
        <v>25</v>
      </c>
      <c r="G3089" s="1" t="s">
        <v>49</v>
      </c>
      <c r="H3089" s="1" t="s">
        <v>3971</v>
      </c>
      <c r="I3089" s="1" t="s">
        <v>4091</v>
      </c>
      <c r="J3089" s="1">
        <v>0</v>
      </c>
      <c r="K3089" s="1" t="s">
        <v>4120</v>
      </c>
      <c r="L3089" s="1" t="s">
        <v>3977</v>
      </c>
      <c r="M3089" s="1" t="s">
        <v>319</v>
      </c>
      <c r="N3089" s="1"/>
      <c r="O3089" s="1" t="s">
        <v>41</v>
      </c>
      <c r="P3089" s="2" t="s">
        <v>33</v>
      </c>
      <c r="Q3089" s="1" t="s">
        <v>108</v>
      </c>
      <c r="R3089" s="1" t="str">
        <f>VLOOKUP(表2[index_id],表1[],2)</f>
        <v>ValueOntology.QUANTITY</v>
      </c>
      <c r="S3089" t="str">
        <f>VLOOKUP(表2[index_id],表3[],2)</f>
        <v>ValueOntology.QUANTITY</v>
      </c>
      <c r="T3089" s="5" t="str">
        <f>VLOOKUP(表2[index_id],表4[],2)</f>
        <v>ValueOntology.QUANTITY</v>
      </c>
      <c r="U3089" t="str">
        <f>VLOOKUP(表2[index_id],表5[],2)</f>
        <v>ValueOntology.QUANTITY</v>
      </c>
      <c r="V3089" t="str">
        <f>VLOOKUP(表2[index_id],表6[],2)</f>
        <v>ValueOntology.QUANTITY</v>
      </c>
      <c r="W3089" t="str">
        <f>VLOOKUP(表2[index_id],表7[],2)</f>
        <v>ValueOntology.QUANTITY</v>
      </c>
      <c r="X3089" t="str">
        <f>VLOOKUP(表2[index_id],表8[],2)</f>
        <v>ValueOntology.QUANTITY</v>
      </c>
      <c r="Y3089" t="str">
        <f>VLOOKUP(表2[index_id],表9[],2)</f>
        <v>ValueOntology.QUANTITY</v>
      </c>
      <c r="Z3089" t="str">
        <f>VLOOKUP(表2[index_id],表10[],2)</f>
        <v>ValueOntology.QUANTITY</v>
      </c>
      <c r="AA3089" t="str">
        <f>VLOOKUP(表2[index_id],表11[],2)</f>
        <v>ValueOntology.QUANTITY</v>
      </c>
      <c r="AB3089" s="8" t="b">
        <f>表2[[#This Row],[vo104]]=表2[[#This Row],[vo109]]</f>
        <v>1</v>
      </c>
    </row>
    <row r="3090" spans="1:28" ht="15" hidden="1" x14ac:dyDescent="0.25">
      <c r="A3090" s="1">
        <v>140639</v>
      </c>
      <c r="B3090" s="1">
        <v>8030200714</v>
      </c>
      <c r="C3090" s="1" t="s">
        <v>4121</v>
      </c>
      <c r="D3090" s="1"/>
      <c r="E3090" s="1">
        <v>0</v>
      </c>
      <c r="F3090" s="1" t="s">
        <v>25</v>
      </c>
      <c r="G3090" s="1" t="s">
        <v>49</v>
      </c>
      <c r="H3090" s="1" t="s">
        <v>3971</v>
      </c>
      <c r="I3090" s="1" t="s">
        <v>4091</v>
      </c>
      <c r="J3090" s="1">
        <v>0</v>
      </c>
      <c r="K3090" s="1" t="s">
        <v>4122</v>
      </c>
      <c r="L3090" s="1" t="s">
        <v>3980</v>
      </c>
      <c r="M3090" s="1" t="s">
        <v>319</v>
      </c>
      <c r="N3090" s="1"/>
      <c r="O3090" s="1" t="s">
        <v>41</v>
      </c>
      <c r="P3090" s="2" t="s">
        <v>33</v>
      </c>
      <c r="Q3090" s="1" t="s">
        <v>108</v>
      </c>
      <c r="R3090" s="1" t="str">
        <f>VLOOKUP(表2[index_id],表1[],2)</f>
        <v>ValueOntology.QUANTITY</v>
      </c>
      <c r="S3090" t="str">
        <f>VLOOKUP(表2[index_id],表3[],2)</f>
        <v>ValueOntology.QUANTITY</v>
      </c>
      <c r="T3090" s="5" t="str">
        <f>VLOOKUP(表2[index_id],表4[],2)</f>
        <v>ValueOntology.QUANTITY</v>
      </c>
      <c r="U3090" t="str">
        <f>VLOOKUP(表2[index_id],表5[],2)</f>
        <v>ValueOntology.QUANTITY</v>
      </c>
      <c r="V3090" t="str">
        <f>VLOOKUP(表2[index_id],表6[],2)</f>
        <v>ValueOntology.QUANTITY</v>
      </c>
      <c r="W3090" t="str">
        <f>VLOOKUP(表2[index_id],表7[],2)</f>
        <v>ValueOntology.QUANTITY</v>
      </c>
      <c r="X3090" t="str">
        <f>VLOOKUP(表2[index_id],表8[],2)</f>
        <v>ValueOntology.QUANTITY</v>
      </c>
      <c r="Y3090" t="str">
        <f>VLOOKUP(表2[index_id],表9[],2)</f>
        <v>ValueOntology.QUANTITY</v>
      </c>
      <c r="Z3090" t="str">
        <f>VLOOKUP(表2[index_id],表10[],2)</f>
        <v>ValueOntology.QUANTITY</v>
      </c>
      <c r="AA3090" t="str">
        <f>VLOOKUP(表2[index_id],表11[],2)</f>
        <v>ValueOntology.QUANTITY</v>
      </c>
      <c r="AB3090" s="8" t="b">
        <f>表2[[#This Row],[vo104]]=表2[[#This Row],[vo109]]</f>
        <v>1</v>
      </c>
    </row>
    <row r="3091" spans="1:28" ht="15" hidden="1" x14ac:dyDescent="0.25">
      <c r="A3091" s="1">
        <v>141162</v>
      </c>
      <c r="B3091" s="1">
        <v>8030200535</v>
      </c>
      <c r="C3091" s="1" t="s">
        <v>4123</v>
      </c>
      <c r="D3091" s="1"/>
      <c r="E3091" s="1">
        <v>0</v>
      </c>
      <c r="F3091" s="1" t="s">
        <v>25</v>
      </c>
      <c r="G3091" s="1" t="s">
        <v>49</v>
      </c>
      <c r="H3091" s="1" t="s">
        <v>3971</v>
      </c>
      <c r="I3091" s="1" t="s">
        <v>4091</v>
      </c>
      <c r="J3091" s="1">
        <v>0</v>
      </c>
      <c r="K3091" s="1" t="s">
        <v>4124</v>
      </c>
      <c r="L3091" s="1" t="s">
        <v>3983</v>
      </c>
      <c r="M3091" s="1" t="s">
        <v>319</v>
      </c>
      <c r="N3091" s="1"/>
      <c r="O3091" s="1" t="s">
        <v>41</v>
      </c>
      <c r="P3091" s="2" t="s">
        <v>33</v>
      </c>
      <c r="Q3091" s="1" t="s">
        <v>108</v>
      </c>
      <c r="R3091" s="1" t="str">
        <f>VLOOKUP(表2[index_id],表1[],2)</f>
        <v>ValueOntology.QUANTITY</v>
      </c>
      <c r="S3091" t="str">
        <f>VLOOKUP(表2[index_id],表3[],2)</f>
        <v>ValueOntology.QUANTITY</v>
      </c>
      <c r="T3091" s="5" t="str">
        <f>VLOOKUP(表2[index_id],表4[],2)</f>
        <v>ValueOntology.QUANTITY</v>
      </c>
      <c r="U3091" t="str">
        <f>VLOOKUP(表2[index_id],表5[],2)</f>
        <v>ValueOntology.QUANTITY</v>
      </c>
      <c r="V3091" t="str">
        <f>VLOOKUP(表2[index_id],表6[],2)</f>
        <v>ValueOntology.QUANTITY</v>
      </c>
      <c r="W3091" t="str">
        <f>VLOOKUP(表2[index_id],表7[],2)</f>
        <v>ValueOntology.QUANTITY</v>
      </c>
      <c r="X3091" t="str">
        <f>VLOOKUP(表2[index_id],表8[],2)</f>
        <v>ValueOntology.QUANTITY</v>
      </c>
      <c r="Y3091" t="str">
        <f>VLOOKUP(表2[index_id],表9[],2)</f>
        <v>ValueOntology.QUANTITY</v>
      </c>
      <c r="Z3091" t="str">
        <f>VLOOKUP(表2[index_id],表10[],2)</f>
        <v>ValueOntology.QUANTITY</v>
      </c>
      <c r="AA3091" t="str">
        <f>VLOOKUP(表2[index_id],表11[],2)</f>
        <v>ValueOntology.QUANTITY</v>
      </c>
      <c r="AB3091" s="8" t="b">
        <f>表2[[#This Row],[vo104]]=表2[[#This Row],[vo109]]</f>
        <v>1</v>
      </c>
    </row>
    <row r="3092" spans="1:28" ht="15" hidden="1" x14ac:dyDescent="0.25">
      <c r="A3092" s="1">
        <v>140260</v>
      </c>
      <c r="B3092" s="1">
        <v>8030102973</v>
      </c>
      <c r="C3092" s="1" t="s">
        <v>4125</v>
      </c>
      <c r="D3092" s="1"/>
      <c r="E3092" s="1">
        <v>0</v>
      </c>
      <c r="F3092" s="1" t="s">
        <v>25</v>
      </c>
      <c r="G3092" s="1" t="s">
        <v>49</v>
      </c>
      <c r="H3092" s="1" t="s">
        <v>315</v>
      </c>
      <c r="I3092" s="1" t="s">
        <v>1512</v>
      </c>
      <c r="J3092" s="1">
        <v>0</v>
      </c>
      <c r="K3092" s="1" t="s">
        <v>395</v>
      </c>
      <c r="L3092" s="1" t="s">
        <v>396</v>
      </c>
      <c r="M3092" s="1" t="s">
        <v>319</v>
      </c>
      <c r="N3092" s="1"/>
      <c r="O3092" s="1" t="s">
        <v>41</v>
      </c>
      <c r="P3092" s="2" t="s">
        <v>33</v>
      </c>
      <c r="Q3092" s="1" t="s">
        <v>108</v>
      </c>
      <c r="R3092" s="1" t="str">
        <f>VLOOKUP(表2[index_id],表1[],2)</f>
        <v>ValueOntology.QUANTITY</v>
      </c>
      <c r="S3092" t="str">
        <f>VLOOKUP(表2[index_id],表3[],2)</f>
        <v>ValueOntology.QUANTITY</v>
      </c>
      <c r="T3092" s="5" t="str">
        <f>VLOOKUP(表2[index_id],表4[],2)</f>
        <v>ValueOntology.QUANTITY</v>
      </c>
      <c r="U3092" t="str">
        <f>VLOOKUP(表2[index_id],表5[],2)</f>
        <v>ValueOntology.QUANTITY</v>
      </c>
      <c r="V3092" t="str">
        <f>VLOOKUP(表2[index_id],表6[],2)</f>
        <v>ValueOntology.QUANTITY</v>
      </c>
      <c r="W3092" t="str">
        <f>VLOOKUP(表2[index_id],表7[],2)</f>
        <v>ValueOntology.QUANTITY</v>
      </c>
      <c r="X3092" t="str">
        <f>VLOOKUP(表2[index_id],表8[],2)</f>
        <v>ValueOntology.QUANTITY</v>
      </c>
      <c r="Y3092" t="str">
        <f>VLOOKUP(表2[index_id],表9[],2)</f>
        <v>ValueOntology.QUANTITY</v>
      </c>
      <c r="Z3092" t="str">
        <f>VLOOKUP(表2[index_id],表10[],2)</f>
        <v>ValueOntology.QUANTITY</v>
      </c>
      <c r="AA3092" t="str">
        <f>VLOOKUP(表2[index_id],表11[],2)</f>
        <v>ValueOntology.QUANTITY</v>
      </c>
      <c r="AB3092" s="8" t="b">
        <f>表2[[#This Row],[vo104]]=表2[[#This Row],[vo109]]</f>
        <v>1</v>
      </c>
    </row>
    <row r="3093" spans="1:28" ht="15" hidden="1" x14ac:dyDescent="0.25">
      <c r="A3093" s="1">
        <v>140332</v>
      </c>
      <c r="B3093" s="1">
        <v>8030103067</v>
      </c>
      <c r="C3093" s="1" t="s">
        <v>4126</v>
      </c>
      <c r="D3093" s="1"/>
      <c r="E3093" s="1">
        <v>2</v>
      </c>
      <c r="F3093" s="1" t="s">
        <v>310</v>
      </c>
      <c r="G3093" s="1" t="s">
        <v>49</v>
      </c>
      <c r="H3093" s="1" t="s">
        <v>315</v>
      </c>
      <c r="I3093" s="1" t="s">
        <v>1512</v>
      </c>
      <c r="J3093" s="1">
        <v>0</v>
      </c>
      <c r="K3093" s="1" t="s">
        <v>343</v>
      </c>
      <c r="L3093" s="1" t="s">
        <v>344</v>
      </c>
      <c r="M3093" s="1" t="s">
        <v>319</v>
      </c>
      <c r="N3093" s="1"/>
      <c r="O3093" s="1" t="s">
        <v>41</v>
      </c>
      <c r="P3093" s="2" t="s">
        <v>33</v>
      </c>
      <c r="Q3093" s="1" t="s">
        <v>345</v>
      </c>
      <c r="R3093" s="1" t="str">
        <f>VLOOKUP(表2[index_id],表1[],2)</f>
        <v>ValueOntology.PERCENTAGE</v>
      </c>
      <c r="S3093" t="str">
        <f>VLOOKUP(表2[index_id],表3[],2)</f>
        <v>ValueOntology.PERCENTAGE</v>
      </c>
      <c r="T3093" s="5" t="str">
        <f>VLOOKUP(表2[index_id],表4[],2)</f>
        <v>ValueOntology.PERCENTAGE</v>
      </c>
      <c r="U3093" t="str">
        <f>VLOOKUP(表2[index_id],表5[],2)</f>
        <v>ValueOntology.PERCENTAGE</v>
      </c>
      <c r="V3093" t="str">
        <f>VLOOKUP(表2[index_id],表6[],2)</f>
        <v>ValueOntology.PERCENTAGE</v>
      </c>
      <c r="W3093" t="str">
        <f>VLOOKUP(表2[index_id],表7[],2)</f>
        <v>ValueOntology.PERCENTAGE</v>
      </c>
      <c r="X3093" t="str">
        <f>VLOOKUP(表2[index_id],表8[],2)</f>
        <v>ValueOntology.PERCENTAGE</v>
      </c>
      <c r="Y3093" t="str">
        <f>VLOOKUP(表2[index_id],表9[],2)</f>
        <v>ValueOntology.PERCENTAGE</v>
      </c>
      <c r="Z3093" t="str">
        <f>VLOOKUP(表2[index_id],表10[],2)</f>
        <v>ValueOntology.PERCENTAGE</v>
      </c>
      <c r="AA3093" t="str">
        <f>VLOOKUP(表2[index_id],表11[],2)</f>
        <v>ValueOntology.PERCENTAGE</v>
      </c>
      <c r="AB3093" s="8" t="b">
        <f>表2[[#This Row],[vo104]]=表2[[#This Row],[vo109]]</f>
        <v>1</v>
      </c>
    </row>
    <row r="3094" spans="1:28" ht="15" hidden="1" x14ac:dyDescent="0.25">
      <c r="A3094" s="1">
        <v>140040</v>
      </c>
      <c r="B3094" s="1">
        <v>8030102690</v>
      </c>
      <c r="C3094" s="1" t="s">
        <v>4127</v>
      </c>
      <c r="D3094" s="1"/>
      <c r="E3094" s="1">
        <v>0</v>
      </c>
      <c r="F3094" s="1" t="s">
        <v>25</v>
      </c>
      <c r="G3094" s="1" t="s">
        <v>49</v>
      </c>
      <c r="H3094" s="1" t="s">
        <v>315</v>
      </c>
      <c r="I3094" s="1" t="s">
        <v>1512</v>
      </c>
      <c r="J3094" s="1">
        <v>0</v>
      </c>
      <c r="K3094" s="1" t="s">
        <v>415</v>
      </c>
      <c r="L3094" s="1" t="s">
        <v>416</v>
      </c>
      <c r="M3094" s="1" t="s">
        <v>319</v>
      </c>
      <c r="N3094" s="1"/>
      <c r="O3094" s="1" t="s">
        <v>41</v>
      </c>
      <c r="P3094" s="2" t="s">
        <v>33</v>
      </c>
      <c r="Q3094" s="1" t="s">
        <v>108</v>
      </c>
      <c r="R3094" s="1" t="str">
        <f>VLOOKUP(表2[index_id],表1[],2)</f>
        <v>ValueOntology.QUANTITY</v>
      </c>
      <c r="S3094" t="str">
        <f>VLOOKUP(表2[index_id],表3[],2)</f>
        <v>ValueOntology.QUANTITY</v>
      </c>
      <c r="T3094" s="5" t="str">
        <f>VLOOKUP(表2[index_id],表4[],2)</f>
        <v>ValueOntology.QUANTITY</v>
      </c>
      <c r="U3094" t="str">
        <f>VLOOKUP(表2[index_id],表5[],2)</f>
        <v>ValueOntology.QUANTITY</v>
      </c>
      <c r="V3094" t="str">
        <f>VLOOKUP(表2[index_id],表6[],2)</f>
        <v>ValueOntology.QUANTITY</v>
      </c>
      <c r="W3094" t="str">
        <f>VLOOKUP(表2[index_id],表7[],2)</f>
        <v>ValueOntology.QUANTITY</v>
      </c>
      <c r="X3094" t="str">
        <f>VLOOKUP(表2[index_id],表8[],2)</f>
        <v>ValueOntology.QUANTITY</v>
      </c>
      <c r="Y3094" t="str">
        <f>VLOOKUP(表2[index_id],表9[],2)</f>
        <v>ValueOntology.QUANTITY</v>
      </c>
      <c r="Z3094" t="str">
        <f>VLOOKUP(表2[index_id],表10[],2)</f>
        <v>ValueOntology.QUANTITY</v>
      </c>
      <c r="AA3094" t="str">
        <f>VLOOKUP(表2[index_id],表11[],2)</f>
        <v>ValueOntology.QUANTITY</v>
      </c>
      <c r="AB3094" s="8" t="b">
        <f>表2[[#This Row],[vo104]]=表2[[#This Row],[vo109]]</f>
        <v>1</v>
      </c>
    </row>
    <row r="3095" spans="1:28" ht="15" hidden="1" x14ac:dyDescent="0.25">
      <c r="A3095" s="1">
        <v>42635</v>
      </c>
      <c r="B3095" s="1">
        <v>8030200193</v>
      </c>
      <c r="C3095" s="1" t="s">
        <v>4128</v>
      </c>
      <c r="D3095" s="1"/>
      <c r="E3095" s="1">
        <v>0</v>
      </c>
      <c r="F3095" s="1" t="s">
        <v>25</v>
      </c>
      <c r="G3095" s="1" t="s">
        <v>49</v>
      </c>
      <c r="H3095" s="1" t="s">
        <v>3971</v>
      </c>
      <c r="I3095" s="1" t="s">
        <v>4129</v>
      </c>
      <c r="J3095" s="1">
        <v>0</v>
      </c>
      <c r="K3095" s="1" t="s">
        <v>4130</v>
      </c>
      <c r="L3095" s="1" t="s">
        <v>3974</v>
      </c>
      <c r="M3095" s="1" t="s">
        <v>319</v>
      </c>
      <c r="N3095" s="1"/>
      <c r="O3095" s="1" t="s">
        <v>41</v>
      </c>
      <c r="P3095" s="2" t="s">
        <v>33</v>
      </c>
      <c r="Q3095" s="1" t="s">
        <v>108</v>
      </c>
      <c r="R3095" s="1" t="str">
        <f>VLOOKUP(表2[index_id],表1[],2)</f>
        <v>ValueOntology.QUANTITY</v>
      </c>
      <c r="S3095" t="str">
        <f>VLOOKUP(表2[index_id],表3[],2)</f>
        <v>ValueOntology.QUANTITY</v>
      </c>
      <c r="T3095" s="5" t="str">
        <f>VLOOKUP(表2[index_id],表4[],2)</f>
        <v>ValueOntology.QUANTITY</v>
      </c>
      <c r="U3095" t="str">
        <f>VLOOKUP(表2[index_id],表5[],2)</f>
        <v>ValueOntology.QUANTITY</v>
      </c>
      <c r="V3095" t="str">
        <f>VLOOKUP(表2[index_id],表6[],2)</f>
        <v>ValueOntology.QUANTITY</v>
      </c>
      <c r="W3095" t="str">
        <f>VLOOKUP(表2[index_id],表7[],2)</f>
        <v>ValueOntology.QUANTITY</v>
      </c>
      <c r="X3095" t="str">
        <f>VLOOKUP(表2[index_id],表8[],2)</f>
        <v>ValueOntology.QUANTITY</v>
      </c>
      <c r="Y3095" t="str">
        <f>VLOOKUP(表2[index_id],表9[],2)</f>
        <v>ValueOntology.QUANTITY</v>
      </c>
      <c r="Z3095" t="str">
        <f>VLOOKUP(表2[index_id],表10[],2)</f>
        <v>ValueOntology.QUANTITY</v>
      </c>
      <c r="AA3095" t="str">
        <f>VLOOKUP(表2[index_id],表11[],2)</f>
        <v>ValueOntology.QUANTITY</v>
      </c>
      <c r="AB3095" s="8" t="b">
        <f>表2[[#This Row],[vo104]]=表2[[#This Row],[vo109]]</f>
        <v>1</v>
      </c>
    </row>
    <row r="3096" spans="1:28" ht="15" hidden="1" x14ac:dyDescent="0.25">
      <c r="A3096" s="1">
        <v>140716</v>
      </c>
      <c r="B3096" s="1">
        <v>8030200372</v>
      </c>
      <c r="C3096" s="1" t="s">
        <v>4131</v>
      </c>
      <c r="D3096" s="1"/>
      <c r="E3096" s="1">
        <v>0</v>
      </c>
      <c r="F3096" s="1" t="s">
        <v>25</v>
      </c>
      <c r="G3096" s="1" t="s">
        <v>49</v>
      </c>
      <c r="H3096" s="1" t="s">
        <v>3971</v>
      </c>
      <c r="I3096" s="1" t="s">
        <v>4129</v>
      </c>
      <c r="J3096" s="1">
        <v>0</v>
      </c>
      <c r="K3096" s="1" t="s">
        <v>4132</v>
      </c>
      <c r="L3096" s="1" t="s">
        <v>3977</v>
      </c>
      <c r="M3096" s="1" t="s">
        <v>319</v>
      </c>
      <c r="N3096" s="1"/>
      <c r="O3096" s="1" t="s">
        <v>41</v>
      </c>
      <c r="P3096" s="2" t="s">
        <v>33</v>
      </c>
      <c r="Q3096" s="1" t="s">
        <v>108</v>
      </c>
      <c r="R3096" s="1" t="str">
        <f>VLOOKUP(表2[index_id],表1[],2)</f>
        <v>ValueOntology.QUANTITY</v>
      </c>
      <c r="S3096" t="str">
        <f>VLOOKUP(表2[index_id],表3[],2)</f>
        <v>ValueOntology.QUANTITY</v>
      </c>
      <c r="T3096" s="5" t="str">
        <f>VLOOKUP(表2[index_id],表4[],2)</f>
        <v>ValueOntology.QUANTITY</v>
      </c>
      <c r="U3096" t="str">
        <f>VLOOKUP(表2[index_id],表5[],2)</f>
        <v>ValueOntology.QUANTITY</v>
      </c>
      <c r="V3096" t="str">
        <f>VLOOKUP(表2[index_id],表6[],2)</f>
        <v>ValueOntology.QUANTITY</v>
      </c>
      <c r="W3096" t="str">
        <f>VLOOKUP(表2[index_id],表7[],2)</f>
        <v>ValueOntology.QUANTITY</v>
      </c>
      <c r="X3096" t="str">
        <f>VLOOKUP(表2[index_id],表8[],2)</f>
        <v>ValueOntology.QUANTITY</v>
      </c>
      <c r="Y3096" t="str">
        <f>VLOOKUP(表2[index_id],表9[],2)</f>
        <v>ValueOntology.QUANTITY</v>
      </c>
      <c r="Z3096" t="str">
        <f>VLOOKUP(表2[index_id],表10[],2)</f>
        <v>ValueOntology.QUANTITY</v>
      </c>
      <c r="AA3096" t="str">
        <f>VLOOKUP(表2[index_id],表11[],2)</f>
        <v>ValueOntology.QUANTITY</v>
      </c>
      <c r="AB3096" s="8" t="b">
        <f>表2[[#This Row],[vo104]]=表2[[#This Row],[vo109]]</f>
        <v>1</v>
      </c>
    </row>
    <row r="3097" spans="1:28" ht="15" hidden="1" x14ac:dyDescent="0.25">
      <c r="A3097" s="1">
        <v>141026</v>
      </c>
      <c r="B3097" s="1">
        <v>8030200730</v>
      </c>
      <c r="C3097" s="1" t="s">
        <v>4133</v>
      </c>
      <c r="D3097" s="1"/>
      <c r="E3097" s="1">
        <v>0</v>
      </c>
      <c r="F3097" s="1" t="s">
        <v>25</v>
      </c>
      <c r="G3097" s="1" t="s">
        <v>49</v>
      </c>
      <c r="H3097" s="1" t="s">
        <v>3971</v>
      </c>
      <c r="I3097" s="1" t="s">
        <v>4129</v>
      </c>
      <c r="J3097" s="1">
        <v>0</v>
      </c>
      <c r="K3097" s="1" t="s">
        <v>4134</v>
      </c>
      <c r="L3097" s="1" t="s">
        <v>3980</v>
      </c>
      <c r="M3097" s="1" t="s">
        <v>319</v>
      </c>
      <c r="N3097" s="1"/>
      <c r="O3097" s="1" t="s">
        <v>41</v>
      </c>
      <c r="P3097" s="2" t="s">
        <v>33</v>
      </c>
      <c r="Q3097" s="1" t="s">
        <v>108</v>
      </c>
      <c r="R3097" s="1" t="str">
        <f>VLOOKUP(表2[index_id],表1[],2)</f>
        <v>ValueOntology.QUANTITY</v>
      </c>
      <c r="S3097" t="str">
        <f>VLOOKUP(表2[index_id],表3[],2)</f>
        <v>ValueOntology.QUANTITY</v>
      </c>
      <c r="T3097" s="5" t="str">
        <f>VLOOKUP(表2[index_id],表4[],2)</f>
        <v>ValueOntology.QUANTITY</v>
      </c>
      <c r="U3097" t="str">
        <f>VLOOKUP(表2[index_id],表5[],2)</f>
        <v>ValueOntology.QUANTITY</v>
      </c>
      <c r="V3097" t="str">
        <f>VLOOKUP(表2[index_id],表6[],2)</f>
        <v>ValueOntology.QUANTITY</v>
      </c>
      <c r="W3097" t="str">
        <f>VLOOKUP(表2[index_id],表7[],2)</f>
        <v>ValueOntology.QUANTITY</v>
      </c>
      <c r="X3097" t="str">
        <f>VLOOKUP(表2[index_id],表8[],2)</f>
        <v>ValueOntology.QUANTITY</v>
      </c>
      <c r="Y3097" t="str">
        <f>VLOOKUP(表2[index_id],表9[],2)</f>
        <v>ValueOntology.QUANTITY</v>
      </c>
      <c r="Z3097" t="str">
        <f>VLOOKUP(表2[index_id],表10[],2)</f>
        <v>ValueOntology.QUANTITY</v>
      </c>
      <c r="AA3097" t="str">
        <f>VLOOKUP(表2[index_id],表11[],2)</f>
        <v>ValueOntology.QUANTITY</v>
      </c>
      <c r="AB3097" s="8" t="b">
        <f>表2[[#This Row],[vo104]]=表2[[#This Row],[vo109]]</f>
        <v>1</v>
      </c>
    </row>
    <row r="3098" spans="1:28" ht="15" hidden="1" x14ac:dyDescent="0.25">
      <c r="A3098" s="1">
        <v>141165</v>
      </c>
      <c r="B3098" s="1">
        <v>8030200551</v>
      </c>
      <c r="C3098" s="1" t="s">
        <v>4135</v>
      </c>
      <c r="D3098" s="1"/>
      <c r="E3098" s="1">
        <v>0</v>
      </c>
      <c r="F3098" s="1" t="s">
        <v>25</v>
      </c>
      <c r="G3098" s="1" t="s">
        <v>49</v>
      </c>
      <c r="H3098" s="1" t="s">
        <v>3971</v>
      </c>
      <c r="I3098" s="1" t="s">
        <v>4129</v>
      </c>
      <c r="J3098" s="1">
        <v>0</v>
      </c>
      <c r="K3098" s="1" t="s">
        <v>4136</v>
      </c>
      <c r="L3098" s="1" t="s">
        <v>3983</v>
      </c>
      <c r="M3098" s="1" t="s">
        <v>319</v>
      </c>
      <c r="N3098" s="1"/>
      <c r="O3098" s="1" t="s">
        <v>41</v>
      </c>
      <c r="P3098" s="2" t="s">
        <v>33</v>
      </c>
      <c r="Q3098" s="1" t="s">
        <v>108</v>
      </c>
      <c r="R3098" s="1" t="str">
        <f>VLOOKUP(表2[index_id],表1[],2)</f>
        <v>ValueOntology.QUANTITY</v>
      </c>
      <c r="S3098" t="str">
        <f>VLOOKUP(表2[index_id],表3[],2)</f>
        <v>ValueOntology.QUANTITY</v>
      </c>
      <c r="T3098" s="5" t="str">
        <f>VLOOKUP(表2[index_id],表4[],2)</f>
        <v>ValueOntology.QUANTITY</v>
      </c>
      <c r="U3098" t="str">
        <f>VLOOKUP(表2[index_id],表5[],2)</f>
        <v>ValueOntology.QUANTITY</v>
      </c>
      <c r="V3098" t="str">
        <f>VLOOKUP(表2[index_id],表6[],2)</f>
        <v>ValueOntology.QUANTITY</v>
      </c>
      <c r="W3098" t="str">
        <f>VLOOKUP(表2[index_id],表7[],2)</f>
        <v>ValueOntology.QUANTITY</v>
      </c>
      <c r="X3098" t="str">
        <f>VLOOKUP(表2[index_id],表8[],2)</f>
        <v>ValueOntology.QUANTITY</v>
      </c>
      <c r="Y3098" t="str">
        <f>VLOOKUP(表2[index_id],表9[],2)</f>
        <v>ValueOntology.QUANTITY</v>
      </c>
      <c r="Z3098" t="str">
        <f>VLOOKUP(表2[index_id],表10[],2)</f>
        <v>ValueOntology.QUANTITY</v>
      </c>
      <c r="AA3098" t="str">
        <f>VLOOKUP(表2[index_id],表11[],2)</f>
        <v>ValueOntology.QUANTITY</v>
      </c>
      <c r="AB3098" s="8" t="b">
        <f>表2[[#This Row],[vo104]]=表2[[#This Row],[vo109]]</f>
        <v>1</v>
      </c>
    </row>
    <row r="3099" spans="1:28" ht="15" hidden="1" x14ac:dyDescent="0.25">
      <c r="A3099" s="1">
        <v>60724</v>
      </c>
      <c r="B3099" s="1">
        <v>8030200174</v>
      </c>
      <c r="C3099" s="1" t="s">
        <v>4137</v>
      </c>
      <c r="D3099" s="1"/>
      <c r="E3099" s="1">
        <v>0</v>
      </c>
      <c r="F3099" s="1" t="s">
        <v>25</v>
      </c>
      <c r="G3099" s="1" t="s">
        <v>49</v>
      </c>
      <c r="H3099" s="1" t="s">
        <v>3971</v>
      </c>
      <c r="I3099" s="1" t="s">
        <v>4129</v>
      </c>
      <c r="J3099" s="1">
        <v>0</v>
      </c>
      <c r="K3099" s="1" t="s">
        <v>4138</v>
      </c>
      <c r="L3099" s="1" t="s">
        <v>3974</v>
      </c>
      <c r="M3099" s="1" t="s">
        <v>319</v>
      </c>
      <c r="N3099" s="1"/>
      <c r="O3099" s="1" t="s">
        <v>41</v>
      </c>
      <c r="P3099" s="2" t="s">
        <v>33</v>
      </c>
      <c r="Q3099" s="1" t="s">
        <v>108</v>
      </c>
      <c r="R3099" s="1" t="str">
        <f>VLOOKUP(表2[index_id],表1[],2)</f>
        <v>ValueOntology.QUANTITY</v>
      </c>
      <c r="S3099" t="str">
        <f>VLOOKUP(表2[index_id],表3[],2)</f>
        <v>ValueOntology.QUANTITY</v>
      </c>
      <c r="T3099" s="5" t="str">
        <f>VLOOKUP(表2[index_id],表4[],2)</f>
        <v>ValueOntology.QUANTITY</v>
      </c>
      <c r="U3099" t="str">
        <f>VLOOKUP(表2[index_id],表5[],2)</f>
        <v>ValueOntology.QUANTITY</v>
      </c>
      <c r="V3099" t="str">
        <f>VLOOKUP(表2[index_id],表6[],2)</f>
        <v>ValueOntology.QUANTITY</v>
      </c>
      <c r="W3099" t="str">
        <f>VLOOKUP(表2[index_id],表7[],2)</f>
        <v>ValueOntology.QUANTITY</v>
      </c>
      <c r="X3099" t="str">
        <f>VLOOKUP(表2[index_id],表8[],2)</f>
        <v>ValueOntology.QUANTITY</v>
      </c>
      <c r="Y3099" t="str">
        <f>VLOOKUP(表2[index_id],表9[],2)</f>
        <v>ValueOntology.QUANTITY</v>
      </c>
      <c r="Z3099" t="str">
        <f>VLOOKUP(表2[index_id],表10[],2)</f>
        <v>ValueOntology.QUANTITY</v>
      </c>
      <c r="AA3099" t="str">
        <f>VLOOKUP(表2[index_id],表11[],2)</f>
        <v>ValueOntology.QUANTITY</v>
      </c>
      <c r="AB3099" s="8" t="b">
        <f>表2[[#This Row],[vo104]]=表2[[#This Row],[vo109]]</f>
        <v>1</v>
      </c>
    </row>
    <row r="3100" spans="1:28" ht="15" hidden="1" x14ac:dyDescent="0.25">
      <c r="A3100" s="1">
        <v>140705</v>
      </c>
      <c r="B3100" s="1">
        <v>8030200361</v>
      </c>
      <c r="C3100" s="1" t="s">
        <v>4139</v>
      </c>
      <c r="D3100" s="1"/>
      <c r="E3100" s="1">
        <v>0</v>
      </c>
      <c r="F3100" s="1" t="s">
        <v>25</v>
      </c>
      <c r="G3100" s="1" t="s">
        <v>49</v>
      </c>
      <c r="H3100" s="1" t="s">
        <v>3971</v>
      </c>
      <c r="I3100" s="1" t="s">
        <v>4129</v>
      </c>
      <c r="J3100" s="1">
        <v>0</v>
      </c>
      <c r="K3100" s="1" t="s">
        <v>4140</v>
      </c>
      <c r="L3100" s="1" t="s">
        <v>3977</v>
      </c>
      <c r="M3100" s="1" t="s">
        <v>319</v>
      </c>
      <c r="N3100" s="1"/>
      <c r="O3100" s="1" t="s">
        <v>41</v>
      </c>
      <c r="P3100" s="2" t="s">
        <v>33</v>
      </c>
      <c r="Q3100" s="1" t="s">
        <v>108</v>
      </c>
      <c r="R3100" s="1" t="str">
        <f>VLOOKUP(表2[index_id],表1[],2)</f>
        <v>ValueOntology.QUANTITY</v>
      </c>
      <c r="S3100" t="str">
        <f>VLOOKUP(表2[index_id],表3[],2)</f>
        <v>ValueOntology.QUANTITY</v>
      </c>
      <c r="T3100" s="5" t="str">
        <f>VLOOKUP(表2[index_id],表4[],2)</f>
        <v>ValueOntology.QUANTITY</v>
      </c>
      <c r="U3100" t="str">
        <f>VLOOKUP(表2[index_id],表5[],2)</f>
        <v>ValueOntology.QUANTITY</v>
      </c>
      <c r="V3100" t="str">
        <f>VLOOKUP(表2[index_id],表6[],2)</f>
        <v>ValueOntology.QUANTITY</v>
      </c>
      <c r="W3100" t="str">
        <f>VLOOKUP(表2[index_id],表7[],2)</f>
        <v>ValueOntology.QUANTITY</v>
      </c>
      <c r="X3100" t="str">
        <f>VLOOKUP(表2[index_id],表8[],2)</f>
        <v>ValueOntology.QUANTITY</v>
      </c>
      <c r="Y3100" t="str">
        <f>VLOOKUP(表2[index_id],表9[],2)</f>
        <v>ValueOntology.QUANTITY</v>
      </c>
      <c r="Z3100" t="str">
        <f>VLOOKUP(表2[index_id],表10[],2)</f>
        <v>ValueOntology.QUANTITY</v>
      </c>
      <c r="AA3100" t="str">
        <f>VLOOKUP(表2[index_id],表11[],2)</f>
        <v>ValueOntology.QUANTITY</v>
      </c>
      <c r="AB3100" s="8" t="b">
        <f>表2[[#This Row],[vo104]]=表2[[#This Row],[vo109]]</f>
        <v>1</v>
      </c>
    </row>
    <row r="3101" spans="1:28" ht="15" hidden="1" x14ac:dyDescent="0.25">
      <c r="A3101" s="1">
        <v>141015</v>
      </c>
      <c r="B3101" s="1">
        <v>8030200719</v>
      </c>
      <c r="C3101" s="1" t="s">
        <v>4141</v>
      </c>
      <c r="D3101" s="1"/>
      <c r="E3101" s="1">
        <v>0</v>
      </c>
      <c r="F3101" s="1" t="s">
        <v>25</v>
      </c>
      <c r="G3101" s="1" t="s">
        <v>49</v>
      </c>
      <c r="H3101" s="1" t="s">
        <v>3971</v>
      </c>
      <c r="I3101" s="1" t="s">
        <v>4129</v>
      </c>
      <c r="J3101" s="1">
        <v>0</v>
      </c>
      <c r="K3101" s="1" t="s">
        <v>4142</v>
      </c>
      <c r="L3101" s="1" t="s">
        <v>3980</v>
      </c>
      <c r="M3101" s="1" t="s">
        <v>319</v>
      </c>
      <c r="N3101" s="1"/>
      <c r="O3101" s="1" t="s">
        <v>41</v>
      </c>
      <c r="P3101" s="2" t="s">
        <v>33</v>
      </c>
      <c r="Q3101" s="1" t="s">
        <v>108</v>
      </c>
      <c r="R3101" s="1" t="str">
        <f>VLOOKUP(表2[index_id],表1[],2)</f>
        <v>ValueOntology.QUANTITY</v>
      </c>
      <c r="S3101" t="str">
        <f>VLOOKUP(表2[index_id],表3[],2)</f>
        <v>ValueOntology.QUANTITY</v>
      </c>
      <c r="T3101" s="5" t="str">
        <f>VLOOKUP(表2[index_id],表4[],2)</f>
        <v>ValueOntology.QUANTITY</v>
      </c>
      <c r="U3101" t="str">
        <f>VLOOKUP(表2[index_id],表5[],2)</f>
        <v>ValueOntology.QUANTITY</v>
      </c>
      <c r="V3101" t="str">
        <f>VLOOKUP(表2[index_id],表6[],2)</f>
        <v>ValueOntology.QUANTITY</v>
      </c>
      <c r="W3101" t="str">
        <f>VLOOKUP(表2[index_id],表7[],2)</f>
        <v>ValueOntology.QUANTITY</v>
      </c>
      <c r="X3101" t="str">
        <f>VLOOKUP(表2[index_id],表8[],2)</f>
        <v>ValueOntology.QUANTITY</v>
      </c>
      <c r="Y3101" t="str">
        <f>VLOOKUP(表2[index_id],表9[],2)</f>
        <v>ValueOntology.QUANTITY</v>
      </c>
      <c r="Z3101" t="str">
        <f>VLOOKUP(表2[index_id],表10[],2)</f>
        <v>ValueOntology.QUANTITY</v>
      </c>
      <c r="AA3101" t="str">
        <f>VLOOKUP(表2[index_id],表11[],2)</f>
        <v>ValueOntology.QUANTITY</v>
      </c>
      <c r="AB3101" s="8" t="b">
        <f>表2[[#This Row],[vo104]]=表2[[#This Row],[vo109]]</f>
        <v>1</v>
      </c>
    </row>
    <row r="3102" spans="1:28" ht="15" hidden="1" x14ac:dyDescent="0.25">
      <c r="A3102" s="1">
        <v>141076</v>
      </c>
      <c r="B3102" s="1">
        <v>8030200540</v>
      </c>
      <c r="C3102" s="1" t="s">
        <v>4143</v>
      </c>
      <c r="D3102" s="1"/>
      <c r="E3102" s="1">
        <v>0</v>
      </c>
      <c r="F3102" s="1" t="s">
        <v>25</v>
      </c>
      <c r="G3102" s="1" t="s">
        <v>49</v>
      </c>
      <c r="H3102" s="1" t="s">
        <v>3971</v>
      </c>
      <c r="I3102" s="1" t="s">
        <v>4129</v>
      </c>
      <c r="J3102" s="1">
        <v>0</v>
      </c>
      <c r="K3102" s="1" t="s">
        <v>4144</v>
      </c>
      <c r="L3102" s="1" t="s">
        <v>3983</v>
      </c>
      <c r="M3102" s="1" t="s">
        <v>319</v>
      </c>
      <c r="N3102" s="1"/>
      <c r="O3102" s="1" t="s">
        <v>41</v>
      </c>
      <c r="P3102" s="2" t="s">
        <v>33</v>
      </c>
      <c r="Q3102" s="1" t="s">
        <v>108</v>
      </c>
      <c r="R3102" s="1" t="str">
        <f>VLOOKUP(表2[index_id],表1[],2)</f>
        <v>ValueOntology.QUANTITY</v>
      </c>
      <c r="S3102" t="str">
        <f>VLOOKUP(表2[index_id],表3[],2)</f>
        <v>ValueOntology.QUANTITY</v>
      </c>
      <c r="T3102" s="5" t="str">
        <f>VLOOKUP(表2[index_id],表4[],2)</f>
        <v>ValueOntology.QUANTITY</v>
      </c>
      <c r="U3102" t="str">
        <f>VLOOKUP(表2[index_id],表5[],2)</f>
        <v>ValueOntology.QUANTITY</v>
      </c>
      <c r="V3102" t="str">
        <f>VLOOKUP(表2[index_id],表6[],2)</f>
        <v>ValueOntology.QUANTITY</v>
      </c>
      <c r="W3102" t="str">
        <f>VLOOKUP(表2[index_id],表7[],2)</f>
        <v>ValueOntology.QUANTITY</v>
      </c>
      <c r="X3102" t="str">
        <f>VLOOKUP(表2[index_id],表8[],2)</f>
        <v>ValueOntology.QUANTITY</v>
      </c>
      <c r="Y3102" t="str">
        <f>VLOOKUP(表2[index_id],表9[],2)</f>
        <v>ValueOntology.QUANTITY</v>
      </c>
      <c r="Z3102" t="str">
        <f>VLOOKUP(表2[index_id],表10[],2)</f>
        <v>ValueOntology.QUANTITY</v>
      </c>
      <c r="AA3102" t="str">
        <f>VLOOKUP(表2[index_id],表11[],2)</f>
        <v>ValueOntology.QUANTITY</v>
      </c>
      <c r="AB3102" s="8" t="b">
        <f>表2[[#This Row],[vo104]]=表2[[#This Row],[vo109]]</f>
        <v>1</v>
      </c>
    </row>
    <row r="3103" spans="1:28" ht="15" hidden="1" x14ac:dyDescent="0.25">
      <c r="A3103" s="1">
        <v>60850</v>
      </c>
      <c r="B3103" s="1">
        <v>8030200142</v>
      </c>
      <c r="C3103" s="1" t="s">
        <v>4145</v>
      </c>
      <c r="D3103" s="1"/>
      <c r="E3103" s="1">
        <v>0</v>
      </c>
      <c r="F3103" s="1" t="s">
        <v>25</v>
      </c>
      <c r="G3103" s="1" t="s">
        <v>49</v>
      </c>
      <c r="H3103" s="1" t="s">
        <v>3971</v>
      </c>
      <c r="I3103" s="1" t="s">
        <v>4129</v>
      </c>
      <c r="J3103" s="1">
        <v>0</v>
      </c>
      <c r="K3103" s="1" t="s">
        <v>4146</v>
      </c>
      <c r="L3103" s="1" t="s">
        <v>3974</v>
      </c>
      <c r="M3103" s="1" t="s">
        <v>319</v>
      </c>
      <c r="N3103" s="1"/>
      <c r="O3103" s="1" t="s">
        <v>41</v>
      </c>
      <c r="P3103" s="2" t="s">
        <v>33</v>
      </c>
      <c r="Q3103" s="1" t="s">
        <v>108</v>
      </c>
      <c r="R3103" s="1" t="str">
        <f>VLOOKUP(表2[index_id],表1[],2)</f>
        <v>ValueOntology.QUANTITY</v>
      </c>
      <c r="S3103" t="str">
        <f>VLOOKUP(表2[index_id],表3[],2)</f>
        <v>ValueOntology.QUANTITY</v>
      </c>
      <c r="T3103" s="5" t="str">
        <f>VLOOKUP(表2[index_id],表4[],2)</f>
        <v>ValueOntology.QUANTITY</v>
      </c>
      <c r="U3103" t="str">
        <f>VLOOKUP(表2[index_id],表5[],2)</f>
        <v>ValueOntology.QUANTITY</v>
      </c>
      <c r="V3103" t="str">
        <f>VLOOKUP(表2[index_id],表6[],2)</f>
        <v>ValueOntology.QUANTITY</v>
      </c>
      <c r="W3103" t="str">
        <f>VLOOKUP(表2[index_id],表7[],2)</f>
        <v>ValueOntology.QUANTITY</v>
      </c>
      <c r="X3103" t="str">
        <f>VLOOKUP(表2[index_id],表8[],2)</f>
        <v>ValueOntology.QUANTITY</v>
      </c>
      <c r="Y3103" t="str">
        <f>VLOOKUP(表2[index_id],表9[],2)</f>
        <v>ValueOntology.QUANTITY</v>
      </c>
      <c r="Z3103" t="str">
        <f>VLOOKUP(表2[index_id],表10[],2)</f>
        <v>ValueOntology.QUANTITY</v>
      </c>
      <c r="AA3103" t="str">
        <f>VLOOKUP(表2[index_id],表11[],2)</f>
        <v>ValueOntology.QUANTITY</v>
      </c>
      <c r="AB3103" s="8" t="b">
        <f>表2[[#This Row],[vo104]]=表2[[#This Row],[vo109]]</f>
        <v>1</v>
      </c>
    </row>
    <row r="3104" spans="1:28" ht="15" hidden="1" x14ac:dyDescent="0.25">
      <c r="A3104" s="1">
        <v>141153</v>
      </c>
      <c r="B3104" s="1">
        <v>8030200329</v>
      </c>
      <c r="C3104" s="1" t="s">
        <v>4147</v>
      </c>
      <c r="D3104" s="1"/>
      <c r="E3104" s="1">
        <v>0</v>
      </c>
      <c r="F3104" s="1" t="s">
        <v>25</v>
      </c>
      <c r="G3104" s="1" t="s">
        <v>49</v>
      </c>
      <c r="H3104" s="1" t="s">
        <v>3971</v>
      </c>
      <c r="I3104" s="1" t="s">
        <v>4129</v>
      </c>
      <c r="J3104" s="1">
        <v>0</v>
      </c>
      <c r="K3104" s="1" t="s">
        <v>4148</v>
      </c>
      <c r="L3104" s="1" t="s">
        <v>3977</v>
      </c>
      <c r="M3104" s="1" t="s">
        <v>319</v>
      </c>
      <c r="N3104" s="1"/>
      <c r="O3104" s="1" t="s">
        <v>41</v>
      </c>
      <c r="P3104" s="2" t="s">
        <v>33</v>
      </c>
      <c r="Q3104" s="1" t="s">
        <v>108</v>
      </c>
      <c r="R3104" s="1" t="str">
        <f>VLOOKUP(表2[index_id],表1[],2)</f>
        <v>ValueOntology.QUANTITY</v>
      </c>
      <c r="S3104" t="str">
        <f>VLOOKUP(表2[index_id],表3[],2)</f>
        <v>ValueOntology.QUANTITY</v>
      </c>
      <c r="T3104" s="5" t="str">
        <f>VLOOKUP(表2[index_id],表4[],2)</f>
        <v>ValueOntology.QUANTITY</v>
      </c>
      <c r="U3104" t="str">
        <f>VLOOKUP(表2[index_id],表5[],2)</f>
        <v>ValueOntology.QUANTITY</v>
      </c>
      <c r="V3104" t="str">
        <f>VLOOKUP(表2[index_id],表6[],2)</f>
        <v>ValueOntology.QUANTITY</v>
      </c>
      <c r="W3104" t="str">
        <f>VLOOKUP(表2[index_id],表7[],2)</f>
        <v>ValueOntology.QUANTITY</v>
      </c>
      <c r="X3104" t="str">
        <f>VLOOKUP(表2[index_id],表8[],2)</f>
        <v>ValueOntology.QUANTITY</v>
      </c>
      <c r="Y3104" t="str">
        <f>VLOOKUP(表2[index_id],表9[],2)</f>
        <v>ValueOntology.QUANTITY</v>
      </c>
      <c r="Z3104" t="str">
        <f>VLOOKUP(表2[index_id],表10[],2)</f>
        <v>ValueOntology.QUANTITY</v>
      </c>
      <c r="AA3104" t="str">
        <f>VLOOKUP(表2[index_id],表11[],2)</f>
        <v>ValueOntology.QUANTITY</v>
      </c>
      <c r="AB3104" s="8" t="b">
        <f>表2[[#This Row],[vo104]]=表2[[#This Row],[vo109]]</f>
        <v>1</v>
      </c>
    </row>
    <row r="3105" spans="1:28" ht="15" hidden="1" x14ac:dyDescent="0.25">
      <c r="A3105" s="1">
        <v>140984</v>
      </c>
      <c r="B3105" s="1">
        <v>8030200687</v>
      </c>
      <c r="C3105" s="1" t="s">
        <v>4149</v>
      </c>
      <c r="D3105" s="1"/>
      <c r="E3105" s="1">
        <v>0</v>
      </c>
      <c r="F3105" s="1" t="s">
        <v>25</v>
      </c>
      <c r="G3105" s="1" t="s">
        <v>49</v>
      </c>
      <c r="H3105" s="1" t="s">
        <v>3971</v>
      </c>
      <c r="I3105" s="1" t="s">
        <v>4129</v>
      </c>
      <c r="J3105" s="1">
        <v>0</v>
      </c>
      <c r="K3105" s="1" t="s">
        <v>4150</v>
      </c>
      <c r="L3105" s="1" t="s">
        <v>3980</v>
      </c>
      <c r="M3105" s="1" t="s">
        <v>319</v>
      </c>
      <c r="N3105" s="1"/>
      <c r="O3105" s="1" t="s">
        <v>41</v>
      </c>
      <c r="P3105" s="2" t="s">
        <v>33</v>
      </c>
      <c r="Q3105" s="1" t="s">
        <v>108</v>
      </c>
      <c r="R3105" s="1" t="str">
        <f>VLOOKUP(表2[index_id],表1[],2)</f>
        <v>ValueOntology.QUANTITY</v>
      </c>
      <c r="S3105" t="str">
        <f>VLOOKUP(表2[index_id],表3[],2)</f>
        <v>ValueOntology.QUANTITY</v>
      </c>
      <c r="T3105" s="5" t="str">
        <f>VLOOKUP(表2[index_id],表4[],2)</f>
        <v>ValueOntology.QUANTITY</v>
      </c>
      <c r="U3105" t="str">
        <f>VLOOKUP(表2[index_id],表5[],2)</f>
        <v>ValueOntology.QUANTITY</v>
      </c>
      <c r="V3105" t="str">
        <f>VLOOKUP(表2[index_id],表6[],2)</f>
        <v>ValueOntology.QUANTITY</v>
      </c>
      <c r="W3105" t="str">
        <f>VLOOKUP(表2[index_id],表7[],2)</f>
        <v>ValueOntology.QUANTITY</v>
      </c>
      <c r="X3105" t="str">
        <f>VLOOKUP(表2[index_id],表8[],2)</f>
        <v>ValueOntology.QUANTITY</v>
      </c>
      <c r="Y3105" t="str">
        <f>VLOOKUP(表2[index_id],表9[],2)</f>
        <v>ValueOntology.QUANTITY</v>
      </c>
      <c r="Z3105" t="str">
        <f>VLOOKUP(表2[index_id],表10[],2)</f>
        <v>ValueOntology.QUANTITY</v>
      </c>
      <c r="AA3105" t="str">
        <f>VLOOKUP(表2[index_id],表11[],2)</f>
        <v>ValueOntology.QUANTITY</v>
      </c>
      <c r="AB3105" s="8" t="b">
        <f>表2[[#This Row],[vo104]]=表2[[#This Row],[vo109]]</f>
        <v>1</v>
      </c>
    </row>
    <row r="3106" spans="1:28" ht="15" hidden="1" x14ac:dyDescent="0.25">
      <c r="A3106" s="1">
        <v>140839</v>
      </c>
      <c r="B3106" s="1">
        <v>8030200508</v>
      </c>
      <c r="C3106" s="1" t="s">
        <v>4151</v>
      </c>
      <c r="D3106" s="1"/>
      <c r="E3106" s="1">
        <v>0</v>
      </c>
      <c r="F3106" s="1" t="s">
        <v>25</v>
      </c>
      <c r="G3106" s="1" t="s">
        <v>49</v>
      </c>
      <c r="H3106" s="1" t="s">
        <v>3971</v>
      </c>
      <c r="I3106" s="1" t="s">
        <v>4129</v>
      </c>
      <c r="J3106" s="1">
        <v>0</v>
      </c>
      <c r="K3106" s="1" t="s">
        <v>4152</v>
      </c>
      <c r="L3106" s="1" t="s">
        <v>3983</v>
      </c>
      <c r="M3106" s="1" t="s">
        <v>319</v>
      </c>
      <c r="N3106" s="1"/>
      <c r="O3106" s="1" t="s">
        <v>41</v>
      </c>
      <c r="P3106" s="2" t="s">
        <v>33</v>
      </c>
      <c r="Q3106" s="1" t="s">
        <v>108</v>
      </c>
      <c r="R3106" s="1" t="str">
        <f>VLOOKUP(表2[index_id],表1[],2)</f>
        <v>ValueOntology.QUANTITY</v>
      </c>
      <c r="S3106" t="str">
        <f>VLOOKUP(表2[index_id],表3[],2)</f>
        <v>ValueOntology.QUANTITY</v>
      </c>
      <c r="T3106" s="5" t="str">
        <f>VLOOKUP(表2[index_id],表4[],2)</f>
        <v>ValueOntology.QUANTITY</v>
      </c>
      <c r="U3106" t="str">
        <f>VLOOKUP(表2[index_id],表5[],2)</f>
        <v>ValueOntology.QUANTITY</v>
      </c>
      <c r="V3106" t="str">
        <f>VLOOKUP(表2[index_id],表6[],2)</f>
        <v>ValueOntology.QUANTITY</v>
      </c>
      <c r="W3106" t="str">
        <f>VLOOKUP(表2[index_id],表7[],2)</f>
        <v>ValueOntology.QUANTITY</v>
      </c>
      <c r="X3106" t="str">
        <f>VLOOKUP(表2[index_id],表8[],2)</f>
        <v>ValueOntology.QUANTITY</v>
      </c>
      <c r="Y3106" t="str">
        <f>VLOOKUP(表2[index_id],表9[],2)</f>
        <v>ValueOntology.QUANTITY</v>
      </c>
      <c r="Z3106" t="str">
        <f>VLOOKUP(表2[index_id],表10[],2)</f>
        <v>ValueOntology.QUANTITY</v>
      </c>
      <c r="AA3106" t="str">
        <f>VLOOKUP(表2[index_id],表11[],2)</f>
        <v>ValueOntology.QUANTITY</v>
      </c>
      <c r="AB3106" s="8" t="b">
        <f>表2[[#This Row],[vo104]]=表2[[#This Row],[vo109]]</f>
        <v>1</v>
      </c>
    </row>
    <row r="3107" spans="1:28" ht="15" hidden="1" x14ac:dyDescent="0.25">
      <c r="A3107" s="1">
        <v>107541</v>
      </c>
      <c r="B3107" s="1">
        <v>7230080503</v>
      </c>
      <c r="C3107" s="1" t="s">
        <v>4153</v>
      </c>
      <c r="D3107" s="1"/>
      <c r="E3107" s="1">
        <v>2</v>
      </c>
      <c r="F3107" s="1" t="s">
        <v>88</v>
      </c>
      <c r="G3107" s="1" t="s">
        <v>26</v>
      </c>
      <c r="H3107" s="1" t="s">
        <v>27</v>
      </c>
      <c r="I3107" s="1" t="s">
        <v>89</v>
      </c>
      <c r="J3107" s="1">
        <v>0</v>
      </c>
      <c r="K3107" s="1" t="s">
        <v>29</v>
      </c>
      <c r="L3107" s="1" t="s">
        <v>90</v>
      </c>
      <c r="M3107" s="1" t="s">
        <v>31</v>
      </c>
      <c r="N3107" s="1"/>
      <c r="O3107" s="1" t="s">
        <v>54</v>
      </c>
      <c r="P3107" s="2" t="s">
        <v>33</v>
      </c>
      <c r="Q3107" s="1" t="s">
        <v>91</v>
      </c>
      <c r="R3107" s="1" t="str">
        <f>VLOOKUP(表2[index_id],表1[],2)</f>
        <v>ValueOntology.QUANTITY</v>
      </c>
      <c r="S3107" t="str">
        <f>VLOOKUP(表2[index_id],表3[],2)</f>
        <v>ValueOntology.QUANTITY_PER_CAPITA</v>
      </c>
      <c r="T3107" s="5" t="str">
        <f>VLOOKUP(表2[index_id],表4[],2)</f>
        <v>ValueOntology.QUANTITY_PER_CAPITA</v>
      </c>
      <c r="U3107" t="str">
        <f>VLOOKUP(表2[index_id],表5[],2)</f>
        <v>ValueOntology.QUANTITY_PER_CAPITA</v>
      </c>
      <c r="V3107" t="str">
        <f>VLOOKUP(表2[index_id],表6[],2)</f>
        <v>ValueOntology.QUANTITY_PER_CAPITA</v>
      </c>
      <c r="W3107" t="str">
        <f>VLOOKUP(表2[index_id],表7[],2)</f>
        <v>ValueOntology.QUANTITY_PER_CAPITA</v>
      </c>
      <c r="X3107" t="str">
        <f>VLOOKUP(表2[index_id],表8[],2)</f>
        <v>ValueOntology.QUANTITY_PER_CAPITA</v>
      </c>
      <c r="Y3107" t="str">
        <f>VLOOKUP(表2[index_id],表9[],2)</f>
        <v>ValueOntology.QUANTITY_PER_CAPITA</v>
      </c>
      <c r="Z3107" t="str">
        <f>VLOOKUP(表2[index_id],表10[],2)</f>
        <v>ValueOntology.QUANTITY_PER_CAPITA</v>
      </c>
      <c r="AA3107" t="str">
        <f>VLOOKUP(表2[index_id],表11[],2)</f>
        <v>ValueOntology.QUANTITY_PER_CAPITA</v>
      </c>
      <c r="AB3107" s="8" t="b">
        <f>表2[[#This Row],[vo104]]=表2[[#This Row],[vo109]]</f>
        <v>1</v>
      </c>
    </row>
    <row r="3108" spans="1:28" ht="15" hidden="1" x14ac:dyDescent="0.25">
      <c r="A3108" s="1">
        <v>107502</v>
      </c>
      <c r="B3108" s="1">
        <v>7230070705</v>
      </c>
      <c r="C3108" s="1" t="s">
        <v>4154</v>
      </c>
      <c r="D3108" s="1"/>
      <c r="E3108" s="1">
        <v>2</v>
      </c>
      <c r="F3108" s="1" t="s">
        <v>88</v>
      </c>
      <c r="G3108" s="1" t="s">
        <v>26</v>
      </c>
      <c r="H3108" s="1" t="s">
        <v>27</v>
      </c>
      <c r="I3108" s="1" t="s">
        <v>89</v>
      </c>
      <c r="J3108" s="1">
        <v>0</v>
      </c>
      <c r="K3108" s="1" t="s">
        <v>29</v>
      </c>
      <c r="L3108" s="1" t="s">
        <v>90</v>
      </c>
      <c r="M3108" s="1" t="s">
        <v>31</v>
      </c>
      <c r="N3108" s="1"/>
      <c r="O3108" s="1" t="s">
        <v>54</v>
      </c>
      <c r="P3108" s="2" t="s">
        <v>33</v>
      </c>
      <c r="Q3108" s="1" t="s">
        <v>91</v>
      </c>
      <c r="R3108" s="1" t="str">
        <f>VLOOKUP(表2[index_id],表1[],2)</f>
        <v>ValueOntology.QUANTITY</v>
      </c>
      <c r="S3108" t="str">
        <f>VLOOKUP(表2[index_id],表3[],2)</f>
        <v>ValueOntology.QUANTITY_PER_CAPITA</v>
      </c>
      <c r="T3108" s="5" t="str">
        <f>VLOOKUP(表2[index_id],表4[],2)</f>
        <v>ValueOntology.QUANTITY_PER_CAPITA</v>
      </c>
      <c r="U3108" t="str">
        <f>VLOOKUP(表2[index_id],表5[],2)</f>
        <v>ValueOntology.QUANTITY_PER_CAPITA</v>
      </c>
      <c r="V3108" t="str">
        <f>VLOOKUP(表2[index_id],表6[],2)</f>
        <v>ValueOntology.QUANTITY_PER_CAPITA</v>
      </c>
      <c r="W3108" t="str">
        <f>VLOOKUP(表2[index_id],表7[],2)</f>
        <v>ValueOntology.QUANTITY_PER_CAPITA</v>
      </c>
      <c r="X3108" t="str">
        <f>VLOOKUP(表2[index_id],表8[],2)</f>
        <v>ValueOntology.QUANTITY_PER_CAPITA</v>
      </c>
      <c r="Y3108" t="str">
        <f>VLOOKUP(表2[index_id],表9[],2)</f>
        <v>ValueOntology.QUANTITY_PER_CAPITA</v>
      </c>
      <c r="Z3108" t="str">
        <f>VLOOKUP(表2[index_id],表10[],2)</f>
        <v>ValueOntology.QUANTITY_PER_CAPITA</v>
      </c>
      <c r="AA3108" t="str">
        <f>VLOOKUP(表2[index_id],表11[],2)</f>
        <v>ValueOntology.QUANTITY_PER_CAPITA</v>
      </c>
      <c r="AB3108" s="8" t="b">
        <f>表2[[#This Row],[vo104]]=表2[[#This Row],[vo109]]</f>
        <v>1</v>
      </c>
    </row>
    <row r="3109" spans="1:28" ht="15" hidden="1" x14ac:dyDescent="0.25">
      <c r="A3109" s="1">
        <v>140687</v>
      </c>
      <c r="B3109" s="1">
        <v>8030200335</v>
      </c>
      <c r="C3109" s="1" t="s">
        <v>4155</v>
      </c>
      <c r="D3109" s="1"/>
      <c r="E3109" s="1">
        <v>0</v>
      </c>
      <c r="F3109" s="1" t="s">
        <v>25</v>
      </c>
      <c r="G3109" s="1" t="s">
        <v>49</v>
      </c>
      <c r="H3109" s="1" t="s">
        <v>3971</v>
      </c>
      <c r="I3109" s="1" t="s">
        <v>4129</v>
      </c>
      <c r="J3109" s="1">
        <v>0</v>
      </c>
      <c r="K3109" s="1" t="s">
        <v>4156</v>
      </c>
      <c r="L3109" s="1" t="s">
        <v>3977</v>
      </c>
      <c r="M3109" s="1" t="s">
        <v>319</v>
      </c>
      <c r="N3109" s="1"/>
      <c r="O3109" s="1" t="s">
        <v>41</v>
      </c>
      <c r="P3109" s="2" t="s">
        <v>33</v>
      </c>
      <c r="Q3109" s="1" t="s">
        <v>108</v>
      </c>
      <c r="R3109" s="1" t="str">
        <f>VLOOKUP(表2[index_id],表1[],2)</f>
        <v>ValueOntology.QUANTITY</v>
      </c>
      <c r="S3109" t="str">
        <f>VLOOKUP(表2[index_id],表3[],2)</f>
        <v>ValueOntology.QUANTITY</v>
      </c>
      <c r="T3109" s="5" t="str">
        <f>VLOOKUP(表2[index_id],表4[],2)</f>
        <v>ValueOntology.QUANTITY</v>
      </c>
      <c r="U3109" t="str">
        <f>VLOOKUP(表2[index_id],表5[],2)</f>
        <v>ValueOntology.QUANTITY</v>
      </c>
      <c r="V3109" t="str">
        <f>VLOOKUP(表2[index_id],表6[],2)</f>
        <v>ValueOntology.QUANTITY</v>
      </c>
      <c r="W3109" t="str">
        <f>VLOOKUP(表2[index_id],表7[],2)</f>
        <v>ValueOntology.QUANTITY</v>
      </c>
      <c r="X3109" t="str">
        <f>VLOOKUP(表2[index_id],表8[],2)</f>
        <v>ValueOntology.QUANTITY</v>
      </c>
      <c r="Y3109" t="str">
        <f>VLOOKUP(表2[index_id],表9[],2)</f>
        <v>ValueOntology.QUANTITY</v>
      </c>
      <c r="Z3109" t="str">
        <f>VLOOKUP(表2[index_id],表10[],2)</f>
        <v>ValueOntology.QUANTITY</v>
      </c>
      <c r="AA3109" t="str">
        <f>VLOOKUP(表2[index_id],表11[],2)</f>
        <v>ValueOntology.QUANTITY</v>
      </c>
      <c r="AB3109" s="8" t="b">
        <f>表2[[#This Row],[vo104]]=表2[[#This Row],[vo109]]</f>
        <v>1</v>
      </c>
    </row>
    <row r="3110" spans="1:28" ht="15" hidden="1" x14ac:dyDescent="0.25">
      <c r="A3110" s="1">
        <v>140990</v>
      </c>
      <c r="B3110" s="1">
        <v>8030200693</v>
      </c>
      <c r="C3110" s="1" t="s">
        <v>4157</v>
      </c>
      <c r="D3110" s="1"/>
      <c r="E3110" s="1">
        <v>0</v>
      </c>
      <c r="F3110" s="1" t="s">
        <v>25</v>
      </c>
      <c r="G3110" s="1" t="s">
        <v>49</v>
      </c>
      <c r="H3110" s="1" t="s">
        <v>3971</v>
      </c>
      <c r="I3110" s="1" t="s">
        <v>4129</v>
      </c>
      <c r="J3110" s="1">
        <v>0</v>
      </c>
      <c r="K3110" s="1" t="s">
        <v>4158</v>
      </c>
      <c r="L3110" s="1" t="s">
        <v>3980</v>
      </c>
      <c r="M3110" s="1" t="s">
        <v>319</v>
      </c>
      <c r="N3110" s="1"/>
      <c r="O3110" s="1" t="s">
        <v>41</v>
      </c>
      <c r="P3110" s="2" t="s">
        <v>33</v>
      </c>
      <c r="Q3110" s="1" t="s">
        <v>108</v>
      </c>
      <c r="R3110" s="1" t="str">
        <f>VLOOKUP(表2[index_id],表1[],2)</f>
        <v>ValueOntology.QUANTITY</v>
      </c>
      <c r="S3110" t="str">
        <f>VLOOKUP(表2[index_id],表3[],2)</f>
        <v>ValueOntology.QUANTITY</v>
      </c>
      <c r="T3110" s="5" t="str">
        <f>VLOOKUP(表2[index_id],表4[],2)</f>
        <v>ValueOntology.QUANTITY</v>
      </c>
      <c r="U3110" t="str">
        <f>VLOOKUP(表2[index_id],表5[],2)</f>
        <v>ValueOntology.QUANTITY</v>
      </c>
      <c r="V3110" t="str">
        <f>VLOOKUP(表2[index_id],表6[],2)</f>
        <v>ValueOntology.QUANTITY</v>
      </c>
      <c r="W3110" t="str">
        <f>VLOOKUP(表2[index_id],表7[],2)</f>
        <v>ValueOntology.QUANTITY</v>
      </c>
      <c r="X3110" t="str">
        <f>VLOOKUP(表2[index_id],表8[],2)</f>
        <v>ValueOntology.QUANTITY</v>
      </c>
      <c r="Y3110" t="str">
        <f>VLOOKUP(表2[index_id],表9[],2)</f>
        <v>ValueOntology.QUANTITY</v>
      </c>
      <c r="Z3110" t="str">
        <f>VLOOKUP(表2[index_id],表10[],2)</f>
        <v>ValueOntology.QUANTITY</v>
      </c>
      <c r="AA3110" t="str">
        <f>VLOOKUP(表2[index_id],表11[],2)</f>
        <v>ValueOntology.QUANTITY</v>
      </c>
      <c r="AB3110" s="8" t="b">
        <f>表2[[#This Row],[vo104]]=表2[[#This Row],[vo109]]</f>
        <v>1</v>
      </c>
    </row>
    <row r="3111" spans="1:28" ht="15" hidden="1" x14ac:dyDescent="0.25">
      <c r="A3111" s="1">
        <v>140845</v>
      </c>
      <c r="B3111" s="1">
        <v>8030200514</v>
      </c>
      <c r="C3111" s="1" t="s">
        <v>4159</v>
      </c>
      <c r="D3111" s="1"/>
      <c r="E3111" s="1">
        <v>0</v>
      </c>
      <c r="F3111" s="1" t="s">
        <v>25</v>
      </c>
      <c r="G3111" s="1" t="s">
        <v>49</v>
      </c>
      <c r="H3111" s="1" t="s">
        <v>3971</v>
      </c>
      <c r="I3111" s="1" t="s">
        <v>4129</v>
      </c>
      <c r="J3111" s="1">
        <v>0</v>
      </c>
      <c r="K3111" s="1" t="s">
        <v>4160</v>
      </c>
      <c r="L3111" s="1" t="s">
        <v>3983</v>
      </c>
      <c r="M3111" s="1" t="s">
        <v>319</v>
      </c>
      <c r="N3111" s="1"/>
      <c r="O3111" s="1" t="s">
        <v>41</v>
      </c>
      <c r="P3111" s="2" t="s">
        <v>33</v>
      </c>
      <c r="Q3111" s="1" t="s">
        <v>108</v>
      </c>
      <c r="R3111" s="1" t="str">
        <f>VLOOKUP(表2[index_id],表1[],2)</f>
        <v>ValueOntology.QUANTITY</v>
      </c>
      <c r="S3111" t="str">
        <f>VLOOKUP(表2[index_id],表3[],2)</f>
        <v>ValueOntology.QUANTITY</v>
      </c>
      <c r="T3111" s="5" t="str">
        <f>VLOOKUP(表2[index_id],表4[],2)</f>
        <v>ValueOntology.QUANTITY</v>
      </c>
      <c r="U3111" t="str">
        <f>VLOOKUP(表2[index_id],表5[],2)</f>
        <v>ValueOntology.QUANTITY</v>
      </c>
      <c r="V3111" t="str">
        <f>VLOOKUP(表2[index_id],表6[],2)</f>
        <v>ValueOntology.QUANTITY</v>
      </c>
      <c r="W3111" t="str">
        <f>VLOOKUP(表2[index_id],表7[],2)</f>
        <v>ValueOntology.QUANTITY</v>
      </c>
      <c r="X3111" t="str">
        <f>VLOOKUP(表2[index_id],表8[],2)</f>
        <v>ValueOntology.QUANTITY</v>
      </c>
      <c r="Y3111" t="str">
        <f>VLOOKUP(表2[index_id],表9[],2)</f>
        <v>ValueOntology.QUANTITY</v>
      </c>
      <c r="Z3111" t="str">
        <f>VLOOKUP(表2[index_id],表10[],2)</f>
        <v>ValueOntology.QUANTITY</v>
      </c>
      <c r="AA3111" t="str">
        <f>VLOOKUP(表2[index_id],表11[],2)</f>
        <v>ValueOntology.QUANTITY</v>
      </c>
      <c r="AB3111" s="8" t="b">
        <f>表2[[#This Row],[vo104]]=表2[[#This Row],[vo109]]</f>
        <v>1</v>
      </c>
    </row>
    <row r="3112" spans="1:28" ht="15" hidden="1" x14ac:dyDescent="0.25">
      <c r="A3112" s="1">
        <v>60860</v>
      </c>
      <c r="B3112" s="1">
        <v>8030200152</v>
      </c>
      <c r="C3112" s="1" t="s">
        <v>4161</v>
      </c>
      <c r="D3112" s="1"/>
      <c r="E3112" s="1">
        <v>0</v>
      </c>
      <c r="F3112" s="1" t="s">
        <v>25</v>
      </c>
      <c r="G3112" s="1" t="s">
        <v>49</v>
      </c>
      <c r="H3112" s="1" t="s">
        <v>3971</v>
      </c>
      <c r="I3112" s="1" t="s">
        <v>4129</v>
      </c>
      <c r="J3112" s="1">
        <v>0</v>
      </c>
      <c r="K3112" s="1" t="s">
        <v>4162</v>
      </c>
      <c r="L3112" s="1" t="s">
        <v>3974</v>
      </c>
      <c r="M3112" s="1" t="s">
        <v>319</v>
      </c>
      <c r="N3112" s="1"/>
      <c r="O3112" s="1" t="s">
        <v>41</v>
      </c>
      <c r="P3112" s="2" t="s">
        <v>33</v>
      </c>
      <c r="Q3112" s="1" t="s">
        <v>108</v>
      </c>
      <c r="R3112" s="1" t="str">
        <f>VLOOKUP(表2[index_id],表1[],2)</f>
        <v>ValueOntology.QUANTITY</v>
      </c>
      <c r="S3112" t="str">
        <f>VLOOKUP(表2[index_id],表3[],2)</f>
        <v>ValueOntology.QUANTITY</v>
      </c>
      <c r="T3112" s="5" t="str">
        <f>VLOOKUP(表2[index_id],表4[],2)</f>
        <v>ValueOntology.QUANTITY</v>
      </c>
      <c r="U3112" t="str">
        <f>VLOOKUP(表2[index_id],表5[],2)</f>
        <v>ValueOntology.QUANTITY</v>
      </c>
      <c r="V3112" t="str">
        <f>VLOOKUP(表2[index_id],表6[],2)</f>
        <v>ValueOntology.QUANTITY</v>
      </c>
      <c r="W3112" t="str">
        <f>VLOOKUP(表2[index_id],表7[],2)</f>
        <v>ValueOntology.QUANTITY</v>
      </c>
      <c r="X3112" t="str">
        <f>VLOOKUP(表2[index_id],表8[],2)</f>
        <v>ValueOntology.QUANTITY</v>
      </c>
      <c r="Y3112" t="str">
        <f>VLOOKUP(表2[index_id],表9[],2)</f>
        <v>ValueOntology.QUANTITY</v>
      </c>
      <c r="Z3112" t="str">
        <f>VLOOKUP(表2[index_id],表10[],2)</f>
        <v>ValueOntology.QUANTITY</v>
      </c>
      <c r="AA3112" t="str">
        <f>VLOOKUP(表2[index_id],表11[],2)</f>
        <v>ValueOntology.QUANTITY</v>
      </c>
      <c r="AB3112" s="8" t="b">
        <f>表2[[#This Row],[vo104]]=表2[[#This Row],[vo109]]</f>
        <v>1</v>
      </c>
    </row>
    <row r="3113" spans="1:28" ht="15" hidden="1" x14ac:dyDescent="0.25">
      <c r="A3113" s="1">
        <v>140690</v>
      </c>
      <c r="B3113" s="1">
        <v>8030200339</v>
      </c>
      <c r="C3113" s="1" t="s">
        <v>4163</v>
      </c>
      <c r="D3113" s="1"/>
      <c r="E3113" s="1">
        <v>0</v>
      </c>
      <c r="F3113" s="1" t="s">
        <v>25</v>
      </c>
      <c r="G3113" s="1" t="s">
        <v>49</v>
      </c>
      <c r="H3113" s="1" t="s">
        <v>3971</v>
      </c>
      <c r="I3113" s="1" t="s">
        <v>4129</v>
      </c>
      <c r="J3113" s="1">
        <v>0</v>
      </c>
      <c r="K3113" s="1" t="s">
        <v>4164</v>
      </c>
      <c r="L3113" s="1" t="s">
        <v>3977</v>
      </c>
      <c r="M3113" s="1" t="s">
        <v>319</v>
      </c>
      <c r="N3113" s="1"/>
      <c r="O3113" s="1" t="s">
        <v>41</v>
      </c>
      <c r="P3113" s="2" t="s">
        <v>33</v>
      </c>
      <c r="Q3113" s="1" t="s">
        <v>108</v>
      </c>
      <c r="R3113" s="1" t="str">
        <f>VLOOKUP(表2[index_id],表1[],2)</f>
        <v>ValueOntology.QUANTITY</v>
      </c>
      <c r="S3113" t="str">
        <f>VLOOKUP(表2[index_id],表3[],2)</f>
        <v>ValueOntology.QUANTITY</v>
      </c>
      <c r="T3113" s="5" t="str">
        <f>VLOOKUP(表2[index_id],表4[],2)</f>
        <v>ValueOntology.QUANTITY</v>
      </c>
      <c r="U3113" t="str">
        <f>VLOOKUP(表2[index_id],表5[],2)</f>
        <v>ValueOntology.QUANTITY</v>
      </c>
      <c r="V3113" t="str">
        <f>VLOOKUP(表2[index_id],表6[],2)</f>
        <v>ValueOntology.QUANTITY</v>
      </c>
      <c r="W3113" t="str">
        <f>VLOOKUP(表2[index_id],表7[],2)</f>
        <v>ValueOntology.QUANTITY</v>
      </c>
      <c r="X3113" t="str">
        <f>VLOOKUP(表2[index_id],表8[],2)</f>
        <v>ValueOntology.QUANTITY</v>
      </c>
      <c r="Y3113" t="str">
        <f>VLOOKUP(表2[index_id],表9[],2)</f>
        <v>ValueOntology.QUANTITY</v>
      </c>
      <c r="Z3113" t="str">
        <f>VLOOKUP(表2[index_id],表10[],2)</f>
        <v>ValueOntology.QUANTITY</v>
      </c>
      <c r="AA3113" t="str">
        <f>VLOOKUP(表2[index_id],表11[],2)</f>
        <v>ValueOntology.QUANTITY</v>
      </c>
      <c r="AB3113" s="8" t="b">
        <f>表2[[#This Row],[vo104]]=表2[[#This Row],[vo109]]</f>
        <v>1</v>
      </c>
    </row>
    <row r="3114" spans="1:28" ht="15" hidden="1" x14ac:dyDescent="0.25">
      <c r="A3114" s="1">
        <v>140994</v>
      </c>
      <c r="B3114" s="1">
        <v>8030200697</v>
      </c>
      <c r="C3114" s="1" t="s">
        <v>4165</v>
      </c>
      <c r="D3114" s="1"/>
      <c r="E3114" s="1">
        <v>0</v>
      </c>
      <c r="F3114" s="1" t="s">
        <v>25</v>
      </c>
      <c r="G3114" s="1" t="s">
        <v>49</v>
      </c>
      <c r="H3114" s="1" t="s">
        <v>3971</v>
      </c>
      <c r="I3114" s="1" t="s">
        <v>4129</v>
      </c>
      <c r="J3114" s="1">
        <v>0</v>
      </c>
      <c r="K3114" s="1" t="s">
        <v>4166</v>
      </c>
      <c r="L3114" s="1" t="s">
        <v>3980</v>
      </c>
      <c r="M3114" s="1" t="s">
        <v>319</v>
      </c>
      <c r="N3114" s="1"/>
      <c r="O3114" s="1" t="s">
        <v>41</v>
      </c>
      <c r="P3114" s="2" t="s">
        <v>33</v>
      </c>
      <c r="Q3114" s="1" t="s">
        <v>108</v>
      </c>
      <c r="R3114" s="1" t="str">
        <f>VLOOKUP(表2[index_id],表1[],2)</f>
        <v>ValueOntology.QUANTITY</v>
      </c>
      <c r="S3114" t="str">
        <f>VLOOKUP(表2[index_id],表3[],2)</f>
        <v>ValueOntology.QUANTITY</v>
      </c>
      <c r="T3114" s="5" t="str">
        <f>VLOOKUP(表2[index_id],表4[],2)</f>
        <v>ValueOntology.QUANTITY</v>
      </c>
      <c r="U3114" t="str">
        <f>VLOOKUP(表2[index_id],表5[],2)</f>
        <v>ValueOntology.QUANTITY</v>
      </c>
      <c r="V3114" t="str">
        <f>VLOOKUP(表2[index_id],表6[],2)</f>
        <v>ValueOntology.QUANTITY</v>
      </c>
      <c r="W3114" t="str">
        <f>VLOOKUP(表2[index_id],表7[],2)</f>
        <v>ValueOntology.QUANTITY</v>
      </c>
      <c r="X3114" t="str">
        <f>VLOOKUP(表2[index_id],表8[],2)</f>
        <v>ValueOntology.QUANTITY</v>
      </c>
      <c r="Y3114" t="str">
        <f>VLOOKUP(表2[index_id],表9[],2)</f>
        <v>ValueOntology.QUANTITY</v>
      </c>
      <c r="Z3114" t="str">
        <f>VLOOKUP(表2[index_id],表10[],2)</f>
        <v>ValueOntology.QUANTITY</v>
      </c>
      <c r="AA3114" t="str">
        <f>VLOOKUP(表2[index_id],表11[],2)</f>
        <v>ValueOntology.QUANTITY</v>
      </c>
      <c r="AB3114" s="8" t="b">
        <f>表2[[#This Row],[vo104]]=表2[[#This Row],[vo109]]</f>
        <v>1</v>
      </c>
    </row>
    <row r="3115" spans="1:28" ht="15" hidden="1" x14ac:dyDescent="0.25">
      <c r="A3115" s="1">
        <v>141803</v>
      </c>
      <c r="B3115" s="1">
        <v>8030103998</v>
      </c>
      <c r="C3115" s="1" t="s">
        <v>4167</v>
      </c>
      <c r="D3115" s="1"/>
      <c r="E3115" s="1">
        <v>0</v>
      </c>
      <c r="F3115" s="1" t="s">
        <v>25</v>
      </c>
      <c r="G3115" s="1" t="s">
        <v>49</v>
      </c>
      <c r="H3115" s="1" t="s">
        <v>1056</v>
      </c>
      <c r="I3115" s="1" t="s">
        <v>316</v>
      </c>
      <c r="J3115" s="1">
        <v>0</v>
      </c>
      <c r="K3115" s="1" t="s">
        <v>4168</v>
      </c>
      <c r="L3115" s="1" t="s">
        <v>4169</v>
      </c>
      <c r="M3115" s="1" t="s">
        <v>1059</v>
      </c>
      <c r="N3115" s="1"/>
      <c r="O3115" s="1" t="s">
        <v>41</v>
      </c>
      <c r="P3115" s="2" t="s">
        <v>33</v>
      </c>
      <c r="Q3115" s="1" t="s">
        <v>303</v>
      </c>
      <c r="R3115" s="1" t="str">
        <f>VLOOKUP(表2[index_id],表1[],2)</f>
        <v>ValueOntology.QUANTITY</v>
      </c>
      <c r="S3115" t="str">
        <f>VLOOKUP(表2[index_id],表3[],2)</f>
        <v>ValueOntology.QUANTITY</v>
      </c>
      <c r="T3115" s="5" t="str">
        <f>VLOOKUP(表2[index_id],表4[],2)</f>
        <v>ValueOntology.QUANTITY</v>
      </c>
      <c r="U3115" t="str">
        <f>VLOOKUP(表2[index_id],表5[],2)</f>
        <v>ValueOntology.QUANTITY</v>
      </c>
      <c r="V3115" t="str">
        <f>VLOOKUP(表2[index_id],表6[],2)</f>
        <v>ValueOntology.QUANTITY</v>
      </c>
      <c r="W3115" t="str">
        <f>VLOOKUP(表2[index_id],表7[],2)</f>
        <v>ValueOntology.QUANTITY</v>
      </c>
      <c r="X3115" t="str">
        <f>VLOOKUP(表2[index_id],表8[],2)</f>
        <v>ValueOntology.QUANTITY</v>
      </c>
      <c r="Y3115" t="str">
        <f>VLOOKUP(表2[index_id],表9[],2)</f>
        <v>ValueOntology.QUANTITY</v>
      </c>
      <c r="Z3115" t="str">
        <f>VLOOKUP(表2[index_id],表10[],2)</f>
        <v>ValueOntology.QUANTITY</v>
      </c>
      <c r="AA3115" t="str">
        <f>VLOOKUP(表2[index_id],表11[],2)</f>
        <v>ValueOntology.QUANTITY</v>
      </c>
      <c r="AB3115" s="8" t="b">
        <f>表2[[#This Row],[vo104]]=表2[[#This Row],[vo109]]</f>
        <v>1</v>
      </c>
    </row>
    <row r="3116" spans="1:28" ht="15" hidden="1" x14ac:dyDescent="0.25">
      <c r="A3116" s="1">
        <v>141804</v>
      </c>
      <c r="B3116" s="1">
        <v>8030103999</v>
      </c>
      <c r="C3116" s="1" t="s">
        <v>4170</v>
      </c>
      <c r="D3116" s="1"/>
      <c r="E3116" s="1">
        <v>0</v>
      </c>
      <c r="F3116" s="1" t="s">
        <v>25</v>
      </c>
      <c r="G3116" s="1" t="s">
        <v>49</v>
      </c>
      <c r="H3116" s="1" t="s">
        <v>1056</v>
      </c>
      <c r="I3116" s="1" t="s">
        <v>316</v>
      </c>
      <c r="J3116" s="1">
        <v>0</v>
      </c>
      <c r="K3116" s="1" t="s">
        <v>4171</v>
      </c>
      <c r="L3116" s="1" t="s">
        <v>70</v>
      </c>
      <c r="M3116" s="1" t="s">
        <v>1059</v>
      </c>
      <c r="N3116" s="1"/>
      <c r="O3116" s="1" t="s">
        <v>41</v>
      </c>
      <c r="P3116" s="2" t="s">
        <v>33</v>
      </c>
      <c r="Q3116" s="1" t="s">
        <v>303</v>
      </c>
      <c r="R3116" s="1" t="str">
        <f>VLOOKUP(表2[index_id],表1[],2)</f>
        <v>ValueOntology.DIFF_QUANTITY</v>
      </c>
      <c r="S3116" t="str">
        <f>VLOOKUP(表2[index_id],表3[],2)</f>
        <v>ValueOntology.DIFF_QUANTITY</v>
      </c>
      <c r="T3116" s="5" t="str">
        <f>VLOOKUP(表2[index_id],表4[],2)</f>
        <v>ValueOntology.DIFF_QUANTITY</v>
      </c>
      <c r="U3116" t="str">
        <f>VLOOKUP(表2[index_id],表5[],2)</f>
        <v>ValueOntology.DIFF_QUANTITY</v>
      </c>
      <c r="V3116" t="str">
        <f>VLOOKUP(表2[index_id],表6[],2)</f>
        <v>ValueOntology.DIFF_QUANTITY</v>
      </c>
      <c r="W3116" t="str">
        <f>VLOOKUP(表2[index_id],表7[],2)</f>
        <v>ValueOntology.DIFF_QUANTITY</v>
      </c>
      <c r="X3116" t="str">
        <f>VLOOKUP(表2[index_id],表8[],2)</f>
        <v>ValueOntology.DIFF_QUANTITY</v>
      </c>
      <c r="Y3116" t="str">
        <f>VLOOKUP(表2[index_id],表9[],2)</f>
        <v>ValueOntology.DIFF_QUANTITY</v>
      </c>
      <c r="Z3116" t="str">
        <f>VLOOKUP(表2[index_id],表10[],2)</f>
        <v>ValueOntology.DIFF_QUANTITY</v>
      </c>
      <c r="AA3116" t="str">
        <f>VLOOKUP(表2[index_id],表11[],2)</f>
        <v>ValueOntology.DIFF_QUANTITY</v>
      </c>
      <c r="AB3116" s="8" t="b">
        <f>表2[[#This Row],[vo104]]=表2[[#This Row],[vo109]]</f>
        <v>1</v>
      </c>
    </row>
    <row r="3117" spans="1:28" ht="15" hidden="1" x14ac:dyDescent="0.25">
      <c r="A3117" s="1">
        <v>107540</v>
      </c>
      <c r="B3117" s="1">
        <v>7230080501</v>
      </c>
      <c r="C3117" s="1" t="s">
        <v>4172</v>
      </c>
      <c r="D3117" s="1"/>
      <c r="E3117" s="1">
        <v>2</v>
      </c>
      <c r="F3117" s="1" t="s">
        <v>88</v>
      </c>
      <c r="G3117" s="1" t="s">
        <v>26</v>
      </c>
      <c r="H3117" s="1" t="s">
        <v>27</v>
      </c>
      <c r="I3117" s="1" t="s">
        <v>89</v>
      </c>
      <c r="J3117" s="1">
        <v>0</v>
      </c>
      <c r="K3117" s="1" t="s">
        <v>29</v>
      </c>
      <c r="L3117" s="1" t="s">
        <v>90</v>
      </c>
      <c r="M3117" s="1" t="s">
        <v>31</v>
      </c>
      <c r="N3117" s="1"/>
      <c r="O3117" s="1" t="s">
        <v>54</v>
      </c>
      <c r="P3117" s="2" t="s">
        <v>33</v>
      </c>
      <c r="Q3117" s="1" t="s">
        <v>91</v>
      </c>
      <c r="R3117" s="1" t="str">
        <f>VLOOKUP(表2[index_id],表1[],2)</f>
        <v>ValueOntology.QUANTITY</v>
      </c>
      <c r="S3117" t="str">
        <f>VLOOKUP(表2[index_id],表3[],2)</f>
        <v>ValueOntology.QUANTITY_PER_CAPITA</v>
      </c>
      <c r="T3117" s="5" t="str">
        <f>VLOOKUP(表2[index_id],表4[],2)</f>
        <v>ValueOntology.QUANTITY_PER_CAPITA</v>
      </c>
      <c r="U3117" t="str">
        <f>VLOOKUP(表2[index_id],表5[],2)</f>
        <v>ValueOntology.QUANTITY_PER_CAPITA</v>
      </c>
      <c r="V3117" t="str">
        <f>VLOOKUP(表2[index_id],表6[],2)</f>
        <v>ValueOntology.QUANTITY_PER_CAPITA</v>
      </c>
      <c r="W3117" t="str">
        <f>VLOOKUP(表2[index_id],表7[],2)</f>
        <v>ValueOntology.QUANTITY_PER_CAPITA</v>
      </c>
      <c r="X3117" t="str">
        <f>VLOOKUP(表2[index_id],表8[],2)</f>
        <v>ValueOntology.QUANTITY_PER_CAPITA</v>
      </c>
      <c r="Y3117" t="str">
        <f>VLOOKUP(表2[index_id],表9[],2)</f>
        <v>ValueOntology.QUANTITY_PER_CAPITA</v>
      </c>
      <c r="Z3117" t="str">
        <f>VLOOKUP(表2[index_id],表10[],2)</f>
        <v>ValueOntology.QUANTITY_PER_CAPITA</v>
      </c>
      <c r="AA3117" t="str">
        <f>VLOOKUP(表2[index_id],表11[],2)</f>
        <v>ValueOntology.QUANTITY_PER_CAPITA</v>
      </c>
      <c r="AB3117" s="8" t="b">
        <f>表2[[#This Row],[vo104]]=表2[[#This Row],[vo109]]</f>
        <v>1</v>
      </c>
    </row>
    <row r="3118" spans="1:28" ht="15" hidden="1" x14ac:dyDescent="0.25">
      <c r="A3118" s="1">
        <v>107501</v>
      </c>
      <c r="B3118" s="1">
        <v>7230070704</v>
      </c>
      <c r="C3118" s="1" t="s">
        <v>4173</v>
      </c>
      <c r="D3118" s="1"/>
      <c r="E3118" s="1">
        <v>2</v>
      </c>
      <c r="F3118" s="1" t="s">
        <v>88</v>
      </c>
      <c r="G3118" s="1" t="s">
        <v>26</v>
      </c>
      <c r="H3118" s="1" t="s">
        <v>27</v>
      </c>
      <c r="I3118" s="1" t="s">
        <v>89</v>
      </c>
      <c r="J3118" s="1">
        <v>0</v>
      </c>
      <c r="K3118" s="1" t="s">
        <v>29</v>
      </c>
      <c r="L3118" s="1" t="s">
        <v>90</v>
      </c>
      <c r="M3118" s="1" t="s">
        <v>31</v>
      </c>
      <c r="N3118" s="1"/>
      <c r="O3118" s="1" t="s">
        <v>54</v>
      </c>
      <c r="P3118" s="2" t="s">
        <v>33</v>
      </c>
      <c r="Q3118" s="1" t="s">
        <v>91</v>
      </c>
      <c r="R3118" s="1" t="str">
        <f>VLOOKUP(表2[index_id],表1[],2)</f>
        <v>ValueOntology.QUANTITY</v>
      </c>
      <c r="S3118" t="str">
        <f>VLOOKUP(表2[index_id],表3[],2)</f>
        <v>ValueOntology.QUANTITY_PER_CAPITA</v>
      </c>
      <c r="T3118" s="5" t="str">
        <f>VLOOKUP(表2[index_id],表4[],2)</f>
        <v>ValueOntology.QUANTITY_PER_CAPITA</v>
      </c>
      <c r="U3118" t="str">
        <f>VLOOKUP(表2[index_id],表5[],2)</f>
        <v>ValueOntology.QUANTITY_PER_CAPITA</v>
      </c>
      <c r="V3118" t="str">
        <f>VLOOKUP(表2[index_id],表6[],2)</f>
        <v>ValueOntology.QUANTITY_PER_CAPITA</v>
      </c>
      <c r="W3118" t="str">
        <f>VLOOKUP(表2[index_id],表7[],2)</f>
        <v>ValueOntology.QUANTITY_PER_CAPITA</v>
      </c>
      <c r="X3118" t="str">
        <f>VLOOKUP(表2[index_id],表8[],2)</f>
        <v>ValueOntology.QUANTITY_PER_CAPITA</v>
      </c>
      <c r="Y3118" t="str">
        <f>VLOOKUP(表2[index_id],表9[],2)</f>
        <v>ValueOntology.QUANTITY_PER_CAPITA</v>
      </c>
      <c r="Z3118" t="str">
        <f>VLOOKUP(表2[index_id],表10[],2)</f>
        <v>ValueOntology.QUANTITY_PER_CAPITA</v>
      </c>
      <c r="AA3118" t="str">
        <f>VLOOKUP(表2[index_id],表11[],2)</f>
        <v>ValueOntology.QUANTITY_PER_CAPITA</v>
      </c>
      <c r="AB3118" s="8" t="b">
        <f>表2[[#This Row],[vo104]]=表2[[#This Row],[vo109]]</f>
        <v>1</v>
      </c>
    </row>
    <row r="3119" spans="1:28" ht="15" hidden="1" x14ac:dyDescent="0.25">
      <c r="A3119" s="1">
        <v>149630</v>
      </c>
      <c r="B3119" s="1">
        <v>7330102332</v>
      </c>
      <c r="C3119" s="1" t="s">
        <v>4174</v>
      </c>
      <c r="D3119" s="1"/>
      <c r="E3119" s="1">
        <v>2</v>
      </c>
      <c r="F3119" s="1" t="s">
        <v>88</v>
      </c>
      <c r="G3119" s="1" t="s">
        <v>49</v>
      </c>
      <c r="H3119" s="1" t="s">
        <v>1056</v>
      </c>
      <c r="I3119" s="1" t="s">
        <v>316</v>
      </c>
      <c r="J3119" s="1">
        <v>0</v>
      </c>
      <c r="K3119" s="1" t="s">
        <v>1087</v>
      </c>
      <c r="L3119" s="1" t="s">
        <v>4175</v>
      </c>
      <c r="M3119" s="1" t="s">
        <v>1059</v>
      </c>
      <c r="N3119" s="1"/>
      <c r="O3119" s="1" t="s">
        <v>54</v>
      </c>
      <c r="P3119" s="2" t="s">
        <v>33</v>
      </c>
      <c r="Q3119" s="1" t="s">
        <v>117</v>
      </c>
      <c r="R3119" s="1" t="str">
        <f>VLOOKUP(表2[index_id],表1[],2)</f>
        <v>ValueOntology.QUANTITY</v>
      </c>
      <c r="S3119" t="str">
        <f>VLOOKUP(表2[index_id],表3[],2)</f>
        <v>ValueOntology.QUANTITY_PER_CAPITA</v>
      </c>
      <c r="T3119" s="5" t="str">
        <f>VLOOKUP(表2[index_id],表4[],2)</f>
        <v>ValueOntology.QUANTITY_PER_CAPITA</v>
      </c>
      <c r="U3119" t="str">
        <f>VLOOKUP(表2[index_id],表5[],2)</f>
        <v>ValueOntology.QUANTITY_PER_CAPITA</v>
      </c>
      <c r="V3119" t="str">
        <f>VLOOKUP(表2[index_id],表6[],2)</f>
        <v>ValueOntology.QUANTITY_PER_CAPITA</v>
      </c>
      <c r="W3119" t="str">
        <f>VLOOKUP(表2[index_id],表7[],2)</f>
        <v>ValueOntology.QUANTITY_PER_CAPITA</v>
      </c>
      <c r="X3119" t="str">
        <f>VLOOKUP(表2[index_id],表8[],2)</f>
        <v>ValueOntology.QUANTITY_PER_CAPITA</v>
      </c>
      <c r="Y3119" t="str">
        <f>VLOOKUP(表2[index_id],表9[],2)</f>
        <v>ValueOntology.QUANTITY_PER_CAPITA</v>
      </c>
      <c r="Z3119" t="str">
        <f>VLOOKUP(表2[index_id],表10[],2)</f>
        <v>ValueOntology.QUANTITY_PER_CAPITA</v>
      </c>
      <c r="AA3119" t="str">
        <f>VLOOKUP(表2[index_id],表11[],2)</f>
        <v>ValueOntology.QUANTITY_PER_CAPITA</v>
      </c>
      <c r="AB3119" s="8" t="b">
        <f>表2[[#This Row],[vo104]]=表2[[#This Row],[vo109]]</f>
        <v>1</v>
      </c>
    </row>
    <row r="3120" spans="1:28" ht="15" hidden="1" x14ac:dyDescent="0.25">
      <c r="A3120" s="1">
        <v>107539</v>
      </c>
      <c r="B3120" s="1">
        <v>7230080500</v>
      </c>
      <c r="C3120" s="1" t="s">
        <v>4176</v>
      </c>
      <c r="D3120" s="1"/>
      <c r="E3120" s="1">
        <v>2</v>
      </c>
      <c r="F3120" s="1" t="s">
        <v>88</v>
      </c>
      <c r="G3120" s="1" t="s">
        <v>26</v>
      </c>
      <c r="H3120" s="1" t="s">
        <v>27</v>
      </c>
      <c r="I3120" s="1" t="s">
        <v>89</v>
      </c>
      <c r="J3120" s="1">
        <v>0</v>
      </c>
      <c r="K3120" s="1" t="s">
        <v>29</v>
      </c>
      <c r="L3120" s="1" t="s">
        <v>90</v>
      </c>
      <c r="M3120" s="1" t="s">
        <v>31</v>
      </c>
      <c r="N3120" s="1"/>
      <c r="O3120" s="1" t="s">
        <v>54</v>
      </c>
      <c r="P3120" s="2" t="s">
        <v>33</v>
      </c>
      <c r="Q3120" s="1" t="s">
        <v>91</v>
      </c>
      <c r="R3120" s="1" t="str">
        <f>VLOOKUP(表2[index_id],表1[],2)</f>
        <v>ValueOntology.QUANTITY</v>
      </c>
      <c r="S3120" t="str">
        <f>VLOOKUP(表2[index_id],表3[],2)</f>
        <v>ValueOntology.QUANTITY_PER_CAPITA</v>
      </c>
      <c r="T3120" s="5" t="str">
        <f>VLOOKUP(表2[index_id],表4[],2)</f>
        <v>ValueOntology.QUANTITY_PER_CAPITA</v>
      </c>
      <c r="U3120" t="str">
        <f>VLOOKUP(表2[index_id],表5[],2)</f>
        <v>ValueOntology.QUANTITY_PER_CAPITA</v>
      </c>
      <c r="V3120" t="str">
        <f>VLOOKUP(表2[index_id],表6[],2)</f>
        <v>ValueOntology.QUANTITY_PER_CAPITA</v>
      </c>
      <c r="W3120" t="str">
        <f>VLOOKUP(表2[index_id],表7[],2)</f>
        <v>ValueOntology.QUANTITY_PER_CAPITA</v>
      </c>
      <c r="X3120" t="str">
        <f>VLOOKUP(表2[index_id],表8[],2)</f>
        <v>ValueOntology.QUANTITY_PER_CAPITA</v>
      </c>
      <c r="Y3120" t="str">
        <f>VLOOKUP(表2[index_id],表9[],2)</f>
        <v>ValueOntology.QUANTITY_PER_CAPITA</v>
      </c>
      <c r="Z3120" t="str">
        <f>VLOOKUP(表2[index_id],表10[],2)</f>
        <v>ValueOntology.QUANTITY_PER_CAPITA</v>
      </c>
      <c r="AA3120" t="str">
        <f>VLOOKUP(表2[index_id],表11[],2)</f>
        <v>ValueOntology.QUANTITY_PER_CAPITA</v>
      </c>
      <c r="AB3120" s="8" t="b">
        <f>表2[[#This Row],[vo104]]=表2[[#This Row],[vo109]]</f>
        <v>1</v>
      </c>
    </row>
    <row r="3121" spans="1:28" ht="15" hidden="1" x14ac:dyDescent="0.25">
      <c r="A3121" s="1">
        <v>107500</v>
      </c>
      <c r="B3121" s="1">
        <v>7230070703</v>
      </c>
      <c r="C3121" s="1" t="s">
        <v>4177</v>
      </c>
      <c r="D3121" s="1"/>
      <c r="E3121" s="1">
        <v>2</v>
      </c>
      <c r="F3121" s="1" t="s">
        <v>88</v>
      </c>
      <c r="G3121" s="1" t="s">
        <v>26</v>
      </c>
      <c r="H3121" s="1" t="s">
        <v>27</v>
      </c>
      <c r="I3121" s="1" t="s">
        <v>89</v>
      </c>
      <c r="J3121" s="1">
        <v>0</v>
      </c>
      <c r="K3121" s="1" t="s">
        <v>29</v>
      </c>
      <c r="L3121" s="1" t="s">
        <v>90</v>
      </c>
      <c r="M3121" s="1" t="s">
        <v>31</v>
      </c>
      <c r="N3121" s="1"/>
      <c r="O3121" s="1" t="s">
        <v>54</v>
      </c>
      <c r="P3121" s="2" t="s">
        <v>33</v>
      </c>
      <c r="Q3121" s="1" t="s">
        <v>91</v>
      </c>
      <c r="R3121" s="1" t="str">
        <f>VLOOKUP(表2[index_id],表1[],2)</f>
        <v>ValueOntology.QUANTITY</v>
      </c>
      <c r="S3121" t="str">
        <f>VLOOKUP(表2[index_id],表3[],2)</f>
        <v>ValueOntology.QUANTITY_PER_CAPITA</v>
      </c>
      <c r="T3121" s="5" t="str">
        <f>VLOOKUP(表2[index_id],表4[],2)</f>
        <v>ValueOntology.QUANTITY_PER_CAPITA</v>
      </c>
      <c r="U3121" t="str">
        <f>VLOOKUP(表2[index_id],表5[],2)</f>
        <v>ValueOntology.QUANTITY_PER_CAPITA</v>
      </c>
      <c r="V3121" t="str">
        <f>VLOOKUP(表2[index_id],表6[],2)</f>
        <v>ValueOntology.QUANTITY_PER_CAPITA</v>
      </c>
      <c r="W3121" t="str">
        <f>VLOOKUP(表2[index_id],表7[],2)</f>
        <v>ValueOntology.QUANTITY_PER_CAPITA</v>
      </c>
      <c r="X3121" t="str">
        <f>VLOOKUP(表2[index_id],表8[],2)</f>
        <v>ValueOntology.QUANTITY_PER_CAPITA</v>
      </c>
      <c r="Y3121" t="str">
        <f>VLOOKUP(表2[index_id],表9[],2)</f>
        <v>ValueOntology.QUANTITY_PER_CAPITA</v>
      </c>
      <c r="Z3121" t="str">
        <f>VLOOKUP(表2[index_id],表10[],2)</f>
        <v>ValueOntology.QUANTITY_PER_CAPITA</v>
      </c>
      <c r="AA3121" t="str">
        <f>VLOOKUP(表2[index_id],表11[],2)</f>
        <v>ValueOntology.QUANTITY_PER_CAPITA</v>
      </c>
      <c r="AB3121" s="8" t="b">
        <f>表2[[#This Row],[vo104]]=表2[[#This Row],[vo109]]</f>
        <v>1</v>
      </c>
    </row>
    <row r="3122" spans="1:28" ht="15" hidden="1" x14ac:dyDescent="0.25">
      <c r="A3122" s="1">
        <v>107538</v>
      </c>
      <c r="B3122" s="1">
        <v>7230080402</v>
      </c>
      <c r="C3122" s="1" t="s">
        <v>4178</v>
      </c>
      <c r="D3122" s="1"/>
      <c r="E3122" s="1">
        <v>2</v>
      </c>
      <c r="F3122" s="1" t="s">
        <v>88</v>
      </c>
      <c r="G3122" s="1" t="s">
        <v>26</v>
      </c>
      <c r="H3122" s="1" t="s">
        <v>27</v>
      </c>
      <c r="I3122" s="1" t="s">
        <v>89</v>
      </c>
      <c r="J3122" s="1">
        <v>0</v>
      </c>
      <c r="K3122" s="1" t="s">
        <v>29</v>
      </c>
      <c r="L3122" s="1" t="s">
        <v>90</v>
      </c>
      <c r="M3122" s="1" t="s">
        <v>31</v>
      </c>
      <c r="N3122" s="1"/>
      <c r="O3122" s="1" t="s">
        <v>54</v>
      </c>
      <c r="P3122" s="2" t="s">
        <v>33</v>
      </c>
      <c r="Q3122" s="1" t="s">
        <v>91</v>
      </c>
      <c r="R3122" s="1" t="str">
        <f>VLOOKUP(表2[index_id],表1[],2)</f>
        <v>ValueOntology.QUANTITY</v>
      </c>
      <c r="S3122" t="str">
        <f>VLOOKUP(表2[index_id],表3[],2)</f>
        <v>ValueOntology.QUANTITY_PER_CAPITA</v>
      </c>
      <c r="T3122" s="5" t="str">
        <f>VLOOKUP(表2[index_id],表4[],2)</f>
        <v>ValueOntology.QUANTITY_PER_CAPITA</v>
      </c>
      <c r="U3122" t="str">
        <f>VLOOKUP(表2[index_id],表5[],2)</f>
        <v>ValueOntology.QUANTITY_PER_CAPITA</v>
      </c>
      <c r="V3122" t="str">
        <f>VLOOKUP(表2[index_id],表6[],2)</f>
        <v>ValueOntology.QUANTITY_PER_CAPITA</v>
      </c>
      <c r="W3122" t="str">
        <f>VLOOKUP(表2[index_id],表7[],2)</f>
        <v>ValueOntology.QUANTITY_PER_CAPITA</v>
      </c>
      <c r="X3122" t="str">
        <f>VLOOKUP(表2[index_id],表8[],2)</f>
        <v>ValueOntology.QUANTITY_PER_CAPITA</v>
      </c>
      <c r="Y3122" t="str">
        <f>VLOOKUP(表2[index_id],表9[],2)</f>
        <v>ValueOntology.QUANTITY_PER_CAPITA</v>
      </c>
      <c r="Z3122" t="str">
        <f>VLOOKUP(表2[index_id],表10[],2)</f>
        <v>ValueOntology.QUANTITY_PER_CAPITA</v>
      </c>
      <c r="AA3122" t="str">
        <f>VLOOKUP(表2[index_id],表11[],2)</f>
        <v>ValueOntology.QUANTITY_PER_CAPITA</v>
      </c>
      <c r="AB3122" s="8" t="b">
        <f>表2[[#This Row],[vo104]]=表2[[#This Row],[vo109]]</f>
        <v>1</v>
      </c>
    </row>
    <row r="3123" spans="1:28" ht="15" hidden="1" x14ac:dyDescent="0.25">
      <c r="A3123" s="1">
        <v>107499</v>
      </c>
      <c r="B3123" s="1">
        <v>7230070702</v>
      </c>
      <c r="C3123" s="1" t="s">
        <v>4179</v>
      </c>
      <c r="D3123" s="1"/>
      <c r="E3123" s="1">
        <v>2</v>
      </c>
      <c r="F3123" s="1" t="s">
        <v>88</v>
      </c>
      <c r="G3123" s="1" t="s">
        <v>26</v>
      </c>
      <c r="H3123" s="1" t="s">
        <v>27</v>
      </c>
      <c r="I3123" s="1" t="s">
        <v>89</v>
      </c>
      <c r="J3123" s="1">
        <v>0</v>
      </c>
      <c r="K3123" s="1" t="s">
        <v>29</v>
      </c>
      <c r="L3123" s="1" t="s">
        <v>90</v>
      </c>
      <c r="M3123" s="1" t="s">
        <v>31</v>
      </c>
      <c r="N3123" s="1"/>
      <c r="O3123" s="1" t="s">
        <v>54</v>
      </c>
      <c r="P3123" s="2" t="s">
        <v>33</v>
      </c>
      <c r="Q3123" s="1" t="s">
        <v>91</v>
      </c>
      <c r="R3123" s="1" t="str">
        <f>VLOOKUP(表2[index_id],表1[],2)</f>
        <v>ValueOntology.QUANTITY</v>
      </c>
      <c r="S3123" t="str">
        <f>VLOOKUP(表2[index_id],表3[],2)</f>
        <v>ValueOntology.QUANTITY_PER_CAPITA</v>
      </c>
      <c r="T3123" s="5" t="str">
        <f>VLOOKUP(表2[index_id],表4[],2)</f>
        <v>ValueOntology.QUANTITY_PER_CAPITA</v>
      </c>
      <c r="U3123" t="str">
        <f>VLOOKUP(表2[index_id],表5[],2)</f>
        <v>ValueOntology.QUANTITY_PER_CAPITA</v>
      </c>
      <c r="V3123" t="str">
        <f>VLOOKUP(表2[index_id],表6[],2)</f>
        <v>ValueOntology.QUANTITY_PER_CAPITA</v>
      </c>
      <c r="W3123" t="str">
        <f>VLOOKUP(表2[index_id],表7[],2)</f>
        <v>ValueOntology.QUANTITY_PER_CAPITA</v>
      </c>
      <c r="X3123" t="str">
        <f>VLOOKUP(表2[index_id],表8[],2)</f>
        <v>ValueOntology.QUANTITY_PER_CAPITA</v>
      </c>
      <c r="Y3123" t="str">
        <f>VLOOKUP(表2[index_id],表9[],2)</f>
        <v>ValueOntology.QUANTITY_PER_CAPITA</v>
      </c>
      <c r="Z3123" t="str">
        <f>VLOOKUP(表2[index_id],表10[],2)</f>
        <v>ValueOntology.QUANTITY_PER_CAPITA</v>
      </c>
      <c r="AA3123" t="str">
        <f>VLOOKUP(表2[index_id],表11[],2)</f>
        <v>ValueOntology.QUANTITY_PER_CAPITA</v>
      </c>
      <c r="AB3123" s="8" t="b">
        <f>表2[[#This Row],[vo104]]=表2[[#This Row],[vo109]]</f>
        <v>1</v>
      </c>
    </row>
    <row r="3124" spans="1:28" ht="15" hidden="1" x14ac:dyDescent="0.25">
      <c r="A3124" s="1">
        <v>140494</v>
      </c>
      <c r="B3124" s="1">
        <v>8030103230</v>
      </c>
      <c r="C3124" s="1" t="s">
        <v>4180</v>
      </c>
      <c r="D3124" s="1"/>
      <c r="E3124" s="1">
        <v>2</v>
      </c>
      <c r="F3124" s="1" t="s">
        <v>310</v>
      </c>
      <c r="G3124" s="1" t="s">
        <v>49</v>
      </c>
      <c r="H3124" s="1" t="s">
        <v>315</v>
      </c>
      <c r="I3124" s="1" t="s">
        <v>892</v>
      </c>
      <c r="J3124" s="1">
        <v>0</v>
      </c>
      <c r="K3124" s="1" t="s">
        <v>370</v>
      </c>
      <c r="L3124" s="1" t="s">
        <v>371</v>
      </c>
      <c r="M3124" s="1" t="s">
        <v>319</v>
      </c>
      <c r="N3124" s="1"/>
      <c r="O3124" s="1" t="s">
        <v>41</v>
      </c>
      <c r="P3124" s="2" t="s">
        <v>33</v>
      </c>
      <c r="Q3124" s="1" t="s">
        <v>345</v>
      </c>
      <c r="R3124" s="1" t="str">
        <f>VLOOKUP(表2[index_id],表1[],2)</f>
        <v>ValueOntology.PERCENTAGE</v>
      </c>
      <c r="S3124" t="str">
        <f>VLOOKUP(表2[index_id],表3[],2)</f>
        <v>ValueOntology.PERCENTAGE</v>
      </c>
      <c r="T3124" s="5" t="str">
        <f>VLOOKUP(表2[index_id],表4[],2)</f>
        <v>ValueOntology.PERCENTAGE</v>
      </c>
      <c r="U3124" t="str">
        <f>VLOOKUP(表2[index_id],表5[],2)</f>
        <v>ValueOntology.PERCENTAGE</v>
      </c>
      <c r="V3124" t="str">
        <f>VLOOKUP(表2[index_id],表6[],2)</f>
        <v>ValueOntology.PERCENTAGE</v>
      </c>
      <c r="W3124" t="str">
        <f>VLOOKUP(表2[index_id],表7[],2)</f>
        <v>ValueOntology.PERCENTAGE</v>
      </c>
      <c r="X3124" t="str">
        <f>VLOOKUP(表2[index_id],表8[],2)</f>
        <v>ValueOntology.PERCENTAGE</v>
      </c>
      <c r="Y3124" t="str">
        <f>VLOOKUP(表2[index_id],表9[],2)</f>
        <v>ValueOntology.PERCENTAGE</v>
      </c>
      <c r="Z3124" t="str">
        <f>VLOOKUP(表2[index_id],表10[],2)</f>
        <v>ValueOntology.PERCENTAGE</v>
      </c>
      <c r="AA3124" t="str">
        <f>VLOOKUP(表2[index_id],表11[],2)</f>
        <v>ValueOntology.PERCENTAGE</v>
      </c>
      <c r="AB3124" s="8" t="b">
        <f>表2[[#This Row],[vo104]]=表2[[#This Row],[vo109]]</f>
        <v>1</v>
      </c>
    </row>
    <row r="3125" spans="1:28" ht="15" x14ac:dyDescent="0.25">
      <c r="A3125" s="1">
        <v>141765</v>
      </c>
      <c r="B3125" s="1">
        <v>8030103958</v>
      </c>
      <c r="C3125" s="1" t="s">
        <v>4181</v>
      </c>
      <c r="D3125" s="1"/>
      <c r="E3125" s="1">
        <v>2</v>
      </c>
      <c r="F3125" s="1" t="s">
        <v>359</v>
      </c>
      <c r="G3125" s="1" t="s">
        <v>49</v>
      </c>
      <c r="H3125" s="1" t="s">
        <v>1056</v>
      </c>
      <c r="I3125" s="1" t="s">
        <v>339</v>
      </c>
      <c r="J3125" s="1">
        <v>0</v>
      </c>
      <c r="K3125" s="1" t="s">
        <v>4182</v>
      </c>
      <c r="L3125" s="1" t="s">
        <v>4183</v>
      </c>
      <c r="M3125" s="1" t="s">
        <v>1059</v>
      </c>
      <c r="N3125" s="1"/>
      <c r="O3125" s="1" t="s">
        <v>41</v>
      </c>
      <c r="P3125" s="2" t="s">
        <v>33</v>
      </c>
      <c r="Q3125" s="1" t="s">
        <v>345</v>
      </c>
      <c r="R3125" s="1" t="str">
        <f>VLOOKUP(表2[index_id],表1[],2)</f>
        <v>ValueOntology.PERCENTAGE</v>
      </c>
      <c r="S3125" t="str">
        <f>VLOOKUP(表2[index_id],表3[],2)</f>
        <v>ValueOntology.PERCENTAGE</v>
      </c>
      <c r="T3125" s="5" t="str">
        <f>VLOOKUP(表2[index_id],表4[],2)</f>
        <v>ValueOntology.PERCENTAGE</v>
      </c>
      <c r="U3125" t="str">
        <f>VLOOKUP(表2[index_id],表5[],2)</f>
        <v>ValueOntology.PERCENTAGE</v>
      </c>
      <c r="V3125" t="str">
        <f>VLOOKUP(表2[index_id],表6[],2)</f>
        <v>ValueOntology.PERCENTAGE</v>
      </c>
      <c r="W3125" t="str">
        <f>VLOOKUP(表2[index_id],表7[],2)</f>
        <v>ValueOntology.PERCENTAGE</v>
      </c>
      <c r="X3125" t="str">
        <f>VLOOKUP(表2[index_id],表8[],2)</f>
        <v>ValueOntology.PERCENTAGE</v>
      </c>
      <c r="Y3125" t="str">
        <f>VLOOKUP(表2[index_id],表9[],2)</f>
        <v>ValueOntology.PROPORTION_OF_NATION</v>
      </c>
      <c r="Z3125" t="str">
        <f>VLOOKUP(表2[index_id],表10[],2)</f>
        <v>ValueOntology.PROPORTION_OF_NATION</v>
      </c>
      <c r="AA3125" t="str">
        <f>VLOOKUP(表2[index_id],表11[],2)</f>
        <v>ValueOntology.PROPORTION_OF_NATION</v>
      </c>
      <c r="AB3125" s="8" t="b">
        <f>表2[[#This Row],[vo104]]=表2[[#This Row],[vo109]]</f>
        <v>1</v>
      </c>
    </row>
    <row r="3126" spans="1:28" ht="15" x14ac:dyDescent="0.25">
      <c r="A3126" s="1">
        <v>141455</v>
      </c>
      <c r="B3126" s="1">
        <v>8030103930</v>
      </c>
      <c r="C3126" s="1" t="s">
        <v>4184</v>
      </c>
      <c r="D3126" s="1"/>
      <c r="E3126" s="1">
        <v>2</v>
      </c>
      <c r="F3126" s="1" t="s">
        <v>359</v>
      </c>
      <c r="G3126" s="1" t="s">
        <v>49</v>
      </c>
      <c r="H3126" s="1" t="s">
        <v>315</v>
      </c>
      <c r="I3126" s="1" t="s">
        <v>1007</v>
      </c>
      <c r="J3126" s="1">
        <v>0</v>
      </c>
      <c r="K3126" s="1" t="s">
        <v>491</v>
      </c>
      <c r="L3126" s="1" t="s">
        <v>492</v>
      </c>
      <c r="M3126" s="1" t="s">
        <v>319</v>
      </c>
      <c r="N3126" s="1"/>
      <c r="O3126" s="1" t="s">
        <v>41</v>
      </c>
      <c r="P3126" s="2" t="s">
        <v>33</v>
      </c>
      <c r="Q3126" s="1" t="s">
        <v>345</v>
      </c>
      <c r="R3126" s="1" t="str">
        <f>VLOOKUP(表2[index_id],表1[],2)</f>
        <v>ValueOntology.PERCENTAGE</v>
      </c>
      <c r="S3126" t="str">
        <f>VLOOKUP(表2[index_id],表3[],2)</f>
        <v>ValueOntology.PERCENTAGE</v>
      </c>
      <c r="T3126" s="5" t="str">
        <f>VLOOKUP(表2[index_id],表4[],2)</f>
        <v>ValueOntology.PERCENTAGE</v>
      </c>
      <c r="U3126" t="str">
        <f>VLOOKUP(表2[index_id],表5[],2)</f>
        <v>ValueOntology.PERCENTAGE</v>
      </c>
      <c r="V3126" t="str">
        <f>VLOOKUP(表2[index_id],表6[],2)</f>
        <v>ValueOntology.PERCENTAGE</v>
      </c>
      <c r="W3126" t="str">
        <f>VLOOKUP(表2[index_id],表7[],2)</f>
        <v>ValueOntology.PERCENTAGE</v>
      </c>
      <c r="X3126" t="str">
        <f>VLOOKUP(表2[index_id],表8[],2)</f>
        <v>ValueOntology.PERCENTAGE</v>
      </c>
      <c r="Y3126" t="str">
        <f>VLOOKUP(表2[index_id],表9[],2)</f>
        <v>ValueOntology.PROPORTION_OF_NATION</v>
      </c>
      <c r="Z3126" t="str">
        <f>VLOOKUP(表2[index_id],表10[],2)</f>
        <v>ValueOntology.PROPORTION_OF_NATION</v>
      </c>
      <c r="AA3126" t="str">
        <f>VLOOKUP(表2[index_id],表11[],2)</f>
        <v>ValueOntology.PROPORTION_OF_NATION</v>
      </c>
      <c r="AB3126" s="8" t="b">
        <f>表2[[#This Row],[vo104]]=表2[[#This Row],[vo109]]</f>
        <v>1</v>
      </c>
    </row>
    <row r="3127" spans="1:28" ht="15" x14ac:dyDescent="0.25">
      <c r="A3127" s="1">
        <v>139616</v>
      </c>
      <c r="B3127" s="1">
        <v>8030102172</v>
      </c>
      <c r="C3127" s="1" t="s">
        <v>4185</v>
      </c>
      <c r="D3127" s="1"/>
      <c r="E3127" s="1">
        <v>2</v>
      </c>
      <c r="F3127" s="1" t="s">
        <v>359</v>
      </c>
      <c r="G3127" s="1" t="s">
        <v>49</v>
      </c>
      <c r="H3127" s="1" t="s">
        <v>1056</v>
      </c>
      <c r="I3127" s="1" t="s">
        <v>339</v>
      </c>
      <c r="J3127" s="1">
        <v>0</v>
      </c>
      <c r="K3127" s="1" t="s">
        <v>4186</v>
      </c>
      <c r="L3127" s="1" t="s">
        <v>4187</v>
      </c>
      <c r="M3127" s="1" t="s">
        <v>1059</v>
      </c>
      <c r="N3127" s="1"/>
      <c r="O3127" s="1" t="s">
        <v>41</v>
      </c>
      <c r="P3127" s="2" t="s">
        <v>33</v>
      </c>
      <c r="Q3127" s="1" t="s">
        <v>345</v>
      </c>
      <c r="R3127" s="1" t="str">
        <f>VLOOKUP(表2[index_id],表1[],2)</f>
        <v>ValueOntology.PERCENTAGE</v>
      </c>
      <c r="S3127" t="str">
        <f>VLOOKUP(表2[index_id],表3[],2)</f>
        <v>ValueOntology.PERCENTAGE</v>
      </c>
      <c r="T3127" s="5" t="str">
        <f>VLOOKUP(表2[index_id],表4[],2)</f>
        <v>ValueOntology.PERCENTAGE</v>
      </c>
      <c r="U3127" t="str">
        <f>VLOOKUP(表2[index_id],表5[],2)</f>
        <v>ValueOntology.PERCENTAGE</v>
      </c>
      <c r="V3127" t="str">
        <f>VLOOKUP(表2[index_id],表6[],2)</f>
        <v>ValueOntology.PERCENTAGE</v>
      </c>
      <c r="W3127" t="str">
        <f>VLOOKUP(表2[index_id],表7[],2)</f>
        <v>ValueOntology.PERCENTAGE</v>
      </c>
      <c r="X3127" t="str">
        <f>VLOOKUP(表2[index_id],表8[],2)</f>
        <v>ValueOntology.PERCENTAGE</v>
      </c>
      <c r="Y3127" t="str">
        <f>VLOOKUP(表2[index_id],表9[],2)</f>
        <v>ValueOntology.PROPORTION_OF_NATION</v>
      </c>
      <c r="Z3127" t="str">
        <f>VLOOKUP(表2[index_id],表10[],2)</f>
        <v>ValueOntology.PROPORTION_OF_NATION</v>
      </c>
      <c r="AA3127" t="str">
        <f>VLOOKUP(表2[index_id],表11[],2)</f>
        <v>ValueOntology.PROPORTION_OF_NATION</v>
      </c>
      <c r="AB3127" s="8" t="b">
        <f>表2[[#This Row],[vo104]]=表2[[#This Row],[vo109]]</f>
        <v>1</v>
      </c>
    </row>
    <row r="3128" spans="1:28" ht="15" hidden="1" x14ac:dyDescent="0.25">
      <c r="A3128" s="1">
        <v>139617</v>
      </c>
      <c r="B3128" s="1">
        <v>8030102173</v>
      </c>
      <c r="C3128" s="1" t="s">
        <v>4188</v>
      </c>
      <c r="D3128" s="1"/>
      <c r="E3128" s="1">
        <v>2</v>
      </c>
      <c r="F3128" s="1" t="s">
        <v>310</v>
      </c>
      <c r="G3128" s="1" t="s">
        <v>49</v>
      </c>
      <c r="H3128" s="1" t="s">
        <v>1056</v>
      </c>
      <c r="I3128" s="1" t="s">
        <v>339</v>
      </c>
      <c r="J3128" s="1">
        <v>0</v>
      </c>
      <c r="K3128" s="1" t="s">
        <v>1110</v>
      </c>
      <c r="L3128" s="1" t="s">
        <v>1111</v>
      </c>
      <c r="M3128" s="1" t="s">
        <v>1059</v>
      </c>
      <c r="N3128" s="1"/>
      <c r="O3128" s="1" t="s">
        <v>41</v>
      </c>
      <c r="P3128" s="2" t="s">
        <v>33</v>
      </c>
      <c r="Q3128" s="1" t="s">
        <v>108</v>
      </c>
      <c r="R3128" s="1" t="str">
        <f>VLOOKUP(表2[index_id],表1[],2)</f>
        <v>ValueOntology.PERCENTAGE</v>
      </c>
      <c r="S3128" t="str">
        <f>VLOOKUP(表2[index_id],表3[],2)</f>
        <v>ValueOntology.PERCENTAGE</v>
      </c>
      <c r="T3128" s="5" t="str">
        <f>VLOOKUP(表2[index_id],表4[],2)</f>
        <v>ValueOntology.PERCENTAGE</v>
      </c>
      <c r="U3128" t="str">
        <f>VLOOKUP(表2[index_id],表5[],2)</f>
        <v>ValueOntology.PERCENTAGE</v>
      </c>
      <c r="V3128" t="str">
        <f>VLOOKUP(表2[index_id],表6[],2)</f>
        <v>ValueOntology.PERCENTAGE</v>
      </c>
      <c r="W3128" t="str">
        <f>VLOOKUP(表2[index_id],表7[],2)</f>
        <v>ValueOntology.PERCENTAGE</v>
      </c>
      <c r="X3128" t="str">
        <f>VLOOKUP(表2[index_id],表8[],2)</f>
        <v>ValueOntology.PERCENTAGE</v>
      </c>
      <c r="Y3128" t="str">
        <f>VLOOKUP(表2[index_id],表9[],2)</f>
        <v>ValueOntology.PERCENTAGE</v>
      </c>
      <c r="Z3128" t="str">
        <f>VLOOKUP(表2[index_id],表10[],2)</f>
        <v>ValueOntology.PERCENTAGE</v>
      </c>
      <c r="AA3128" t="str">
        <f>VLOOKUP(表2[index_id],表11[],2)</f>
        <v>ValueOntology.PERCENTAGE</v>
      </c>
      <c r="AB3128" s="8" t="b">
        <f>表2[[#This Row],[vo104]]=表2[[#This Row],[vo109]]</f>
        <v>1</v>
      </c>
    </row>
    <row r="3129" spans="1:28" ht="15" hidden="1" x14ac:dyDescent="0.25">
      <c r="A3129" s="1">
        <v>140614</v>
      </c>
      <c r="B3129" s="1">
        <v>8030103350</v>
      </c>
      <c r="C3129" s="1" t="s">
        <v>4189</v>
      </c>
      <c r="D3129" s="1"/>
      <c r="E3129" s="1">
        <v>2</v>
      </c>
      <c r="F3129" s="1" t="s">
        <v>310</v>
      </c>
      <c r="G3129" s="1" t="s">
        <v>49</v>
      </c>
      <c r="H3129" s="1" t="s">
        <v>315</v>
      </c>
      <c r="I3129" s="1" t="s">
        <v>892</v>
      </c>
      <c r="J3129" s="1">
        <v>0</v>
      </c>
      <c r="K3129" s="1" t="s">
        <v>343</v>
      </c>
      <c r="L3129" s="1" t="s">
        <v>344</v>
      </c>
      <c r="M3129" s="1" t="s">
        <v>319</v>
      </c>
      <c r="N3129" s="1"/>
      <c r="O3129" s="1" t="s">
        <v>41</v>
      </c>
      <c r="P3129" s="2" t="s">
        <v>33</v>
      </c>
      <c r="Q3129" s="1" t="s">
        <v>345</v>
      </c>
      <c r="R3129" s="1" t="str">
        <f>VLOOKUP(表2[index_id],表1[],2)</f>
        <v>ValueOntology.PERCENTAGE</v>
      </c>
      <c r="S3129" t="str">
        <f>VLOOKUP(表2[index_id],表3[],2)</f>
        <v>ValueOntology.PERCENTAGE</v>
      </c>
      <c r="T3129" s="5" t="str">
        <f>VLOOKUP(表2[index_id],表4[],2)</f>
        <v>ValueOntology.PERCENTAGE</v>
      </c>
      <c r="U3129" t="str">
        <f>VLOOKUP(表2[index_id],表5[],2)</f>
        <v>ValueOntology.PERCENTAGE</v>
      </c>
      <c r="V3129" t="str">
        <f>VLOOKUP(表2[index_id],表6[],2)</f>
        <v>ValueOntology.PERCENTAGE</v>
      </c>
      <c r="W3129" t="str">
        <f>VLOOKUP(表2[index_id],表7[],2)</f>
        <v>ValueOntology.PERCENTAGE</v>
      </c>
      <c r="X3129" t="str">
        <f>VLOOKUP(表2[index_id],表8[],2)</f>
        <v>ValueOntology.PERCENTAGE</v>
      </c>
      <c r="Y3129" t="str">
        <f>VLOOKUP(表2[index_id],表9[],2)</f>
        <v>ValueOntology.PERCENTAGE</v>
      </c>
      <c r="Z3129" t="str">
        <f>VLOOKUP(表2[index_id],表10[],2)</f>
        <v>ValueOntology.PERCENTAGE</v>
      </c>
      <c r="AA3129" t="str">
        <f>VLOOKUP(表2[index_id],表11[],2)</f>
        <v>ValueOntology.PERCENTAGE</v>
      </c>
      <c r="AB3129" s="8" t="b">
        <f>表2[[#This Row],[vo104]]=表2[[#This Row],[vo109]]</f>
        <v>1</v>
      </c>
    </row>
    <row r="3130" spans="1:28" ht="15" x14ac:dyDescent="0.25">
      <c r="A3130" s="1">
        <v>140613</v>
      </c>
      <c r="B3130" s="1">
        <v>8030103349</v>
      </c>
      <c r="C3130" s="1" t="s">
        <v>4190</v>
      </c>
      <c r="D3130" s="1"/>
      <c r="E3130" s="1">
        <v>2</v>
      </c>
      <c r="F3130" s="1" t="s">
        <v>359</v>
      </c>
      <c r="G3130" s="1" t="s">
        <v>49</v>
      </c>
      <c r="H3130" s="1" t="s">
        <v>315</v>
      </c>
      <c r="I3130" s="1" t="s">
        <v>892</v>
      </c>
      <c r="J3130" s="1">
        <v>0</v>
      </c>
      <c r="K3130" s="1" t="s">
        <v>404</v>
      </c>
      <c r="L3130" s="1" t="s">
        <v>405</v>
      </c>
      <c r="M3130" s="1" t="s">
        <v>319</v>
      </c>
      <c r="N3130" s="1"/>
      <c r="O3130" s="1" t="s">
        <v>41</v>
      </c>
      <c r="P3130" s="2" t="s">
        <v>33</v>
      </c>
      <c r="Q3130" s="1" t="s">
        <v>345</v>
      </c>
      <c r="R3130" s="1" t="str">
        <f>VLOOKUP(表2[index_id],表1[],2)</f>
        <v>ValueOntology.PERCENTAGE</v>
      </c>
      <c r="S3130" t="str">
        <f>VLOOKUP(表2[index_id],表3[],2)</f>
        <v>ValueOntology.PERCENTAGE</v>
      </c>
      <c r="T3130" s="5" t="str">
        <f>VLOOKUP(表2[index_id],表4[],2)</f>
        <v>ValueOntology.PERCENTAGE</v>
      </c>
      <c r="U3130" t="str">
        <f>VLOOKUP(表2[index_id],表5[],2)</f>
        <v>ValueOntology.PERCENTAGE</v>
      </c>
      <c r="V3130" t="str">
        <f>VLOOKUP(表2[index_id],表6[],2)</f>
        <v>ValueOntology.PERCENTAGE</v>
      </c>
      <c r="W3130" t="str">
        <f>VLOOKUP(表2[index_id],表7[],2)</f>
        <v>ValueOntology.PERCENTAGE</v>
      </c>
      <c r="X3130" t="str">
        <f>VLOOKUP(表2[index_id],表8[],2)</f>
        <v>ValueOntology.PERCENTAGE</v>
      </c>
      <c r="Y3130" t="str">
        <f>VLOOKUP(表2[index_id],表9[],2)</f>
        <v>ValueOntology.PROPORTION_OF_NATION</v>
      </c>
      <c r="Z3130" t="str">
        <f>VLOOKUP(表2[index_id],表10[],2)</f>
        <v>ValueOntology.PROPORTION_OF_NATION</v>
      </c>
      <c r="AA3130" t="str">
        <f>VLOOKUP(表2[index_id],表11[],2)</f>
        <v>ValueOntology.PROPORTION_OF_NATION</v>
      </c>
      <c r="AB3130" s="8" t="b">
        <f>表2[[#This Row],[vo104]]=表2[[#This Row],[vo109]]</f>
        <v>1</v>
      </c>
    </row>
    <row r="3131" spans="1:28" ht="15" hidden="1" x14ac:dyDescent="0.25">
      <c r="A3131" s="1">
        <v>140524</v>
      </c>
      <c r="B3131" s="1">
        <v>8030103260</v>
      </c>
      <c r="C3131" s="1" t="s">
        <v>4191</v>
      </c>
      <c r="D3131" s="1"/>
      <c r="E3131" s="1">
        <v>0</v>
      </c>
      <c r="F3131" s="1" t="s">
        <v>25</v>
      </c>
      <c r="G3131" s="1" t="s">
        <v>49</v>
      </c>
      <c r="H3131" s="1" t="s">
        <v>315</v>
      </c>
      <c r="I3131" s="1" t="s">
        <v>892</v>
      </c>
      <c r="J3131" s="1">
        <v>0</v>
      </c>
      <c r="K3131" s="1" t="s">
        <v>415</v>
      </c>
      <c r="L3131" s="1" t="s">
        <v>416</v>
      </c>
      <c r="M3131" s="1" t="s">
        <v>319</v>
      </c>
      <c r="N3131" s="1"/>
      <c r="O3131" s="1" t="s">
        <v>41</v>
      </c>
      <c r="P3131" s="2" t="s">
        <v>33</v>
      </c>
      <c r="Q3131" s="1" t="s">
        <v>108</v>
      </c>
      <c r="R3131" s="1" t="str">
        <f>VLOOKUP(表2[index_id],表1[],2)</f>
        <v>ValueOntology.QUANTITY</v>
      </c>
      <c r="S3131" t="str">
        <f>VLOOKUP(表2[index_id],表3[],2)</f>
        <v>ValueOntology.QUANTITY</v>
      </c>
      <c r="T3131" s="5" t="str">
        <f>VLOOKUP(表2[index_id],表4[],2)</f>
        <v>ValueOntology.QUANTITY</v>
      </c>
      <c r="U3131" t="str">
        <f>VLOOKUP(表2[index_id],表5[],2)</f>
        <v>ValueOntology.QUANTITY</v>
      </c>
      <c r="V3131" t="str">
        <f>VLOOKUP(表2[index_id],表6[],2)</f>
        <v>ValueOntology.QUANTITY</v>
      </c>
      <c r="W3131" t="str">
        <f>VLOOKUP(表2[index_id],表7[],2)</f>
        <v>ValueOntology.QUANTITY</v>
      </c>
      <c r="X3131" t="str">
        <f>VLOOKUP(表2[index_id],表8[],2)</f>
        <v>ValueOntology.QUANTITY</v>
      </c>
      <c r="Y3131" t="str">
        <f>VLOOKUP(表2[index_id],表9[],2)</f>
        <v>ValueOntology.QUANTITY</v>
      </c>
      <c r="Z3131" t="str">
        <f>VLOOKUP(表2[index_id],表10[],2)</f>
        <v>ValueOntology.QUANTITY</v>
      </c>
      <c r="AA3131" t="str">
        <f>VLOOKUP(表2[index_id],表11[],2)</f>
        <v>ValueOntology.QUANTITY</v>
      </c>
      <c r="AB3131" s="8" t="b">
        <f>表2[[#This Row],[vo104]]=表2[[#This Row],[vo109]]</f>
        <v>1</v>
      </c>
    </row>
    <row r="3132" spans="1:28" ht="15" x14ac:dyDescent="0.25">
      <c r="A3132" s="1">
        <v>139745</v>
      </c>
      <c r="B3132" s="1">
        <v>8030102292</v>
      </c>
      <c r="C3132" s="1" t="s">
        <v>4192</v>
      </c>
      <c r="D3132" s="1"/>
      <c r="E3132" s="1">
        <v>2</v>
      </c>
      <c r="F3132" s="1" t="s">
        <v>359</v>
      </c>
      <c r="G3132" s="1" t="s">
        <v>49</v>
      </c>
      <c r="H3132" s="1" t="s">
        <v>1056</v>
      </c>
      <c r="I3132" s="1" t="s">
        <v>339</v>
      </c>
      <c r="J3132" s="1">
        <v>0</v>
      </c>
      <c r="K3132" s="1" t="s">
        <v>4193</v>
      </c>
      <c r="L3132" s="1" t="s">
        <v>4194</v>
      </c>
      <c r="M3132" s="1" t="s">
        <v>1059</v>
      </c>
      <c r="N3132" s="1"/>
      <c r="O3132" s="1" t="s">
        <v>41</v>
      </c>
      <c r="P3132" s="2" t="s">
        <v>33</v>
      </c>
      <c r="Q3132" s="1" t="s">
        <v>345</v>
      </c>
      <c r="R3132" s="1" t="str">
        <f>VLOOKUP(表2[index_id],表1[],2)</f>
        <v>ValueOntology.PERCENTAGE</v>
      </c>
      <c r="S3132" t="str">
        <f>VLOOKUP(表2[index_id],表3[],2)</f>
        <v>ValueOntology.PERCENTAGE</v>
      </c>
      <c r="T3132" s="5" t="str">
        <f>VLOOKUP(表2[index_id],表4[],2)</f>
        <v>ValueOntology.PERCENTAGE</v>
      </c>
      <c r="U3132" t="str">
        <f>VLOOKUP(表2[index_id],表5[],2)</f>
        <v>ValueOntology.PERCENTAGE</v>
      </c>
      <c r="V3132" t="str">
        <f>VLOOKUP(表2[index_id],表6[],2)</f>
        <v>ValueOntology.PERCENTAGE</v>
      </c>
      <c r="W3132" t="str">
        <f>VLOOKUP(表2[index_id],表7[],2)</f>
        <v>ValueOntology.PERCENTAGE</v>
      </c>
      <c r="X3132" t="str">
        <f>VLOOKUP(表2[index_id],表8[],2)</f>
        <v>ValueOntology.PERCENTAGE</v>
      </c>
      <c r="Y3132" t="str">
        <f>VLOOKUP(表2[index_id],表9[],2)</f>
        <v>ValueOntology.PROPORTION_OF_NATION</v>
      </c>
      <c r="Z3132" t="str">
        <f>VLOOKUP(表2[index_id],表10[],2)</f>
        <v>ValueOntology.PROPORTION_OF_NATION</v>
      </c>
      <c r="AA3132" t="str">
        <f>VLOOKUP(表2[index_id],表11[],2)</f>
        <v>ValueOntology.PROPORTION_OF_NATION</v>
      </c>
      <c r="AB3132" s="8" t="b">
        <f>表2[[#This Row],[vo104]]=表2[[#This Row],[vo109]]</f>
        <v>1</v>
      </c>
    </row>
    <row r="3133" spans="1:28" ht="15" x14ac:dyDescent="0.25">
      <c r="A3133" s="1">
        <v>140553</v>
      </c>
      <c r="B3133" s="1">
        <v>8030103289</v>
      </c>
      <c r="C3133" s="1" t="s">
        <v>4195</v>
      </c>
      <c r="D3133" s="1"/>
      <c r="E3133" s="1">
        <v>2</v>
      </c>
      <c r="F3133" s="1" t="s">
        <v>359</v>
      </c>
      <c r="G3133" s="1" t="s">
        <v>49</v>
      </c>
      <c r="H3133" s="1" t="s">
        <v>315</v>
      </c>
      <c r="I3133" s="1" t="s">
        <v>892</v>
      </c>
      <c r="J3133" s="1">
        <v>0</v>
      </c>
      <c r="K3133" s="1" t="s">
        <v>360</v>
      </c>
      <c r="L3133" s="1" t="s">
        <v>361</v>
      </c>
      <c r="M3133" s="1" t="s">
        <v>319</v>
      </c>
      <c r="N3133" s="1"/>
      <c r="O3133" s="1" t="s">
        <v>41</v>
      </c>
      <c r="P3133" s="2" t="s">
        <v>33</v>
      </c>
      <c r="Q3133" s="1" t="s">
        <v>345</v>
      </c>
      <c r="R3133" s="1" t="str">
        <f>VLOOKUP(表2[index_id],表1[],2)</f>
        <v>ValueOntology.PERCENTAGE</v>
      </c>
      <c r="S3133" t="str">
        <f>VLOOKUP(表2[index_id],表3[],2)</f>
        <v>ValueOntology.PERCENTAGE</v>
      </c>
      <c r="T3133" s="5" t="str">
        <f>VLOOKUP(表2[index_id],表4[],2)</f>
        <v>ValueOntology.PERCENTAGE</v>
      </c>
      <c r="U3133" t="str">
        <f>VLOOKUP(表2[index_id],表5[],2)</f>
        <v>ValueOntology.PERCENTAGE</v>
      </c>
      <c r="V3133" t="str">
        <f>VLOOKUP(表2[index_id],表6[],2)</f>
        <v>ValueOntology.PERCENTAGE</v>
      </c>
      <c r="W3133" t="str">
        <f>VLOOKUP(表2[index_id],表7[],2)</f>
        <v>ValueOntology.PERCENTAGE</v>
      </c>
      <c r="X3133" t="str">
        <f>VLOOKUP(表2[index_id],表8[],2)</f>
        <v>ValueOntology.PERCENTAGE</v>
      </c>
      <c r="Y3133" t="str">
        <f>VLOOKUP(表2[index_id],表9[],2)</f>
        <v>ValueOntology.PROPORTION_OF_NATION</v>
      </c>
      <c r="Z3133" t="str">
        <f>VLOOKUP(表2[index_id],表10[],2)</f>
        <v>ValueOntology.PROPORTION_OF_NATION</v>
      </c>
      <c r="AA3133" t="str">
        <f>VLOOKUP(表2[index_id],表11[],2)</f>
        <v>ValueOntology.PROPORTION_OF_NATION</v>
      </c>
      <c r="AB3133" s="8" t="b">
        <f>表2[[#This Row],[vo104]]=表2[[#This Row],[vo109]]</f>
        <v>1</v>
      </c>
    </row>
    <row r="3134" spans="1:28" ht="15" hidden="1" x14ac:dyDescent="0.25">
      <c r="A3134" s="1">
        <v>70566</v>
      </c>
      <c r="B3134" s="1">
        <v>8040100070</v>
      </c>
      <c r="C3134" s="1" t="s">
        <v>4196</v>
      </c>
      <c r="D3134" s="1"/>
      <c r="E3134" s="1">
        <v>0</v>
      </c>
      <c r="F3134" s="1" t="s">
        <v>25</v>
      </c>
      <c r="G3134" s="1" t="s">
        <v>49</v>
      </c>
      <c r="H3134" s="1" t="s">
        <v>315</v>
      </c>
      <c r="I3134" s="1" t="s">
        <v>892</v>
      </c>
      <c r="J3134" s="1">
        <v>0</v>
      </c>
      <c r="K3134" s="1" t="s">
        <v>347</v>
      </c>
      <c r="L3134" s="1" t="s">
        <v>70</v>
      </c>
      <c r="M3134" s="1" t="s">
        <v>319</v>
      </c>
      <c r="N3134" s="1"/>
      <c r="O3134" s="1" t="s">
        <v>41</v>
      </c>
      <c r="P3134" s="2" t="s">
        <v>33</v>
      </c>
      <c r="Q3134" s="1" t="s">
        <v>303</v>
      </c>
      <c r="R3134" s="1" t="str">
        <f>VLOOKUP(表2[index_id],表1[],2)</f>
        <v>ValueOntology.DIFF_QUANTITY</v>
      </c>
      <c r="S3134" t="str">
        <f>VLOOKUP(表2[index_id],表3[],2)</f>
        <v>ValueOntology.DIFF_QUANTITY</v>
      </c>
      <c r="T3134" s="5" t="str">
        <f>VLOOKUP(表2[index_id],表4[],2)</f>
        <v>ValueOntology.DIFF_QUANTITY</v>
      </c>
      <c r="U3134" t="str">
        <f>VLOOKUP(表2[index_id],表5[],2)</f>
        <v>ValueOntology.DIFF_QUANTITY</v>
      </c>
      <c r="V3134" t="str">
        <f>VLOOKUP(表2[index_id],表6[],2)</f>
        <v>ValueOntology.DIFF_QUANTITY</v>
      </c>
      <c r="W3134" t="str">
        <f>VLOOKUP(表2[index_id],表7[],2)</f>
        <v>ValueOntology.DIFF_QUANTITY</v>
      </c>
      <c r="X3134" t="str">
        <f>VLOOKUP(表2[index_id],表8[],2)</f>
        <v>ValueOntology.DIFF_QUANTITY</v>
      </c>
      <c r="Y3134" t="str">
        <f>VLOOKUP(表2[index_id],表9[],2)</f>
        <v>ValueOntology.DIFF_QUANTITY</v>
      </c>
      <c r="Z3134" t="str">
        <f>VLOOKUP(表2[index_id],表10[],2)</f>
        <v>ValueOntology.DIFF_QUANTITY</v>
      </c>
      <c r="AA3134" t="str">
        <f>VLOOKUP(表2[index_id],表11[],2)</f>
        <v>ValueOntology.DIFF_QUANTITY</v>
      </c>
      <c r="AB3134" s="8" t="b">
        <f>表2[[#This Row],[vo104]]=表2[[#This Row],[vo109]]</f>
        <v>1</v>
      </c>
    </row>
    <row r="3135" spans="1:28" ht="15" x14ac:dyDescent="0.25">
      <c r="A3135" s="1">
        <v>139682</v>
      </c>
      <c r="B3135" s="1">
        <v>8030102232</v>
      </c>
      <c r="C3135" s="1" t="s">
        <v>4197</v>
      </c>
      <c r="D3135" s="1"/>
      <c r="E3135" s="1">
        <v>2</v>
      </c>
      <c r="F3135" s="1" t="s">
        <v>359</v>
      </c>
      <c r="G3135" s="1" t="s">
        <v>49</v>
      </c>
      <c r="H3135" s="1" t="s">
        <v>1056</v>
      </c>
      <c r="I3135" s="1" t="s">
        <v>339</v>
      </c>
      <c r="J3135" s="1">
        <v>0</v>
      </c>
      <c r="K3135" s="1" t="s">
        <v>4198</v>
      </c>
      <c r="L3135" s="1" t="s">
        <v>4199</v>
      </c>
      <c r="M3135" s="1" t="s">
        <v>1059</v>
      </c>
      <c r="N3135" s="1"/>
      <c r="O3135" s="1" t="s">
        <v>41</v>
      </c>
      <c r="P3135" s="2" t="s">
        <v>33</v>
      </c>
      <c r="Q3135" s="1" t="s">
        <v>345</v>
      </c>
      <c r="R3135" s="1" t="str">
        <f>VLOOKUP(表2[index_id],表1[],2)</f>
        <v>ValueOntology.PERCENTAGE</v>
      </c>
      <c r="S3135" t="str">
        <f>VLOOKUP(表2[index_id],表3[],2)</f>
        <v>ValueOntology.PERCENTAGE</v>
      </c>
      <c r="T3135" s="5" t="str">
        <f>VLOOKUP(表2[index_id],表4[],2)</f>
        <v>ValueOntology.PERCENTAGE</v>
      </c>
      <c r="U3135" t="str">
        <f>VLOOKUP(表2[index_id],表5[],2)</f>
        <v>ValueOntology.PERCENTAGE</v>
      </c>
      <c r="V3135" t="str">
        <f>VLOOKUP(表2[index_id],表6[],2)</f>
        <v>ValueOntology.PERCENTAGE</v>
      </c>
      <c r="W3135" t="str">
        <f>VLOOKUP(表2[index_id],表7[],2)</f>
        <v>ValueOntology.PERCENTAGE</v>
      </c>
      <c r="X3135" t="str">
        <f>VLOOKUP(表2[index_id],表8[],2)</f>
        <v>ValueOntology.PERCENTAGE</v>
      </c>
      <c r="Y3135" t="str">
        <f>VLOOKUP(表2[index_id],表9[],2)</f>
        <v>ValueOntology.PROPORTION_OF_NATION</v>
      </c>
      <c r="Z3135" t="str">
        <f>VLOOKUP(表2[index_id],表10[],2)</f>
        <v>ValueOntology.PROPORTION_OF_NATION</v>
      </c>
      <c r="AA3135" t="str">
        <f>VLOOKUP(表2[index_id],表11[],2)</f>
        <v>ValueOntology.PROPORTION_OF_NATION</v>
      </c>
      <c r="AB3135" s="8" t="b">
        <f>表2[[#This Row],[vo104]]=表2[[#This Row],[vo109]]</f>
        <v>1</v>
      </c>
    </row>
    <row r="3136" spans="1:28" ht="15" hidden="1" x14ac:dyDescent="0.25">
      <c r="A3136" s="1">
        <v>141805</v>
      </c>
      <c r="B3136" s="1">
        <v>8030104000</v>
      </c>
      <c r="C3136" s="1" t="s">
        <v>4200</v>
      </c>
      <c r="D3136" s="1"/>
      <c r="E3136" s="1">
        <v>0</v>
      </c>
      <c r="F3136" s="1" t="s">
        <v>25</v>
      </c>
      <c r="G3136" s="1" t="s">
        <v>49</v>
      </c>
      <c r="H3136" s="1" t="s">
        <v>1056</v>
      </c>
      <c r="I3136" s="1" t="s">
        <v>339</v>
      </c>
      <c r="J3136" s="1">
        <v>0</v>
      </c>
      <c r="K3136" s="1" t="s">
        <v>1087</v>
      </c>
      <c r="L3136" s="1" t="s">
        <v>70</v>
      </c>
      <c r="M3136" s="1" t="s">
        <v>1059</v>
      </c>
      <c r="N3136" s="1"/>
      <c r="O3136" s="1" t="s">
        <v>41</v>
      </c>
      <c r="P3136" s="2" t="s">
        <v>33</v>
      </c>
      <c r="Q3136" s="1" t="s">
        <v>303</v>
      </c>
      <c r="R3136" s="1" t="str">
        <f>VLOOKUP(表2[index_id],表1[],2)</f>
        <v>ValueOntology.DIFF_QUANTITY</v>
      </c>
      <c r="S3136" t="str">
        <f>VLOOKUP(表2[index_id],表3[],2)</f>
        <v>ValueOntology.DIFF_QUANTITY</v>
      </c>
      <c r="T3136" s="5" t="str">
        <f>VLOOKUP(表2[index_id],表4[],2)</f>
        <v>ValueOntology.DIFF_QUANTITY</v>
      </c>
      <c r="U3136" t="str">
        <f>VLOOKUP(表2[index_id],表5[],2)</f>
        <v>ValueOntology.DIFF_QUANTITY</v>
      </c>
      <c r="V3136" t="str">
        <f>VLOOKUP(表2[index_id],表6[],2)</f>
        <v>ValueOntology.DIFF_QUANTITY</v>
      </c>
      <c r="W3136" t="str">
        <f>VLOOKUP(表2[index_id],表7[],2)</f>
        <v>ValueOntology.DIFF_QUANTITY</v>
      </c>
      <c r="X3136" t="str">
        <f>VLOOKUP(表2[index_id],表8[],2)</f>
        <v>ValueOntology.DIFF_QUANTITY</v>
      </c>
      <c r="Y3136" t="str">
        <f>VLOOKUP(表2[index_id],表9[],2)</f>
        <v>ValueOntology.DIFF_QUANTITY</v>
      </c>
      <c r="Z3136" t="str">
        <f>VLOOKUP(表2[index_id],表10[],2)</f>
        <v>ValueOntology.DIFF_QUANTITY</v>
      </c>
      <c r="AA3136" t="str">
        <f>VLOOKUP(表2[index_id],表11[],2)</f>
        <v>ValueOntology.DIFF_QUANTITY</v>
      </c>
      <c r="AB3136" s="8" t="b">
        <f>表2[[#This Row],[vo104]]=表2[[#This Row],[vo109]]</f>
        <v>1</v>
      </c>
    </row>
    <row r="3137" spans="1:28" ht="15" hidden="1" x14ac:dyDescent="0.25">
      <c r="A3137" s="1">
        <v>70751</v>
      </c>
      <c r="B3137" s="1">
        <v>8030101475</v>
      </c>
      <c r="C3137" s="1" t="s">
        <v>4201</v>
      </c>
      <c r="D3137" s="1"/>
      <c r="E3137" s="1">
        <v>0</v>
      </c>
      <c r="F3137" s="1" t="s">
        <v>25</v>
      </c>
      <c r="G3137" s="1" t="s">
        <v>49</v>
      </c>
      <c r="H3137" s="1" t="s">
        <v>315</v>
      </c>
      <c r="I3137" s="1" t="s">
        <v>892</v>
      </c>
      <c r="J3137" s="1">
        <v>0</v>
      </c>
      <c r="K3137" s="1" t="s">
        <v>1212</v>
      </c>
      <c r="L3137" s="1" t="s">
        <v>1213</v>
      </c>
      <c r="M3137" s="1" t="s">
        <v>319</v>
      </c>
      <c r="N3137" s="1"/>
      <c r="O3137" s="1" t="s">
        <v>41</v>
      </c>
      <c r="P3137" s="2" t="s">
        <v>33</v>
      </c>
      <c r="Q3137" s="1" t="s">
        <v>303</v>
      </c>
      <c r="R3137" s="1" t="str">
        <f>VLOOKUP(表2[index_id],表1[],2)</f>
        <v>ValueOntology.QUANTITY</v>
      </c>
      <c r="S3137" t="str">
        <f>VLOOKUP(表2[index_id],表3[],2)</f>
        <v>ValueOntology.QUANTITY</v>
      </c>
      <c r="T3137" s="5" t="str">
        <f>VLOOKUP(表2[index_id],表4[],2)</f>
        <v>ValueOntology.QUANTITY</v>
      </c>
      <c r="U3137" t="str">
        <f>VLOOKUP(表2[index_id],表5[],2)</f>
        <v>ValueOntology.QUANTITY</v>
      </c>
      <c r="V3137" t="str">
        <f>VLOOKUP(表2[index_id],表6[],2)</f>
        <v>ValueOntology.QUANTITY</v>
      </c>
      <c r="W3137" t="str">
        <f>VLOOKUP(表2[index_id],表7[],2)</f>
        <v>ValueOntology.QUANTITY</v>
      </c>
      <c r="X3137" t="str">
        <f>VLOOKUP(表2[index_id],表8[],2)</f>
        <v>ValueOntology.QUANTITY</v>
      </c>
      <c r="Y3137" t="str">
        <f>VLOOKUP(表2[index_id],表9[],2)</f>
        <v>ValueOntology.QUANTITY</v>
      </c>
      <c r="Z3137" t="str">
        <f>VLOOKUP(表2[index_id],表10[],2)</f>
        <v>ValueOntology.QUANTITY</v>
      </c>
      <c r="AA3137" t="str">
        <f>VLOOKUP(表2[index_id],表11[],2)</f>
        <v>ValueOntology.QUANTITY</v>
      </c>
      <c r="AB3137" s="8" t="b">
        <f>表2[[#This Row],[vo104]]=表2[[#This Row],[vo109]]</f>
        <v>1</v>
      </c>
    </row>
    <row r="3138" spans="1:28" ht="15" x14ac:dyDescent="0.25">
      <c r="A3138" s="1">
        <v>140631</v>
      </c>
      <c r="B3138" s="1">
        <v>8030103367</v>
      </c>
      <c r="C3138" s="1" t="s">
        <v>4202</v>
      </c>
      <c r="D3138" s="1"/>
      <c r="E3138" s="1">
        <v>2</v>
      </c>
      <c r="F3138" s="1" t="s">
        <v>359</v>
      </c>
      <c r="G3138" s="1" t="s">
        <v>49</v>
      </c>
      <c r="H3138" s="1" t="s">
        <v>315</v>
      </c>
      <c r="I3138" s="1" t="s">
        <v>1033</v>
      </c>
      <c r="J3138" s="1">
        <v>0</v>
      </c>
      <c r="K3138" s="1" t="s">
        <v>404</v>
      </c>
      <c r="L3138" s="1" t="s">
        <v>405</v>
      </c>
      <c r="M3138" s="1" t="s">
        <v>319</v>
      </c>
      <c r="N3138" s="1"/>
      <c r="O3138" s="1" t="s">
        <v>41</v>
      </c>
      <c r="P3138" s="2" t="s">
        <v>33</v>
      </c>
      <c r="Q3138" s="1" t="s">
        <v>345</v>
      </c>
      <c r="R3138" s="1" t="str">
        <f>VLOOKUP(表2[index_id],表1[],2)</f>
        <v>ValueOntology.PERCENTAGE</v>
      </c>
      <c r="S3138" t="str">
        <f>VLOOKUP(表2[index_id],表3[],2)</f>
        <v>ValueOntology.PERCENTAGE</v>
      </c>
      <c r="T3138" s="5" t="str">
        <f>VLOOKUP(表2[index_id],表4[],2)</f>
        <v>ValueOntology.PERCENTAGE</v>
      </c>
      <c r="U3138" t="str">
        <f>VLOOKUP(表2[index_id],表5[],2)</f>
        <v>ValueOntology.PERCENTAGE</v>
      </c>
      <c r="V3138" t="str">
        <f>VLOOKUP(表2[index_id],表6[],2)</f>
        <v>ValueOntology.PERCENTAGE</v>
      </c>
      <c r="W3138" t="str">
        <f>VLOOKUP(表2[index_id],表7[],2)</f>
        <v>ValueOntology.PERCENTAGE</v>
      </c>
      <c r="X3138" t="str">
        <f>VLOOKUP(表2[index_id],表8[],2)</f>
        <v>ValueOntology.PERCENTAGE</v>
      </c>
      <c r="Y3138" t="str">
        <f>VLOOKUP(表2[index_id],表9[],2)</f>
        <v>ValueOntology.PROPORTION_OF_NATION</v>
      </c>
      <c r="Z3138" t="str">
        <f>VLOOKUP(表2[index_id],表10[],2)</f>
        <v>ValueOntology.PROPORTION_OF_NATION</v>
      </c>
      <c r="AA3138" t="str">
        <f>VLOOKUP(表2[index_id],表11[],2)</f>
        <v>ValueOntology.PROPORTION_OF_NATION</v>
      </c>
      <c r="AB3138" s="8" t="b">
        <f>表2[[#This Row],[vo104]]=表2[[#This Row],[vo109]]</f>
        <v>1</v>
      </c>
    </row>
    <row r="3139" spans="1:28" ht="15" hidden="1" x14ac:dyDescent="0.25">
      <c r="A3139" s="1">
        <v>149631</v>
      </c>
      <c r="B3139" s="1">
        <v>7330103938</v>
      </c>
      <c r="C3139" s="1" t="s">
        <v>4203</v>
      </c>
      <c r="D3139" s="1"/>
      <c r="E3139" s="1">
        <v>2</v>
      </c>
      <c r="F3139" s="1" t="s">
        <v>88</v>
      </c>
      <c r="G3139" s="1" t="s">
        <v>49</v>
      </c>
      <c r="H3139" s="1" t="s">
        <v>1056</v>
      </c>
      <c r="I3139" s="1" t="s">
        <v>339</v>
      </c>
      <c r="J3139" s="1">
        <v>0</v>
      </c>
      <c r="K3139" s="1" t="s">
        <v>1087</v>
      </c>
      <c r="L3139" s="1" t="s">
        <v>4204</v>
      </c>
      <c r="M3139" s="1" t="s">
        <v>1059</v>
      </c>
      <c r="N3139" s="1"/>
      <c r="O3139" s="1" t="s">
        <v>54</v>
      </c>
      <c r="P3139" s="2" t="s">
        <v>33</v>
      </c>
      <c r="Q3139" s="1" t="s">
        <v>117</v>
      </c>
      <c r="R3139" s="1" t="str">
        <f>VLOOKUP(表2[index_id],表1[],2)</f>
        <v>ValueOntology.QUANTITY</v>
      </c>
      <c r="S3139" t="str">
        <f>VLOOKUP(表2[index_id],表3[],2)</f>
        <v>ValueOntology.QUANTITY_PER_CAPITA</v>
      </c>
      <c r="T3139" s="5" t="str">
        <f>VLOOKUP(表2[index_id],表4[],2)</f>
        <v>ValueOntology.QUANTITY_PER_CAPITA</v>
      </c>
      <c r="U3139" t="str">
        <f>VLOOKUP(表2[index_id],表5[],2)</f>
        <v>ValueOntology.QUANTITY_PER_CAPITA</v>
      </c>
      <c r="V3139" t="str">
        <f>VLOOKUP(表2[index_id],表6[],2)</f>
        <v>ValueOntology.QUANTITY_PER_CAPITA</v>
      </c>
      <c r="W3139" t="str">
        <f>VLOOKUP(表2[index_id],表7[],2)</f>
        <v>ValueOntology.QUANTITY_PER_CAPITA</v>
      </c>
      <c r="X3139" t="str">
        <f>VLOOKUP(表2[index_id],表8[],2)</f>
        <v>ValueOntology.QUANTITY_PER_CAPITA</v>
      </c>
      <c r="Y3139" t="str">
        <f>VLOOKUP(表2[index_id],表9[],2)</f>
        <v>ValueOntology.QUANTITY_PER_CAPITA</v>
      </c>
      <c r="Z3139" t="str">
        <f>VLOOKUP(表2[index_id],表10[],2)</f>
        <v>ValueOntology.QUANTITY_PER_CAPITA</v>
      </c>
      <c r="AA3139" t="str">
        <f>VLOOKUP(表2[index_id],表11[],2)</f>
        <v>ValueOntology.QUANTITY_PER_CAPITA</v>
      </c>
      <c r="AB3139" s="8" t="b">
        <f>表2[[#This Row],[vo104]]=表2[[#This Row],[vo109]]</f>
        <v>1</v>
      </c>
    </row>
    <row r="3140" spans="1:28" ht="15" hidden="1" x14ac:dyDescent="0.25">
      <c r="A3140" s="1">
        <v>138982</v>
      </c>
      <c r="B3140" s="1">
        <v>8030102333</v>
      </c>
      <c r="C3140" s="1" t="s">
        <v>4205</v>
      </c>
      <c r="D3140" s="1"/>
      <c r="E3140" s="1">
        <v>0</v>
      </c>
      <c r="F3140" s="1" t="s">
        <v>25</v>
      </c>
      <c r="G3140" s="1" t="s">
        <v>49</v>
      </c>
      <c r="H3140" s="1" t="s">
        <v>1056</v>
      </c>
      <c r="I3140" s="1" t="s">
        <v>339</v>
      </c>
      <c r="J3140" s="1">
        <v>0</v>
      </c>
      <c r="K3140" s="1" t="s">
        <v>1087</v>
      </c>
      <c r="L3140" s="1" t="s">
        <v>1072</v>
      </c>
      <c r="M3140" s="1" t="s">
        <v>1059</v>
      </c>
      <c r="N3140" s="1"/>
      <c r="O3140" s="1" t="s">
        <v>41</v>
      </c>
      <c r="P3140" s="2" t="s">
        <v>33</v>
      </c>
      <c r="Q3140" s="1" t="s">
        <v>108</v>
      </c>
      <c r="R3140" s="1" t="str">
        <f>VLOOKUP(表2[index_id],表1[],2)</f>
        <v>ValueOntology.QUANTITY</v>
      </c>
      <c r="S3140" t="str">
        <f>VLOOKUP(表2[index_id],表3[],2)</f>
        <v>ValueOntology.QUANTITY</v>
      </c>
      <c r="T3140" s="5" t="str">
        <f>VLOOKUP(表2[index_id],表4[],2)</f>
        <v>ValueOntology.QUANTITY</v>
      </c>
      <c r="U3140" t="str">
        <f>VLOOKUP(表2[index_id],表5[],2)</f>
        <v>ValueOntology.QUANTITY</v>
      </c>
      <c r="V3140" t="str">
        <f>VLOOKUP(表2[index_id],表6[],2)</f>
        <v>ValueOntology.QUANTITY</v>
      </c>
      <c r="W3140" t="str">
        <f>VLOOKUP(表2[index_id],表7[],2)</f>
        <v>ValueOntology.QUANTITY</v>
      </c>
      <c r="X3140" t="str">
        <f>VLOOKUP(表2[index_id],表8[],2)</f>
        <v>ValueOntology.QUANTITY</v>
      </c>
      <c r="Y3140" t="str">
        <f>VLOOKUP(表2[index_id],表9[],2)</f>
        <v>ValueOntology.QUANTITY</v>
      </c>
      <c r="Z3140" t="str">
        <f>VLOOKUP(表2[index_id],表10[],2)</f>
        <v>ValueOntology.QUANTITY</v>
      </c>
      <c r="AA3140" t="str">
        <f>VLOOKUP(表2[index_id],表11[],2)</f>
        <v>ValueOntology.QUANTITY</v>
      </c>
      <c r="AB3140" s="8" t="b">
        <f>表2[[#This Row],[vo104]]=表2[[#This Row],[vo109]]</f>
        <v>1</v>
      </c>
    </row>
    <row r="3141" spans="1:28" ht="15" hidden="1" x14ac:dyDescent="0.25">
      <c r="A3141" s="1">
        <v>57297</v>
      </c>
      <c r="B3141" s="1">
        <v>8030100498</v>
      </c>
      <c r="C3141" s="1" t="s">
        <v>4206</v>
      </c>
      <c r="D3141" s="1"/>
      <c r="E3141" s="1">
        <v>2</v>
      </c>
      <c r="F3141" s="1" t="s">
        <v>310</v>
      </c>
      <c r="G3141" s="1" t="s">
        <v>49</v>
      </c>
      <c r="H3141" s="1" t="s">
        <v>315</v>
      </c>
      <c r="I3141" s="1" t="s">
        <v>892</v>
      </c>
      <c r="J3141" s="1">
        <v>0</v>
      </c>
      <c r="K3141" s="1" t="s">
        <v>353</v>
      </c>
      <c r="L3141" s="1" t="s">
        <v>325</v>
      </c>
      <c r="M3141" s="1" t="s">
        <v>319</v>
      </c>
      <c r="N3141" s="1"/>
      <c r="O3141" s="1" t="s">
        <v>41</v>
      </c>
      <c r="P3141" s="2" t="s">
        <v>33</v>
      </c>
      <c r="Q3141" s="1" t="s">
        <v>108</v>
      </c>
      <c r="R3141" s="1" t="str">
        <f>VLOOKUP(表2[index_id],表1[],2)</f>
        <v>ValueOntology.PERCENTAGE</v>
      </c>
      <c r="S3141" t="str">
        <f>VLOOKUP(表2[index_id],表3[],2)</f>
        <v>ValueOntology.PERCENTAGE</v>
      </c>
      <c r="T3141" s="5" t="str">
        <f>VLOOKUP(表2[index_id],表4[],2)</f>
        <v>ValueOntology.PERCENTAGE</v>
      </c>
      <c r="U3141" t="str">
        <f>VLOOKUP(表2[index_id],表5[],2)</f>
        <v>ValueOntology.PERCENTAGE</v>
      </c>
      <c r="V3141" t="str">
        <f>VLOOKUP(表2[index_id],表6[],2)</f>
        <v>ValueOntology.PERCENTAGE</v>
      </c>
      <c r="W3141" t="str">
        <f>VLOOKUP(表2[index_id],表7[],2)</f>
        <v>ValueOntology.PERCENTAGE</v>
      </c>
      <c r="X3141" t="str">
        <f>VLOOKUP(表2[index_id],表8[],2)</f>
        <v>ValueOntology.PERCENTAGE</v>
      </c>
      <c r="Y3141" t="str">
        <f>VLOOKUP(表2[index_id],表9[],2)</f>
        <v>ValueOntology.PERCENTAGE</v>
      </c>
      <c r="Z3141" t="str">
        <f>VLOOKUP(表2[index_id],表10[],2)</f>
        <v>ValueOntology.PERCENTAGE</v>
      </c>
      <c r="AA3141" t="str">
        <f>VLOOKUP(表2[index_id],表11[],2)</f>
        <v>ValueOntology.PERCENTAGE</v>
      </c>
      <c r="AB3141" s="8" t="b">
        <f>表2[[#This Row],[vo104]]=表2[[#This Row],[vo109]]</f>
        <v>1</v>
      </c>
    </row>
    <row r="3142" spans="1:28" ht="15" x14ac:dyDescent="0.25">
      <c r="A3142" s="1">
        <v>139943</v>
      </c>
      <c r="B3142" s="1">
        <v>8030102521</v>
      </c>
      <c r="C3142" s="1" t="s">
        <v>4207</v>
      </c>
      <c r="D3142" s="1"/>
      <c r="E3142" s="1">
        <v>2</v>
      </c>
      <c r="F3142" s="1" t="s">
        <v>359</v>
      </c>
      <c r="G3142" s="1" t="s">
        <v>49</v>
      </c>
      <c r="H3142" s="1" t="s">
        <v>1056</v>
      </c>
      <c r="I3142" s="1" t="s">
        <v>339</v>
      </c>
      <c r="J3142" s="1">
        <v>0</v>
      </c>
      <c r="K3142" s="1" t="s">
        <v>4182</v>
      </c>
      <c r="L3142" s="1" t="s">
        <v>4183</v>
      </c>
      <c r="M3142" s="1" t="s">
        <v>1059</v>
      </c>
      <c r="N3142" s="1"/>
      <c r="O3142" s="1" t="s">
        <v>41</v>
      </c>
      <c r="P3142" s="2" t="s">
        <v>33</v>
      </c>
      <c r="Q3142" s="1" t="s">
        <v>345</v>
      </c>
      <c r="R3142" s="1" t="str">
        <f>VLOOKUP(表2[index_id],表1[],2)</f>
        <v>ValueOntology.PERCENTAGE</v>
      </c>
      <c r="S3142" t="str">
        <f>VLOOKUP(表2[index_id],表3[],2)</f>
        <v>ValueOntology.PERCENTAGE</v>
      </c>
      <c r="T3142" s="5" t="str">
        <f>VLOOKUP(表2[index_id],表4[],2)</f>
        <v>ValueOntology.PERCENTAGE</v>
      </c>
      <c r="U3142" t="str">
        <f>VLOOKUP(表2[index_id],表5[],2)</f>
        <v>ValueOntology.PERCENTAGE</v>
      </c>
      <c r="V3142" t="str">
        <f>VLOOKUP(表2[index_id],表6[],2)</f>
        <v>ValueOntology.PERCENTAGE</v>
      </c>
      <c r="W3142" t="str">
        <f>VLOOKUP(表2[index_id],表7[],2)</f>
        <v>ValueOntology.PERCENTAGE</v>
      </c>
      <c r="X3142" t="str">
        <f>VLOOKUP(表2[index_id],表8[],2)</f>
        <v>ValueOntology.PERCENTAGE</v>
      </c>
      <c r="Y3142" t="str">
        <f>VLOOKUP(表2[index_id],表9[],2)</f>
        <v>ValueOntology.PROPORTION_OF_NATION</v>
      </c>
      <c r="Z3142" t="str">
        <f>VLOOKUP(表2[index_id],表10[],2)</f>
        <v>ValueOntology.PROPORTION_OF_NATION</v>
      </c>
      <c r="AA3142" t="str">
        <f>VLOOKUP(表2[index_id],表11[],2)</f>
        <v>ValueOntology.PROPORTION_OF_NATION</v>
      </c>
      <c r="AB3142" s="8" t="b">
        <f>表2[[#This Row],[vo104]]=表2[[#This Row],[vo109]]</f>
        <v>1</v>
      </c>
    </row>
    <row r="3143" spans="1:28" ht="15" x14ac:dyDescent="0.25">
      <c r="A3143" s="1">
        <v>141650</v>
      </c>
      <c r="B3143" s="1">
        <v>8030103560</v>
      </c>
      <c r="C3143" s="1" t="s">
        <v>4208</v>
      </c>
      <c r="D3143" s="1"/>
      <c r="E3143" s="1">
        <v>2</v>
      </c>
      <c r="F3143" s="1" t="s">
        <v>359</v>
      </c>
      <c r="G3143" s="1" t="s">
        <v>49</v>
      </c>
      <c r="H3143" s="1" t="s">
        <v>1056</v>
      </c>
      <c r="I3143" s="1" t="s">
        <v>339</v>
      </c>
      <c r="J3143" s="1">
        <v>0</v>
      </c>
      <c r="K3143" s="1" t="s">
        <v>4186</v>
      </c>
      <c r="L3143" s="1" t="s">
        <v>4187</v>
      </c>
      <c r="M3143" s="1" t="s">
        <v>1059</v>
      </c>
      <c r="N3143" s="1"/>
      <c r="O3143" s="1" t="s">
        <v>41</v>
      </c>
      <c r="P3143" s="2" t="s">
        <v>33</v>
      </c>
      <c r="Q3143" s="1" t="s">
        <v>345</v>
      </c>
      <c r="R3143" s="1" t="str">
        <f>VLOOKUP(表2[index_id],表1[],2)</f>
        <v>ValueOntology.PERCENTAGE</v>
      </c>
      <c r="S3143" t="str">
        <f>VLOOKUP(表2[index_id],表3[],2)</f>
        <v>ValueOntology.PERCENTAGE</v>
      </c>
      <c r="T3143" s="5" t="str">
        <f>VLOOKUP(表2[index_id],表4[],2)</f>
        <v>ValueOntology.PERCENTAGE</v>
      </c>
      <c r="U3143" t="str">
        <f>VLOOKUP(表2[index_id],表5[],2)</f>
        <v>ValueOntology.PERCENTAGE</v>
      </c>
      <c r="V3143" t="str">
        <f>VLOOKUP(表2[index_id],表6[],2)</f>
        <v>ValueOntology.PERCENTAGE</v>
      </c>
      <c r="W3143" t="str">
        <f>VLOOKUP(表2[index_id],表7[],2)</f>
        <v>ValueOntology.PERCENTAGE</v>
      </c>
      <c r="X3143" t="str">
        <f>VLOOKUP(表2[index_id],表8[],2)</f>
        <v>ValueOntology.PERCENTAGE</v>
      </c>
      <c r="Y3143" t="str">
        <f>VLOOKUP(表2[index_id],表9[],2)</f>
        <v>ValueOntology.PROPORTION_OF_NATION</v>
      </c>
      <c r="Z3143" t="str">
        <f>VLOOKUP(表2[index_id],表10[],2)</f>
        <v>ValueOntology.PROPORTION_OF_NATION</v>
      </c>
      <c r="AA3143" t="str">
        <f>VLOOKUP(表2[index_id],表11[],2)</f>
        <v>ValueOntology.PROPORTION_OF_NATION</v>
      </c>
      <c r="AB3143" s="8" t="b">
        <f>表2[[#This Row],[vo104]]=表2[[#This Row],[vo109]]</f>
        <v>1</v>
      </c>
    </row>
    <row r="3144" spans="1:28" ht="15" x14ac:dyDescent="0.25">
      <c r="A3144" s="1">
        <v>110924</v>
      </c>
      <c r="B3144" s="1">
        <v>8030101557</v>
      </c>
      <c r="C3144" s="1" t="s">
        <v>4209</v>
      </c>
      <c r="D3144" s="1"/>
      <c r="E3144" s="1">
        <v>2</v>
      </c>
      <c r="F3144" s="1" t="s">
        <v>359</v>
      </c>
      <c r="G3144" s="1" t="s">
        <v>49</v>
      </c>
      <c r="H3144" s="1" t="s">
        <v>315</v>
      </c>
      <c r="I3144" s="1" t="s">
        <v>892</v>
      </c>
      <c r="J3144" s="1">
        <v>0</v>
      </c>
      <c r="K3144" s="1" t="s">
        <v>381</v>
      </c>
      <c r="L3144" s="1" t="s">
        <v>382</v>
      </c>
      <c r="M3144" s="1" t="s">
        <v>319</v>
      </c>
      <c r="N3144" s="1"/>
      <c r="O3144" s="1" t="s">
        <v>41</v>
      </c>
      <c r="P3144" s="2" t="s">
        <v>33</v>
      </c>
      <c r="Q3144" s="1" t="s">
        <v>345</v>
      </c>
      <c r="R3144" s="1" t="str">
        <f>VLOOKUP(表2[index_id],表1[],2)</f>
        <v>ValueOntology.PERCENTAGE</v>
      </c>
      <c r="S3144" t="str">
        <f>VLOOKUP(表2[index_id],表3[],2)</f>
        <v>ValueOntology.PERCENTAGE</v>
      </c>
      <c r="T3144" s="5" t="str">
        <f>VLOOKUP(表2[index_id],表4[],2)</f>
        <v>ValueOntology.PERCENTAGE</v>
      </c>
      <c r="U3144" t="str">
        <f>VLOOKUP(表2[index_id],表5[],2)</f>
        <v>ValueOntology.PERCENTAGE</v>
      </c>
      <c r="V3144" t="str">
        <f>VLOOKUP(表2[index_id],表6[],2)</f>
        <v>ValueOntology.PERCENTAGE</v>
      </c>
      <c r="W3144" t="str">
        <f>VLOOKUP(表2[index_id],表7[],2)</f>
        <v>ValueOntology.PERCENTAGE</v>
      </c>
      <c r="X3144" t="str">
        <f>VLOOKUP(表2[index_id],表8[],2)</f>
        <v>ValueOntology.PERCENTAGE</v>
      </c>
      <c r="Y3144" t="str">
        <f>VLOOKUP(表2[index_id],表9[],2)</f>
        <v>ValueOntology.PROPORTION_OF_NATION</v>
      </c>
      <c r="Z3144" t="str">
        <f>VLOOKUP(表2[index_id],表10[],2)</f>
        <v>ValueOntology.PROPORTION_OF_NATION</v>
      </c>
      <c r="AA3144" t="str">
        <f>VLOOKUP(表2[index_id],表11[],2)</f>
        <v>ValueOntology.PROPORTION_OF_NATION</v>
      </c>
      <c r="AB3144" s="8" t="b">
        <f>表2[[#This Row],[vo104]]=表2[[#This Row],[vo109]]</f>
        <v>1</v>
      </c>
    </row>
    <row r="3145" spans="1:28" ht="15" hidden="1" x14ac:dyDescent="0.25">
      <c r="A3145" s="1">
        <v>57629</v>
      </c>
      <c r="B3145" s="1">
        <v>8030100359</v>
      </c>
      <c r="C3145" s="1" t="s">
        <v>4210</v>
      </c>
      <c r="D3145" s="1"/>
      <c r="E3145" s="1">
        <v>0</v>
      </c>
      <c r="F3145" s="1" t="s">
        <v>338</v>
      </c>
      <c r="G3145" s="1" t="s">
        <v>49</v>
      </c>
      <c r="H3145" s="1" t="s">
        <v>315</v>
      </c>
      <c r="I3145" s="1" t="s">
        <v>1033</v>
      </c>
      <c r="J3145" s="1"/>
      <c r="K3145" s="1" t="s">
        <v>340</v>
      </c>
      <c r="L3145" s="1" t="s">
        <v>341</v>
      </c>
      <c r="M3145" s="1" t="s">
        <v>319</v>
      </c>
      <c r="N3145" s="1"/>
      <c r="O3145" s="1" t="s">
        <v>41</v>
      </c>
      <c r="P3145" s="1"/>
      <c r="Q3145" s="1"/>
      <c r="R3145" s="1" t="str">
        <f>VLOOKUP(表2[index_id],表1[],2)</f>
        <v>ValueOntology.UNDETERMINED</v>
      </c>
      <c r="S3145" t="str">
        <f>VLOOKUP(表2[index_id],表3[],2)</f>
        <v>ValueOntology.PRICE</v>
      </c>
      <c r="T3145" s="5" t="str">
        <f>VLOOKUP(表2[index_id],表4[],2)</f>
        <v>ValueOntology.PRICE</v>
      </c>
      <c r="U3145" t="str">
        <f>VLOOKUP(表2[index_id],表5[],2)</f>
        <v>ValueOntology.PRICE</v>
      </c>
      <c r="V3145" t="str">
        <f>VLOOKUP(表2[index_id],表6[],2)</f>
        <v>ValueOntology.PRICE</v>
      </c>
      <c r="W3145" t="str">
        <f>VLOOKUP(表2[index_id],表7[],2)</f>
        <v>ValueOntology.PRICE</v>
      </c>
      <c r="X3145" t="str">
        <f>VLOOKUP(表2[index_id],表8[],2)</f>
        <v>ValueOntology.PRICE</v>
      </c>
      <c r="Y3145" t="str">
        <f>VLOOKUP(表2[index_id],表9[],2)</f>
        <v>ValueOntology.PRICE</v>
      </c>
      <c r="Z3145" t="str">
        <f>VLOOKUP(表2[index_id],表10[],2)</f>
        <v>ValueOntology.PRICE</v>
      </c>
      <c r="AA3145" t="str">
        <f>VLOOKUP(表2[index_id],表11[],2)</f>
        <v>ValueOntology.PRICE</v>
      </c>
      <c r="AB3145" s="8" t="b">
        <f>表2[[#This Row],[vo104]]=表2[[#This Row],[vo109]]</f>
        <v>1</v>
      </c>
    </row>
    <row r="3146" spans="1:28" ht="15" hidden="1" x14ac:dyDescent="0.25">
      <c r="A3146" s="1">
        <v>139315</v>
      </c>
      <c r="B3146" s="1">
        <v>8030101870</v>
      </c>
      <c r="C3146" s="1" t="s">
        <v>4211</v>
      </c>
      <c r="D3146" s="1"/>
      <c r="E3146" s="1">
        <v>0</v>
      </c>
      <c r="F3146" s="1" t="s">
        <v>25</v>
      </c>
      <c r="G3146" s="1" t="s">
        <v>49</v>
      </c>
      <c r="H3146" s="1" t="s">
        <v>1056</v>
      </c>
      <c r="I3146" s="1" t="s">
        <v>339</v>
      </c>
      <c r="J3146" s="1">
        <v>0</v>
      </c>
      <c r="K3146" s="1" t="s">
        <v>1094</v>
      </c>
      <c r="L3146" s="1" t="s">
        <v>1062</v>
      </c>
      <c r="M3146" s="1" t="s">
        <v>1059</v>
      </c>
      <c r="N3146" s="1"/>
      <c r="O3146" s="1" t="s">
        <v>41</v>
      </c>
      <c r="P3146" s="2" t="s">
        <v>33</v>
      </c>
      <c r="Q3146" s="1" t="s">
        <v>108</v>
      </c>
      <c r="R3146" s="1" t="str">
        <f>VLOOKUP(表2[index_id],表1[],2)</f>
        <v>ValueOntology.QUANTITY</v>
      </c>
      <c r="S3146" t="str">
        <f>VLOOKUP(表2[index_id],表3[],2)</f>
        <v>ValueOntology.QUANTITY</v>
      </c>
      <c r="T3146" s="5" t="str">
        <f>VLOOKUP(表2[index_id],表4[],2)</f>
        <v>ValueOntology.QUANTITY</v>
      </c>
      <c r="U3146" t="str">
        <f>VLOOKUP(表2[index_id],表5[],2)</f>
        <v>ValueOntology.QUANTITY</v>
      </c>
      <c r="V3146" t="str">
        <f>VLOOKUP(表2[index_id],表6[],2)</f>
        <v>ValueOntology.QUANTITY</v>
      </c>
      <c r="W3146" t="str">
        <f>VLOOKUP(表2[index_id],表7[],2)</f>
        <v>ValueOntology.QUANTITY</v>
      </c>
      <c r="X3146" t="str">
        <f>VLOOKUP(表2[index_id],表8[],2)</f>
        <v>ValueOntology.QUANTITY</v>
      </c>
      <c r="Y3146" t="str">
        <f>VLOOKUP(表2[index_id],表9[],2)</f>
        <v>ValueOntology.QUANTITY</v>
      </c>
      <c r="Z3146" t="str">
        <f>VLOOKUP(表2[index_id],表10[],2)</f>
        <v>ValueOntology.QUANTITY</v>
      </c>
      <c r="AA3146" t="str">
        <f>VLOOKUP(表2[index_id],表11[],2)</f>
        <v>ValueOntology.QUANTITY</v>
      </c>
      <c r="AB3146" s="8" t="b">
        <f>表2[[#This Row],[vo104]]=表2[[#This Row],[vo109]]</f>
        <v>1</v>
      </c>
    </row>
    <row r="3147" spans="1:28" ht="15" x14ac:dyDescent="0.25">
      <c r="A3147" s="1">
        <v>110873</v>
      </c>
      <c r="B3147" s="1">
        <v>8030101540</v>
      </c>
      <c r="C3147" s="1" t="s">
        <v>4212</v>
      </c>
      <c r="D3147" s="1"/>
      <c r="E3147" s="1">
        <v>2</v>
      </c>
      <c r="F3147" s="1" t="s">
        <v>359</v>
      </c>
      <c r="G3147" s="1" t="s">
        <v>49</v>
      </c>
      <c r="H3147" s="1" t="s">
        <v>315</v>
      </c>
      <c r="I3147" s="1" t="s">
        <v>1549</v>
      </c>
      <c r="J3147" s="1">
        <v>0</v>
      </c>
      <c r="K3147" s="1" t="s">
        <v>381</v>
      </c>
      <c r="L3147" s="1" t="s">
        <v>382</v>
      </c>
      <c r="M3147" s="1" t="s">
        <v>319</v>
      </c>
      <c r="N3147" s="1"/>
      <c r="O3147" s="1" t="s">
        <v>41</v>
      </c>
      <c r="P3147" s="2" t="s">
        <v>33</v>
      </c>
      <c r="Q3147" s="1" t="s">
        <v>345</v>
      </c>
      <c r="R3147" s="1" t="str">
        <f>VLOOKUP(表2[index_id],表1[],2)</f>
        <v>ValueOntology.PERCENTAGE</v>
      </c>
      <c r="S3147" t="str">
        <f>VLOOKUP(表2[index_id],表3[],2)</f>
        <v>ValueOntology.PERCENTAGE</v>
      </c>
      <c r="T3147" s="5" t="str">
        <f>VLOOKUP(表2[index_id],表4[],2)</f>
        <v>ValueOntology.PERCENTAGE</v>
      </c>
      <c r="U3147" t="str">
        <f>VLOOKUP(表2[index_id],表5[],2)</f>
        <v>ValueOntology.PERCENTAGE</v>
      </c>
      <c r="V3147" t="str">
        <f>VLOOKUP(表2[index_id],表6[],2)</f>
        <v>ValueOntology.PERCENTAGE</v>
      </c>
      <c r="W3147" t="str">
        <f>VLOOKUP(表2[index_id],表7[],2)</f>
        <v>ValueOntology.PERCENTAGE</v>
      </c>
      <c r="X3147" t="str">
        <f>VLOOKUP(表2[index_id],表8[],2)</f>
        <v>ValueOntology.PERCENTAGE</v>
      </c>
      <c r="Y3147" t="str">
        <f>VLOOKUP(表2[index_id],表9[],2)</f>
        <v>ValueOntology.PROPORTION_OF_NATION</v>
      </c>
      <c r="Z3147" t="str">
        <f>VLOOKUP(表2[index_id],表10[],2)</f>
        <v>ValueOntology.PROPORTION_OF_NATION</v>
      </c>
      <c r="AA3147" t="str">
        <f>VLOOKUP(表2[index_id],表11[],2)</f>
        <v>ValueOntology.PROPORTION_OF_NATION</v>
      </c>
      <c r="AB3147" s="8" t="b">
        <f>表2[[#This Row],[vo104]]=表2[[#This Row],[vo109]]</f>
        <v>1</v>
      </c>
    </row>
    <row r="3148" spans="1:28" ht="15" hidden="1" x14ac:dyDescent="0.25">
      <c r="A3148" s="1">
        <v>154524</v>
      </c>
      <c r="B3148" s="1" t="s">
        <v>4213</v>
      </c>
      <c r="C3148" s="1" t="s">
        <v>4214</v>
      </c>
      <c r="D3148" s="1" t="s">
        <v>4215</v>
      </c>
      <c r="E3148" s="1">
        <v>2</v>
      </c>
      <c r="F3148" s="1" t="s">
        <v>310</v>
      </c>
      <c r="G3148" s="1" t="s">
        <v>49</v>
      </c>
      <c r="H3148" s="1" t="s">
        <v>50</v>
      </c>
      <c r="I3148" s="1"/>
      <c r="J3148" s="1"/>
      <c r="K3148" s="1" t="s">
        <v>4216</v>
      </c>
      <c r="L3148" s="1" t="s">
        <v>947</v>
      </c>
      <c r="M3148" s="1" t="s">
        <v>609</v>
      </c>
      <c r="N3148" s="1"/>
      <c r="O3148" s="1" t="s">
        <v>54</v>
      </c>
      <c r="P3148" s="2" t="s">
        <v>33</v>
      </c>
      <c r="Q3148" s="1" t="s">
        <v>117</v>
      </c>
      <c r="R3148" s="1" t="str">
        <f>VLOOKUP(表2[index_id],表1[],2)</f>
        <v>ValueOntology.PERCENTAGE</v>
      </c>
      <c r="S3148" t="str">
        <f>VLOOKUP(表2[index_id],表3[],2)</f>
        <v>ValueOntology.PERCENTAGE</v>
      </c>
      <c r="T3148" s="5" t="str">
        <f>VLOOKUP(表2[index_id],表4[],2)</f>
        <v>ValueOntology.PERCENTAGE</v>
      </c>
      <c r="U3148" t="str">
        <f>VLOOKUP(表2[index_id],表5[],2)</f>
        <v>ValueOntology.PERCENTAGE</v>
      </c>
      <c r="V3148" t="str">
        <f>VLOOKUP(表2[index_id],表6[],2)</f>
        <v>ValueOntology.PERCENTAGE</v>
      </c>
      <c r="W3148" t="str">
        <f>VLOOKUP(表2[index_id],表7[],2)</f>
        <v>ValueOntology.PERCENTAGE</v>
      </c>
      <c r="X3148" t="str">
        <f>VLOOKUP(表2[index_id],表8[],2)</f>
        <v>ValueOntology.PERCENTAGE</v>
      </c>
      <c r="Y3148" t="str">
        <f>VLOOKUP(表2[index_id],表9[],2)</f>
        <v>ValueOntology.PERCENTAGE</v>
      </c>
      <c r="Z3148" t="str">
        <f>VLOOKUP(表2[index_id],表10[],2)</f>
        <v>ValueOntology.PERCENTAGE</v>
      </c>
      <c r="AA3148" t="str">
        <f>VLOOKUP(表2[index_id],表11[],2)</f>
        <v>ValueOntology.PERCENTAGE</v>
      </c>
      <c r="AB3148" s="8" t="b">
        <f>表2[[#This Row],[vo104]]=表2[[#This Row],[vo109]]</f>
        <v>1</v>
      </c>
    </row>
    <row r="3149" spans="1:28" ht="15" hidden="1" x14ac:dyDescent="0.25">
      <c r="A3149" s="1">
        <v>154521</v>
      </c>
      <c r="B3149" s="1" t="s">
        <v>4217</v>
      </c>
      <c r="C3149" s="1" t="s">
        <v>4218</v>
      </c>
      <c r="D3149" s="1" t="s">
        <v>4219</v>
      </c>
      <c r="E3149" s="1">
        <v>2</v>
      </c>
      <c r="F3149" s="1" t="s">
        <v>48</v>
      </c>
      <c r="G3149" s="1" t="s">
        <v>49</v>
      </c>
      <c r="H3149" s="1" t="s">
        <v>50</v>
      </c>
      <c r="I3149" s="1"/>
      <c r="J3149" s="1"/>
      <c r="K3149" s="1" t="s">
        <v>4220</v>
      </c>
      <c r="L3149" s="1" t="s">
        <v>115</v>
      </c>
      <c r="M3149" s="1" t="s">
        <v>209</v>
      </c>
      <c r="N3149" s="1"/>
      <c r="O3149" s="1" t="s">
        <v>54</v>
      </c>
      <c r="P3149" s="2" t="s">
        <v>33</v>
      </c>
      <c r="Q3149" s="1" t="s">
        <v>117</v>
      </c>
      <c r="R3149" s="1" t="str">
        <f>VLOOKUP(表2[index_id],表1[],2)</f>
        <v>ValueOntology.QUANTITY</v>
      </c>
      <c r="S3149" t="str">
        <f>VLOOKUP(表2[index_id],表3[],2)</f>
        <v>ValueOntology.QUANTITY</v>
      </c>
      <c r="T3149" s="5" t="str">
        <f>VLOOKUP(表2[index_id],表4[],2)</f>
        <v>ValueOntology.QUANTITY</v>
      </c>
      <c r="U3149" t="str">
        <f>VLOOKUP(表2[index_id],表5[],2)</f>
        <v>ValueOntology.QUANTITY</v>
      </c>
      <c r="V3149" t="str">
        <f>VLOOKUP(表2[index_id],表6[],2)</f>
        <v>ValueOntology.QUANTITY</v>
      </c>
      <c r="W3149" t="str">
        <f>VLOOKUP(表2[index_id],表7[],2)</f>
        <v>ValueOntology.QUANTITY</v>
      </c>
      <c r="X3149" t="str">
        <f>VLOOKUP(表2[index_id],表8[],2)</f>
        <v>ValueOntology.QUANTITY</v>
      </c>
      <c r="Y3149" t="str">
        <f>VLOOKUP(表2[index_id],表9[],2)</f>
        <v>ValueOntology.QUANTITY</v>
      </c>
      <c r="Z3149" t="str">
        <f>VLOOKUP(表2[index_id],表10[],2)</f>
        <v>ValueOntology.QUANTITY</v>
      </c>
      <c r="AA3149" t="str">
        <f>VLOOKUP(表2[index_id],表11[],2)</f>
        <v>ValueOntology.QUANTITY</v>
      </c>
      <c r="AB3149" s="8" t="b">
        <f>表2[[#This Row],[vo104]]=表2[[#This Row],[vo109]]</f>
        <v>1</v>
      </c>
    </row>
    <row r="3150" spans="1:28" ht="15" hidden="1" x14ac:dyDescent="0.25">
      <c r="A3150" s="1">
        <v>154522</v>
      </c>
      <c r="B3150" s="1" t="s">
        <v>4221</v>
      </c>
      <c r="C3150" s="1" t="s">
        <v>4222</v>
      </c>
      <c r="D3150" s="1" t="s">
        <v>4223</v>
      </c>
      <c r="E3150" s="1">
        <v>2</v>
      </c>
      <c r="F3150" s="1" t="s">
        <v>310</v>
      </c>
      <c r="G3150" s="1" t="s">
        <v>49</v>
      </c>
      <c r="H3150" s="1" t="s">
        <v>50</v>
      </c>
      <c r="I3150" s="1"/>
      <c r="J3150" s="1"/>
      <c r="K3150" s="1" t="s">
        <v>4224</v>
      </c>
      <c r="L3150" s="1" t="s">
        <v>947</v>
      </c>
      <c r="M3150" s="1" t="s">
        <v>209</v>
      </c>
      <c r="N3150" s="1"/>
      <c r="O3150" s="1" t="s">
        <v>54</v>
      </c>
      <c r="P3150" s="2" t="s">
        <v>33</v>
      </c>
      <c r="Q3150" s="1" t="s">
        <v>117</v>
      </c>
      <c r="R3150" s="1" t="str">
        <f>VLOOKUP(表2[index_id],表1[],2)</f>
        <v>ValueOntology.PERCENTAGE</v>
      </c>
      <c r="S3150" t="str">
        <f>VLOOKUP(表2[index_id],表3[],2)</f>
        <v>ValueOntology.PERCENTAGE</v>
      </c>
      <c r="T3150" s="5" t="str">
        <f>VLOOKUP(表2[index_id],表4[],2)</f>
        <v>ValueOntology.PERCENTAGE</v>
      </c>
      <c r="U3150" t="str">
        <f>VLOOKUP(表2[index_id],表5[],2)</f>
        <v>ValueOntology.PERCENTAGE</v>
      </c>
      <c r="V3150" t="str">
        <f>VLOOKUP(表2[index_id],表6[],2)</f>
        <v>ValueOntology.PERCENTAGE</v>
      </c>
      <c r="W3150" t="str">
        <f>VLOOKUP(表2[index_id],表7[],2)</f>
        <v>ValueOntology.PERCENTAGE</v>
      </c>
      <c r="X3150" t="str">
        <f>VLOOKUP(表2[index_id],表8[],2)</f>
        <v>ValueOntology.PERCENTAGE</v>
      </c>
      <c r="Y3150" t="str">
        <f>VLOOKUP(表2[index_id],表9[],2)</f>
        <v>ValueOntology.PERCENTAGE</v>
      </c>
      <c r="Z3150" t="str">
        <f>VLOOKUP(表2[index_id],表10[],2)</f>
        <v>ValueOntology.PERCENTAGE</v>
      </c>
      <c r="AA3150" t="str">
        <f>VLOOKUP(表2[index_id],表11[],2)</f>
        <v>ValueOntology.PERCENTAGE</v>
      </c>
      <c r="AB3150" s="8" t="b">
        <f>表2[[#This Row],[vo104]]=表2[[#This Row],[vo109]]</f>
        <v>1</v>
      </c>
    </row>
    <row r="3151" spans="1:28" ht="15" hidden="1" x14ac:dyDescent="0.25">
      <c r="A3151" s="1">
        <v>107498</v>
      </c>
      <c r="B3151" s="1">
        <v>7230070701</v>
      </c>
      <c r="C3151" s="1" t="s">
        <v>4225</v>
      </c>
      <c r="D3151" s="1"/>
      <c r="E3151" s="1">
        <v>2</v>
      </c>
      <c r="F3151" s="1" t="s">
        <v>88</v>
      </c>
      <c r="G3151" s="1" t="s">
        <v>26</v>
      </c>
      <c r="H3151" s="1" t="s">
        <v>27</v>
      </c>
      <c r="I3151" s="1" t="s">
        <v>89</v>
      </c>
      <c r="J3151" s="1">
        <v>0</v>
      </c>
      <c r="K3151" s="1" t="s">
        <v>29</v>
      </c>
      <c r="L3151" s="1" t="s">
        <v>90</v>
      </c>
      <c r="M3151" s="1" t="s">
        <v>31</v>
      </c>
      <c r="N3151" s="1"/>
      <c r="O3151" s="1" t="s">
        <v>54</v>
      </c>
      <c r="P3151" s="2" t="s">
        <v>33</v>
      </c>
      <c r="Q3151" s="1" t="s">
        <v>91</v>
      </c>
      <c r="R3151" s="1" t="str">
        <f>VLOOKUP(表2[index_id],表1[],2)</f>
        <v>ValueOntology.QUANTITY</v>
      </c>
      <c r="S3151" t="str">
        <f>VLOOKUP(表2[index_id],表3[],2)</f>
        <v>ValueOntology.QUANTITY_PER_CAPITA</v>
      </c>
      <c r="T3151" s="5" t="str">
        <f>VLOOKUP(表2[index_id],表4[],2)</f>
        <v>ValueOntology.QUANTITY_PER_CAPITA</v>
      </c>
      <c r="U3151" t="str">
        <f>VLOOKUP(表2[index_id],表5[],2)</f>
        <v>ValueOntology.QUANTITY_PER_CAPITA</v>
      </c>
      <c r="V3151" t="str">
        <f>VLOOKUP(表2[index_id],表6[],2)</f>
        <v>ValueOntology.QUANTITY_PER_CAPITA</v>
      </c>
      <c r="W3151" t="str">
        <f>VLOOKUP(表2[index_id],表7[],2)</f>
        <v>ValueOntology.QUANTITY_PER_CAPITA</v>
      </c>
      <c r="X3151" t="str">
        <f>VLOOKUP(表2[index_id],表8[],2)</f>
        <v>ValueOntology.QUANTITY_PER_CAPITA</v>
      </c>
      <c r="Y3151" t="str">
        <f>VLOOKUP(表2[index_id],表9[],2)</f>
        <v>ValueOntology.QUANTITY_PER_CAPITA</v>
      </c>
      <c r="Z3151" t="str">
        <f>VLOOKUP(表2[index_id],表10[],2)</f>
        <v>ValueOntology.QUANTITY_PER_CAPITA</v>
      </c>
      <c r="AA3151" t="str">
        <f>VLOOKUP(表2[index_id],表11[],2)</f>
        <v>ValueOntology.QUANTITY_PER_CAPITA</v>
      </c>
      <c r="AB3151" s="8" t="b">
        <f>表2[[#This Row],[vo104]]=表2[[#This Row],[vo109]]</f>
        <v>1</v>
      </c>
    </row>
    <row r="3152" spans="1:28" ht="15" hidden="1" x14ac:dyDescent="0.25">
      <c r="A3152" s="1">
        <v>154518</v>
      </c>
      <c r="B3152" s="1" t="s">
        <v>4226</v>
      </c>
      <c r="C3152" s="1" t="s">
        <v>4227</v>
      </c>
      <c r="D3152" s="1" t="s">
        <v>4228</v>
      </c>
      <c r="E3152" s="1">
        <v>2</v>
      </c>
      <c r="F3152" s="1" t="s">
        <v>310</v>
      </c>
      <c r="G3152" s="1" t="s">
        <v>49</v>
      </c>
      <c r="H3152" s="1" t="s">
        <v>50</v>
      </c>
      <c r="I3152" s="1"/>
      <c r="J3152" s="1"/>
      <c r="K3152" s="1" t="s">
        <v>4229</v>
      </c>
      <c r="L3152" s="1" t="s">
        <v>947</v>
      </c>
      <c r="M3152" s="1" t="s">
        <v>307</v>
      </c>
      <c r="N3152" s="1"/>
      <c r="O3152" s="1" t="s">
        <v>54</v>
      </c>
      <c r="P3152" s="2" t="s">
        <v>33</v>
      </c>
      <c r="Q3152" s="1" t="s">
        <v>117</v>
      </c>
      <c r="R3152" s="1" t="str">
        <f>VLOOKUP(表2[index_id],表1[],2)</f>
        <v>ValueOntology.PERCENTAGE</v>
      </c>
      <c r="S3152" t="str">
        <f>VLOOKUP(表2[index_id],表3[],2)</f>
        <v>ValueOntology.PERCENTAGE</v>
      </c>
      <c r="T3152" s="5" t="str">
        <f>VLOOKUP(表2[index_id],表4[],2)</f>
        <v>ValueOntology.PERCENTAGE</v>
      </c>
      <c r="U3152" t="str">
        <f>VLOOKUP(表2[index_id],表5[],2)</f>
        <v>ValueOntology.PERCENTAGE</v>
      </c>
      <c r="V3152" t="str">
        <f>VLOOKUP(表2[index_id],表6[],2)</f>
        <v>ValueOntology.PERCENTAGE</v>
      </c>
      <c r="W3152" t="str">
        <f>VLOOKUP(表2[index_id],表7[],2)</f>
        <v>ValueOntology.PERCENTAGE</v>
      </c>
      <c r="X3152" t="str">
        <f>VLOOKUP(表2[index_id],表8[],2)</f>
        <v>ValueOntology.PERCENTAGE</v>
      </c>
      <c r="Y3152" t="str">
        <f>VLOOKUP(表2[index_id],表9[],2)</f>
        <v>ValueOntology.PERCENTAGE</v>
      </c>
      <c r="Z3152" t="str">
        <f>VLOOKUP(表2[index_id],表10[],2)</f>
        <v>ValueOntology.PERCENTAGE</v>
      </c>
      <c r="AA3152" t="str">
        <f>VLOOKUP(表2[index_id],表11[],2)</f>
        <v>ValueOntology.PERCENTAGE</v>
      </c>
      <c r="AB3152" s="8" t="b">
        <f>表2[[#This Row],[vo104]]=表2[[#This Row],[vo109]]</f>
        <v>1</v>
      </c>
    </row>
    <row r="3153" spans="1:28" ht="15" hidden="1" x14ac:dyDescent="0.25">
      <c r="A3153" s="1">
        <v>140333</v>
      </c>
      <c r="B3153" s="1">
        <v>8030103068</v>
      </c>
      <c r="C3153" s="1" t="s">
        <v>4230</v>
      </c>
      <c r="D3153" s="1"/>
      <c r="E3153" s="1">
        <v>2</v>
      </c>
      <c r="F3153" s="1" t="s">
        <v>310</v>
      </c>
      <c r="G3153" s="1" t="s">
        <v>49</v>
      </c>
      <c r="H3153" s="1" t="s">
        <v>315</v>
      </c>
      <c r="I3153" s="1" t="s">
        <v>892</v>
      </c>
      <c r="J3153" s="1">
        <v>0</v>
      </c>
      <c r="K3153" s="1" t="s">
        <v>343</v>
      </c>
      <c r="L3153" s="1" t="s">
        <v>344</v>
      </c>
      <c r="M3153" s="1" t="s">
        <v>319</v>
      </c>
      <c r="N3153" s="1"/>
      <c r="O3153" s="1" t="s">
        <v>41</v>
      </c>
      <c r="P3153" s="2" t="s">
        <v>33</v>
      </c>
      <c r="Q3153" s="1" t="s">
        <v>345</v>
      </c>
      <c r="R3153" s="1" t="str">
        <f>VLOOKUP(表2[index_id],表1[],2)</f>
        <v>ValueOntology.PERCENTAGE</v>
      </c>
      <c r="S3153" t="str">
        <f>VLOOKUP(表2[index_id],表3[],2)</f>
        <v>ValueOntology.PERCENTAGE</v>
      </c>
      <c r="T3153" s="5" t="str">
        <f>VLOOKUP(表2[index_id],表4[],2)</f>
        <v>ValueOntology.PERCENTAGE</v>
      </c>
      <c r="U3153" t="str">
        <f>VLOOKUP(表2[index_id],表5[],2)</f>
        <v>ValueOntology.PERCENTAGE</v>
      </c>
      <c r="V3153" t="str">
        <f>VLOOKUP(表2[index_id],表6[],2)</f>
        <v>ValueOntology.PERCENTAGE</v>
      </c>
      <c r="W3153" t="str">
        <f>VLOOKUP(表2[index_id],表7[],2)</f>
        <v>ValueOntology.PERCENTAGE</v>
      </c>
      <c r="X3153" t="str">
        <f>VLOOKUP(表2[index_id],表8[],2)</f>
        <v>ValueOntology.PERCENTAGE</v>
      </c>
      <c r="Y3153" t="str">
        <f>VLOOKUP(表2[index_id],表9[],2)</f>
        <v>ValueOntology.PERCENTAGE</v>
      </c>
      <c r="Z3153" t="str">
        <f>VLOOKUP(表2[index_id],表10[],2)</f>
        <v>ValueOntology.PERCENTAGE</v>
      </c>
      <c r="AA3153" t="str">
        <f>VLOOKUP(表2[index_id],表11[],2)</f>
        <v>ValueOntology.PERCENTAGE</v>
      </c>
      <c r="AB3153" s="8" t="b">
        <f>表2[[#This Row],[vo104]]=表2[[#This Row],[vo109]]</f>
        <v>1</v>
      </c>
    </row>
    <row r="3154" spans="1:28" ht="15" x14ac:dyDescent="0.25">
      <c r="A3154" s="1">
        <v>139500</v>
      </c>
      <c r="B3154" s="1">
        <v>8030102058</v>
      </c>
      <c r="C3154" s="1" t="s">
        <v>4231</v>
      </c>
      <c r="D3154" s="1"/>
      <c r="E3154" s="1">
        <v>2</v>
      </c>
      <c r="F3154" s="1" t="s">
        <v>359</v>
      </c>
      <c r="G3154" s="1" t="s">
        <v>49</v>
      </c>
      <c r="H3154" s="1" t="s">
        <v>1056</v>
      </c>
      <c r="I3154" s="1" t="s">
        <v>339</v>
      </c>
      <c r="J3154" s="1">
        <v>0</v>
      </c>
      <c r="K3154" s="1" t="s">
        <v>4193</v>
      </c>
      <c r="L3154" s="1" t="s">
        <v>4194</v>
      </c>
      <c r="M3154" s="1" t="s">
        <v>1059</v>
      </c>
      <c r="N3154" s="1"/>
      <c r="O3154" s="1" t="s">
        <v>41</v>
      </c>
      <c r="P3154" s="2" t="s">
        <v>33</v>
      </c>
      <c r="Q3154" s="1" t="s">
        <v>345</v>
      </c>
      <c r="R3154" s="1" t="str">
        <f>VLOOKUP(表2[index_id],表1[],2)</f>
        <v>ValueOntology.PERCENTAGE</v>
      </c>
      <c r="S3154" t="str">
        <f>VLOOKUP(表2[index_id],表3[],2)</f>
        <v>ValueOntology.PERCENTAGE</v>
      </c>
      <c r="T3154" s="5" t="str">
        <f>VLOOKUP(表2[index_id],表4[],2)</f>
        <v>ValueOntology.PERCENTAGE</v>
      </c>
      <c r="U3154" t="str">
        <f>VLOOKUP(表2[index_id],表5[],2)</f>
        <v>ValueOntology.PERCENTAGE</v>
      </c>
      <c r="V3154" t="str">
        <f>VLOOKUP(表2[index_id],表6[],2)</f>
        <v>ValueOntology.PERCENTAGE</v>
      </c>
      <c r="W3154" t="str">
        <f>VLOOKUP(表2[index_id],表7[],2)</f>
        <v>ValueOntology.PERCENTAGE</v>
      </c>
      <c r="X3154" t="str">
        <f>VLOOKUP(表2[index_id],表8[],2)</f>
        <v>ValueOntology.PERCENTAGE</v>
      </c>
      <c r="Y3154" t="str">
        <f>VLOOKUP(表2[index_id],表9[],2)</f>
        <v>ValueOntology.PROPORTION_OF_NATION</v>
      </c>
      <c r="Z3154" t="str">
        <f>VLOOKUP(表2[index_id],表10[],2)</f>
        <v>ValueOntology.PROPORTION_OF_NATION</v>
      </c>
      <c r="AA3154" t="str">
        <f>VLOOKUP(表2[index_id],表11[],2)</f>
        <v>ValueOntology.PROPORTION_OF_NATION</v>
      </c>
      <c r="AB3154" s="8" t="b">
        <f>表2[[#This Row],[vo104]]=表2[[#This Row],[vo109]]</f>
        <v>1</v>
      </c>
    </row>
    <row r="3155" spans="1:28" ht="15" hidden="1" x14ac:dyDescent="0.25">
      <c r="A3155" s="1">
        <v>138904</v>
      </c>
      <c r="B3155" s="1">
        <v>8030101587</v>
      </c>
      <c r="C3155" s="1" t="s">
        <v>4232</v>
      </c>
      <c r="D3155" s="1"/>
      <c r="E3155" s="1">
        <v>0</v>
      </c>
      <c r="F3155" s="1" t="s">
        <v>25</v>
      </c>
      <c r="G3155" s="1" t="s">
        <v>49</v>
      </c>
      <c r="H3155" s="1" t="s">
        <v>1056</v>
      </c>
      <c r="I3155" s="1" t="s">
        <v>339</v>
      </c>
      <c r="J3155" s="1">
        <v>0</v>
      </c>
      <c r="K3155" s="1" t="s">
        <v>1099</v>
      </c>
      <c r="L3155" s="1" t="s">
        <v>1100</v>
      </c>
      <c r="M3155" s="1" t="s">
        <v>1059</v>
      </c>
      <c r="N3155" s="1"/>
      <c r="O3155" s="1" t="s">
        <v>41</v>
      </c>
      <c r="P3155" s="2" t="s">
        <v>33</v>
      </c>
      <c r="Q3155" s="1" t="s">
        <v>108</v>
      </c>
      <c r="R3155" s="1" t="str">
        <f>VLOOKUP(表2[index_id],表1[],2)</f>
        <v>ValueOntology.QUANTITY</v>
      </c>
      <c r="S3155" t="str">
        <f>VLOOKUP(表2[index_id],表3[],2)</f>
        <v>ValueOntology.QUANTITY</v>
      </c>
      <c r="T3155" s="5" t="str">
        <f>VLOOKUP(表2[index_id],表4[],2)</f>
        <v>ValueOntology.QUANTITY</v>
      </c>
      <c r="U3155" t="str">
        <f>VLOOKUP(表2[index_id],表5[],2)</f>
        <v>ValueOntology.QUANTITY</v>
      </c>
      <c r="V3155" t="str">
        <f>VLOOKUP(表2[index_id],表6[],2)</f>
        <v>ValueOntology.QUANTITY</v>
      </c>
      <c r="W3155" t="str">
        <f>VLOOKUP(表2[index_id],表7[],2)</f>
        <v>ValueOntology.QUANTITY</v>
      </c>
      <c r="X3155" t="str">
        <f>VLOOKUP(表2[index_id],表8[],2)</f>
        <v>ValueOntology.QUANTITY</v>
      </c>
      <c r="Y3155" t="str">
        <f>VLOOKUP(表2[index_id],表9[],2)</f>
        <v>ValueOntology.QUANTITY</v>
      </c>
      <c r="Z3155" t="str">
        <f>VLOOKUP(表2[index_id],表10[],2)</f>
        <v>ValueOntology.QUANTITY</v>
      </c>
      <c r="AA3155" t="str">
        <f>VLOOKUP(表2[index_id],表11[],2)</f>
        <v>ValueOntology.QUANTITY</v>
      </c>
      <c r="AB3155" s="8" t="b">
        <f>表2[[#This Row],[vo104]]=表2[[#This Row],[vo109]]</f>
        <v>1</v>
      </c>
    </row>
    <row r="3156" spans="1:28" ht="15" x14ac:dyDescent="0.25">
      <c r="A3156" s="1">
        <v>140427</v>
      </c>
      <c r="B3156" s="1">
        <v>8030103162</v>
      </c>
      <c r="C3156" s="1" t="s">
        <v>4233</v>
      </c>
      <c r="D3156" s="1"/>
      <c r="E3156" s="1">
        <v>2</v>
      </c>
      <c r="F3156" s="1" t="s">
        <v>359</v>
      </c>
      <c r="G3156" s="1" t="s">
        <v>49</v>
      </c>
      <c r="H3156" s="1" t="s">
        <v>315</v>
      </c>
      <c r="I3156" s="1" t="s">
        <v>892</v>
      </c>
      <c r="J3156" s="1">
        <v>0</v>
      </c>
      <c r="K3156" s="1" t="s">
        <v>404</v>
      </c>
      <c r="L3156" s="1" t="s">
        <v>405</v>
      </c>
      <c r="M3156" s="1" t="s">
        <v>319</v>
      </c>
      <c r="N3156" s="1"/>
      <c r="O3156" s="1" t="s">
        <v>41</v>
      </c>
      <c r="P3156" s="2" t="s">
        <v>33</v>
      </c>
      <c r="Q3156" s="1" t="s">
        <v>345</v>
      </c>
      <c r="R3156" s="1" t="str">
        <f>VLOOKUP(表2[index_id],表1[],2)</f>
        <v>ValueOntology.PERCENTAGE</v>
      </c>
      <c r="S3156" t="str">
        <f>VLOOKUP(表2[index_id],表3[],2)</f>
        <v>ValueOntology.PERCENTAGE</v>
      </c>
      <c r="T3156" s="5" t="str">
        <f>VLOOKUP(表2[index_id],表4[],2)</f>
        <v>ValueOntology.PERCENTAGE</v>
      </c>
      <c r="U3156" t="str">
        <f>VLOOKUP(表2[index_id],表5[],2)</f>
        <v>ValueOntology.PERCENTAGE</v>
      </c>
      <c r="V3156" t="str">
        <f>VLOOKUP(表2[index_id],表6[],2)</f>
        <v>ValueOntology.PERCENTAGE</v>
      </c>
      <c r="W3156" t="str">
        <f>VLOOKUP(表2[index_id],表7[],2)</f>
        <v>ValueOntology.PERCENTAGE</v>
      </c>
      <c r="X3156" t="str">
        <f>VLOOKUP(表2[index_id],表8[],2)</f>
        <v>ValueOntology.PERCENTAGE</v>
      </c>
      <c r="Y3156" t="str">
        <f>VLOOKUP(表2[index_id],表9[],2)</f>
        <v>ValueOntology.PROPORTION_OF_NATION</v>
      </c>
      <c r="Z3156" t="str">
        <f>VLOOKUP(表2[index_id],表10[],2)</f>
        <v>ValueOntology.PROPORTION_OF_NATION</v>
      </c>
      <c r="AA3156" t="str">
        <f>VLOOKUP(表2[index_id],表11[],2)</f>
        <v>ValueOntology.PROPORTION_OF_NATION</v>
      </c>
      <c r="AB3156" s="8" t="b">
        <f>表2[[#This Row],[vo104]]=表2[[#This Row],[vo109]]</f>
        <v>1</v>
      </c>
    </row>
    <row r="3157" spans="1:28" ht="15" x14ac:dyDescent="0.25">
      <c r="A3157" s="1">
        <v>139218</v>
      </c>
      <c r="B3157" s="1">
        <v>8030101775</v>
      </c>
      <c r="C3157" s="1" t="s">
        <v>4234</v>
      </c>
      <c r="D3157" s="1"/>
      <c r="E3157" s="1">
        <v>2</v>
      </c>
      <c r="F3157" s="1" t="s">
        <v>359</v>
      </c>
      <c r="G3157" s="1" t="s">
        <v>49</v>
      </c>
      <c r="H3157" s="1" t="s">
        <v>1056</v>
      </c>
      <c r="I3157" s="1" t="s">
        <v>339</v>
      </c>
      <c r="J3157" s="1">
        <v>0</v>
      </c>
      <c r="K3157" s="1" t="s">
        <v>4198</v>
      </c>
      <c r="L3157" s="1" t="s">
        <v>4199</v>
      </c>
      <c r="M3157" s="1" t="s">
        <v>1059</v>
      </c>
      <c r="N3157" s="1"/>
      <c r="O3157" s="1" t="s">
        <v>41</v>
      </c>
      <c r="P3157" s="2" t="s">
        <v>33</v>
      </c>
      <c r="Q3157" s="1" t="s">
        <v>345</v>
      </c>
      <c r="R3157" s="1" t="str">
        <f>VLOOKUP(表2[index_id],表1[],2)</f>
        <v>ValueOntology.PERCENTAGE</v>
      </c>
      <c r="S3157" t="str">
        <f>VLOOKUP(表2[index_id],表3[],2)</f>
        <v>ValueOntology.PERCENTAGE</v>
      </c>
      <c r="T3157" s="5" t="str">
        <f>VLOOKUP(表2[index_id],表4[],2)</f>
        <v>ValueOntology.PERCENTAGE</v>
      </c>
      <c r="U3157" t="str">
        <f>VLOOKUP(表2[index_id],表5[],2)</f>
        <v>ValueOntology.PERCENTAGE</v>
      </c>
      <c r="V3157" t="str">
        <f>VLOOKUP(表2[index_id],表6[],2)</f>
        <v>ValueOntology.PERCENTAGE</v>
      </c>
      <c r="W3157" t="str">
        <f>VLOOKUP(表2[index_id],表7[],2)</f>
        <v>ValueOntology.PERCENTAGE</v>
      </c>
      <c r="X3157" t="str">
        <f>VLOOKUP(表2[index_id],表8[],2)</f>
        <v>ValueOntology.PERCENTAGE</v>
      </c>
      <c r="Y3157" t="str">
        <f>VLOOKUP(表2[index_id],表9[],2)</f>
        <v>ValueOntology.PROPORTION_OF_NATION</v>
      </c>
      <c r="Z3157" t="str">
        <f>VLOOKUP(表2[index_id],表10[],2)</f>
        <v>ValueOntology.PROPORTION_OF_NATION</v>
      </c>
      <c r="AA3157" t="str">
        <f>VLOOKUP(表2[index_id],表11[],2)</f>
        <v>ValueOntology.PROPORTION_OF_NATION</v>
      </c>
      <c r="AB3157" s="8" t="b">
        <f>表2[[#This Row],[vo104]]=表2[[#This Row],[vo109]]</f>
        <v>1</v>
      </c>
    </row>
    <row r="3158" spans="1:28" ht="15" hidden="1" x14ac:dyDescent="0.25">
      <c r="A3158" s="1">
        <v>139125</v>
      </c>
      <c r="B3158" s="1">
        <v>8030101681</v>
      </c>
      <c r="C3158" s="1" t="s">
        <v>4235</v>
      </c>
      <c r="D3158" s="1"/>
      <c r="E3158" s="1">
        <v>2</v>
      </c>
      <c r="F3158" s="1" t="s">
        <v>310</v>
      </c>
      <c r="G3158" s="1" t="s">
        <v>49</v>
      </c>
      <c r="H3158" s="1" t="s">
        <v>1056</v>
      </c>
      <c r="I3158" s="1" t="s">
        <v>339</v>
      </c>
      <c r="J3158" s="1">
        <v>0</v>
      </c>
      <c r="K3158" s="1" t="s">
        <v>1102</v>
      </c>
      <c r="L3158" s="1" t="s">
        <v>1103</v>
      </c>
      <c r="M3158" s="1" t="s">
        <v>1059</v>
      </c>
      <c r="N3158" s="1"/>
      <c r="O3158" s="1" t="s">
        <v>41</v>
      </c>
      <c r="P3158" s="2" t="s">
        <v>33</v>
      </c>
      <c r="Q3158" s="1" t="s">
        <v>108</v>
      </c>
      <c r="R3158" s="1" t="str">
        <f>VLOOKUP(表2[index_id],表1[],2)</f>
        <v>ValueOntology.PERCENTAGE</v>
      </c>
      <c r="S3158" t="str">
        <f>VLOOKUP(表2[index_id],表3[],2)</f>
        <v>ValueOntology.PERCENTAGE</v>
      </c>
      <c r="T3158" s="5" t="str">
        <f>VLOOKUP(表2[index_id],表4[],2)</f>
        <v>ValueOntology.PERCENTAGE</v>
      </c>
      <c r="U3158" t="str">
        <f>VLOOKUP(表2[index_id],表5[],2)</f>
        <v>ValueOntology.PERCENTAGE</v>
      </c>
      <c r="V3158" t="str">
        <f>VLOOKUP(表2[index_id],表6[],2)</f>
        <v>ValueOntology.PERCENTAGE</v>
      </c>
      <c r="W3158" t="str">
        <f>VLOOKUP(表2[index_id],表7[],2)</f>
        <v>ValueOntology.PERCENTAGE</v>
      </c>
      <c r="X3158" t="str">
        <f>VLOOKUP(表2[index_id],表8[],2)</f>
        <v>ValueOntology.PERCENTAGE</v>
      </c>
      <c r="Y3158" t="str">
        <f>VLOOKUP(表2[index_id],表9[],2)</f>
        <v>ValueOntology.PERCENTAGE</v>
      </c>
      <c r="Z3158" t="str">
        <f>VLOOKUP(表2[index_id],表10[],2)</f>
        <v>ValueOntology.PERCENTAGE</v>
      </c>
      <c r="AA3158" t="str">
        <f>VLOOKUP(表2[index_id],表11[],2)</f>
        <v>ValueOntology.PERCENTAGE</v>
      </c>
      <c r="AB3158" s="8" t="b">
        <f>表2[[#This Row],[vo104]]=表2[[#This Row],[vo109]]</f>
        <v>1</v>
      </c>
    </row>
    <row r="3159" spans="1:28" ht="15" hidden="1" x14ac:dyDescent="0.25">
      <c r="A3159" s="1">
        <v>139260</v>
      </c>
      <c r="B3159" s="1">
        <v>8030102691</v>
      </c>
      <c r="C3159" s="1" t="s">
        <v>4236</v>
      </c>
      <c r="D3159" s="1"/>
      <c r="E3159" s="1">
        <v>0</v>
      </c>
      <c r="F3159" s="1" t="s">
        <v>25</v>
      </c>
      <c r="G3159" s="1" t="s">
        <v>49</v>
      </c>
      <c r="H3159" s="1" t="s">
        <v>315</v>
      </c>
      <c r="I3159" s="1" t="s">
        <v>892</v>
      </c>
      <c r="J3159" s="1">
        <v>0</v>
      </c>
      <c r="K3159" s="1" t="s">
        <v>415</v>
      </c>
      <c r="L3159" s="1" t="s">
        <v>416</v>
      </c>
      <c r="M3159" s="1" t="s">
        <v>319</v>
      </c>
      <c r="N3159" s="1"/>
      <c r="O3159" s="1" t="s">
        <v>41</v>
      </c>
      <c r="P3159" s="2" t="s">
        <v>33</v>
      </c>
      <c r="Q3159" s="1" t="s">
        <v>108</v>
      </c>
      <c r="R3159" s="1" t="str">
        <f>VLOOKUP(表2[index_id],表1[],2)</f>
        <v>ValueOntology.QUANTITY</v>
      </c>
      <c r="S3159" t="str">
        <f>VLOOKUP(表2[index_id],表3[],2)</f>
        <v>ValueOntology.QUANTITY</v>
      </c>
      <c r="T3159" s="5" t="str">
        <f>VLOOKUP(表2[index_id],表4[],2)</f>
        <v>ValueOntology.QUANTITY</v>
      </c>
      <c r="U3159" t="str">
        <f>VLOOKUP(表2[index_id],表5[],2)</f>
        <v>ValueOntology.QUANTITY</v>
      </c>
      <c r="V3159" t="str">
        <f>VLOOKUP(表2[index_id],表6[],2)</f>
        <v>ValueOntology.QUANTITY</v>
      </c>
      <c r="W3159" t="str">
        <f>VLOOKUP(表2[index_id],表7[],2)</f>
        <v>ValueOntology.QUANTITY</v>
      </c>
      <c r="X3159" t="str">
        <f>VLOOKUP(表2[index_id],表8[],2)</f>
        <v>ValueOntology.QUANTITY</v>
      </c>
      <c r="Y3159" t="str">
        <f>VLOOKUP(表2[index_id],表9[],2)</f>
        <v>ValueOntology.QUANTITY</v>
      </c>
      <c r="Z3159" t="str">
        <f>VLOOKUP(表2[index_id],表10[],2)</f>
        <v>ValueOntology.QUANTITY</v>
      </c>
      <c r="AA3159" t="str">
        <f>VLOOKUP(表2[index_id],表11[],2)</f>
        <v>ValueOntology.QUANTITY</v>
      </c>
      <c r="AB3159" s="8" t="b">
        <f>表2[[#This Row],[vo104]]=表2[[#This Row],[vo109]]</f>
        <v>1</v>
      </c>
    </row>
    <row r="3160" spans="1:28" ht="15" x14ac:dyDescent="0.25">
      <c r="A3160" s="1">
        <v>140215</v>
      </c>
      <c r="B3160" s="1">
        <v>8030102902</v>
      </c>
      <c r="C3160" s="1" t="s">
        <v>4237</v>
      </c>
      <c r="D3160" s="1"/>
      <c r="E3160" s="1">
        <v>2</v>
      </c>
      <c r="F3160" s="1" t="s">
        <v>359</v>
      </c>
      <c r="G3160" s="1" t="s">
        <v>49</v>
      </c>
      <c r="H3160" s="1" t="s">
        <v>315</v>
      </c>
      <c r="I3160" s="1" t="s">
        <v>1033</v>
      </c>
      <c r="J3160" s="1">
        <v>0</v>
      </c>
      <c r="K3160" s="1" t="s">
        <v>360</v>
      </c>
      <c r="L3160" s="1" t="s">
        <v>361</v>
      </c>
      <c r="M3160" s="1" t="s">
        <v>319</v>
      </c>
      <c r="N3160" s="1"/>
      <c r="O3160" s="1" t="s">
        <v>41</v>
      </c>
      <c r="P3160" s="2" t="s">
        <v>33</v>
      </c>
      <c r="Q3160" s="1" t="s">
        <v>345</v>
      </c>
      <c r="R3160" s="1" t="str">
        <f>VLOOKUP(表2[index_id],表1[],2)</f>
        <v>ValueOntology.PERCENTAGE</v>
      </c>
      <c r="S3160" t="str">
        <f>VLOOKUP(表2[index_id],表3[],2)</f>
        <v>ValueOntology.PERCENTAGE</v>
      </c>
      <c r="T3160" s="5" t="str">
        <f>VLOOKUP(表2[index_id],表4[],2)</f>
        <v>ValueOntology.PERCENTAGE</v>
      </c>
      <c r="U3160" t="str">
        <f>VLOOKUP(表2[index_id],表5[],2)</f>
        <v>ValueOntology.PERCENTAGE</v>
      </c>
      <c r="V3160" t="str">
        <f>VLOOKUP(表2[index_id],表6[],2)</f>
        <v>ValueOntology.PERCENTAGE</v>
      </c>
      <c r="W3160" t="str">
        <f>VLOOKUP(表2[index_id],表7[],2)</f>
        <v>ValueOntology.PERCENTAGE</v>
      </c>
      <c r="X3160" t="str">
        <f>VLOOKUP(表2[index_id],表8[],2)</f>
        <v>ValueOntology.PERCENTAGE</v>
      </c>
      <c r="Y3160" t="str">
        <f>VLOOKUP(表2[index_id],表9[],2)</f>
        <v>ValueOntology.PROPORTION_OF_NATION</v>
      </c>
      <c r="Z3160" t="str">
        <f>VLOOKUP(表2[index_id],表10[],2)</f>
        <v>ValueOntology.PROPORTION_OF_NATION</v>
      </c>
      <c r="AA3160" t="str">
        <f>VLOOKUP(表2[index_id],表11[],2)</f>
        <v>ValueOntology.PROPORTION_OF_NATION</v>
      </c>
      <c r="AB3160" s="8" t="b">
        <f>表2[[#This Row],[vo104]]=表2[[#This Row],[vo109]]</f>
        <v>1</v>
      </c>
    </row>
    <row r="3161" spans="1:28" ht="15" hidden="1" x14ac:dyDescent="0.25">
      <c r="A3161" s="1">
        <v>141807</v>
      </c>
      <c r="B3161" s="1">
        <v>8030104002</v>
      </c>
      <c r="C3161" s="1" t="s">
        <v>4238</v>
      </c>
      <c r="D3161" s="1"/>
      <c r="E3161" s="1">
        <v>0</v>
      </c>
      <c r="F3161" s="1" t="s">
        <v>25</v>
      </c>
      <c r="G3161" s="1" t="s">
        <v>49</v>
      </c>
      <c r="H3161" s="1" t="s">
        <v>1056</v>
      </c>
      <c r="I3161" s="1" t="s">
        <v>339</v>
      </c>
      <c r="J3161" s="1">
        <v>0</v>
      </c>
      <c r="K3161" s="1" t="s">
        <v>1087</v>
      </c>
      <c r="L3161" s="1" t="s">
        <v>70</v>
      </c>
      <c r="M3161" s="1" t="s">
        <v>1059</v>
      </c>
      <c r="N3161" s="1"/>
      <c r="O3161" s="1" t="s">
        <v>41</v>
      </c>
      <c r="P3161" s="2" t="s">
        <v>33</v>
      </c>
      <c r="Q3161" s="1" t="s">
        <v>303</v>
      </c>
      <c r="R3161" s="1" t="str">
        <f>VLOOKUP(表2[index_id],表1[],2)</f>
        <v>ValueOntology.DIFF_QUANTITY</v>
      </c>
      <c r="S3161" t="str">
        <f>VLOOKUP(表2[index_id],表3[],2)</f>
        <v>ValueOntology.DIFF_QUANTITY</v>
      </c>
      <c r="T3161" s="5" t="str">
        <f>VLOOKUP(表2[index_id],表4[],2)</f>
        <v>ValueOntology.DIFF_QUANTITY</v>
      </c>
      <c r="U3161" t="str">
        <f>VLOOKUP(表2[index_id],表5[],2)</f>
        <v>ValueOntology.DIFF_QUANTITY</v>
      </c>
      <c r="V3161" t="str">
        <f>VLOOKUP(表2[index_id],表6[],2)</f>
        <v>ValueOntology.DIFF_QUANTITY</v>
      </c>
      <c r="W3161" t="str">
        <f>VLOOKUP(表2[index_id],表7[],2)</f>
        <v>ValueOntology.DIFF_QUANTITY</v>
      </c>
      <c r="X3161" t="str">
        <f>VLOOKUP(表2[index_id],表8[],2)</f>
        <v>ValueOntology.DIFF_QUANTITY</v>
      </c>
      <c r="Y3161" t="str">
        <f>VLOOKUP(表2[index_id],表9[],2)</f>
        <v>ValueOntology.DIFF_QUANTITY</v>
      </c>
      <c r="Z3161" t="str">
        <f>VLOOKUP(表2[index_id],表10[],2)</f>
        <v>ValueOntology.DIFF_QUANTITY</v>
      </c>
      <c r="AA3161" t="str">
        <f>VLOOKUP(表2[index_id],表11[],2)</f>
        <v>ValueOntology.DIFF_QUANTITY</v>
      </c>
      <c r="AB3161" s="8" t="b">
        <f>表2[[#This Row],[vo104]]=表2[[#This Row],[vo109]]</f>
        <v>1</v>
      </c>
    </row>
    <row r="3162" spans="1:28" ht="15" hidden="1" x14ac:dyDescent="0.25">
      <c r="A3162" s="1">
        <v>57630</v>
      </c>
      <c r="B3162" s="1">
        <v>8030100360</v>
      </c>
      <c r="C3162" s="1" t="s">
        <v>4239</v>
      </c>
      <c r="D3162" s="1"/>
      <c r="E3162" s="1">
        <v>0</v>
      </c>
      <c r="F3162" s="1" t="s">
        <v>338</v>
      </c>
      <c r="G3162" s="1" t="s">
        <v>49</v>
      </c>
      <c r="H3162" s="1" t="s">
        <v>315</v>
      </c>
      <c r="I3162" s="1" t="s">
        <v>1033</v>
      </c>
      <c r="J3162" s="1"/>
      <c r="K3162" s="1" t="s">
        <v>340</v>
      </c>
      <c r="L3162" s="1" t="s">
        <v>341</v>
      </c>
      <c r="M3162" s="1" t="s">
        <v>319</v>
      </c>
      <c r="N3162" s="1"/>
      <c r="O3162" s="1" t="s">
        <v>41</v>
      </c>
      <c r="P3162" s="2" t="s">
        <v>33</v>
      </c>
      <c r="Q3162" s="1" t="s">
        <v>4240</v>
      </c>
      <c r="R3162" s="1" t="str">
        <f>VLOOKUP(表2[index_id],表1[],2)</f>
        <v>ValueOntology.UNDETERMINED</v>
      </c>
      <c r="S3162" t="str">
        <f>VLOOKUP(表2[index_id],表3[],2)</f>
        <v>ValueOntology.PRICE</v>
      </c>
      <c r="T3162" s="5" t="str">
        <f>VLOOKUP(表2[index_id],表4[],2)</f>
        <v>ValueOntology.PRICE</v>
      </c>
      <c r="U3162" t="str">
        <f>VLOOKUP(表2[index_id],表5[],2)</f>
        <v>ValueOntology.PRICE</v>
      </c>
      <c r="V3162" t="str">
        <f>VLOOKUP(表2[index_id],表6[],2)</f>
        <v>ValueOntology.PRICE</v>
      </c>
      <c r="W3162" t="str">
        <f>VLOOKUP(表2[index_id],表7[],2)</f>
        <v>ValueOntology.PRICE</v>
      </c>
      <c r="X3162" t="str">
        <f>VLOOKUP(表2[index_id],表8[],2)</f>
        <v>ValueOntology.PRICE</v>
      </c>
      <c r="Y3162" t="str">
        <f>VLOOKUP(表2[index_id],表9[],2)</f>
        <v>ValueOntology.PRICE</v>
      </c>
      <c r="Z3162" t="str">
        <f>VLOOKUP(表2[index_id],表10[],2)</f>
        <v>ValueOntology.PRICE</v>
      </c>
      <c r="AA3162" t="str">
        <f>VLOOKUP(表2[index_id],表11[],2)</f>
        <v>ValueOntology.PRICE</v>
      </c>
      <c r="AB3162" s="8" t="b">
        <f>表2[[#This Row],[vo104]]=表2[[#This Row],[vo109]]</f>
        <v>1</v>
      </c>
    </row>
    <row r="3163" spans="1:28" ht="15" hidden="1" x14ac:dyDescent="0.25">
      <c r="A3163" s="1">
        <v>149632</v>
      </c>
      <c r="B3163" s="1">
        <v>7330102333</v>
      </c>
      <c r="C3163" s="1" t="s">
        <v>4241</v>
      </c>
      <c r="D3163" s="1"/>
      <c r="E3163" s="1">
        <v>2</v>
      </c>
      <c r="F3163" s="1" t="s">
        <v>88</v>
      </c>
      <c r="G3163" s="1" t="s">
        <v>49</v>
      </c>
      <c r="H3163" s="1" t="s">
        <v>1056</v>
      </c>
      <c r="I3163" s="1" t="s">
        <v>339</v>
      </c>
      <c r="J3163" s="1">
        <v>0</v>
      </c>
      <c r="K3163" s="1" t="s">
        <v>1087</v>
      </c>
      <c r="L3163" s="1" t="s">
        <v>4204</v>
      </c>
      <c r="M3163" s="1" t="s">
        <v>1059</v>
      </c>
      <c r="N3163" s="1"/>
      <c r="O3163" s="1" t="s">
        <v>54</v>
      </c>
      <c r="P3163" s="2" t="s">
        <v>33</v>
      </c>
      <c r="Q3163" s="1" t="s">
        <v>117</v>
      </c>
      <c r="R3163" s="1" t="str">
        <f>VLOOKUP(表2[index_id],表1[],2)</f>
        <v>ValueOntology.QUANTITY</v>
      </c>
      <c r="S3163" t="str">
        <f>VLOOKUP(表2[index_id],表3[],2)</f>
        <v>ValueOntology.QUANTITY_PER_CAPITA</v>
      </c>
      <c r="T3163" s="5" t="str">
        <f>VLOOKUP(表2[index_id],表4[],2)</f>
        <v>ValueOntology.QUANTITY_PER_CAPITA</v>
      </c>
      <c r="U3163" t="str">
        <f>VLOOKUP(表2[index_id],表5[],2)</f>
        <v>ValueOntology.QUANTITY_PER_CAPITA</v>
      </c>
      <c r="V3163" t="str">
        <f>VLOOKUP(表2[index_id],表6[],2)</f>
        <v>ValueOntology.QUANTITY_PER_CAPITA</v>
      </c>
      <c r="W3163" t="str">
        <f>VLOOKUP(表2[index_id],表7[],2)</f>
        <v>ValueOntology.QUANTITY_PER_CAPITA</v>
      </c>
      <c r="X3163" t="str">
        <f>VLOOKUP(表2[index_id],表8[],2)</f>
        <v>ValueOntology.QUANTITY_PER_CAPITA</v>
      </c>
      <c r="Y3163" t="str">
        <f>VLOOKUP(表2[index_id],表9[],2)</f>
        <v>ValueOntology.QUANTITY_PER_CAPITA</v>
      </c>
      <c r="Z3163" t="str">
        <f>VLOOKUP(表2[index_id],表10[],2)</f>
        <v>ValueOntology.QUANTITY_PER_CAPITA</v>
      </c>
      <c r="AA3163" t="str">
        <f>VLOOKUP(表2[index_id],表11[],2)</f>
        <v>ValueOntology.QUANTITY_PER_CAPITA</v>
      </c>
      <c r="AB3163" s="8" t="b">
        <f>表2[[#This Row],[vo104]]=表2[[#This Row],[vo109]]</f>
        <v>1</v>
      </c>
    </row>
    <row r="3164" spans="1:28" ht="15" hidden="1" x14ac:dyDescent="0.25">
      <c r="A3164" s="1">
        <v>138984</v>
      </c>
      <c r="B3164" s="1">
        <v>8030102334</v>
      </c>
      <c r="C3164" s="1" t="s">
        <v>4242</v>
      </c>
      <c r="D3164" s="1"/>
      <c r="E3164" s="1">
        <v>0</v>
      </c>
      <c r="F3164" s="1" t="s">
        <v>25</v>
      </c>
      <c r="G3164" s="1" t="s">
        <v>49</v>
      </c>
      <c r="H3164" s="1" t="s">
        <v>1056</v>
      </c>
      <c r="I3164" s="1" t="s">
        <v>339</v>
      </c>
      <c r="J3164" s="1">
        <v>0</v>
      </c>
      <c r="K3164" s="1" t="s">
        <v>1087</v>
      </c>
      <c r="L3164" s="1" t="s">
        <v>1072</v>
      </c>
      <c r="M3164" s="1" t="s">
        <v>1059</v>
      </c>
      <c r="N3164" s="1"/>
      <c r="O3164" s="1" t="s">
        <v>41</v>
      </c>
      <c r="P3164" s="2" t="s">
        <v>33</v>
      </c>
      <c r="Q3164" s="1" t="s">
        <v>108</v>
      </c>
      <c r="R3164" s="1" t="str">
        <f>VLOOKUP(表2[index_id],表1[],2)</f>
        <v>ValueOntology.QUANTITY</v>
      </c>
      <c r="S3164" t="str">
        <f>VLOOKUP(表2[index_id],表3[],2)</f>
        <v>ValueOntology.QUANTITY</v>
      </c>
      <c r="T3164" s="5" t="str">
        <f>VLOOKUP(表2[index_id],表4[],2)</f>
        <v>ValueOntology.QUANTITY</v>
      </c>
      <c r="U3164" t="str">
        <f>VLOOKUP(表2[index_id],表5[],2)</f>
        <v>ValueOntology.QUANTITY</v>
      </c>
      <c r="V3164" t="str">
        <f>VLOOKUP(表2[index_id],表6[],2)</f>
        <v>ValueOntology.QUANTITY</v>
      </c>
      <c r="W3164" t="str">
        <f>VLOOKUP(表2[index_id],表7[],2)</f>
        <v>ValueOntology.QUANTITY</v>
      </c>
      <c r="X3164" t="str">
        <f>VLOOKUP(表2[index_id],表8[],2)</f>
        <v>ValueOntology.QUANTITY</v>
      </c>
      <c r="Y3164" t="str">
        <f>VLOOKUP(表2[index_id],表9[],2)</f>
        <v>ValueOntology.QUANTITY</v>
      </c>
      <c r="Z3164" t="str">
        <f>VLOOKUP(表2[index_id],表10[],2)</f>
        <v>ValueOntology.QUANTITY</v>
      </c>
      <c r="AA3164" t="str">
        <f>VLOOKUP(表2[index_id],表11[],2)</f>
        <v>ValueOntology.QUANTITY</v>
      </c>
      <c r="AB3164" s="8" t="b">
        <f>表2[[#This Row],[vo104]]=表2[[#This Row],[vo109]]</f>
        <v>1</v>
      </c>
    </row>
    <row r="3165" spans="1:28" ht="15" x14ac:dyDescent="0.25">
      <c r="A3165" s="1">
        <v>141457</v>
      </c>
      <c r="B3165" s="1">
        <v>8030103932</v>
      </c>
      <c r="C3165" s="1" t="s">
        <v>4243</v>
      </c>
      <c r="D3165" s="1"/>
      <c r="E3165" s="1">
        <v>2</v>
      </c>
      <c r="F3165" s="1" t="s">
        <v>359</v>
      </c>
      <c r="G3165" s="1" t="s">
        <v>49</v>
      </c>
      <c r="H3165" s="1" t="s">
        <v>315</v>
      </c>
      <c r="I3165" s="1" t="s">
        <v>1033</v>
      </c>
      <c r="J3165" s="1">
        <v>0</v>
      </c>
      <c r="K3165" s="1" t="s">
        <v>491</v>
      </c>
      <c r="L3165" s="1" t="s">
        <v>492</v>
      </c>
      <c r="M3165" s="1" t="s">
        <v>319</v>
      </c>
      <c r="N3165" s="1"/>
      <c r="O3165" s="1" t="s">
        <v>41</v>
      </c>
      <c r="P3165" s="2" t="s">
        <v>33</v>
      </c>
      <c r="Q3165" s="1" t="s">
        <v>345</v>
      </c>
      <c r="R3165" s="1" t="str">
        <f>VLOOKUP(表2[index_id],表1[],2)</f>
        <v>ValueOntology.PERCENTAGE</v>
      </c>
      <c r="S3165" t="str">
        <f>VLOOKUP(表2[index_id],表3[],2)</f>
        <v>ValueOntology.PERCENTAGE</v>
      </c>
      <c r="T3165" s="5" t="str">
        <f>VLOOKUP(表2[index_id],表4[],2)</f>
        <v>ValueOntology.PERCENTAGE</v>
      </c>
      <c r="U3165" t="str">
        <f>VLOOKUP(表2[index_id],表5[],2)</f>
        <v>ValueOntology.PERCENTAGE</v>
      </c>
      <c r="V3165" t="str">
        <f>VLOOKUP(表2[index_id],表6[],2)</f>
        <v>ValueOntology.PERCENTAGE</v>
      </c>
      <c r="W3165" t="str">
        <f>VLOOKUP(表2[index_id],表7[],2)</f>
        <v>ValueOntology.PERCENTAGE</v>
      </c>
      <c r="X3165" t="str">
        <f>VLOOKUP(表2[index_id],表8[],2)</f>
        <v>ValueOntology.PERCENTAGE</v>
      </c>
      <c r="Y3165" t="str">
        <f>VLOOKUP(表2[index_id],表9[],2)</f>
        <v>ValueOntology.PROPORTION_OF_NATION</v>
      </c>
      <c r="Z3165" t="str">
        <f>VLOOKUP(表2[index_id],表10[],2)</f>
        <v>ValueOntology.PROPORTION_OF_NATION</v>
      </c>
      <c r="AA3165" t="str">
        <f>VLOOKUP(表2[index_id],表11[],2)</f>
        <v>ValueOntology.PROPORTION_OF_NATION</v>
      </c>
      <c r="AB3165" s="8" t="b">
        <f>表2[[#This Row],[vo104]]=表2[[#This Row],[vo109]]</f>
        <v>1</v>
      </c>
    </row>
    <row r="3166" spans="1:28" ht="15" x14ac:dyDescent="0.25">
      <c r="A3166" s="1">
        <v>139944</v>
      </c>
      <c r="B3166" s="1">
        <v>8030102522</v>
      </c>
      <c r="C3166" s="1" t="s">
        <v>4244</v>
      </c>
      <c r="D3166" s="1"/>
      <c r="E3166" s="1">
        <v>2</v>
      </c>
      <c r="F3166" s="1" t="s">
        <v>359</v>
      </c>
      <c r="G3166" s="1" t="s">
        <v>49</v>
      </c>
      <c r="H3166" s="1" t="s">
        <v>1056</v>
      </c>
      <c r="I3166" s="1" t="s">
        <v>339</v>
      </c>
      <c r="J3166" s="1">
        <v>0</v>
      </c>
      <c r="K3166" s="1" t="s">
        <v>4182</v>
      </c>
      <c r="L3166" s="1" t="s">
        <v>4183</v>
      </c>
      <c r="M3166" s="1" t="s">
        <v>1059</v>
      </c>
      <c r="N3166" s="1"/>
      <c r="O3166" s="1" t="s">
        <v>41</v>
      </c>
      <c r="P3166" s="2" t="s">
        <v>33</v>
      </c>
      <c r="Q3166" s="1" t="s">
        <v>345</v>
      </c>
      <c r="R3166" s="1" t="str">
        <f>VLOOKUP(表2[index_id],表1[],2)</f>
        <v>ValueOntology.PERCENTAGE</v>
      </c>
      <c r="S3166" t="str">
        <f>VLOOKUP(表2[index_id],表3[],2)</f>
        <v>ValueOntology.PERCENTAGE</v>
      </c>
      <c r="T3166" s="5" t="str">
        <f>VLOOKUP(表2[index_id],表4[],2)</f>
        <v>ValueOntology.PERCENTAGE</v>
      </c>
      <c r="U3166" t="str">
        <f>VLOOKUP(表2[index_id],表5[],2)</f>
        <v>ValueOntology.PERCENTAGE</v>
      </c>
      <c r="V3166" t="str">
        <f>VLOOKUP(表2[index_id],表6[],2)</f>
        <v>ValueOntology.PERCENTAGE</v>
      </c>
      <c r="W3166" t="str">
        <f>VLOOKUP(表2[index_id],表7[],2)</f>
        <v>ValueOntology.PERCENTAGE</v>
      </c>
      <c r="X3166" t="str">
        <f>VLOOKUP(表2[index_id],表8[],2)</f>
        <v>ValueOntology.PERCENTAGE</v>
      </c>
      <c r="Y3166" t="str">
        <f>VLOOKUP(表2[index_id],表9[],2)</f>
        <v>ValueOntology.PROPORTION_OF_NATION</v>
      </c>
      <c r="Z3166" t="str">
        <f>VLOOKUP(表2[index_id],表10[],2)</f>
        <v>ValueOntology.PROPORTION_OF_NATION</v>
      </c>
      <c r="AA3166" t="str">
        <f>VLOOKUP(表2[index_id],表11[],2)</f>
        <v>ValueOntology.PROPORTION_OF_NATION</v>
      </c>
      <c r="AB3166" s="8" t="b">
        <f>表2[[#This Row],[vo104]]=表2[[#This Row],[vo109]]</f>
        <v>1</v>
      </c>
    </row>
    <row r="3167" spans="1:28" ht="15" hidden="1" x14ac:dyDescent="0.25">
      <c r="A3167" s="1">
        <v>141464</v>
      </c>
      <c r="B3167" s="1">
        <v>8030103373</v>
      </c>
      <c r="C3167" s="1" t="s">
        <v>4245</v>
      </c>
      <c r="D3167" s="1"/>
      <c r="E3167" s="1">
        <v>0</v>
      </c>
      <c r="F3167" s="1" t="s">
        <v>25</v>
      </c>
      <c r="G3167" s="1" t="s">
        <v>49</v>
      </c>
      <c r="H3167" s="1" t="s">
        <v>1056</v>
      </c>
      <c r="I3167" s="1" t="s">
        <v>339</v>
      </c>
      <c r="J3167" s="1">
        <v>0</v>
      </c>
      <c r="K3167" s="1" t="s">
        <v>1092</v>
      </c>
      <c r="L3167" s="1" t="s">
        <v>1058</v>
      </c>
      <c r="M3167" s="1" t="s">
        <v>1059</v>
      </c>
      <c r="N3167" s="1"/>
      <c r="O3167" s="1" t="s">
        <v>41</v>
      </c>
      <c r="P3167" s="2" t="s">
        <v>33</v>
      </c>
      <c r="Q3167" s="1" t="s">
        <v>108</v>
      </c>
      <c r="R3167" s="1" t="str">
        <f>VLOOKUP(表2[index_id],表1[],2)</f>
        <v>ValueOntology.QUANTITY</v>
      </c>
      <c r="S3167" t="str">
        <f>VLOOKUP(表2[index_id],表3[],2)</f>
        <v>ValueOntology.QUANTITY</v>
      </c>
      <c r="T3167" s="5" t="str">
        <f>VLOOKUP(表2[index_id],表4[],2)</f>
        <v>ValueOntology.QUANTITY</v>
      </c>
      <c r="U3167" t="str">
        <f>VLOOKUP(表2[index_id],表5[],2)</f>
        <v>ValueOntology.QUANTITY</v>
      </c>
      <c r="V3167" t="str">
        <f>VLOOKUP(表2[index_id],表6[],2)</f>
        <v>ValueOntology.QUANTITY</v>
      </c>
      <c r="W3167" t="str">
        <f>VLOOKUP(表2[index_id],表7[],2)</f>
        <v>ValueOntology.QUANTITY</v>
      </c>
      <c r="X3167" t="str">
        <f>VLOOKUP(表2[index_id],表8[],2)</f>
        <v>ValueOntology.QUANTITY</v>
      </c>
      <c r="Y3167" t="str">
        <f>VLOOKUP(表2[index_id],表9[],2)</f>
        <v>ValueOntology.QUANTITY</v>
      </c>
      <c r="Z3167" t="str">
        <f>VLOOKUP(表2[index_id],表10[],2)</f>
        <v>ValueOntology.QUANTITY</v>
      </c>
      <c r="AA3167" t="str">
        <f>VLOOKUP(表2[index_id],表11[],2)</f>
        <v>ValueOntology.QUANTITY</v>
      </c>
      <c r="AB3167" s="8" t="b">
        <f>表2[[#This Row],[vo104]]=表2[[#This Row],[vo109]]</f>
        <v>1</v>
      </c>
    </row>
    <row r="3168" spans="1:28" ht="15" x14ac:dyDescent="0.25">
      <c r="A3168" s="1">
        <v>140451</v>
      </c>
      <c r="B3168" s="1">
        <v>8030103186</v>
      </c>
      <c r="C3168" s="1" t="s">
        <v>4246</v>
      </c>
      <c r="D3168" s="1"/>
      <c r="E3168" s="1">
        <v>2</v>
      </c>
      <c r="F3168" s="1" t="s">
        <v>359</v>
      </c>
      <c r="G3168" s="1" t="s">
        <v>49</v>
      </c>
      <c r="H3168" s="1" t="s">
        <v>315</v>
      </c>
      <c r="I3168" s="1" t="s">
        <v>1033</v>
      </c>
      <c r="J3168" s="1">
        <v>0</v>
      </c>
      <c r="K3168" s="1" t="s">
        <v>404</v>
      </c>
      <c r="L3168" s="1" t="s">
        <v>405</v>
      </c>
      <c r="M3168" s="1" t="s">
        <v>319</v>
      </c>
      <c r="N3168" s="1"/>
      <c r="O3168" s="1" t="s">
        <v>41</v>
      </c>
      <c r="P3168" s="2" t="s">
        <v>33</v>
      </c>
      <c r="Q3168" s="1" t="s">
        <v>345</v>
      </c>
      <c r="R3168" s="1" t="str">
        <f>VLOOKUP(表2[index_id],表1[],2)</f>
        <v>ValueOntology.PERCENTAGE</v>
      </c>
      <c r="S3168" t="str">
        <f>VLOOKUP(表2[index_id],表3[],2)</f>
        <v>ValueOntology.PERCENTAGE</v>
      </c>
      <c r="T3168" s="5" t="str">
        <f>VLOOKUP(表2[index_id],表4[],2)</f>
        <v>ValueOntology.PERCENTAGE</v>
      </c>
      <c r="U3168" t="str">
        <f>VLOOKUP(表2[index_id],表5[],2)</f>
        <v>ValueOntology.PERCENTAGE</v>
      </c>
      <c r="V3168" t="str">
        <f>VLOOKUP(表2[index_id],表6[],2)</f>
        <v>ValueOntology.PERCENTAGE</v>
      </c>
      <c r="W3168" t="str">
        <f>VLOOKUP(表2[index_id],表7[],2)</f>
        <v>ValueOntology.PERCENTAGE</v>
      </c>
      <c r="X3168" t="str">
        <f>VLOOKUP(表2[index_id],表8[],2)</f>
        <v>ValueOntology.PERCENTAGE</v>
      </c>
      <c r="Y3168" t="str">
        <f>VLOOKUP(表2[index_id],表9[],2)</f>
        <v>ValueOntology.PROPORTION_OF_NATION</v>
      </c>
      <c r="Z3168" t="str">
        <f>VLOOKUP(表2[index_id],表10[],2)</f>
        <v>ValueOntology.PROPORTION_OF_NATION</v>
      </c>
      <c r="AA3168" t="str">
        <f>VLOOKUP(表2[index_id],表11[],2)</f>
        <v>ValueOntology.PROPORTION_OF_NATION</v>
      </c>
      <c r="AB3168" s="8" t="b">
        <f>表2[[#This Row],[vo104]]=表2[[#This Row],[vo109]]</f>
        <v>1</v>
      </c>
    </row>
    <row r="3169" spans="1:28" ht="15" x14ac:dyDescent="0.25">
      <c r="A3169" s="1">
        <v>141651</v>
      </c>
      <c r="B3169" s="1">
        <v>8030103561</v>
      </c>
      <c r="C3169" s="1" t="s">
        <v>4247</v>
      </c>
      <c r="D3169" s="1"/>
      <c r="E3169" s="1">
        <v>2</v>
      </c>
      <c r="F3169" s="1" t="s">
        <v>359</v>
      </c>
      <c r="G3169" s="1" t="s">
        <v>49</v>
      </c>
      <c r="H3169" s="1" t="s">
        <v>1056</v>
      </c>
      <c r="I3169" s="1" t="s">
        <v>339</v>
      </c>
      <c r="J3169" s="1">
        <v>0</v>
      </c>
      <c r="K3169" s="1" t="s">
        <v>4186</v>
      </c>
      <c r="L3169" s="1" t="s">
        <v>4187</v>
      </c>
      <c r="M3169" s="1" t="s">
        <v>1059</v>
      </c>
      <c r="N3169" s="1"/>
      <c r="O3169" s="1" t="s">
        <v>41</v>
      </c>
      <c r="P3169" s="2" t="s">
        <v>33</v>
      </c>
      <c r="Q3169" s="1" t="s">
        <v>345</v>
      </c>
      <c r="R3169" s="1" t="str">
        <f>VLOOKUP(表2[index_id],表1[],2)</f>
        <v>ValueOntology.PERCENTAGE</v>
      </c>
      <c r="S3169" t="str">
        <f>VLOOKUP(表2[index_id],表3[],2)</f>
        <v>ValueOntology.PERCENTAGE</v>
      </c>
      <c r="T3169" s="5" t="str">
        <f>VLOOKUP(表2[index_id],表4[],2)</f>
        <v>ValueOntology.PERCENTAGE</v>
      </c>
      <c r="U3169" t="str">
        <f>VLOOKUP(表2[index_id],表5[],2)</f>
        <v>ValueOntology.PERCENTAGE</v>
      </c>
      <c r="V3169" t="str">
        <f>VLOOKUP(表2[index_id],表6[],2)</f>
        <v>ValueOntology.PERCENTAGE</v>
      </c>
      <c r="W3169" t="str">
        <f>VLOOKUP(表2[index_id],表7[],2)</f>
        <v>ValueOntology.PERCENTAGE</v>
      </c>
      <c r="X3169" t="str">
        <f>VLOOKUP(表2[index_id],表8[],2)</f>
        <v>ValueOntology.PERCENTAGE</v>
      </c>
      <c r="Y3169" t="str">
        <f>VLOOKUP(表2[index_id],表9[],2)</f>
        <v>ValueOntology.PROPORTION_OF_NATION</v>
      </c>
      <c r="Z3169" t="str">
        <f>VLOOKUP(表2[index_id],表10[],2)</f>
        <v>ValueOntology.PROPORTION_OF_NATION</v>
      </c>
      <c r="AA3169" t="str">
        <f>VLOOKUP(表2[index_id],表11[],2)</f>
        <v>ValueOntology.PROPORTION_OF_NATION</v>
      </c>
      <c r="AB3169" s="8" t="b">
        <f>表2[[#This Row],[vo104]]=表2[[#This Row],[vo109]]</f>
        <v>1</v>
      </c>
    </row>
    <row r="3170" spans="1:28" ht="15" hidden="1" x14ac:dyDescent="0.25">
      <c r="A3170" s="1">
        <v>139316</v>
      </c>
      <c r="B3170" s="1">
        <v>8030101871</v>
      </c>
      <c r="C3170" s="1" t="s">
        <v>4248</v>
      </c>
      <c r="D3170" s="1"/>
      <c r="E3170" s="1">
        <v>0</v>
      </c>
      <c r="F3170" s="1" t="s">
        <v>25</v>
      </c>
      <c r="G3170" s="1" t="s">
        <v>49</v>
      </c>
      <c r="H3170" s="1" t="s">
        <v>1056</v>
      </c>
      <c r="I3170" s="1" t="s">
        <v>339</v>
      </c>
      <c r="J3170" s="1">
        <v>0</v>
      </c>
      <c r="K3170" s="1" t="s">
        <v>1094</v>
      </c>
      <c r="L3170" s="1" t="s">
        <v>1062</v>
      </c>
      <c r="M3170" s="1" t="s">
        <v>1059</v>
      </c>
      <c r="N3170" s="1"/>
      <c r="O3170" s="1" t="s">
        <v>41</v>
      </c>
      <c r="P3170" s="2" t="s">
        <v>33</v>
      </c>
      <c r="Q3170" s="1" t="s">
        <v>108</v>
      </c>
      <c r="R3170" s="1" t="str">
        <f>VLOOKUP(表2[index_id],表1[],2)</f>
        <v>ValueOntology.QUANTITY</v>
      </c>
      <c r="S3170" t="str">
        <f>VLOOKUP(表2[index_id],表3[],2)</f>
        <v>ValueOntology.QUANTITY</v>
      </c>
      <c r="T3170" s="5" t="str">
        <f>VLOOKUP(表2[index_id],表4[],2)</f>
        <v>ValueOntology.QUANTITY</v>
      </c>
      <c r="U3170" t="str">
        <f>VLOOKUP(表2[index_id],表5[],2)</f>
        <v>ValueOntology.QUANTITY</v>
      </c>
      <c r="V3170" t="str">
        <f>VLOOKUP(表2[index_id],表6[],2)</f>
        <v>ValueOntology.QUANTITY</v>
      </c>
      <c r="W3170" t="str">
        <f>VLOOKUP(表2[index_id],表7[],2)</f>
        <v>ValueOntology.QUANTITY</v>
      </c>
      <c r="X3170" t="str">
        <f>VLOOKUP(表2[index_id],表8[],2)</f>
        <v>ValueOntology.QUANTITY</v>
      </c>
      <c r="Y3170" t="str">
        <f>VLOOKUP(表2[index_id],表9[],2)</f>
        <v>ValueOntology.QUANTITY</v>
      </c>
      <c r="Z3170" t="str">
        <f>VLOOKUP(表2[index_id],表10[],2)</f>
        <v>ValueOntology.QUANTITY</v>
      </c>
      <c r="AA3170" t="str">
        <f>VLOOKUP(表2[index_id],表11[],2)</f>
        <v>ValueOntology.QUANTITY</v>
      </c>
      <c r="AB3170" s="8" t="b">
        <f>表2[[#This Row],[vo104]]=表2[[#This Row],[vo109]]</f>
        <v>1</v>
      </c>
    </row>
    <row r="3171" spans="1:28" ht="15" x14ac:dyDescent="0.25">
      <c r="A3171" s="1">
        <v>140216</v>
      </c>
      <c r="B3171" s="1">
        <v>8030102903</v>
      </c>
      <c r="C3171" s="1" t="s">
        <v>4249</v>
      </c>
      <c r="D3171" s="1"/>
      <c r="E3171" s="1">
        <v>2</v>
      </c>
      <c r="F3171" s="1" t="s">
        <v>359</v>
      </c>
      <c r="G3171" s="1" t="s">
        <v>49</v>
      </c>
      <c r="H3171" s="1" t="s">
        <v>315</v>
      </c>
      <c r="I3171" s="1" t="s">
        <v>1033</v>
      </c>
      <c r="J3171" s="1">
        <v>0</v>
      </c>
      <c r="K3171" s="1" t="s">
        <v>360</v>
      </c>
      <c r="L3171" s="1" t="s">
        <v>361</v>
      </c>
      <c r="M3171" s="1" t="s">
        <v>319</v>
      </c>
      <c r="N3171" s="1"/>
      <c r="O3171" s="1" t="s">
        <v>41</v>
      </c>
      <c r="P3171" s="2" t="s">
        <v>33</v>
      </c>
      <c r="Q3171" s="1" t="s">
        <v>345</v>
      </c>
      <c r="R3171" s="1" t="str">
        <f>VLOOKUP(表2[index_id],表1[],2)</f>
        <v>ValueOntology.PERCENTAGE</v>
      </c>
      <c r="S3171" t="str">
        <f>VLOOKUP(表2[index_id],表3[],2)</f>
        <v>ValueOntology.PERCENTAGE</v>
      </c>
      <c r="T3171" s="5" t="str">
        <f>VLOOKUP(表2[index_id],表4[],2)</f>
        <v>ValueOntology.PERCENTAGE</v>
      </c>
      <c r="U3171" t="str">
        <f>VLOOKUP(表2[index_id],表5[],2)</f>
        <v>ValueOntology.PERCENTAGE</v>
      </c>
      <c r="V3171" t="str">
        <f>VLOOKUP(表2[index_id],表6[],2)</f>
        <v>ValueOntology.PERCENTAGE</v>
      </c>
      <c r="W3171" t="str">
        <f>VLOOKUP(表2[index_id],表7[],2)</f>
        <v>ValueOntology.PERCENTAGE</v>
      </c>
      <c r="X3171" t="str">
        <f>VLOOKUP(表2[index_id],表8[],2)</f>
        <v>ValueOntology.PERCENTAGE</v>
      </c>
      <c r="Y3171" t="str">
        <f>VLOOKUP(表2[index_id],表9[],2)</f>
        <v>ValueOntology.PROPORTION_OF_NATION</v>
      </c>
      <c r="Z3171" t="str">
        <f>VLOOKUP(表2[index_id],表10[],2)</f>
        <v>ValueOntology.PROPORTION_OF_NATION</v>
      </c>
      <c r="AA3171" t="str">
        <f>VLOOKUP(表2[index_id],表11[],2)</f>
        <v>ValueOntology.PROPORTION_OF_NATION</v>
      </c>
      <c r="AB3171" s="8" t="b">
        <f>表2[[#This Row],[vo104]]=表2[[#This Row],[vo109]]</f>
        <v>1</v>
      </c>
    </row>
    <row r="3172" spans="1:28" ht="15" x14ac:dyDescent="0.25">
      <c r="A3172" s="1">
        <v>139501</v>
      </c>
      <c r="B3172" s="1">
        <v>8030102059</v>
      </c>
      <c r="C3172" s="1" t="s">
        <v>4250</v>
      </c>
      <c r="D3172" s="1"/>
      <c r="E3172" s="1">
        <v>2</v>
      </c>
      <c r="F3172" s="1" t="s">
        <v>359</v>
      </c>
      <c r="G3172" s="1" t="s">
        <v>49</v>
      </c>
      <c r="H3172" s="1" t="s">
        <v>1056</v>
      </c>
      <c r="I3172" s="1" t="s">
        <v>339</v>
      </c>
      <c r="J3172" s="1">
        <v>0</v>
      </c>
      <c r="K3172" s="1" t="s">
        <v>4193</v>
      </c>
      <c r="L3172" s="1" t="s">
        <v>4194</v>
      </c>
      <c r="M3172" s="1" t="s">
        <v>1059</v>
      </c>
      <c r="N3172" s="1"/>
      <c r="O3172" s="1" t="s">
        <v>41</v>
      </c>
      <c r="P3172" s="2" t="s">
        <v>33</v>
      </c>
      <c r="Q3172" s="1" t="s">
        <v>345</v>
      </c>
      <c r="R3172" s="1" t="str">
        <f>VLOOKUP(表2[index_id],表1[],2)</f>
        <v>ValueOntology.PERCENTAGE</v>
      </c>
      <c r="S3172" t="str">
        <f>VLOOKUP(表2[index_id],表3[],2)</f>
        <v>ValueOntology.PERCENTAGE</v>
      </c>
      <c r="T3172" s="5" t="str">
        <f>VLOOKUP(表2[index_id],表4[],2)</f>
        <v>ValueOntology.PERCENTAGE</v>
      </c>
      <c r="U3172" t="str">
        <f>VLOOKUP(表2[index_id],表5[],2)</f>
        <v>ValueOntology.PERCENTAGE</v>
      </c>
      <c r="V3172" t="str">
        <f>VLOOKUP(表2[index_id],表6[],2)</f>
        <v>ValueOntology.PERCENTAGE</v>
      </c>
      <c r="W3172" t="str">
        <f>VLOOKUP(表2[index_id],表7[],2)</f>
        <v>ValueOntology.PERCENTAGE</v>
      </c>
      <c r="X3172" t="str">
        <f>VLOOKUP(表2[index_id],表8[],2)</f>
        <v>ValueOntology.PERCENTAGE</v>
      </c>
      <c r="Y3172" t="str">
        <f>VLOOKUP(表2[index_id],表9[],2)</f>
        <v>ValueOntology.PROPORTION_OF_NATION</v>
      </c>
      <c r="Z3172" t="str">
        <f>VLOOKUP(表2[index_id],表10[],2)</f>
        <v>ValueOntology.PROPORTION_OF_NATION</v>
      </c>
      <c r="AA3172" t="str">
        <f>VLOOKUP(表2[index_id],表11[],2)</f>
        <v>ValueOntology.PROPORTION_OF_NATION</v>
      </c>
      <c r="AB3172" s="8" t="b">
        <f>表2[[#This Row],[vo104]]=表2[[#This Row],[vo109]]</f>
        <v>1</v>
      </c>
    </row>
    <row r="3173" spans="1:28" ht="15" hidden="1" x14ac:dyDescent="0.25">
      <c r="A3173" s="1">
        <v>138905</v>
      </c>
      <c r="B3173" s="1">
        <v>8030101588</v>
      </c>
      <c r="C3173" s="1" t="s">
        <v>4251</v>
      </c>
      <c r="D3173" s="1"/>
      <c r="E3173" s="1">
        <v>0</v>
      </c>
      <c r="F3173" s="1" t="s">
        <v>25</v>
      </c>
      <c r="G3173" s="1" t="s">
        <v>49</v>
      </c>
      <c r="H3173" s="1" t="s">
        <v>1056</v>
      </c>
      <c r="I3173" s="1" t="s">
        <v>339</v>
      </c>
      <c r="J3173" s="1">
        <v>0</v>
      </c>
      <c r="K3173" s="1" t="s">
        <v>1099</v>
      </c>
      <c r="L3173" s="1" t="s">
        <v>1100</v>
      </c>
      <c r="M3173" s="1" t="s">
        <v>1059</v>
      </c>
      <c r="N3173" s="1"/>
      <c r="O3173" s="1" t="s">
        <v>41</v>
      </c>
      <c r="P3173" s="2" t="s">
        <v>33</v>
      </c>
      <c r="Q3173" s="1" t="s">
        <v>108</v>
      </c>
      <c r="R3173" s="1" t="str">
        <f>VLOOKUP(表2[index_id],表1[],2)</f>
        <v>ValueOntology.QUANTITY</v>
      </c>
      <c r="S3173" t="str">
        <f>VLOOKUP(表2[index_id],表3[],2)</f>
        <v>ValueOntology.QUANTITY</v>
      </c>
      <c r="T3173" s="5" t="str">
        <f>VLOOKUP(表2[index_id],表4[],2)</f>
        <v>ValueOntology.QUANTITY</v>
      </c>
      <c r="U3173" t="str">
        <f>VLOOKUP(表2[index_id],表5[],2)</f>
        <v>ValueOntology.QUANTITY</v>
      </c>
      <c r="V3173" t="str">
        <f>VLOOKUP(表2[index_id],表6[],2)</f>
        <v>ValueOntology.QUANTITY</v>
      </c>
      <c r="W3173" t="str">
        <f>VLOOKUP(表2[index_id],表7[],2)</f>
        <v>ValueOntology.QUANTITY</v>
      </c>
      <c r="X3173" t="str">
        <f>VLOOKUP(表2[index_id],表8[],2)</f>
        <v>ValueOntology.QUANTITY</v>
      </c>
      <c r="Y3173" t="str">
        <f>VLOOKUP(表2[index_id],表9[],2)</f>
        <v>ValueOntology.QUANTITY</v>
      </c>
      <c r="Z3173" t="str">
        <f>VLOOKUP(表2[index_id],表10[],2)</f>
        <v>ValueOntology.QUANTITY</v>
      </c>
      <c r="AA3173" t="str">
        <f>VLOOKUP(表2[index_id],表11[],2)</f>
        <v>ValueOntology.QUANTITY</v>
      </c>
      <c r="AB3173" s="8" t="b">
        <f>表2[[#This Row],[vo104]]=表2[[#This Row],[vo109]]</f>
        <v>1</v>
      </c>
    </row>
    <row r="3174" spans="1:28" ht="15" x14ac:dyDescent="0.25">
      <c r="A3174" s="1">
        <v>139219</v>
      </c>
      <c r="B3174" s="1">
        <v>8030101776</v>
      </c>
      <c r="C3174" s="1" t="s">
        <v>4252</v>
      </c>
      <c r="D3174" s="1"/>
      <c r="E3174" s="1">
        <v>2</v>
      </c>
      <c r="F3174" s="1" t="s">
        <v>359</v>
      </c>
      <c r="G3174" s="1" t="s">
        <v>49</v>
      </c>
      <c r="H3174" s="1" t="s">
        <v>1056</v>
      </c>
      <c r="I3174" s="1" t="s">
        <v>339</v>
      </c>
      <c r="J3174" s="1">
        <v>0</v>
      </c>
      <c r="K3174" s="1" t="s">
        <v>4198</v>
      </c>
      <c r="L3174" s="1" t="s">
        <v>4199</v>
      </c>
      <c r="M3174" s="1" t="s">
        <v>1059</v>
      </c>
      <c r="N3174" s="1"/>
      <c r="O3174" s="1" t="s">
        <v>41</v>
      </c>
      <c r="P3174" s="2" t="s">
        <v>33</v>
      </c>
      <c r="Q3174" s="1" t="s">
        <v>345</v>
      </c>
      <c r="R3174" s="1" t="str">
        <f>VLOOKUP(表2[index_id],表1[],2)</f>
        <v>ValueOntology.PERCENTAGE</v>
      </c>
      <c r="S3174" t="str">
        <f>VLOOKUP(表2[index_id],表3[],2)</f>
        <v>ValueOntology.PERCENTAGE</v>
      </c>
      <c r="T3174" s="5" t="str">
        <f>VLOOKUP(表2[index_id],表4[],2)</f>
        <v>ValueOntology.PERCENTAGE</v>
      </c>
      <c r="U3174" t="str">
        <f>VLOOKUP(表2[index_id],表5[],2)</f>
        <v>ValueOntology.PERCENTAGE</v>
      </c>
      <c r="V3174" t="str">
        <f>VLOOKUP(表2[index_id],表6[],2)</f>
        <v>ValueOntology.PERCENTAGE</v>
      </c>
      <c r="W3174" t="str">
        <f>VLOOKUP(表2[index_id],表7[],2)</f>
        <v>ValueOntology.PERCENTAGE</v>
      </c>
      <c r="X3174" t="str">
        <f>VLOOKUP(表2[index_id],表8[],2)</f>
        <v>ValueOntology.PERCENTAGE</v>
      </c>
      <c r="Y3174" t="str">
        <f>VLOOKUP(表2[index_id],表9[],2)</f>
        <v>ValueOntology.PROPORTION_OF_NATION</v>
      </c>
      <c r="Z3174" t="str">
        <f>VLOOKUP(表2[index_id],表10[],2)</f>
        <v>ValueOntology.PROPORTION_OF_NATION</v>
      </c>
      <c r="AA3174" t="str">
        <f>VLOOKUP(表2[index_id],表11[],2)</f>
        <v>ValueOntology.PROPORTION_OF_NATION</v>
      </c>
      <c r="AB3174" s="8" t="b">
        <f>表2[[#This Row],[vo104]]=表2[[#This Row],[vo109]]</f>
        <v>1</v>
      </c>
    </row>
    <row r="3175" spans="1:28" ht="15" hidden="1" x14ac:dyDescent="0.25">
      <c r="A3175" s="1">
        <v>141808</v>
      </c>
      <c r="B3175" s="1">
        <v>8030104003</v>
      </c>
      <c r="C3175" s="1" t="s">
        <v>4253</v>
      </c>
      <c r="D3175" s="1"/>
      <c r="E3175" s="1">
        <v>0</v>
      </c>
      <c r="F3175" s="1" t="s">
        <v>25</v>
      </c>
      <c r="G3175" s="1" t="s">
        <v>49</v>
      </c>
      <c r="H3175" s="1" t="s">
        <v>1056</v>
      </c>
      <c r="I3175" s="1" t="s">
        <v>339</v>
      </c>
      <c r="J3175" s="1">
        <v>0</v>
      </c>
      <c r="K3175" s="1" t="s">
        <v>1087</v>
      </c>
      <c r="L3175" s="1" t="s">
        <v>70</v>
      </c>
      <c r="M3175" s="1" t="s">
        <v>1059</v>
      </c>
      <c r="N3175" s="1"/>
      <c r="O3175" s="1" t="s">
        <v>41</v>
      </c>
      <c r="P3175" s="2" t="s">
        <v>33</v>
      </c>
      <c r="Q3175" s="1" t="s">
        <v>303</v>
      </c>
      <c r="R3175" s="1" t="str">
        <f>VLOOKUP(表2[index_id],表1[],2)</f>
        <v>ValueOntology.DIFF_QUANTITY</v>
      </c>
      <c r="S3175" t="str">
        <f>VLOOKUP(表2[index_id],表3[],2)</f>
        <v>ValueOntology.DIFF_QUANTITY</v>
      </c>
      <c r="T3175" s="5" t="str">
        <f>VLOOKUP(表2[index_id],表4[],2)</f>
        <v>ValueOntology.DIFF_QUANTITY</v>
      </c>
      <c r="U3175" t="str">
        <f>VLOOKUP(表2[index_id],表5[],2)</f>
        <v>ValueOntology.DIFF_QUANTITY</v>
      </c>
      <c r="V3175" t="str">
        <f>VLOOKUP(表2[index_id],表6[],2)</f>
        <v>ValueOntology.DIFF_QUANTITY</v>
      </c>
      <c r="W3175" t="str">
        <f>VLOOKUP(表2[index_id],表7[],2)</f>
        <v>ValueOntology.DIFF_QUANTITY</v>
      </c>
      <c r="X3175" t="str">
        <f>VLOOKUP(表2[index_id],表8[],2)</f>
        <v>ValueOntology.DIFF_QUANTITY</v>
      </c>
      <c r="Y3175" t="str">
        <f>VLOOKUP(表2[index_id],表9[],2)</f>
        <v>ValueOntology.DIFF_QUANTITY</v>
      </c>
      <c r="Z3175" t="str">
        <f>VLOOKUP(表2[index_id],表10[],2)</f>
        <v>ValueOntology.DIFF_QUANTITY</v>
      </c>
      <c r="AA3175" t="str">
        <f>VLOOKUP(表2[index_id],表11[],2)</f>
        <v>ValueOntology.DIFF_QUANTITY</v>
      </c>
      <c r="AB3175" s="8" t="b">
        <f>表2[[#This Row],[vo104]]=表2[[#This Row],[vo109]]</f>
        <v>1</v>
      </c>
    </row>
    <row r="3176" spans="1:28" ht="15" hidden="1" x14ac:dyDescent="0.25">
      <c r="A3176" s="1">
        <v>57631</v>
      </c>
      <c r="B3176" s="1">
        <v>8030100361</v>
      </c>
      <c r="C3176" s="1" t="s">
        <v>4254</v>
      </c>
      <c r="D3176" s="1"/>
      <c r="E3176" s="1">
        <v>0</v>
      </c>
      <c r="F3176" s="1" t="s">
        <v>338</v>
      </c>
      <c r="G3176" s="1" t="s">
        <v>49</v>
      </c>
      <c r="H3176" s="1" t="s">
        <v>315</v>
      </c>
      <c r="I3176" s="1" t="s">
        <v>1033</v>
      </c>
      <c r="J3176" s="1"/>
      <c r="K3176" s="1" t="s">
        <v>340</v>
      </c>
      <c r="L3176" s="1" t="s">
        <v>341</v>
      </c>
      <c r="M3176" s="1" t="s">
        <v>319</v>
      </c>
      <c r="N3176" s="1"/>
      <c r="O3176" s="1" t="s">
        <v>41</v>
      </c>
      <c r="P3176" s="2" t="s">
        <v>33</v>
      </c>
      <c r="Q3176" s="1" t="s">
        <v>108</v>
      </c>
      <c r="R3176" s="1" t="str">
        <f>VLOOKUP(表2[index_id],表1[],2)</f>
        <v>ValueOntology.UNDETERMINED</v>
      </c>
      <c r="S3176" t="str">
        <f>VLOOKUP(表2[index_id],表3[],2)</f>
        <v>ValueOntology.PRICE</v>
      </c>
      <c r="T3176" s="5" t="str">
        <f>VLOOKUP(表2[index_id],表4[],2)</f>
        <v>ValueOntology.PRICE</v>
      </c>
      <c r="U3176" t="str">
        <f>VLOOKUP(表2[index_id],表5[],2)</f>
        <v>ValueOntology.PRICE</v>
      </c>
      <c r="V3176" t="str">
        <f>VLOOKUP(表2[index_id],表6[],2)</f>
        <v>ValueOntology.PRICE</v>
      </c>
      <c r="W3176" t="str">
        <f>VLOOKUP(表2[index_id],表7[],2)</f>
        <v>ValueOntology.PRICE</v>
      </c>
      <c r="X3176" t="str">
        <f>VLOOKUP(表2[index_id],表8[],2)</f>
        <v>ValueOntology.PRICE</v>
      </c>
      <c r="Y3176" t="str">
        <f>VLOOKUP(表2[index_id],表9[],2)</f>
        <v>ValueOntology.PRICE</v>
      </c>
      <c r="Z3176" t="str">
        <f>VLOOKUP(表2[index_id],表10[],2)</f>
        <v>ValueOntology.PRICE</v>
      </c>
      <c r="AA3176" t="str">
        <f>VLOOKUP(表2[index_id],表11[],2)</f>
        <v>ValueOntology.PRICE</v>
      </c>
      <c r="AB3176" s="8" t="b">
        <f>表2[[#This Row],[vo104]]=表2[[#This Row],[vo109]]</f>
        <v>1</v>
      </c>
    </row>
    <row r="3177" spans="1:28" ht="15" x14ac:dyDescent="0.25">
      <c r="A3177" s="1">
        <v>141416</v>
      </c>
      <c r="B3177" s="1">
        <v>8030103891</v>
      </c>
      <c r="C3177" s="1" t="s">
        <v>4255</v>
      </c>
      <c r="D3177" s="1"/>
      <c r="E3177" s="1">
        <v>2</v>
      </c>
      <c r="F3177" s="1" t="s">
        <v>359</v>
      </c>
      <c r="G3177" s="1" t="s">
        <v>49</v>
      </c>
      <c r="H3177" s="1" t="s">
        <v>315</v>
      </c>
      <c r="I3177" s="1" t="s">
        <v>1549</v>
      </c>
      <c r="J3177" s="1">
        <v>0</v>
      </c>
      <c r="K3177" s="1" t="s">
        <v>491</v>
      </c>
      <c r="L3177" s="1" t="s">
        <v>492</v>
      </c>
      <c r="M3177" s="1" t="s">
        <v>319</v>
      </c>
      <c r="N3177" s="1"/>
      <c r="O3177" s="1" t="s">
        <v>41</v>
      </c>
      <c r="P3177" s="2" t="s">
        <v>33</v>
      </c>
      <c r="Q3177" s="1" t="s">
        <v>345</v>
      </c>
      <c r="R3177" s="1" t="str">
        <f>VLOOKUP(表2[index_id],表1[],2)</f>
        <v>ValueOntology.PERCENTAGE</v>
      </c>
      <c r="S3177" t="str">
        <f>VLOOKUP(表2[index_id],表3[],2)</f>
        <v>ValueOntology.PERCENTAGE</v>
      </c>
      <c r="T3177" s="5" t="str">
        <f>VLOOKUP(表2[index_id],表4[],2)</f>
        <v>ValueOntology.PERCENTAGE</v>
      </c>
      <c r="U3177" t="str">
        <f>VLOOKUP(表2[index_id],表5[],2)</f>
        <v>ValueOntology.PERCENTAGE</v>
      </c>
      <c r="V3177" t="str">
        <f>VLOOKUP(表2[index_id],表6[],2)</f>
        <v>ValueOntology.PERCENTAGE</v>
      </c>
      <c r="W3177" t="str">
        <f>VLOOKUP(表2[index_id],表7[],2)</f>
        <v>ValueOntology.PERCENTAGE</v>
      </c>
      <c r="X3177" t="str">
        <f>VLOOKUP(表2[index_id],表8[],2)</f>
        <v>ValueOntology.PERCENTAGE</v>
      </c>
      <c r="Y3177" t="str">
        <f>VLOOKUP(表2[index_id],表9[],2)</f>
        <v>ValueOntology.PROPORTION_OF_NATION</v>
      </c>
      <c r="Z3177" t="str">
        <f>VLOOKUP(表2[index_id],表10[],2)</f>
        <v>ValueOntology.PROPORTION_OF_NATION</v>
      </c>
      <c r="AA3177" t="str">
        <f>VLOOKUP(表2[index_id],表11[],2)</f>
        <v>ValueOntology.PROPORTION_OF_NATION</v>
      </c>
      <c r="AB3177" s="8" t="b">
        <f>表2[[#This Row],[vo104]]=表2[[#This Row],[vo109]]</f>
        <v>1</v>
      </c>
    </row>
    <row r="3178" spans="1:28" ht="15" hidden="1" x14ac:dyDescent="0.25">
      <c r="A3178" s="1">
        <v>140106</v>
      </c>
      <c r="B3178" s="1">
        <v>8030102785</v>
      </c>
      <c r="C3178" s="1" t="s">
        <v>4256</v>
      </c>
      <c r="D3178" s="1"/>
      <c r="E3178" s="1">
        <v>2</v>
      </c>
      <c r="F3178" s="1" t="s">
        <v>310</v>
      </c>
      <c r="G3178" s="1" t="s">
        <v>49</v>
      </c>
      <c r="H3178" s="1" t="s">
        <v>315</v>
      </c>
      <c r="I3178" s="1" t="s">
        <v>892</v>
      </c>
      <c r="J3178" s="1">
        <v>0</v>
      </c>
      <c r="K3178" s="1" t="s">
        <v>356</v>
      </c>
      <c r="L3178" s="1" t="s">
        <v>357</v>
      </c>
      <c r="M3178" s="1" t="s">
        <v>319</v>
      </c>
      <c r="N3178" s="1"/>
      <c r="O3178" s="1" t="s">
        <v>41</v>
      </c>
      <c r="P3178" s="2" t="s">
        <v>33</v>
      </c>
      <c r="Q3178" s="1" t="s">
        <v>345</v>
      </c>
      <c r="R3178" s="1" t="str">
        <f>VLOOKUP(表2[index_id],表1[],2)</f>
        <v>ValueOntology.PERCENTAGE</v>
      </c>
      <c r="S3178" t="str">
        <f>VLOOKUP(表2[index_id],表3[],2)</f>
        <v>ValueOntology.PERCENTAGE</v>
      </c>
      <c r="T3178" s="5" t="str">
        <f>VLOOKUP(表2[index_id],表4[],2)</f>
        <v>ValueOntology.PERCENTAGE</v>
      </c>
      <c r="U3178" t="str">
        <f>VLOOKUP(表2[index_id],表5[],2)</f>
        <v>ValueOntology.PERCENTAGE</v>
      </c>
      <c r="V3178" t="str">
        <f>VLOOKUP(表2[index_id],表6[],2)</f>
        <v>ValueOntology.PERCENTAGE</v>
      </c>
      <c r="W3178" t="str">
        <f>VLOOKUP(表2[index_id],表7[],2)</f>
        <v>ValueOntology.PERCENTAGE</v>
      </c>
      <c r="X3178" t="str">
        <f>VLOOKUP(表2[index_id],表8[],2)</f>
        <v>ValueOntology.PERCENTAGE</v>
      </c>
      <c r="Y3178" t="str">
        <f>VLOOKUP(表2[index_id],表9[],2)</f>
        <v>ValueOntology.PERCENTAGE</v>
      </c>
      <c r="Z3178" t="str">
        <f>VLOOKUP(表2[index_id],表10[],2)</f>
        <v>ValueOntology.PERCENTAGE</v>
      </c>
      <c r="AA3178" t="str">
        <f>VLOOKUP(表2[index_id],表11[],2)</f>
        <v>ValueOntology.PERCENTAGE</v>
      </c>
      <c r="AB3178" s="8" t="b">
        <f>表2[[#This Row],[vo104]]=表2[[#This Row],[vo109]]</f>
        <v>1</v>
      </c>
    </row>
    <row r="3179" spans="1:28" ht="15" hidden="1" x14ac:dyDescent="0.25">
      <c r="A3179" s="1">
        <v>139263</v>
      </c>
      <c r="B3179" s="1">
        <v>8030102429</v>
      </c>
      <c r="C3179" s="1" t="s">
        <v>4257</v>
      </c>
      <c r="D3179" s="1"/>
      <c r="E3179" s="1">
        <v>0</v>
      </c>
      <c r="F3179" s="1" t="s">
        <v>310</v>
      </c>
      <c r="G3179" s="1" t="s">
        <v>49</v>
      </c>
      <c r="H3179" s="1" t="s">
        <v>1056</v>
      </c>
      <c r="I3179" s="1" t="s">
        <v>339</v>
      </c>
      <c r="J3179" s="1">
        <v>0</v>
      </c>
      <c r="K3179" s="1" t="s">
        <v>1090</v>
      </c>
      <c r="L3179" s="1" t="s">
        <v>1075</v>
      </c>
      <c r="M3179" s="1" t="s">
        <v>1059</v>
      </c>
      <c r="N3179" s="1"/>
      <c r="O3179" s="1" t="s">
        <v>41</v>
      </c>
      <c r="P3179" s="2" t="s">
        <v>33</v>
      </c>
      <c r="Q3179" s="1" t="s">
        <v>108</v>
      </c>
      <c r="R3179" s="1" t="str">
        <f>VLOOKUP(表2[index_id],表1[],2)</f>
        <v>ValueOntology.PERCENTAGE</v>
      </c>
      <c r="S3179" t="str">
        <f>VLOOKUP(表2[index_id],表3[],2)</f>
        <v>ValueOntology.PERCENTAGE</v>
      </c>
      <c r="T3179" s="5" t="str">
        <f>VLOOKUP(表2[index_id],表4[],2)</f>
        <v>ValueOntology.PERCENTAGE</v>
      </c>
      <c r="U3179" t="str">
        <f>VLOOKUP(表2[index_id],表5[],2)</f>
        <v>ValueOntology.PERCENTAGE</v>
      </c>
      <c r="V3179" t="str">
        <f>VLOOKUP(表2[index_id],表6[],2)</f>
        <v>ValueOntology.PERCENTAGE</v>
      </c>
      <c r="W3179" t="str">
        <f>VLOOKUP(表2[index_id],表7[],2)</f>
        <v>ValueOntology.PERCENTAGE</v>
      </c>
      <c r="X3179" t="str">
        <f>VLOOKUP(表2[index_id],表8[],2)</f>
        <v>ValueOntology.PERCENTAGE</v>
      </c>
      <c r="Y3179" t="str">
        <f>VLOOKUP(表2[index_id],表9[],2)</f>
        <v>ValueOntology.PERCENTAGE</v>
      </c>
      <c r="Z3179" t="str">
        <f>VLOOKUP(表2[index_id],表10[],2)</f>
        <v>ValueOntology.PERCENTAGE</v>
      </c>
      <c r="AA3179" t="str">
        <f>VLOOKUP(表2[index_id],表11[],2)</f>
        <v>ValueOntology.PERCENTAGE</v>
      </c>
      <c r="AB3179" s="8" t="b">
        <f>表2[[#This Row],[vo104]]=表2[[#This Row],[vo109]]</f>
        <v>1</v>
      </c>
    </row>
    <row r="3180" spans="1:28" ht="15" x14ac:dyDescent="0.25">
      <c r="A3180" s="1">
        <v>139945</v>
      </c>
      <c r="B3180" s="1">
        <v>8030102523</v>
      </c>
      <c r="C3180" s="1" t="s">
        <v>4258</v>
      </c>
      <c r="D3180" s="1"/>
      <c r="E3180" s="1">
        <v>2</v>
      </c>
      <c r="F3180" s="1" t="s">
        <v>359</v>
      </c>
      <c r="G3180" s="1" t="s">
        <v>49</v>
      </c>
      <c r="H3180" s="1" t="s">
        <v>1056</v>
      </c>
      <c r="I3180" s="1" t="s">
        <v>339</v>
      </c>
      <c r="J3180" s="1">
        <v>0</v>
      </c>
      <c r="K3180" s="1" t="s">
        <v>4182</v>
      </c>
      <c r="L3180" s="1" t="s">
        <v>4183</v>
      </c>
      <c r="M3180" s="1" t="s">
        <v>1059</v>
      </c>
      <c r="N3180" s="1"/>
      <c r="O3180" s="1" t="s">
        <v>41</v>
      </c>
      <c r="P3180" s="2" t="s">
        <v>33</v>
      </c>
      <c r="Q3180" s="1" t="s">
        <v>345</v>
      </c>
      <c r="R3180" s="1" t="str">
        <f>VLOOKUP(表2[index_id],表1[],2)</f>
        <v>ValueOntology.PERCENTAGE</v>
      </c>
      <c r="S3180" t="str">
        <f>VLOOKUP(表2[index_id],表3[],2)</f>
        <v>ValueOntology.PERCENTAGE</v>
      </c>
      <c r="T3180" s="5" t="str">
        <f>VLOOKUP(表2[index_id],表4[],2)</f>
        <v>ValueOntology.PERCENTAGE</v>
      </c>
      <c r="U3180" t="str">
        <f>VLOOKUP(表2[index_id],表5[],2)</f>
        <v>ValueOntology.PERCENTAGE</v>
      </c>
      <c r="V3180" t="str">
        <f>VLOOKUP(表2[index_id],表6[],2)</f>
        <v>ValueOntology.PERCENTAGE</v>
      </c>
      <c r="W3180" t="str">
        <f>VLOOKUP(表2[index_id],表7[],2)</f>
        <v>ValueOntology.PERCENTAGE</v>
      </c>
      <c r="X3180" t="str">
        <f>VLOOKUP(表2[index_id],表8[],2)</f>
        <v>ValueOntology.PERCENTAGE</v>
      </c>
      <c r="Y3180" t="str">
        <f>VLOOKUP(表2[index_id],表9[],2)</f>
        <v>ValueOntology.PROPORTION_OF_NATION</v>
      </c>
      <c r="Z3180" t="str">
        <f>VLOOKUP(表2[index_id],表10[],2)</f>
        <v>ValueOntology.PROPORTION_OF_NATION</v>
      </c>
      <c r="AA3180" t="str">
        <f>VLOOKUP(表2[index_id],表11[],2)</f>
        <v>ValueOntology.PROPORTION_OF_NATION</v>
      </c>
      <c r="AB3180" s="8" t="b">
        <f>表2[[#This Row],[vo104]]=表2[[#This Row],[vo109]]</f>
        <v>1</v>
      </c>
    </row>
    <row r="3181" spans="1:28" ht="15" x14ac:dyDescent="0.25">
      <c r="A3181" s="1">
        <v>141652</v>
      </c>
      <c r="B3181" s="1">
        <v>8030103562</v>
      </c>
      <c r="C3181" s="1" t="s">
        <v>4259</v>
      </c>
      <c r="D3181" s="1"/>
      <c r="E3181" s="1">
        <v>2</v>
      </c>
      <c r="F3181" s="1" t="s">
        <v>359</v>
      </c>
      <c r="G3181" s="1" t="s">
        <v>49</v>
      </c>
      <c r="H3181" s="1" t="s">
        <v>1056</v>
      </c>
      <c r="I3181" s="1" t="s">
        <v>339</v>
      </c>
      <c r="J3181" s="1">
        <v>0</v>
      </c>
      <c r="K3181" s="1" t="s">
        <v>4186</v>
      </c>
      <c r="L3181" s="1" t="s">
        <v>4187</v>
      </c>
      <c r="M3181" s="1" t="s">
        <v>1059</v>
      </c>
      <c r="N3181" s="1"/>
      <c r="O3181" s="1" t="s">
        <v>41</v>
      </c>
      <c r="P3181" s="2" t="s">
        <v>33</v>
      </c>
      <c r="Q3181" s="1" t="s">
        <v>345</v>
      </c>
      <c r="R3181" s="1" t="str">
        <f>VLOOKUP(表2[index_id],表1[],2)</f>
        <v>ValueOntology.PERCENTAGE</v>
      </c>
      <c r="S3181" t="str">
        <f>VLOOKUP(表2[index_id],表3[],2)</f>
        <v>ValueOntology.PERCENTAGE</v>
      </c>
      <c r="T3181" s="5" t="str">
        <f>VLOOKUP(表2[index_id],表4[],2)</f>
        <v>ValueOntology.PERCENTAGE</v>
      </c>
      <c r="U3181" t="str">
        <f>VLOOKUP(表2[index_id],表5[],2)</f>
        <v>ValueOntology.PERCENTAGE</v>
      </c>
      <c r="V3181" t="str">
        <f>VLOOKUP(表2[index_id],表6[],2)</f>
        <v>ValueOntology.PERCENTAGE</v>
      </c>
      <c r="W3181" t="str">
        <f>VLOOKUP(表2[index_id],表7[],2)</f>
        <v>ValueOntology.PERCENTAGE</v>
      </c>
      <c r="X3181" t="str">
        <f>VLOOKUP(表2[index_id],表8[],2)</f>
        <v>ValueOntology.PERCENTAGE</v>
      </c>
      <c r="Y3181" t="str">
        <f>VLOOKUP(表2[index_id],表9[],2)</f>
        <v>ValueOntology.PROPORTION_OF_NATION</v>
      </c>
      <c r="Z3181" t="str">
        <f>VLOOKUP(表2[index_id],表10[],2)</f>
        <v>ValueOntology.PROPORTION_OF_NATION</v>
      </c>
      <c r="AA3181" t="str">
        <f>VLOOKUP(表2[index_id],表11[],2)</f>
        <v>ValueOntology.PROPORTION_OF_NATION</v>
      </c>
      <c r="AB3181" s="8" t="b">
        <f>表2[[#This Row],[vo104]]=表2[[#This Row],[vo109]]</f>
        <v>1</v>
      </c>
    </row>
    <row r="3182" spans="1:28" ht="15" x14ac:dyDescent="0.25">
      <c r="A3182" s="1">
        <v>139502</v>
      </c>
      <c r="B3182" s="1">
        <v>8030102060</v>
      </c>
      <c r="C3182" s="1" t="s">
        <v>4260</v>
      </c>
      <c r="D3182" s="1"/>
      <c r="E3182" s="1">
        <v>2</v>
      </c>
      <c r="F3182" s="1" t="s">
        <v>359</v>
      </c>
      <c r="G3182" s="1" t="s">
        <v>49</v>
      </c>
      <c r="H3182" s="1" t="s">
        <v>1056</v>
      </c>
      <c r="I3182" s="1" t="s">
        <v>339</v>
      </c>
      <c r="J3182" s="1">
        <v>0</v>
      </c>
      <c r="K3182" s="1" t="s">
        <v>4193</v>
      </c>
      <c r="L3182" s="1" t="s">
        <v>4194</v>
      </c>
      <c r="M3182" s="1" t="s">
        <v>1059</v>
      </c>
      <c r="N3182" s="1"/>
      <c r="O3182" s="1" t="s">
        <v>41</v>
      </c>
      <c r="P3182" s="2" t="s">
        <v>33</v>
      </c>
      <c r="Q3182" s="1" t="s">
        <v>345</v>
      </c>
      <c r="R3182" s="1" t="str">
        <f>VLOOKUP(表2[index_id],表1[],2)</f>
        <v>ValueOntology.PERCENTAGE</v>
      </c>
      <c r="S3182" t="str">
        <f>VLOOKUP(表2[index_id],表3[],2)</f>
        <v>ValueOntology.PERCENTAGE</v>
      </c>
      <c r="T3182" s="5" t="str">
        <f>VLOOKUP(表2[index_id],表4[],2)</f>
        <v>ValueOntology.PERCENTAGE</v>
      </c>
      <c r="U3182" t="str">
        <f>VLOOKUP(表2[index_id],表5[],2)</f>
        <v>ValueOntology.PERCENTAGE</v>
      </c>
      <c r="V3182" t="str">
        <f>VLOOKUP(表2[index_id],表6[],2)</f>
        <v>ValueOntology.PERCENTAGE</v>
      </c>
      <c r="W3182" t="str">
        <f>VLOOKUP(表2[index_id],表7[],2)</f>
        <v>ValueOntology.PERCENTAGE</v>
      </c>
      <c r="X3182" t="str">
        <f>VLOOKUP(表2[index_id],表8[],2)</f>
        <v>ValueOntology.PERCENTAGE</v>
      </c>
      <c r="Y3182" t="str">
        <f>VLOOKUP(表2[index_id],表9[],2)</f>
        <v>ValueOntology.PROPORTION_OF_NATION</v>
      </c>
      <c r="Z3182" t="str">
        <f>VLOOKUP(表2[index_id],表10[],2)</f>
        <v>ValueOntology.PROPORTION_OF_NATION</v>
      </c>
      <c r="AA3182" t="str">
        <f>VLOOKUP(表2[index_id],表11[],2)</f>
        <v>ValueOntology.PROPORTION_OF_NATION</v>
      </c>
      <c r="AB3182" s="8" t="b">
        <f>表2[[#This Row],[vo104]]=表2[[#This Row],[vo109]]</f>
        <v>1</v>
      </c>
    </row>
    <row r="3183" spans="1:28" ht="15" x14ac:dyDescent="0.25">
      <c r="A3183" s="1">
        <v>139220</v>
      </c>
      <c r="B3183" s="1">
        <v>8030101777</v>
      </c>
      <c r="C3183" s="1" t="s">
        <v>4261</v>
      </c>
      <c r="D3183" s="1"/>
      <c r="E3183" s="1">
        <v>2</v>
      </c>
      <c r="F3183" s="1" t="s">
        <v>359</v>
      </c>
      <c r="G3183" s="1" t="s">
        <v>49</v>
      </c>
      <c r="H3183" s="1" t="s">
        <v>1056</v>
      </c>
      <c r="I3183" s="1" t="s">
        <v>339</v>
      </c>
      <c r="J3183" s="1">
        <v>0</v>
      </c>
      <c r="K3183" s="1" t="s">
        <v>4198</v>
      </c>
      <c r="L3183" s="1" t="s">
        <v>4199</v>
      </c>
      <c r="M3183" s="1" t="s">
        <v>1059</v>
      </c>
      <c r="N3183" s="1"/>
      <c r="O3183" s="1" t="s">
        <v>41</v>
      </c>
      <c r="P3183" s="2" t="s">
        <v>33</v>
      </c>
      <c r="Q3183" s="1" t="s">
        <v>345</v>
      </c>
      <c r="R3183" s="1" t="str">
        <f>VLOOKUP(表2[index_id],表1[],2)</f>
        <v>ValueOntology.PERCENTAGE</v>
      </c>
      <c r="S3183" t="str">
        <f>VLOOKUP(表2[index_id],表3[],2)</f>
        <v>ValueOntology.PERCENTAGE</v>
      </c>
      <c r="T3183" s="5" t="str">
        <f>VLOOKUP(表2[index_id],表4[],2)</f>
        <v>ValueOntology.PERCENTAGE</v>
      </c>
      <c r="U3183" t="str">
        <f>VLOOKUP(表2[index_id],表5[],2)</f>
        <v>ValueOntology.PERCENTAGE</v>
      </c>
      <c r="V3183" t="str">
        <f>VLOOKUP(表2[index_id],表6[],2)</f>
        <v>ValueOntology.PERCENTAGE</v>
      </c>
      <c r="W3183" t="str">
        <f>VLOOKUP(表2[index_id],表7[],2)</f>
        <v>ValueOntology.PERCENTAGE</v>
      </c>
      <c r="X3183" t="str">
        <f>VLOOKUP(表2[index_id],表8[],2)</f>
        <v>ValueOntology.PERCENTAGE</v>
      </c>
      <c r="Y3183" t="str">
        <f>VLOOKUP(表2[index_id],表9[],2)</f>
        <v>ValueOntology.PROPORTION_OF_NATION</v>
      </c>
      <c r="Z3183" t="str">
        <f>VLOOKUP(表2[index_id],表10[],2)</f>
        <v>ValueOntology.PROPORTION_OF_NATION</v>
      </c>
      <c r="AA3183" t="str">
        <f>VLOOKUP(表2[index_id],表11[],2)</f>
        <v>ValueOntology.PROPORTION_OF_NATION</v>
      </c>
      <c r="AB3183" s="8" t="b">
        <f>表2[[#This Row],[vo104]]=表2[[#This Row],[vo109]]</f>
        <v>1</v>
      </c>
    </row>
    <row r="3184" spans="1:28" ht="15" hidden="1" x14ac:dyDescent="0.25">
      <c r="A3184" s="1">
        <v>149634</v>
      </c>
      <c r="B3184" s="1">
        <v>7330102335</v>
      </c>
      <c r="C3184" s="1" t="s">
        <v>4262</v>
      </c>
      <c r="D3184" s="1"/>
      <c r="E3184" s="1">
        <v>2</v>
      </c>
      <c r="F3184" s="1" t="s">
        <v>88</v>
      </c>
      <c r="G3184" s="1" t="s">
        <v>49</v>
      </c>
      <c r="H3184" s="1" t="s">
        <v>1056</v>
      </c>
      <c r="I3184" s="1" t="s">
        <v>339</v>
      </c>
      <c r="J3184" s="1">
        <v>0</v>
      </c>
      <c r="K3184" s="1" t="s">
        <v>1087</v>
      </c>
      <c r="L3184" s="1" t="s">
        <v>4204</v>
      </c>
      <c r="M3184" s="1" t="s">
        <v>1059</v>
      </c>
      <c r="N3184" s="1"/>
      <c r="O3184" s="1" t="s">
        <v>54</v>
      </c>
      <c r="P3184" s="2" t="s">
        <v>33</v>
      </c>
      <c r="Q3184" s="1" t="s">
        <v>117</v>
      </c>
      <c r="R3184" s="1" t="str">
        <f>VLOOKUP(表2[index_id],表1[],2)</f>
        <v>ValueOntology.QUANTITY</v>
      </c>
      <c r="S3184" t="str">
        <f>VLOOKUP(表2[index_id],表3[],2)</f>
        <v>ValueOntology.QUANTITY_PER_CAPITA</v>
      </c>
      <c r="T3184" s="5" t="str">
        <f>VLOOKUP(表2[index_id],表4[],2)</f>
        <v>ValueOntology.QUANTITY_PER_CAPITA</v>
      </c>
      <c r="U3184" t="str">
        <f>VLOOKUP(表2[index_id],表5[],2)</f>
        <v>ValueOntology.QUANTITY_PER_CAPITA</v>
      </c>
      <c r="V3184" t="str">
        <f>VLOOKUP(表2[index_id],表6[],2)</f>
        <v>ValueOntology.QUANTITY_PER_CAPITA</v>
      </c>
      <c r="W3184" t="str">
        <f>VLOOKUP(表2[index_id],表7[],2)</f>
        <v>ValueOntology.QUANTITY_PER_CAPITA</v>
      </c>
      <c r="X3184" t="str">
        <f>VLOOKUP(表2[index_id],表8[],2)</f>
        <v>ValueOntology.QUANTITY_PER_CAPITA</v>
      </c>
      <c r="Y3184" t="str">
        <f>VLOOKUP(表2[index_id],表9[],2)</f>
        <v>ValueOntology.QUANTITY_PER_CAPITA</v>
      </c>
      <c r="Z3184" t="str">
        <f>VLOOKUP(表2[index_id],表10[],2)</f>
        <v>ValueOntology.QUANTITY_PER_CAPITA</v>
      </c>
      <c r="AA3184" t="str">
        <f>VLOOKUP(表2[index_id],表11[],2)</f>
        <v>ValueOntology.QUANTITY_PER_CAPITA</v>
      </c>
      <c r="AB3184" s="8" t="b">
        <f>表2[[#This Row],[vo104]]=表2[[#This Row],[vo109]]</f>
        <v>1</v>
      </c>
    </row>
    <row r="3185" spans="1:28" ht="15" x14ac:dyDescent="0.25">
      <c r="A3185" s="1">
        <v>110927</v>
      </c>
      <c r="B3185" s="1">
        <v>8030101558</v>
      </c>
      <c r="C3185" s="1" t="s">
        <v>4263</v>
      </c>
      <c r="D3185" s="1"/>
      <c r="E3185" s="1">
        <v>2</v>
      </c>
      <c r="F3185" s="1" t="s">
        <v>359</v>
      </c>
      <c r="G3185" s="1" t="s">
        <v>49</v>
      </c>
      <c r="H3185" s="1" t="s">
        <v>315</v>
      </c>
      <c r="I3185" s="1" t="s">
        <v>892</v>
      </c>
      <c r="J3185" s="1">
        <v>0</v>
      </c>
      <c r="K3185" s="1" t="s">
        <v>381</v>
      </c>
      <c r="L3185" s="1" t="s">
        <v>382</v>
      </c>
      <c r="M3185" s="1" t="s">
        <v>319</v>
      </c>
      <c r="N3185" s="1"/>
      <c r="O3185" s="1" t="s">
        <v>41</v>
      </c>
      <c r="P3185" s="2" t="s">
        <v>33</v>
      </c>
      <c r="Q3185" s="1" t="s">
        <v>345</v>
      </c>
      <c r="R3185" s="1" t="str">
        <f>VLOOKUP(表2[index_id],表1[],2)</f>
        <v>ValueOntology.PERCENTAGE</v>
      </c>
      <c r="S3185" t="str">
        <f>VLOOKUP(表2[index_id],表3[],2)</f>
        <v>ValueOntology.PERCENTAGE</v>
      </c>
      <c r="T3185" s="5" t="str">
        <f>VLOOKUP(表2[index_id],表4[],2)</f>
        <v>ValueOntology.PERCENTAGE</v>
      </c>
      <c r="U3185" t="str">
        <f>VLOOKUP(表2[index_id],表5[],2)</f>
        <v>ValueOntology.PERCENTAGE</v>
      </c>
      <c r="V3185" t="str">
        <f>VLOOKUP(表2[index_id],表6[],2)</f>
        <v>ValueOntology.PERCENTAGE</v>
      </c>
      <c r="W3185" t="str">
        <f>VLOOKUP(表2[index_id],表7[],2)</f>
        <v>ValueOntology.PERCENTAGE</v>
      </c>
      <c r="X3185" t="str">
        <f>VLOOKUP(表2[index_id],表8[],2)</f>
        <v>ValueOntology.PERCENTAGE</v>
      </c>
      <c r="Y3185" t="str">
        <f>VLOOKUP(表2[index_id],表9[],2)</f>
        <v>ValueOntology.PROPORTION_OF_NATION</v>
      </c>
      <c r="Z3185" t="str">
        <f>VLOOKUP(表2[index_id],表10[],2)</f>
        <v>ValueOntology.PROPORTION_OF_NATION</v>
      </c>
      <c r="AA3185" t="str">
        <f>VLOOKUP(表2[index_id],表11[],2)</f>
        <v>ValueOntology.PROPORTION_OF_NATION</v>
      </c>
      <c r="AB3185" s="8" t="b">
        <f>表2[[#This Row],[vo104]]=表2[[#This Row],[vo109]]</f>
        <v>1</v>
      </c>
    </row>
    <row r="3186" spans="1:28" ht="15" hidden="1" x14ac:dyDescent="0.25">
      <c r="A3186" s="1">
        <v>141246</v>
      </c>
      <c r="B3186" s="1">
        <v>8030103721</v>
      </c>
      <c r="C3186" s="1" t="s">
        <v>4264</v>
      </c>
      <c r="D3186" s="1"/>
      <c r="E3186" s="1">
        <v>0</v>
      </c>
      <c r="F3186" s="1" t="s">
        <v>25</v>
      </c>
      <c r="G3186" s="1" t="s">
        <v>49</v>
      </c>
      <c r="H3186" s="1" t="s">
        <v>315</v>
      </c>
      <c r="I3186" s="1" t="s">
        <v>892</v>
      </c>
      <c r="J3186" s="1">
        <v>0</v>
      </c>
      <c r="K3186" s="1" t="s">
        <v>375</v>
      </c>
      <c r="L3186" s="1" t="s">
        <v>376</v>
      </c>
      <c r="M3186" s="1" t="s">
        <v>319</v>
      </c>
      <c r="N3186" s="1"/>
      <c r="O3186" s="1" t="s">
        <v>41</v>
      </c>
      <c r="P3186" s="2" t="s">
        <v>33</v>
      </c>
      <c r="Q3186" s="1" t="s">
        <v>108</v>
      </c>
      <c r="R3186" s="1" t="str">
        <f>VLOOKUP(表2[index_id],表1[],2)</f>
        <v>ValueOntology.QUANTITY</v>
      </c>
      <c r="S3186" t="str">
        <f>VLOOKUP(表2[index_id],表3[],2)</f>
        <v>ValueOntology.QUANTITY</v>
      </c>
      <c r="T3186" s="5" t="str">
        <f>VLOOKUP(表2[index_id],表4[],2)</f>
        <v>ValueOntology.QUANTITY</v>
      </c>
      <c r="U3186" t="str">
        <f>VLOOKUP(表2[index_id],表5[],2)</f>
        <v>ValueOntology.QUANTITY</v>
      </c>
      <c r="V3186" t="str">
        <f>VLOOKUP(表2[index_id],表6[],2)</f>
        <v>ValueOntology.QUANTITY</v>
      </c>
      <c r="W3186" t="str">
        <f>VLOOKUP(表2[index_id],表7[],2)</f>
        <v>ValueOntology.QUANTITY</v>
      </c>
      <c r="X3186" t="str">
        <f>VLOOKUP(表2[index_id],表8[],2)</f>
        <v>ValueOntology.QUANTITY</v>
      </c>
      <c r="Y3186" t="str">
        <f>VLOOKUP(表2[index_id],表9[],2)</f>
        <v>ValueOntology.QUANTITY</v>
      </c>
      <c r="Z3186" t="str">
        <f>VLOOKUP(表2[index_id],表10[],2)</f>
        <v>ValueOntology.QUANTITY</v>
      </c>
      <c r="AA3186" t="str">
        <f>VLOOKUP(表2[index_id],表11[],2)</f>
        <v>ValueOntology.QUANTITY</v>
      </c>
      <c r="AB3186" s="8" t="b">
        <f>表2[[#This Row],[vo104]]=表2[[#This Row],[vo109]]</f>
        <v>1</v>
      </c>
    </row>
    <row r="3187" spans="1:28" ht="15" x14ac:dyDescent="0.25">
      <c r="A3187" s="1">
        <v>140641</v>
      </c>
      <c r="B3187" s="1">
        <v>8030103934</v>
      </c>
      <c r="C3187" s="1" t="s">
        <v>4265</v>
      </c>
      <c r="D3187" s="1"/>
      <c r="E3187" s="1">
        <v>2</v>
      </c>
      <c r="F3187" s="1" t="s">
        <v>359</v>
      </c>
      <c r="G3187" s="1" t="s">
        <v>49</v>
      </c>
      <c r="H3187" s="1" t="s">
        <v>315</v>
      </c>
      <c r="I3187" s="1" t="s">
        <v>1033</v>
      </c>
      <c r="J3187" s="1">
        <v>0</v>
      </c>
      <c r="K3187" s="1" t="s">
        <v>491</v>
      </c>
      <c r="L3187" s="1" t="s">
        <v>492</v>
      </c>
      <c r="M3187" s="1" t="s">
        <v>319</v>
      </c>
      <c r="N3187" s="1"/>
      <c r="O3187" s="1" t="s">
        <v>41</v>
      </c>
      <c r="P3187" s="2" t="s">
        <v>33</v>
      </c>
      <c r="Q3187" s="1" t="s">
        <v>345</v>
      </c>
      <c r="R3187" s="1" t="str">
        <f>VLOOKUP(表2[index_id],表1[],2)</f>
        <v>ValueOntology.PERCENTAGE</v>
      </c>
      <c r="S3187" t="str">
        <f>VLOOKUP(表2[index_id],表3[],2)</f>
        <v>ValueOntology.PERCENTAGE</v>
      </c>
      <c r="T3187" s="5" t="str">
        <f>VLOOKUP(表2[index_id],表4[],2)</f>
        <v>ValueOntology.PERCENTAGE</v>
      </c>
      <c r="U3187" t="str">
        <f>VLOOKUP(表2[index_id],表5[],2)</f>
        <v>ValueOntology.PERCENTAGE</v>
      </c>
      <c r="V3187" t="str">
        <f>VLOOKUP(表2[index_id],表6[],2)</f>
        <v>ValueOntology.PERCENTAGE</v>
      </c>
      <c r="W3187" t="str">
        <f>VLOOKUP(表2[index_id],表7[],2)</f>
        <v>ValueOntology.PERCENTAGE</v>
      </c>
      <c r="X3187" t="str">
        <f>VLOOKUP(表2[index_id],表8[],2)</f>
        <v>ValueOntology.PERCENTAGE</v>
      </c>
      <c r="Y3187" t="str">
        <f>VLOOKUP(表2[index_id],表9[],2)</f>
        <v>ValueOntology.PROPORTION_OF_NATION</v>
      </c>
      <c r="Z3187" t="str">
        <f>VLOOKUP(表2[index_id],表10[],2)</f>
        <v>ValueOntology.PROPORTION_OF_NATION</v>
      </c>
      <c r="AA3187" t="str">
        <f>VLOOKUP(表2[index_id],表11[],2)</f>
        <v>ValueOntology.PROPORTION_OF_NATION</v>
      </c>
      <c r="AB3187" s="8" t="b">
        <f>表2[[#This Row],[vo104]]=表2[[#This Row],[vo109]]</f>
        <v>1</v>
      </c>
    </row>
    <row r="3188" spans="1:28" ht="15" x14ac:dyDescent="0.25">
      <c r="A3188" s="1">
        <v>140428</v>
      </c>
      <c r="B3188" s="1">
        <v>8030103163</v>
      </c>
      <c r="C3188" s="1" t="s">
        <v>4266</v>
      </c>
      <c r="D3188" s="1"/>
      <c r="E3188" s="1">
        <v>2</v>
      </c>
      <c r="F3188" s="1" t="s">
        <v>359</v>
      </c>
      <c r="G3188" s="1" t="s">
        <v>49</v>
      </c>
      <c r="H3188" s="1" t="s">
        <v>315</v>
      </c>
      <c r="I3188" s="1" t="s">
        <v>892</v>
      </c>
      <c r="J3188" s="1">
        <v>0</v>
      </c>
      <c r="K3188" s="1" t="s">
        <v>404</v>
      </c>
      <c r="L3188" s="1" t="s">
        <v>405</v>
      </c>
      <c r="M3188" s="1" t="s">
        <v>319</v>
      </c>
      <c r="N3188" s="1"/>
      <c r="O3188" s="1" t="s">
        <v>41</v>
      </c>
      <c r="P3188" s="2" t="s">
        <v>33</v>
      </c>
      <c r="Q3188" s="1" t="s">
        <v>345</v>
      </c>
      <c r="R3188" s="1" t="str">
        <f>VLOOKUP(表2[index_id],表1[],2)</f>
        <v>ValueOntology.PERCENTAGE</v>
      </c>
      <c r="S3188" t="str">
        <f>VLOOKUP(表2[index_id],表3[],2)</f>
        <v>ValueOntology.PERCENTAGE</v>
      </c>
      <c r="T3188" s="5" t="str">
        <f>VLOOKUP(表2[index_id],表4[],2)</f>
        <v>ValueOntology.PERCENTAGE</v>
      </c>
      <c r="U3188" t="str">
        <f>VLOOKUP(表2[index_id],表5[],2)</f>
        <v>ValueOntology.PERCENTAGE</v>
      </c>
      <c r="V3188" t="str">
        <f>VLOOKUP(表2[index_id],表6[],2)</f>
        <v>ValueOntology.PERCENTAGE</v>
      </c>
      <c r="W3188" t="str">
        <f>VLOOKUP(表2[index_id],表7[],2)</f>
        <v>ValueOntology.PERCENTAGE</v>
      </c>
      <c r="X3188" t="str">
        <f>VLOOKUP(表2[index_id],表8[],2)</f>
        <v>ValueOntology.PERCENTAGE</v>
      </c>
      <c r="Y3188" t="str">
        <f>VLOOKUP(表2[index_id],表9[],2)</f>
        <v>ValueOntology.PROPORTION_OF_NATION</v>
      </c>
      <c r="Z3188" t="str">
        <f>VLOOKUP(表2[index_id],表10[],2)</f>
        <v>ValueOntology.PROPORTION_OF_NATION</v>
      </c>
      <c r="AA3188" t="str">
        <f>VLOOKUP(表2[index_id],表11[],2)</f>
        <v>ValueOntology.PROPORTION_OF_NATION</v>
      </c>
      <c r="AB3188" s="8" t="b">
        <f>表2[[#This Row],[vo104]]=表2[[#This Row],[vo109]]</f>
        <v>1</v>
      </c>
    </row>
    <row r="3189" spans="1:28" ht="15" hidden="1" x14ac:dyDescent="0.25">
      <c r="A3189" s="1">
        <v>139543</v>
      </c>
      <c r="B3189" s="1">
        <v>8030102692</v>
      </c>
      <c r="C3189" s="1" t="s">
        <v>4267</v>
      </c>
      <c r="D3189" s="1"/>
      <c r="E3189" s="1">
        <v>0</v>
      </c>
      <c r="F3189" s="1" t="s">
        <v>25</v>
      </c>
      <c r="G3189" s="1" t="s">
        <v>49</v>
      </c>
      <c r="H3189" s="1" t="s">
        <v>315</v>
      </c>
      <c r="I3189" s="1" t="s">
        <v>892</v>
      </c>
      <c r="J3189" s="1">
        <v>0</v>
      </c>
      <c r="K3189" s="1" t="s">
        <v>415</v>
      </c>
      <c r="L3189" s="1" t="s">
        <v>416</v>
      </c>
      <c r="M3189" s="1" t="s">
        <v>319</v>
      </c>
      <c r="N3189" s="1"/>
      <c r="O3189" s="1" t="s">
        <v>41</v>
      </c>
      <c r="P3189" s="2" t="s">
        <v>33</v>
      </c>
      <c r="Q3189" s="1" t="s">
        <v>108</v>
      </c>
      <c r="R3189" s="1" t="str">
        <f>VLOOKUP(表2[index_id],表1[],2)</f>
        <v>ValueOntology.QUANTITY</v>
      </c>
      <c r="S3189" t="str">
        <f>VLOOKUP(表2[index_id],表3[],2)</f>
        <v>ValueOntology.QUANTITY</v>
      </c>
      <c r="T3189" s="5" t="str">
        <f>VLOOKUP(表2[index_id],表4[],2)</f>
        <v>ValueOntology.QUANTITY</v>
      </c>
      <c r="U3189" t="str">
        <f>VLOOKUP(表2[index_id],表5[],2)</f>
        <v>ValueOntology.QUANTITY</v>
      </c>
      <c r="V3189" t="str">
        <f>VLOOKUP(表2[index_id],表6[],2)</f>
        <v>ValueOntology.QUANTITY</v>
      </c>
      <c r="W3189" t="str">
        <f>VLOOKUP(表2[index_id],表7[],2)</f>
        <v>ValueOntology.QUANTITY</v>
      </c>
      <c r="X3189" t="str">
        <f>VLOOKUP(表2[index_id],表8[],2)</f>
        <v>ValueOntology.QUANTITY</v>
      </c>
      <c r="Y3189" t="str">
        <f>VLOOKUP(表2[index_id],表9[],2)</f>
        <v>ValueOntology.QUANTITY</v>
      </c>
      <c r="Z3189" t="str">
        <f>VLOOKUP(表2[index_id],表10[],2)</f>
        <v>ValueOntology.QUANTITY</v>
      </c>
      <c r="AA3189" t="str">
        <f>VLOOKUP(表2[index_id],表11[],2)</f>
        <v>ValueOntology.QUANTITY</v>
      </c>
      <c r="AB3189" s="8" t="b">
        <f>表2[[#This Row],[vo104]]=表2[[#This Row],[vo109]]</f>
        <v>1</v>
      </c>
    </row>
    <row r="3190" spans="1:28" ht="15" hidden="1" x14ac:dyDescent="0.25">
      <c r="A3190" s="1">
        <v>140107</v>
      </c>
      <c r="B3190" s="1">
        <v>8030102786</v>
      </c>
      <c r="C3190" s="1" t="s">
        <v>4268</v>
      </c>
      <c r="D3190" s="1"/>
      <c r="E3190" s="1">
        <v>2</v>
      </c>
      <c r="F3190" s="1" t="s">
        <v>310</v>
      </c>
      <c r="G3190" s="1" t="s">
        <v>49</v>
      </c>
      <c r="H3190" s="1" t="s">
        <v>315</v>
      </c>
      <c r="I3190" s="1" t="s">
        <v>892</v>
      </c>
      <c r="J3190" s="1">
        <v>0</v>
      </c>
      <c r="K3190" s="1" t="s">
        <v>356</v>
      </c>
      <c r="L3190" s="1" t="s">
        <v>357</v>
      </c>
      <c r="M3190" s="1" t="s">
        <v>319</v>
      </c>
      <c r="N3190" s="1"/>
      <c r="O3190" s="1" t="s">
        <v>41</v>
      </c>
      <c r="P3190" s="2" t="s">
        <v>33</v>
      </c>
      <c r="Q3190" s="1" t="s">
        <v>345</v>
      </c>
      <c r="R3190" s="1" t="str">
        <f>VLOOKUP(表2[index_id],表1[],2)</f>
        <v>ValueOntology.PERCENTAGE</v>
      </c>
      <c r="S3190" t="str">
        <f>VLOOKUP(表2[index_id],表3[],2)</f>
        <v>ValueOntology.PERCENTAGE</v>
      </c>
      <c r="T3190" s="5" t="str">
        <f>VLOOKUP(表2[index_id],表4[],2)</f>
        <v>ValueOntology.PERCENTAGE</v>
      </c>
      <c r="U3190" t="str">
        <f>VLOOKUP(表2[index_id],表5[],2)</f>
        <v>ValueOntology.PERCENTAGE</v>
      </c>
      <c r="V3190" t="str">
        <f>VLOOKUP(表2[index_id],表6[],2)</f>
        <v>ValueOntology.PERCENTAGE</v>
      </c>
      <c r="W3190" t="str">
        <f>VLOOKUP(表2[index_id],表7[],2)</f>
        <v>ValueOntology.PERCENTAGE</v>
      </c>
      <c r="X3190" t="str">
        <f>VLOOKUP(表2[index_id],表8[],2)</f>
        <v>ValueOntology.PERCENTAGE</v>
      </c>
      <c r="Y3190" t="str">
        <f>VLOOKUP(表2[index_id],表9[],2)</f>
        <v>ValueOntology.PERCENTAGE</v>
      </c>
      <c r="Z3190" t="str">
        <f>VLOOKUP(表2[index_id],表10[],2)</f>
        <v>ValueOntology.PERCENTAGE</v>
      </c>
      <c r="AA3190" t="str">
        <f>VLOOKUP(表2[index_id],表11[],2)</f>
        <v>ValueOntology.PERCENTAGE</v>
      </c>
      <c r="AB3190" s="8" t="b">
        <f>表2[[#This Row],[vo104]]=表2[[#This Row],[vo109]]</f>
        <v>1</v>
      </c>
    </row>
    <row r="3191" spans="1:28" ht="15" x14ac:dyDescent="0.25">
      <c r="A3191" s="1">
        <v>140193</v>
      </c>
      <c r="B3191" s="1">
        <v>8030102880</v>
      </c>
      <c r="C3191" s="1" t="s">
        <v>4269</v>
      </c>
      <c r="D3191" s="1"/>
      <c r="E3191" s="1">
        <v>2</v>
      </c>
      <c r="F3191" s="1" t="s">
        <v>359</v>
      </c>
      <c r="G3191" s="1" t="s">
        <v>49</v>
      </c>
      <c r="H3191" s="1" t="s">
        <v>315</v>
      </c>
      <c r="I3191" s="1" t="s">
        <v>892</v>
      </c>
      <c r="J3191" s="1">
        <v>0</v>
      </c>
      <c r="K3191" s="1" t="s">
        <v>360</v>
      </c>
      <c r="L3191" s="1" t="s">
        <v>361</v>
      </c>
      <c r="M3191" s="1" t="s">
        <v>319</v>
      </c>
      <c r="N3191" s="1"/>
      <c r="O3191" s="1" t="s">
        <v>41</v>
      </c>
      <c r="P3191" s="2" t="s">
        <v>33</v>
      </c>
      <c r="Q3191" s="1" t="s">
        <v>345</v>
      </c>
      <c r="R3191" s="1" t="str">
        <f>VLOOKUP(表2[index_id],表1[],2)</f>
        <v>ValueOntology.PERCENTAGE</v>
      </c>
      <c r="S3191" t="str">
        <f>VLOOKUP(表2[index_id],表3[],2)</f>
        <v>ValueOntology.PERCENTAGE</v>
      </c>
      <c r="T3191" s="5" t="str">
        <f>VLOOKUP(表2[index_id],表4[],2)</f>
        <v>ValueOntology.PERCENTAGE</v>
      </c>
      <c r="U3191" t="str">
        <f>VLOOKUP(表2[index_id],表5[],2)</f>
        <v>ValueOntology.PERCENTAGE</v>
      </c>
      <c r="V3191" t="str">
        <f>VLOOKUP(表2[index_id],表6[],2)</f>
        <v>ValueOntology.PERCENTAGE</v>
      </c>
      <c r="W3191" t="str">
        <f>VLOOKUP(表2[index_id],表7[],2)</f>
        <v>ValueOntology.PERCENTAGE</v>
      </c>
      <c r="X3191" t="str">
        <f>VLOOKUP(表2[index_id],表8[],2)</f>
        <v>ValueOntology.PERCENTAGE</v>
      </c>
      <c r="Y3191" t="str">
        <f>VLOOKUP(表2[index_id],表9[],2)</f>
        <v>ValueOntology.PROPORTION_OF_NATION</v>
      </c>
      <c r="Z3191" t="str">
        <f>VLOOKUP(表2[index_id],表10[],2)</f>
        <v>ValueOntology.PROPORTION_OF_NATION</v>
      </c>
      <c r="AA3191" t="str">
        <f>VLOOKUP(表2[index_id],表11[],2)</f>
        <v>ValueOntology.PROPORTION_OF_NATION</v>
      </c>
      <c r="AB3191" s="8" t="b">
        <f>表2[[#This Row],[vo104]]=表2[[#This Row],[vo109]]</f>
        <v>1</v>
      </c>
    </row>
    <row r="3192" spans="1:28" ht="15" x14ac:dyDescent="0.25">
      <c r="A3192" s="1">
        <v>140453</v>
      </c>
      <c r="B3192" s="1">
        <v>8030103188</v>
      </c>
      <c r="C3192" s="1" t="s">
        <v>4270</v>
      </c>
      <c r="D3192" s="1"/>
      <c r="E3192" s="1">
        <v>2</v>
      </c>
      <c r="F3192" s="1" t="s">
        <v>359</v>
      </c>
      <c r="G3192" s="1" t="s">
        <v>49</v>
      </c>
      <c r="H3192" s="1" t="s">
        <v>315</v>
      </c>
      <c r="I3192" s="1" t="s">
        <v>1033</v>
      </c>
      <c r="J3192" s="1">
        <v>0</v>
      </c>
      <c r="K3192" s="1" t="s">
        <v>404</v>
      </c>
      <c r="L3192" s="1" t="s">
        <v>405</v>
      </c>
      <c r="M3192" s="1" t="s">
        <v>319</v>
      </c>
      <c r="N3192" s="1"/>
      <c r="O3192" s="1" t="s">
        <v>41</v>
      </c>
      <c r="P3192" s="2" t="s">
        <v>33</v>
      </c>
      <c r="Q3192" s="1" t="s">
        <v>345</v>
      </c>
      <c r="R3192" s="1" t="str">
        <f>VLOOKUP(表2[index_id],表1[],2)</f>
        <v>ValueOntology.PERCENTAGE</v>
      </c>
      <c r="S3192" t="str">
        <f>VLOOKUP(表2[index_id],表3[],2)</f>
        <v>ValueOntology.PERCENTAGE</v>
      </c>
      <c r="T3192" s="5" t="str">
        <f>VLOOKUP(表2[index_id],表4[],2)</f>
        <v>ValueOntology.PERCENTAGE</v>
      </c>
      <c r="U3192" t="str">
        <f>VLOOKUP(表2[index_id],表5[],2)</f>
        <v>ValueOntology.PERCENTAGE</v>
      </c>
      <c r="V3192" t="str">
        <f>VLOOKUP(表2[index_id],表6[],2)</f>
        <v>ValueOntology.PERCENTAGE</v>
      </c>
      <c r="W3192" t="str">
        <f>VLOOKUP(表2[index_id],表7[],2)</f>
        <v>ValueOntology.PERCENTAGE</v>
      </c>
      <c r="X3192" t="str">
        <f>VLOOKUP(表2[index_id],表8[],2)</f>
        <v>ValueOntology.PERCENTAGE</v>
      </c>
      <c r="Y3192" t="str">
        <f>VLOOKUP(表2[index_id],表9[],2)</f>
        <v>ValueOntology.PROPORTION_OF_NATION</v>
      </c>
      <c r="Z3192" t="str">
        <f>VLOOKUP(表2[index_id],表10[],2)</f>
        <v>ValueOntology.PROPORTION_OF_NATION</v>
      </c>
      <c r="AA3192" t="str">
        <f>VLOOKUP(表2[index_id],表11[],2)</f>
        <v>ValueOntology.PROPORTION_OF_NATION</v>
      </c>
      <c r="AB3192" s="8" t="b">
        <f>表2[[#This Row],[vo104]]=表2[[#This Row],[vo109]]</f>
        <v>1</v>
      </c>
    </row>
    <row r="3193" spans="1:28" ht="15" x14ac:dyDescent="0.25">
      <c r="A3193" s="1">
        <v>139946</v>
      </c>
      <c r="B3193" s="1">
        <v>8030102524</v>
      </c>
      <c r="C3193" s="1" t="s">
        <v>4271</v>
      </c>
      <c r="D3193" s="1"/>
      <c r="E3193" s="1">
        <v>2</v>
      </c>
      <c r="F3193" s="1" t="s">
        <v>359</v>
      </c>
      <c r="G3193" s="1" t="s">
        <v>49</v>
      </c>
      <c r="H3193" s="1" t="s">
        <v>1056</v>
      </c>
      <c r="I3193" s="1" t="s">
        <v>339</v>
      </c>
      <c r="J3193" s="1">
        <v>0</v>
      </c>
      <c r="K3193" s="1" t="s">
        <v>4182</v>
      </c>
      <c r="L3193" s="1" t="s">
        <v>4183</v>
      </c>
      <c r="M3193" s="1" t="s">
        <v>1059</v>
      </c>
      <c r="N3193" s="1"/>
      <c r="O3193" s="1" t="s">
        <v>41</v>
      </c>
      <c r="P3193" s="2" t="s">
        <v>33</v>
      </c>
      <c r="Q3193" s="1" t="s">
        <v>345</v>
      </c>
      <c r="R3193" s="1" t="str">
        <f>VLOOKUP(表2[index_id],表1[],2)</f>
        <v>ValueOntology.PERCENTAGE</v>
      </c>
      <c r="S3193" t="str">
        <f>VLOOKUP(表2[index_id],表3[],2)</f>
        <v>ValueOntology.PERCENTAGE</v>
      </c>
      <c r="T3193" s="5" t="str">
        <f>VLOOKUP(表2[index_id],表4[],2)</f>
        <v>ValueOntology.PERCENTAGE</v>
      </c>
      <c r="U3193" t="str">
        <f>VLOOKUP(表2[index_id],表5[],2)</f>
        <v>ValueOntology.PERCENTAGE</v>
      </c>
      <c r="V3193" t="str">
        <f>VLOOKUP(表2[index_id],表6[],2)</f>
        <v>ValueOntology.PERCENTAGE</v>
      </c>
      <c r="W3193" t="str">
        <f>VLOOKUP(表2[index_id],表7[],2)</f>
        <v>ValueOntology.PERCENTAGE</v>
      </c>
      <c r="X3193" t="str">
        <f>VLOOKUP(表2[index_id],表8[],2)</f>
        <v>ValueOntology.PERCENTAGE</v>
      </c>
      <c r="Y3193" t="str">
        <f>VLOOKUP(表2[index_id],表9[],2)</f>
        <v>ValueOntology.PROPORTION_OF_NATION</v>
      </c>
      <c r="Z3193" t="str">
        <f>VLOOKUP(表2[index_id],表10[],2)</f>
        <v>ValueOntology.PROPORTION_OF_NATION</v>
      </c>
      <c r="AA3193" t="str">
        <f>VLOOKUP(表2[index_id],表11[],2)</f>
        <v>ValueOntology.PROPORTION_OF_NATION</v>
      </c>
      <c r="AB3193" s="8" t="b">
        <f>表2[[#This Row],[vo104]]=表2[[#This Row],[vo109]]</f>
        <v>1</v>
      </c>
    </row>
    <row r="3194" spans="1:28" ht="15" hidden="1" x14ac:dyDescent="0.25">
      <c r="A3194" s="1">
        <v>141466</v>
      </c>
      <c r="B3194" s="1">
        <v>8030103375</v>
      </c>
      <c r="C3194" s="1" t="s">
        <v>4272</v>
      </c>
      <c r="D3194" s="1"/>
      <c r="E3194" s="1">
        <v>0</v>
      </c>
      <c r="F3194" s="1" t="s">
        <v>25</v>
      </c>
      <c r="G3194" s="1" t="s">
        <v>49</v>
      </c>
      <c r="H3194" s="1" t="s">
        <v>1056</v>
      </c>
      <c r="I3194" s="1" t="s">
        <v>339</v>
      </c>
      <c r="J3194" s="1">
        <v>0</v>
      </c>
      <c r="K3194" s="1" t="s">
        <v>1092</v>
      </c>
      <c r="L3194" s="1" t="s">
        <v>1058</v>
      </c>
      <c r="M3194" s="1" t="s">
        <v>1059</v>
      </c>
      <c r="N3194" s="1"/>
      <c r="O3194" s="1" t="s">
        <v>41</v>
      </c>
      <c r="P3194" s="2" t="s">
        <v>33</v>
      </c>
      <c r="Q3194" s="1" t="s">
        <v>108</v>
      </c>
      <c r="R3194" s="1" t="str">
        <f>VLOOKUP(表2[index_id],表1[],2)</f>
        <v>ValueOntology.QUANTITY</v>
      </c>
      <c r="S3194" t="str">
        <f>VLOOKUP(表2[index_id],表3[],2)</f>
        <v>ValueOntology.QUANTITY</v>
      </c>
      <c r="T3194" s="5" t="str">
        <f>VLOOKUP(表2[index_id],表4[],2)</f>
        <v>ValueOntology.QUANTITY</v>
      </c>
      <c r="U3194" t="str">
        <f>VLOOKUP(表2[index_id],表5[],2)</f>
        <v>ValueOntology.QUANTITY</v>
      </c>
      <c r="V3194" t="str">
        <f>VLOOKUP(表2[index_id],表6[],2)</f>
        <v>ValueOntology.QUANTITY</v>
      </c>
      <c r="W3194" t="str">
        <f>VLOOKUP(表2[index_id],表7[],2)</f>
        <v>ValueOntology.QUANTITY</v>
      </c>
      <c r="X3194" t="str">
        <f>VLOOKUP(表2[index_id],表8[],2)</f>
        <v>ValueOntology.QUANTITY</v>
      </c>
      <c r="Y3194" t="str">
        <f>VLOOKUP(表2[index_id],表9[],2)</f>
        <v>ValueOntology.QUANTITY</v>
      </c>
      <c r="Z3194" t="str">
        <f>VLOOKUP(表2[index_id],表10[],2)</f>
        <v>ValueOntology.QUANTITY</v>
      </c>
      <c r="AA3194" t="str">
        <f>VLOOKUP(表2[index_id],表11[],2)</f>
        <v>ValueOntology.QUANTITY</v>
      </c>
      <c r="AB3194" s="8" t="b">
        <f>表2[[#This Row],[vo104]]=表2[[#This Row],[vo109]]</f>
        <v>1</v>
      </c>
    </row>
    <row r="3195" spans="1:28" ht="15" x14ac:dyDescent="0.25">
      <c r="A3195" s="1">
        <v>140218</v>
      </c>
      <c r="B3195" s="1">
        <v>8030102905</v>
      </c>
      <c r="C3195" s="1" t="s">
        <v>4273</v>
      </c>
      <c r="D3195" s="1"/>
      <c r="E3195" s="1">
        <v>2</v>
      </c>
      <c r="F3195" s="1" t="s">
        <v>359</v>
      </c>
      <c r="G3195" s="1" t="s">
        <v>49</v>
      </c>
      <c r="H3195" s="1" t="s">
        <v>315</v>
      </c>
      <c r="I3195" s="1" t="s">
        <v>1033</v>
      </c>
      <c r="J3195" s="1">
        <v>0</v>
      </c>
      <c r="K3195" s="1" t="s">
        <v>360</v>
      </c>
      <c r="L3195" s="1" t="s">
        <v>361</v>
      </c>
      <c r="M3195" s="1" t="s">
        <v>319</v>
      </c>
      <c r="N3195" s="1"/>
      <c r="O3195" s="1" t="s">
        <v>41</v>
      </c>
      <c r="P3195" s="2" t="s">
        <v>33</v>
      </c>
      <c r="Q3195" s="1" t="s">
        <v>345</v>
      </c>
      <c r="R3195" s="1" t="str">
        <f>VLOOKUP(表2[index_id],表1[],2)</f>
        <v>ValueOntology.PERCENTAGE</v>
      </c>
      <c r="S3195" t="str">
        <f>VLOOKUP(表2[index_id],表3[],2)</f>
        <v>ValueOntology.PERCENTAGE</v>
      </c>
      <c r="T3195" s="5" t="str">
        <f>VLOOKUP(表2[index_id],表4[],2)</f>
        <v>ValueOntology.PERCENTAGE</v>
      </c>
      <c r="U3195" t="str">
        <f>VLOOKUP(表2[index_id],表5[],2)</f>
        <v>ValueOntology.PERCENTAGE</v>
      </c>
      <c r="V3195" t="str">
        <f>VLOOKUP(表2[index_id],表6[],2)</f>
        <v>ValueOntology.PERCENTAGE</v>
      </c>
      <c r="W3195" t="str">
        <f>VLOOKUP(表2[index_id],表7[],2)</f>
        <v>ValueOntology.PERCENTAGE</v>
      </c>
      <c r="X3195" t="str">
        <f>VLOOKUP(表2[index_id],表8[],2)</f>
        <v>ValueOntology.PERCENTAGE</v>
      </c>
      <c r="Y3195" t="str">
        <f>VLOOKUP(表2[index_id],表9[],2)</f>
        <v>ValueOntology.PROPORTION_OF_NATION</v>
      </c>
      <c r="Z3195" t="str">
        <f>VLOOKUP(表2[index_id],表10[],2)</f>
        <v>ValueOntology.PROPORTION_OF_NATION</v>
      </c>
      <c r="AA3195" t="str">
        <f>VLOOKUP(表2[index_id],表11[],2)</f>
        <v>ValueOntology.PROPORTION_OF_NATION</v>
      </c>
      <c r="AB3195" s="8" t="b">
        <f>表2[[#This Row],[vo104]]=表2[[#This Row],[vo109]]</f>
        <v>1</v>
      </c>
    </row>
    <row r="3196" spans="1:28" ht="15" x14ac:dyDescent="0.25">
      <c r="A3196" s="1">
        <v>141653</v>
      </c>
      <c r="B3196" s="1">
        <v>8030103563</v>
      </c>
      <c r="C3196" s="1" t="s">
        <v>4274</v>
      </c>
      <c r="D3196" s="1"/>
      <c r="E3196" s="1">
        <v>2</v>
      </c>
      <c r="F3196" s="1" t="s">
        <v>359</v>
      </c>
      <c r="G3196" s="1" t="s">
        <v>49</v>
      </c>
      <c r="H3196" s="1" t="s">
        <v>1056</v>
      </c>
      <c r="I3196" s="1" t="s">
        <v>339</v>
      </c>
      <c r="J3196" s="1">
        <v>0</v>
      </c>
      <c r="K3196" s="1" t="s">
        <v>4186</v>
      </c>
      <c r="L3196" s="1" t="s">
        <v>4187</v>
      </c>
      <c r="M3196" s="1" t="s">
        <v>1059</v>
      </c>
      <c r="N3196" s="1"/>
      <c r="O3196" s="1" t="s">
        <v>41</v>
      </c>
      <c r="P3196" s="2" t="s">
        <v>33</v>
      </c>
      <c r="Q3196" s="1" t="s">
        <v>345</v>
      </c>
      <c r="R3196" s="1" t="str">
        <f>VLOOKUP(表2[index_id],表1[],2)</f>
        <v>ValueOntology.PERCENTAGE</v>
      </c>
      <c r="S3196" t="str">
        <f>VLOOKUP(表2[index_id],表3[],2)</f>
        <v>ValueOntology.PERCENTAGE</v>
      </c>
      <c r="T3196" s="5" t="str">
        <f>VLOOKUP(表2[index_id],表4[],2)</f>
        <v>ValueOntology.PERCENTAGE</v>
      </c>
      <c r="U3196" t="str">
        <f>VLOOKUP(表2[index_id],表5[],2)</f>
        <v>ValueOntology.PERCENTAGE</v>
      </c>
      <c r="V3196" t="str">
        <f>VLOOKUP(表2[index_id],表6[],2)</f>
        <v>ValueOntology.PERCENTAGE</v>
      </c>
      <c r="W3196" t="str">
        <f>VLOOKUP(表2[index_id],表7[],2)</f>
        <v>ValueOntology.PERCENTAGE</v>
      </c>
      <c r="X3196" t="str">
        <f>VLOOKUP(表2[index_id],表8[],2)</f>
        <v>ValueOntology.PERCENTAGE</v>
      </c>
      <c r="Y3196" t="str">
        <f>VLOOKUP(表2[index_id],表9[],2)</f>
        <v>ValueOntology.PROPORTION_OF_NATION</v>
      </c>
      <c r="Z3196" t="str">
        <f>VLOOKUP(表2[index_id],表10[],2)</f>
        <v>ValueOntology.PROPORTION_OF_NATION</v>
      </c>
      <c r="AA3196" t="str">
        <f>VLOOKUP(表2[index_id],表11[],2)</f>
        <v>ValueOntology.PROPORTION_OF_NATION</v>
      </c>
      <c r="AB3196" s="8" t="b">
        <f>表2[[#This Row],[vo104]]=表2[[#This Row],[vo109]]</f>
        <v>1</v>
      </c>
    </row>
    <row r="3197" spans="1:28" ht="15" hidden="1" x14ac:dyDescent="0.25">
      <c r="A3197" s="1">
        <v>139318</v>
      </c>
      <c r="B3197" s="1">
        <v>8030101873</v>
      </c>
      <c r="C3197" s="1" t="s">
        <v>4275</v>
      </c>
      <c r="D3197" s="1"/>
      <c r="E3197" s="1">
        <v>0</v>
      </c>
      <c r="F3197" s="1" t="s">
        <v>25</v>
      </c>
      <c r="G3197" s="1" t="s">
        <v>49</v>
      </c>
      <c r="H3197" s="1" t="s">
        <v>1056</v>
      </c>
      <c r="I3197" s="1" t="s">
        <v>339</v>
      </c>
      <c r="J3197" s="1">
        <v>0</v>
      </c>
      <c r="K3197" s="1" t="s">
        <v>1094</v>
      </c>
      <c r="L3197" s="1" t="s">
        <v>1062</v>
      </c>
      <c r="M3197" s="1" t="s">
        <v>1059</v>
      </c>
      <c r="N3197" s="1"/>
      <c r="O3197" s="1" t="s">
        <v>41</v>
      </c>
      <c r="P3197" s="2" t="s">
        <v>33</v>
      </c>
      <c r="Q3197" s="1" t="s">
        <v>108</v>
      </c>
      <c r="R3197" s="1" t="str">
        <f>VLOOKUP(表2[index_id],表1[],2)</f>
        <v>ValueOntology.QUANTITY</v>
      </c>
      <c r="S3197" t="str">
        <f>VLOOKUP(表2[index_id],表3[],2)</f>
        <v>ValueOntology.QUANTITY</v>
      </c>
      <c r="T3197" s="5" t="str">
        <f>VLOOKUP(表2[index_id],表4[],2)</f>
        <v>ValueOntology.QUANTITY</v>
      </c>
      <c r="U3197" t="str">
        <f>VLOOKUP(表2[index_id],表5[],2)</f>
        <v>ValueOntology.QUANTITY</v>
      </c>
      <c r="V3197" t="str">
        <f>VLOOKUP(表2[index_id],表6[],2)</f>
        <v>ValueOntology.QUANTITY</v>
      </c>
      <c r="W3197" t="str">
        <f>VLOOKUP(表2[index_id],表7[],2)</f>
        <v>ValueOntology.QUANTITY</v>
      </c>
      <c r="X3197" t="str">
        <f>VLOOKUP(表2[index_id],表8[],2)</f>
        <v>ValueOntology.QUANTITY</v>
      </c>
      <c r="Y3197" t="str">
        <f>VLOOKUP(表2[index_id],表9[],2)</f>
        <v>ValueOntology.QUANTITY</v>
      </c>
      <c r="Z3197" t="str">
        <f>VLOOKUP(表2[index_id],表10[],2)</f>
        <v>ValueOntology.QUANTITY</v>
      </c>
      <c r="AA3197" t="str">
        <f>VLOOKUP(表2[index_id],表11[],2)</f>
        <v>ValueOntology.QUANTITY</v>
      </c>
      <c r="AB3197" s="8" t="b">
        <f>表2[[#This Row],[vo104]]=表2[[#This Row],[vo109]]</f>
        <v>1</v>
      </c>
    </row>
    <row r="3198" spans="1:28" ht="15" hidden="1" x14ac:dyDescent="0.25">
      <c r="A3198" s="1">
        <v>140335</v>
      </c>
      <c r="B3198" s="1">
        <v>8030103070</v>
      </c>
      <c r="C3198" s="1" t="s">
        <v>4276</v>
      </c>
      <c r="D3198" s="1"/>
      <c r="E3198" s="1">
        <v>2</v>
      </c>
      <c r="F3198" s="1" t="s">
        <v>310</v>
      </c>
      <c r="G3198" s="1" t="s">
        <v>49</v>
      </c>
      <c r="H3198" s="1" t="s">
        <v>315</v>
      </c>
      <c r="I3198" s="1" t="s">
        <v>892</v>
      </c>
      <c r="J3198" s="1">
        <v>0</v>
      </c>
      <c r="K3198" s="1" t="s">
        <v>343</v>
      </c>
      <c r="L3198" s="1" t="s">
        <v>344</v>
      </c>
      <c r="M3198" s="1" t="s">
        <v>319</v>
      </c>
      <c r="N3198" s="1"/>
      <c r="O3198" s="1" t="s">
        <v>41</v>
      </c>
      <c r="P3198" s="2" t="s">
        <v>33</v>
      </c>
      <c r="Q3198" s="1" t="s">
        <v>345</v>
      </c>
      <c r="R3198" s="1" t="str">
        <f>VLOOKUP(表2[index_id],表1[],2)</f>
        <v>ValueOntology.PERCENTAGE</v>
      </c>
      <c r="S3198" t="str">
        <f>VLOOKUP(表2[index_id],表3[],2)</f>
        <v>ValueOntology.PERCENTAGE</v>
      </c>
      <c r="T3198" s="5" t="str">
        <f>VLOOKUP(表2[index_id],表4[],2)</f>
        <v>ValueOntology.PERCENTAGE</v>
      </c>
      <c r="U3198" t="str">
        <f>VLOOKUP(表2[index_id],表5[],2)</f>
        <v>ValueOntology.PERCENTAGE</v>
      </c>
      <c r="V3198" t="str">
        <f>VLOOKUP(表2[index_id],表6[],2)</f>
        <v>ValueOntology.PERCENTAGE</v>
      </c>
      <c r="W3198" t="str">
        <f>VLOOKUP(表2[index_id],表7[],2)</f>
        <v>ValueOntology.PERCENTAGE</v>
      </c>
      <c r="X3198" t="str">
        <f>VLOOKUP(表2[index_id],表8[],2)</f>
        <v>ValueOntology.PERCENTAGE</v>
      </c>
      <c r="Y3198" t="str">
        <f>VLOOKUP(表2[index_id],表9[],2)</f>
        <v>ValueOntology.PERCENTAGE</v>
      </c>
      <c r="Z3198" t="str">
        <f>VLOOKUP(表2[index_id],表10[],2)</f>
        <v>ValueOntology.PERCENTAGE</v>
      </c>
      <c r="AA3198" t="str">
        <f>VLOOKUP(表2[index_id],表11[],2)</f>
        <v>ValueOntology.PERCENTAGE</v>
      </c>
      <c r="AB3198" s="8" t="b">
        <f>表2[[#This Row],[vo104]]=表2[[#This Row],[vo109]]</f>
        <v>1</v>
      </c>
    </row>
    <row r="3199" spans="1:28" ht="15" hidden="1" x14ac:dyDescent="0.25">
      <c r="A3199" s="1">
        <v>139015</v>
      </c>
      <c r="B3199" s="1">
        <v>8030102976</v>
      </c>
      <c r="C3199" s="1" t="s">
        <v>4277</v>
      </c>
      <c r="D3199" s="1"/>
      <c r="E3199" s="1">
        <v>0</v>
      </c>
      <c r="F3199" s="1" t="s">
        <v>25</v>
      </c>
      <c r="G3199" s="1" t="s">
        <v>49</v>
      </c>
      <c r="H3199" s="1" t="s">
        <v>315</v>
      </c>
      <c r="I3199" s="1" t="s">
        <v>892</v>
      </c>
      <c r="J3199" s="1">
        <v>0</v>
      </c>
      <c r="K3199" s="1" t="s">
        <v>395</v>
      </c>
      <c r="L3199" s="1" t="s">
        <v>396</v>
      </c>
      <c r="M3199" s="1" t="s">
        <v>319</v>
      </c>
      <c r="N3199" s="1"/>
      <c r="O3199" s="1" t="s">
        <v>41</v>
      </c>
      <c r="P3199" s="2" t="s">
        <v>33</v>
      </c>
      <c r="Q3199" s="1" t="s">
        <v>108</v>
      </c>
      <c r="R3199" s="1" t="str">
        <f>VLOOKUP(表2[index_id],表1[],2)</f>
        <v>ValueOntology.QUANTITY</v>
      </c>
      <c r="S3199" t="str">
        <f>VLOOKUP(表2[index_id],表3[],2)</f>
        <v>ValueOntology.QUANTITY</v>
      </c>
      <c r="T3199" s="5" t="str">
        <f>VLOOKUP(表2[index_id],表4[],2)</f>
        <v>ValueOntology.QUANTITY</v>
      </c>
      <c r="U3199" t="str">
        <f>VLOOKUP(表2[index_id],表5[],2)</f>
        <v>ValueOntology.QUANTITY</v>
      </c>
      <c r="V3199" t="str">
        <f>VLOOKUP(表2[index_id],表6[],2)</f>
        <v>ValueOntology.QUANTITY</v>
      </c>
      <c r="W3199" t="str">
        <f>VLOOKUP(表2[index_id],表7[],2)</f>
        <v>ValueOntology.QUANTITY</v>
      </c>
      <c r="X3199" t="str">
        <f>VLOOKUP(表2[index_id],表8[],2)</f>
        <v>ValueOntology.QUANTITY</v>
      </c>
      <c r="Y3199" t="str">
        <f>VLOOKUP(表2[index_id],表9[],2)</f>
        <v>ValueOntology.QUANTITY</v>
      </c>
      <c r="Z3199" t="str">
        <f>VLOOKUP(表2[index_id],表10[],2)</f>
        <v>ValueOntology.QUANTITY</v>
      </c>
      <c r="AA3199" t="str">
        <f>VLOOKUP(表2[index_id],表11[],2)</f>
        <v>ValueOntology.QUANTITY</v>
      </c>
      <c r="AB3199" s="8" t="b">
        <f>表2[[#This Row],[vo104]]=表2[[#This Row],[vo109]]</f>
        <v>1</v>
      </c>
    </row>
    <row r="3200" spans="1:28" ht="15" x14ac:dyDescent="0.25">
      <c r="A3200" s="1">
        <v>110879</v>
      </c>
      <c r="B3200" s="1">
        <v>8030101542</v>
      </c>
      <c r="C3200" s="1" t="s">
        <v>4278</v>
      </c>
      <c r="D3200" s="1"/>
      <c r="E3200" s="1">
        <v>2</v>
      </c>
      <c r="F3200" s="1" t="s">
        <v>359</v>
      </c>
      <c r="G3200" s="1" t="s">
        <v>49</v>
      </c>
      <c r="H3200" s="1" t="s">
        <v>315</v>
      </c>
      <c r="I3200" s="1" t="s">
        <v>1575</v>
      </c>
      <c r="J3200" s="1">
        <v>0</v>
      </c>
      <c r="K3200" s="1" t="s">
        <v>381</v>
      </c>
      <c r="L3200" s="1" t="s">
        <v>382</v>
      </c>
      <c r="M3200" s="1" t="s">
        <v>319</v>
      </c>
      <c r="N3200" s="1"/>
      <c r="O3200" s="1" t="s">
        <v>41</v>
      </c>
      <c r="P3200" s="2" t="s">
        <v>33</v>
      </c>
      <c r="Q3200" s="1" t="s">
        <v>345</v>
      </c>
      <c r="R3200" s="1" t="str">
        <f>VLOOKUP(表2[index_id],表1[],2)</f>
        <v>ValueOntology.PERCENTAGE</v>
      </c>
      <c r="S3200" t="str">
        <f>VLOOKUP(表2[index_id],表3[],2)</f>
        <v>ValueOntology.PERCENTAGE</v>
      </c>
      <c r="T3200" s="5" t="str">
        <f>VLOOKUP(表2[index_id],表4[],2)</f>
        <v>ValueOntology.PERCENTAGE</v>
      </c>
      <c r="U3200" t="str">
        <f>VLOOKUP(表2[index_id],表5[],2)</f>
        <v>ValueOntology.PERCENTAGE</v>
      </c>
      <c r="V3200" t="str">
        <f>VLOOKUP(表2[index_id],表6[],2)</f>
        <v>ValueOntology.PERCENTAGE</v>
      </c>
      <c r="W3200" t="str">
        <f>VLOOKUP(表2[index_id],表7[],2)</f>
        <v>ValueOntology.PERCENTAGE</v>
      </c>
      <c r="X3200" t="str">
        <f>VLOOKUP(表2[index_id],表8[],2)</f>
        <v>ValueOntology.PERCENTAGE</v>
      </c>
      <c r="Y3200" t="str">
        <f>VLOOKUP(表2[index_id],表9[],2)</f>
        <v>ValueOntology.PROPORTION_OF_NATION</v>
      </c>
      <c r="Z3200" t="str">
        <f>VLOOKUP(表2[index_id],表10[],2)</f>
        <v>ValueOntology.PROPORTION_OF_NATION</v>
      </c>
      <c r="AA3200" t="str">
        <f>VLOOKUP(表2[index_id],表11[],2)</f>
        <v>ValueOntology.PROPORTION_OF_NATION</v>
      </c>
      <c r="AB3200" s="8" t="b">
        <f>表2[[#This Row],[vo104]]=表2[[#This Row],[vo109]]</f>
        <v>1</v>
      </c>
    </row>
    <row r="3201" spans="1:28" ht="15" hidden="1" x14ac:dyDescent="0.25">
      <c r="A3201" s="1">
        <v>140318</v>
      </c>
      <c r="B3201" s="1">
        <v>8030103053</v>
      </c>
      <c r="C3201" s="1" t="s">
        <v>4279</v>
      </c>
      <c r="D3201" s="1"/>
      <c r="E3201" s="1">
        <v>2</v>
      </c>
      <c r="F3201" s="1" t="s">
        <v>310</v>
      </c>
      <c r="G3201" s="1" t="s">
        <v>49</v>
      </c>
      <c r="H3201" s="1" t="s">
        <v>315</v>
      </c>
      <c r="I3201" s="1" t="s">
        <v>1575</v>
      </c>
      <c r="J3201" s="1">
        <v>0</v>
      </c>
      <c r="K3201" s="1" t="s">
        <v>343</v>
      </c>
      <c r="L3201" s="1" t="s">
        <v>344</v>
      </c>
      <c r="M3201" s="1" t="s">
        <v>319</v>
      </c>
      <c r="N3201" s="1"/>
      <c r="O3201" s="1" t="s">
        <v>41</v>
      </c>
      <c r="P3201" s="2" t="s">
        <v>33</v>
      </c>
      <c r="Q3201" s="1" t="s">
        <v>345</v>
      </c>
      <c r="R3201" s="1" t="str">
        <f>VLOOKUP(表2[index_id],表1[],2)</f>
        <v>ValueOntology.PERCENTAGE</v>
      </c>
      <c r="S3201" t="str">
        <f>VLOOKUP(表2[index_id],表3[],2)</f>
        <v>ValueOntology.PERCENTAGE</v>
      </c>
      <c r="T3201" s="5" t="str">
        <f>VLOOKUP(表2[index_id],表4[],2)</f>
        <v>ValueOntology.PERCENTAGE</v>
      </c>
      <c r="U3201" t="str">
        <f>VLOOKUP(表2[index_id],表5[],2)</f>
        <v>ValueOntology.PERCENTAGE</v>
      </c>
      <c r="V3201" t="str">
        <f>VLOOKUP(表2[index_id],表6[],2)</f>
        <v>ValueOntology.PERCENTAGE</v>
      </c>
      <c r="W3201" t="str">
        <f>VLOOKUP(表2[index_id],表7[],2)</f>
        <v>ValueOntology.PERCENTAGE</v>
      </c>
      <c r="X3201" t="str">
        <f>VLOOKUP(表2[index_id],表8[],2)</f>
        <v>ValueOntology.PERCENTAGE</v>
      </c>
      <c r="Y3201" t="str">
        <f>VLOOKUP(表2[index_id],表9[],2)</f>
        <v>ValueOntology.PERCENTAGE</v>
      </c>
      <c r="Z3201" t="str">
        <f>VLOOKUP(表2[index_id],表10[],2)</f>
        <v>ValueOntology.PERCENTAGE</v>
      </c>
      <c r="AA3201" t="str">
        <f>VLOOKUP(表2[index_id],表11[],2)</f>
        <v>ValueOntology.PERCENTAGE</v>
      </c>
      <c r="AB3201" s="8" t="b">
        <f>表2[[#This Row],[vo104]]=表2[[#This Row],[vo109]]</f>
        <v>1</v>
      </c>
    </row>
    <row r="3202" spans="1:28" ht="15" x14ac:dyDescent="0.25">
      <c r="A3202" s="1">
        <v>139503</v>
      </c>
      <c r="B3202" s="1">
        <v>8030102061</v>
      </c>
      <c r="C3202" s="1" t="s">
        <v>4280</v>
      </c>
      <c r="D3202" s="1"/>
      <c r="E3202" s="1">
        <v>2</v>
      </c>
      <c r="F3202" s="1" t="s">
        <v>359</v>
      </c>
      <c r="G3202" s="1" t="s">
        <v>49</v>
      </c>
      <c r="H3202" s="1" t="s">
        <v>1056</v>
      </c>
      <c r="I3202" s="1" t="s">
        <v>339</v>
      </c>
      <c r="J3202" s="1">
        <v>0</v>
      </c>
      <c r="K3202" s="1" t="s">
        <v>4193</v>
      </c>
      <c r="L3202" s="1" t="s">
        <v>4194</v>
      </c>
      <c r="M3202" s="1" t="s">
        <v>1059</v>
      </c>
      <c r="N3202" s="1"/>
      <c r="O3202" s="1" t="s">
        <v>41</v>
      </c>
      <c r="P3202" s="2" t="s">
        <v>33</v>
      </c>
      <c r="Q3202" s="1" t="s">
        <v>345</v>
      </c>
      <c r="R3202" s="1" t="str">
        <f>VLOOKUP(表2[index_id],表1[],2)</f>
        <v>ValueOntology.PERCENTAGE</v>
      </c>
      <c r="S3202" t="str">
        <f>VLOOKUP(表2[index_id],表3[],2)</f>
        <v>ValueOntology.PERCENTAGE</v>
      </c>
      <c r="T3202" s="5" t="str">
        <f>VLOOKUP(表2[index_id],表4[],2)</f>
        <v>ValueOntology.PERCENTAGE</v>
      </c>
      <c r="U3202" t="str">
        <f>VLOOKUP(表2[index_id],表5[],2)</f>
        <v>ValueOntology.PERCENTAGE</v>
      </c>
      <c r="V3202" t="str">
        <f>VLOOKUP(表2[index_id],表6[],2)</f>
        <v>ValueOntology.PERCENTAGE</v>
      </c>
      <c r="W3202" t="str">
        <f>VLOOKUP(表2[index_id],表7[],2)</f>
        <v>ValueOntology.PERCENTAGE</v>
      </c>
      <c r="X3202" t="str">
        <f>VLOOKUP(表2[index_id],表8[],2)</f>
        <v>ValueOntology.PERCENTAGE</v>
      </c>
      <c r="Y3202" t="str">
        <f>VLOOKUP(表2[index_id],表9[],2)</f>
        <v>ValueOntology.PROPORTION_OF_NATION</v>
      </c>
      <c r="Z3202" t="str">
        <f>VLOOKUP(表2[index_id],表10[],2)</f>
        <v>ValueOntology.PROPORTION_OF_NATION</v>
      </c>
      <c r="AA3202" t="str">
        <f>VLOOKUP(表2[index_id],表11[],2)</f>
        <v>ValueOntology.PROPORTION_OF_NATION</v>
      </c>
      <c r="AB3202" s="8" t="b">
        <f>表2[[#This Row],[vo104]]=表2[[#This Row],[vo109]]</f>
        <v>1</v>
      </c>
    </row>
    <row r="3203" spans="1:28" ht="15" x14ac:dyDescent="0.25">
      <c r="A3203" s="1">
        <v>139221</v>
      </c>
      <c r="B3203" s="1">
        <v>8030101778</v>
      </c>
      <c r="C3203" s="1" t="s">
        <v>4281</v>
      </c>
      <c r="D3203" s="1"/>
      <c r="E3203" s="1">
        <v>2</v>
      </c>
      <c r="F3203" s="1" t="s">
        <v>359</v>
      </c>
      <c r="G3203" s="1" t="s">
        <v>49</v>
      </c>
      <c r="H3203" s="1" t="s">
        <v>1056</v>
      </c>
      <c r="I3203" s="1" t="s">
        <v>339</v>
      </c>
      <c r="J3203" s="1">
        <v>0</v>
      </c>
      <c r="K3203" s="1" t="s">
        <v>4198</v>
      </c>
      <c r="L3203" s="1" t="s">
        <v>4199</v>
      </c>
      <c r="M3203" s="1" t="s">
        <v>1059</v>
      </c>
      <c r="N3203" s="1"/>
      <c r="O3203" s="1" t="s">
        <v>41</v>
      </c>
      <c r="P3203" s="2" t="s">
        <v>33</v>
      </c>
      <c r="Q3203" s="1" t="s">
        <v>345</v>
      </c>
      <c r="R3203" s="1" t="str">
        <f>VLOOKUP(表2[index_id],表1[],2)</f>
        <v>ValueOntology.PERCENTAGE</v>
      </c>
      <c r="S3203" t="str">
        <f>VLOOKUP(表2[index_id],表3[],2)</f>
        <v>ValueOntology.PERCENTAGE</v>
      </c>
      <c r="T3203" s="5" t="str">
        <f>VLOOKUP(表2[index_id],表4[],2)</f>
        <v>ValueOntology.PERCENTAGE</v>
      </c>
      <c r="U3203" t="str">
        <f>VLOOKUP(表2[index_id],表5[],2)</f>
        <v>ValueOntology.PERCENTAGE</v>
      </c>
      <c r="V3203" t="str">
        <f>VLOOKUP(表2[index_id],表6[],2)</f>
        <v>ValueOntology.PERCENTAGE</v>
      </c>
      <c r="W3203" t="str">
        <f>VLOOKUP(表2[index_id],表7[],2)</f>
        <v>ValueOntology.PERCENTAGE</v>
      </c>
      <c r="X3203" t="str">
        <f>VLOOKUP(表2[index_id],表8[],2)</f>
        <v>ValueOntology.PERCENTAGE</v>
      </c>
      <c r="Y3203" t="str">
        <f>VLOOKUP(表2[index_id],表9[],2)</f>
        <v>ValueOntology.PROPORTION_OF_NATION</v>
      </c>
      <c r="Z3203" t="str">
        <f>VLOOKUP(表2[index_id],表10[],2)</f>
        <v>ValueOntology.PROPORTION_OF_NATION</v>
      </c>
      <c r="AA3203" t="str">
        <f>VLOOKUP(表2[index_id],表11[],2)</f>
        <v>ValueOntology.PROPORTION_OF_NATION</v>
      </c>
      <c r="AB3203" s="8" t="b">
        <f>表2[[#This Row],[vo104]]=表2[[#This Row],[vo109]]</f>
        <v>1</v>
      </c>
    </row>
    <row r="3204" spans="1:28" ht="15" hidden="1" x14ac:dyDescent="0.25">
      <c r="A3204" s="1">
        <v>60505</v>
      </c>
      <c r="B3204" s="1">
        <v>8040100002</v>
      </c>
      <c r="C3204" s="1" t="s">
        <v>4282</v>
      </c>
      <c r="D3204" s="1"/>
      <c r="E3204" s="1">
        <v>0</v>
      </c>
      <c r="F3204" s="1" t="s">
        <v>192</v>
      </c>
      <c r="G3204" s="1" t="s">
        <v>49</v>
      </c>
      <c r="H3204" s="1" t="s">
        <v>193</v>
      </c>
      <c r="I3204" s="1"/>
      <c r="J3204" s="1"/>
      <c r="K3204" s="1" t="s">
        <v>4283</v>
      </c>
      <c r="L3204" s="1" t="s">
        <v>70</v>
      </c>
      <c r="M3204" s="1" t="s">
        <v>204</v>
      </c>
      <c r="N3204" s="1"/>
      <c r="O3204" s="1" t="s">
        <v>41</v>
      </c>
      <c r="P3204" s="2" t="s">
        <v>33</v>
      </c>
      <c r="Q3204" s="1" t="s">
        <v>71</v>
      </c>
      <c r="R3204" s="1" t="str">
        <f>VLOOKUP(表2[index_id],表1[],2)</f>
        <v>ValueOntology.DIFF_QUANTITY</v>
      </c>
      <c r="S3204" t="str">
        <f>VLOOKUP(表2[index_id],表3[],2)</f>
        <v>ValueOntology.DIFF_QUANTITY</v>
      </c>
      <c r="T3204" s="5" t="str">
        <f>VLOOKUP(表2[index_id],表4[],2)</f>
        <v>ValueOntology.DIFF_QUANTITY</v>
      </c>
      <c r="U3204" t="str">
        <f>VLOOKUP(表2[index_id],表5[],2)</f>
        <v>ValueOntology.DIFF_QUANTITY</v>
      </c>
      <c r="V3204" t="str">
        <f>VLOOKUP(表2[index_id],表6[],2)</f>
        <v>ValueOntology.DIFF_QUANTITY</v>
      </c>
      <c r="W3204" t="str">
        <f>VLOOKUP(表2[index_id],表7[],2)</f>
        <v>ValueOntology.DIFF_QUANTITY</v>
      </c>
      <c r="X3204" t="str">
        <f>VLOOKUP(表2[index_id],表8[],2)</f>
        <v>ValueOntology.DIFF_QUANTITY</v>
      </c>
      <c r="Y3204" t="str">
        <f>VLOOKUP(表2[index_id],表9[],2)</f>
        <v>ValueOntology.DIFF_QUANTITY</v>
      </c>
      <c r="Z3204" t="str">
        <f>VLOOKUP(表2[index_id],表10[],2)</f>
        <v>ValueOntology.DIFF_QUANTITY</v>
      </c>
      <c r="AA3204" t="str">
        <f>VLOOKUP(表2[index_id],表11[],2)</f>
        <v>ValueOntology.DIFF_QUANTITY</v>
      </c>
      <c r="AB3204" s="8" t="b">
        <f>表2[[#This Row],[vo104]]=表2[[#This Row],[vo109]]</f>
        <v>1</v>
      </c>
    </row>
    <row r="3205" spans="1:28" ht="15" hidden="1" x14ac:dyDescent="0.25">
      <c r="A3205" s="1">
        <v>149635</v>
      </c>
      <c r="B3205" s="1">
        <v>7330102336</v>
      </c>
      <c r="C3205" s="1" t="s">
        <v>4284</v>
      </c>
      <c r="D3205" s="1"/>
      <c r="E3205" s="1">
        <v>2</v>
      </c>
      <c r="F3205" s="1" t="s">
        <v>88</v>
      </c>
      <c r="G3205" s="1" t="s">
        <v>49</v>
      </c>
      <c r="H3205" s="1" t="s">
        <v>1056</v>
      </c>
      <c r="I3205" s="1" t="s">
        <v>339</v>
      </c>
      <c r="J3205" s="1">
        <v>0</v>
      </c>
      <c r="K3205" s="1" t="s">
        <v>1087</v>
      </c>
      <c r="L3205" s="1" t="s">
        <v>4204</v>
      </c>
      <c r="M3205" s="1" t="s">
        <v>1059</v>
      </c>
      <c r="N3205" s="1"/>
      <c r="O3205" s="1" t="s">
        <v>54</v>
      </c>
      <c r="P3205" s="2" t="s">
        <v>33</v>
      </c>
      <c r="Q3205" s="1" t="s">
        <v>117</v>
      </c>
      <c r="R3205" s="1" t="str">
        <f>VLOOKUP(表2[index_id],表1[],2)</f>
        <v>ValueOntology.QUANTITY</v>
      </c>
      <c r="S3205" t="str">
        <f>VLOOKUP(表2[index_id],表3[],2)</f>
        <v>ValueOntology.QUANTITY_PER_CAPITA</v>
      </c>
      <c r="T3205" s="5" t="str">
        <f>VLOOKUP(表2[index_id],表4[],2)</f>
        <v>ValueOntology.QUANTITY_PER_CAPITA</v>
      </c>
      <c r="U3205" t="str">
        <f>VLOOKUP(表2[index_id],表5[],2)</f>
        <v>ValueOntology.QUANTITY_PER_CAPITA</v>
      </c>
      <c r="V3205" t="str">
        <f>VLOOKUP(表2[index_id],表6[],2)</f>
        <v>ValueOntology.QUANTITY_PER_CAPITA</v>
      </c>
      <c r="W3205" t="str">
        <f>VLOOKUP(表2[index_id],表7[],2)</f>
        <v>ValueOntology.QUANTITY_PER_CAPITA</v>
      </c>
      <c r="X3205" t="str">
        <f>VLOOKUP(表2[index_id],表8[],2)</f>
        <v>ValueOntology.QUANTITY_PER_CAPITA</v>
      </c>
      <c r="Y3205" t="str">
        <f>VLOOKUP(表2[index_id],表9[],2)</f>
        <v>ValueOntology.QUANTITY_PER_CAPITA</v>
      </c>
      <c r="Z3205" t="str">
        <f>VLOOKUP(表2[index_id],表10[],2)</f>
        <v>ValueOntology.QUANTITY_PER_CAPITA</v>
      </c>
      <c r="AA3205" t="str">
        <f>VLOOKUP(表2[index_id],表11[],2)</f>
        <v>ValueOntology.QUANTITY_PER_CAPITA</v>
      </c>
      <c r="AB3205" s="8" t="b">
        <f>表2[[#This Row],[vo104]]=表2[[#This Row],[vo109]]</f>
        <v>1</v>
      </c>
    </row>
    <row r="3206" spans="1:28" ht="15" hidden="1" x14ac:dyDescent="0.25">
      <c r="A3206" s="1">
        <v>139777</v>
      </c>
      <c r="B3206" s="1">
        <v>8030102337</v>
      </c>
      <c r="C3206" s="1" t="s">
        <v>4285</v>
      </c>
      <c r="D3206" s="1"/>
      <c r="E3206" s="1">
        <v>0</v>
      </c>
      <c r="F3206" s="1" t="s">
        <v>25</v>
      </c>
      <c r="G3206" s="1" t="s">
        <v>49</v>
      </c>
      <c r="H3206" s="1" t="s">
        <v>1056</v>
      </c>
      <c r="I3206" s="1" t="s">
        <v>339</v>
      </c>
      <c r="J3206" s="1">
        <v>0</v>
      </c>
      <c r="K3206" s="1" t="s">
        <v>1087</v>
      </c>
      <c r="L3206" s="1" t="s">
        <v>1072</v>
      </c>
      <c r="M3206" s="1" t="s">
        <v>1059</v>
      </c>
      <c r="N3206" s="1"/>
      <c r="O3206" s="1" t="s">
        <v>41</v>
      </c>
      <c r="P3206" s="2" t="s">
        <v>33</v>
      </c>
      <c r="Q3206" s="1" t="s">
        <v>108</v>
      </c>
      <c r="R3206" s="1" t="str">
        <f>VLOOKUP(表2[index_id],表1[],2)</f>
        <v>ValueOntology.QUANTITY</v>
      </c>
      <c r="S3206" t="str">
        <f>VLOOKUP(表2[index_id],表3[],2)</f>
        <v>ValueOntology.QUANTITY</v>
      </c>
      <c r="T3206" s="5" t="str">
        <f>VLOOKUP(表2[index_id],表4[],2)</f>
        <v>ValueOntology.QUANTITY</v>
      </c>
      <c r="U3206" t="str">
        <f>VLOOKUP(表2[index_id],表5[],2)</f>
        <v>ValueOntology.QUANTITY</v>
      </c>
      <c r="V3206" t="str">
        <f>VLOOKUP(表2[index_id],表6[],2)</f>
        <v>ValueOntology.QUANTITY</v>
      </c>
      <c r="W3206" t="str">
        <f>VLOOKUP(表2[index_id],表7[],2)</f>
        <v>ValueOntology.QUANTITY</v>
      </c>
      <c r="X3206" t="str">
        <f>VLOOKUP(表2[index_id],表8[],2)</f>
        <v>ValueOntology.QUANTITY</v>
      </c>
      <c r="Y3206" t="str">
        <f>VLOOKUP(表2[index_id],表9[],2)</f>
        <v>ValueOntology.QUANTITY</v>
      </c>
      <c r="Z3206" t="str">
        <f>VLOOKUP(表2[index_id],表10[],2)</f>
        <v>ValueOntology.QUANTITY</v>
      </c>
      <c r="AA3206" t="str">
        <f>VLOOKUP(表2[index_id],表11[],2)</f>
        <v>ValueOntology.QUANTITY</v>
      </c>
      <c r="AB3206" s="8" t="b">
        <f>表2[[#This Row],[vo104]]=表2[[#This Row],[vo109]]</f>
        <v>1</v>
      </c>
    </row>
    <row r="3207" spans="1:28" ht="15" hidden="1" x14ac:dyDescent="0.25">
      <c r="A3207" s="1">
        <v>56045</v>
      </c>
      <c r="B3207" s="1">
        <v>8040100004</v>
      </c>
      <c r="C3207" s="1" t="s">
        <v>4286</v>
      </c>
      <c r="D3207" s="1"/>
      <c r="E3207" s="1">
        <v>2</v>
      </c>
      <c r="F3207" s="1" t="s">
        <v>192</v>
      </c>
      <c r="G3207" s="1" t="s">
        <v>49</v>
      </c>
      <c r="H3207" s="1" t="s">
        <v>193</v>
      </c>
      <c r="I3207" s="1"/>
      <c r="J3207" s="1"/>
      <c r="K3207" s="1" t="s">
        <v>4287</v>
      </c>
      <c r="L3207" s="1" t="s">
        <v>70</v>
      </c>
      <c r="M3207" s="1" t="s">
        <v>196</v>
      </c>
      <c r="N3207" s="1"/>
      <c r="O3207" s="1" t="s">
        <v>41</v>
      </c>
      <c r="P3207" s="2" t="s">
        <v>33</v>
      </c>
      <c r="Q3207" s="1" t="s">
        <v>71</v>
      </c>
      <c r="R3207" s="1" t="str">
        <f>VLOOKUP(表2[index_id],表1[],2)</f>
        <v>ValueOntology.DIFF_QUANTITY</v>
      </c>
      <c r="S3207" t="str">
        <f>VLOOKUP(表2[index_id],表3[],2)</f>
        <v>ValueOntology.DIFF_QUANTITY</v>
      </c>
      <c r="T3207" s="5" t="str">
        <f>VLOOKUP(表2[index_id],表4[],2)</f>
        <v>ValueOntology.DIFF_QUANTITY</v>
      </c>
      <c r="U3207" t="str">
        <f>VLOOKUP(表2[index_id],表5[],2)</f>
        <v>ValueOntology.DIFF_QUANTITY</v>
      </c>
      <c r="V3207" t="str">
        <f>VLOOKUP(表2[index_id],表6[],2)</f>
        <v>ValueOntology.DIFF_QUANTITY</v>
      </c>
      <c r="W3207" t="str">
        <f>VLOOKUP(表2[index_id],表7[],2)</f>
        <v>ValueOntology.DIFF_QUANTITY</v>
      </c>
      <c r="X3207" t="str">
        <f>VLOOKUP(表2[index_id],表8[],2)</f>
        <v>ValueOntology.DIFF_QUANTITY</v>
      </c>
      <c r="Y3207" t="str">
        <f>VLOOKUP(表2[index_id],表9[],2)</f>
        <v>ValueOntology.DIFF_QUANTITY</v>
      </c>
      <c r="Z3207" t="str">
        <f>VLOOKUP(表2[index_id],表10[],2)</f>
        <v>ValueOntology.DIFF_QUANTITY</v>
      </c>
      <c r="AA3207" t="str">
        <f>VLOOKUP(表2[index_id],表11[],2)</f>
        <v>ValueOntology.DIFF_QUANTITY</v>
      </c>
      <c r="AB3207" s="8" t="b">
        <f>表2[[#This Row],[vo104]]=表2[[#This Row],[vo109]]</f>
        <v>1</v>
      </c>
    </row>
    <row r="3208" spans="1:28" ht="15" hidden="1" x14ac:dyDescent="0.25">
      <c r="A3208" s="1">
        <v>56047</v>
      </c>
      <c r="B3208" s="1">
        <v>8040100005</v>
      </c>
      <c r="C3208" s="1" t="s">
        <v>4288</v>
      </c>
      <c r="D3208" s="1"/>
      <c r="E3208" s="1">
        <v>0</v>
      </c>
      <c r="F3208" s="1" t="s">
        <v>198</v>
      </c>
      <c r="G3208" s="1" t="s">
        <v>49</v>
      </c>
      <c r="H3208" s="1" t="s">
        <v>193</v>
      </c>
      <c r="I3208" s="1"/>
      <c r="J3208" s="1"/>
      <c r="K3208" s="1" t="s">
        <v>4289</v>
      </c>
      <c r="L3208" s="1" t="s">
        <v>70</v>
      </c>
      <c r="M3208" s="1" t="s">
        <v>4290</v>
      </c>
      <c r="N3208" s="1"/>
      <c r="O3208" s="1" t="s">
        <v>41</v>
      </c>
      <c r="P3208" s="2" t="s">
        <v>33</v>
      </c>
      <c r="Q3208" s="1" t="s">
        <v>71</v>
      </c>
      <c r="R3208" s="1" t="str">
        <f>VLOOKUP(表2[index_id],表1[],2)</f>
        <v>ValueOntology.DIFF_QUANTITY</v>
      </c>
      <c r="S3208" t="str">
        <f>VLOOKUP(表2[index_id],表3[],2)</f>
        <v>ValueOntology.DIFF_QUANTITY</v>
      </c>
      <c r="T3208" s="5" t="str">
        <f>VLOOKUP(表2[index_id],表4[],2)</f>
        <v>ValueOntology.DIFF_QUANTITY</v>
      </c>
      <c r="U3208" t="str">
        <f>VLOOKUP(表2[index_id],表5[],2)</f>
        <v>ValueOntology.DIFF_QUANTITY</v>
      </c>
      <c r="V3208" t="str">
        <f>VLOOKUP(表2[index_id],表6[],2)</f>
        <v>ValueOntology.DIFF_QUANTITY</v>
      </c>
      <c r="W3208" t="str">
        <f>VLOOKUP(表2[index_id],表7[],2)</f>
        <v>ValueOntology.DIFF_QUANTITY</v>
      </c>
      <c r="X3208" t="str">
        <f>VLOOKUP(表2[index_id],表8[],2)</f>
        <v>ValueOntology.DIFF_QUANTITY</v>
      </c>
      <c r="Y3208" t="str">
        <f>VLOOKUP(表2[index_id],表9[],2)</f>
        <v>ValueOntology.DIFF_QUANTITY</v>
      </c>
      <c r="Z3208" t="str">
        <f>VLOOKUP(表2[index_id],表10[],2)</f>
        <v>ValueOntology.DIFF_QUANTITY</v>
      </c>
      <c r="AA3208" t="str">
        <f>VLOOKUP(表2[index_id],表11[],2)</f>
        <v>ValueOntology.DIFF_QUANTITY</v>
      </c>
      <c r="AB3208" s="8" t="b">
        <f>表2[[#This Row],[vo104]]=表2[[#This Row],[vo109]]</f>
        <v>1</v>
      </c>
    </row>
    <row r="3209" spans="1:28" ht="15" x14ac:dyDescent="0.25">
      <c r="A3209" s="1">
        <v>140131</v>
      </c>
      <c r="B3209" s="1">
        <v>8030102818</v>
      </c>
      <c r="C3209" s="1" t="s">
        <v>4291</v>
      </c>
      <c r="D3209" s="1"/>
      <c r="E3209" s="1">
        <v>2</v>
      </c>
      <c r="F3209" s="1" t="s">
        <v>359</v>
      </c>
      <c r="G3209" s="1" t="s">
        <v>49</v>
      </c>
      <c r="H3209" s="1" t="s">
        <v>315</v>
      </c>
      <c r="I3209" s="1" t="s">
        <v>339</v>
      </c>
      <c r="J3209" s="1">
        <v>0</v>
      </c>
      <c r="K3209" s="1" t="s">
        <v>360</v>
      </c>
      <c r="L3209" s="1" t="s">
        <v>361</v>
      </c>
      <c r="M3209" s="1" t="s">
        <v>319</v>
      </c>
      <c r="N3209" s="1"/>
      <c r="O3209" s="1" t="s">
        <v>41</v>
      </c>
      <c r="P3209" s="2" t="s">
        <v>33</v>
      </c>
      <c r="Q3209" s="1" t="s">
        <v>345</v>
      </c>
      <c r="R3209" s="1" t="str">
        <f>VLOOKUP(表2[index_id],表1[],2)</f>
        <v>ValueOntology.PERCENTAGE</v>
      </c>
      <c r="S3209" t="str">
        <f>VLOOKUP(表2[index_id],表3[],2)</f>
        <v>ValueOntology.PERCENTAGE</v>
      </c>
      <c r="T3209" s="5" t="str">
        <f>VLOOKUP(表2[index_id],表4[],2)</f>
        <v>ValueOntology.PERCENTAGE</v>
      </c>
      <c r="U3209" t="str">
        <f>VLOOKUP(表2[index_id],表5[],2)</f>
        <v>ValueOntology.PERCENTAGE</v>
      </c>
      <c r="V3209" t="str">
        <f>VLOOKUP(表2[index_id],表6[],2)</f>
        <v>ValueOntology.PERCENTAGE</v>
      </c>
      <c r="W3209" t="str">
        <f>VLOOKUP(表2[index_id],表7[],2)</f>
        <v>ValueOntology.PERCENTAGE</v>
      </c>
      <c r="X3209" t="str">
        <f>VLOOKUP(表2[index_id],表8[],2)</f>
        <v>ValueOntology.PERCENTAGE</v>
      </c>
      <c r="Y3209" t="str">
        <f>VLOOKUP(表2[index_id],表9[],2)</f>
        <v>ValueOntology.PROPORTION_OF_NATION</v>
      </c>
      <c r="Z3209" t="str">
        <f>VLOOKUP(表2[index_id],表10[],2)</f>
        <v>ValueOntology.PROPORTION_OF_NATION</v>
      </c>
      <c r="AA3209" t="str">
        <f>VLOOKUP(表2[index_id],表11[],2)</f>
        <v>ValueOntology.PROPORTION_OF_NATION</v>
      </c>
      <c r="AB3209" s="8" t="b">
        <f>表2[[#This Row],[vo104]]=表2[[#This Row],[vo109]]</f>
        <v>1</v>
      </c>
    </row>
    <row r="3210" spans="1:28" ht="15" x14ac:dyDescent="0.25">
      <c r="A3210" s="1">
        <v>140412</v>
      </c>
      <c r="B3210" s="1">
        <v>8030103147</v>
      </c>
      <c r="C3210" s="1" t="s">
        <v>4292</v>
      </c>
      <c r="D3210" s="1"/>
      <c r="E3210" s="1">
        <v>2</v>
      </c>
      <c r="F3210" s="1" t="s">
        <v>359</v>
      </c>
      <c r="G3210" s="1" t="s">
        <v>49</v>
      </c>
      <c r="H3210" s="1" t="s">
        <v>315</v>
      </c>
      <c r="I3210" s="1" t="s">
        <v>1575</v>
      </c>
      <c r="J3210" s="1">
        <v>0</v>
      </c>
      <c r="K3210" s="1" t="s">
        <v>404</v>
      </c>
      <c r="L3210" s="1" t="s">
        <v>405</v>
      </c>
      <c r="M3210" s="1" t="s">
        <v>319</v>
      </c>
      <c r="N3210" s="1"/>
      <c r="O3210" s="1" t="s">
        <v>41</v>
      </c>
      <c r="P3210" s="2" t="s">
        <v>33</v>
      </c>
      <c r="Q3210" s="1" t="s">
        <v>345</v>
      </c>
      <c r="R3210" s="1" t="str">
        <f>VLOOKUP(表2[index_id],表1[],2)</f>
        <v>ValueOntology.PERCENTAGE</v>
      </c>
      <c r="S3210" t="str">
        <f>VLOOKUP(表2[index_id],表3[],2)</f>
        <v>ValueOntology.PERCENTAGE</v>
      </c>
      <c r="T3210" s="5" t="str">
        <f>VLOOKUP(表2[index_id],表4[],2)</f>
        <v>ValueOntology.PERCENTAGE</v>
      </c>
      <c r="U3210" t="str">
        <f>VLOOKUP(表2[index_id],表5[],2)</f>
        <v>ValueOntology.PERCENTAGE</v>
      </c>
      <c r="V3210" t="str">
        <f>VLOOKUP(表2[index_id],表6[],2)</f>
        <v>ValueOntology.PERCENTAGE</v>
      </c>
      <c r="W3210" t="str">
        <f>VLOOKUP(表2[index_id],表7[],2)</f>
        <v>ValueOntology.PERCENTAGE</v>
      </c>
      <c r="X3210" t="str">
        <f>VLOOKUP(表2[index_id],表8[],2)</f>
        <v>ValueOntology.PERCENTAGE</v>
      </c>
      <c r="Y3210" t="str">
        <f>VLOOKUP(表2[index_id],表9[],2)</f>
        <v>ValueOntology.PROPORTION_OF_NATION</v>
      </c>
      <c r="Z3210" t="str">
        <f>VLOOKUP(表2[index_id],表10[],2)</f>
        <v>ValueOntology.PROPORTION_OF_NATION</v>
      </c>
      <c r="AA3210" t="str">
        <f>VLOOKUP(表2[index_id],表11[],2)</f>
        <v>ValueOntology.PROPORTION_OF_NATION</v>
      </c>
      <c r="AB3210" s="8" t="b">
        <f>表2[[#This Row],[vo104]]=表2[[#This Row],[vo109]]</f>
        <v>1</v>
      </c>
    </row>
    <row r="3211" spans="1:28" ht="15" x14ac:dyDescent="0.25">
      <c r="A3211" s="1">
        <v>139947</v>
      </c>
      <c r="B3211" s="1">
        <v>8030102525</v>
      </c>
      <c r="C3211" s="1" t="s">
        <v>4293</v>
      </c>
      <c r="D3211" s="1"/>
      <c r="E3211" s="1">
        <v>2</v>
      </c>
      <c r="F3211" s="1" t="s">
        <v>359</v>
      </c>
      <c r="G3211" s="1" t="s">
        <v>49</v>
      </c>
      <c r="H3211" s="1" t="s">
        <v>1056</v>
      </c>
      <c r="I3211" s="1" t="s">
        <v>339</v>
      </c>
      <c r="J3211" s="1">
        <v>0</v>
      </c>
      <c r="K3211" s="1" t="s">
        <v>4182</v>
      </c>
      <c r="L3211" s="1" t="s">
        <v>4183</v>
      </c>
      <c r="M3211" s="1" t="s">
        <v>1059</v>
      </c>
      <c r="N3211" s="1"/>
      <c r="O3211" s="1" t="s">
        <v>41</v>
      </c>
      <c r="P3211" s="2" t="s">
        <v>33</v>
      </c>
      <c r="Q3211" s="1" t="s">
        <v>345</v>
      </c>
      <c r="R3211" s="1" t="str">
        <f>VLOOKUP(表2[index_id],表1[],2)</f>
        <v>ValueOntology.PERCENTAGE</v>
      </c>
      <c r="S3211" t="str">
        <f>VLOOKUP(表2[index_id],表3[],2)</f>
        <v>ValueOntology.PERCENTAGE</v>
      </c>
      <c r="T3211" s="5" t="str">
        <f>VLOOKUP(表2[index_id],表4[],2)</f>
        <v>ValueOntology.PERCENTAGE</v>
      </c>
      <c r="U3211" t="str">
        <f>VLOOKUP(表2[index_id],表5[],2)</f>
        <v>ValueOntology.PERCENTAGE</v>
      </c>
      <c r="V3211" t="str">
        <f>VLOOKUP(表2[index_id],表6[],2)</f>
        <v>ValueOntology.PERCENTAGE</v>
      </c>
      <c r="W3211" t="str">
        <f>VLOOKUP(表2[index_id],表7[],2)</f>
        <v>ValueOntology.PERCENTAGE</v>
      </c>
      <c r="X3211" t="str">
        <f>VLOOKUP(表2[index_id],表8[],2)</f>
        <v>ValueOntology.PERCENTAGE</v>
      </c>
      <c r="Y3211" t="str">
        <f>VLOOKUP(表2[index_id],表9[],2)</f>
        <v>ValueOntology.PROPORTION_OF_NATION</v>
      </c>
      <c r="Z3211" t="str">
        <f>VLOOKUP(表2[index_id],表10[],2)</f>
        <v>ValueOntology.PROPORTION_OF_NATION</v>
      </c>
      <c r="AA3211" t="str">
        <f>VLOOKUP(表2[index_id],表11[],2)</f>
        <v>ValueOntology.PROPORTION_OF_NATION</v>
      </c>
      <c r="AB3211" s="8" t="b">
        <f>表2[[#This Row],[vo104]]=表2[[#This Row],[vo109]]</f>
        <v>1</v>
      </c>
    </row>
    <row r="3212" spans="1:28" ht="15" hidden="1" x14ac:dyDescent="0.25">
      <c r="A3212" s="1">
        <v>138869</v>
      </c>
      <c r="B3212" s="1">
        <v>8030102676</v>
      </c>
      <c r="C3212" s="1" t="s">
        <v>4294</v>
      </c>
      <c r="D3212" s="1"/>
      <c r="E3212" s="1">
        <v>0</v>
      </c>
      <c r="F3212" s="1" t="s">
        <v>25</v>
      </c>
      <c r="G3212" s="1" t="s">
        <v>49</v>
      </c>
      <c r="H3212" s="1" t="s">
        <v>315</v>
      </c>
      <c r="I3212" s="1" t="s">
        <v>1575</v>
      </c>
      <c r="J3212" s="1">
        <v>0</v>
      </c>
      <c r="K3212" s="1" t="s">
        <v>415</v>
      </c>
      <c r="L3212" s="1" t="s">
        <v>416</v>
      </c>
      <c r="M3212" s="1" t="s">
        <v>319</v>
      </c>
      <c r="N3212" s="1"/>
      <c r="O3212" s="1" t="s">
        <v>41</v>
      </c>
      <c r="P3212" s="2" t="s">
        <v>33</v>
      </c>
      <c r="Q3212" s="1" t="s">
        <v>108</v>
      </c>
      <c r="R3212" s="1" t="str">
        <f>VLOOKUP(表2[index_id],表1[],2)</f>
        <v>ValueOntology.QUANTITY</v>
      </c>
      <c r="S3212" t="str">
        <f>VLOOKUP(表2[index_id],表3[],2)</f>
        <v>ValueOntology.QUANTITY</v>
      </c>
      <c r="T3212" s="5" t="str">
        <f>VLOOKUP(表2[index_id],表4[],2)</f>
        <v>ValueOntology.QUANTITY</v>
      </c>
      <c r="U3212" t="str">
        <f>VLOOKUP(表2[index_id],表5[],2)</f>
        <v>ValueOntology.QUANTITY</v>
      </c>
      <c r="V3212" t="str">
        <f>VLOOKUP(表2[index_id],表6[],2)</f>
        <v>ValueOntology.QUANTITY</v>
      </c>
      <c r="W3212" t="str">
        <f>VLOOKUP(表2[index_id],表7[],2)</f>
        <v>ValueOntology.QUANTITY</v>
      </c>
      <c r="X3212" t="str">
        <f>VLOOKUP(表2[index_id],表8[],2)</f>
        <v>ValueOntology.QUANTITY</v>
      </c>
      <c r="Y3212" t="str">
        <f>VLOOKUP(表2[index_id],表9[],2)</f>
        <v>ValueOntology.QUANTITY</v>
      </c>
      <c r="Z3212" t="str">
        <f>VLOOKUP(表2[index_id],表10[],2)</f>
        <v>ValueOntology.QUANTITY</v>
      </c>
      <c r="AA3212" t="str">
        <f>VLOOKUP(表2[index_id],表11[],2)</f>
        <v>ValueOntology.QUANTITY</v>
      </c>
      <c r="AB3212" s="8" t="b">
        <f>表2[[#This Row],[vo104]]=表2[[#This Row],[vo109]]</f>
        <v>1</v>
      </c>
    </row>
    <row r="3213" spans="1:28" ht="15" hidden="1" x14ac:dyDescent="0.25">
      <c r="A3213" s="1">
        <v>149845</v>
      </c>
      <c r="B3213" s="1">
        <v>1910030005</v>
      </c>
      <c r="C3213" s="1" t="s">
        <v>4295</v>
      </c>
      <c r="D3213" s="1"/>
      <c r="E3213" s="1">
        <v>0</v>
      </c>
      <c r="F3213" s="1" t="s">
        <v>119</v>
      </c>
      <c r="G3213" s="1" t="s">
        <v>49</v>
      </c>
      <c r="H3213" s="1" t="s">
        <v>120</v>
      </c>
      <c r="I3213" s="1" t="s">
        <v>126</v>
      </c>
      <c r="J3213" s="1">
        <v>0</v>
      </c>
      <c r="K3213" s="1" t="s">
        <v>4296</v>
      </c>
      <c r="L3213" s="1" t="s">
        <v>4297</v>
      </c>
      <c r="M3213" s="1" t="s">
        <v>124</v>
      </c>
      <c r="N3213" s="1"/>
      <c r="O3213" s="1" t="s">
        <v>54</v>
      </c>
      <c r="P3213" s="2" t="s">
        <v>33</v>
      </c>
      <c r="Q3213" s="1" t="s">
        <v>71</v>
      </c>
      <c r="R3213" s="1" t="str">
        <f>VLOOKUP(表2[index_id],表1[],2)</f>
        <v>ValueOntology.QUANTITY</v>
      </c>
      <c r="S3213" t="str">
        <f>VLOOKUP(表2[index_id],表3[],2)</f>
        <v>ValueOntology.SCORE</v>
      </c>
      <c r="T3213" s="5" t="str">
        <f>VLOOKUP(表2[index_id],表4[],2)</f>
        <v>ValueOntology.SCORE</v>
      </c>
      <c r="U3213" t="str">
        <f>VLOOKUP(表2[index_id],表5[],2)</f>
        <v>ValueOntology.SCORE</v>
      </c>
      <c r="V3213" t="str">
        <f>VLOOKUP(表2[index_id],表6[],2)</f>
        <v>ValueOntology.SCORE</v>
      </c>
      <c r="W3213" t="str">
        <f>VLOOKUP(表2[index_id],表7[],2)</f>
        <v>ValueOntology.SCORE</v>
      </c>
      <c r="X3213" t="str">
        <f>VLOOKUP(表2[index_id],表8[],2)</f>
        <v>ValueOntology.SCORE</v>
      </c>
      <c r="Y3213" t="str">
        <f>VLOOKUP(表2[index_id],表9[],2)</f>
        <v>ValueOntology.SCORE</v>
      </c>
      <c r="Z3213" t="str">
        <f>VLOOKUP(表2[index_id],表10[],2)</f>
        <v>ValueOntology.SCORE</v>
      </c>
      <c r="AA3213" t="str">
        <f>VLOOKUP(表2[index_id],表11[],2)</f>
        <v>ValueOntology.SCORE</v>
      </c>
      <c r="AB3213" s="8" t="b">
        <f>表2[[#This Row],[vo104]]=表2[[#This Row],[vo109]]</f>
        <v>1</v>
      </c>
    </row>
    <row r="3214" spans="1:28" ht="15" hidden="1" x14ac:dyDescent="0.25">
      <c r="A3214" s="1">
        <v>64753</v>
      </c>
      <c r="B3214" s="1">
        <v>9410020066</v>
      </c>
      <c r="C3214" s="1" t="s">
        <v>4298</v>
      </c>
      <c r="D3214" s="1"/>
      <c r="E3214" s="1">
        <v>2</v>
      </c>
      <c r="F3214" s="1" t="s">
        <v>36</v>
      </c>
      <c r="G3214" s="1" t="s">
        <v>26</v>
      </c>
      <c r="H3214" s="1" t="s">
        <v>37</v>
      </c>
      <c r="I3214" s="1"/>
      <c r="J3214" s="1"/>
      <c r="K3214" s="1" t="s">
        <v>4299</v>
      </c>
      <c r="L3214" s="1" t="s">
        <v>965</v>
      </c>
      <c r="M3214" s="1" t="s">
        <v>40</v>
      </c>
      <c r="N3214" s="1"/>
      <c r="O3214" s="1" t="s">
        <v>41</v>
      </c>
      <c r="P3214" s="2" t="s">
        <v>33</v>
      </c>
      <c r="Q3214" s="1" t="s">
        <v>42</v>
      </c>
      <c r="R3214" s="1" t="str">
        <f>VLOOKUP(表2[index_id],表1[],2)</f>
        <v>ValueOntology.QUANTITY</v>
      </c>
      <c r="S3214" t="str">
        <f>VLOOKUP(表2[index_id],表3[],2)</f>
        <v>ValueOntology.SCORE</v>
      </c>
      <c r="T3214" s="5" t="str">
        <f>VLOOKUP(表2[index_id],表4[],2)</f>
        <v>ValueOntology.SCORE</v>
      </c>
      <c r="U3214" t="str">
        <f>VLOOKUP(表2[index_id],表5[],2)</f>
        <v>ValueOntology.SCORE</v>
      </c>
      <c r="V3214" t="str">
        <f>VLOOKUP(表2[index_id],表6[],2)</f>
        <v>ValueOntology.SCORE</v>
      </c>
      <c r="W3214" t="str">
        <f>VLOOKUP(表2[index_id],表7[],2)</f>
        <v>ValueOntology.SCORE</v>
      </c>
      <c r="X3214" t="str">
        <f>VLOOKUP(表2[index_id],表8[],2)</f>
        <v>ValueOntology.SCORE</v>
      </c>
      <c r="Y3214" t="str">
        <f>VLOOKUP(表2[index_id],表9[],2)</f>
        <v>ValueOntology.SCORE</v>
      </c>
      <c r="Z3214" t="str">
        <f>VLOOKUP(表2[index_id],表10[],2)</f>
        <v>ValueOntology.SCORE</v>
      </c>
      <c r="AA3214" t="str">
        <f>VLOOKUP(表2[index_id],表11[],2)</f>
        <v>ValueOntology.SCORE</v>
      </c>
      <c r="AB3214" s="8" t="b">
        <f>表2[[#This Row],[vo104]]=表2[[#This Row],[vo109]]</f>
        <v>1</v>
      </c>
    </row>
    <row r="3215" spans="1:28" ht="15" x14ac:dyDescent="0.25">
      <c r="A3215" s="1">
        <v>141654</v>
      </c>
      <c r="B3215" s="1">
        <v>8030103564</v>
      </c>
      <c r="C3215" s="1" t="s">
        <v>4300</v>
      </c>
      <c r="D3215" s="1"/>
      <c r="E3215" s="1">
        <v>2</v>
      </c>
      <c r="F3215" s="1" t="s">
        <v>359</v>
      </c>
      <c r="G3215" s="1" t="s">
        <v>49</v>
      </c>
      <c r="H3215" s="1" t="s">
        <v>1056</v>
      </c>
      <c r="I3215" s="1" t="s">
        <v>339</v>
      </c>
      <c r="J3215" s="1">
        <v>0</v>
      </c>
      <c r="K3215" s="1" t="s">
        <v>4186</v>
      </c>
      <c r="L3215" s="1" t="s">
        <v>4187</v>
      </c>
      <c r="M3215" s="1" t="s">
        <v>1059</v>
      </c>
      <c r="N3215" s="1"/>
      <c r="O3215" s="1" t="s">
        <v>41</v>
      </c>
      <c r="P3215" s="2" t="s">
        <v>33</v>
      </c>
      <c r="Q3215" s="1" t="s">
        <v>345</v>
      </c>
      <c r="R3215" s="1" t="str">
        <f>VLOOKUP(表2[index_id],表1[],2)</f>
        <v>ValueOntology.PERCENTAGE</v>
      </c>
      <c r="S3215" t="str">
        <f>VLOOKUP(表2[index_id],表3[],2)</f>
        <v>ValueOntology.PERCENTAGE</v>
      </c>
      <c r="T3215" s="5" t="str">
        <f>VLOOKUP(表2[index_id],表4[],2)</f>
        <v>ValueOntology.PERCENTAGE</v>
      </c>
      <c r="U3215" t="str">
        <f>VLOOKUP(表2[index_id],表5[],2)</f>
        <v>ValueOntology.PERCENTAGE</v>
      </c>
      <c r="V3215" t="str">
        <f>VLOOKUP(表2[index_id],表6[],2)</f>
        <v>ValueOntology.PERCENTAGE</v>
      </c>
      <c r="W3215" t="str">
        <f>VLOOKUP(表2[index_id],表7[],2)</f>
        <v>ValueOntology.PERCENTAGE</v>
      </c>
      <c r="X3215" t="str">
        <f>VLOOKUP(表2[index_id],表8[],2)</f>
        <v>ValueOntology.PERCENTAGE</v>
      </c>
      <c r="Y3215" t="str">
        <f>VLOOKUP(表2[index_id],表9[],2)</f>
        <v>ValueOntology.PROPORTION_OF_NATION</v>
      </c>
      <c r="Z3215" t="str">
        <f>VLOOKUP(表2[index_id],表10[],2)</f>
        <v>ValueOntology.PROPORTION_OF_NATION</v>
      </c>
      <c r="AA3215" t="str">
        <f>VLOOKUP(表2[index_id],表11[],2)</f>
        <v>ValueOntology.PROPORTION_OF_NATION</v>
      </c>
      <c r="AB3215" s="8" t="b">
        <f>表2[[#This Row],[vo104]]=表2[[#This Row],[vo109]]</f>
        <v>1</v>
      </c>
    </row>
    <row r="3216" spans="1:28" ht="15" hidden="1" x14ac:dyDescent="0.25">
      <c r="A3216" s="1">
        <v>138993</v>
      </c>
      <c r="B3216" s="1">
        <v>8030102960</v>
      </c>
      <c r="C3216" s="1" t="s">
        <v>4301</v>
      </c>
      <c r="D3216" s="1"/>
      <c r="E3216" s="1">
        <v>0</v>
      </c>
      <c r="F3216" s="1" t="s">
        <v>25</v>
      </c>
      <c r="G3216" s="1" t="s">
        <v>49</v>
      </c>
      <c r="H3216" s="1" t="s">
        <v>315</v>
      </c>
      <c r="I3216" s="1" t="s">
        <v>1575</v>
      </c>
      <c r="J3216" s="1">
        <v>0</v>
      </c>
      <c r="K3216" s="1" t="s">
        <v>395</v>
      </c>
      <c r="L3216" s="1" t="s">
        <v>396</v>
      </c>
      <c r="M3216" s="1" t="s">
        <v>319</v>
      </c>
      <c r="N3216" s="1"/>
      <c r="O3216" s="1" t="s">
        <v>41</v>
      </c>
      <c r="P3216" s="2" t="s">
        <v>33</v>
      </c>
      <c r="Q3216" s="1" t="s">
        <v>108</v>
      </c>
      <c r="R3216" s="1" t="str">
        <f>VLOOKUP(表2[index_id],表1[],2)</f>
        <v>ValueOntology.QUANTITY</v>
      </c>
      <c r="S3216" t="str">
        <f>VLOOKUP(表2[index_id],表3[],2)</f>
        <v>ValueOntology.QUANTITY</v>
      </c>
      <c r="T3216" s="5" t="str">
        <f>VLOOKUP(表2[index_id],表4[],2)</f>
        <v>ValueOntology.QUANTITY</v>
      </c>
      <c r="U3216" t="str">
        <f>VLOOKUP(表2[index_id],表5[],2)</f>
        <v>ValueOntology.QUANTITY</v>
      </c>
      <c r="V3216" t="str">
        <f>VLOOKUP(表2[index_id],表6[],2)</f>
        <v>ValueOntology.QUANTITY</v>
      </c>
      <c r="W3216" t="str">
        <f>VLOOKUP(表2[index_id],表7[],2)</f>
        <v>ValueOntology.QUANTITY</v>
      </c>
      <c r="X3216" t="str">
        <f>VLOOKUP(表2[index_id],表8[],2)</f>
        <v>ValueOntology.QUANTITY</v>
      </c>
      <c r="Y3216" t="str">
        <f>VLOOKUP(表2[index_id],表9[],2)</f>
        <v>ValueOntology.QUANTITY</v>
      </c>
      <c r="Z3216" t="str">
        <f>VLOOKUP(表2[index_id],表10[],2)</f>
        <v>ValueOntology.QUANTITY</v>
      </c>
      <c r="AA3216" t="str">
        <f>VLOOKUP(表2[index_id],表11[],2)</f>
        <v>ValueOntology.QUANTITY</v>
      </c>
      <c r="AB3216" s="8" t="b">
        <f>表2[[#This Row],[vo104]]=表2[[#This Row],[vo109]]</f>
        <v>1</v>
      </c>
    </row>
    <row r="3217" spans="1:28" ht="15" x14ac:dyDescent="0.25">
      <c r="A3217" s="1">
        <v>139504</v>
      </c>
      <c r="B3217" s="1">
        <v>8030102062</v>
      </c>
      <c r="C3217" s="1" t="s">
        <v>4302</v>
      </c>
      <c r="D3217" s="1"/>
      <c r="E3217" s="1">
        <v>2</v>
      </c>
      <c r="F3217" s="1" t="s">
        <v>359</v>
      </c>
      <c r="G3217" s="1" t="s">
        <v>49</v>
      </c>
      <c r="H3217" s="1" t="s">
        <v>1056</v>
      </c>
      <c r="I3217" s="1" t="s">
        <v>339</v>
      </c>
      <c r="J3217" s="1">
        <v>0</v>
      </c>
      <c r="K3217" s="1" t="s">
        <v>4193</v>
      </c>
      <c r="L3217" s="1" t="s">
        <v>4194</v>
      </c>
      <c r="M3217" s="1" t="s">
        <v>1059</v>
      </c>
      <c r="N3217" s="1"/>
      <c r="O3217" s="1" t="s">
        <v>41</v>
      </c>
      <c r="P3217" s="2" t="s">
        <v>33</v>
      </c>
      <c r="Q3217" s="1" t="s">
        <v>345</v>
      </c>
      <c r="R3217" s="1" t="str">
        <f>VLOOKUP(表2[index_id],表1[],2)</f>
        <v>ValueOntology.PERCENTAGE</v>
      </c>
      <c r="S3217" t="str">
        <f>VLOOKUP(表2[index_id],表3[],2)</f>
        <v>ValueOntology.PERCENTAGE</v>
      </c>
      <c r="T3217" s="5" t="str">
        <f>VLOOKUP(表2[index_id],表4[],2)</f>
        <v>ValueOntology.PERCENTAGE</v>
      </c>
      <c r="U3217" t="str">
        <f>VLOOKUP(表2[index_id],表5[],2)</f>
        <v>ValueOntology.PERCENTAGE</v>
      </c>
      <c r="V3217" t="str">
        <f>VLOOKUP(表2[index_id],表6[],2)</f>
        <v>ValueOntology.PERCENTAGE</v>
      </c>
      <c r="W3217" t="str">
        <f>VLOOKUP(表2[index_id],表7[],2)</f>
        <v>ValueOntology.PERCENTAGE</v>
      </c>
      <c r="X3217" t="str">
        <f>VLOOKUP(表2[index_id],表8[],2)</f>
        <v>ValueOntology.PERCENTAGE</v>
      </c>
      <c r="Y3217" t="str">
        <f>VLOOKUP(表2[index_id],表9[],2)</f>
        <v>ValueOntology.PROPORTION_OF_NATION</v>
      </c>
      <c r="Z3217" t="str">
        <f>VLOOKUP(表2[index_id],表10[],2)</f>
        <v>ValueOntology.PROPORTION_OF_NATION</v>
      </c>
      <c r="AA3217" t="str">
        <f>VLOOKUP(表2[index_id],表11[],2)</f>
        <v>ValueOntology.PROPORTION_OF_NATION</v>
      </c>
      <c r="AB3217" s="8" t="b">
        <f>表2[[#This Row],[vo104]]=表2[[#This Row],[vo109]]</f>
        <v>1</v>
      </c>
    </row>
    <row r="3218" spans="1:28" ht="15" hidden="1" x14ac:dyDescent="0.25">
      <c r="A3218" s="1">
        <v>63328</v>
      </c>
      <c r="B3218" s="1">
        <v>8030100722</v>
      </c>
      <c r="C3218" s="1" t="s">
        <v>4303</v>
      </c>
      <c r="D3218" s="1"/>
      <c r="E3218" s="1">
        <v>0</v>
      </c>
      <c r="F3218" s="1" t="s">
        <v>338</v>
      </c>
      <c r="G3218" s="1" t="s">
        <v>49</v>
      </c>
      <c r="H3218" s="1" t="s">
        <v>315</v>
      </c>
      <c r="I3218" s="1" t="s">
        <v>1053</v>
      </c>
      <c r="J3218" s="1"/>
      <c r="K3218" s="1" t="s">
        <v>340</v>
      </c>
      <c r="L3218" s="1" t="s">
        <v>341</v>
      </c>
      <c r="M3218" s="1" t="s">
        <v>319</v>
      </c>
      <c r="N3218" s="1"/>
      <c r="O3218" s="1" t="s">
        <v>41</v>
      </c>
      <c r="P3218" s="2" t="s">
        <v>33</v>
      </c>
      <c r="Q3218" s="1" t="s">
        <v>108</v>
      </c>
      <c r="R3218" s="1" t="str">
        <f>VLOOKUP(表2[index_id],表1[],2)</f>
        <v>ValueOntology.UNDETERMINED</v>
      </c>
      <c r="S3218" t="str">
        <f>VLOOKUP(表2[index_id],表3[],2)</f>
        <v>ValueOntology.PRICE</v>
      </c>
      <c r="T3218" s="5" t="str">
        <f>VLOOKUP(表2[index_id],表4[],2)</f>
        <v>ValueOntology.PRICE</v>
      </c>
      <c r="U3218" t="str">
        <f>VLOOKUP(表2[index_id],表5[],2)</f>
        <v>ValueOntology.PRICE</v>
      </c>
      <c r="V3218" t="str">
        <f>VLOOKUP(表2[index_id],表6[],2)</f>
        <v>ValueOntology.PRICE</v>
      </c>
      <c r="W3218" t="str">
        <f>VLOOKUP(表2[index_id],表7[],2)</f>
        <v>ValueOntology.PRICE</v>
      </c>
      <c r="X3218" t="str">
        <f>VLOOKUP(表2[index_id],表8[],2)</f>
        <v>ValueOntology.PRICE</v>
      </c>
      <c r="Y3218" t="str">
        <f>VLOOKUP(表2[index_id],表9[],2)</f>
        <v>ValueOntology.PRICE</v>
      </c>
      <c r="Z3218" t="str">
        <f>VLOOKUP(表2[index_id],表10[],2)</f>
        <v>ValueOntology.PRICE</v>
      </c>
      <c r="AA3218" t="str">
        <f>VLOOKUP(表2[index_id],表11[],2)</f>
        <v>ValueOntology.PRICE</v>
      </c>
      <c r="AB3218" s="8" t="b">
        <f>表2[[#This Row],[vo104]]=表2[[#This Row],[vo109]]</f>
        <v>1</v>
      </c>
    </row>
    <row r="3219" spans="1:28" ht="15" hidden="1" x14ac:dyDescent="0.25">
      <c r="A3219" s="1">
        <v>140319</v>
      </c>
      <c r="B3219" s="1">
        <v>8030103054</v>
      </c>
      <c r="C3219" s="1" t="s">
        <v>4304</v>
      </c>
      <c r="D3219" s="1"/>
      <c r="E3219" s="1">
        <v>2</v>
      </c>
      <c r="F3219" s="1" t="s">
        <v>310</v>
      </c>
      <c r="G3219" s="1" t="s">
        <v>49</v>
      </c>
      <c r="H3219" s="1" t="s">
        <v>315</v>
      </c>
      <c r="I3219" s="1" t="s">
        <v>1575</v>
      </c>
      <c r="J3219" s="1">
        <v>0</v>
      </c>
      <c r="K3219" s="1" t="s">
        <v>343</v>
      </c>
      <c r="L3219" s="1" t="s">
        <v>344</v>
      </c>
      <c r="M3219" s="1" t="s">
        <v>319</v>
      </c>
      <c r="N3219" s="1"/>
      <c r="O3219" s="1" t="s">
        <v>41</v>
      </c>
      <c r="P3219" s="2" t="s">
        <v>33</v>
      </c>
      <c r="Q3219" s="1" t="s">
        <v>345</v>
      </c>
      <c r="R3219" s="1" t="str">
        <f>VLOOKUP(表2[index_id],表1[],2)</f>
        <v>ValueOntology.PERCENTAGE</v>
      </c>
      <c r="S3219" t="str">
        <f>VLOOKUP(表2[index_id],表3[],2)</f>
        <v>ValueOntology.PERCENTAGE</v>
      </c>
      <c r="T3219" s="5" t="str">
        <f>VLOOKUP(表2[index_id],表4[],2)</f>
        <v>ValueOntology.PERCENTAGE</v>
      </c>
      <c r="U3219" t="str">
        <f>VLOOKUP(表2[index_id],表5[],2)</f>
        <v>ValueOntology.PERCENTAGE</v>
      </c>
      <c r="V3219" t="str">
        <f>VLOOKUP(表2[index_id],表6[],2)</f>
        <v>ValueOntology.PERCENTAGE</v>
      </c>
      <c r="W3219" t="str">
        <f>VLOOKUP(表2[index_id],表7[],2)</f>
        <v>ValueOntology.PERCENTAGE</v>
      </c>
      <c r="X3219" t="str">
        <f>VLOOKUP(表2[index_id],表8[],2)</f>
        <v>ValueOntology.PERCENTAGE</v>
      </c>
      <c r="Y3219" t="str">
        <f>VLOOKUP(表2[index_id],表9[],2)</f>
        <v>ValueOntology.PERCENTAGE</v>
      </c>
      <c r="Z3219" t="str">
        <f>VLOOKUP(表2[index_id],表10[],2)</f>
        <v>ValueOntology.PERCENTAGE</v>
      </c>
      <c r="AA3219" t="str">
        <f>VLOOKUP(表2[index_id],表11[],2)</f>
        <v>ValueOntology.PERCENTAGE</v>
      </c>
      <c r="AB3219" s="8" t="b">
        <f>表2[[#This Row],[vo104]]=表2[[#This Row],[vo109]]</f>
        <v>1</v>
      </c>
    </row>
    <row r="3220" spans="1:28" ht="15" hidden="1" x14ac:dyDescent="0.25">
      <c r="A3220" s="1">
        <v>138864</v>
      </c>
      <c r="B3220" s="1">
        <v>8030102771</v>
      </c>
      <c r="C3220" s="1" t="s">
        <v>4305</v>
      </c>
      <c r="D3220" s="1"/>
      <c r="E3220" s="1">
        <v>2</v>
      </c>
      <c r="F3220" s="1" t="s">
        <v>310</v>
      </c>
      <c r="G3220" s="1" t="s">
        <v>49</v>
      </c>
      <c r="H3220" s="1" t="s">
        <v>315</v>
      </c>
      <c r="I3220" s="1" t="s">
        <v>1575</v>
      </c>
      <c r="J3220" s="1">
        <v>0</v>
      </c>
      <c r="K3220" s="1" t="s">
        <v>356</v>
      </c>
      <c r="L3220" s="1" t="s">
        <v>357</v>
      </c>
      <c r="M3220" s="1" t="s">
        <v>319</v>
      </c>
      <c r="N3220" s="1"/>
      <c r="O3220" s="1" t="s">
        <v>41</v>
      </c>
      <c r="P3220" s="2" t="s">
        <v>33</v>
      </c>
      <c r="Q3220" s="1" t="s">
        <v>345</v>
      </c>
      <c r="R3220" s="1" t="str">
        <f>VLOOKUP(表2[index_id],表1[],2)</f>
        <v>ValueOntology.PERCENTAGE</v>
      </c>
      <c r="S3220" t="str">
        <f>VLOOKUP(表2[index_id],表3[],2)</f>
        <v>ValueOntology.PERCENTAGE</v>
      </c>
      <c r="T3220" s="5" t="str">
        <f>VLOOKUP(表2[index_id],表4[],2)</f>
        <v>ValueOntology.PERCENTAGE</v>
      </c>
      <c r="U3220" t="str">
        <f>VLOOKUP(表2[index_id],表5[],2)</f>
        <v>ValueOntology.PERCENTAGE</v>
      </c>
      <c r="V3220" t="str">
        <f>VLOOKUP(表2[index_id],表6[],2)</f>
        <v>ValueOntology.PERCENTAGE</v>
      </c>
      <c r="W3220" t="str">
        <f>VLOOKUP(表2[index_id],表7[],2)</f>
        <v>ValueOntology.PERCENTAGE</v>
      </c>
      <c r="X3220" t="str">
        <f>VLOOKUP(表2[index_id],表8[],2)</f>
        <v>ValueOntology.PERCENTAGE</v>
      </c>
      <c r="Y3220" t="str">
        <f>VLOOKUP(表2[index_id],表9[],2)</f>
        <v>ValueOntology.PERCENTAGE</v>
      </c>
      <c r="Z3220" t="str">
        <f>VLOOKUP(表2[index_id],表10[],2)</f>
        <v>ValueOntology.PERCENTAGE</v>
      </c>
      <c r="AA3220" t="str">
        <f>VLOOKUP(表2[index_id],表11[],2)</f>
        <v>ValueOntology.PERCENTAGE</v>
      </c>
      <c r="AB3220" s="8" t="b">
        <f>表2[[#This Row],[vo104]]=表2[[#This Row],[vo109]]</f>
        <v>1</v>
      </c>
    </row>
    <row r="3221" spans="1:28" ht="15" hidden="1" x14ac:dyDescent="0.25">
      <c r="A3221" s="1">
        <v>113673</v>
      </c>
      <c r="B3221" s="1">
        <v>8040100446</v>
      </c>
      <c r="C3221" s="1" t="s">
        <v>4306</v>
      </c>
      <c r="D3221" s="1"/>
      <c r="E3221" s="1">
        <v>0</v>
      </c>
      <c r="F3221" s="1" t="s">
        <v>25</v>
      </c>
      <c r="G3221" s="1" t="s">
        <v>49</v>
      </c>
      <c r="H3221" s="1" t="s">
        <v>315</v>
      </c>
      <c r="I3221" s="1" t="s">
        <v>1575</v>
      </c>
      <c r="J3221" s="1">
        <v>0</v>
      </c>
      <c r="K3221" s="1" t="s">
        <v>347</v>
      </c>
      <c r="L3221" s="1" t="s">
        <v>70</v>
      </c>
      <c r="M3221" s="1" t="s">
        <v>319</v>
      </c>
      <c r="N3221" s="1"/>
      <c r="O3221" s="1" t="s">
        <v>41</v>
      </c>
      <c r="P3221" s="2" t="s">
        <v>33</v>
      </c>
      <c r="Q3221" s="1" t="s">
        <v>303</v>
      </c>
      <c r="R3221" s="1" t="str">
        <f>VLOOKUP(表2[index_id],表1[],2)</f>
        <v>ValueOntology.DIFF_QUANTITY</v>
      </c>
      <c r="S3221" t="str">
        <f>VLOOKUP(表2[index_id],表3[],2)</f>
        <v>ValueOntology.DIFF_QUANTITY</v>
      </c>
      <c r="T3221" s="5" t="str">
        <f>VLOOKUP(表2[index_id],表4[],2)</f>
        <v>ValueOntology.DIFF_QUANTITY</v>
      </c>
      <c r="U3221" t="str">
        <f>VLOOKUP(表2[index_id],表5[],2)</f>
        <v>ValueOntology.DIFF_QUANTITY</v>
      </c>
      <c r="V3221" t="str">
        <f>VLOOKUP(表2[index_id],表6[],2)</f>
        <v>ValueOntology.DIFF_QUANTITY</v>
      </c>
      <c r="W3221" t="str">
        <f>VLOOKUP(表2[index_id],表7[],2)</f>
        <v>ValueOntology.DIFF_QUANTITY</v>
      </c>
      <c r="X3221" t="str">
        <f>VLOOKUP(表2[index_id],表8[],2)</f>
        <v>ValueOntology.DIFF_QUANTITY</v>
      </c>
      <c r="Y3221" t="str">
        <f>VLOOKUP(表2[index_id],表9[],2)</f>
        <v>ValueOntology.DIFF_QUANTITY</v>
      </c>
      <c r="Z3221" t="str">
        <f>VLOOKUP(表2[index_id],表10[],2)</f>
        <v>ValueOntology.DIFF_QUANTITY</v>
      </c>
      <c r="AA3221" t="str">
        <f>VLOOKUP(表2[index_id],表11[],2)</f>
        <v>ValueOntology.DIFF_QUANTITY</v>
      </c>
      <c r="AB3221" s="8" t="b">
        <f>表2[[#This Row],[vo104]]=表2[[#This Row],[vo109]]</f>
        <v>1</v>
      </c>
    </row>
    <row r="3222" spans="1:28" ht="15" hidden="1" x14ac:dyDescent="0.25">
      <c r="A3222" s="1">
        <v>57220</v>
      </c>
      <c r="B3222" s="1">
        <v>8030100417</v>
      </c>
      <c r="C3222" s="1" t="s">
        <v>4307</v>
      </c>
      <c r="D3222" s="1"/>
      <c r="E3222" s="1">
        <v>2</v>
      </c>
      <c r="F3222" s="1" t="s">
        <v>310</v>
      </c>
      <c r="G3222" s="1" t="s">
        <v>49</v>
      </c>
      <c r="H3222" s="1" t="s">
        <v>315</v>
      </c>
      <c r="I3222" s="1" t="s">
        <v>321</v>
      </c>
      <c r="J3222" s="1">
        <v>0</v>
      </c>
      <c r="K3222" s="1" t="s">
        <v>324</v>
      </c>
      <c r="L3222" s="1" t="s">
        <v>325</v>
      </c>
      <c r="M3222" s="1" t="s">
        <v>319</v>
      </c>
      <c r="N3222" s="1"/>
      <c r="O3222" s="1" t="s">
        <v>41</v>
      </c>
      <c r="P3222" s="2" t="s">
        <v>33</v>
      </c>
      <c r="Q3222" s="1" t="s">
        <v>108</v>
      </c>
      <c r="R3222" s="1" t="str">
        <f>VLOOKUP(表2[index_id],表1[],2)</f>
        <v>ValueOntology.PERCENTAGE</v>
      </c>
      <c r="S3222" t="str">
        <f>VLOOKUP(表2[index_id],表3[],2)</f>
        <v>ValueOntology.PERCENTAGE</v>
      </c>
      <c r="T3222" s="5" t="str">
        <f>VLOOKUP(表2[index_id],表4[],2)</f>
        <v>ValueOntology.PERCENTAGE</v>
      </c>
      <c r="U3222" t="str">
        <f>VLOOKUP(表2[index_id],表5[],2)</f>
        <v>ValueOntology.PERCENTAGE</v>
      </c>
      <c r="V3222" t="str">
        <f>VLOOKUP(表2[index_id],表6[],2)</f>
        <v>ValueOntology.PERCENTAGE</v>
      </c>
      <c r="W3222" t="str">
        <f>VLOOKUP(表2[index_id],表7[],2)</f>
        <v>ValueOntology.PERCENTAGE</v>
      </c>
      <c r="X3222" t="str">
        <f>VLOOKUP(表2[index_id],表8[],2)</f>
        <v>ValueOntology.PERCENTAGE</v>
      </c>
      <c r="Y3222" t="str">
        <f>VLOOKUP(表2[index_id],表9[],2)</f>
        <v>ValueOntology.PERCENTAGE</v>
      </c>
      <c r="Z3222" t="str">
        <f>VLOOKUP(表2[index_id],表10[],2)</f>
        <v>ValueOntology.PERCENTAGE</v>
      </c>
      <c r="AA3222" t="str">
        <f>VLOOKUP(表2[index_id],表11[],2)</f>
        <v>ValueOntology.PERCENTAGE</v>
      </c>
      <c r="AB3222" s="8" t="b">
        <f>表2[[#This Row],[vo104]]=表2[[#This Row],[vo109]]</f>
        <v>1</v>
      </c>
    </row>
    <row r="3223" spans="1:28" ht="15" hidden="1" x14ac:dyDescent="0.25">
      <c r="A3223" s="1">
        <v>70603</v>
      </c>
      <c r="B3223" s="1">
        <v>8030101336</v>
      </c>
      <c r="C3223" s="1" t="s">
        <v>4308</v>
      </c>
      <c r="D3223" s="1"/>
      <c r="E3223" s="1">
        <v>2</v>
      </c>
      <c r="F3223" s="1" t="s">
        <v>310</v>
      </c>
      <c r="G3223" s="1" t="s">
        <v>49</v>
      </c>
      <c r="H3223" s="1" t="s">
        <v>315</v>
      </c>
      <c r="I3223" s="1" t="s">
        <v>918</v>
      </c>
      <c r="J3223" s="1">
        <v>0</v>
      </c>
      <c r="K3223" s="1" t="s">
        <v>353</v>
      </c>
      <c r="L3223" s="1" t="s">
        <v>325</v>
      </c>
      <c r="M3223" s="1" t="s">
        <v>319</v>
      </c>
      <c r="N3223" s="1"/>
      <c r="O3223" s="1" t="s">
        <v>41</v>
      </c>
      <c r="P3223" s="2" t="s">
        <v>33</v>
      </c>
      <c r="Q3223" s="1" t="s">
        <v>108</v>
      </c>
      <c r="R3223" s="1" t="str">
        <f>VLOOKUP(表2[index_id],表1[],2)</f>
        <v>ValueOntology.PERCENTAGE</v>
      </c>
      <c r="S3223" t="str">
        <f>VLOOKUP(表2[index_id],表3[],2)</f>
        <v>ValueOntology.PERCENTAGE</v>
      </c>
      <c r="T3223" s="5" t="str">
        <f>VLOOKUP(表2[index_id],表4[],2)</f>
        <v>ValueOntology.PERCENTAGE</v>
      </c>
      <c r="U3223" t="str">
        <f>VLOOKUP(表2[index_id],表5[],2)</f>
        <v>ValueOntology.PERCENTAGE</v>
      </c>
      <c r="V3223" t="str">
        <f>VLOOKUP(表2[index_id],表6[],2)</f>
        <v>ValueOntology.PERCENTAGE</v>
      </c>
      <c r="W3223" t="str">
        <f>VLOOKUP(表2[index_id],表7[],2)</f>
        <v>ValueOntology.PERCENTAGE</v>
      </c>
      <c r="X3223" t="str">
        <f>VLOOKUP(表2[index_id],表8[],2)</f>
        <v>ValueOntology.PERCENTAGE</v>
      </c>
      <c r="Y3223" t="str">
        <f>VLOOKUP(表2[index_id],表9[],2)</f>
        <v>ValueOntology.PERCENTAGE</v>
      </c>
      <c r="Z3223" t="str">
        <f>VLOOKUP(表2[index_id],表10[],2)</f>
        <v>ValueOntology.PERCENTAGE</v>
      </c>
      <c r="AA3223" t="str">
        <f>VLOOKUP(表2[index_id],表11[],2)</f>
        <v>ValueOntology.PERCENTAGE</v>
      </c>
      <c r="AB3223" s="8" t="b">
        <f>表2[[#This Row],[vo104]]=表2[[#This Row],[vo109]]</f>
        <v>1</v>
      </c>
    </row>
    <row r="3224" spans="1:28" ht="15" hidden="1" x14ac:dyDescent="0.25">
      <c r="A3224" s="1">
        <v>140465</v>
      </c>
      <c r="B3224" s="1">
        <v>8030103201</v>
      </c>
      <c r="C3224" s="1" t="s">
        <v>4309</v>
      </c>
      <c r="D3224" s="1"/>
      <c r="E3224" s="1">
        <v>0</v>
      </c>
      <c r="F3224" s="1" t="s">
        <v>25</v>
      </c>
      <c r="G3224" s="1" t="s">
        <v>49</v>
      </c>
      <c r="H3224" s="1" t="s">
        <v>315</v>
      </c>
      <c r="I3224" s="1" t="s">
        <v>918</v>
      </c>
      <c r="J3224" s="1">
        <v>0</v>
      </c>
      <c r="K3224" s="1" t="s">
        <v>375</v>
      </c>
      <c r="L3224" s="1" t="s">
        <v>376</v>
      </c>
      <c r="M3224" s="1" t="s">
        <v>319</v>
      </c>
      <c r="N3224" s="1"/>
      <c r="O3224" s="1" t="s">
        <v>41</v>
      </c>
      <c r="P3224" s="2" t="s">
        <v>33</v>
      </c>
      <c r="Q3224" s="1" t="s">
        <v>108</v>
      </c>
      <c r="R3224" s="1" t="str">
        <f>VLOOKUP(表2[index_id],表1[],2)</f>
        <v>ValueOntology.QUANTITY</v>
      </c>
      <c r="S3224" t="str">
        <f>VLOOKUP(表2[index_id],表3[],2)</f>
        <v>ValueOntology.QUANTITY</v>
      </c>
      <c r="T3224" s="5" t="str">
        <f>VLOOKUP(表2[index_id],表4[],2)</f>
        <v>ValueOntology.QUANTITY</v>
      </c>
      <c r="U3224" t="str">
        <f>VLOOKUP(表2[index_id],表5[],2)</f>
        <v>ValueOntology.QUANTITY</v>
      </c>
      <c r="V3224" t="str">
        <f>VLOOKUP(表2[index_id],表6[],2)</f>
        <v>ValueOntology.QUANTITY</v>
      </c>
      <c r="W3224" t="str">
        <f>VLOOKUP(表2[index_id],表7[],2)</f>
        <v>ValueOntology.QUANTITY</v>
      </c>
      <c r="X3224" t="str">
        <f>VLOOKUP(表2[index_id],表8[],2)</f>
        <v>ValueOntology.QUANTITY</v>
      </c>
      <c r="Y3224" t="str">
        <f>VLOOKUP(表2[index_id],表9[],2)</f>
        <v>ValueOntology.QUANTITY</v>
      </c>
      <c r="Z3224" t="str">
        <f>VLOOKUP(表2[index_id],表10[],2)</f>
        <v>ValueOntology.QUANTITY</v>
      </c>
      <c r="AA3224" t="str">
        <f>VLOOKUP(表2[index_id],表11[],2)</f>
        <v>ValueOntology.QUANTITY</v>
      </c>
      <c r="AB3224" s="8" t="b">
        <f>表2[[#This Row],[vo104]]=表2[[#This Row],[vo109]]</f>
        <v>1</v>
      </c>
    </row>
    <row r="3225" spans="1:28" ht="15" x14ac:dyDescent="0.25">
      <c r="A3225" s="1">
        <v>140179</v>
      </c>
      <c r="B3225" s="1">
        <v>8030102866</v>
      </c>
      <c r="C3225" s="1" t="s">
        <v>4310</v>
      </c>
      <c r="D3225" s="1"/>
      <c r="E3225" s="1">
        <v>2</v>
      </c>
      <c r="F3225" s="1" t="s">
        <v>359</v>
      </c>
      <c r="G3225" s="1" t="s">
        <v>49</v>
      </c>
      <c r="H3225" s="1" t="s">
        <v>315</v>
      </c>
      <c r="I3225" s="1" t="s">
        <v>878</v>
      </c>
      <c r="J3225" s="1">
        <v>0</v>
      </c>
      <c r="K3225" s="1" t="s">
        <v>360</v>
      </c>
      <c r="L3225" s="1" t="s">
        <v>361</v>
      </c>
      <c r="M3225" s="1" t="s">
        <v>319</v>
      </c>
      <c r="N3225" s="1"/>
      <c r="O3225" s="1" t="s">
        <v>41</v>
      </c>
      <c r="P3225" s="2" t="s">
        <v>33</v>
      </c>
      <c r="Q3225" s="1" t="s">
        <v>345</v>
      </c>
      <c r="R3225" s="1" t="str">
        <f>VLOOKUP(表2[index_id],表1[],2)</f>
        <v>ValueOntology.PERCENTAGE</v>
      </c>
      <c r="S3225" t="str">
        <f>VLOOKUP(表2[index_id],表3[],2)</f>
        <v>ValueOntology.PERCENTAGE</v>
      </c>
      <c r="T3225" s="5" t="str">
        <f>VLOOKUP(表2[index_id],表4[],2)</f>
        <v>ValueOntology.PERCENTAGE</v>
      </c>
      <c r="U3225" t="str">
        <f>VLOOKUP(表2[index_id],表5[],2)</f>
        <v>ValueOntology.PERCENTAGE</v>
      </c>
      <c r="V3225" t="str">
        <f>VLOOKUP(表2[index_id],表6[],2)</f>
        <v>ValueOntology.PERCENTAGE</v>
      </c>
      <c r="W3225" t="str">
        <f>VLOOKUP(表2[index_id],表7[],2)</f>
        <v>ValueOntology.PERCENTAGE</v>
      </c>
      <c r="X3225" t="str">
        <f>VLOOKUP(表2[index_id],表8[],2)</f>
        <v>ValueOntology.PERCENTAGE</v>
      </c>
      <c r="Y3225" t="str">
        <f>VLOOKUP(表2[index_id],表9[],2)</f>
        <v>ValueOntology.PROPORTION_OF_NATION</v>
      </c>
      <c r="Z3225" t="str">
        <f>VLOOKUP(表2[index_id],表10[],2)</f>
        <v>ValueOntology.PROPORTION_OF_NATION</v>
      </c>
      <c r="AA3225" t="str">
        <f>VLOOKUP(表2[index_id],表11[],2)</f>
        <v>ValueOntology.PROPORTION_OF_NATION</v>
      </c>
      <c r="AB3225" s="8" t="b">
        <f>表2[[#This Row],[vo104]]=表2[[#This Row],[vo109]]</f>
        <v>1</v>
      </c>
    </row>
    <row r="3226" spans="1:28" ht="15" x14ac:dyDescent="0.25">
      <c r="A3226" s="1">
        <v>110888</v>
      </c>
      <c r="B3226" s="1">
        <v>8030101545</v>
      </c>
      <c r="C3226" s="1" t="s">
        <v>4311</v>
      </c>
      <c r="D3226" s="1"/>
      <c r="E3226" s="1">
        <v>2</v>
      </c>
      <c r="F3226" s="1" t="s">
        <v>359</v>
      </c>
      <c r="G3226" s="1" t="s">
        <v>49</v>
      </c>
      <c r="H3226" s="1" t="s">
        <v>315</v>
      </c>
      <c r="I3226" s="1" t="s">
        <v>878</v>
      </c>
      <c r="J3226" s="1">
        <v>0</v>
      </c>
      <c r="K3226" s="1" t="s">
        <v>381</v>
      </c>
      <c r="L3226" s="1" t="s">
        <v>382</v>
      </c>
      <c r="M3226" s="1" t="s">
        <v>319</v>
      </c>
      <c r="N3226" s="1"/>
      <c r="O3226" s="1" t="s">
        <v>41</v>
      </c>
      <c r="P3226" s="2" t="s">
        <v>33</v>
      </c>
      <c r="Q3226" s="1" t="s">
        <v>345</v>
      </c>
      <c r="R3226" s="1" t="str">
        <f>VLOOKUP(表2[index_id],表1[],2)</f>
        <v>ValueOntology.PERCENTAGE</v>
      </c>
      <c r="S3226" t="str">
        <f>VLOOKUP(表2[index_id],表3[],2)</f>
        <v>ValueOntology.PERCENTAGE</v>
      </c>
      <c r="T3226" s="5" t="str">
        <f>VLOOKUP(表2[index_id],表4[],2)</f>
        <v>ValueOntology.PERCENTAGE</v>
      </c>
      <c r="U3226" t="str">
        <f>VLOOKUP(表2[index_id],表5[],2)</f>
        <v>ValueOntology.PERCENTAGE</v>
      </c>
      <c r="V3226" t="str">
        <f>VLOOKUP(表2[index_id],表6[],2)</f>
        <v>ValueOntology.PERCENTAGE</v>
      </c>
      <c r="W3226" t="str">
        <f>VLOOKUP(表2[index_id],表7[],2)</f>
        <v>ValueOntology.PERCENTAGE</v>
      </c>
      <c r="X3226" t="str">
        <f>VLOOKUP(表2[index_id],表8[],2)</f>
        <v>ValueOntology.PERCENTAGE</v>
      </c>
      <c r="Y3226" t="str">
        <f>VLOOKUP(表2[index_id],表9[],2)</f>
        <v>ValueOntology.PROPORTION_OF_NATION</v>
      </c>
      <c r="Z3226" t="str">
        <f>VLOOKUP(表2[index_id],表10[],2)</f>
        <v>ValueOntology.PROPORTION_OF_NATION</v>
      </c>
      <c r="AA3226" t="str">
        <f>VLOOKUP(表2[index_id],表11[],2)</f>
        <v>ValueOntology.PROPORTION_OF_NATION</v>
      </c>
      <c r="AB3226" s="8" t="b">
        <f>表2[[#This Row],[vo104]]=表2[[#This Row],[vo109]]</f>
        <v>1</v>
      </c>
    </row>
    <row r="3227" spans="1:28" ht="15" hidden="1" x14ac:dyDescent="0.25">
      <c r="A3227" s="1">
        <v>70626</v>
      </c>
      <c r="B3227" s="1">
        <v>8030101486</v>
      </c>
      <c r="C3227" s="1" t="s">
        <v>4312</v>
      </c>
      <c r="D3227" s="1"/>
      <c r="E3227" s="1">
        <v>0</v>
      </c>
      <c r="F3227" s="1" t="s">
        <v>25</v>
      </c>
      <c r="G3227" s="1" t="s">
        <v>49</v>
      </c>
      <c r="H3227" s="1" t="s">
        <v>315</v>
      </c>
      <c r="I3227" s="1" t="s">
        <v>924</v>
      </c>
      <c r="J3227" s="1">
        <v>0</v>
      </c>
      <c r="K3227" s="1" t="s">
        <v>1212</v>
      </c>
      <c r="L3227" s="1" t="s">
        <v>1213</v>
      </c>
      <c r="M3227" s="1" t="s">
        <v>319</v>
      </c>
      <c r="N3227" s="1"/>
      <c r="O3227" s="1" t="s">
        <v>41</v>
      </c>
      <c r="P3227" s="2" t="s">
        <v>33</v>
      </c>
      <c r="Q3227" s="1" t="s">
        <v>303</v>
      </c>
      <c r="R3227" s="1" t="str">
        <f>VLOOKUP(表2[index_id],表1[],2)</f>
        <v>ValueOntology.QUANTITY</v>
      </c>
      <c r="S3227" t="str">
        <f>VLOOKUP(表2[index_id],表3[],2)</f>
        <v>ValueOntology.QUANTITY</v>
      </c>
      <c r="T3227" s="5" t="str">
        <f>VLOOKUP(表2[index_id],表4[],2)</f>
        <v>ValueOntology.QUANTITY</v>
      </c>
      <c r="U3227" t="str">
        <f>VLOOKUP(表2[index_id],表5[],2)</f>
        <v>ValueOntology.QUANTITY</v>
      </c>
      <c r="V3227" t="str">
        <f>VLOOKUP(表2[index_id],表6[],2)</f>
        <v>ValueOntology.QUANTITY</v>
      </c>
      <c r="W3227" t="str">
        <f>VLOOKUP(表2[index_id],表7[],2)</f>
        <v>ValueOntology.QUANTITY</v>
      </c>
      <c r="X3227" t="str">
        <f>VLOOKUP(表2[index_id],表8[],2)</f>
        <v>ValueOntology.QUANTITY</v>
      </c>
      <c r="Y3227" t="str">
        <f>VLOOKUP(表2[index_id],表9[],2)</f>
        <v>ValueOntology.QUANTITY</v>
      </c>
      <c r="Z3227" t="str">
        <f>VLOOKUP(表2[index_id],表10[],2)</f>
        <v>ValueOntology.QUANTITY</v>
      </c>
      <c r="AA3227" t="str">
        <f>VLOOKUP(表2[index_id],表11[],2)</f>
        <v>ValueOntology.QUANTITY</v>
      </c>
      <c r="AB3227" s="8" t="b">
        <f>表2[[#This Row],[vo104]]=表2[[#This Row],[vo109]]</f>
        <v>1</v>
      </c>
    </row>
    <row r="3228" spans="1:28" ht="15" hidden="1" x14ac:dyDescent="0.25">
      <c r="A3228" s="1">
        <v>138957</v>
      </c>
      <c r="B3228" s="1">
        <v>8030102679</v>
      </c>
      <c r="C3228" s="1" t="s">
        <v>4313</v>
      </c>
      <c r="D3228" s="1"/>
      <c r="E3228" s="1">
        <v>0</v>
      </c>
      <c r="F3228" s="1" t="s">
        <v>25</v>
      </c>
      <c r="G3228" s="1" t="s">
        <v>49</v>
      </c>
      <c r="H3228" s="1" t="s">
        <v>315</v>
      </c>
      <c r="I3228" s="1" t="s">
        <v>878</v>
      </c>
      <c r="J3228" s="1">
        <v>0</v>
      </c>
      <c r="K3228" s="1" t="s">
        <v>415</v>
      </c>
      <c r="L3228" s="1" t="s">
        <v>416</v>
      </c>
      <c r="M3228" s="1" t="s">
        <v>319</v>
      </c>
      <c r="N3228" s="1"/>
      <c r="O3228" s="1" t="s">
        <v>41</v>
      </c>
      <c r="P3228" s="2" t="s">
        <v>33</v>
      </c>
      <c r="Q3228" s="1" t="s">
        <v>108</v>
      </c>
      <c r="R3228" s="1" t="str">
        <f>VLOOKUP(表2[index_id],表1[],2)</f>
        <v>ValueOntology.QUANTITY</v>
      </c>
      <c r="S3228" t="str">
        <f>VLOOKUP(表2[index_id],表3[],2)</f>
        <v>ValueOntology.QUANTITY</v>
      </c>
      <c r="T3228" s="5" t="str">
        <f>VLOOKUP(表2[index_id],表4[],2)</f>
        <v>ValueOntology.QUANTITY</v>
      </c>
      <c r="U3228" t="str">
        <f>VLOOKUP(表2[index_id],表5[],2)</f>
        <v>ValueOntology.QUANTITY</v>
      </c>
      <c r="V3228" t="str">
        <f>VLOOKUP(表2[index_id],表6[],2)</f>
        <v>ValueOntology.QUANTITY</v>
      </c>
      <c r="W3228" t="str">
        <f>VLOOKUP(表2[index_id],表7[],2)</f>
        <v>ValueOntology.QUANTITY</v>
      </c>
      <c r="X3228" t="str">
        <f>VLOOKUP(表2[index_id],表8[],2)</f>
        <v>ValueOntology.QUANTITY</v>
      </c>
      <c r="Y3228" t="str">
        <f>VLOOKUP(表2[index_id],表9[],2)</f>
        <v>ValueOntology.QUANTITY</v>
      </c>
      <c r="Z3228" t="str">
        <f>VLOOKUP(表2[index_id],表10[],2)</f>
        <v>ValueOntology.QUANTITY</v>
      </c>
      <c r="AA3228" t="str">
        <f>VLOOKUP(表2[index_id],表11[],2)</f>
        <v>ValueOntology.QUANTITY</v>
      </c>
      <c r="AB3228" s="8" t="b">
        <f>表2[[#This Row],[vo104]]=表2[[#This Row],[vo109]]</f>
        <v>1</v>
      </c>
    </row>
    <row r="3229" spans="1:28" ht="15" hidden="1" x14ac:dyDescent="0.25">
      <c r="A3229" s="1">
        <v>140097</v>
      </c>
      <c r="B3229" s="1">
        <v>8030102773</v>
      </c>
      <c r="C3229" s="1" t="s">
        <v>4314</v>
      </c>
      <c r="D3229" s="1"/>
      <c r="E3229" s="1">
        <v>2</v>
      </c>
      <c r="F3229" s="1" t="s">
        <v>310</v>
      </c>
      <c r="G3229" s="1" t="s">
        <v>49</v>
      </c>
      <c r="H3229" s="1" t="s">
        <v>315</v>
      </c>
      <c r="I3229" s="1" t="s">
        <v>878</v>
      </c>
      <c r="J3229" s="1">
        <v>0</v>
      </c>
      <c r="K3229" s="1" t="s">
        <v>356</v>
      </c>
      <c r="L3229" s="1" t="s">
        <v>357</v>
      </c>
      <c r="M3229" s="1" t="s">
        <v>319</v>
      </c>
      <c r="N3229" s="1"/>
      <c r="O3229" s="1" t="s">
        <v>41</v>
      </c>
      <c r="P3229" s="2" t="s">
        <v>33</v>
      </c>
      <c r="Q3229" s="1" t="s">
        <v>345</v>
      </c>
      <c r="R3229" s="1" t="str">
        <f>VLOOKUP(表2[index_id],表1[],2)</f>
        <v>ValueOntology.PERCENTAGE</v>
      </c>
      <c r="S3229" t="str">
        <f>VLOOKUP(表2[index_id],表3[],2)</f>
        <v>ValueOntology.PERCENTAGE</v>
      </c>
      <c r="T3229" s="5" t="str">
        <f>VLOOKUP(表2[index_id],表4[],2)</f>
        <v>ValueOntology.PERCENTAGE</v>
      </c>
      <c r="U3229" t="str">
        <f>VLOOKUP(表2[index_id],表5[],2)</f>
        <v>ValueOntology.PERCENTAGE</v>
      </c>
      <c r="V3229" t="str">
        <f>VLOOKUP(表2[index_id],表6[],2)</f>
        <v>ValueOntology.PERCENTAGE</v>
      </c>
      <c r="W3229" t="str">
        <f>VLOOKUP(表2[index_id],表7[],2)</f>
        <v>ValueOntology.PERCENTAGE</v>
      </c>
      <c r="X3229" t="str">
        <f>VLOOKUP(表2[index_id],表8[],2)</f>
        <v>ValueOntology.PERCENTAGE</v>
      </c>
      <c r="Y3229" t="str">
        <f>VLOOKUP(表2[index_id],表9[],2)</f>
        <v>ValueOntology.PERCENTAGE</v>
      </c>
      <c r="Z3229" t="str">
        <f>VLOOKUP(表2[index_id],表10[],2)</f>
        <v>ValueOntology.PERCENTAGE</v>
      </c>
      <c r="AA3229" t="str">
        <f>VLOOKUP(表2[index_id],表11[],2)</f>
        <v>ValueOntology.PERCENTAGE</v>
      </c>
      <c r="AB3229" s="8" t="b">
        <f>表2[[#This Row],[vo104]]=表2[[#This Row],[vo109]]</f>
        <v>1</v>
      </c>
    </row>
    <row r="3230" spans="1:28" ht="15" hidden="1" x14ac:dyDescent="0.25">
      <c r="A3230" s="1">
        <v>57303</v>
      </c>
      <c r="B3230" s="1">
        <v>8030100504</v>
      </c>
      <c r="C3230" s="1" t="s">
        <v>4315</v>
      </c>
      <c r="D3230" s="1"/>
      <c r="E3230" s="1">
        <v>2</v>
      </c>
      <c r="F3230" s="1" t="s">
        <v>310</v>
      </c>
      <c r="G3230" s="1" t="s">
        <v>49</v>
      </c>
      <c r="H3230" s="1" t="s">
        <v>315</v>
      </c>
      <c r="I3230" s="1" t="s">
        <v>924</v>
      </c>
      <c r="J3230" s="1">
        <v>0</v>
      </c>
      <c r="K3230" s="1" t="s">
        <v>353</v>
      </c>
      <c r="L3230" s="1" t="s">
        <v>325</v>
      </c>
      <c r="M3230" s="1" t="s">
        <v>319</v>
      </c>
      <c r="N3230" s="1"/>
      <c r="O3230" s="1" t="s">
        <v>41</v>
      </c>
      <c r="P3230" s="2" t="s">
        <v>33</v>
      </c>
      <c r="Q3230" s="1" t="s">
        <v>108</v>
      </c>
      <c r="R3230" s="1" t="str">
        <f>VLOOKUP(表2[index_id],表1[],2)</f>
        <v>ValueOntology.PERCENTAGE</v>
      </c>
      <c r="S3230" t="str">
        <f>VLOOKUP(表2[index_id],表3[],2)</f>
        <v>ValueOntology.PERCENTAGE</v>
      </c>
      <c r="T3230" s="5" t="str">
        <f>VLOOKUP(表2[index_id],表4[],2)</f>
        <v>ValueOntology.PERCENTAGE</v>
      </c>
      <c r="U3230" t="str">
        <f>VLOOKUP(表2[index_id],表5[],2)</f>
        <v>ValueOntology.PERCENTAGE</v>
      </c>
      <c r="V3230" t="str">
        <f>VLOOKUP(表2[index_id],表6[],2)</f>
        <v>ValueOntology.PERCENTAGE</v>
      </c>
      <c r="W3230" t="str">
        <f>VLOOKUP(表2[index_id],表7[],2)</f>
        <v>ValueOntology.PERCENTAGE</v>
      </c>
      <c r="X3230" t="str">
        <f>VLOOKUP(表2[index_id],表8[],2)</f>
        <v>ValueOntology.PERCENTAGE</v>
      </c>
      <c r="Y3230" t="str">
        <f>VLOOKUP(表2[index_id],表9[],2)</f>
        <v>ValueOntology.PERCENTAGE</v>
      </c>
      <c r="Z3230" t="str">
        <f>VLOOKUP(表2[index_id],表10[],2)</f>
        <v>ValueOntology.PERCENTAGE</v>
      </c>
      <c r="AA3230" t="str">
        <f>VLOOKUP(表2[index_id],表11[],2)</f>
        <v>ValueOntology.PERCENTAGE</v>
      </c>
      <c r="AB3230" s="8" t="b">
        <f>表2[[#This Row],[vo104]]=表2[[#This Row],[vo109]]</f>
        <v>1</v>
      </c>
    </row>
    <row r="3231" spans="1:28" ht="15" x14ac:dyDescent="0.25">
      <c r="A3231" s="1">
        <v>140569</v>
      </c>
      <c r="B3231" s="1">
        <v>8030103305</v>
      </c>
      <c r="C3231" s="1" t="s">
        <v>4316</v>
      </c>
      <c r="D3231" s="1"/>
      <c r="E3231" s="1">
        <v>2</v>
      </c>
      <c r="F3231" s="1" t="s">
        <v>359</v>
      </c>
      <c r="G3231" s="1" t="s">
        <v>49</v>
      </c>
      <c r="H3231" s="1" t="s">
        <v>315</v>
      </c>
      <c r="I3231" s="1" t="s">
        <v>1007</v>
      </c>
      <c r="J3231" s="1">
        <v>0</v>
      </c>
      <c r="K3231" s="1" t="s">
        <v>360</v>
      </c>
      <c r="L3231" s="1" t="s">
        <v>361</v>
      </c>
      <c r="M3231" s="1" t="s">
        <v>319</v>
      </c>
      <c r="N3231" s="1"/>
      <c r="O3231" s="1" t="s">
        <v>41</v>
      </c>
      <c r="P3231" s="2" t="s">
        <v>33</v>
      </c>
      <c r="Q3231" s="1" t="s">
        <v>345</v>
      </c>
      <c r="R3231" s="1" t="str">
        <f>VLOOKUP(表2[index_id],表1[],2)</f>
        <v>ValueOntology.PERCENTAGE</v>
      </c>
      <c r="S3231" t="str">
        <f>VLOOKUP(表2[index_id],表3[],2)</f>
        <v>ValueOntology.PERCENTAGE</v>
      </c>
      <c r="T3231" s="5" t="str">
        <f>VLOOKUP(表2[index_id],表4[],2)</f>
        <v>ValueOntology.PERCENTAGE</v>
      </c>
      <c r="U3231" t="str">
        <f>VLOOKUP(表2[index_id],表5[],2)</f>
        <v>ValueOntology.PERCENTAGE</v>
      </c>
      <c r="V3231" t="str">
        <f>VLOOKUP(表2[index_id],表6[],2)</f>
        <v>ValueOntology.PERCENTAGE</v>
      </c>
      <c r="W3231" t="str">
        <f>VLOOKUP(表2[index_id],表7[],2)</f>
        <v>ValueOntology.PERCENTAGE</v>
      </c>
      <c r="X3231" t="str">
        <f>VLOOKUP(表2[index_id],表8[],2)</f>
        <v>ValueOntology.PERCENTAGE</v>
      </c>
      <c r="Y3231" t="str">
        <f>VLOOKUP(表2[index_id],表9[],2)</f>
        <v>ValueOntology.PROPORTION_OF_NATION</v>
      </c>
      <c r="Z3231" t="str">
        <f>VLOOKUP(表2[index_id],表10[],2)</f>
        <v>ValueOntology.PROPORTION_OF_NATION</v>
      </c>
      <c r="AA3231" t="str">
        <f>VLOOKUP(表2[index_id],表11[],2)</f>
        <v>ValueOntology.PROPORTION_OF_NATION</v>
      </c>
      <c r="AB3231" s="8" t="b">
        <f>表2[[#This Row],[vo104]]=表2[[#This Row],[vo109]]</f>
        <v>1</v>
      </c>
    </row>
    <row r="3232" spans="1:28" ht="15" x14ac:dyDescent="0.25">
      <c r="A3232" s="1">
        <v>140595</v>
      </c>
      <c r="B3232" s="1">
        <v>8030103331</v>
      </c>
      <c r="C3232" s="1" t="s">
        <v>4317</v>
      </c>
      <c r="D3232" s="1"/>
      <c r="E3232" s="1">
        <v>2</v>
      </c>
      <c r="F3232" s="1" t="s">
        <v>359</v>
      </c>
      <c r="G3232" s="1" t="s">
        <v>49</v>
      </c>
      <c r="H3232" s="1" t="s">
        <v>315</v>
      </c>
      <c r="I3232" s="1" t="s">
        <v>339</v>
      </c>
      <c r="J3232" s="1">
        <v>0</v>
      </c>
      <c r="K3232" s="1" t="s">
        <v>404</v>
      </c>
      <c r="L3232" s="1" t="s">
        <v>405</v>
      </c>
      <c r="M3232" s="1" t="s">
        <v>319</v>
      </c>
      <c r="N3232" s="1"/>
      <c r="O3232" s="1" t="s">
        <v>41</v>
      </c>
      <c r="P3232" s="2" t="s">
        <v>33</v>
      </c>
      <c r="Q3232" s="1" t="s">
        <v>345</v>
      </c>
      <c r="R3232" s="1" t="str">
        <f>VLOOKUP(表2[index_id],表1[],2)</f>
        <v>ValueOntology.PERCENTAGE</v>
      </c>
      <c r="S3232" t="str">
        <f>VLOOKUP(表2[index_id],表3[],2)</f>
        <v>ValueOntology.PERCENTAGE</v>
      </c>
      <c r="T3232" s="5" t="str">
        <f>VLOOKUP(表2[index_id],表4[],2)</f>
        <v>ValueOntology.PERCENTAGE</v>
      </c>
      <c r="U3232" t="str">
        <f>VLOOKUP(表2[index_id],表5[],2)</f>
        <v>ValueOntology.PERCENTAGE</v>
      </c>
      <c r="V3232" t="str">
        <f>VLOOKUP(表2[index_id],表6[],2)</f>
        <v>ValueOntology.PERCENTAGE</v>
      </c>
      <c r="W3232" t="str">
        <f>VLOOKUP(表2[index_id],表7[],2)</f>
        <v>ValueOntology.PERCENTAGE</v>
      </c>
      <c r="X3232" t="str">
        <f>VLOOKUP(表2[index_id],表8[],2)</f>
        <v>ValueOntology.PERCENTAGE</v>
      </c>
      <c r="Y3232" t="str">
        <f>VLOOKUP(表2[index_id],表9[],2)</f>
        <v>ValueOntology.PROPORTION_OF_NATION</v>
      </c>
      <c r="Z3232" t="str">
        <f>VLOOKUP(表2[index_id],表10[],2)</f>
        <v>ValueOntology.PROPORTION_OF_NATION</v>
      </c>
      <c r="AA3232" t="str">
        <f>VLOOKUP(表2[index_id],表11[],2)</f>
        <v>ValueOntology.PROPORTION_OF_NATION</v>
      </c>
      <c r="AB3232" s="8" t="b">
        <f>表2[[#This Row],[vo104]]=表2[[#This Row],[vo109]]</f>
        <v>1</v>
      </c>
    </row>
    <row r="3233" spans="1:28" ht="15" hidden="1" x14ac:dyDescent="0.25">
      <c r="A3233" s="1">
        <v>140322</v>
      </c>
      <c r="B3233" s="1">
        <v>8030103057</v>
      </c>
      <c r="C3233" s="1" t="s">
        <v>4318</v>
      </c>
      <c r="D3233" s="1"/>
      <c r="E3233" s="1">
        <v>2</v>
      </c>
      <c r="F3233" s="1" t="s">
        <v>310</v>
      </c>
      <c r="G3233" s="1" t="s">
        <v>49</v>
      </c>
      <c r="H3233" s="1" t="s">
        <v>315</v>
      </c>
      <c r="I3233" s="1" t="s">
        <v>878</v>
      </c>
      <c r="J3233" s="1">
        <v>0</v>
      </c>
      <c r="K3233" s="1" t="s">
        <v>343</v>
      </c>
      <c r="L3233" s="1" t="s">
        <v>344</v>
      </c>
      <c r="M3233" s="1" t="s">
        <v>319</v>
      </c>
      <c r="N3233" s="1"/>
      <c r="O3233" s="1" t="s">
        <v>41</v>
      </c>
      <c r="P3233" s="2" t="s">
        <v>33</v>
      </c>
      <c r="Q3233" s="1" t="s">
        <v>345</v>
      </c>
      <c r="R3233" s="1" t="str">
        <f>VLOOKUP(表2[index_id],表1[],2)</f>
        <v>ValueOntology.PERCENTAGE</v>
      </c>
      <c r="S3233" t="str">
        <f>VLOOKUP(表2[index_id],表3[],2)</f>
        <v>ValueOntology.PERCENTAGE</v>
      </c>
      <c r="T3233" s="5" t="str">
        <f>VLOOKUP(表2[index_id],表4[],2)</f>
        <v>ValueOntology.PERCENTAGE</v>
      </c>
      <c r="U3233" t="str">
        <f>VLOOKUP(表2[index_id],表5[],2)</f>
        <v>ValueOntology.PERCENTAGE</v>
      </c>
      <c r="V3233" t="str">
        <f>VLOOKUP(表2[index_id],表6[],2)</f>
        <v>ValueOntology.PERCENTAGE</v>
      </c>
      <c r="W3233" t="str">
        <f>VLOOKUP(表2[index_id],表7[],2)</f>
        <v>ValueOntology.PERCENTAGE</v>
      </c>
      <c r="X3233" t="str">
        <f>VLOOKUP(表2[index_id],表8[],2)</f>
        <v>ValueOntology.PERCENTAGE</v>
      </c>
      <c r="Y3233" t="str">
        <f>VLOOKUP(表2[index_id],表9[],2)</f>
        <v>ValueOntology.PERCENTAGE</v>
      </c>
      <c r="Z3233" t="str">
        <f>VLOOKUP(表2[index_id],表10[],2)</f>
        <v>ValueOntology.PERCENTAGE</v>
      </c>
      <c r="AA3233" t="str">
        <f>VLOOKUP(表2[index_id],表11[],2)</f>
        <v>ValueOntology.PERCENTAGE</v>
      </c>
      <c r="AB3233" s="8" t="b">
        <f>表2[[#This Row],[vo104]]=表2[[#This Row],[vo109]]</f>
        <v>1</v>
      </c>
    </row>
    <row r="3234" spans="1:28" ht="15" hidden="1" x14ac:dyDescent="0.25">
      <c r="A3234" s="1">
        <v>139036</v>
      </c>
      <c r="B3234" s="1">
        <v>8030101591</v>
      </c>
      <c r="C3234" s="1" t="s">
        <v>4319</v>
      </c>
      <c r="D3234" s="1"/>
      <c r="E3234" s="1">
        <v>0</v>
      </c>
      <c r="F3234" s="1" t="s">
        <v>25</v>
      </c>
      <c r="G3234" s="1" t="s">
        <v>49</v>
      </c>
      <c r="H3234" s="1" t="s">
        <v>1056</v>
      </c>
      <c r="I3234" s="1" t="s">
        <v>339</v>
      </c>
      <c r="J3234" s="1">
        <v>0</v>
      </c>
      <c r="K3234" s="1" t="s">
        <v>1099</v>
      </c>
      <c r="L3234" s="1" t="s">
        <v>1100</v>
      </c>
      <c r="M3234" s="1" t="s">
        <v>1059</v>
      </c>
      <c r="N3234" s="1"/>
      <c r="O3234" s="1" t="s">
        <v>41</v>
      </c>
      <c r="P3234" s="2" t="s">
        <v>33</v>
      </c>
      <c r="Q3234" s="1" t="s">
        <v>108</v>
      </c>
      <c r="R3234" s="1" t="str">
        <f>VLOOKUP(表2[index_id],表1[],2)</f>
        <v>ValueOntology.QUANTITY</v>
      </c>
      <c r="S3234" t="str">
        <f>VLOOKUP(表2[index_id],表3[],2)</f>
        <v>ValueOntology.QUANTITY</v>
      </c>
      <c r="T3234" s="5" t="str">
        <f>VLOOKUP(表2[index_id],表4[],2)</f>
        <v>ValueOntology.QUANTITY</v>
      </c>
      <c r="U3234" t="str">
        <f>VLOOKUP(表2[index_id],表5[],2)</f>
        <v>ValueOntology.QUANTITY</v>
      </c>
      <c r="V3234" t="str">
        <f>VLOOKUP(表2[index_id],表6[],2)</f>
        <v>ValueOntology.QUANTITY</v>
      </c>
      <c r="W3234" t="str">
        <f>VLOOKUP(表2[index_id],表7[],2)</f>
        <v>ValueOntology.QUANTITY</v>
      </c>
      <c r="X3234" t="str">
        <f>VLOOKUP(表2[index_id],表8[],2)</f>
        <v>ValueOntology.QUANTITY</v>
      </c>
      <c r="Y3234" t="str">
        <f>VLOOKUP(表2[index_id],表9[],2)</f>
        <v>ValueOntology.QUANTITY</v>
      </c>
      <c r="Z3234" t="str">
        <f>VLOOKUP(表2[index_id],表10[],2)</f>
        <v>ValueOntology.QUANTITY</v>
      </c>
      <c r="AA3234" t="str">
        <f>VLOOKUP(表2[index_id],表11[],2)</f>
        <v>ValueOntology.QUANTITY</v>
      </c>
      <c r="AB3234" s="8" t="b">
        <f>表2[[#This Row],[vo104]]=表2[[#This Row],[vo109]]</f>
        <v>1</v>
      </c>
    </row>
    <row r="3235" spans="1:28" ht="15" hidden="1" x14ac:dyDescent="0.25">
      <c r="A3235" s="1">
        <v>141343</v>
      </c>
      <c r="B3235" s="1">
        <v>8030103818</v>
      </c>
      <c r="C3235" s="1" t="s">
        <v>4320</v>
      </c>
      <c r="D3235" s="1"/>
      <c r="E3235" s="1">
        <v>2</v>
      </c>
      <c r="F3235" s="1" t="s">
        <v>310</v>
      </c>
      <c r="G3235" s="1" t="s">
        <v>49</v>
      </c>
      <c r="H3235" s="1" t="s">
        <v>315</v>
      </c>
      <c r="I3235" s="1" t="s">
        <v>924</v>
      </c>
      <c r="J3235" s="1">
        <v>0</v>
      </c>
      <c r="K3235" s="1" t="s">
        <v>370</v>
      </c>
      <c r="L3235" s="1" t="s">
        <v>371</v>
      </c>
      <c r="M3235" s="1" t="s">
        <v>319</v>
      </c>
      <c r="N3235" s="1"/>
      <c r="O3235" s="1" t="s">
        <v>41</v>
      </c>
      <c r="P3235" s="2" t="s">
        <v>33</v>
      </c>
      <c r="Q3235" s="1" t="s">
        <v>345</v>
      </c>
      <c r="R3235" s="1" t="str">
        <f>VLOOKUP(表2[index_id],表1[],2)</f>
        <v>ValueOntology.PERCENTAGE</v>
      </c>
      <c r="S3235" t="str">
        <f>VLOOKUP(表2[index_id],表3[],2)</f>
        <v>ValueOntology.PERCENTAGE</v>
      </c>
      <c r="T3235" s="5" t="str">
        <f>VLOOKUP(表2[index_id],表4[],2)</f>
        <v>ValueOntology.PERCENTAGE</v>
      </c>
      <c r="U3235" t="str">
        <f>VLOOKUP(表2[index_id],表5[],2)</f>
        <v>ValueOntology.PERCENTAGE</v>
      </c>
      <c r="V3235" t="str">
        <f>VLOOKUP(表2[index_id],表6[],2)</f>
        <v>ValueOntology.PERCENTAGE</v>
      </c>
      <c r="W3235" t="str">
        <f>VLOOKUP(表2[index_id],表7[],2)</f>
        <v>ValueOntology.PERCENTAGE</v>
      </c>
      <c r="X3235" t="str">
        <f>VLOOKUP(表2[index_id],表8[],2)</f>
        <v>ValueOntology.PERCENTAGE</v>
      </c>
      <c r="Y3235" t="str">
        <f>VLOOKUP(表2[index_id],表9[],2)</f>
        <v>ValueOntology.PERCENTAGE</v>
      </c>
      <c r="Z3235" t="str">
        <f>VLOOKUP(表2[index_id],表10[],2)</f>
        <v>ValueOntology.PERCENTAGE</v>
      </c>
      <c r="AA3235" t="str">
        <f>VLOOKUP(表2[index_id],表11[],2)</f>
        <v>ValueOntology.PERCENTAGE</v>
      </c>
      <c r="AB3235" s="8" t="b">
        <f>表2[[#This Row],[vo104]]=表2[[#This Row],[vo109]]</f>
        <v>1</v>
      </c>
    </row>
    <row r="3236" spans="1:28" ht="15" x14ac:dyDescent="0.25">
      <c r="A3236" s="1">
        <v>139222</v>
      </c>
      <c r="B3236" s="1">
        <v>8030101779</v>
      </c>
      <c r="C3236" s="1" t="s">
        <v>4321</v>
      </c>
      <c r="D3236" s="1"/>
      <c r="E3236" s="1">
        <v>2</v>
      </c>
      <c r="F3236" s="1" t="s">
        <v>359</v>
      </c>
      <c r="G3236" s="1" t="s">
        <v>49</v>
      </c>
      <c r="H3236" s="1" t="s">
        <v>1056</v>
      </c>
      <c r="I3236" s="1" t="s">
        <v>339</v>
      </c>
      <c r="J3236" s="1">
        <v>0</v>
      </c>
      <c r="K3236" s="1" t="s">
        <v>4198</v>
      </c>
      <c r="L3236" s="1" t="s">
        <v>4199</v>
      </c>
      <c r="M3236" s="1" t="s">
        <v>1059</v>
      </c>
      <c r="N3236" s="1"/>
      <c r="O3236" s="1" t="s">
        <v>41</v>
      </c>
      <c r="P3236" s="2" t="s">
        <v>33</v>
      </c>
      <c r="Q3236" s="1" t="s">
        <v>345</v>
      </c>
      <c r="R3236" s="1" t="str">
        <f>VLOOKUP(表2[index_id],表1[],2)</f>
        <v>ValueOntology.PERCENTAGE</v>
      </c>
      <c r="S3236" t="str">
        <f>VLOOKUP(表2[index_id],表3[],2)</f>
        <v>ValueOntology.PERCENTAGE</v>
      </c>
      <c r="T3236" s="5" t="str">
        <f>VLOOKUP(表2[index_id],表4[],2)</f>
        <v>ValueOntology.PERCENTAGE</v>
      </c>
      <c r="U3236" t="str">
        <f>VLOOKUP(表2[index_id],表5[],2)</f>
        <v>ValueOntology.PERCENTAGE</v>
      </c>
      <c r="V3236" t="str">
        <f>VLOOKUP(表2[index_id],表6[],2)</f>
        <v>ValueOntology.PERCENTAGE</v>
      </c>
      <c r="W3236" t="str">
        <f>VLOOKUP(表2[index_id],表7[],2)</f>
        <v>ValueOntology.PERCENTAGE</v>
      </c>
      <c r="X3236" t="str">
        <f>VLOOKUP(表2[index_id],表8[],2)</f>
        <v>ValueOntology.PERCENTAGE</v>
      </c>
      <c r="Y3236" t="str">
        <f>VLOOKUP(表2[index_id],表9[],2)</f>
        <v>ValueOntology.PROPORTION_OF_NATION</v>
      </c>
      <c r="Z3236" t="str">
        <f>VLOOKUP(表2[index_id],表10[],2)</f>
        <v>ValueOntology.PROPORTION_OF_NATION</v>
      </c>
      <c r="AA3236" t="str">
        <f>VLOOKUP(表2[index_id],表11[],2)</f>
        <v>ValueOntology.PROPORTION_OF_NATION</v>
      </c>
      <c r="AB3236" s="8" t="b">
        <f>表2[[#This Row],[vo104]]=表2[[#This Row],[vo109]]</f>
        <v>1</v>
      </c>
    </row>
    <row r="3237" spans="1:28" ht="15" hidden="1" x14ac:dyDescent="0.25">
      <c r="A3237" s="1">
        <v>139129</v>
      </c>
      <c r="B3237" s="1">
        <v>8030101685</v>
      </c>
      <c r="C3237" s="1" t="s">
        <v>4322</v>
      </c>
      <c r="D3237" s="1"/>
      <c r="E3237" s="1">
        <v>2</v>
      </c>
      <c r="F3237" s="1" t="s">
        <v>310</v>
      </c>
      <c r="G3237" s="1" t="s">
        <v>49</v>
      </c>
      <c r="H3237" s="1" t="s">
        <v>1056</v>
      </c>
      <c r="I3237" s="1" t="s">
        <v>339</v>
      </c>
      <c r="J3237" s="1">
        <v>0</v>
      </c>
      <c r="K3237" s="1" t="s">
        <v>1102</v>
      </c>
      <c r="L3237" s="1" t="s">
        <v>1103</v>
      </c>
      <c r="M3237" s="1" t="s">
        <v>1059</v>
      </c>
      <c r="N3237" s="1"/>
      <c r="O3237" s="1" t="s">
        <v>41</v>
      </c>
      <c r="P3237" s="2" t="s">
        <v>33</v>
      </c>
      <c r="Q3237" s="1" t="s">
        <v>108</v>
      </c>
      <c r="R3237" s="1" t="str">
        <f>VLOOKUP(表2[index_id],表1[],2)</f>
        <v>ValueOntology.PERCENTAGE</v>
      </c>
      <c r="S3237" t="str">
        <f>VLOOKUP(表2[index_id],表3[],2)</f>
        <v>ValueOntology.PERCENTAGE</v>
      </c>
      <c r="T3237" s="5" t="str">
        <f>VLOOKUP(表2[index_id],表4[],2)</f>
        <v>ValueOntology.PERCENTAGE</v>
      </c>
      <c r="U3237" t="str">
        <f>VLOOKUP(表2[index_id],表5[],2)</f>
        <v>ValueOntology.PERCENTAGE</v>
      </c>
      <c r="V3237" t="str">
        <f>VLOOKUP(表2[index_id],表6[],2)</f>
        <v>ValueOntology.PERCENTAGE</v>
      </c>
      <c r="W3237" t="str">
        <f>VLOOKUP(表2[index_id],表7[],2)</f>
        <v>ValueOntology.PERCENTAGE</v>
      </c>
      <c r="X3237" t="str">
        <f>VLOOKUP(表2[index_id],表8[],2)</f>
        <v>ValueOntology.PERCENTAGE</v>
      </c>
      <c r="Y3237" t="str">
        <f>VLOOKUP(表2[index_id],表9[],2)</f>
        <v>ValueOntology.PERCENTAGE</v>
      </c>
      <c r="Z3237" t="str">
        <f>VLOOKUP(表2[index_id],表10[],2)</f>
        <v>ValueOntology.PERCENTAGE</v>
      </c>
      <c r="AA3237" t="str">
        <f>VLOOKUP(表2[index_id],表11[],2)</f>
        <v>ValueOntology.PERCENTAGE</v>
      </c>
      <c r="AB3237" s="8" t="b">
        <f>表2[[#This Row],[vo104]]=表2[[#This Row],[vo109]]</f>
        <v>1</v>
      </c>
    </row>
    <row r="3238" spans="1:28" ht="15" hidden="1" x14ac:dyDescent="0.25">
      <c r="A3238" s="1">
        <v>141811</v>
      </c>
      <c r="B3238" s="1">
        <v>8030104006</v>
      </c>
      <c r="C3238" s="1" t="s">
        <v>4323</v>
      </c>
      <c r="D3238" s="1"/>
      <c r="E3238" s="1">
        <v>0</v>
      </c>
      <c r="F3238" s="1" t="s">
        <v>25</v>
      </c>
      <c r="G3238" s="1" t="s">
        <v>49</v>
      </c>
      <c r="H3238" s="1" t="s">
        <v>1056</v>
      </c>
      <c r="I3238" s="1" t="s">
        <v>339</v>
      </c>
      <c r="J3238" s="1">
        <v>0</v>
      </c>
      <c r="K3238" s="1" t="s">
        <v>1087</v>
      </c>
      <c r="L3238" s="1" t="s">
        <v>70</v>
      </c>
      <c r="M3238" s="1" t="s">
        <v>1059</v>
      </c>
      <c r="N3238" s="1"/>
      <c r="O3238" s="1" t="s">
        <v>41</v>
      </c>
      <c r="P3238" s="2" t="s">
        <v>33</v>
      </c>
      <c r="Q3238" s="1" t="s">
        <v>303</v>
      </c>
      <c r="R3238" s="1" t="str">
        <f>VLOOKUP(表2[index_id],表1[],2)</f>
        <v>ValueOntology.DIFF_QUANTITY</v>
      </c>
      <c r="S3238" t="str">
        <f>VLOOKUP(表2[index_id],表3[],2)</f>
        <v>ValueOntology.DIFF_QUANTITY</v>
      </c>
      <c r="T3238" s="5" t="str">
        <f>VLOOKUP(表2[index_id],表4[],2)</f>
        <v>ValueOntology.DIFF_QUANTITY</v>
      </c>
      <c r="U3238" t="str">
        <f>VLOOKUP(表2[index_id],表5[],2)</f>
        <v>ValueOntology.DIFF_QUANTITY</v>
      </c>
      <c r="V3238" t="str">
        <f>VLOOKUP(表2[index_id],表6[],2)</f>
        <v>ValueOntology.DIFF_QUANTITY</v>
      </c>
      <c r="W3238" t="str">
        <f>VLOOKUP(表2[index_id],表7[],2)</f>
        <v>ValueOntology.DIFF_QUANTITY</v>
      </c>
      <c r="X3238" t="str">
        <f>VLOOKUP(表2[index_id],表8[],2)</f>
        <v>ValueOntology.DIFF_QUANTITY</v>
      </c>
      <c r="Y3238" t="str">
        <f>VLOOKUP(表2[index_id],表9[],2)</f>
        <v>ValueOntology.DIFF_QUANTITY</v>
      </c>
      <c r="Z3238" t="str">
        <f>VLOOKUP(表2[index_id],表10[],2)</f>
        <v>ValueOntology.DIFF_QUANTITY</v>
      </c>
      <c r="AA3238" t="str">
        <f>VLOOKUP(表2[index_id],表11[],2)</f>
        <v>ValueOntology.DIFF_QUANTITY</v>
      </c>
      <c r="AB3238" s="8" t="b">
        <f>表2[[#This Row],[vo104]]=表2[[#This Row],[vo109]]</f>
        <v>1</v>
      </c>
    </row>
    <row r="3239" spans="1:28" ht="15" hidden="1" x14ac:dyDescent="0.25">
      <c r="A3239" s="1">
        <v>149636</v>
      </c>
      <c r="B3239" s="1">
        <v>7330102337</v>
      </c>
      <c r="C3239" s="1" t="s">
        <v>4324</v>
      </c>
      <c r="D3239" s="1"/>
      <c r="E3239" s="1">
        <v>2</v>
      </c>
      <c r="F3239" s="1" t="s">
        <v>88</v>
      </c>
      <c r="G3239" s="1" t="s">
        <v>49</v>
      </c>
      <c r="H3239" s="1" t="s">
        <v>1056</v>
      </c>
      <c r="I3239" s="1" t="s">
        <v>339</v>
      </c>
      <c r="J3239" s="1">
        <v>0</v>
      </c>
      <c r="K3239" s="1" t="s">
        <v>1087</v>
      </c>
      <c r="L3239" s="1" t="s">
        <v>4204</v>
      </c>
      <c r="M3239" s="1" t="s">
        <v>1059</v>
      </c>
      <c r="N3239" s="1"/>
      <c r="O3239" s="1" t="s">
        <v>54</v>
      </c>
      <c r="P3239" s="2" t="s">
        <v>33</v>
      </c>
      <c r="Q3239" s="1" t="s">
        <v>117</v>
      </c>
      <c r="R3239" s="1" t="str">
        <f>VLOOKUP(表2[index_id],表1[],2)</f>
        <v>ValueOntology.QUANTITY</v>
      </c>
      <c r="S3239" t="str">
        <f>VLOOKUP(表2[index_id],表3[],2)</f>
        <v>ValueOntology.QUANTITY_PER_CAPITA</v>
      </c>
      <c r="T3239" s="5" t="str">
        <f>VLOOKUP(表2[index_id],表4[],2)</f>
        <v>ValueOntology.QUANTITY_PER_CAPITA</v>
      </c>
      <c r="U3239" t="str">
        <f>VLOOKUP(表2[index_id],表5[],2)</f>
        <v>ValueOntology.QUANTITY_PER_CAPITA</v>
      </c>
      <c r="V3239" t="str">
        <f>VLOOKUP(表2[index_id],表6[],2)</f>
        <v>ValueOntology.QUANTITY_PER_CAPITA</v>
      </c>
      <c r="W3239" t="str">
        <f>VLOOKUP(表2[index_id],表7[],2)</f>
        <v>ValueOntology.QUANTITY_PER_CAPITA</v>
      </c>
      <c r="X3239" t="str">
        <f>VLOOKUP(表2[index_id],表8[],2)</f>
        <v>ValueOntology.QUANTITY_PER_CAPITA</v>
      </c>
      <c r="Y3239" t="str">
        <f>VLOOKUP(表2[index_id],表9[],2)</f>
        <v>ValueOntology.QUANTITY_PER_CAPITA</v>
      </c>
      <c r="Z3239" t="str">
        <f>VLOOKUP(表2[index_id],表10[],2)</f>
        <v>ValueOntology.QUANTITY_PER_CAPITA</v>
      </c>
      <c r="AA3239" t="str">
        <f>VLOOKUP(表2[index_id],表11[],2)</f>
        <v>ValueOntology.QUANTITY_PER_CAPITA</v>
      </c>
      <c r="AB3239" s="8" t="b">
        <f>表2[[#This Row],[vo104]]=表2[[#This Row],[vo109]]</f>
        <v>1</v>
      </c>
    </row>
    <row r="3240" spans="1:28" ht="15" hidden="1" x14ac:dyDescent="0.25">
      <c r="A3240" s="1">
        <v>138900</v>
      </c>
      <c r="B3240" s="1">
        <v>8030102978</v>
      </c>
      <c r="C3240" s="1" t="s">
        <v>4325</v>
      </c>
      <c r="D3240" s="1"/>
      <c r="E3240" s="1">
        <v>0</v>
      </c>
      <c r="F3240" s="1" t="s">
        <v>25</v>
      </c>
      <c r="G3240" s="1" t="s">
        <v>49</v>
      </c>
      <c r="H3240" s="1" t="s">
        <v>315</v>
      </c>
      <c r="I3240" s="1" t="s">
        <v>924</v>
      </c>
      <c r="J3240" s="1">
        <v>0</v>
      </c>
      <c r="K3240" s="1" t="s">
        <v>395</v>
      </c>
      <c r="L3240" s="1" t="s">
        <v>396</v>
      </c>
      <c r="M3240" s="1" t="s">
        <v>319</v>
      </c>
      <c r="N3240" s="1"/>
      <c r="O3240" s="1" t="s">
        <v>41</v>
      </c>
      <c r="P3240" s="2" t="s">
        <v>33</v>
      </c>
      <c r="Q3240" s="1" t="s">
        <v>108</v>
      </c>
      <c r="R3240" s="1" t="str">
        <f>VLOOKUP(表2[index_id],表1[],2)</f>
        <v>ValueOntology.QUANTITY</v>
      </c>
      <c r="S3240" t="str">
        <f>VLOOKUP(表2[index_id],表3[],2)</f>
        <v>ValueOntology.QUANTITY</v>
      </c>
      <c r="T3240" s="5" t="str">
        <f>VLOOKUP(表2[index_id],表4[],2)</f>
        <v>ValueOntology.QUANTITY</v>
      </c>
      <c r="U3240" t="str">
        <f>VLOOKUP(表2[index_id],表5[],2)</f>
        <v>ValueOntology.QUANTITY</v>
      </c>
      <c r="V3240" t="str">
        <f>VLOOKUP(表2[index_id],表6[],2)</f>
        <v>ValueOntology.QUANTITY</v>
      </c>
      <c r="W3240" t="str">
        <f>VLOOKUP(表2[index_id],表7[],2)</f>
        <v>ValueOntology.QUANTITY</v>
      </c>
      <c r="X3240" t="str">
        <f>VLOOKUP(表2[index_id],表8[],2)</f>
        <v>ValueOntology.QUANTITY</v>
      </c>
      <c r="Y3240" t="str">
        <f>VLOOKUP(表2[index_id],表9[],2)</f>
        <v>ValueOntology.QUANTITY</v>
      </c>
      <c r="Z3240" t="str">
        <f>VLOOKUP(表2[index_id],表10[],2)</f>
        <v>ValueOntology.QUANTITY</v>
      </c>
      <c r="AA3240" t="str">
        <f>VLOOKUP(表2[index_id],表11[],2)</f>
        <v>ValueOntology.QUANTITY</v>
      </c>
      <c r="AB3240" s="8" t="b">
        <f>表2[[#This Row],[vo104]]=表2[[#This Row],[vo109]]</f>
        <v>1</v>
      </c>
    </row>
    <row r="3241" spans="1:28" ht="15" hidden="1" x14ac:dyDescent="0.25">
      <c r="A3241" s="1">
        <v>140337</v>
      </c>
      <c r="B3241" s="1">
        <v>8030103072</v>
      </c>
      <c r="C3241" s="1" t="s">
        <v>4326</v>
      </c>
      <c r="D3241" s="1"/>
      <c r="E3241" s="1">
        <v>2</v>
      </c>
      <c r="F3241" s="1" t="s">
        <v>310</v>
      </c>
      <c r="G3241" s="1" t="s">
        <v>49</v>
      </c>
      <c r="H3241" s="1" t="s">
        <v>315</v>
      </c>
      <c r="I3241" s="1" t="s">
        <v>924</v>
      </c>
      <c r="J3241" s="1">
        <v>0</v>
      </c>
      <c r="K3241" s="1" t="s">
        <v>343</v>
      </c>
      <c r="L3241" s="1" t="s">
        <v>344</v>
      </c>
      <c r="M3241" s="1" t="s">
        <v>319</v>
      </c>
      <c r="N3241" s="1"/>
      <c r="O3241" s="1" t="s">
        <v>41</v>
      </c>
      <c r="P3241" s="2" t="s">
        <v>33</v>
      </c>
      <c r="Q3241" s="1" t="s">
        <v>345</v>
      </c>
      <c r="R3241" s="1" t="str">
        <f>VLOOKUP(表2[index_id],表1[],2)</f>
        <v>ValueOntology.PERCENTAGE</v>
      </c>
      <c r="S3241" t="str">
        <f>VLOOKUP(表2[index_id],表3[],2)</f>
        <v>ValueOntology.PERCENTAGE</v>
      </c>
      <c r="T3241" s="5" t="str">
        <f>VLOOKUP(表2[index_id],表4[],2)</f>
        <v>ValueOntology.PERCENTAGE</v>
      </c>
      <c r="U3241" t="str">
        <f>VLOOKUP(表2[index_id],表5[],2)</f>
        <v>ValueOntology.PERCENTAGE</v>
      </c>
      <c r="V3241" t="str">
        <f>VLOOKUP(表2[index_id],表6[],2)</f>
        <v>ValueOntology.PERCENTAGE</v>
      </c>
      <c r="W3241" t="str">
        <f>VLOOKUP(表2[index_id],表7[],2)</f>
        <v>ValueOntology.PERCENTAGE</v>
      </c>
      <c r="X3241" t="str">
        <f>VLOOKUP(表2[index_id],表8[],2)</f>
        <v>ValueOntology.PERCENTAGE</v>
      </c>
      <c r="Y3241" t="str">
        <f>VLOOKUP(表2[index_id],表9[],2)</f>
        <v>ValueOntology.PERCENTAGE</v>
      </c>
      <c r="Z3241" t="str">
        <f>VLOOKUP(表2[index_id],表10[],2)</f>
        <v>ValueOntology.PERCENTAGE</v>
      </c>
      <c r="AA3241" t="str">
        <f>VLOOKUP(表2[index_id],表11[],2)</f>
        <v>ValueOntology.PERCENTAGE</v>
      </c>
      <c r="AB3241" s="8" t="b">
        <f>表2[[#This Row],[vo104]]=表2[[#This Row],[vo109]]</f>
        <v>1</v>
      </c>
    </row>
    <row r="3242" spans="1:28" ht="15" hidden="1" x14ac:dyDescent="0.25">
      <c r="A3242" s="1">
        <v>141235</v>
      </c>
      <c r="B3242" s="1">
        <v>8030103710</v>
      </c>
      <c r="C3242" s="1" t="s">
        <v>4327</v>
      </c>
      <c r="D3242" s="1"/>
      <c r="E3242" s="1">
        <v>0</v>
      </c>
      <c r="F3242" s="1" t="s">
        <v>25</v>
      </c>
      <c r="G3242" s="1" t="s">
        <v>49</v>
      </c>
      <c r="H3242" s="1" t="s">
        <v>315</v>
      </c>
      <c r="I3242" s="1" t="s">
        <v>878</v>
      </c>
      <c r="J3242" s="1">
        <v>0</v>
      </c>
      <c r="K3242" s="1" t="s">
        <v>375</v>
      </c>
      <c r="L3242" s="1" t="s">
        <v>376</v>
      </c>
      <c r="M3242" s="1" t="s">
        <v>319</v>
      </c>
      <c r="N3242" s="1"/>
      <c r="O3242" s="1" t="s">
        <v>41</v>
      </c>
      <c r="P3242" s="2" t="s">
        <v>33</v>
      </c>
      <c r="Q3242" s="1" t="s">
        <v>108</v>
      </c>
      <c r="R3242" s="1" t="str">
        <f>VLOOKUP(表2[index_id],表1[],2)</f>
        <v>ValueOntology.QUANTITY</v>
      </c>
      <c r="S3242" t="str">
        <f>VLOOKUP(表2[index_id],表3[],2)</f>
        <v>ValueOntology.QUANTITY</v>
      </c>
      <c r="T3242" s="5" t="str">
        <f>VLOOKUP(表2[index_id],表4[],2)</f>
        <v>ValueOntology.QUANTITY</v>
      </c>
      <c r="U3242" t="str">
        <f>VLOOKUP(表2[index_id],表5[],2)</f>
        <v>ValueOntology.QUANTITY</v>
      </c>
      <c r="V3242" t="str">
        <f>VLOOKUP(表2[index_id],表6[],2)</f>
        <v>ValueOntology.QUANTITY</v>
      </c>
      <c r="W3242" t="str">
        <f>VLOOKUP(表2[index_id],表7[],2)</f>
        <v>ValueOntology.QUANTITY</v>
      </c>
      <c r="X3242" t="str">
        <f>VLOOKUP(表2[index_id],表8[],2)</f>
        <v>ValueOntology.QUANTITY</v>
      </c>
      <c r="Y3242" t="str">
        <f>VLOOKUP(表2[index_id],表9[],2)</f>
        <v>ValueOntology.QUANTITY</v>
      </c>
      <c r="Z3242" t="str">
        <f>VLOOKUP(表2[index_id],表10[],2)</f>
        <v>ValueOntology.QUANTITY</v>
      </c>
      <c r="AA3242" t="str">
        <f>VLOOKUP(表2[index_id],表11[],2)</f>
        <v>ValueOntology.QUANTITY</v>
      </c>
      <c r="AB3242" s="8" t="b">
        <f>表2[[#This Row],[vo104]]=表2[[#This Row],[vo109]]</f>
        <v>1</v>
      </c>
    </row>
    <row r="3243" spans="1:28" ht="15" hidden="1" x14ac:dyDescent="0.25">
      <c r="A3243" s="1">
        <v>140323</v>
      </c>
      <c r="B3243" s="1">
        <v>8030103058</v>
      </c>
      <c r="C3243" s="1" t="s">
        <v>4328</v>
      </c>
      <c r="D3243" s="1"/>
      <c r="E3243" s="1">
        <v>2</v>
      </c>
      <c r="F3243" s="1" t="s">
        <v>310</v>
      </c>
      <c r="G3243" s="1" t="s">
        <v>49</v>
      </c>
      <c r="H3243" s="1" t="s">
        <v>315</v>
      </c>
      <c r="I3243" s="1" t="s">
        <v>878</v>
      </c>
      <c r="J3243" s="1">
        <v>0</v>
      </c>
      <c r="K3243" s="1" t="s">
        <v>343</v>
      </c>
      <c r="L3243" s="1" t="s">
        <v>344</v>
      </c>
      <c r="M3243" s="1" t="s">
        <v>319</v>
      </c>
      <c r="N3243" s="1"/>
      <c r="O3243" s="1" t="s">
        <v>41</v>
      </c>
      <c r="P3243" s="2" t="s">
        <v>33</v>
      </c>
      <c r="Q3243" s="1" t="s">
        <v>345</v>
      </c>
      <c r="R3243" s="1" t="str">
        <f>VLOOKUP(表2[index_id],表1[],2)</f>
        <v>ValueOntology.PERCENTAGE</v>
      </c>
      <c r="S3243" t="str">
        <f>VLOOKUP(表2[index_id],表3[],2)</f>
        <v>ValueOntology.PERCENTAGE</v>
      </c>
      <c r="T3243" s="5" t="str">
        <f>VLOOKUP(表2[index_id],表4[],2)</f>
        <v>ValueOntology.PERCENTAGE</v>
      </c>
      <c r="U3243" t="str">
        <f>VLOOKUP(表2[index_id],表5[],2)</f>
        <v>ValueOntology.PERCENTAGE</v>
      </c>
      <c r="V3243" t="str">
        <f>VLOOKUP(表2[index_id],表6[],2)</f>
        <v>ValueOntology.PERCENTAGE</v>
      </c>
      <c r="W3243" t="str">
        <f>VLOOKUP(表2[index_id],表7[],2)</f>
        <v>ValueOntology.PERCENTAGE</v>
      </c>
      <c r="X3243" t="str">
        <f>VLOOKUP(表2[index_id],表8[],2)</f>
        <v>ValueOntology.PERCENTAGE</v>
      </c>
      <c r="Y3243" t="str">
        <f>VLOOKUP(表2[index_id],表9[],2)</f>
        <v>ValueOntology.PERCENTAGE</v>
      </c>
      <c r="Z3243" t="str">
        <f>VLOOKUP(表2[index_id],表10[],2)</f>
        <v>ValueOntology.PERCENTAGE</v>
      </c>
      <c r="AA3243" t="str">
        <f>VLOOKUP(表2[index_id],表11[],2)</f>
        <v>ValueOntology.PERCENTAGE</v>
      </c>
      <c r="AB3243" s="8" t="b">
        <f>表2[[#This Row],[vo104]]=表2[[#This Row],[vo109]]</f>
        <v>1</v>
      </c>
    </row>
    <row r="3244" spans="1:28" ht="15" x14ac:dyDescent="0.25">
      <c r="A3244" s="1">
        <v>140431</v>
      </c>
      <c r="B3244" s="1">
        <v>8030103166</v>
      </c>
      <c r="C3244" s="1" t="s">
        <v>4329</v>
      </c>
      <c r="D3244" s="1"/>
      <c r="E3244" s="1">
        <v>2</v>
      </c>
      <c r="F3244" s="1" t="s">
        <v>359</v>
      </c>
      <c r="G3244" s="1" t="s">
        <v>49</v>
      </c>
      <c r="H3244" s="1" t="s">
        <v>315</v>
      </c>
      <c r="I3244" s="1" t="s">
        <v>924</v>
      </c>
      <c r="J3244" s="1">
        <v>0</v>
      </c>
      <c r="K3244" s="1" t="s">
        <v>404</v>
      </c>
      <c r="L3244" s="1" t="s">
        <v>405</v>
      </c>
      <c r="M3244" s="1" t="s">
        <v>319</v>
      </c>
      <c r="N3244" s="1"/>
      <c r="O3244" s="1" t="s">
        <v>41</v>
      </c>
      <c r="P3244" s="2" t="s">
        <v>33</v>
      </c>
      <c r="Q3244" s="1" t="s">
        <v>345</v>
      </c>
      <c r="R3244" s="1" t="str">
        <f>VLOOKUP(表2[index_id],表1[],2)</f>
        <v>ValueOntology.PERCENTAGE</v>
      </c>
      <c r="S3244" t="str">
        <f>VLOOKUP(表2[index_id],表3[],2)</f>
        <v>ValueOntology.PERCENTAGE</v>
      </c>
      <c r="T3244" s="5" t="str">
        <f>VLOOKUP(表2[index_id],表4[],2)</f>
        <v>ValueOntology.PERCENTAGE</v>
      </c>
      <c r="U3244" t="str">
        <f>VLOOKUP(表2[index_id],表5[],2)</f>
        <v>ValueOntology.PERCENTAGE</v>
      </c>
      <c r="V3244" t="str">
        <f>VLOOKUP(表2[index_id],表6[],2)</f>
        <v>ValueOntology.PERCENTAGE</v>
      </c>
      <c r="W3244" t="str">
        <f>VLOOKUP(表2[index_id],表7[],2)</f>
        <v>ValueOntology.PERCENTAGE</v>
      </c>
      <c r="X3244" t="str">
        <f>VLOOKUP(表2[index_id],表8[],2)</f>
        <v>ValueOntology.PERCENTAGE</v>
      </c>
      <c r="Y3244" t="str">
        <f>VLOOKUP(表2[index_id],表9[],2)</f>
        <v>ValueOntology.PROPORTION_OF_NATION</v>
      </c>
      <c r="Z3244" t="str">
        <f>VLOOKUP(表2[index_id],表10[],2)</f>
        <v>ValueOntology.PROPORTION_OF_NATION</v>
      </c>
      <c r="AA3244" t="str">
        <f>VLOOKUP(表2[index_id],表11[],2)</f>
        <v>ValueOntology.PROPORTION_OF_NATION</v>
      </c>
      <c r="AB3244" s="8" t="b">
        <f>表2[[#This Row],[vo104]]=表2[[#This Row],[vo109]]</f>
        <v>1</v>
      </c>
    </row>
    <row r="3245" spans="1:28" ht="15" x14ac:dyDescent="0.25">
      <c r="A3245" s="1">
        <v>110897</v>
      </c>
      <c r="B3245" s="1">
        <v>8030101548</v>
      </c>
      <c r="C3245" s="1" t="s">
        <v>4330</v>
      </c>
      <c r="D3245" s="1"/>
      <c r="E3245" s="1">
        <v>2</v>
      </c>
      <c r="F3245" s="1" t="s">
        <v>359</v>
      </c>
      <c r="G3245" s="1" t="s">
        <v>49</v>
      </c>
      <c r="H3245" s="1" t="s">
        <v>315</v>
      </c>
      <c r="I3245" s="1" t="s">
        <v>878</v>
      </c>
      <c r="J3245" s="1">
        <v>0</v>
      </c>
      <c r="K3245" s="1" t="s">
        <v>381</v>
      </c>
      <c r="L3245" s="1" t="s">
        <v>382</v>
      </c>
      <c r="M3245" s="1" t="s">
        <v>319</v>
      </c>
      <c r="N3245" s="1"/>
      <c r="O3245" s="1" t="s">
        <v>41</v>
      </c>
      <c r="P3245" s="2" t="s">
        <v>33</v>
      </c>
      <c r="Q3245" s="1" t="s">
        <v>345</v>
      </c>
      <c r="R3245" s="1" t="str">
        <f>VLOOKUP(表2[index_id],表1[],2)</f>
        <v>ValueOntology.PERCENTAGE</v>
      </c>
      <c r="S3245" t="str">
        <f>VLOOKUP(表2[index_id],表3[],2)</f>
        <v>ValueOntology.PERCENTAGE</v>
      </c>
      <c r="T3245" s="5" t="str">
        <f>VLOOKUP(表2[index_id],表4[],2)</f>
        <v>ValueOntology.PERCENTAGE</v>
      </c>
      <c r="U3245" t="str">
        <f>VLOOKUP(表2[index_id],表5[],2)</f>
        <v>ValueOntology.PERCENTAGE</v>
      </c>
      <c r="V3245" t="str">
        <f>VLOOKUP(表2[index_id],表6[],2)</f>
        <v>ValueOntology.PERCENTAGE</v>
      </c>
      <c r="W3245" t="str">
        <f>VLOOKUP(表2[index_id],表7[],2)</f>
        <v>ValueOntology.PERCENTAGE</v>
      </c>
      <c r="X3245" t="str">
        <f>VLOOKUP(表2[index_id],表8[],2)</f>
        <v>ValueOntology.PERCENTAGE</v>
      </c>
      <c r="Y3245" t="str">
        <f>VLOOKUP(表2[index_id],表9[],2)</f>
        <v>ValueOntology.PROPORTION_OF_NATION</v>
      </c>
      <c r="Z3245" t="str">
        <f>VLOOKUP(表2[index_id],表10[],2)</f>
        <v>ValueOntology.PROPORTION_OF_NATION</v>
      </c>
      <c r="AA3245" t="str">
        <f>VLOOKUP(表2[index_id],表11[],2)</f>
        <v>ValueOntology.PROPORTION_OF_NATION</v>
      </c>
      <c r="AB3245" s="8" t="b">
        <f>表2[[#This Row],[vo104]]=表2[[#This Row],[vo109]]</f>
        <v>1</v>
      </c>
    </row>
    <row r="3246" spans="1:28" ht="15" hidden="1" x14ac:dyDescent="0.25">
      <c r="A3246" s="1">
        <v>141196</v>
      </c>
      <c r="B3246" s="1">
        <v>8030103670</v>
      </c>
      <c r="C3246" s="1" t="s">
        <v>4331</v>
      </c>
      <c r="D3246" s="1"/>
      <c r="E3246" s="1">
        <v>0</v>
      </c>
      <c r="F3246" s="1" t="s">
        <v>25</v>
      </c>
      <c r="G3246" s="1" t="s">
        <v>49</v>
      </c>
      <c r="H3246" s="1" t="s">
        <v>315</v>
      </c>
      <c r="I3246" s="1" t="s">
        <v>403</v>
      </c>
      <c r="J3246" s="1">
        <v>0</v>
      </c>
      <c r="K3246" s="1" t="s">
        <v>375</v>
      </c>
      <c r="L3246" s="1" t="s">
        <v>376</v>
      </c>
      <c r="M3246" s="1" t="s">
        <v>319</v>
      </c>
      <c r="N3246" s="1"/>
      <c r="O3246" s="1" t="s">
        <v>41</v>
      </c>
      <c r="P3246" s="2" t="s">
        <v>33</v>
      </c>
      <c r="Q3246" s="1" t="s">
        <v>108</v>
      </c>
      <c r="R3246" s="1" t="str">
        <f>VLOOKUP(表2[index_id],表1[],2)</f>
        <v>ValueOntology.QUANTITY</v>
      </c>
      <c r="S3246" t="str">
        <f>VLOOKUP(表2[index_id],表3[],2)</f>
        <v>ValueOntology.QUANTITY</v>
      </c>
      <c r="T3246" s="5" t="str">
        <f>VLOOKUP(表2[index_id],表4[],2)</f>
        <v>ValueOntology.QUANTITY</v>
      </c>
      <c r="U3246" t="str">
        <f>VLOOKUP(表2[index_id],表5[],2)</f>
        <v>ValueOntology.QUANTITY</v>
      </c>
      <c r="V3246" t="str">
        <f>VLOOKUP(表2[index_id],表6[],2)</f>
        <v>ValueOntology.QUANTITY</v>
      </c>
      <c r="W3246" t="str">
        <f>VLOOKUP(表2[index_id],表7[],2)</f>
        <v>ValueOntology.QUANTITY</v>
      </c>
      <c r="X3246" t="str">
        <f>VLOOKUP(表2[index_id],表8[],2)</f>
        <v>ValueOntology.QUANTITY</v>
      </c>
      <c r="Y3246" t="str">
        <f>VLOOKUP(表2[index_id],表9[],2)</f>
        <v>ValueOntology.QUANTITY</v>
      </c>
      <c r="Z3246" t="str">
        <f>VLOOKUP(表2[index_id],表10[],2)</f>
        <v>ValueOntology.QUANTITY</v>
      </c>
      <c r="AA3246" t="str">
        <f>VLOOKUP(表2[index_id],表11[],2)</f>
        <v>ValueOntology.QUANTITY</v>
      </c>
      <c r="AB3246" s="8" t="b">
        <f>表2[[#This Row],[vo104]]=表2[[#This Row],[vo109]]</f>
        <v>1</v>
      </c>
    </row>
    <row r="3247" spans="1:28" ht="15" x14ac:dyDescent="0.25">
      <c r="A3247" s="1">
        <v>110903</v>
      </c>
      <c r="B3247" s="1">
        <v>8030101550</v>
      </c>
      <c r="C3247" s="1" t="s">
        <v>4332</v>
      </c>
      <c r="D3247" s="1"/>
      <c r="E3247" s="1">
        <v>2</v>
      </c>
      <c r="F3247" s="1" t="s">
        <v>359</v>
      </c>
      <c r="G3247" s="1" t="s">
        <v>49</v>
      </c>
      <c r="H3247" s="1" t="s">
        <v>315</v>
      </c>
      <c r="I3247" s="1" t="s">
        <v>878</v>
      </c>
      <c r="J3247" s="1">
        <v>0</v>
      </c>
      <c r="K3247" s="1" t="s">
        <v>381</v>
      </c>
      <c r="L3247" s="1" t="s">
        <v>382</v>
      </c>
      <c r="M3247" s="1" t="s">
        <v>319</v>
      </c>
      <c r="N3247" s="1"/>
      <c r="O3247" s="1" t="s">
        <v>41</v>
      </c>
      <c r="P3247" s="2" t="s">
        <v>33</v>
      </c>
      <c r="Q3247" s="1" t="s">
        <v>345</v>
      </c>
      <c r="R3247" s="1" t="str">
        <f>VLOOKUP(表2[index_id],表1[],2)</f>
        <v>ValueOntology.PERCENTAGE</v>
      </c>
      <c r="S3247" t="str">
        <f>VLOOKUP(表2[index_id],表3[],2)</f>
        <v>ValueOntology.PERCENTAGE</v>
      </c>
      <c r="T3247" s="5" t="str">
        <f>VLOOKUP(表2[index_id],表4[],2)</f>
        <v>ValueOntology.PERCENTAGE</v>
      </c>
      <c r="U3247" t="str">
        <f>VLOOKUP(表2[index_id],表5[],2)</f>
        <v>ValueOntology.PERCENTAGE</v>
      </c>
      <c r="V3247" t="str">
        <f>VLOOKUP(表2[index_id],表6[],2)</f>
        <v>ValueOntology.PERCENTAGE</v>
      </c>
      <c r="W3247" t="str">
        <f>VLOOKUP(表2[index_id],表7[],2)</f>
        <v>ValueOntology.PERCENTAGE</v>
      </c>
      <c r="X3247" t="str">
        <f>VLOOKUP(表2[index_id],表8[],2)</f>
        <v>ValueOntology.PERCENTAGE</v>
      </c>
      <c r="Y3247" t="str">
        <f>VLOOKUP(表2[index_id],表9[],2)</f>
        <v>ValueOntology.PROPORTION_OF_NATION</v>
      </c>
      <c r="Z3247" t="str">
        <f>VLOOKUP(表2[index_id],表10[],2)</f>
        <v>ValueOntology.PROPORTION_OF_NATION</v>
      </c>
      <c r="AA3247" t="str">
        <f>VLOOKUP(表2[index_id],表11[],2)</f>
        <v>ValueOntology.PROPORTION_OF_NATION</v>
      </c>
      <c r="AB3247" s="8" t="b">
        <f>表2[[#This Row],[vo104]]=表2[[#This Row],[vo109]]</f>
        <v>1</v>
      </c>
    </row>
    <row r="3248" spans="1:28" ht="15" hidden="1" x14ac:dyDescent="0.25">
      <c r="A3248" s="1">
        <v>141344</v>
      </c>
      <c r="B3248" s="1">
        <v>8030103819</v>
      </c>
      <c r="C3248" s="1" t="s">
        <v>4333</v>
      </c>
      <c r="D3248" s="1"/>
      <c r="E3248" s="1">
        <v>2</v>
      </c>
      <c r="F3248" s="1" t="s">
        <v>310</v>
      </c>
      <c r="G3248" s="1" t="s">
        <v>49</v>
      </c>
      <c r="H3248" s="1" t="s">
        <v>315</v>
      </c>
      <c r="I3248" s="1" t="s">
        <v>924</v>
      </c>
      <c r="J3248" s="1">
        <v>0</v>
      </c>
      <c r="K3248" s="1" t="s">
        <v>370</v>
      </c>
      <c r="L3248" s="1" t="s">
        <v>371</v>
      </c>
      <c r="M3248" s="1" t="s">
        <v>319</v>
      </c>
      <c r="N3248" s="1"/>
      <c r="O3248" s="1" t="s">
        <v>41</v>
      </c>
      <c r="P3248" s="2" t="s">
        <v>33</v>
      </c>
      <c r="Q3248" s="1" t="s">
        <v>345</v>
      </c>
      <c r="R3248" s="1" t="str">
        <f>VLOOKUP(表2[index_id],表1[],2)</f>
        <v>ValueOntology.PERCENTAGE</v>
      </c>
      <c r="S3248" t="str">
        <f>VLOOKUP(表2[index_id],表3[],2)</f>
        <v>ValueOntology.PERCENTAGE</v>
      </c>
      <c r="T3248" s="5" t="str">
        <f>VLOOKUP(表2[index_id],表4[],2)</f>
        <v>ValueOntology.PERCENTAGE</v>
      </c>
      <c r="U3248" t="str">
        <f>VLOOKUP(表2[index_id],表5[],2)</f>
        <v>ValueOntology.PERCENTAGE</v>
      </c>
      <c r="V3248" t="str">
        <f>VLOOKUP(表2[index_id],表6[],2)</f>
        <v>ValueOntology.PERCENTAGE</v>
      </c>
      <c r="W3248" t="str">
        <f>VLOOKUP(表2[index_id],表7[],2)</f>
        <v>ValueOntology.PERCENTAGE</v>
      </c>
      <c r="X3248" t="str">
        <f>VLOOKUP(表2[index_id],表8[],2)</f>
        <v>ValueOntology.PERCENTAGE</v>
      </c>
      <c r="Y3248" t="str">
        <f>VLOOKUP(表2[index_id],表9[],2)</f>
        <v>ValueOntology.PERCENTAGE</v>
      </c>
      <c r="Z3248" t="str">
        <f>VLOOKUP(表2[index_id],表10[],2)</f>
        <v>ValueOntology.PERCENTAGE</v>
      </c>
      <c r="AA3248" t="str">
        <f>VLOOKUP(表2[index_id],表11[],2)</f>
        <v>ValueOntology.PERCENTAGE</v>
      </c>
      <c r="AB3248" s="8" t="b">
        <f>表2[[#This Row],[vo104]]=表2[[#This Row],[vo109]]</f>
        <v>1</v>
      </c>
    </row>
    <row r="3249" spans="1:28" ht="15" hidden="1" x14ac:dyDescent="0.25">
      <c r="A3249" s="1">
        <v>138980</v>
      </c>
      <c r="B3249" s="1">
        <v>8030102979</v>
      </c>
      <c r="C3249" s="1" t="s">
        <v>4334</v>
      </c>
      <c r="D3249" s="1"/>
      <c r="E3249" s="1">
        <v>0</v>
      </c>
      <c r="F3249" s="1" t="s">
        <v>25</v>
      </c>
      <c r="G3249" s="1" t="s">
        <v>49</v>
      </c>
      <c r="H3249" s="1" t="s">
        <v>315</v>
      </c>
      <c r="I3249" s="1" t="s">
        <v>924</v>
      </c>
      <c r="J3249" s="1">
        <v>0</v>
      </c>
      <c r="K3249" s="1" t="s">
        <v>395</v>
      </c>
      <c r="L3249" s="1" t="s">
        <v>396</v>
      </c>
      <c r="M3249" s="1" t="s">
        <v>319</v>
      </c>
      <c r="N3249" s="1"/>
      <c r="O3249" s="1" t="s">
        <v>41</v>
      </c>
      <c r="P3249" s="2" t="s">
        <v>33</v>
      </c>
      <c r="Q3249" s="1" t="s">
        <v>108</v>
      </c>
      <c r="R3249" s="1" t="str">
        <f>VLOOKUP(表2[index_id],表1[],2)</f>
        <v>ValueOntology.QUANTITY</v>
      </c>
      <c r="S3249" t="str">
        <f>VLOOKUP(表2[index_id],表3[],2)</f>
        <v>ValueOntology.QUANTITY</v>
      </c>
      <c r="T3249" s="5" t="str">
        <f>VLOOKUP(表2[index_id],表4[],2)</f>
        <v>ValueOntology.QUANTITY</v>
      </c>
      <c r="U3249" t="str">
        <f>VLOOKUP(表2[index_id],表5[],2)</f>
        <v>ValueOntology.QUANTITY</v>
      </c>
      <c r="V3249" t="str">
        <f>VLOOKUP(表2[index_id],表6[],2)</f>
        <v>ValueOntology.QUANTITY</v>
      </c>
      <c r="W3249" t="str">
        <f>VLOOKUP(表2[index_id],表7[],2)</f>
        <v>ValueOntology.QUANTITY</v>
      </c>
      <c r="X3249" t="str">
        <f>VLOOKUP(表2[index_id],表8[],2)</f>
        <v>ValueOntology.QUANTITY</v>
      </c>
      <c r="Y3249" t="str">
        <f>VLOOKUP(表2[index_id],表9[],2)</f>
        <v>ValueOntology.QUANTITY</v>
      </c>
      <c r="Z3249" t="str">
        <f>VLOOKUP(表2[index_id],表10[],2)</f>
        <v>ValueOntology.QUANTITY</v>
      </c>
      <c r="AA3249" t="str">
        <f>VLOOKUP(表2[index_id],表11[],2)</f>
        <v>ValueOntology.QUANTITY</v>
      </c>
      <c r="AB3249" s="8" t="b">
        <f>表2[[#This Row],[vo104]]=表2[[#This Row],[vo109]]</f>
        <v>1</v>
      </c>
    </row>
    <row r="3250" spans="1:28" ht="15" x14ac:dyDescent="0.25">
      <c r="A3250" s="1">
        <v>140421</v>
      </c>
      <c r="B3250" s="1">
        <v>8030103156</v>
      </c>
      <c r="C3250" s="1" t="s">
        <v>4335</v>
      </c>
      <c r="D3250" s="1"/>
      <c r="E3250" s="1">
        <v>2</v>
      </c>
      <c r="F3250" s="1" t="s">
        <v>359</v>
      </c>
      <c r="G3250" s="1" t="s">
        <v>49</v>
      </c>
      <c r="H3250" s="1" t="s">
        <v>315</v>
      </c>
      <c r="I3250" s="1" t="s">
        <v>878</v>
      </c>
      <c r="J3250" s="1">
        <v>0</v>
      </c>
      <c r="K3250" s="1" t="s">
        <v>404</v>
      </c>
      <c r="L3250" s="1" t="s">
        <v>405</v>
      </c>
      <c r="M3250" s="1" t="s">
        <v>319</v>
      </c>
      <c r="N3250" s="1"/>
      <c r="O3250" s="1" t="s">
        <v>41</v>
      </c>
      <c r="P3250" s="2" t="s">
        <v>33</v>
      </c>
      <c r="Q3250" s="1" t="s">
        <v>345</v>
      </c>
      <c r="R3250" s="1" t="str">
        <f>VLOOKUP(表2[index_id],表1[],2)</f>
        <v>ValueOntology.PERCENTAGE</v>
      </c>
      <c r="S3250" t="str">
        <f>VLOOKUP(表2[index_id],表3[],2)</f>
        <v>ValueOntology.PERCENTAGE</v>
      </c>
      <c r="T3250" s="5" t="str">
        <f>VLOOKUP(表2[index_id],表4[],2)</f>
        <v>ValueOntology.PERCENTAGE</v>
      </c>
      <c r="U3250" t="str">
        <f>VLOOKUP(表2[index_id],表5[],2)</f>
        <v>ValueOntology.PERCENTAGE</v>
      </c>
      <c r="V3250" t="str">
        <f>VLOOKUP(表2[index_id],表6[],2)</f>
        <v>ValueOntology.PERCENTAGE</v>
      </c>
      <c r="W3250" t="str">
        <f>VLOOKUP(表2[index_id],表7[],2)</f>
        <v>ValueOntology.PERCENTAGE</v>
      </c>
      <c r="X3250" t="str">
        <f>VLOOKUP(表2[index_id],表8[],2)</f>
        <v>ValueOntology.PERCENTAGE</v>
      </c>
      <c r="Y3250" t="str">
        <f>VLOOKUP(表2[index_id],表9[],2)</f>
        <v>ValueOntology.PROPORTION_OF_NATION</v>
      </c>
      <c r="Z3250" t="str">
        <f>VLOOKUP(表2[index_id],表10[],2)</f>
        <v>ValueOntology.PROPORTION_OF_NATION</v>
      </c>
      <c r="AA3250" t="str">
        <f>VLOOKUP(表2[index_id],表11[],2)</f>
        <v>ValueOntology.PROPORTION_OF_NATION</v>
      </c>
      <c r="AB3250" s="8" t="b">
        <f>表2[[#This Row],[vo104]]=表2[[#This Row],[vo109]]</f>
        <v>1</v>
      </c>
    </row>
    <row r="3251" spans="1:28" ht="15" x14ac:dyDescent="0.25">
      <c r="A3251" s="1">
        <v>70591</v>
      </c>
      <c r="B3251" s="1">
        <v>8030101324</v>
      </c>
      <c r="C3251" s="1" t="s">
        <v>4336</v>
      </c>
      <c r="D3251" s="1"/>
      <c r="E3251" s="1">
        <v>2</v>
      </c>
      <c r="F3251" s="1" t="s">
        <v>359</v>
      </c>
      <c r="G3251" s="1" t="s">
        <v>49</v>
      </c>
      <c r="H3251" s="1" t="s">
        <v>315</v>
      </c>
      <c r="I3251" s="1" t="s">
        <v>936</v>
      </c>
      <c r="J3251" s="1">
        <v>0</v>
      </c>
      <c r="K3251" s="1" t="s">
        <v>381</v>
      </c>
      <c r="L3251" s="1" t="s">
        <v>382</v>
      </c>
      <c r="M3251" s="1" t="s">
        <v>319</v>
      </c>
      <c r="N3251" s="1"/>
      <c r="O3251" s="1" t="s">
        <v>41</v>
      </c>
      <c r="P3251" s="2" t="s">
        <v>33</v>
      </c>
      <c r="Q3251" s="1" t="s">
        <v>108</v>
      </c>
      <c r="R3251" s="1" t="str">
        <f>VLOOKUP(表2[index_id],表1[],2)</f>
        <v>ValueOntology.PERCENTAGE</v>
      </c>
      <c r="S3251" t="str">
        <f>VLOOKUP(表2[index_id],表3[],2)</f>
        <v>ValueOntology.PERCENTAGE</v>
      </c>
      <c r="T3251" s="5" t="str">
        <f>VLOOKUP(表2[index_id],表4[],2)</f>
        <v>ValueOntology.PERCENTAGE</v>
      </c>
      <c r="U3251" t="str">
        <f>VLOOKUP(表2[index_id],表5[],2)</f>
        <v>ValueOntology.PERCENTAGE</v>
      </c>
      <c r="V3251" t="str">
        <f>VLOOKUP(表2[index_id],表6[],2)</f>
        <v>ValueOntology.PERCENTAGE</v>
      </c>
      <c r="W3251" t="str">
        <f>VLOOKUP(表2[index_id],表7[],2)</f>
        <v>ValueOntology.PERCENTAGE</v>
      </c>
      <c r="X3251" t="str">
        <f>VLOOKUP(表2[index_id],表8[],2)</f>
        <v>ValueOntology.PERCENTAGE</v>
      </c>
      <c r="Y3251" t="str">
        <f>VLOOKUP(表2[index_id],表9[],2)</f>
        <v>ValueOntology.PROPORTION_OF_NATION</v>
      </c>
      <c r="Z3251" t="str">
        <f>VLOOKUP(表2[index_id],表10[],2)</f>
        <v>ValueOntology.PROPORTION_OF_NATION</v>
      </c>
      <c r="AA3251" t="str">
        <f>VLOOKUP(表2[index_id],表11[],2)</f>
        <v>ValueOntology.PROPORTION_OF_NATION</v>
      </c>
      <c r="AB3251" s="8" t="b">
        <f>表2[[#This Row],[vo104]]=表2[[#This Row],[vo109]]</f>
        <v>1</v>
      </c>
    </row>
    <row r="3252" spans="1:28" ht="15" hidden="1" x14ac:dyDescent="0.25">
      <c r="A3252" s="1">
        <v>141208</v>
      </c>
      <c r="B3252" s="1">
        <v>8030103683</v>
      </c>
      <c r="C3252" s="1" t="s">
        <v>4337</v>
      </c>
      <c r="D3252" s="1"/>
      <c r="E3252" s="1">
        <v>0</v>
      </c>
      <c r="F3252" s="1" t="s">
        <v>25</v>
      </c>
      <c r="G3252" s="1" t="s">
        <v>49</v>
      </c>
      <c r="H3252" s="1" t="s">
        <v>315</v>
      </c>
      <c r="I3252" s="1" t="s">
        <v>403</v>
      </c>
      <c r="J3252" s="1">
        <v>0</v>
      </c>
      <c r="K3252" s="1" t="s">
        <v>375</v>
      </c>
      <c r="L3252" s="1" t="s">
        <v>376</v>
      </c>
      <c r="M3252" s="1" t="s">
        <v>319</v>
      </c>
      <c r="N3252" s="1"/>
      <c r="O3252" s="1" t="s">
        <v>41</v>
      </c>
      <c r="P3252" s="2" t="s">
        <v>33</v>
      </c>
      <c r="Q3252" s="1" t="s">
        <v>108</v>
      </c>
      <c r="R3252" s="1" t="str">
        <f>VLOOKUP(表2[index_id],表1[],2)</f>
        <v>ValueOntology.QUANTITY</v>
      </c>
      <c r="S3252" t="str">
        <f>VLOOKUP(表2[index_id],表3[],2)</f>
        <v>ValueOntology.QUANTITY</v>
      </c>
      <c r="T3252" s="5" t="str">
        <f>VLOOKUP(表2[index_id],表4[],2)</f>
        <v>ValueOntology.QUANTITY</v>
      </c>
      <c r="U3252" t="str">
        <f>VLOOKUP(表2[index_id],表5[],2)</f>
        <v>ValueOntology.QUANTITY</v>
      </c>
      <c r="V3252" t="str">
        <f>VLOOKUP(表2[index_id],表6[],2)</f>
        <v>ValueOntology.QUANTITY</v>
      </c>
      <c r="W3252" t="str">
        <f>VLOOKUP(表2[index_id],表7[],2)</f>
        <v>ValueOntology.QUANTITY</v>
      </c>
      <c r="X3252" t="str">
        <f>VLOOKUP(表2[index_id],表8[],2)</f>
        <v>ValueOntology.QUANTITY</v>
      </c>
      <c r="Y3252" t="str">
        <f>VLOOKUP(表2[index_id],表9[],2)</f>
        <v>ValueOntology.QUANTITY</v>
      </c>
      <c r="Z3252" t="str">
        <f>VLOOKUP(表2[index_id],表10[],2)</f>
        <v>ValueOntology.QUANTITY</v>
      </c>
      <c r="AA3252" t="str">
        <f>VLOOKUP(表2[index_id],表11[],2)</f>
        <v>ValueOntology.QUANTITY</v>
      </c>
      <c r="AB3252" s="8" t="b">
        <f>表2[[#This Row],[vo104]]=表2[[#This Row],[vo109]]</f>
        <v>1</v>
      </c>
    </row>
    <row r="3253" spans="1:28" ht="15" hidden="1" x14ac:dyDescent="0.25">
      <c r="A3253" s="1">
        <v>141180</v>
      </c>
      <c r="B3253" s="1">
        <v>8030103671</v>
      </c>
      <c r="C3253" s="1" t="s">
        <v>4338</v>
      </c>
      <c r="D3253" s="1"/>
      <c r="E3253" s="1">
        <v>0</v>
      </c>
      <c r="F3253" s="1" t="s">
        <v>25</v>
      </c>
      <c r="G3253" s="1" t="s">
        <v>49</v>
      </c>
      <c r="H3253" s="1" t="s">
        <v>315</v>
      </c>
      <c r="I3253" s="1" t="s">
        <v>403</v>
      </c>
      <c r="J3253" s="1">
        <v>0</v>
      </c>
      <c r="K3253" s="1" t="s">
        <v>375</v>
      </c>
      <c r="L3253" s="1" t="s">
        <v>376</v>
      </c>
      <c r="M3253" s="1" t="s">
        <v>319</v>
      </c>
      <c r="N3253" s="1"/>
      <c r="O3253" s="1" t="s">
        <v>41</v>
      </c>
      <c r="P3253" s="2" t="s">
        <v>33</v>
      </c>
      <c r="Q3253" s="1" t="s">
        <v>108</v>
      </c>
      <c r="R3253" s="1" t="str">
        <f>VLOOKUP(表2[index_id],表1[],2)</f>
        <v>ValueOntology.QUANTITY</v>
      </c>
      <c r="S3253" t="str">
        <f>VLOOKUP(表2[index_id],表3[],2)</f>
        <v>ValueOntology.QUANTITY</v>
      </c>
      <c r="T3253" s="5" t="str">
        <f>VLOOKUP(表2[index_id],表4[],2)</f>
        <v>ValueOntology.QUANTITY</v>
      </c>
      <c r="U3253" t="str">
        <f>VLOOKUP(表2[index_id],表5[],2)</f>
        <v>ValueOntology.QUANTITY</v>
      </c>
      <c r="V3253" t="str">
        <f>VLOOKUP(表2[index_id],表6[],2)</f>
        <v>ValueOntology.QUANTITY</v>
      </c>
      <c r="W3253" t="str">
        <f>VLOOKUP(表2[index_id],表7[],2)</f>
        <v>ValueOntology.QUANTITY</v>
      </c>
      <c r="X3253" t="str">
        <f>VLOOKUP(表2[index_id],表8[],2)</f>
        <v>ValueOntology.QUANTITY</v>
      </c>
      <c r="Y3253" t="str">
        <f>VLOOKUP(表2[index_id],表9[],2)</f>
        <v>ValueOntology.QUANTITY</v>
      </c>
      <c r="Z3253" t="str">
        <f>VLOOKUP(表2[index_id],表10[],2)</f>
        <v>ValueOntology.QUANTITY</v>
      </c>
      <c r="AA3253" t="str">
        <f>VLOOKUP(表2[index_id],表11[],2)</f>
        <v>ValueOntology.QUANTITY</v>
      </c>
      <c r="AB3253" s="8" t="b">
        <f>表2[[#This Row],[vo104]]=表2[[#This Row],[vo109]]</f>
        <v>1</v>
      </c>
    </row>
    <row r="3254" spans="1:28" ht="15" hidden="1" x14ac:dyDescent="0.25">
      <c r="A3254" s="1">
        <v>141307</v>
      </c>
      <c r="B3254" s="1">
        <v>8030103782</v>
      </c>
      <c r="C3254" s="1" t="s">
        <v>4339</v>
      </c>
      <c r="D3254" s="1"/>
      <c r="E3254" s="1">
        <v>2</v>
      </c>
      <c r="F3254" s="1" t="s">
        <v>310</v>
      </c>
      <c r="G3254" s="1" t="s">
        <v>49</v>
      </c>
      <c r="H3254" s="1" t="s">
        <v>315</v>
      </c>
      <c r="I3254" s="1" t="s">
        <v>403</v>
      </c>
      <c r="J3254" s="1">
        <v>0</v>
      </c>
      <c r="K3254" s="1" t="s">
        <v>370</v>
      </c>
      <c r="L3254" s="1" t="s">
        <v>371</v>
      </c>
      <c r="M3254" s="1" t="s">
        <v>319</v>
      </c>
      <c r="N3254" s="1"/>
      <c r="O3254" s="1" t="s">
        <v>41</v>
      </c>
      <c r="P3254" s="2" t="s">
        <v>33</v>
      </c>
      <c r="Q3254" s="1" t="s">
        <v>345</v>
      </c>
      <c r="R3254" s="1" t="str">
        <f>VLOOKUP(表2[index_id],表1[],2)</f>
        <v>ValueOntology.PERCENTAGE</v>
      </c>
      <c r="S3254" t="str">
        <f>VLOOKUP(表2[index_id],表3[],2)</f>
        <v>ValueOntology.PERCENTAGE</v>
      </c>
      <c r="T3254" s="5" t="str">
        <f>VLOOKUP(表2[index_id],表4[],2)</f>
        <v>ValueOntology.PERCENTAGE</v>
      </c>
      <c r="U3254" t="str">
        <f>VLOOKUP(表2[index_id],表5[],2)</f>
        <v>ValueOntology.PERCENTAGE</v>
      </c>
      <c r="V3254" t="str">
        <f>VLOOKUP(表2[index_id],表6[],2)</f>
        <v>ValueOntology.PERCENTAGE</v>
      </c>
      <c r="W3254" t="str">
        <f>VLOOKUP(表2[index_id],表7[],2)</f>
        <v>ValueOntology.PERCENTAGE</v>
      </c>
      <c r="X3254" t="str">
        <f>VLOOKUP(表2[index_id],表8[],2)</f>
        <v>ValueOntology.PERCENTAGE</v>
      </c>
      <c r="Y3254" t="str">
        <f>VLOOKUP(表2[index_id],表9[],2)</f>
        <v>ValueOntology.PERCENTAGE</v>
      </c>
      <c r="Z3254" t="str">
        <f>VLOOKUP(表2[index_id],表10[],2)</f>
        <v>ValueOntology.PERCENTAGE</v>
      </c>
      <c r="AA3254" t="str">
        <f>VLOOKUP(表2[index_id],表11[],2)</f>
        <v>ValueOntology.PERCENTAGE</v>
      </c>
      <c r="AB3254" s="8" t="b">
        <f>表2[[#This Row],[vo104]]=表2[[#This Row],[vo109]]</f>
        <v>1</v>
      </c>
    </row>
    <row r="3255" spans="1:28" ht="15" x14ac:dyDescent="0.25">
      <c r="A3255" s="1">
        <v>110909</v>
      </c>
      <c r="B3255" s="1">
        <v>8030101552</v>
      </c>
      <c r="C3255" s="1" t="s">
        <v>4340</v>
      </c>
      <c r="D3255" s="1"/>
      <c r="E3255" s="1">
        <v>2</v>
      </c>
      <c r="F3255" s="1" t="s">
        <v>359</v>
      </c>
      <c r="G3255" s="1" t="s">
        <v>49</v>
      </c>
      <c r="H3255" s="1" t="s">
        <v>315</v>
      </c>
      <c r="I3255" s="1" t="s">
        <v>887</v>
      </c>
      <c r="J3255" s="1">
        <v>0</v>
      </c>
      <c r="K3255" s="1" t="s">
        <v>381</v>
      </c>
      <c r="L3255" s="1" t="s">
        <v>382</v>
      </c>
      <c r="M3255" s="1" t="s">
        <v>319</v>
      </c>
      <c r="N3255" s="1"/>
      <c r="O3255" s="1" t="s">
        <v>41</v>
      </c>
      <c r="P3255" s="2" t="s">
        <v>33</v>
      </c>
      <c r="Q3255" s="1" t="s">
        <v>345</v>
      </c>
      <c r="R3255" s="1" t="str">
        <f>VLOOKUP(表2[index_id],表1[],2)</f>
        <v>ValueOntology.PERCENTAGE</v>
      </c>
      <c r="S3255" t="str">
        <f>VLOOKUP(表2[index_id],表3[],2)</f>
        <v>ValueOntology.PERCENTAGE</v>
      </c>
      <c r="T3255" s="5" t="str">
        <f>VLOOKUP(表2[index_id],表4[],2)</f>
        <v>ValueOntology.PERCENTAGE</v>
      </c>
      <c r="U3255" t="str">
        <f>VLOOKUP(表2[index_id],表5[],2)</f>
        <v>ValueOntology.PERCENTAGE</v>
      </c>
      <c r="V3255" t="str">
        <f>VLOOKUP(表2[index_id],表6[],2)</f>
        <v>ValueOntology.PERCENTAGE</v>
      </c>
      <c r="W3255" t="str">
        <f>VLOOKUP(表2[index_id],表7[],2)</f>
        <v>ValueOntology.PERCENTAGE</v>
      </c>
      <c r="X3255" t="str">
        <f>VLOOKUP(表2[index_id],表8[],2)</f>
        <v>ValueOntology.PERCENTAGE</v>
      </c>
      <c r="Y3255" t="str">
        <f>VLOOKUP(表2[index_id],表9[],2)</f>
        <v>ValueOntology.PROPORTION_OF_NATION</v>
      </c>
      <c r="Z3255" t="str">
        <f>VLOOKUP(表2[index_id],表10[],2)</f>
        <v>ValueOntology.PROPORTION_OF_NATION</v>
      </c>
      <c r="AA3255" t="str">
        <f>VLOOKUP(表2[index_id],表11[],2)</f>
        <v>ValueOntology.PROPORTION_OF_NATION</v>
      </c>
      <c r="AB3255" s="8" t="b">
        <f>表2[[#This Row],[vo104]]=表2[[#This Row],[vo109]]</f>
        <v>1</v>
      </c>
    </row>
    <row r="3256" spans="1:28" ht="15" hidden="1" x14ac:dyDescent="0.25">
      <c r="A3256" s="1">
        <v>57606</v>
      </c>
      <c r="B3256" s="1">
        <v>8030100336</v>
      </c>
      <c r="C3256" s="1" t="s">
        <v>4341</v>
      </c>
      <c r="D3256" s="1"/>
      <c r="E3256" s="1">
        <v>0</v>
      </c>
      <c r="F3256" s="1" t="s">
        <v>338</v>
      </c>
      <c r="G3256" s="1" t="s">
        <v>49</v>
      </c>
      <c r="H3256" s="1" t="s">
        <v>315</v>
      </c>
      <c r="I3256" s="1" t="s">
        <v>936</v>
      </c>
      <c r="J3256" s="1"/>
      <c r="K3256" s="1" t="s">
        <v>340</v>
      </c>
      <c r="L3256" s="1" t="s">
        <v>341</v>
      </c>
      <c r="M3256" s="1" t="s">
        <v>319</v>
      </c>
      <c r="N3256" s="1"/>
      <c r="O3256" s="1" t="s">
        <v>41</v>
      </c>
      <c r="P3256" s="2" t="s">
        <v>33</v>
      </c>
      <c r="Q3256" s="1" t="s">
        <v>108</v>
      </c>
      <c r="R3256" s="1" t="str">
        <f>VLOOKUP(表2[index_id],表1[],2)</f>
        <v>ValueOntology.UNDETERMINED</v>
      </c>
      <c r="S3256" t="str">
        <f>VLOOKUP(表2[index_id],表3[],2)</f>
        <v>ValueOntology.PRICE</v>
      </c>
      <c r="T3256" s="5" t="str">
        <f>VLOOKUP(表2[index_id],表4[],2)</f>
        <v>ValueOntology.PRICE</v>
      </c>
      <c r="U3256" t="str">
        <f>VLOOKUP(表2[index_id],表5[],2)</f>
        <v>ValueOntology.PRICE</v>
      </c>
      <c r="V3256" t="str">
        <f>VLOOKUP(表2[index_id],表6[],2)</f>
        <v>ValueOntology.PRICE</v>
      </c>
      <c r="W3256" t="str">
        <f>VLOOKUP(表2[index_id],表7[],2)</f>
        <v>ValueOntology.PRICE</v>
      </c>
      <c r="X3256" t="str">
        <f>VLOOKUP(表2[index_id],表8[],2)</f>
        <v>ValueOntology.PRICE</v>
      </c>
      <c r="Y3256" t="str">
        <f>VLOOKUP(表2[index_id],表9[],2)</f>
        <v>ValueOntology.PRICE</v>
      </c>
      <c r="Z3256" t="str">
        <f>VLOOKUP(表2[index_id],表10[],2)</f>
        <v>ValueOntology.PRICE</v>
      </c>
      <c r="AA3256" t="str">
        <f>VLOOKUP(表2[index_id],表11[],2)</f>
        <v>ValueOntology.PRICE</v>
      </c>
      <c r="AB3256" s="8" t="b">
        <f>表2[[#This Row],[vo104]]=表2[[#This Row],[vo109]]</f>
        <v>1</v>
      </c>
    </row>
    <row r="3257" spans="1:28" ht="15" hidden="1" x14ac:dyDescent="0.25">
      <c r="A3257" s="1">
        <v>141746</v>
      </c>
      <c r="B3257" s="1">
        <v>8030103939</v>
      </c>
      <c r="C3257" s="1" t="s">
        <v>4342</v>
      </c>
      <c r="D3257" s="1"/>
      <c r="E3257" s="1">
        <v>0</v>
      </c>
      <c r="F3257" s="1" t="s">
        <v>25</v>
      </c>
      <c r="G3257" s="1" t="s">
        <v>49</v>
      </c>
      <c r="H3257" s="1" t="s">
        <v>1056</v>
      </c>
      <c r="I3257" s="1" t="s">
        <v>369</v>
      </c>
      <c r="J3257" s="1">
        <v>0</v>
      </c>
      <c r="K3257" s="1" t="s">
        <v>1087</v>
      </c>
      <c r="L3257" s="1" t="s">
        <v>1072</v>
      </c>
      <c r="M3257" s="1" t="s">
        <v>1059</v>
      </c>
      <c r="N3257" s="1"/>
      <c r="O3257" s="1" t="s">
        <v>41</v>
      </c>
      <c r="P3257" s="2" t="s">
        <v>33</v>
      </c>
      <c r="Q3257" s="1" t="s">
        <v>108</v>
      </c>
      <c r="R3257" s="1" t="str">
        <f>VLOOKUP(表2[index_id],表1[],2)</f>
        <v>ValueOntology.QUANTITY</v>
      </c>
      <c r="S3257" t="str">
        <f>VLOOKUP(表2[index_id],表3[],2)</f>
        <v>ValueOntology.QUANTITY</v>
      </c>
      <c r="T3257" s="5" t="str">
        <f>VLOOKUP(表2[index_id],表4[],2)</f>
        <v>ValueOntology.QUANTITY</v>
      </c>
      <c r="U3257" t="str">
        <f>VLOOKUP(表2[index_id],表5[],2)</f>
        <v>ValueOntology.QUANTITY</v>
      </c>
      <c r="V3257" t="str">
        <f>VLOOKUP(表2[index_id],表6[],2)</f>
        <v>ValueOntology.QUANTITY</v>
      </c>
      <c r="W3257" t="str">
        <f>VLOOKUP(表2[index_id],表7[],2)</f>
        <v>ValueOntology.QUANTITY</v>
      </c>
      <c r="X3257" t="str">
        <f>VLOOKUP(表2[index_id],表8[],2)</f>
        <v>ValueOntology.QUANTITY</v>
      </c>
      <c r="Y3257" t="str">
        <f>VLOOKUP(表2[index_id],表9[],2)</f>
        <v>ValueOntology.QUANTITY</v>
      </c>
      <c r="Z3257" t="str">
        <f>VLOOKUP(表2[index_id],表10[],2)</f>
        <v>ValueOntology.QUANTITY</v>
      </c>
      <c r="AA3257" t="str">
        <f>VLOOKUP(表2[index_id],表11[],2)</f>
        <v>ValueOntology.QUANTITY</v>
      </c>
      <c r="AB3257" s="8" t="b">
        <f>表2[[#This Row],[vo104]]=表2[[#This Row],[vo109]]</f>
        <v>1</v>
      </c>
    </row>
    <row r="3258" spans="1:28" ht="15" hidden="1" x14ac:dyDescent="0.25">
      <c r="A3258" s="1">
        <v>91789</v>
      </c>
      <c r="B3258" s="1">
        <v>9030200537</v>
      </c>
      <c r="C3258" s="1" t="s">
        <v>4343</v>
      </c>
      <c r="D3258" s="1"/>
      <c r="E3258" s="1">
        <v>0</v>
      </c>
      <c r="F3258" s="1" t="s">
        <v>101</v>
      </c>
      <c r="G3258" s="1" t="s">
        <v>49</v>
      </c>
      <c r="H3258" s="1" t="s">
        <v>102</v>
      </c>
      <c r="I3258" s="1" t="s">
        <v>603</v>
      </c>
      <c r="J3258" s="1">
        <v>0</v>
      </c>
      <c r="K3258" s="1" t="s">
        <v>4344</v>
      </c>
      <c r="L3258" s="1" t="s">
        <v>105</v>
      </c>
      <c r="M3258" s="1" t="s">
        <v>106</v>
      </c>
      <c r="N3258" s="1"/>
      <c r="O3258" s="1" t="s">
        <v>32</v>
      </c>
      <c r="P3258" s="2" t="s">
        <v>33</v>
      </c>
      <c r="Q3258" s="1" t="s">
        <v>108</v>
      </c>
      <c r="R3258" s="1" t="str">
        <f>VLOOKUP(表2[index_id],表1[],2)</f>
        <v>ValueOntology.QUANTITY</v>
      </c>
      <c r="S3258" t="str">
        <f>VLOOKUP(表2[index_id],表3[],2)</f>
        <v>ValueOntology.QUANTITY</v>
      </c>
      <c r="T3258" s="5" t="str">
        <f>VLOOKUP(表2[index_id],表4[],2)</f>
        <v>ValueOntology.QUANTITY</v>
      </c>
      <c r="U3258" t="str">
        <f>VLOOKUP(表2[index_id],表5[],2)</f>
        <v>ValueOntology.QUANTITY</v>
      </c>
      <c r="V3258" t="str">
        <f>VLOOKUP(表2[index_id],表6[],2)</f>
        <v>ValueOntology.QUANTITY</v>
      </c>
      <c r="W3258" t="str">
        <f>VLOOKUP(表2[index_id],表7[],2)</f>
        <v>ValueOntology.QUANTITY</v>
      </c>
      <c r="X3258" t="str">
        <f>VLOOKUP(表2[index_id],表8[],2)</f>
        <v>ValueOntology.QUANTITY</v>
      </c>
      <c r="Y3258" t="str">
        <f>VLOOKUP(表2[index_id],表9[],2)</f>
        <v>ValueOntology.QUANTITY</v>
      </c>
      <c r="Z3258" t="str">
        <f>VLOOKUP(表2[index_id],表10[],2)</f>
        <v>ValueOntology.QUANTITY</v>
      </c>
      <c r="AA3258" t="str">
        <f>VLOOKUP(表2[index_id],表11[],2)</f>
        <v>ValueOntology.QUANTITY</v>
      </c>
      <c r="AB3258" s="8" t="b">
        <f>表2[[#This Row],[vo104]]=表2[[#This Row],[vo109]]</f>
        <v>1</v>
      </c>
    </row>
    <row r="3259" spans="1:28" ht="15" x14ac:dyDescent="0.25">
      <c r="A3259" s="1">
        <v>141428</v>
      </c>
      <c r="B3259" s="1">
        <v>8030103903</v>
      </c>
      <c r="C3259" s="1" t="s">
        <v>4345</v>
      </c>
      <c r="D3259" s="1"/>
      <c r="E3259" s="1">
        <v>2</v>
      </c>
      <c r="F3259" s="1" t="s">
        <v>359</v>
      </c>
      <c r="G3259" s="1" t="s">
        <v>49</v>
      </c>
      <c r="H3259" s="1" t="s">
        <v>315</v>
      </c>
      <c r="I3259" s="1" t="s">
        <v>887</v>
      </c>
      <c r="J3259" s="1">
        <v>0</v>
      </c>
      <c r="K3259" s="1" t="s">
        <v>491</v>
      </c>
      <c r="L3259" s="1" t="s">
        <v>492</v>
      </c>
      <c r="M3259" s="1" t="s">
        <v>319</v>
      </c>
      <c r="N3259" s="1"/>
      <c r="O3259" s="1" t="s">
        <v>41</v>
      </c>
      <c r="P3259" s="2" t="s">
        <v>33</v>
      </c>
      <c r="Q3259" s="1" t="s">
        <v>345</v>
      </c>
      <c r="R3259" s="1" t="str">
        <f>VLOOKUP(表2[index_id],表1[],2)</f>
        <v>ValueOntology.PERCENTAGE</v>
      </c>
      <c r="S3259" t="str">
        <f>VLOOKUP(表2[index_id],表3[],2)</f>
        <v>ValueOntology.PERCENTAGE</v>
      </c>
      <c r="T3259" s="5" t="str">
        <f>VLOOKUP(表2[index_id],表4[],2)</f>
        <v>ValueOntology.PERCENTAGE</v>
      </c>
      <c r="U3259" t="str">
        <f>VLOOKUP(表2[index_id],表5[],2)</f>
        <v>ValueOntology.PERCENTAGE</v>
      </c>
      <c r="V3259" t="str">
        <f>VLOOKUP(表2[index_id],表6[],2)</f>
        <v>ValueOntology.PERCENTAGE</v>
      </c>
      <c r="W3259" t="str">
        <f>VLOOKUP(表2[index_id],表7[],2)</f>
        <v>ValueOntology.PERCENTAGE</v>
      </c>
      <c r="X3259" t="str">
        <f>VLOOKUP(表2[index_id],表8[],2)</f>
        <v>ValueOntology.PERCENTAGE</v>
      </c>
      <c r="Y3259" t="str">
        <f>VLOOKUP(表2[index_id],表9[],2)</f>
        <v>ValueOntology.PROPORTION_OF_NATION</v>
      </c>
      <c r="Z3259" t="str">
        <f>VLOOKUP(表2[index_id],表10[],2)</f>
        <v>ValueOntology.PROPORTION_OF_NATION</v>
      </c>
      <c r="AA3259" t="str">
        <f>VLOOKUP(表2[index_id],表11[],2)</f>
        <v>ValueOntology.PROPORTION_OF_NATION</v>
      </c>
      <c r="AB3259" s="8" t="b">
        <f>表2[[#This Row],[vo104]]=表2[[#This Row],[vo109]]</f>
        <v>1</v>
      </c>
    </row>
    <row r="3260" spans="1:28" ht="15" x14ac:dyDescent="0.25">
      <c r="A3260" s="1">
        <v>141767</v>
      </c>
      <c r="B3260" s="1">
        <v>8030103960</v>
      </c>
      <c r="C3260" s="1" t="s">
        <v>4346</v>
      </c>
      <c r="D3260" s="1"/>
      <c r="E3260" s="1">
        <v>2</v>
      </c>
      <c r="F3260" s="1" t="s">
        <v>359</v>
      </c>
      <c r="G3260" s="1" t="s">
        <v>49</v>
      </c>
      <c r="H3260" s="1" t="s">
        <v>1056</v>
      </c>
      <c r="I3260" s="1" t="s">
        <v>369</v>
      </c>
      <c r="J3260" s="1">
        <v>0</v>
      </c>
      <c r="K3260" s="1" t="s">
        <v>4182</v>
      </c>
      <c r="L3260" s="1" t="s">
        <v>4183</v>
      </c>
      <c r="M3260" s="1" t="s">
        <v>1059</v>
      </c>
      <c r="N3260" s="1"/>
      <c r="O3260" s="1" t="s">
        <v>41</v>
      </c>
      <c r="P3260" s="2" t="s">
        <v>33</v>
      </c>
      <c r="Q3260" s="1" t="s">
        <v>345</v>
      </c>
      <c r="R3260" s="1" t="str">
        <f>VLOOKUP(表2[index_id],表1[],2)</f>
        <v>ValueOntology.PERCENTAGE</v>
      </c>
      <c r="S3260" t="str">
        <f>VLOOKUP(表2[index_id],表3[],2)</f>
        <v>ValueOntology.PERCENTAGE</v>
      </c>
      <c r="T3260" s="5" t="str">
        <f>VLOOKUP(表2[index_id],表4[],2)</f>
        <v>ValueOntology.PERCENTAGE</v>
      </c>
      <c r="U3260" t="str">
        <f>VLOOKUP(表2[index_id],表5[],2)</f>
        <v>ValueOntology.PERCENTAGE</v>
      </c>
      <c r="V3260" t="str">
        <f>VLOOKUP(表2[index_id],表6[],2)</f>
        <v>ValueOntology.PERCENTAGE</v>
      </c>
      <c r="W3260" t="str">
        <f>VLOOKUP(表2[index_id],表7[],2)</f>
        <v>ValueOntology.PERCENTAGE</v>
      </c>
      <c r="X3260" t="str">
        <f>VLOOKUP(表2[index_id],表8[],2)</f>
        <v>ValueOntology.PERCENTAGE</v>
      </c>
      <c r="Y3260" t="str">
        <f>VLOOKUP(表2[index_id],表9[],2)</f>
        <v>ValueOntology.PROPORTION_OF_NATION</v>
      </c>
      <c r="Z3260" t="str">
        <f>VLOOKUP(表2[index_id],表10[],2)</f>
        <v>ValueOntology.PROPORTION_OF_NATION</v>
      </c>
      <c r="AA3260" t="str">
        <f>VLOOKUP(表2[index_id],表11[],2)</f>
        <v>ValueOntology.PROPORTION_OF_NATION</v>
      </c>
      <c r="AB3260" s="8" t="b">
        <f>表2[[#This Row],[vo104]]=表2[[#This Row],[vo109]]</f>
        <v>1</v>
      </c>
    </row>
    <row r="3261" spans="1:28" ht="15" hidden="1" x14ac:dyDescent="0.25">
      <c r="A3261" s="1">
        <v>154510</v>
      </c>
      <c r="B3261" s="1">
        <v>7030040020</v>
      </c>
      <c r="C3261" s="1" t="s">
        <v>4347</v>
      </c>
      <c r="D3261" s="1" t="s">
        <v>4348</v>
      </c>
      <c r="E3261" s="1">
        <v>2</v>
      </c>
      <c r="F3261" s="1" t="s">
        <v>48</v>
      </c>
      <c r="G3261" s="1" t="s">
        <v>49</v>
      </c>
      <c r="H3261" s="1" t="s">
        <v>50</v>
      </c>
      <c r="I3261" s="1"/>
      <c r="J3261" s="1"/>
      <c r="K3261" s="1" t="s">
        <v>4349</v>
      </c>
      <c r="L3261" s="1" t="s">
        <v>548</v>
      </c>
      <c r="M3261" s="1" t="s">
        <v>549</v>
      </c>
      <c r="N3261" s="1"/>
      <c r="O3261" s="1" t="s">
        <v>54</v>
      </c>
      <c r="P3261" s="2" t="s">
        <v>33</v>
      </c>
      <c r="Q3261" s="1" t="s">
        <v>345</v>
      </c>
      <c r="R3261" s="1" t="str">
        <f>VLOOKUP(表2[index_id],表1[],2)</f>
        <v>ValueOntology.UNDETERMINED</v>
      </c>
      <c r="S3261" t="str">
        <f>VLOOKUP(表2[index_id],表3[],2)</f>
        <v>ValueOntology.UNDETERMINED</v>
      </c>
      <c r="T3261" s="5" t="str">
        <f>VLOOKUP(表2[index_id],表4[],2)</f>
        <v>ValueOntology.UNDETERMINED</v>
      </c>
      <c r="U3261" t="str">
        <f>VLOOKUP(表2[index_id],表5[],2)</f>
        <v>ValueOntology.UNDETERMINED</v>
      </c>
      <c r="V3261" t="str">
        <f>VLOOKUP(表2[index_id],表6[],2)</f>
        <v>ValueOntology.QUANTITY</v>
      </c>
      <c r="W3261" t="str">
        <f>VLOOKUP(表2[index_id],表7[],2)</f>
        <v>ValueOntology.QUANTITY</v>
      </c>
      <c r="X3261" t="str">
        <f>VLOOKUP(表2[index_id],表8[],2)</f>
        <v>ValueOntology.QUANTITY</v>
      </c>
      <c r="Y3261" t="str">
        <f>VLOOKUP(表2[index_id],表9[],2)</f>
        <v>ValueOntology.QUANTITY</v>
      </c>
      <c r="Z3261" t="str">
        <f>VLOOKUP(表2[index_id],表10[],2)</f>
        <v>ValueOntology.QUANTITY</v>
      </c>
      <c r="AA3261" t="str">
        <f>VLOOKUP(表2[index_id],表11[],2)</f>
        <v>ValueOntology.QUANTITY</v>
      </c>
      <c r="AB3261" s="8" t="b">
        <f>表2[[#This Row],[vo104]]=表2[[#This Row],[vo109]]</f>
        <v>0</v>
      </c>
    </row>
    <row r="3262" spans="1:28" ht="15" hidden="1" x14ac:dyDescent="0.25">
      <c r="A3262" s="1">
        <v>57458</v>
      </c>
      <c r="B3262" s="1">
        <v>8030100186</v>
      </c>
      <c r="C3262" s="1" t="s">
        <v>4350</v>
      </c>
      <c r="D3262" s="1"/>
      <c r="E3262" s="1">
        <v>0</v>
      </c>
      <c r="F3262" s="1" t="s">
        <v>25</v>
      </c>
      <c r="G3262" s="1" t="s">
        <v>49</v>
      </c>
      <c r="H3262" s="1" t="s">
        <v>315</v>
      </c>
      <c r="I3262" s="1" t="s">
        <v>936</v>
      </c>
      <c r="J3262" s="1">
        <v>0</v>
      </c>
      <c r="K3262" s="1" t="s">
        <v>347</v>
      </c>
      <c r="L3262" s="1" t="s">
        <v>318</v>
      </c>
      <c r="M3262" s="1" t="s">
        <v>319</v>
      </c>
      <c r="N3262" s="1"/>
      <c r="O3262" s="1" t="s">
        <v>41</v>
      </c>
      <c r="P3262" s="2" t="s">
        <v>33</v>
      </c>
      <c r="Q3262" s="1" t="s">
        <v>108</v>
      </c>
      <c r="R3262" s="1" t="str">
        <f>VLOOKUP(表2[index_id],表1[],2)</f>
        <v>ValueOntology.QUANTITY</v>
      </c>
      <c r="S3262" t="str">
        <f>VLOOKUP(表2[index_id],表3[],2)</f>
        <v>ValueOntology.QUANTITY</v>
      </c>
      <c r="T3262" s="5" t="str">
        <f>VLOOKUP(表2[index_id],表4[],2)</f>
        <v>ValueOntology.QUANTITY</v>
      </c>
      <c r="U3262" t="str">
        <f>VLOOKUP(表2[index_id],表5[],2)</f>
        <v>ValueOntology.QUANTITY</v>
      </c>
      <c r="V3262" t="str">
        <f>VLOOKUP(表2[index_id],表6[],2)</f>
        <v>ValueOntology.QUANTITY</v>
      </c>
      <c r="W3262" t="str">
        <f>VLOOKUP(表2[index_id],表7[],2)</f>
        <v>ValueOntology.QUANTITY</v>
      </c>
      <c r="X3262" t="str">
        <f>VLOOKUP(表2[index_id],表8[],2)</f>
        <v>ValueOntology.QUANTITY</v>
      </c>
      <c r="Y3262" t="str">
        <f>VLOOKUP(表2[index_id],表9[],2)</f>
        <v>ValueOntology.QUANTITY</v>
      </c>
      <c r="Z3262" t="str">
        <f>VLOOKUP(表2[index_id],表10[],2)</f>
        <v>ValueOntology.QUANTITY</v>
      </c>
      <c r="AA3262" t="str">
        <f>VLOOKUP(表2[index_id],表11[],2)</f>
        <v>ValueOntology.QUANTITY</v>
      </c>
      <c r="AB3262" s="8" t="b">
        <f>表2[[#This Row],[vo104]]=表2[[#This Row],[vo109]]</f>
        <v>1</v>
      </c>
    </row>
    <row r="3263" spans="1:28" ht="15" hidden="1" x14ac:dyDescent="0.25">
      <c r="A3263" s="1">
        <v>65584</v>
      </c>
      <c r="B3263" s="1">
        <v>7030040003</v>
      </c>
      <c r="C3263" s="1" t="s">
        <v>4351</v>
      </c>
      <c r="D3263" s="1"/>
      <c r="E3263" s="1">
        <v>2</v>
      </c>
      <c r="F3263" s="1" t="s">
        <v>48</v>
      </c>
      <c r="G3263" s="1" t="s">
        <v>49</v>
      </c>
      <c r="H3263" s="1" t="s">
        <v>50</v>
      </c>
      <c r="I3263" s="1"/>
      <c r="J3263" s="1"/>
      <c r="K3263" s="1" t="s">
        <v>4352</v>
      </c>
      <c r="L3263" s="1" t="s">
        <v>4353</v>
      </c>
      <c r="M3263" s="1" t="s">
        <v>4354</v>
      </c>
      <c r="N3263" s="1"/>
      <c r="O3263" s="1" t="s">
        <v>54</v>
      </c>
      <c r="P3263" s="2" t="s">
        <v>33</v>
      </c>
      <c r="Q3263" s="1" t="s">
        <v>71</v>
      </c>
      <c r="R3263" s="1" t="str">
        <f>VLOOKUP(表2[index_id],表1[],2)</f>
        <v>ValueOntology.UNDETERMINED</v>
      </c>
      <c r="S3263" t="str">
        <f>VLOOKUP(表2[index_id],表3[],2)</f>
        <v>ValueOntology.UNDETERMINED</v>
      </c>
      <c r="T3263" s="5" t="str">
        <f>VLOOKUP(表2[index_id],表4[],2)</f>
        <v>ValueOntology.UNDETERMINED</v>
      </c>
      <c r="U3263" t="str">
        <f>VLOOKUP(表2[index_id],表5[],2)</f>
        <v>ValueOntology.UNDETERMINED</v>
      </c>
      <c r="V3263" t="str">
        <f>VLOOKUP(表2[index_id],表6[],2)</f>
        <v>ValueOntology.QUANTITY</v>
      </c>
      <c r="W3263" t="str">
        <f>VLOOKUP(表2[index_id],表7[],2)</f>
        <v>ValueOntology.QUANTITY</v>
      </c>
      <c r="X3263" t="str">
        <f>VLOOKUP(表2[index_id],表8[],2)</f>
        <v>ValueOntology.QUANTITY</v>
      </c>
      <c r="Y3263" t="str">
        <f>VLOOKUP(表2[index_id],表9[],2)</f>
        <v>ValueOntology.QUANTITY</v>
      </c>
      <c r="Z3263" t="str">
        <f>VLOOKUP(表2[index_id],表10[],2)</f>
        <v>ValueOntology.QUANTITY</v>
      </c>
      <c r="AA3263" t="str">
        <f>VLOOKUP(表2[index_id],表11[],2)</f>
        <v>ValueOntology.QUANTITY</v>
      </c>
      <c r="AB3263" s="8" t="b">
        <f>表2[[#This Row],[vo104]]=表2[[#This Row],[vo109]]</f>
        <v>0</v>
      </c>
    </row>
    <row r="3264" spans="1:28" ht="15" hidden="1" x14ac:dyDescent="0.25">
      <c r="A3264" s="1">
        <v>141217</v>
      </c>
      <c r="B3264" s="1">
        <v>8030103692</v>
      </c>
      <c r="C3264" s="1" t="s">
        <v>4355</v>
      </c>
      <c r="D3264" s="1"/>
      <c r="E3264" s="1">
        <v>0</v>
      </c>
      <c r="F3264" s="1" t="s">
        <v>25</v>
      </c>
      <c r="G3264" s="1" t="s">
        <v>49</v>
      </c>
      <c r="H3264" s="1" t="s">
        <v>315</v>
      </c>
      <c r="I3264" s="1" t="s">
        <v>403</v>
      </c>
      <c r="J3264" s="1">
        <v>0</v>
      </c>
      <c r="K3264" s="1" t="s">
        <v>375</v>
      </c>
      <c r="L3264" s="1" t="s">
        <v>376</v>
      </c>
      <c r="M3264" s="1" t="s">
        <v>319</v>
      </c>
      <c r="N3264" s="1"/>
      <c r="O3264" s="1" t="s">
        <v>41</v>
      </c>
      <c r="P3264" s="2" t="s">
        <v>33</v>
      </c>
      <c r="Q3264" s="1" t="s">
        <v>108</v>
      </c>
      <c r="R3264" s="1" t="str">
        <f>VLOOKUP(表2[index_id],表1[],2)</f>
        <v>ValueOntology.QUANTITY</v>
      </c>
      <c r="S3264" t="str">
        <f>VLOOKUP(表2[index_id],表3[],2)</f>
        <v>ValueOntology.QUANTITY</v>
      </c>
      <c r="T3264" s="5" t="str">
        <f>VLOOKUP(表2[index_id],表4[],2)</f>
        <v>ValueOntology.QUANTITY</v>
      </c>
      <c r="U3264" t="str">
        <f>VLOOKUP(表2[index_id],表5[],2)</f>
        <v>ValueOntology.QUANTITY</v>
      </c>
      <c r="V3264" t="str">
        <f>VLOOKUP(表2[index_id],表6[],2)</f>
        <v>ValueOntology.QUANTITY</v>
      </c>
      <c r="W3264" t="str">
        <f>VLOOKUP(表2[index_id],表7[],2)</f>
        <v>ValueOntology.QUANTITY</v>
      </c>
      <c r="X3264" t="str">
        <f>VLOOKUP(表2[index_id],表8[],2)</f>
        <v>ValueOntology.QUANTITY</v>
      </c>
      <c r="Y3264" t="str">
        <f>VLOOKUP(表2[index_id],表9[],2)</f>
        <v>ValueOntology.QUANTITY</v>
      </c>
      <c r="Z3264" t="str">
        <f>VLOOKUP(表2[index_id],表10[],2)</f>
        <v>ValueOntology.QUANTITY</v>
      </c>
      <c r="AA3264" t="str">
        <f>VLOOKUP(表2[index_id],表11[],2)</f>
        <v>ValueOntology.QUANTITY</v>
      </c>
      <c r="AB3264" s="8" t="b">
        <f>表2[[#This Row],[vo104]]=表2[[#This Row],[vo109]]</f>
        <v>1</v>
      </c>
    </row>
    <row r="3265" spans="1:28" ht="15" hidden="1" x14ac:dyDescent="0.25">
      <c r="A3265" s="1">
        <v>138958</v>
      </c>
      <c r="B3265" s="1">
        <v>8030102686</v>
      </c>
      <c r="C3265" s="1" t="s">
        <v>4356</v>
      </c>
      <c r="D3265" s="1"/>
      <c r="E3265" s="1">
        <v>0</v>
      </c>
      <c r="F3265" s="1" t="s">
        <v>25</v>
      </c>
      <c r="G3265" s="1" t="s">
        <v>49</v>
      </c>
      <c r="H3265" s="1" t="s">
        <v>315</v>
      </c>
      <c r="I3265" s="1" t="s">
        <v>887</v>
      </c>
      <c r="J3265" s="1">
        <v>0</v>
      </c>
      <c r="K3265" s="1" t="s">
        <v>415</v>
      </c>
      <c r="L3265" s="1" t="s">
        <v>416</v>
      </c>
      <c r="M3265" s="1" t="s">
        <v>319</v>
      </c>
      <c r="N3265" s="1"/>
      <c r="O3265" s="1" t="s">
        <v>41</v>
      </c>
      <c r="P3265" s="2" t="s">
        <v>33</v>
      </c>
      <c r="Q3265" s="1" t="s">
        <v>108</v>
      </c>
      <c r="R3265" s="1" t="str">
        <f>VLOOKUP(表2[index_id],表1[],2)</f>
        <v>ValueOntology.QUANTITY</v>
      </c>
      <c r="S3265" t="str">
        <f>VLOOKUP(表2[index_id],表3[],2)</f>
        <v>ValueOntology.QUANTITY</v>
      </c>
      <c r="T3265" s="5" t="str">
        <f>VLOOKUP(表2[index_id],表4[],2)</f>
        <v>ValueOntology.QUANTITY</v>
      </c>
      <c r="U3265" t="str">
        <f>VLOOKUP(表2[index_id],表5[],2)</f>
        <v>ValueOntology.QUANTITY</v>
      </c>
      <c r="V3265" t="str">
        <f>VLOOKUP(表2[index_id],表6[],2)</f>
        <v>ValueOntology.QUANTITY</v>
      </c>
      <c r="W3265" t="str">
        <f>VLOOKUP(表2[index_id],表7[],2)</f>
        <v>ValueOntology.QUANTITY</v>
      </c>
      <c r="X3265" t="str">
        <f>VLOOKUP(表2[index_id],表8[],2)</f>
        <v>ValueOntology.QUANTITY</v>
      </c>
      <c r="Y3265" t="str">
        <f>VLOOKUP(表2[index_id],表9[],2)</f>
        <v>ValueOntology.QUANTITY</v>
      </c>
      <c r="Z3265" t="str">
        <f>VLOOKUP(表2[index_id],表10[],2)</f>
        <v>ValueOntology.QUANTITY</v>
      </c>
      <c r="AA3265" t="str">
        <f>VLOOKUP(表2[index_id],表11[],2)</f>
        <v>ValueOntology.QUANTITY</v>
      </c>
      <c r="AB3265" s="8" t="b">
        <f>表2[[#This Row],[vo104]]=表2[[#This Row],[vo109]]</f>
        <v>1</v>
      </c>
    </row>
    <row r="3266" spans="1:28" ht="15" hidden="1" x14ac:dyDescent="0.25">
      <c r="A3266" s="1">
        <v>107497</v>
      </c>
      <c r="B3266" s="1">
        <v>7230070700</v>
      </c>
      <c r="C3266" s="1" t="s">
        <v>4357</v>
      </c>
      <c r="D3266" s="1"/>
      <c r="E3266" s="1">
        <v>2</v>
      </c>
      <c r="F3266" s="1" t="s">
        <v>88</v>
      </c>
      <c r="G3266" s="1" t="s">
        <v>26</v>
      </c>
      <c r="H3266" s="1" t="s">
        <v>27</v>
      </c>
      <c r="I3266" s="1" t="s">
        <v>89</v>
      </c>
      <c r="J3266" s="1">
        <v>0</v>
      </c>
      <c r="K3266" s="1" t="s">
        <v>29</v>
      </c>
      <c r="L3266" s="1" t="s">
        <v>90</v>
      </c>
      <c r="M3266" s="1" t="s">
        <v>31</v>
      </c>
      <c r="N3266" s="1"/>
      <c r="O3266" s="1" t="s">
        <v>54</v>
      </c>
      <c r="P3266" s="2" t="s">
        <v>33</v>
      </c>
      <c r="Q3266" s="1" t="s">
        <v>91</v>
      </c>
      <c r="R3266" s="1" t="str">
        <f>VLOOKUP(表2[index_id],表1[],2)</f>
        <v>ValueOntology.QUANTITY</v>
      </c>
      <c r="S3266" t="str">
        <f>VLOOKUP(表2[index_id],表3[],2)</f>
        <v>ValueOntology.QUANTITY_PER_CAPITA</v>
      </c>
      <c r="T3266" s="5" t="str">
        <f>VLOOKUP(表2[index_id],表4[],2)</f>
        <v>ValueOntology.QUANTITY_PER_CAPITA</v>
      </c>
      <c r="U3266" t="str">
        <f>VLOOKUP(表2[index_id],表5[],2)</f>
        <v>ValueOntology.QUANTITY_PER_CAPITA</v>
      </c>
      <c r="V3266" t="str">
        <f>VLOOKUP(表2[index_id],表6[],2)</f>
        <v>ValueOntology.QUANTITY_PER_CAPITA</v>
      </c>
      <c r="W3266" t="str">
        <f>VLOOKUP(表2[index_id],表7[],2)</f>
        <v>ValueOntology.QUANTITY_PER_CAPITA</v>
      </c>
      <c r="X3266" t="str">
        <f>VLOOKUP(表2[index_id],表8[],2)</f>
        <v>ValueOntology.QUANTITY_PER_CAPITA</v>
      </c>
      <c r="Y3266" t="str">
        <f>VLOOKUP(表2[index_id],表9[],2)</f>
        <v>ValueOntology.QUANTITY_PER_CAPITA</v>
      </c>
      <c r="Z3266" t="str">
        <f>VLOOKUP(表2[index_id],表10[],2)</f>
        <v>ValueOntology.QUANTITY_PER_CAPITA</v>
      </c>
      <c r="AA3266" t="str">
        <f>VLOOKUP(表2[index_id],表11[],2)</f>
        <v>ValueOntology.QUANTITY_PER_CAPITA</v>
      </c>
      <c r="AB3266" s="8" t="b">
        <f>表2[[#This Row],[vo104]]=表2[[#This Row],[vo109]]</f>
        <v>1</v>
      </c>
    </row>
    <row r="3267" spans="1:28" ht="15" hidden="1" x14ac:dyDescent="0.25">
      <c r="A3267" s="1">
        <v>65585</v>
      </c>
      <c r="B3267" s="1">
        <v>7030040004</v>
      </c>
      <c r="C3267" s="1" t="s">
        <v>4358</v>
      </c>
      <c r="D3267" s="1"/>
      <c r="E3267" s="1">
        <v>2</v>
      </c>
      <c r="F3267" s="1" t="s">
        <v>48</v>
      </c>
      <c r="G3267" s="1" t="s">
        <v>49</v>
      </c>
      <c r="H3267" s="1" t="s">
        <v>50</v>
      </c>
      <c r="I3267" s="1"/>
      <c r="J3267" s="1"/>
      <c r="K3267" s="1" t="s">
        <v>4359</v>
      </c>
      <c r="L3267" s="1" t="s">
        <v>4360</v>
      </c>
      <c r="M3267" s="1" t="s">
        <v>4354</v>
      </c>
      <c r="N3267" s="1"/>
      <c r="O3267" s="1" t="s">
        <v>54</v>
      </c>
      <c r="P3267" s="2" t="s">
        <v>33</v>
      </c>
      <c r="Q3267" s="1" t="s">
        <v>71</v>
      </c>
      <c r="R3267" s="1" t="str">
        <f>VLOOKUP(表2[index_id],表1[],2)</f>
        <v>ValueOntology.UNDETERMINED</v>
      </c>
      <c r="S3267" t="str">
        <f>VLOOKUP(表2[index_id],表3[],2)</f>
        <v>ValueOntology.UNDETERMINED</v>
      </c>
      <c r="T3267" s="5" t="str">
        <f>VLOOKUP(表2[index_id],表4[],2)</f>
        <v>ValueOntology.UNDETERMINED</v>
      </c>
      <c r="U3267" t="str">
        <f>VLOOKUP(表2[index_id],表5[],2)</f>
        <v>ValueOntology.UNDETERMINED</v>
      </c>
      <c r="V3267" t="str">
        <f>VLOOKUP(表2[index_id],表6[],2)</f>
        <v>ValueOntology.QUANTITY</v>
      </c>
      <c r="W3267" t="str">
        <f>VLOOKUP(表2[index_id],表7[],2)</f>
        <v>ValueOntology.QUANTITY</v>
      </c>
      <c r="X3267" t="str">
        <f>VLOOKUP(表2[index_id],表8[],2)</f>
        <v>ValueOntology.QUANTITY</v>
      </c>
      <c r="Y3267" t="str">
        <f>VLOOKUP(表2[index_id],表9[],2)</f>
        <v>ValueOntology.QUANTITY</v>
      </c>
      <c r="Z3267" t="str">
        <f>VLOOKUP(表2[index_id],表10[],2)</f>
        <v>ValueOntology.QUANTITY</v>
      </c>
      <c r="AA3267" t="str">
        <f>VLOOKUP(表2[index_id],表11[],2)</f>
        <v>ValueOntology.QUANTITY</v>
      </c>
      <c r="AB3267" s="8" t="b">
        <f>表2[[#This Row],[vo104]]=表2[[#This Row],[vo109]]</f>
        <v>0</v>
      </c>
    </row>
    <row r="3268" spans="1:28" ht="15" hidden="1" x14ac:dyDescent="0.25">
      <c r="A3268" s="1">
        <v>65593</v>
      </c>
      <c r="B3268" s="1">
        <v>7030040007</v>
      </c>
      <c r="C3268" s="1" t="s">
        <v>4361</v>
      </c>
      <c r="D3268" s="1"/>
      <c r="E3268" s="1">
        <v>2</v>
      </c>
      <c r="F3268" s="1" t="s">
        <v>48</v>
      </c>
      <c r="G3268" s="1" t="s">
        <v>26</v>
      </c>
      <c r="H3268" s="1" t="s">
        <v>50</v>
      </c>
      <c r="I3268" s="1"/>
      <c r="J3268" s="1"/>
      <c r="K3268" s="1" t="s">
        <v>4362</v>
      </c>
      <c r="L3268" s="1" t="s">
        <v>4363</v>
      </c>
      <c r="M3268" s="1" t="s">
        <v>4354</v>
      </c>
      <c r="N3268" s="1"/>
      <c r="O3268" s="1" t="s">
        <v>54</v>
      </c>
      <c r="P3268" s="2" t="s">
        <v>33</v>
      </c>
      <c r="Q3268" s="1" t="s">
        <v>4364</v>
      </c>
      <c r="R3268" s="1" t="str">
        <f>VLOOKUP(表2[index_id],表1[],2)</f>
        <v>ValueOntology.QUANTITY</v>
      </c>
      <c r="S3268" t="str">
        <f>VLOOKUP(表2[index_id],表3[],2)</f>
        <v>ValueOntology.QUANTITY</v>
      </c>
      <c r="T3268" s="5" t="str">
        <f>VLOOKUP(表2[index_id],表4[],2)</f>
        <v>ValueOntology.QUANTITY</v>
      </c>
      <c r="U3268" t="str">
        <f>VLOOKUP(表2[index_id],表5[],2)</f>
        <v>ValueOntology.QUANTITY</v>
      </c>
      <c r="V3268" t="str">
        <f>VLOOKUP(表2[index_id],表6[],2)</f>
        <v>ValueOntology.QUANTITY</v>
      </c>
      <c r="W3268" t="str">
        <f>VLOOKUP(表2[index_id],表7[],2)</f>
        <v>ValueOntology.QUANTITY</v>
      </c>
      <c r="X3268" t="str">
        <f>VLOOKUP(表2[index_id],表8[],2)</f>
        <v>ValueOntology.QUANTITY</v>
      </c>
      <c r="Y3268" t="str">
        <f>VLOOKUP(表2[index_id],表9[],2)</f>
        <v>ValueOntology.QUANTITY</v>
      </c>
      <c r="Z3268" t="str">
        <f>VLOOKUP(表2[index_id],表10[],2)</f>
        <v>ValueOntology.QUANTITY</v>
      </c>
      <c r="AA3268" t="str">
        <f>VLOOKUP(表2[index_id],表11[],2)</f>
        <v>ValueOntology.QUANTITY</v>
      </c>
      <c r="AB3268" s="8" t="b">
        <f>表2[[#This Row],[vo104]]=表2[[#This Row],[vo109]]</f>
        <v>1</v>
      </c>
    </row>
    <row r="3269" spans="1:28" ht="15" hidden="1" x14ac:dyDescent="0.25">
      <c r="A3269" s="1">
        <v>71879</v>
      </c>
      <c r="B3269" s="1">
        <v>8030300002</v>
      </c>
      <c r="C3269" s="1" t="s">
        <v>4365</v>
      </c>
      <c r="D3269" s="1"/>
      <c r="E3269" s="1">
        <v>0</v>
      </c>
      <c r="F3269" s="1" t="s">
        <v>338</v>
      </c>
      <c r="G3269" s="1" t="s">
        <v>49</v>
      </c>
      <c r="H3269" s="1" t="s">
        <v>2248</v>
      </c>
      <c r="I3269" s="1" t="s">
        <v>3538</v>
      </c>
      <c r="J3269" s="1"/>
      <c r="K3269" s="1" t="s">
        <v>4366</v>
      </c>
      <c r="L3269" s="1" t="s">
        <v>4367</v>
      </c>
      <c r="M3269" s="1" t="s">
        <v>319</v>
      </c>
      <c r="N3269" s="1"/>
      <c r="O3269" s="1" t="s">
        <v>41</v>
      </c>
      <c r="P3269" s="2" t="s">
        <v>33</v>
      </c>
      <c r="Q3269" s="1" t="s">
        <v>108</v>
      </c>
      <c r="R3269" s="1" t="str">
        <f>VLOOKUP(表2[index_id],表1[],2)</f>
        <v>ValueOntology.UNDETERMINED</v>
      </c>
      <c r="S3269" t="str">
        <f>VLOOKUP(表2[index_id],表3[],2)</f>
        <v>ValueOntology.PRICE</v>
      </c>
      <c r="T3269" s="5" t="str">
        <f>VLOOKUP(表2[index_id],表4[],2)</f>
        <v>ValueOntology.PRICE</v>
      </c>
      <c r="U3269" t="str">
        <f>VLOOKUP(表2[index_id],表5[],2)</f>
        <v>ValueOntology.PRICE</v>
      </c>
      <c r="V3269" t="str">
        <f>VLOOKUP(表2[index_id],表6[],2)</f>
        <v>ValueOntology.PRICE</v>
      </c>
      <c r="W3269" t="str">
        <f>VLOOKUP(表2[index_id],表7[],2)</f>
        <v>ValueOntology.PRICE</v>
      </c>
      <c r="X3269" t="str">
        <f>VLOOKUP(表2[index_id],表8[],2)</f>
        <v>ValueOntology.PRICE</v>
      </c>
      <c r="Y3269" t="str">
        <f>VLOOKUP(表2[index_id],表9[],2)</f>
        <v>ValueOntology.PRICE</v>
      </c>
      <c r="Z3269" t="str">
        <f>VLOOKUP(表2[index_id],表10[],2)</f>
        <v>ValueOntology.PRICE</v>
      </c>
      <c r="AA3269" t="str">
        <f>VLOOKUP(表2[index_id],表11[],2)</f>
        <v>ValueOntology.PRICE</v>
      </c>
      <c r="AB3269" s="8" t="b">
        <f>表2[[#This Row],[vo104]]=表2[[#This Row],[vo109]]</f>
        <v>1</v>
      </c>
    </row>
    <row r="3270" spans="1:28" ht="15" hidden="1" x14ac:dyDescent="0.25">
      <c r="A3270" s="1">
        <v>141345</v>
      </c>
      <c r="B3270" s="1">
        <v>8030103820</v>
      </c>
      <c r="C3270" s="1" t="s">
        <v>4368</v>
      </c>
      <c r="D3270" s="1"/>
      <c r="E3270" s="1">
        <v>2</v>
      </c>
      <c r="F3270" s="1" t="s">
        <v>310</v>
      </c>
      <c r="G3270" s="1" t="s">
        <v>49</v>
      </c>
      <c r="H3270" s="1" t="s">
        <v>315</v>
      </c>
      <c r="I3270" s="1" t="s">
        <v>936</v>
      </c>
      <c r="J3270" s="1">
        <v>0</v>
      </c>
      <c r="K3270" s="1" t="s">
        <v>370</v>
      </c>
      <c r="L3270" s="1" t="s">
        <v>371</v>
      </c>
      <c r="M3270" s="1" t="s">
        <v>319</v>
      </c>
      <c r="N3270" s="1"/>
      <c r="O3270" s="1" t="s">
        <v>41</v>
      </c>
      <c r="P3270" s="2" t="s">
        <v>33</v>
      </c>
      <c r="Q3270" s="1" t="s">
        <v>345</v>
      </c>
      <c r="R3270" s="1" t="str">
        <f>VLOOKUP(表2[index_id],表1[],2)</f>
        <v>ValueOntology.PERCENTAGE</v>
      </c>
      <c r="S3270" t="str">
        <f>VLOOKUP(表2[index_id],表3[],2)</f>
        <v>ValueOntology.PERCENTAGE</v>
      </c>
      <c r="T3270" s="5" t="str">
        <f>VLOOKUP(表2[index_id],表4[],2)</f>
        <v>ValueOntology.PERCENTAGE</v>
      </c>
      <c r="U3270" t="str">
        <f>VLOOKUP(表2[index_id],表5[],2)</f>
        <v>ValueOntology.PERCENTAGE</v>
      </c>
      <c r="V3270" t="str">
        <f>VLOOKUP(表2[index_id],表6[],2)</f>
        <v>ValueOntology.PERCENTAGE</v>
      </c>
      <c r="W3270" t="str">
        <f>VLOOKUP(表2[index_id],表7[],2)</f>
        <v>ValueOntology.PERCENTAGE</v>
      </c>
      <c r="X3270" t="str">
        <f>VLOOKUP(表2[index_id],表8[],2)</f>
        <v>ValueOntology.PERCENTAGE</v>
      </c>
      <c r="Y3270" t="str">
        <f>VLOOKUP(表2[index_id],表9[],2)</f>
        <v>ValueOntology.PERCENTAGE</v>
      </c>
      <c r="Z3270" t="str">
        <f>VLOOKUP(表2[index_id],表10[],2)</f>
        <v>ValueOntology.PERCENTAGE</v>
      </c>
      <c r="AA3270" t="str">
        <f>VLOOKUP(表2[index_id],表11[],2)</f>
        <v>ValueOntology.PERCENTAGE</v>
      </c>
      <c r="AB3270" s="8" t="b">
        <f>表2[[#This Row],[vo104]]=表2[[#This Row],[vo109]]</f>
        <v>1</v>
      </c>
    </row>
    <row r="3271" spans="1:28" ht="15" hidden="1" x14ac:dyDescent="0.25">
      <c r="A3271" s="1">
        <v>140263</v>
      </c>
      <c r="B3271" s="1">
        <v>8030102980</v>
      </c>
      <c r="C3271" s="1" t="s">
        <v>4369</v>
      </c>
      <c r="D3271" s="1"/>
      <c r="E3271" s="1">
        <v>0</v>
      </c>
      <c r="F3271" s="1" t="s">
        <v>25</v>
      </c>
      <c r="G3271" s="1" t="s">
        <v>49</v>
      </c>
      <c r="H3271" s="1" t="s">
        <v>315</v>
      </c>
      <c r="I3271" s="1" t="s">
        <v>936</v>
      </c>
      <c r="J3271" s="1">
        <v>0</v>
      </c>
      <c r="K3271" s="1" t="s">
        <v>395</v>
      </c>
      <c r="L3271" s="1" t="s">
        <v>396</v>
      </c>
      <c r="M3271" s="1" t="s">
        <v>319</v>
      </c>
      <c r="N3271" s="1"/>
      <c r="O3271" s="1" t="s">
        <v>41</v>
      </c>
      <c r="P3271" s="2" t="s">
        <v>33</v>
      </c>
      <c r="Q3271" s="1" t="s">
        <v>108</v>
      </c>
      <c r="R3271" s="1" t="str">
        <f>VLOOKUP(表2[index_id],表1[],2)</f>
        <v>ValueOntology.QUANTITY</v>
      </c>
      <c r="S3271" t="str">
        <f>VLOOKUP(表2[index_id],表3[],2)</f>
        <v>ValueOntology.QUANTITY</v>
      </c>
      <c r="T3271" s="5" t="str">
        <f>VLOOKUP(表2[index_id],表4[],2)</f>
        <v>ValueOntology.QUANTITY</v>
      </c>
      <c r="U3271" t="str">
        <f>VLOOKUP(表2[index_id],表5[],2)</f>
        <v>ValueOntology.QUANTITY</v>
      </c>
      <c r="V3271" t="str">
        <f>VLOOKUP(表2[index_id],表6[],2)</f>
        <v>ValueOntology.QUANTITY</v>
      </c>
      <c r="W3271" t="str">
        <f>VLOOKUP(表2[index_id],表7[],2)</f>
        <v>ValueOntology.QUANTITY</v>
      </c>
      <c r="X3271" t="str">
        <f>VLOOKUP(表2[index_id],表8[],2)</f>
        <v>ValueOntology.QUANTITY</v>
      </c>
      <c r="Y3271" t="str">
        <f>VLOOKUP(表2[index_id],表9[],2)</f>
        <v>ValueOntology.QUANTITY</v>
      </c>
      <c r="Z3271" t="str">
        <f>VLOOKUP(表2[index_id],表10[],2)</f>
        <v>ValueOntology.QUANTITY</v>
      </c>
      <c r="AA3271" t="str">
        <f>VLOOKUP(表2[index_id],表11[],2)</f>
        <v>ValueOntology.QUANTITY</v>
      </c>
      <c r="AB3271" s="8" t="b">
        <f>表2[[#This Row],[vo104]]=表2[[#This Row],[vo109]]</f>
        <v>1</v>
      </c>
    </row>
    <row r="3272" spans="1:28" ht="15" hidden="1" x14ac:dyDescent="0.25">
      <c r="A3272" s="1">
        <v>140339</v>
      </c>
      <c r="B3272" s="1">
        <v>8030103074</v>
      </c>
      <c r="C3272" s="1" t="s">
        <v>4370</v>
      </c>
      <c r="D3272" s="1"/>
      <c r="E3272" s="1">
        <v>2</v>
      </c>
      <c r="F3272" s="1" t="s">
        <v>310</v>
      </c>
      <c r="G3272" s="1" t="s">
        <v>49</v>
      </c>
      <c r="H3272" s="1" t="s">
        <v>315</v>
      </c>
      <c r="I3272" s="1" t="s">
        <v>936</v>
      </c>
      <c r="J3272" s="1">
        <v>0</v>
      </c>
      <c r="K3272" s="1" t="s">
        <v>343</v>
      </c>
      <c r="L3272" s="1" t="s">
        <v>344</v>
      </c>
      <c r="M3272" s="1" t="s">
        <v>319</v>
      </c>
      <c r="N3272" s="1"/>
      <c r="O3272" s="1" t="s">
        <v>41</v>
      </c>
      <c r="P3272" s="2" t="s">
        <v>33</v>
      </c>
      <c r="Q3272" s="1" t="s">
        <v>345</v>
      </c>
      <c r="R3272" s="1" t="str">
        <f>VLOOKUP(表2[index_id],表1[],2)</f>
        <v>ValueOntology.PERCENTAGE</v>
      </c>
      <c r="S3272" t="str">
        <f>VLOOKUP(表2[index_id],表3[],2)</f>
        <v>ValueOntology.PERCENTAGE</v>
      </c>
      <c r="T3272" s="5" t="str">
        <f>VLOOKUP(表2[index_id],表4[],2)</f>
        <v>ValueOntology.PERCENTAGE</v>
      </c>
      <c r="U3272" t="str">
        <f>VLOOKUP(表2[index_id],表5[],2)</f>
        <v>ValueOntology.PERCENTAGE</v>
      </c>
      <c r="V3272" t="str">
        <f>VLOOKUP(表2[index_id],表6[],2)</f>
        <v>ValueOntology.PERCENTAGE</v>
      </c>
      <c r="W3272" t="str">
        <f>VLOOKUP(表2[index_id],表7[],2)</f>
        <v>ValueOntology.PERCENTAGE</v>
      </c>
      <c r="X3272" t="str">
        <f>VLOOKUP(表2[index_id],表8[],2)</f>
        <v>ValueOntology.PERCENTAGE</v>
      </c>
      <c r="Y3272" t="str">
        <f>VLOOKUP(表2[index_id],表9[],2)</f>
        <v>ValueOntology.PERCENTAGE</v>
      </c>
      <c r="Z3272" t="str">
        <f>VLOOKUP(表2[index_id],表10[],2)</f>
        <v>ValueOntology.PERCENTAGE</v>
      </c>
      <c r="AA3272" t="str">
        <f>VLOOKUP(表2[index_id],表11[],2)</f>
        <v>ValueOntology.PERCENTAGE</v>
      </c>
      <c r="AB3272" s="8" t="b">
        <f>表2[[#This Row],[vo104]]=表2[[#This Row],[vo109]]</f>
        <v>1</v>
      </c>
    </row>
    <row r="3273" spans="1:28" ht="15" hidden="1" x14ac:dyDescent="0.25">
      <c r="A3273" s="1">
        <v>139657</v>
      </c>
      <c r="B3273" s="1">
        <v>8030102697</v>
      </c>
      <c r="C3273" s="1" t="s">
        <v>4371</v>
      </c>
      <c r="D3273" s="1"/>
      <c r="E3273" s="1">
        <v>0</v>
      </c>
      <c r="F3273" s="1" t="s">
        <v>25</v>
      </c>
      <c r="G3273" s="1" t="s">
        <v>49</v>
      </c>
      <c r="H3273" s="1" t="s">
        <v>315</v>
      </c>
      <c r="I3273" s="1" t="s">
        <v>936</v>
      </c>
      <c r="J3273" s="1">
        <v>0</v>
      </c>
      <c r="K3273" s="1" t="s">
        <v>415</v>
      </c>
      <c r="L3273" s="1" t="s">
        <v>416</v>
      </c>
      <c r="M3273" s="1" t="s">
        <v>319</v>
      </c>
      <c r="N3273" s="1"/>
      <c r="O3273" s="1" t="s">
        <v>41</v>
      </c>
      <c r="P3273" s="2" t="s">
        <v>33</v>
      </c>
      <c r="Q3273" s="1" t="s">
        <v>108</v>
      </c>
      <c r="R3273" s="1" t="str">
        <f>VLOOKUP(表2[index_id],表1[],2)</f>
        <v>ValueOntology.QUANTITY</v>
      </c>
      <c r="S3273" t="str">
        <f>VLOOKUP(表2[index_id],表3[],2)</f>
        <v>ValueOntology.QUANTITY</v>
      </c>
      <c r="T3273" s="5" t="str">
        <f>VLOOKUP(表2[index_id],表4[],2)</f>
        <v>ValueOntology.QUANTITY</v>
      </c>
      <c r="U3273" t="str">
        <f>VLOOKUP(表2[index_id],表5[],2)</f>
        <v>ValueOntology.QUANTITY</v>
      </c>
      <c r="V3273" t="str">
        <f>VLOOKUP(表2[index_id],表6[],2)</f>
        <v>ValueOntology.QUANTITY</v>
      </c>
      <c r="W3273" t="str">
        <f>VLOOKUP(表2[index_id],表7[],2)</f>
        <v>ValueOntology.QUANTITY</v>
      </c>
      <c r="X3273" t="str">
        <f>VLOOKUP(表2[index_id],表8[],2)</f>
        <v>ValueOntology.QUANTITY</v>
      </c>
      <c r="Y3273" t="str">
        <f>VLOOKUP(表2[index_id],表9[],2)</f>
        <v>ValueOntology.QUANTITY</v>
      </c>
      <c r="Z3273" t="str">
        <f>VLOOKUP(表2[index_id],表10[],2)</f>
        <v>ValueOntology.QUANTITY</v>
      </c>
      <c r="AA3273" t="str">
        <f>VLOOKUP(表2[index_id],表11[],2)</f>
        <v>ValueOntology.QUANTITY</v>
      </c>
      <c r="AB3273" s="8" t="b">
        <f>表2[[#This Row],[vo104]]=表2[[#This Row],[vo109]]</f>
        <v>1</v>
      </c>
    </row>
    <row r="3274" spans="1:28" ht="15" hidden="1" x14ac:dyDescent="0.25">
      <c r="A3274" s="1">
        <v>65594</v>
      </c>
      <c r="B3274" s="1">
        <v>7030040008</v>
      </c>
      <c r="C3274" s="1" t="s">
        <v>4372</v>
      </c>
      <c r="D3274" s="1"/>
      <c r="E3274" s="1">
        <v>2</v>
      </c>
      <c r="F3274" s="1" t="s">
        <v>310</v>
      </c>
      <c r="G3274" s="1" t="s">
        <v>26</v>
      </c>
      <c r="H3274" s="1" t="s">
        <v>50</v>
      </c>
      <c r="I3274" s="1"/>
      <c r="J3274" s="1"/>
      <c r="K3274" s="1" t="s">
        <v>4373</v>
      </c>
      <c r="L3274" s="1" t="s">
        <v>4374</v>
      </c>
      <c r="M3274" s="1" t="s">
        <v>4354</v>
      </c>
      <c r="N3274" s="1"/>
      <c r="O3274" s="1" t="s">
        <v>54</v>
      </c>
      <c r="P3274" s="2" t="s">
        <v>33</v>
      </c>
      <c r="Q3274" s="1" t="s">
        <v>4364</v>
      </c>
      <c r="R3274" s="1" t="str">
        <f>VLOOKUP(表2[index_id],表1[],2)</f>
        <v>ValueOntology.UNDETERMINED</v>
      </c>
      <c r="S3274" t="str">
        <f>VLOOKUP(表2[index_id],表3[],2)</f>
        <v>ValueOntology.UNDETERMINED</v>
      </c>
      <c r="T3274" s="5" t="str">
        <f>VLOOKUP(表2[index_id],表4[],2)</f>
        <v>ValueOntology.UNDETERMINED</v>
      </c>
      <c r="U3274" t="str">
        <f>VLOOKUP(表2[index_id],表5[],2)</f>
        <v>ValueOntology.UNDETERMINED</v>
      </c>
      <c r="V3274" t="str">
        <f>VLOOKUP(表2[index_id],表6[],2)</f>
        <v>ValueOntology.DIFF_PERCENTAGE</v>
      </c>
      <c r="W3274" t="str">
        <f>VLOOKUP(表2[index_id],表7[],2)</f>
        <v>ValueOntology.DIFF_PERCENTAGE</v>
      </c>
      <c r="X3274" t="str">
        <f>VLOOKUP(表2[index_id],表8[],2)</f>
        <v>ValueOntology.DIFF_PERCENTAGE</v>
      </c>
      <c r="Y3274" t="str">
        <f>VLOOKUP(表2[index_id],表9[],2)</f>
        <v>ValueOntology.DIFF_PERCENTAGE</v>
      </c>
      <c r="Z3274" t="str">
        <f>VLOOKUP(表2[index_id],表10[],2)</f>
        <v>ValueOntology.DIFF_PERCENTAGE</v>
      </c>
      <c r="AA3274" t="str">
        <f>VLOOKUP(表2[index_id],表11[],2)</f>
        <v>ValueOntology.DIFF_PERCENTAGE</v>
      </c>
      <c r="AB3274" s="8" t="b">
        <f>表2[[#This Row],[vo104]]=表2[[#This Row],[vo109]]</f>
        <v>0</v>
      </c>
    </row>
    <row r="3275" spans="1:28" ht="15" hidden="1" x14ac:dyDescent="0.25">
      <c r="A3275" s="1">
        <v>71885</v>
      </c>
      <c r="B3275" s="1">
        <v>8030300008</v>
      </c>
      <c r="C3275" s="1" t="s">
        <v>4375</v>
      </c>
      <c r="D3275" s="1"/>
      <c r="E3275" s="1">
        <v>2</v>
      </c>
      <c r="F3275" s="1" t="s">
        <v>310</v>
      </c>
      <c r="G3275" s="1" t="s">
        <v>49</v>
      </c>
      <c r="H3275" s="1" t="s">
        <v>2248</v>
      </c>
      <c r="I3275" s="1" t="s">
        <v>3556</v>
      </c>
      <c r="J3275" s="1">
        <v>0</v>
      </c>
      <c r="K3275" s="1" t="s">
        <v>3560</v>
      </c>
      <c r="L3275" s="1" t="s">
        <v>2326</v>
      </c>
      <c r="M3275" s="1" t="s">
        <v>319</v>
      </c>
      <c r="N3275" s="1"/>
      <c r="O3275" s="1" t="s">
        <v>41</v>
      </c>
      <c r="P3275" s="2" t="s">
        <v>33</v>
      </c>
      <c r="Q3275" s="1" t="s">
        <v>108</v>
      </c>
      <c r="R3275" s="1" t="str">
        <f>VLOOKUP(表2[index_id],表1[],2)</f>
        <v>ValueOntology.PERCENTAGE</v>
      </c>
      <c r="S3275" t="str">
        <f>VLOOKUP(表2[index_id],表3[],2)</f>
        <v>ValueOntology.PERCENTAGE</v>
      </c>
      <c r="T3275" s="5" t="str">
        <f>VLOOKUP(表2[index_id],表4[],2)</f>
        <v>ValueOntology.PERCENTAGE</v>
      </c>
      <c r="U3275" t="str">
        <f>VLOOKUP(表2[index_id],表5[],2)</f>
        <v>ValueOntology.PERCENTAGE</v>
      </c>
      <c r="V3275" t="str">
        <f>VLOOKUP(表2[index_id],表6[],2)</f>
        <v>ValueOntology.PERCENTAGE</v>
      </c>
      <c r="W3275" t="str">
        <f>VLOOKUP(表2[index_id],表7[],2)</f>
        <v>ValueOntology.PERCENTAGE</v>
      </c>
      <c r="X3275" t="str">
        <f>VLOOKUP(表2[index_id],表8[],2)</f>
        <v>ValueOntology.PERCENTAGE</v>
      </c>
      <c r="Y3275" t="str">
        <f>VLOOKUP(表2[index_id],表9[],2)</f>
        <v>ValueOntology.PERCENTAGE</v>
      </c>
      <c r="Z3275" t="str">
        <f>VLOOKUP(表2[index_id],表10[],2)</f>
        <v>ValueOntology.PERCENTAGE</v>
      </c>
      <c r="AA3275" t="str">
        <f>VLOOKUP(表2[index_id],表11[],2)</f>
        <v>ValueOntology.PERCENTAGE</v>
      </c>
      <c r="AB3275" s="8" t="b">
        <f>表2[[#This Row],[vo104]]=表2[[#This Row],[vo109]]</f>
        <v>1</v>
      </c>
    </row>
    <row r="3276" spans="1:28" ht="15" hidden="1" x14ac:dyDescent="0.25">
      <c r="A3276" s="1">
        <v>140110</v>
      </c>
      <c r="B3276" s="1">
        <v>8030102791</v>
      </c>
      <c r="C3276" s="1" t="s">
        <v>4376</v>
      </c>
      <c r="D3276" s="1"/>
      <c r="E3276" s="1">
        <v>2</v>
      </c>
      <c r="F3276" s="1" t="s">
        <v>310</v>
      </c>
      <c r="G3276" s="1" t="s">
        <v>49</v>
      </c>
      <c r="H3276" s="1" t="s">
        <v>315</v>
      </c>
      <c r="I3276" s="1" t="s">
        <v>936</v>
      </c>
      <c r="J3276" s="1">
        <v>0</v>
      </c>
      <c r="K3276" s="1" t="s">
        <v>356</v>
      </c>
      <c r="L3276" s="1" t="s">
        <v>357</v>
      </c>
      <c r="M3276" s="1" t="s">
        <v>319</v>
      </c>
      <c r="N3276" s="1"/>
      <c r="O3276" s="1" t="s">
        <v>41</v>
      </c>
      <c r="P3276" s="2" t="s">
        <v>33</v>
      </c>
      <c r="Q3276" s="1" t="s">
        <v>345</v>
      </c>
      <c r="R3276" s="1" t="str">
        <f>VLOOKUP(表2[index_id],表1[],2)</f>
        <v>ValueOntology.PERCENTAGE</v>
      </c>
      <c r="S3276" t="str">
        <f>VLOOKUP(表2[index_id],表3[],2)</f>
        <v>ValueOntology.PERCENTAGE</v>
      </c>
      <c r="T3276" s="5" t="str">
        <f>VLOOKUP(表2[index_id],表4[],2)</f>
        <v>ValueOntology.PERCENTAGE</v>
      </c>
      <c r="U3276" t="str">
        <f>VLOOKUP(表2[index_id],表5[],2)</f>
        <v>ValueOntology.PERCENTAGE</v>
      </c>
      <c r="V3276" t="str">
        <f>VLOOKUP(表2[index_id],表6[],2)</f>
        <v>ValueOntology.PERCENTAGE</v>
      </c>
      <c r="W3276" t="str">
        <f>VLOOKUP(表2[index_id],表7[],2)</f>
        <v>ValueOntology.PERCENTAGE</v>
      </c>
      <c r="X3276" t="str">
        <f>VLOOKUP(表2[index_id],表8[],2)</f>
        <v>ValueOntology.PERCENTAGE</v>
      </c>
      <c r="Y3276" t="str">
        <f>VLOOKUP(表2[index_id],表9[],2)</f>
        <v>ValueOntology.PERCENTAGE</v>
      </c>
      <c r="Z3276" t="str">
        <f>VLOOKUP(表2[index_id],表10[],2)</f>
        <v>ValueOntology.PERCENTAGE</v>
      </c>
      <c r="AA3276" t="str">
        <f>VLOOKUP(表2[index_id],表11[],2)</f>
        <v>ValueOntology.PERCENTAGE</v>
      </c>
      <c r="AB3276" s="8" t="b">
        <f>表2[[#This Row],[vo104]]=表2[[#This Row],[vo109]]</f>
        <v>1</v>
      </c>
    </row>
    <row r="3277" spans="1:28" ht="15" hidden="1" x14ac:dyDescent="0.25">
      <c r="A3277" s="1">
        <v>113643</v>
      </c>
      <c r="B3277" s="1">
        <v>8040100466</v>
      </c>
      <c r="C3277" s="1" t="s">
        <v>4377</v>
      </c>
      <c r="D3277" s="1"/>
      <c r="E3277" s="1">
        <v>0</v>
      </c>
      <c r="F3277" s="1" t="s">
        <v>25</v>
      </c>
      <c r="G3277" s="1" t="s">
        <v>49</v>
      </c>
      <c r="H3277" s="1" t="s">
        <v>315</v>
      </c>
      <c r="I3277" s="1" t="s">
        <v>936</v>
      </c>
      <c r="J3277" s="1">
        <v>0</v>
      </c>
      <c r="K3277" s="1" t="s">
        <v>347</v>
      </c>
      <c r="L3277" s="1" t="s">
        <v>70</v>
      </c>
      <c r="M3277" s="1" t="s">
        <v>319</v>
      </c>
      <c r="N3277" s="1"/>
      <c r="O3277" s="1" t="s">
        <v>41</v>
      </c>
      <c r="P3277" s="2" t="s">
        <v>33</v>
      </c>
      <c r="Q3277" s="1" t="s">
        <v>303</v>
      </c>
      <c r="R3277" s="1" t="str">
        <f>VLOOKUP(表2[index_id],表1[],2)</f>
        <v>ValueOntology.DIFF_QUANTITY</v>
      </c>
      <c r="S3277" t="str">
        <f>VLOOKUP(表2[index_id],表3[],2)</f>
        <v>ValueOntology.DIFF_QUANTITY</v>
      </c>
      <c r="T3277" s="5" t="str">
        <f>VLOOKUP(表2[index_id],表4[],2)</f>
        <v>ValueOntology.DIFF_QUANTITY</v>
      </c>
      <c r="U3277" t="str">
        <f>VLOOKUP(表2[index_id],表5[],2)</f>
        <v>ValueOntology.DIFF_QUANTITY</v>
      </c>
      <c r="V3277" t="str">
        <f>VLOOKUP(表2[index_id],表6[],2)</f>
        <v>ValueOntology.DIFF_QUANTITY</v>
      </c>
      <c r="W3277" t="str">
        <f>VLOOKUP(表2[index_id],表7[],2)</f>
        <v>ValueOntology.DIFF_QUANTITY</v>
      </c>
      <c r="X3277" t="str">
        <f>VLOOKUP(表2[index_id],表8[],2)</f>
        <v>ValueOntology.DIFF_QUANTITY</v>
      </c>
      <c r="Y3277" t="str">
        <f>VLOOKUP(表2[index_id],表9[],2)</f>
        <v>ValueOntology.DIFF_QUANTITY</v>
      </c>
      <c r="Z3277" t="str">
        <f>VLOOKUP(表2[index_id],表10[],2)</f>
        <v>ValueOntology.DIFF_QUANTITY</v>
      </c>
      <c r="AA3277" t="str">
        <f>VLOOKUP(表2[index_id],表11[],2)</f>
        <v>ValueOntology.DIFF_QUANTITY</v>
      </c>
      <c r="AB3277" s="8" t="b">
        <f>表2[[#This Row],[vo104]]=表2[[#This Row],[vo109]]</f>
        <v>1</v>
      </c>
    </row>
    <row r="3278" spans="1:28" ht="15" hidden="1" x14ac:dyDescent="0.25">
      <c r="A3278" s="1">
        <v>107496</v>
      </c>
      <c r="B3278" s="1">
        <v>7230070604</v>
      </c>
      <c r="C3278" s="1" t="s">
        <v>4378</v>
      </c>
      <c r="D3278" s="1"/>
      <c r="E3278" s="1">
        <v>2</v>
      </c>
      <c r="F3278" s="1" t="s">
        <v>88</v>
      </c>
      <c r="G3278" s="1" t="s">
        <v>26</v>
      </c>
      <c r="H3278" s="1" t="s">
        <v>27</v>
      </c>
      <c r="I3278" s="1" t="s">
        <v>89</v>
      </c>
      <c r="J3278" s="1">
        <v>0</v>
      </c>
      <c r="K3278" s="1" t="s">
        <v>29</v>
      </c>
      <c r="L3278" s="1" t="s">
        <v>90</v>
      </c>
      <c r="M3278" s="1" t="s">
        <v>31</v>
      </c>
      <c r="N3278" s="1"/>
      <c r="O3278" s="1" t="s">
        <v>54</v>
      </c>
      <c r="P3278" s="2" t="s">
        <v>33</v>
      </c>
      <c r="Q3278" s="1" t="s">
        <v>91</v>
      </c>
      <c r="R3278" s="1" t="str">
        <f>VLOOKUP(表2[index_id],表1[],2)</f>
        <v>ValueOntology.QUANTITY</v>
      </c>
      <c r="S3278" t="str">
        <f>VLOOKUP(表2[index_id],表3[],2)</f>
        <v>ValueOntology.QUANTITY_PER_CAPITA</v>
      </c>
      <c r="T3278" s="5" t="str">
        <f>VLOOKUP(表2[index_id],表4[],2)</f>
        <v>ValueOntology.QUANTITY_PER_CAPITA</v>
      </c>
      <c r="U3278" t="str">
        <f>VLOOKUP(表2[index_id],表5[],2)</f>
        <v>ValueOntology.QUANTITY_PER_CAPITA</v>
      </c>
      <c r="V3278" t="str">
        <f>VLOOKUP(表2[index_id],表6[],2)</f>
        <v>ValueOntology.QUANTITY_PER_CAPITA</v>
      </c>
      <c r="W3278" t="str">
        <f>VLOOKUP(表2[index_id],表7[],2)</f>
        <v>ValueOntology.QUANTITY_PER_CAPITA</v>
      </c>
      <c r="X3278" t="str">
        <f>VLOOKUP(表2[index_id],表8[],2)</f>
        <v>ValueOntology.QUANTITY_PER_CAPITA</v>
      </c>
      <c r="Y3278" t="str">
        <f>VLOOKUP(表2[index_id],表9[],2)</f>
        <v>ValueOntology.QUANTITY_PER_CAPITA</v>
      </c>
      <c r="Z3278" t="str">
        <f>VLOOKUP(表2[index_id],表10[],2)</f>
        <v>ValueOntology.QUANTITY_PER_CAPITA</v>
      </c>
      <c r="AA3278" t="str">
        <f>VLOOKUP(表2[index_id],表11[],2)</f>
        <v>ValueOntology.QUANTITY_PER_CAPITA</v>
      </c>
      <c r="AB3278" s="8" t="b">
        <f>表2[[#This Row],[vo104]]=表2[[#This Row],[vo109]]</f>
        <v>1</v>
      </c>
    </row>
    <row r="3279" spans="1:28" ht="15" hidden="1" x14ac:dyDescent="0.25">
      <c r="A3279" s="1">
        <v>71617</v>
      </c>
      <c r="B3279" s="1">
        <v>7030040011</v>
      </c>
      <c r="C3279" s="1" t="s">
        <v>4379</v>
      </c>
      <c r="D3279" s="1"/>
      <c r="E3279" s="1">
        <v>2</v>
      </c>
      <c r="F3279" s="1" t="s">
        <v>48</v>
      </c>
      <c r="G3279" s="1" t="s">
        <v>49</v>
      </c>
      <c r="H3279" s="1" t="s">
        <v>50</v>
      </c>
      <c r="I3279" s="1"/>
      <c r="J3279" s="1"/>
      <c r="K3279" s="1" t="s">
        <v>4380</v>
      </c>
      <c r="L3279" s="1" t="s">
        <v>4381</v>
      </c>
      <c r="M3279" s="1" t="s">
        <v>4382</v>
      </c>
      <c r="N3279" s="1"/>
      <c r="O3279" s="1" t="s">
        <v>54</v>
      </c>
      <c r="P3279" s="2" t="s">
        <v>33</v>
      </c>
      <c r="Q3279" s="1" t="s">
        <v>117</v>
      </c>
      <c r="R3279" s="1" t="str">
        <f>VLOOKUP(表2[index_id],表1[],2)</f>
        <v>ValueOntology.UNDETERMINED</v>
      </c>
      <c r="S3279" t="str">
        <f>VLOOKUP(表2[index_id],表3[],2)</f>
        <v>ValueOntology.UNDETERMINED</v>
      </c>
      <c r="T3279" s="5" t="str">
        <f>VLOOKUP(表2[index_id],表4[],2)</f>
        <v>ValueOntology.UNDETERMINED</v>
      </c>
      <c r="U3279" t="str">
        <f>VLOOKUP(表2[index_id],表5[],2)</f>
        <v>ValueOntology.UNDETERMINED</v>
      </c>
      <c r="V3279" t="str">
        <f>VLOOKUP(表2[index_id],表6[],2)</f>
        <v>ValueOntology.QUANTITY</v>
      </c>
      <c r="W3279" t="str">
        <f>VLOOKUP(表2[index_id],表7[],2)</f>
        <v>ValueOntology.QUANTITY</v>
      </c>
      <c r="X3279" t="str">
        <f>VLOOKUP(表2[index_id],表8[],2)</f>
        <v>ValueOntology.QUANTITY</v>
      </c>
      <c r="Y3279" t="str">
        <f>VLOOKUP(表2[index_id],表9[],2)</f>
        <v>ValueOntology.QUANTITY</v>
      </c>
      <c r="Z3279" t="str">
        <f>VLOOKUP(表2[index_id],表10[],2)</f>
        <v>ValueOntology.QUANTITY</v>
      </c>
      <c r="AA3279" t="str">
        <f>VLOOKUP(表2[index_id],表11[],2)</f>
        <v>ValueOntology.QUANTITY</v>
      </c>
      <c r="AB3279" s="8" t="b">
        <f>表2[[#This Row],[vo104]]=表2[[#This Row],[vo109]]</f>
        <v>0</v>
      </c>
    </row>
    <row r="3280" spans="1:28" ht="15" hidden="1" x14ac:dyDescent="0.25">
      <c r="A3280" s="1">
        <v>141313</v>
      </c>
      <c r="B3280" s="1">
        <v>8030103788</v>
      </c>
      <c r="C3280" s="1" t="s">
        <v>4383</v>
      </c>
      <c r="D3280" s="1"/>
      <c r="E3280" s="1">
        <v>2</v>
      </c>
      <c r="F3280" s="1" t="s">
        <v>310</v>
      </c>
      <c r="G3280" s="1" t="s">
        <v>49</v>
      </c>
      <c r="H3280" s="1" t="s">
        <v>315</v>
      </c>
      <c r="I3280" s="1" t="s">
        <v>403</v>
      </c>
      <c r="J3280" s="1">
        <v>0</v>
      </c>
      <c r="K3280" s="1" t="s">
        <v>370</v>
      </c>
      <c r="L3280" s="1" t="s">
        <v>371</v>
      </c>
      <c r="M3280" s="1" t="s">
        <v>319</v>
      </c>
      <c r="N3280" s="1"/>
      <c r="O3280" s="1" t="s">
        <v>41</v>
      </c>
      <c r="P3280" s="2" t="s">
        <v>33</v>
      </c>
      <c r="Q3280" s="1" t="s">
        <v>345</v>
      </c>
      <c r="R3280" s="1" t="str">
        <f>VLOOKUP(表2[index_id],表1[],2)</f>
        <v>ValueOntology.PERCENTAGE</v>
      </c>
      <c r="S3280" t="str">
        <f>VLOOKUP(表2[index_id],表3[],2)</f>
        <v>ValueOntology.PERCENTAGE</v>
      </c>
      <c r="T3280" s="5" t="str">
        <f>VLOOKUP(表2[index_id],表4[],2)</f>
        <v>ValueOntology.PERCENTAGE</v>
      </c>
      <c r="U3280" t="str">
        <f>VLOOKUP(表2[index_id],表5[],2)</f>
        <v>ValueOntology.PERCENTAGE</v>
      </c>
      <c r="V3280" t="str">
        <f>VLOOKUP(表2[index_id],表6[],2)</f>
        <v>ValueOntology.PERCENTAGE</v>
      </c>
      <c r="W3280" t="str">
        <f>VLOOKUP(表2[index_id],表7[],2)</f>
        <v>ValueOntology.PERCENTAGE</v>
      </c>
      <c r="X3280" t="str">
        <f>VLOOKUP(表2[index_id],表8[],2)</f>
        <v>ValueOntology.PERCENTAGE</v>
      </c>
      <c r="Y3280" t="str">
        <f>VLOOKUP(表2[index_id],表9[],2)</f>
        <v>ValueOntology.PERCENTAGE</v>
      </c>
      <c r="Z3280" t="str">
        <f>VLOOKUP(表2[index_id],表10[],2)</f>
        <v>ValueOntology.PERCENTAGE</v>
      </c>
      <c r="AA3280" t="str">
        <f>VLOOKUP(表2[index_id],表11[],2)</f>
        <v>ValueOntology.PERCENTAGE</v>
      </c>
      <c r="AB3280" s="8" t="b">
        <f>表2[[#This Row],[vo104]]=表2[[#This Row],[vo109]]</f>
        <v>1</v>
      </c>
    </row>
    <row r="3281" spans="1:28" ht="15" hidden="1" x14ac:dyDescent="0.25">
      <c r="A3281" s="1">
        <v>57460</v>
      </c>
      <c r="B3281" s="1">
        <v>8030100188</v>
      </c>
      <c r="C3281" s="1" t="s">
        <v>4384</v>
      </c>
      <c r="D3281" s="1"/>
      <c r="E3281" s="1">
        <v>0</v>
      </c>
      <c r="F3281" s="1" t="s">
        <v>25</v>
      </c>
      <c r="G3281" s="1" t="s">
        <v>49</v>
      </c>
      <c r="H3281" s="1" t="s">
        <v>315</v>
      </c>
      <c r="I3281" s="1" t="s">
        <v>936</v>
      </c>
      <c r="J3281" s="1">
        <v>0</v>
      </c>
      <c r="K3281" s="1" t="s">
        <v>347</v>
      </c>
      <c r="L3281" s="1" t="s">
        <v>318</v>
      </c>
      <c r="M3281" s="1" t="s">
        <v>319</v>
      </c>
      <c r="N3281" s="1"/>
      <c r="O3281" s="1" t="s">
        <v>41</v>
      </c>
      <c r="P3281" s="2" t="s">
        <v>33</v>
      </c>
      <c r="Q3281" s="1" t="s">
        <v>108</v>
      </c>
      <c r="R3281" s="1" t="str">
        <f>VLOOKUP(表2[index_id],表1[],2)</f>
        <v>ValueOntology.QUANTITY</v>
      </c>
      <c r="S3281" t="str">
        <f>VLOOKUP(表2[index_id],表3[],2)</f>
        <v>ValueOntology.QUANTITY</v>
      </c>
      <c r="T3281" s="5" t="str">
        <f>VLOOKUP(表2[index_id],表4[],2)</f>
        <v>ValueOntology.QUANTITY</v>
      </c>
      <c r="U3281" t="str">
        <f>VLOOKUP(表2[index_id],表5[],2)</f>
        <v>ValueOntology.QUANTITY</v>
      </c>
      <c r="V3281" t="str">
        <f>VLOOKUP(表2[index_id],表6[],2)</f>
        <v>ValueOntology.QUANTITY</v>
      </c>
      <c r="W3281" t="str">
        <f>VLOOKUP(表2[index_id],表7[],2)</f>
        <v>ValueOntology.QUANTITY</v>
      </c>
      <c r="X3281" t="str">
        <f>VLOOKUP(表2[index_id],表8[],2)</f>
        <v>ValueOntology.QUANTITY</v>
      </c>
      <c r="Y3281" t="str">
        <f>VLOOKUP(表2[index_id],表9[],2)</f>
        <v>ValueOntology.QUANTITY</v>
      </c>
      <c r="Z3281" t="str">
        <f>VLOOKUP(表2[index_id],表10[],2)</f>
        <v>ValueOntology.QUANTITY</v>
      </c>
      <c r="AA3281" t="str">
        <f>VLOOKUP(表2[index_id],表11[],2)</f>
        <v>ValueOntology.QUANTITY</v>
      </c>
      <c r="AB3281" s="8" t="b">
        <f>表2[[#This Row],[vo104]]=表2[[#This Row],[vo109]]</f>
        <v>1</v>
      </c>
    </row>
    <row r="3282" spans="1:28" ht="15" x14ac:dyDescent="0.25">
      <c r="A3282" s="1">
        <v>110945</v>
      </c>
      <c r="B3282" s="1">
        <v>8030101564</v>
      </c>
      <c r="C3282" s="1" t="s">
        <v>4385</v>
      </c>
      <c r="D3282" s="1"/>
      <c r="E3282" s="1">
        <v>2</v>
      </c>
      <c r="F3282" s="1" t="s">
        <v>359</v>
      </c>
      <c r="G3282" s="1" t="s">
        <v>49</v>
      </c>
      <c r="H3282" s="1" t="s">
        <v>315</v>
      </c>
      <c r="I3282" s="1" t="s">
        <v>936</v>
      </c>
      <c r="J3282" s="1">
        <v>0</v>
      </c>
      <c r="K3282" s="1" t="s">
        <v>381</v>
      </c>
      <c r="L3282" s="1" t="s">
        <v>382</v>
      </c>
      <c r="M3282" s="1" t="s">
        <v>319</v>
      </c>
      <c r="N3282" s="1"/>
      <c r="O3282" s="1" t="s">
        <v>41</v>
      </c>
      <c r="P3282" s="2" t="s">
        <v>33</v>
      </c>
      <c r="Q3282" s="1" t="s">
        <v>345</v>
      </c>
      <c r="R3282" s="1" t="str">
        <f>VLOOKUP(表2[index_id],表1[],2)</f>
        <v>ValueOntology.PERCENTAGE</v>
      </c>
      <c r="S3282" t="str">
        <f>VLOOKUP(表2[index_id],表3[],2)</f>
        <v>ValueOntology.PERCENTAGE</v>
      </c>
      <c r="T3282" s="5" t="str">
        <f>VLOOKUP(表2[index_id],表4[],2)</f>
        <v>ValueOntology.PERCENTAGE</v>
      </c>
      <c r="U3282" t="str">
        <f>VLOOKUP(表2[index_id],表5[],2)</f>
        <v>ValueOntology.PERCENTAGE</v>
      </c>
      <c r="V3282" t="str">
        <f>VLOOKUP(表2[index_id],表6[],2)</f>
        <v>ValueOntology.PERCENTAGE</v>
      </c>
      <c r="W3282" t="str">
        <f>VLOOKUP(表2[index_id],表7[],2)</f>
        <v>ValueOntology.PERCENTAGE</v>
      </c>
      <c r="X3282" t="str">
        <f>VLOOKUP(表2[index_id],表8[],2)</f>
        <v>ValueOntology.PERCENTAGE</v>
      </c>
      <c r="Y3282" t="str">
        <f>VLOOKUP(表2[index_id],表9[],2)</f>
        <v>ValueOntology.PROPORTION_OF_NATION</v>
      </c>
      <c r="Z3282" t="str">
        <f>VLOOKUP(表2[index_id],表10[],2)</f>
        <v>ValueOntology.PROPORTION_OF_NATION</v>
      </c>
      <c r="AA3282" t="str">
        <f>VLOOKUP(表2[index_id],表11[],2)</f>
        <v>ValueOntology.PROPORTION_OF_NATION</v>
      </c>
      <c r="AB3282" s="8" t="b">
        <f>表2[[#This Row],[vo104]]=表2[[#This Row],[vo109]]</f>
        <v>1</v>
      </c>
    </row>
    <row r="3283" spans="1:28" ht="15" hidden="1" x14ac:dyDescent="0.25">
      <c r="A3283" s="1">
        <v>107495</v>
      </c>
      <c r="B3283" s="1">
        <v>7230070603</v>
      </c>
      <c r="C3283" s="1" t="s">
        <v>4386</v>
      </c>
      <c r="D3283" s="1"/>
      <c r="E3283" s="1">
        <v>2</v>
      </c>
      <c r="F3283" s="1" t="s">
        <v>88</v>
      </c>
      <c r="G3283" s="1" t="s">
        <v>26</v>
      </c>
      <c r="H3283" s="1" t="s">
        <v>27</v>
      </c>
      <c r="I3283" s="1" t="s">
        <v>89</v>
      </c>
      <c r="J3283" s="1">
        <v>0</v>
      </c>
      <c r="K3283" s="1" t="s">
        <v>29</v>
      </c>
      <c r="L3283" s="1" t="s">
        <v>90</v>
      </c>
      <c r="M3283" s="1" t="s">
        <v>31</v>
      </c>
      <c r="N3283" s="1"/>
      <c r="O3283" s="1" t="s">
        <v>54</v>
      </c>
      <c r="P3283" s="2" t="s">
        <v>33</v>
      </c>
      <c r="Q3283" s="1" t="s">
        <v>91</v>
      </c>
      <c r="R3283" s="1" t="str">
        <f>VLOOKUP(表2[index_id],表1[],2)</f>
        <v>ValueOntology.QUANTITY</v>
      </c>
      <c r="S3283" t="str">
        <f>VLOOKUP(表2[index_id],表3[],2)</f>
        <v>ValueOntology.QUANTITY_PER_CAPITA</v>
      </c>
      <c r="T3283" s="5" t="str">
        <f>VLOOKUP(表2[index_id],表4[],2)</f>
        <v>ValueOntology.QUANTITY_PER_CAPITA</v>
      </c>
      <c r="U3283" t="str">
        <f>VLOOKUP(表2[index_id],表5[],2)</f>
        <v>ValueOntology.QUANTITY_PER_CAPITA</v>
      </c>
      <c r="V3283" t="str">
        <f>VLOOKUP(表2[index_id],表6[],2)</f>
        <v>ValueOntology.QUANTITY_PER_CAPITA</v>
      </c>
      <c r="W3283" t="str">
        <f>VLOOKUP(表2[index_id],表7[],2)</f>
        <v>ValueOntology.QUANTITY_PER_CAPITA</v>
      </c>
      <c r="X3283" t="str">
        <f>VLOOKUP(表2[index_id],表8[],2)</f>
        <v>ValueOntology.QUANTITY_PER_CAPITA</v>
      </c>
      <c r="Y3283" t="str">
        <f>VLOOKUP(表2[index_id],表9[],2)</f>
        <v>ValueOntology.QUANTITY_PER_CAPITA</v>
      </c>
      <c r="Z3283" t="str">
        <f>VLOOKUP(表2[index_id],表10[],2)</f>
        <v>ValueOntology.QUANTITY_PER_CAPITA</v>
      </c>
      <c r="AA3283" t="str">
        <f>VLOOKUP(表2[index_id],表11[],2)</f>
        <v>ValueOntology.QUANTITY_PER_CAPITA</v>
      </c>
      <c r="AB3283" s="8" t="b">
        <f>表2[[#This Row],[vo104]]=表2[[#This Row],[vo109]]</f>
        <v>1</v>
      </c>
    </row>
    <row r="3284" spans="1:28" ht="15" hidden="1" x14ac:dyDescent="0.25">
      <c r="A3284" s="1">
        <v>71616</v>
      </c>
      <c r="B3284" s="1">
        <v>7030040012</v>
      </c>
      <c r="C3284" s="1" t="s">
        <v>4387</v>
      </c>
      <c r="D3284" s="1"/>
      <c r="E3284" s="1">
        <v>2</v>
      </c>
      <c r="F3284" s="1" t="s">
        <v>310</v>
      </c>
      <c r="G3284" s="1" t="s">
        <v>49</v>
      </c>
      <c r="H3284" s="1" t="s">
        <v>50</v>
      </c>
      <c r="I3284" s="1"/>
      <c r="J3284" s="1"/>
      <c r="K3284" s="1" t="s">
        <v>4388</v>
      </c>
      <c r="L3284" s="1" t="s">
        <v>4389</v>
      </c>
      <c r="M3284" s="1" t="s">
        <v>4354</v>
      </c>
      <c r="N3284" s="1"/>
      <c r="O3284" s="1" t="s">
        <v>54</v>
      </c>
      <c r="P3284" s="2" t="s">
        <v>33</v>
      </c>
      <c r="Q3284" s="1" t="s">
        <v>117</v>
      </c>
      <c r="R3284" s="1" t="str">
        <f>VLOOKUP(表2[index_id],表1[],2)</f>
        <v>ValueOntology.UNDETERMINED</v>
      </c>
      <c r="S3284" t="str">
        <f>VLOOKUP(表2[index_id],表3[],2)</f>
        <v>ValueOntology.UNDETERMINED</v>
      </c>
      <c r="T3284" s="5" t="str">
        <f>VLOOKUP(表2[index_id],表4[],2)</f>
        <v>ValueOntology.UNDETERMINED</v>
      </c>
      <c r="U3284" t="str">
        <f>VLOOKUP(表2[index_id],表5[],2)</f>
        <v>ValueOntology.UNDETERMINED</v>
      </c>
      <c r="V3284" t="str">
        <f>VLOOKUP(表2[index_id],表6[],2)</f>
        <v>ValueOntology.PERCENTAGE</v>
      </c>
      <c r="W3284" t="str">
        <f>VLOOKUP(表2[index_id],表7[],2)</f>
        <v>ValueOntology.PERCENTAGE</v>
      </c>
      <c r="X3284" t="str">
        <f>VLOOKUP(表2[index_id],表8[],2)</f>
        <v>ValueOntology.PERCENTAGE</v>
      </c>
      <c r="Y3284" t="str">
        <f>VLOOKUP(表2[index_id],表9[],2)</f>
        <v>ValueOntology.UNDETERMINED</v>
      </c>
      <c r="Z3284" t="str">
        <f>VLOOKUP(表2[index_id],表10[],2)</f>
        <v>ValueOntology.PERCENTAGE</v>
      </c>
      <c r="AA3284" t="str">
        <f>VLOOKUP(表2[index_id],表11[],2)</f>
        <v>ValueOntology.PERCENTAGE</v>
      </c>
      <c r="AB3284" s="8" t="b">
        <f>表2[[#This Row],[vo104]]=表2[[#This Row],[vo109]]</f>
        <v>0</v>
      </c>
    </row>
    <row r="3285" spans="1:28" ht="15" hidden="1" x14ac:dyDescent="0.25">
      <c r="A3285" s="1">
        <v>43</v>
      </c>
      <c r="B3285" s="1">
        <v>9230200229</v>
      </c>
      <c r="C3285" s="1" t="s">
        <v>4390</v>
      </c>
      <c r="D3285" s="1"/>
      <c r="E3285" s="1">
        <v>2</v>
      </c>
      <c r="F3285" s="1" t="s">
        <v>310</v>
      </c>
      <c r="G3285" s="1" t="s">
        <v>49</v>
      </c>
      <c r="H3285" s="1" t="s">
        <v>50</v>
      </c>
      <c r="I3285" s="1"/>
      <c r="J3285" s="1"/>
      <c r="K3285" s="1" t="s">
        <v>4391</v>
      </c>
      <c r="L3285" s="1" t="s">
        <v>4392</v>
      </c>
      <c r="M3285" s="1" t="s">
        <v>4393</v>
      </c>
      <c r="N3285" s="1"/>
      <c r="O3285" s="1" t="s">
        <v>54</v>
      </c>
      <c r="P3285" s="2" t="s">
        <v>33</v>
      </c>
      <c r="Q3285" s="1" t="s">
        <v>345</v>
      </c>
      <c r="R3285" s="1" t="str">
        <f>VLOOKUP(表2[index_id],表1[],2)</f>
        <v>ValueOntology.UNDETERMINED</v>
      </c>
      <c r="S3285" t="str">
        <f>VLOOKUP(表2[index_id],表3[],2)</f>
        <v>ValueOntology.UNDETERMINED</v>
      </c>
      <c r="T3285" s="5" t="str">
        <f>VLOOKUP(表2[index_id],表4[],2)</f>
        <v>ValueOntology.UNDETERMINED</v>
      </c>
      <c r="U3285" t="str">
        <f>VLOOKUP(表2[index_id],表5[],2)</f>
        <v>ValueOntology.UNDETERMINED</v>
      </c>
      <c r="V3285" t="str">
        <f>VLOOKUP(表2[index_id],表6[],2)</f>
        <v>ValueOntology.PERCENTAGE</v>
      </c>
      <c r="W3285" t="str">
        <f>VLOOKUP(表2[index_id],表7[],2)</f>
        <v>ValueOntology.PERCENTAGE</v>
      </c>
      <c r="X3285" t="str">
        <f>VLOOKUP(表2[index_id],表8[],2)</f>
        <v>ValueOntology.PERCENTAGE</v>
      </c>
      <c r="Y3285" t="str">
        <f>VLOOKUP(表2[index_id],表9[],2)</f>
        <v>ValueOntology.UNDETERMINED</v>
      </c>
      <c r="Z3285" t="str">
        <f>VLOOKUP(表2[index_id],表10[],2)</f>
        <v>ValueOntology.PERCENTAGE</v>
      </c>
      <c r="AA3285" t="str">
        <f>VLOOKUP(表2[index_id],表11[],2)</f>
        <v>ValueOntology.PERCENTAGE</v>
      </c>
      <c r="AB3285" s="8" t="b">
        <f>表2[[#This Row],[vo104]]=表2[[#This Row],[vo109]]</f>
        <v>0</v>
      </c>
    </row>
    <row r="3286" spans="1:28" ht="15" hidden="1" x14ac:dyDescent="0.25">
      <c r="A3286" s="1">
        <v>141220</v>
      </c>
      <c r="B3286" s="1">
        <v>8030103695</v>
      </c>
      <c r="C3286" s="1" t="s">
        <v>4394</v>
      </c>
      <c r="D3286" s="1"/>
      <c r="E3286" s="1">
        <v>0</v>
      </c>
      <c r="F3286" s="1" t="s">
        <v>25</v>
      </c>
      <c r="G3286" s="1" t="s">
        <v>49</v>
      </c>
      <c r="H3286" s="1" t="s">
        <v>315</v>
      </c>
      <c r="I3286" s="1" t="s">
        <v>403</v>
      </c>
      <c r="J3286" s="1">
        <v>0</v>
      </c>
      <c r="K3286" s="1" t="s">
        <v>375</v>
      </c>
      <c r="L3286" s="1" t="s">
        <v>376</v>
      </c>
      <c r="M3286" s="1" t="s">
        <v>319</v>
      </c>
      <c r="N3286" s="1"/>
      <c r="O3286" s="1" t="s">
        <v>41</v>
      </c>
      <c r="P3286" s="2" t="s">
        <v>33</v>
      </c>
      <c r="Q3286" s="1" t="s">
        <v>108</v>
      </c>
      <c r="R3286" s="1" t="str">
        <f>VLOOKUP(表2[index_id],表1[],2)</f>
        <v>ValueOntology.QUANTITY</v>
      </c>
      <c r="S3286" t="str">
        <f>VLOOKUP(表2[index_id],表3[],2)</f>
        <v>ValueOntology.QUANTITY</v>
      </c>
      <c r="T3286" s="5" t="str">
        <f>VLOOKUP(表2[index_id],表4[],2)</f>
        <v>ValueOntology.QUANTITY</v>
      </c>
      <c r="U3286" t="str">
        <f>VLOOKUP(表2[index_id],表5[],2)</f>
        <v>ValueOntology.QUANTITY</v>
      </c>
      <c r="V3286" t="str">
        <f>VLOOKUP(表2[index_id],表6[],2)</f>
        <v>ValueOntology.QUANTITY</v>
      </c>
      <c r="W3286" t="str">
        <f>VLOOKUP(表2[index_id],表7[],2)</f>
        <v>ValueOntology.QUANTITY</v>
      </c>
      <c r="X3286" t="str">
        <f>VLOOKUP(表2[index_id],表8[],2)</f>
        <v>ValueOntology.QUANTITY</v>
      </c>
      <c r="Y3286" t="str">
        <f>VLOOKUP(表2[index_id],表9[],2)</f>
        <v>ValueOntology.QUANTITY</v>
      </c>
      <c r="Z3286" t="str">
        <f>VLOOKUP(表2[index_id],表10[],2)</f>
        <v>ValueOntology.QUANTITY</v>
      </c>
      <c r="AA3286" t="str">
        <f>VLOOKUP(表2[index_id],表11[],2)</f>
        <v>ValueOntology.QUANTITY</v>
      </c>
      <c r="AB3286" s="8" t="b">
        <f>表2[[#This Row],[vo104]]=表2[[#This Row],[vo109]]</f>
        <v>1</v>
      </c>
    </row>
    <row r="3287" spans="1:28" ht="15" hidden="1" x14ac:dyDescent="0.25">
      <c r="A3287" s="1">
        <v>54246</v>
      </c>
      <c r="B3287" s="1">
        <v>7030012108</v>
      </c>
      <c r="C3287" s="1" t="s">
        <v>4395</v>
      </c>
      <c r="D3287" s="1" t="s">
        <v>4396</v>
      </c>
      <c r="E3287" s="1">
        <v>2</v>
      </c>
      <c r="F3287" s="1" t="s">
        <v>310</v>
      </c>
      <c r="G3287" s="1" t="s">
        <v>49</v>
      </c>
      <c r="H3287" s="1" t="s">
        <v>50</v>
      </c>
      <c r="I3287" s="1"/>
      <c r="J3287" s="1"/>
      <c r="K3287" s="1" t="s">
        <v>4397</v>
      </c>
      <c r="L3287" s="1" t="s">
        <v>4398</v>
      </c>
      <c r="M3287" s="1" t="s">
        <v>4399</v>
      </c>
      <c r="N3287" s="1"/>
      <c r="O3287" s="1" t="s">
        <v>54</v>
      </c>
      <c r="P3287" s="2" t="s">
        <v>33</v>
      </c>
      <c r="Q3287" s="1" t="s">
        <v>303</v>
      </c>
      <c r="R3287" s="1" t="str">
        <f>VLOOKUP(表2[index_id],表1[],2)</f>
        <v>ValueOntology.DIFF_PERCENTAGE</v>
      </c>
      <c r="S3287" t="str">
        <f>VLOOKUP(表2[index_id],表3[],2)</f>
        <v>ValueOntology.DIFF_PERCENTAGE</v>
      </c>
      <c r="T3287" s="5" t="str">
        <f>VLOOKUP(表2[index_id],表4[],2)</f>
        <v>ValueOntology.DIFF_PERCENTAGE</v>
      </c>
      <c r="U3287" t="str">
        <f>VLOOKUP(表2[index_id],表5[],2)</f>
        <v>ValueOntology.DIFF_PERCENTAGE</v>
      </c>
      <c r="V3287" t="str">
        <f>VLOOKUP(表2[index_id],表6[],2)</f>
        <v>ValueOntology.PERCENTAGE</v>
      </c>
      <c r="W3287" t="str">
        <f>VLOOKUP(表2[index_id],表7[],2)</f>
        <v>ValueOntology.PERCENTAGE</v>
      </c>
      <c r="X3287" t="str">
        <f>VLOOKUP(表2[index_id],表8[],2)</f>
        <v>ValueOntology.PERCENTAGE</v>
      </c>
      <c r="Y3287" t="str">
        <f>VLOOKUP(表2[index_id],表9[],2)</f>
        <v>ValueOntology.DIFF_PERCENTAGE</v>
      </c>
      <c r="Z3287" t="str">
        <f>VLOOKUP(表2[index_id],表10[],2)</f>
        <v>ValueOntology.PERCENTAGE</v>
      </c>
      <c r="AA3287" t="str">
        <f>VLOOKUP(表2[index_id],表11[],2)</f>
        <v>ValueOntology.DIFF_PERCENTAGE</v>
      </c>
      <c r="AB3287" s="8" t="b">
        <f>表2[[#This Row],[vo104]]=表2[[#This Row],[vo109]]</f>
        <v>0</v>
      </c>
    </row>
    <row r="3288" spans="1:28" ht="15" hidden="1" x14ac:dyDescent="0.25">
      <c r="A3288" s="1">
        <v>139619</v>
      </c>
      <c r="B3288" s="1">
        <v>8030102175</v>
      </c>
      <c r="C3288" s="1" t="s">
        <v>4400</v>
      </c>
      <c r="D3288" s="1"/>
      <c r="E3288" s="1">
        <v>2</v>
      </c>
      <c r="F3288" s="1" t="s">
        <v>310</v>
      </c>
      <c r="G3288" s="1" t="s">
        <v>49</v>
      </c>
      <c r="H3288" s="1" t="s">
        <v>1056</v>
      </c>
      <c r="I3288" s="1" t="s">
        <v>369</v>
      </c>
      <c r="J3288" s="1">
        <v>0</v>
      </c>
      <c r="K3288" s="1" t="s">
        <v>1110</v>
      </c>
      <c r="L3288" s="1" t="s">
        <v>1111</v>
      </c>
      <c r="M3288" s="1" t="s">
        <v>1059</v>
      </c>
      <c r="N3288" s="1"/>
      <c r="O3288" s="1" t="s">
        <v>41</v>
      </c>
      <c r="P3288" s="2" t="s">
        <v>33</v>
      </c>
      <c r="Q3288" s="1" t="s">
        <v>108</v>
      </c>
      <c r="R3288" s="1" t="str">
        <f>VLOOKUP(表2[index_id],表1[],2)</f>
        <v>ValueOntology.PERCENTAGE</v>
      </c>
      <c r="S3288" t="str">
        <f>VLOOKUP(表2[index_id],表3[],2)</f>
        <v>ValueOntology.PERCENTAGE</v>
      </c>
      <c r="T3288" s="5" t="str">
        <f>VLOOKUP(表2[index_id],表4[],2)</f>
        <v>ValueOntology.PERCENTAGE</v>
      </c>
      <c r="U3288" t="str">
        <f>VLOOKUP(表2[index_id],表5[],2)</f>
        <v>ValueOntology.PERCENTAGE</v>
      </c>
      <c r="V3288" t="str">
        <f>VLOOKUP(表2[index_id],表6[],2)</f>
        <v>ValueOntology.PERCENTAGE</v>
      </c>
      <c r="W3288" t="str">
        <f>VLOOKUP(表2[index_id],表7[],2)</f>
        <v>ValueOntology.PERCENTAGE</v>
      </c>
      <c r="X3288" t="str">
        <f>VLOOKUP(表2[index_id],表8[],2)</f>
        <v>ValueOntology.PERCENTAGE</v>
      </c>
      <c r="Y3288" t="str">
        <f>VLOOKUP(表2[index_id],表9[],2)</f>
        <v>ValueOntology.PERCENTAGE</v>
      </c>
      <c r="Z3288" t="str">
        <f>VLOOKUP(表2[index_id],表10[],2)</f>
        <v>ValueOntology.PERCENTAGE</v>
      </c>
      <c r="AA3288" t="str">
        <f>VLOOKUP(表2[index_id],表11[],2)</f>
        <v>ValueOntology.PERCENTAGE</v>
      </c>
      <c r="AB3288" s="8" t="b">
        <f>表2[[#This Row],[vo104]]=表2[[#This Row],[vo109]]</f>
        <v>1</v>
      </c>
    </row>
    <row r="3289" spans="1:28" ht="15" hidden="1" x14ac:dyDescent="0.25">
      <c r="A3289" s="1">
        <v>140340</v>
      </c>
      <c r="B3289" s="1">
        <v>8030103075</v>
      </c>
      <c r="C3289" s="1" t="s">
        <v>4401</v>
      </c>
      <c r="D3289" s="1"/>
      <c r="E3289" s="1">
        <v>2</v>
      </c>
      <c r="F3289" s="1" t="s">
        <v>310</v>
      </c>
      <c r="G3289" s="1" t="s">
        <v>49</v>
      </c>
      <c r="H3289" s="1" t="s">
        <v>315</v>
      </c>
      <c r="I3289" s="1" t="s">
        <v>936</v>
      </c>
      <c r="J3289" s="1">
        <v>0</v>
      </c>
      <c r="K3289" s="1" t="s">
        <v>343</v>
      </c>
      <c r="L3289" s="1" t="s">
        <v>344</v>
      </c>
      <c r="M3289" s="1" t="s">
        <v>319</v>
      </c>
      <c r="N3289" s="1"/>
      <c r="O3289" s="1" t="s">
        <v>41</v>
      </c>
      <c r="P3289" s="2" t="s">
        <v>33</v>
      </c>
      <c r="Q3289" s="1" t="s">
        <v>345</v>
      </c>
      <c r="R3289" s="1" t="str">
        <f>VLOOKUP(表2[index_id],表1[],2)</f>
        <v>ValueOntology.PERCENTAGE</v>
      </c>
      <c r="S3289" t="str">
        <f>VLOOKUP(表2[index_id],表3[],2)</f>
        <v>ValueOntology.PERCENTAGE</v>
      </c>
      <c r="T3289" s="5" t="str">
        <f>VLOOKUP(表2[index_id],表4[],2)</f>
        <v>ValueOntology.PERCENTAGE</v>
      </c>
      <c r="U3289" t="str">
        <f>VLOOKUP(表2[index_id],表5[],2)</f>
        <v>ValueOntology.PERCENTAGE</v>
      </c>
      <c r="V3289" t="str">
        <f>VLOOKUP(表2[index_id],表6[],2)</f>
        <v>ValueOntology.PERCENTAGE</v>
      </c>
      <c r="W3289" t="str">
        <f>VLOOKUP(表2[index_id],表7[],2)</f>
        <v>ValueOntology.PERCENTAGE</v>
      </c>
      <c r="X3289" t="str">
        <f>VLOOKUP(表2[index_id],表8[],2)</f>
        <v>ValueOntology.PERCENTAGE</v>
      </c>
      <c r="Y3289" t="str">
        <f>VLOOKUP(表2[index_id],表9[],2)</f>
        <v>ValueOntology.PERCENTAGE</v>
      </c>
      <c r="Z3289" t="str">
        <f>VLOOKUP(表2[index_id],表10[],2)</f>
        <v>ValueOntology.PERCENTAGE</v>
      </c>
      <c r="AA3289" t="str">
        <f>VLOOKUP(表2[index_id],表11[],2)</f>
        <v>ValueOntology.PERCENTAGE</v>
      </c>
      <c r="AB3289" s="8" t="b">
        <f>表2[[#This Row],[vo104]]=表2[[#This Row],[vo109]]</f>
        <v>1</v>
      </c>
    </row>
    <row r="3290" spans="1:28" ht="15" hidden="1" x14ac:dyDescent="0.25">
      <c r="A3290" s="1">
        <v>54245</v>
      </c>
      <c r="B3290" s="1">
        <v>7030012107</v>
      </c>
      <c r="C3290" s="1" t="s">
        <v>4402</v>
      </c>
      <c r="D3290" s="1" t="s">
        <v>4403</v>
      </c>
      <c r="E3290" s="1">
        <v>2</v>
      </c>
      <c r="F3290" s="1" t="s">
        <v>48</v>
      </c>
      <c r="G3290" s="1" t="s">
        <v>49</v>
      </c>
      <c r="H3290" s="1" t="s">
        <v>50</v>
      </c>
      <c r="I3290" s="1"/>
      <c r="J3290" s="1"/>
      <c r="K3290" s="1" t="s">
        <v>4404</v>
      </c>
      <c r="L3290" s="1" t="s">
        <v>4405</v>
      </c>
      <c r="M3290" s="1" t="s">
        <v>4399</v>
      </c>
      <c r="N3290" s="1"/>
      <c r="O3290" s="1" t="s">
        <v>54</v>
      </c>
      <c r="P3290" s="2" t="s">
        <v>33</v>
      </c>
      <c r="Q3290" s="1" t="s">
        <v>303</v>
      </c>
      <c r="R3290" s="1" t="str">
        <f>VLOOKUP(表2[index_id],表1[],2)</f>
        <v>ValueOntology.QUANTITY</v>
      </c>
      <c r="S3290" t="str">
        <f>VLOOKUP(表2[index_id],表3[],2)</f>
        <v>ValueOntology.QUANTITY</v>
      </c>
      <c r="T3290" s="5" t="str">
        <f>VLOOKUP(表2[index_id],表4[],2)</f>
        <v>ValueOntology.QUANTITY</v>
      </c>
      <c r="U3290" t="str">
        <f>VLOOKUP(表2[index_id],表5[],2)</f>
        <v>ValueOntology.QUANTITY</v>
      </c>
      <c r="V3290" t="str">
        <f>VLOOKUP(表2[index_id],表6[],2)</f>
        <v>ValueOntology.QUANTITY</v>
      </c>
      <c r="W3290" t="str">
        <f>VLOOKUP(表2[index_id],表7[],2)</f>
        <v>ValueOntology.QUANTITY</v>
      </c>
      <c r="X3290" t="str">
        <f>VLOOKUP(表2[index_id],表8[],2)</f>
        <v>ValueOntology.QUANTITY</v>
      </c>
      <c r="Y3290" t="str">
        <f>VLOOKUP(表2[index_id],表9[],2)</f>
        <v>ValueOntology.QUANTITY</v>
      </c>
      <c r="Z3290" t="str">
        <f>VLOOKUP(表2[index_id],表10[],2)</f>
        <v>ValueOntology.QUANTITY</v>
      </c>
      <c r="AA3290" t="str">
        <f>VLOOKUP(表2[index_id],表11[],2)</f>
        <v>ValueOntology.QUANTITY</v>
      </c>
      <c r="AB3290" s="8" t="b">
        <f>表2[[#This Row],[vo104]]=表2[[#This Row],[vo109]]</f>
        <v>1</v>
      </c>
    </row>
    <row r="3291" spans="1:28" ht="15" hidden="1" x14ac:dyDescent="0.25">
      <c r="A3291" s="1">
        <v>113685</v>
      </c>
      <c r="B3291" s="1">
        <v>8040100467</v>
      </c>
      <c r="C3291" s="1" t="s">
        <v>4406</v>
      </c>
      <c r="D3291" s="1"/>
      <c r="E3291" s="1">
        <v>0</v>
      </c>
      <c r="F3291" s="1" t="s">
        <v>25</v>
      </c>
      <c r="G3291" s="1" t="s">
        <v>49</v>
      </c>
      <c r="H3291" s="1" t="s">
        <v>315</v>
      </c>
      <c r="I3291" s="1" t="s">
        <v>936</v>
      </c>
      <c r="J3291" s="1">
        <v>0</v>
      </c>
      <c r="K3291" s="1" t="s">
        <v>347</v>
      </c>
      <c r="L3291" s="1" t="s">
        <v>70</v>
      </c>
      <c r="M3291" s="1" t="s">
        <v>319</v>
      </c>
      <c r="N3291" s="1"/>
      <c r="O3291" s="1" t="s">
        <v>41</v>
      </c>
      <c r="P3291" s="2" t="s">
        <v>33</v>
      </c>
      <c r="Q3291" s="1" t="s">
        <v>303</v>
      </c>
      <c r="R3291" s="1" t="str">
        <f>VLOOKUP(表2[index_id],表1[],2)</f>
        <v>ValueOntology.DIFF_QUANTITY</v>
      </c>
      <c r="S3291" t="str">
        <f>VLOOKUP(表2[index_id],表3[],2)</f>
        <v>ValueOntology.DIFF_QUANTITY</v>
      </c>
      <c r="T3291" s="5" t="str">
        <f>VLOOKUP(表2[index_id],表4[],2)</f>
        <v>ValueOntology.DIFF_QUANTITY</v>
      </c>
      <c r="U3291" t="str">
        <f>VLOOKUP(表2[index_id],表5[],2)</f>
        <v>ValueOntology.DIFF_QUANTITY</v>
      </c>
      <c r="V3291" t="str">
        <f>VLOOKUP(表2[index_id],表6[],2)</f>
        <v>ValueOntology.DIFF_QUANTITY</v>
      </c>
      <c r="W3291" t="str">
        <f>VLOOKUP(表2[index_id],表7[],2)</f>
        <v>ValueOntology.DIFF_QUANTITY</v>
      </c>
      <c r="X3291" t="str">
        <f>VLOOKUP(表2[index_id],表8[],2)</f>
        <v>ValueOntology.DIFF_QUANTITY</v>
      </c>
      <c r="Y3291" t="str">
        <f>VLOOKUP(表2[index_id],表9[],2)</f>
        <v>ValueOntology.DIFF_QUANTITY</v>
      </c>
      <c r="Z3291" t="str">
        <f>VLOOKUP(表2[index_id],表10[],2)</f>
        <v>ValueOntology.DIFF_QUANTITY</v>
      </c>
      <c r="AA3291" t="str">
        <f>VLOOKUP(表2[index_id],表11[],2)</f>
        <v>ValueOntology.DIFF_QUANTITY</v>
      </c>
      <c r="AB3291" s="8" t="b">
        <f>表2[[#This Row],[vo104]]=表2[[#This Row],[vo109]]</f>
        <v>1</v>
      </c>
    </row>
    <row r="3292" spans="1:28" ht="15" hidden="1" x14ac:dyDescent="0.25">
      <c r="A3292" s="1">
        <v>54233</v>
      </c>
      <c r="B3292" s="1">
        <v>7030012101</v>
      </c>
      <c r="C3292" s="1" t="s">
        <v>4407</v>
      </c>
      <c r="D3292" s="1" t="s">
        <v>4408</v>
      </c>
      <c r="E3292" s="1">
        <v>2</v>
      </c>
      <c r="F3292" s="1" t="s">
        <v>310</v>
      </c>
      <c r="G3292" s="1" t="s">
        <v>49</v>
      </c>
      <c r="H3292" s="1" t="s">
        <v>50</v>
      </c>
      <c r="I3292" s="1"/>
      <c r="J3292" s="1"/>
      <c r="K3292" s="1" t="s">
        <v>4409</v>
      </c>
      <c r="L3292" s="1" t="s">
        <v>4410</v>
      </c>
      <c r="M3292" s="1" t="s">
        <v>4411</v>
      </c>
      <c r="N3292" s="1"/>
      <c r="O3292" s="1" t="s">
        <v>54</v>
      </c>
      <c r="P3292" s="2" t="s">
        <v>33</v>
      </c>
      <c r="Q3292" s="1" t="s">
        <v>303</v>
      </c>
      <c r="R3292" s="1" t="str">
        <f>VLOOKUP(表2[index_id],表1[],2)</f>
        <v>ValueOntology.DIFF_PERCENTAGE</v>
      </c>
      <c r="S3292" t="str">
        <f>VLOOKUP(表2[index_id],表3[],2)</f>
        <v>ValueOntology.DIFF_PERCENTAGE</v>
      </c>
      <c r="T3292" s="5" t="str">
        <f>VLOOKUP(表2[index_id],表4[],2)</f>
        <v>ValueOntology.DIFF_PERCENTAGE</v>
      </c>
      <c r="U3292" t="str">
        <f>VLOOKUP(表2[index_id],表5[],2)</f>
        <v>ValueOntology.DIFF_PERCENTAGE</v>
      </c>
      <c r="V3292" t="str">
        <f>VLOOKUP(表2[index_id],表6[],2)</f>
        <v>ValueOntology.PERCENTAGE</v>
      </c>
      <c r="W3292" t="str">
        <f>VLOOKUP(表2[index_id],表7[],2)</f>
        <v>ValueOntology.PERCENTAGE</v>
      </c>
      <c r="X3292" t="str">
        <f>VLOOKUP(表2[index_id],表8[],2)</f>
        <v>ValueOntology.PERCENTAGE</v>
      </c>
      <c r="Y3292" t="str">
        <f>VLOOKUP(表2[index_id],表9[],2)</f>
        <v>ValueOntology.DIFF_PERCENTAGE</v>
      </c>
      <c r="Z3292" t="str">
        <f>VLOOKUP(表2[index_id],表10[],2)</f>
        <v>ValueOntology.PERCENTAGE</v>
      </c>
      <c r="AA3292" t="str">
        <f>VLOOKUP(表2[index_id],表11[],2)</f>
        <v>ValueOntology.DIFF_PERCENTAGE</v>
      </c>
      <c r="AB3292" s="8" t="b">
        <f>表2[[#This Row],[vo104]]=表2[[#This Row],[vo109]]</f>
        <v>0</v>
      </c>
    </row>
    <row r="3293" spans="1:28" ht="15" x14ac:dyDescent="0.25">
      <c r="A3293" s="1">
        <v>139618</v>
      </c>
      <c r="B3293" s="1">
        <v>8030102174</v>
      </c>
      <c r="C3293" s="1" t="s">
        <v>4412</v>
      </c>
      <c r="D3293" s="1"/>
      <c r="E3293" s="1">
        <v>2</v>
      </c>
      <c r="F3293" s="1" t="s">
        <v>359</v>
      </c>
      <c r="G3293" s="1" t="s">
        <v>49</v>
      </c>
      <c r="H3293" s="1" t="s">
        <v>1056</v>
      </c>
      <c r="I3293" s="1" t="s">
        <v>369</v>
      </c>
      <c r="J3293" s="1">
        <v>0</v>
      </c>
      <c r="K3293" s="1" t="s">
        <v>4186</v>
      </c>
      <c r="L3293" s="1" t="s">
        <v>4187</v>
      </c>
      <c r="M3293" s="1" t="s">
        <v>1059</v>
      </c>
      <c r="N3293" s="1"/>
      <c r="O3293" s="1" t="s">
        <v>41</v>
      </c>
      <c r="P3293" s="2" t="s">
        <v>33</v>
      </c>
      <c r="Q3293" s="1" t="s">
        <v>345</v>
      </c>
      <c r="R3293" s="1" t="str">
        <f>VLOOKUP(表2[index_id],表1[],2)</f>
        <v>ValueOntology.PERCENTAGE</v>
      </c>
      <c r="S3293" t="str">
        <f>VLOOKUP(表2[index_id],表3[],2)</f>
        <v>ValueOntology.PERCENTAGE</v>
      </c>
      <c r="T3293" s="5" t="str">
        <f>VLOOKUP(表2[index_id],表4[],2)</f>
        <v>ValueOntology.PERCENTAGE</v>
      </c>
      <c r="U3293" t="str">
        <f>VLOOKUP(表2[index_id],表5[],2)</f>
        <v>ValueOntology.PERCENTAGE</v>
      </c>
      <c r="V3293" t="str">
        <f>VLOOKUP(表2[index_id],表6[],2)</f>
        <v>ValueOntology.PERCENTAGE</v>
      </c>
      <c r="W3293" t="str">
        <f>VLOOKUP(表2[index_id],表7[],2)</f>
        <v>ValueOntology.PERCENTAGE</v>
      </c>
      <c r="X3293" t="str">
        <f>VLOOKUP(表2[index_id],表8[],2)</f>
        <v>ValueOntology.PERCENTAGE</v>
      </c>
      <c r="Y3293" t="str">
        <f>VLOOKUP(表2[index_id],表9[],2)</f>
        <v>ValueOntology.PROPORTION_OF_NATION</v>
      </c>
      <c r="Z3293" t="str">
        <f>VLOOKUP(表2[index_id],表10[],2)</f>
        <v>ValueOntology.PROPORTION_OF_NATION</v>
      </c>
      <c r="AA3293" t="str">
        <f>VLOOKUP(表2[index_id],表11[],2)</f>
        <v>ValueOntology.PROPORTION_OF_NATION</v>
      </c>
      <c r="AB3293" s="8" t="b">
        <f>表2[[#This Row],[vo104]]=表2[[#This Row],[vo109]]</f>
        <v>1</v>
      </c>
    </row>
    <row r="3294" spans="1:28" ht="15" hidden="1" x14ac:dyDescent="0.25">
      <c r="A3294" s="1">
        <v>57462</v>
      </c>
      <c r="B3294" s="1">
        <v>8030100190</v>
      </c>
      <c r="C3294" s="1" t="s">
        <v>4413</v>
      </c>
      <c r="D3294" s="1"/>
      <c r="E3294" s="1">
        <v>0</v>
      </c>
      <c r="F3294" s="1" t="s">
        <v>25</v>
      </c>
      <c r="G3294" s="1" t="s">
        <v>49</v>
      </c>
      <c r="H3294" s="1" t="s">
        <v>315</v>
      </c>
      <c r="I3294" s="1" t="s">
        <v>936</v>
      </c>
      <c r="J3294" s="1">
        <v>0</v>
      </c>
      <c r="K3294" s="1" t="s">
        <v>347</v>
      </c>
      <c r="L3294" s="1" t="s">
        <v>318</v>
      </c>
      <c r="M3294" s="1" t="s">
        <v>319</v>
      </c>
      <c r="N3294" s="1"/>
      <c r="O3294" s="1" t="s">
        <v>41</v>
      </c>
      <c r="P3294" s="2" t="s">
        <v>33</v>
      </c>
      <c r="Q3294" s="1" t="s">
        <v>108</v>
      </c>
      <c r="R3294" s="1" t="str">
        <f>VLOOKUP(表2[index_id],表1[],2)</f>
        <v>ValueOntology.QUANTITY</v>
      </c>
      <c r="S3294" t="str">
        <f>VLOOKUP(表2[index_id],表3[],2)</f>
        <v>ValueOntology.QUANTITY</v>
      </c>
      <c r="T3294" s="5" t="str">
        <f>VLOOKUP(表2[index_id],表4[],2)</f>
        <v>ValueOntology.QUANTITY</v>
      </c>
      <c r="U3294" t="str">
        <f>VLOOKUP(表2[index_id],表5[],2)</f>
        <v>ValueOntology.QUANTITY</v>
      </c>
      <c r="V3294" t="str">
        <f>VLOOKUP(表2[index_id],表6[],2)</f>
        <v>ValueOntology.QUANTITY</v>
      </c>
      <c r="W3294" t="str">
        <f>VLOOKUP(表2[index_id],表7[],2)</f>
        <v>ValueOntology.QUANTITY</v>
      </c>
      <c r="X3294" t="str">
        <f>VLOOKUP(表2[index_id],表8[],2)</f>
        <v>ValueOntology.QUANTITY</v>
      </c>
      <c r="Y3294" t="str">
        <f>VLOOKUP(表2[index_id],表9[],2)</f>
        <v>ValueOntology.QUANTITY</v>
      </c>
      <c r="Z3294" t="str">
        <f>VLOOKUP(表2[index_id],表10[],2)</f>
        <v>ValueOntology.QUANTITY</v>
      </c>
      <c r="AA3294" t="str">
        <f>VLOOKUP(表2[index_id],表11[],2)</f>
        <v>ValueOntology.QUANTITY</v>
      </c>
      <c r="AB3294" s="8" t="b">
        <f>表2[[#This Row],[vo104]]=表2[[#This Row],[vo109]]</f>
        <v>1</v>
      </c>
    </row>
    <row r="3295" spans="1:28" ht="15" hidden="1" x14ac:dyDescent="0.25">
      <c r="A3295" s="1">
        <v>54248</v>
      </c>
      <c r="B3295" s="1">
        <v>7030012104</v>
      </c>
      <c r="C3295" s="1" t="s">
        <v>4414</v>
      </c>
      <c r="D3295" s="1" t="s">
        <v>4415</v>
      </c>
      <c r="E3295" s="1">
        <v>2</v>
      </c>
      <c r="F3295" s="1" t="s">
        <v>48</v>
      </c>
      <c r="G3295" s="1" t="s">
        <v>49</v>
      </c>
      <c r="H3295" s="1" t="s">
        <v>50</v>
      </c>
      <c r="I3295" s="1"/>
      <c r="J3295" s="1"/>
      <c r="K3295" s="1" t="s">
        <v>4416</v>
      </c>
      <c r="L3295" s="1" t="s">
        <v>4417</v>
      </c>
      <c r="M3295" s="1" t="s">
        <v>4411</v>
      </c>
      <c r="N3295" s="1"/>
      <c r="O3295" s="1" t="s">
        <v>54</v>
      </c>
      <c r="P3295" s="2" t="s">
        <v>33</v>
      </c>
      <c r="Q3295" s="1" t="s">
        <v>303</v>
      </c>
      <c r="R3295" s="1" t="str">
        <f>VLOOKUP(表2[index_id],表1[],2)</f>
        <v>ValueOntology.QUANTITY</v>
      </c>
      <c r="S3295" t="str">
        <f>VLOOKUP(表2[index_id],表3[],2)</f>
        <v>ValueOntology.QUANTITY</v>
      </c>
      <c r="T3295" s="5" t="str">
        <f>VLOOKUP(表2[index_id],表4[],2)</f>
        <v>ValueOntology.QUANTITY</v>
      </c>
      <c r="U3295" t="str">
        <f>VLOOKUP(表2[index_id],表5[],2)</f>
        <v>ValueOntology.QUANTITY</v>
      </c>
      <c r="V3295" t="str">
        <f>VLOOKUP(表2[index_id],表6[],2)</f>
        <v>ValueOntology.QUANTITY</v>
      </c>
      <c r="W3295" t="str">
        <f>VLOOKUP(表2[index_id],表7[],2)</f>
        <v>ValueOntology.QUANTITY</v>
      </c>
      <c r="X3295" t="str">
        <f>VLOOKUP(表2[index_id],表8[],2)</f>
        <v>ValueOntology.QUANTITY</v>
      </c>
      <c r="Y3295" t="str">
        <f>VLOOKUP(表2[index_id],表9[],2)</f>
        <v>ValueOntology.QUANTITY</v>
      </c>
      <c r="Z3295" t="str">
        <f>VLOOKUP(表2[index_id],表10[],2)</f>
        <v>ValueOntology.QUANTITY</v>
      </c>
      <c r="AA3295" t="str">
        <f>VLOOKUP(表2[index_id],表11[],2)</f>
        <v>ValueOntology.QUANTITY</v>
      </c>
      <c r="AB3295" s="8" t="b">
        <f>表2[[#This Row],[vo104]]=表2[[#This Row],[vo109]]</f>
        <v>1</v>
      </c>
    </row>
    <row r="3296" spans="1:28" ht="15" hidden="1" x14ac:dyDescent="0.25">
      <c r="A3296" s="1">
        <v>57308</v>
      </c>
      <c r="B3296" s="1">
        <v>8030100509</v>
      </c>
      <c r="C3296" s="1" t="s">
        <v>4418</v>
      </c>
      <c r="D3296" s="1"/>
      <c r="E3296" s="1">
        <v>2</v>
      </c>
      <c r="F3296" s="1" t="s">
        <v>310</v>
      </c>
      <c r="G3296" s="1" t="s">
        <v>49</v>
      </c>
      <c r="H3296" s="1" t="s">
        <v>315</v>
      </c>
      <c r="I3296" s="1" t="s">
        <v>936</v>
      </c>
      <c r="J3296" s="1">
        <v>0</v>
      </c>
      <c r="K3296" s="1" t="s">
        <v>353</v>
      </c>
      <c r="L3296" s="1" t="s">
        <v>325</v>
      </c>
      <c r="M3296" s="1" t="s">
        <v>319</v>
      </c>
      <c r="N3296" s="1"/>
      <c r="O3296" s="1" t="s">
        <v>41</v>
      </c>
      <c r="P3296" s="2" t="s">
        <v>33</v>
      </c>
      <c r="Q3296" s="1" t="s">
        <v>108</v>
      </c>
      <c r="R3296" s="1" t="str">
        <f>VLOOKUP(表2[index_id],表1[],2)</f>
        <v>ValueOntology.PERCENTAGE</v>
      </c>
      <c r="S3296" t="str">
        <f>VLOOKUP(表2[index_id],表3[],2)</f>
        <v>ValueOntology.PERCENTAGE</v>
      </c>
      <c r="T3296" s="5" t="str">
        <f>VLOOKUP(表2[index_id],表4[],2)</f>
        <v>ValueOntology.PERCENTAGE</v>
      </c>
      <c r="U3296" t="str">
        <f>VLOOKUP(表2[index_id],表5[],2)</f>
        <v>ValueOntology.PERCENTAGE</v>
      </c>
      <c r="V3296" t="str">
        <f>VLOOKUP(表2[index_id],表6[],2)</f>
        <v>ValueOntology.PERCENTAGE</v>
      </c>
      <c r="W3296" t="str">
        <f>VLOOKUP(表2[index_id],表7[],2)</f>
        <v>ValueOntology.PERCENTAGE</v>
      </c>
      <c r="X3296" t="str">
        <f>VLOOKUP(表2[index_id],表8[],2)</f>
        <v>ValueOntology.PERCENTAGE</v>
      </c>
      <c r="Y3296" t="str">
        <f>VLOOKUP(表2[index_id],表9[],2)</f>
        <v>ValueOntology.PERCENTAGE</v>
      </c>
      <c r="Z3296" t="str">
        <f>VLOOKUP(表2[index_id],表10[],2)</f>
        <v>ValueOntology.PERCENTAGE</v>
      </c>
      <c r="AA3296" t="str">
        <f>VLOOKUP(表2[index_id],表11[],2)</f>
        <v>ValueOntology.PERCENTAGE</v>
      </c>
      <c r="AB3296" s="8" t="b">
        <f>表2[[#This Row],[vo104]]=表2[[#This Row],[vo109]]</f>
        <v>1</v>
      </c>
    </row>
    <row r="3297" spans="1:28" ht="15" hidden="1" x14ac:dyDescent="0.25">
      <c r="A3297" s="1">
        <v>154513</v>
      </c>
      <c r="B3297" s="1">
        <v>7030040023</v>
      </c>
      <c r="C3297" s="1" t="s">
        <v>4419</v>
      </c>
      <c r="D3297" s="1" t="s">
        <v>4420</v>
      </c>
      <c r="E3297" s="1">
        <v>2</v>
      </c>
      <c r="F3297" s="1" t="s">
        <v>48</v>
      </c>
      <c r="G3297" s="1" t="s">
        <v>49</v>
      </c>
      <c r="H3297" s="1" t="s">
        <v>50</v>
      </c>
      <c r="I3297" s="1"/>
      <c r="J3297" s="1"/>
      <c r="K3297" s="1" t="s">
        <v>4421</v>
      </c>
      <c r="L3297" s="1" t="s">
        <v>4422</v>
      </c>
      <c r="M3297" s="1" t="s">
        <v>4423</v>
      </c>
      <c r="N3297" s="1"/>
      <c r="O3297" s="1" t="s">
        <v>54</v>
      </c>
      <c r="P3297" s="2" t="s">
        <v>33</v>
      </c>
      <c r="Q3297" s="1" t="s">
        <v>345</v>
      </c>
      <c r="R3297" s="1" t="str">
        <f>VLOOKUP(表2[index_id],表1[],2)</f>
        <v>ValueOntology.QUANTITY</v>
      </c>
      <c r="S3297" t="str">
        <f>VLOOKUP(表2[index_id],表3[],2)</f>
        <v>ValueOntology.QUANTITY</v>
      </c>
      <c r="T3297" s="5" t="str">
        <f>VLOOKUP(表2[index_id],表4[],2)</f>
        <v>ValueOntology.QUANTITY</v>
      </c>
      <c r="U3297" t="str">
        <f>VLOOKUP(表2[index_id],表5[],2)</f>
        <v>ValueOntology.QUANTITY</v>
      </c>
      <c r="V3297" t="str">
        <f>VLOOKUP(表2[index_id],表6[],2)</f>
        <v>ValueOntology.QUANTITY</v>
      </c>
      <c r="W3297" t="str">
        <f>VLOOKUP(表2[index_id],表7[],2)</f>
        <v>ValueOntology.QUANTITY</v>
      </c>
      <c r="X3297" t="str">
        <f>VLOOKUP(表2[index_id],表8[],2)</f>
        <v>ValueOntology.QUANTITY</v>
      </c>
      <c r="Y3297" t="str">
        <f>VLOOKUP(表2[index_id],表9[],2)</f>
        <v>ValueOntology.QUANTITY</v>
      </c>
      <c r="Z3297" t="str">
        <f>VLOOKUP(表2[index_id],表10[],2)</f>
        <v>ValueOntology.QUANTITY</v>
      </c>
      <c r="AA3297" t="str">
        <f>VLOOKUP(表2[index_id],表11[],2)</f>
        <v>ValueOntology.QUANTITY</v>
      </c>
      <c r="AB3297" s="8" t="b">
        <f>表2[[#This Row],[vo104]]=表2[[#This Row],[vo109]]</f>
        <v>1</v>
      </c>
    </row>
    <row r="3298" spans="1:28" ht="15" x14ac:dyDescent="0.25">
      <c r="A3298" s="1">
        <v>140435</v>
      </c>
      <c r="B3298" s="1">
        <v>8030103170</v>
      </c>
      <c r="C3298" s="1" t="s">
        <v>4424</v>
      </c>
      <c r="D3298" s="1"/>
      <c r="E3298" s="1">
        <v>2</v>
      </c>
      <c r="F3298" s="1" t="s">
        <v>359</v>
      </c>
      <c r="G3298" s="1" t="s">
        <v>49</v>
      </c>
      <c r="H3298" s="1" t="s">
        <v>315</v>
      </c>
      <c r="I3298" s="1" t="s">
        <v>936</v>
      </c>
      <c r="J3298" s="1">
        <v>0</v>
      </c>
      <c r="K3298" s="1" t="s">
        <v>404</v>
      </c>
      <c r="L3298" s="1" t="s">
        <v>405</v>
      </c>
      <c r="M3298" s="1" t="s">
        <v>319</v>
      </c>
      <c r="N3298" s="1"/>
      <c r="O3298" s="1" t="s">
        <v>41</v>
      </c>
      <c r="P3298" s="2" t="s">
        <v>33</v>
      </c>
      <c r="Q3298" s="1" t="s">
        <v>345</v>
      </c>
      <c r="R3298" s="1" t="str">
        <f>VLOOKUP(表2[index_id],表1[],2)</f>
        <v>ValueOntology.PERCENTAGE</v>
      </c>
      <c r="S3298" t="str">
        <f>VLOOKUP(表2[index_id],表3[],2)</f>
        <v>ValueOntology.PERCENTAGE</v>
      </c>
      <c r="T3298" s="5" t="str">
        <f>VLOOKUP(表2[index_id],表4[],2)</f>
        <v>ValueOntology.PERCENTAGE</v>
      </c>
      <c r="U3298" t="str">
        <f>VLOOKUP(表2[index_id],表5[],2)</f>
        <v>ValueOntology.PERCENTAGE</v>
      </c>
      <c r="V3298" t="str">
        <f>VLOOKUP(表2[index_id],表6[],2)</f>
        <v>ValueOntology.PERCENTAGE</v>
      </c>
      <c r="W3298" t="str">
        <f>VLOOKUP(表2[index_id],表7[],2)</f>
        <v>ValueOntology.PERCENTAGE</v>
      </c>
      <c r="X3298" t="str">
        <f>VLOOKUP(表2[index_id],表8[],2)</f>
        <v>ValueOntology.PERCENTAGE</v>
      </c>
      <c r="Y3298" t="str">
        <f>VLOOKUP(表2[index_id],表9[],2)</f>
        <v>ValueOntology.PROPORTION_OF_NATION</v>
      </c>
      <c r="Z3298" t="str">
        <f>VLOOKUP(表2[index_id],表10[],2)</f>
        <v>ValueOntology.PROPORTION_OF_NATION</v>
      </c>
      <c r="AA3298" t="str">
        <f>VLOOKUP(表2[index_id],表11[],2)</f>
        <v>ValueOntology.PROPORTION_OF_NATION</v>
      </c>
      <c r="AB3298" s="8" t="b">
        <f>表2[[#This Row],[vo104]]=表2[[#This Row],[vo109]]</f>
        <v>1</v>
      </c>
    </row>
    <row r="3299" spans="1:28" ht="15" hidden="1" x14ac:dyDescent="0.25">
      <c r="A3299" s="1">
        <v>154514</v>
      </c>
      <c r="B3299" s="1">
        <v>7030040024</v>
      </c>
      <c r="C3299" s="1" t="s">
        <v>4425</v>
      </c>
      <c r="D3299" s="1" t="s">
        <v>4426</v>
      </c>
      <c r="E3299" s="1">
        <v>2</v>
      </c>
      <c r="F3299" s="1" t="s">
        <v>310</v>
      </c>
      <c r="G3299" s="1" t="s">
        <v>49</v>
      </c>
      <c r="H3299" s="1" t="s">
        <v>50</v>
      </c>
      <c r="I3299" s="1"/>
      <c r="J3299" s="1"/>
      <c r="K3299" s="1" t="s">
        <v>4427</v>
      </c>
      <c r="L3299" s="1" t="s">
        <v>4428</v>
      </c>
      <c r="M3299" s="1" t="s">
        <v>4423</v>
      </c>
      <c r="N3299" s="1"/>
      <c r="O3299" s="1" t="s">
        <v>54</v>
      </c>
      <c r="P3299" s="2" t="s">
        <v>33</v>
      </c>
      <c r="Q3299" s="1" t="s">
        <v>345</v>
      </c>
      <c r="R3299" s="1" t="str">
        <f>VLOOKUP(表2[index_id],表1[],2)</f>
        <v>ValueOntology.PERCENTAGE</v>
      </c>
      <c r="S3299" t="str">
        <f>VLOOKUP(表2[index_id],表3[],2)</f>
        <v>ValueOntology.PERCENTAGE</v>
      </c>
      <c r="T3299" s="5" t="str">
        <f>VLOOKUP(表2[index_id],表4[],2)</f>
        <v>ValueOntology.PERCENTAGE</v>
      </c>
      <c r="U3299" t="str">
        <f>VLOOKUP(表2[index_id],表5[],2)</f>
        <v>ValueOntology.PERCENTAGE</v>
      </c>
      <c r="V3299" t="str">
        <f>VLOOKUP(表2[index_id],表6[],2)</f>
        <v>ValueOntology.PERCENTAGE</v>
      </c>
      <c r="W3299" t="str">
        <f>VLOOKUP(表2[index_id],表7[],2)</f>
        <v>ValueOntology.PERCENTAGE</v>
      </c>
      <c r="X3299" t="str">
        <f>VLOOKUP(表2[index_id],表8[],2)</f>
        <v>ValueOntology.PERCENTAGE</v>
      </c>
      <c r="Y3299" t="str">
        <f>VLOOKUP(表2[index_id],表9[],2)</f>
        <v>ValueOntology.PERCENTAGE</v>
      </c>
      <c r="Z3299" t="str">
        <f>VLOOKUP(表2[index_id],表10[],2)</f>
        <v>ValueOntology.PERCENTAGE</v>
      </c>
      <c r="AA3299" t="str">
        <f>VLOOKUP(表2[index_id],表11[],2)</f>
        <v>ValueOntology.PERCENTAGE</v>
      </c>
      <c r="AB3299" s="8" t="b">
        <f>表2[[#This Row],[vo104]]=表2[[#This Row],[vo109]]</f>
        <v>1</v>
      </c>
    </row>
    <row r="3300" spans="1:28" ht="15" hidden="1" x14ac:dyDescent="0.25">
      <c r="A3300" s="1">
        <v>139729</v>
      </c>
      <c r="B3300" s="1">
        <v>8030102273</v>
      </c>
      <c r="C3300" s="1" t="s">
        <v>4429</v>
      </c>
      <c r="D3300" s="1"/>
      <c r="E3300" s="1">
        <v>0</v>
      </c>
      <c r="F3300" s="1" t="s">
        <v>25</v>
      </c>
      <c r="G3300" s="1" t="s">
        <v>49</v>
      </c>
      <c r="H3300" s="1" t="s">
        <v>1056</v>
      </c>
      <c r="I3300" s="1" t="s">
        <v>369</v>
      </c>
      <c r="J3300" s="1">
        <v>0</v>
      </c>
      <c r="K3300" s="1" t="s">
        <v>1094</v>
      </c>
      <c r="L3300" s="1" t="s">
        <v>1062</v>
      </c>
      <c r="M3300" s="1" t="s">
        <v>1059</v>
      </c>
      <c r="N3300" s="1"/>
      <c r="O3300" s="1" t="s">
        <v>41</v>
      </c>
      <c r="P3300" s="2" t="s">
        <v>33</v>
      </c>
      <c r="Q3300" s="1" t="s">
        <v>108</v>
      </c>
      <c r="R3300" s="1" t="str">
        <f>VLOOKUP(表2[index_id],表1[],2)</f>
        <v>ValueOntology.QUANTITY</v>
      </c>
      <c r="S3300" t="str">
        <f>VLOOKUP(表2[index_id],表3[],2)</f>
        <v>ValueOntology.QUANTITY</v>
      </c>
      <c r="T3300" s="5" t="str">
        <f>VLOOKUP(表2[index_id],表4[],2)</f>
        <v>ValueOntology.QUANTITY</v>
      </c>
      <c r="U3300" t="str">
        <f>VLOOKUP(表2[index_id],表5[],2)</f>
        <v>ValueOntology.QUANTITY</v>
      </c>
      <c r="V3300" t="str">
        <f>VLOOKUP(表2[index_id],表6[],2)</f>
        <v>ValueOntology.QUANTITY</v>
      </c>
      <c r="W3300" t="str">
        <f>VLOOKUP(表2[index_id],表7[],2)</f>
        <v>ValueOntology.QUANTITY</v>
      </c>
      <c r="X3300" t="str">
        <f>VLOOKUP(表2[index_id],表8[],2)</f>
        <v>ValueOntology.QUANTITY</v>
      </c>
      <c r="Y3300" t="str">
        <f>VLOOKUP(表2[index_id],表9[],2)</f>
        <v>ValueOntology.QUANTITY</v>
      </c>
      <c r="Z3300" t="str">
        <f>VLOOKUP(表2[index_id],表10[],2)</f>
        <v>ValueOntology.QUANTITY</v>
      </c>
      <c r="AA3300" t="str">
        <f>VLOOKUP(表2[index_id],表11[],2)</f>
        <v>ValueOntology.QUANTITY</v>
      </c>
      <c r="AB3300" s="8" t="b">
        <f>表2[[#This Row],[vo104]]=表2[[#This Row],[vo109]]</f>
        <v>1</v>
      </c>
    </row>
    <row r="3301" spans="1:28" ht="15" hidden="1" x14ac:dyDescent="0.25">
      <c r="A3301" s="1">
        <v>154515</v>
      </c>
      <c r="B3301" s="1">
        <v>7030040025</v>
      </c>
      <c r="C3301" s="1" t="s">
        <v>4430</v>
      </c>
      <c r="D3301" s="1" t="s">
        <v>4431</v>
      </c>
      <c r="E3301" s="1">
        <v>2</v>
      </c>
      <c r="F3301" s="1" t="s">
        <v>48</v>
      </c>
      <c r="G3301" s="1" t="s">
        <v>49</v>
      </c>
      <c r="H3301" s="1" t="s">
        <v>50</v>
      </c>
      <c r="I3301" s="1"/>
      <c r="J3301" s="1"/>
      <c r="K3301" s="1" t="s">
        <v>4432</v>
      </c>
      <c r="L3301" s="1" t="s">
        <v>4433</v>
      </c>
      <c r="M3301" s="1" t="s">
        <v>4434</v>
      </c>
      <c r="N3301" s="1"/>
      <c r="O3301" s="1" t="s">
        <v>54</v>
      </c>
      <c r="P3301" s="2" t="s">
        <v>33</v>
      </c>
      <c r="Q3301" s="1" t="s">
        <v>345</v>
      </c>
      <c r="R3301" s="1" t="str">
        <f>VLOOKUP(表2[index_id],表1[],2)</f>
        <v>ValueOntology.QUANTITY</v>
      </c>
      <c r="S3301" t="str">
        <f>VLOOKUP(表2[index_id],表3[],2)</f>
        <v>ValueOntology.QUANTITY</v>
      </c>
      <c r="T3301" s="5" t="str">
        <f>VLOOKUP(表2[index_id],表4[],2)</f>
        <v>ValueOntology.QUANTITY</v>
      </c>
      <c r="U3301" t="str">
        <f>VLOOKUP(表2[index_id],表5[],2)</f>
        <v>ValueOntology.QUANTITY</v>
      </c>
      <c r="V3301" t="str">
        <f>VLOOKUP(表2[index_id],表6[],2)</f>
        <v>ValueOntology.QUANTITY</v>
      </c>
      <c r="W3301" t="str">
        <f>VLOOKUP(表2[index_id],表7[],2)</f>
        <v>ValueOntology.QUANTITY</v>
      </c>
      <c r="X3301" t="str">
        <f>VLOOKUP(表2[index_id],表8[],2)</f>
        <v>ValueOntology.QUANTITY</v>
      </c>
      <c r="Y3301" t="str">
        <f>VLOOKUP(表2[index_id],表9[],2)</f>
        <v>ValueOntology.QUANTITY</v>
      </c>
      <c r="Z3301" t="str">
        <f>VLOOKUP(表2[index_id],表10[],2)</f>
        <v>ValueOntology.QUANTITY</v>
      </c>
      <c r="AA3301" t="str">
        <f>VLOOKUP(表2[index_id],表11[],2)</f>
        <v>ValueOntology.QUANTITY</v>
      </c>
      <c r="AB3301" s="8" t="b">
        <f>表2[[#This Row],[vo104]]=表2[[#This Row],[vo109]]</f>
        <v>1</v>
      </c>
    </row>
    <row r="3302" spans="1:28" ht="15" hidden="1" x14ac:dyDescent="0.25">
      <c r="A3302" s="1">
        <v>107519</v>
      </c>
      <c r="B3302" s="1">
        <v>7230080100</v>
      </c>
      <c r="C3302" s="1" t="s">
        <v>4435</v>
      </c>
      <c r="D3302" s="1"/>
      <c r="E3302" s="1">
        <v>2</v>
      </c>
      <c r="F3302" s="1" t="s">
        <v>88</v>
      </c>
      <c r="G3302" s="1" t="s">
        <v>26</v>
      </c>
      <c r="H3302" s="1" t="s">
        <v>27</v>
      </c>
      <c r="I3302" s="1" t="s">
        <v>89</v>
      </c>
      <c r="J3302" s="1">
        <v>0</v>
      </c>
      <c r="K3302" s="1" t="s">
        <v>29</v>
      </c>
      <c r="L3302" s="1" t="s">
        <v>90</v>
      </c>
      <c r="M3302" s="1" t="s">
        <v>31</v>
      </c>
      <c r="N3302" s="1"/>
      <c r="O3302" s="1" t="s">
        <v>54</v>
      </c>
      <c r="P3302" s="2" t="s">
        <v>33</v>
      </c>
      <c r="Q3302" s="1" t="s">
        <v>91</v>
      </c>
      <c r="R3302" s="1" t="str">
        <f>VLOOKUP(表2[index_id],表1[],2)</f>
        <v>ValueOntology.QUANTITY</v>
      </c>
      <c r="S3302" t="str">
        <f>VLOOKUP(表2[index_id],表3[],2)</f>
        <v>ValueOntology.QUANTITY_PER_CAPITA</v>
      </c>
      <c r="T3302" s="5" t="str">
        <f>VLOOKUP(表2[index_id],表4[],2)</f>
        <v>ValueOntology.QUANTITY_PER_CAPITA</v>
      </c>
      <c r="U3302" t="str">
        <f>VLOOKUP(表2[index_id],表5[],2)</f>
        <v>ValueOntology.QUANTITY_PER_CAPITA</v>
      </c>
      <c r="V3302" t="str">
        <f>VLOOKUP(表2[index_id],表6[],2)</f>
        <v>ValueOntology.QUANTITY_PER_CAPITA</v>
      </c>
      <c r="W3302" t="str">
        <f>VLOOKUP(表2[index_id],表7[],2)</f>
        <v>ValueOntology.QUANTITY_PER_CAPITA</v>
      </c>
      <c r="X3302" t="str">
        <f>VLOOKUP(表2[index_id],表8[],2)</f>
        <v>ValueOntology.QUANTITY_PER_CAPITA</v>
      </c>
      <c r="Y3302" t="str">
        <f>VLOOKUP(表2[index_id],表9[],2)</f>
        <v>ValueOntology.QUANTITY_PER_CAPITA</v>
      </c>
      <c r="Z3302" t="str">
        <f>VLOOKUP(表2[index_id],表10[],2)</f>
        <v>ValueOntology.QUANTITY_PER_CAPITA</v>
      </c>
      <c r="AA3302" t="str">
        <f>VLOOKUP(表2[index_id],表11[],2)</f>
        <v>ValueOntology.QUANTITY_PER_CAPITA</v>
      </c>
      <c r="AB3302" s="8" t="b">
        <f>表2[[#This Row],[vo104]]=表2[[#This Row],[vo109]]</f>
        <v>1</v>
      </c>
    </row>
    <row r="3303" spans="1:28" ht="15" hidden="1" x14ac:dyDescent="0.25">
      <c r="A3303" s="1">
        <v>154516</v>
      </c>
      <c r="B3303" s="1">
        <v>7030040026</v>
      </c>
      <c r="C3303" s="1" t="s">
        <v>4436</v>
      </c>
      <c r="D3303" s="1" t="s">
        <v>4437</v>
      </c>
      <c r="E3303" s="1">
        <v>2</v>
      </c>
      <c r="F3303" s="1" t="s">
        <v>310</v>
      </c>
      <c r="G3303" s="1" t="s">
        <v>49</v>
      </c>
      <c r="H3303" s="1" t="s">
        <v>50</v>
      </c>
      <c r="I3303" s="1"/>
      <c r="J3303" s="1"/>
      <c r="K3303" s="1" t="s">
        <v>4438</v>
      </c>
      <c r="L3303" s="1" t="s">
        <v>4439</v>
      </c>
      <c r="M3303" s="1" t="s">
        <v>4434</v>
      </c>
      <c r="N3303" s="1"/>
      <c r="O3303" s="1" t="s">
        <v>54</v>
      </c>
      <c r="P3303" s="2" t="s">
        <v>33</v>
      </c>
      <c r="Q3303" s="1" t="s">
        <v>345</v>
      </c>
      <c r="R3303" s="1" t="str">
        <f>VLOOKUP(表2[index_id],表1[],2)</f>
        <v>ValueOntology.PERCENTAGE</v>
      </c>
      <c r="S3303" t="str">
        <f>VLOOKUP(表2[index_id],表3[],2)</f>
        <v>ValueOntology.PERCENTAGE</v>
      </c>
      <c r="T3303" s="5" t="str">
        <f>VLOOKUP(表2[index_id],表4[],2)</f>
        <v>ValueOntology.PERCENTAGE</v>
      </c>
      <c r="U3303" t="str">
        <f>VLOOKUP(表2[index_id],表5[],2)</f>
        <v>ValueOntology.PERCENTAGE</v>
      </c>
      <c r="V3303" t="str">
        <f>VLOOKUP(表2[index_id],表6[],2)</f>
        <v>ValueOntology.PERCENTAGE</v>
      </c>
      <c r="W3303" t="str">
        <f>VLOOKUP(表2[index_id],表7[],2)</f>
        <v>ValueOntology.PERCENTAGE</v>
      </c>
      <c r="X3303" t="str">
        <f>VLOOKUP(表2[index_id],表8[],2)</f>
        <v>ValueOntology.PERCENTAGE</v>
      </c>
      <c r="Y3303" t="str">
        <f>VLOOKUP(表2[index_id],表9[],2)</f>
        <v>ValueOntology.PERCENTAGE</v>
      </c>
      <c r="Z3303" t="str">
        <f>VLOOKUP(表2[index_id],表10[],2)</f>
        <v>ValueOntology.PERCENTAGE</v>
      </c>
      <c r="AA3303" t="str">
        <f>VLOOKUP(表2[index_id],表11[],2)</f>
        <v>ValueOntology.PERCENTAGE</v>
      </c>
      <c r="AB3303" s="8" t="b">
        <f>表2[[#This Row],[vo104]]=表2[[#This Row],[vo109]]</f>
        <v>1</v>
      </c>
    </row>
    <row r="3304" spans="1:28" ht="15" hidden="1" x14ac:dyDescent="0.25">
      <c r="A3304" s="1">
        <v>113686</v>
      </c>
      <c r="B3304" s="1">
        <v>8040100468</v>
      </c>
      <c r="C3304" s="1" t="s">
        <v>4440</v>
      </c>
      <c r="D3304" s="1"/>
      <c r="E3304" s="1">
        <v>0</v>
      </c>
      <c r="F3304" s="1" t="s">
        <v>25</v>
      </c>
      <c r="G3304" s="1" t="s">
        <v>49</v>
      </c>
      <c r="H3304" s="1" t="s">
        <v>315</v>
      </c>
      <c r="I3304" s="1" t="s">
        <v>936</v>
      </c>
      <c r="J3304" s="1">
        <v>0</v>
      </c>
      <c r="K3304" s="1" t="s">
        <v>347</v>
      </c>
      <c r="L3304" s="1" t="s">
        <v>70</v>
      </c>
      <c r="M3304" s="1" t="s">
        <v>319</v>
      </c>
      <c r="N3304" s="1"/>
      <c r="O3304" s="1" t="s">
        <v>41</v>
      </c>
      <c r="P3304" s="2" t="s">
        <v>33</v>
      </c>
      <c r="Q3304" s="1" t="s">
        <v>303</v>
      </c>
      <c r="R3304" s="1" t="str">
        <f>VLOOKUP(表2[index_id],表1[],2)</f>
        <v>ValueOntology.DIFF_QUANTITY</v>
      </c>
      <c r="S3304" t="str">
        <f>VLOOKUP(表2[index_id],表3[],2)</f>
        <v>ValueOntology.DIFF_QUANTITY</v>
      </c>
      <c r="T3304" s="5" t="str">
        <f>VLOOKUP(表2[index_id],表4[],2)</f>
        <v>ValueOntology.DIFF_QUANTITY</v>
      </c>
      <c r="U3304" t="str">
        <f>VLOOKUP(表2[index_id],表5[],2)</f>
        <v>ValueOntology.DIFF_QUANTITY</v>
      </c>
      <c r="V3304" t="str">
        <f>VLOOKUP(表2[index_id],表6[],2)</f>
        <v>ValueOntology.DIFF_QUANTITY</v>
      </c>
      <c r="W3304" t="str">
        <f>VLOOKUP(表2[index_id],表7[],2)</f>
        <v>ValueOntology.DIFF_QUANTITY</v>
      </c>
      <c r="X3304" t="str">
        <f>VLOOKUP(表2[index_id],表8[],2)</f>
        <v>ValueOntology.DIFF_QUANTITY</v>
      </c>
      <c r="Y3304" t="str">
        <f>VLOOKUP(表2[index_id],表9[],2)</f>
        <v>ValueOntology.DIFF_QUANTITY</v>
      </c>
      <c r="Z3304" t="str">
        <f>VLOOKUP(表2[index_id],表10[],2)</f>
        <v>ValueOntology.DIFF_QUANTITY</v>
      </c>
      <c r="AA3304" t="str">
        <f>VLOOKUP(表2[index_id],表11[],2)</f>
        <v>ValueOntology.DIFF_QUANTITY</v>
      </c>
      <c r="AB3304" s="8" t="b">
        <f>表2[[#This Row],[vo104]]=表2[[#This Row],[vo109]]</f>
        <v>1</v>
      </c>
    </row>
    <row r="3305" spans="1:28" ht="15" hidden="1" x14ac:dyDescent="0.25">
      <c r="A3305" s="1">
        <v>107723</v>
      </c>
      <c r="B3305" s="1">
        <v>7330100190</v>
      </c>
      <c r="C3305" s="1" t="s">
        <v>4441</v>
      </c>
      <c r="D3305" s="1"/>
      <c r="E3305" s="1">
        <v>2</v>
      </c>
      <c r="F3305" s="1" t="s">
        <v>88</v>
      </c>
      <c r="G3305" s="1" t="s">
        <v>49</v>
      </c>
      <c r="H3305" s="1" t="s">
        <v>315</v>
      </c>
      <c r="I3305" s="1" t="s">
        <v>936</v>
      </c>
      <c r="J3305" s="1">
        <v>0</v>
      </c>
      <c r="K3305" s="1" t="s">
        <v>347</v>
      </c>
      <c r="L3305" s="1" t="s">
        <v>348</v>
      </c>
      <c r="M3305" s="1" t="s">
        <v>319</v>
      </c>
      <c r="N3305" s="1"/>
      <c r="O3305" s="1" t="s">
        <v>54</v>
      </c>
      <c r="P3305" s="2" t="s">
        <v>33</v>
      </c>
      <c r="Q3305" s="1" t="s">
        <v>117</v>
      </c>
      <c r="R3305" s="1" t="str">
        <f>VLOOKUP(表2[index_id],表1[],2)</f>
        <v>ValueOntology.QUANTITY</v>
      </c>
      <c r="S3305" t="str">
        <f>VLOOKUP(表2[index_id],表3[],2)</f>
        <v>ValueOntology.QUANTITY_PER_CAPITA</v>
      </c>
      <c r="T3305" s="5" t="str">
        <f>VLOOKUP(表2[index_id],表4[],2)</f>
        <v>ValueOntology.QUANTITY_PER_CAPITA</v>
      </c>
      <c r="U3305" t="str">
        <f>VLOOKUP(表2[index_id],表5[],2)</f>
        <v>ValueOntology.QUANTITY_PER_CAPITA</v>
      </c>
      <c r="V3305" t="str">
        <f>VLOOKUP(表2[index_id],表6[],2)</f>
        <v>ValueOntology.QUANTITY_PER_CAPITA</v>
      </c>
      <c r="W3305" t="str">
        <f>VLOOKUP(表2[index_id],表7[],2)</f>
        <v>ValueOntology.QUANTITY_PER_CAPITA</v>
      </c>
      <c r="X3305" t="str">
        <f>VLOOKUP(表2[index_id],表8[],2)</f>
        <v>ValueOntology.QUANTITY_PER_CAPITA</v>
      </c>
      <c r="Y3305" t="str">
        <f>VLOOKUP(表2[index_id],表9[],2)</f>
        <v>ValueOntology.QUANTITY_PER_CAPITA</v>
      </c>
      <c r="Z3305" t="str">
        <f>VLOOKUP(表2[index_id],表10[],2)</f>
        <v>ValueOntology.QUANTITY_PER_CAPITA</v>
      </c>
      <c r="AA3305" t="str">
        <f>VLOOKUP(表2[index_id],表11[],2)</f>
        <v>ValueOntology.QUANTITY_PER_CAPITA</v>
      </c>
      <c r="AB3305" s="8" t="b">
        <f>表2[[#This Row],[vo104]]=表2[[#This Row],[vo109]]</f>
        <v>1</v>
      </c>
    </row>
    <row r="3306" spans="1:28" ht="15" hidden="1" x14ac:dyDescent="0.25">
      <c r="A3306" s="1">
        <v>154511</v>
      </c>
      <c r="B3306" s="1">
        <v>7030040021</v>
      </c>
      <c r="C3306" s="1" t="s">
        <v>4442</v>
      </c>
      <c r="D3306" s="1" t="s">
        <v>4443</v>
      </c>
      <c r="E3306" s="1">
        <v>2</v>
      </c>
      <c r="F3306" s="1" t="s">
        <v>48</v>
      </c>
      <c r="G3306" s="1" t="s">
        <v>49</v>
      </c>
      <c r="H3306" s="1" t="s">
        <v>50</v>
      </c>
      <c r="I3306" s="1"/>
      <c r="J3306" s="1"/>
      <c r="K3306" s="1" t="s">
        <v>4444</v>
      </c>
      <c r="L3306" s="1" t="s">
        <v>4445</v>
      </c>
      <c r="M3306" s="1" t="s">
        <v>4446</v>
      </c>
      <c r="N3306" s="1"/>
      <c r="O3306" s="1" t="s">
        <v>54</v>
      </c>
      <c r="P3306" s="2" t="s">
        <v>33</v>
      </c>
      <c r="Q3306" s="1" t="s">
        <v>345</v>
      </c>
      <c r="R3306" s="1" t="str">
        <f>VLOOKUP(表2[index_id],表1[],2)</f>
        <v>ValueOntology.QUANTITY</v>
      </c>
      <c r="S3306" t="str">
        <f>VLOOKUP(表2[index_id],表3[],2)</f>
        <v>ValueOntology.QUANTITY</v>
      </c>
      <c r="T3306" s="5" t="str">
        <f>VLOOKUP(表2[index_id],表4[],2)</f>
        <v>ValueOntology.QUANTITY</v>
      </c>
      <c r="U3306" t="str">
        <f>VLOOKUP(表2[index_id],表5[],2)</f>
        <v>ValueOntology.QUANTITY</v>
      </c>
      <c r="V3306" t="str">
        <f>VLOOKUP(表2[index_id],表6[],2)</f>
        <v>ValueOntology.QUANTITY</v>
      </c>
      <c r="W3306" t="str">
        <f>VLOOKUP(表2[index_id],表7[],2)</f>
        <v>ValueOntology.QUANTITY</v>
      </c>
      <c r="X3306" t="str">
        <f>VLOOKUP(表2[index_id],表8[],2)</f>
        <v>ValueOntology.QUANTITY</v>
      </c>
      <c r="Y3306" t="str">
        <f>VLOOKUP(表2[index_id],表9[],2)</f>
        <v>ValueOntology.QUANTITY</v>
      </c>
      <c r="Z3306" t="str">
        <f>VLOOKUP(表2[index_id],表10[],2)</f>
        <v>ValueOntology.QUANTITY</v>
      </c>
      <c r="AA3306" t="str">
        <f>VLOOKUP(表2[index_id],表11[],2)</f>
        <v>ValueOntology.QUANTITY</v>
      </c>
      <c r="AB3306" s="8" t="b">
        <f>表2[[#This Row],[vo104]]=表2[[#This Row],[vo109]]</f>
        <v>1</v>
      </c>
    </row>
    <row r="3307" spans="1:28" ht="15" hidden="1" x14ac:dyDescent="0.25">
      <c r="A3307" s="1">
        <v>140468</v>
      </c>
      <c r="B3307" s="1">
        <v>8030103204</v>
      </c>
      <c r="C3307" s="1" t="s">
        <v>4447</v>
      </c>
      <c r="D3307" s="1"/>
      <c r="E3307" s="1">
        <v>0</v>
      </c>
      <c r="F3307" s="1" t="s">
        <v>25</v>
      </c>
      <c r="G3307" s="1" t="s">
        <v>49</v>
      </c>
      <c r="H3307" s="1" t="s">
        <v>315</v>
      </c>
      <c r="I3307" s="1" t="s">
        <v>953</v>
      </c>
      <c r="J3307" s="1">
        <v>0</v>
      </c>
      <c r="K3307" s="1" t="s">
        <v>375</v>
      </c>
      <c r="L3307" s="1" t="s">
        <v>376</v>
      </c>
      <c r="M3307" s="1" t="s">
        <v>319</v>
      </c>
      <c r="N3307" s="1"/>
      <c r="O3307" s="1" t="s">
        <v>41</v>
      </c>
      <c r="P3307" s="2" t="s">
        <v>33</v>
      </c>
      <c r="Q3307" s="1" t="s">
        <v>108</v>
      </c>
      <c r="R3307" s="1" t="str">
        <f>VLOOKUP(表2[index_id],表1[],2)</f>
        <v>ValueOntology.QUANTITY</v>
      </c>
      <c r="S3307" t="str">
        <f>VLOOKUP(表2[index_id],表3[],2)</f>
        <v>ValueOntology.QUANTITY</v>
      </c>
      <c r="T3307" s="5" t="str">
        <f>VLOOKUP(表2[index_id],表4[],2)</f>
        <v>ValueOntology.QUANTITY</v>
      </c>
      <c r="U3307" t="str">
        <f>VLOOKUP(表2[index_id],表5[],2)</f>
        <v>ValueOntology.QUANTITY</v>
      </c>
      <c r="V3307" t="str">
        <f>VLOOKUP(表2[index_id],表6[],2)</f>
        <v>ValueOntology.QUANTITY</v>
      </c>
      <c r="W3307" t="str">
        <f>VLOOKUP(表2[index_id],表7[],2)</f>
        <v>ValueOntology.QUANTITY</v>
      </c>
      <c r="X3307" t="str">
        <f>VLOOKUP(表2[index_id],表8[],2)</f>
        <v>ValueOntology.QUANTITY</v>
      </c>
      <c r="Y3307" t="str">
        <f>VLOOKUP(表2[index_id],表9[],2)</f>
        <v>ValueOntology.QUANTITY</v>
      </c>
      <c r="Z3307" t="str">
        <f>VLOOKUP(表2[index_id],表10[],2)</f>
        <v>ValueOntology.QUANTITY</v>
      </c>
      <c r="AA3307" t="str">
        <f>VLOOKUP(表2[index_id],表11[],2)</f>
        <v>ValueOntology.QUANTITY</v>
      </c>
      <c r="AB3307" s="8" t="b">
        <f>表2[[#This Row],[vo104]]=表2[[#This Row],[vo109]]</f>
        <v>1</v>
      </c>
    </row>
    <row r="3308" spans="1:28" ht="15" hidden="1" x14ac:dyDescent="0.25">
      <c r="A3308" s="1">
        <v>140502</v>
      </c>
      <c r="B3308" s="1">
        <v>8030103238</v>
      </c>
      <c r="C3308" s="1" t="s">
        <v>4448</v>
      </c>
      <c r="D3308" s="1"/>
      <c r="E3308" s="1">
        <v>2</v>
      </c>
      <c r="F3308" s="1" t="s">
        <v>310</v>
      </c>
      <c r="G3308" s="1" t="s">
        <v>49</v>
      </c>
      <c r="H3308" s="1" t="s">
        <v>315</v>
      </c>
      <c r="I3308" s="1" t="s">
        <v>953</v>
      </c>
      <c r="J3308" s="1">
        <v>0</v>
      </c>
      <c r="K3308" s="1" t="s">
        <v>370</v>
      </c>
      <c r="L3308" s="1" t="s">
        <v>371</v>
      </c>
      <c r="M3308" s="1" t="s">
        <v>319</v>
      </c>
      <c r="N3308" s="1"/>
      <c r="O3308" s="1" t="s">
        <v>41</v>
      </c>
      <c r="P3308" s="2" t="s">
        <v>33</v>
      </c>
      <c r="Q3308" s="1" t="s">
        <v>345</v>
      </c>
      <c r="R3308" s="1" t="str">
        <f>VLOOKUP(表2[index_id],表1[],2)</f>
        <v>ValueOntology.PERCENTAGE</v>
      </c>
      <c r="S3308" t="str">
        <f>VLOOKUP(表2[index_id],表3[],2)</f>
        <v>ValueOntology.PERCENTAGE</v>
      </c>
      <c r="T3308" s="5" t="str">
        <f>VLOOKUP(表2[index_id],表4[],2)</f>
        <v>ValueOntology.PERCENTAGE</v>
      </c>
      <c r="U3308" t="str">
        <f>VLOOKUP(表2[index_id],表5[],2)</f>
        <v>ValueOntology.PERCENTAGE</v>
      </c>
      <c r="V3308" t="str">
        <f>VLOOKUP(表2[index_id],表6[],2)</f>
        <v>ValueOntology.PERCENTAGE</v>
      </c>
      <c r="W3308" t="str">
        <f>VLOOKUP(表2[index_id],表7[],2)</f>
        <v>ValueOntology.PERCENTAGE</v>
      </c>
      <c r="X3308" t="str">
        <f>VLOOKUP(表2[index_id],表8[],2)</f>
        <v>ValueOntology.PERCENTAGE</v>
      </c>
      <c r="Y3308" t="str">
        <f>VLOOKUP(表2[index_id],表9[],2)</f>
        <v>ValueOntology.PERCENTAGE</v>
      </c>
      <c r="Z3308" t="str">
        <f>VLOOKUP(表2[index_id],表10[],2)</f>
        <v>ValueOntology.PERCENTAGE</v>
      </c>
      <c r="AA3308" t="str">
        <f>VLOOKUP(表2[index_id],表11[],2)</f>
        <v>ValueOntology.PERCENTAGE</v>
      </c>
      <c r="AB3308" s="8" t="b">
        <f>表2[[#This Row],[vo104]]=表2[[#This Row],[vo109]]</f>
        <v>1</v>
      </c>
    </row>
    <row r="3309" spans="1:28" ht="15" x14ac:dyDescent="0.25">
      <c r="A3309" s="1">
        <v>139747</v>
      </c>
      <c r="B3309" s="1">
        <v>8030102294</v>
      </c>
      <c r="C3309" s="1" t="s">
        <v>4449</v>
      </c>
      <c r="D3309" s="1"/>
      <c r="E3309" s="1">
        <v>2</v>
      </c>
      <c r="F3309" s="1" t="s">
        <v>359</v>
      </c>
      <c r="G3309" s="1" t="s">
        <v>49</v>
      </c>
      <c r="H3309" s="1" t="s">
        <v>1056</v>
      </c>
      <c r="I3309" s="1" t="s">
        <v>369</v>
      </c>
      <c r="J3309" s="1">
        <v>0</v>
      </c>
      <c r="K3309" s="1" t="s">
        <v>4193</v>
      </c>
      <c r="L3309" s="1" t="s">
        <v>4194</v>
      </c>
      <c r="M3309" s="1" t="s">
        <v>1059</v>
      </c>
      <c r="N3309" s="1"/>
      <c r="O3309" s="1" t="s">
        <v>41</v>
      </c>
      <c r="P3309" s="2" t="s">
        <v>33</v>
      </c>
      <c r="Q3309" s="1" t="s">
        <v>345</v>
      </c>
      <c r="R3309" s="1" t="str">
        <f>VLOOKUP(表2[index_id],表1[],2)</f>
        <v>ValueOntology.PERCENTAGE</v>
      </c>
      <c r="S3309" t="str">
        <f>VLOOKUP(表2[index_id],表3[],2)</f>
        <v>ValueOntology.PERCENTAGE</v>
      </c>
      <c r="T3309" s="5" t="str">
        <f>VLOOKUP(表2[index_id],表4[],2)</f>
        <v>ValueOntology.PERCENTAGE</v>
      </c>
      <c r="U3309" t="str">
        <f>VLOOKUP(表2[index_id],表5[],2)</f>
        <v>ValueOntology.PERCENTAGE</v>
      </c>
      <c r="V3309" t="str">
        <f>VLOOKUP(表2[index_id],表6[],2)</f>
        <v>ValueOntology.PERCENTAGE</v>
      </c>
      <c r="W3309" t="str">
        <f>VLOOKUP(表2[index_id],表7[],2)</f>
        <v>ValueOntology.PERCENTAGE</v>
      </c>
      <c r="X3309" t="str">
        <f>VLOOKUP(表2[index_id],表8[],2)</f>
        <v>ValueOntology.PERCENTAGE</v>
      </c>
      <c r="Y3309" t="str">
        <f>VLOOKUP(表2[index_id],表9[],2)</f>
        <v>ValueOntology.PROPORTION_OF_NATION</v>
      </c>
      <c r="Z3309" t="str">
        <f>VLOOKUP(表2[index_id],表10[],2)</f>
        <v>ValueOntology.PROPORTION_OF_NATION</v>
      </c>
      <c r="AA3309" t="str">
        <f>VLOOKUP(表2[index_id],表11[],2)</f>
        <v>ValueOntology.PROPORTION_OF_NATION</v>
      </c>
      <c r="AB3309" s="8" t="b">
        <f>表2[[#This Row],[vo104]]=表2[[#This Row],[vo109]]</f>
        <v>1</v>
      </c>
    </row>
    <row r="3310" spans="1:28" ht="15" hidden="1" x14ac:dyDescent="0.25">
      <c r="A3310" s="1">
        <v>139748</v>
      </c>
      <c r="B3310" s="1">
        <v>8030102295</v>
      </c>
      <c r="C3310" s="1" t="s">
        <v>4450</v>
      </c>
      <c r="D3310" s="1"/>
      <c r="E3310" s="1">
        <v>2</v>
      </c>
      <c r="F3310" s="1" t="s">
        <v>310</v>
      </c>
      <c r="G3310" s="1" t="s">
        <v>49</v>
      </c>
      <c r="H3310" s="1" t="s">
        <v>1056</v>
      </c>
      <c r="I3310" s="1" t="s">
        <v>369</v>
      </c>
      <c r="J3310" s="1">
        <v>0</v>
      </c>
      <c r="K3310" s="1" t="s">
        <v>1096</v>
      </c>
      <c r="L3310" s="1" t="s">
        <v>1097</v>
      </c>
      <c r="M3310" s="1" t="s">
        <v>1059</v>
      </c>
      <c r="N3310" s="1"/>
      <c r="O3310" s="1" t="s">
        <v>41</v>
      </c>
      <c r="P3310" s="2" t="s">
        <v>33</v>
      </c>
      <c r="Q3310" s="1" t="s">
        <v>108</v>
      </c>
      <c r="R3310" s="1" t="str">
        <f>VLOOKUP(表2[index_id],表1[],2)</f>
        <v>ValueOntology.PERCENTAGE</v>
      </c>
      <c r="S3310" t="str">
        <f>VLOOKUP(表2[index_id],表3[],2)</f>
        <v>ValueOntology.PERCENTAGE</v>
      </c>
      <c r="T3310" s="5" t="str">
        <f>VLOOKUP(表2[index_id],表4[],2)</f>
        <v>ValueOntology.PERCENTAGE</v>
      </c>
      <c r="U3310" t="str">
        <f>VLOOKUP(表2[index_id],表5[],2)</f>
        <v>ValueOntology.PERCENTAGE</v>
      </c>
      <c r="V3310" t="str">
        <f>VLOOKUP(表2[index_id],表6[],2)</f>
        <v>ValueOntology.PERCENTAGE</v>
      </c>
      <c r="W3310" t="str">
        <f>VLOOKUP(表2[index_id],表7[],2)</f>
        <v>ValueOntology.PERCENTAGE</v>
      </c>
      <c r="X3310" t="str">
        <f>VLOOKUP(表2[index_id],表8[],2)</f>
        <v>ValueOntology.PERCENTAGE</v>
      </c>
      <c r="Y3310" t="str">
        <f>VLOOKUP(表2[index_id],表9[],2)</f>
        <v>ValueOntology.PERCENTAGE</v>
      </c>
      <c r="Z3310" t="str">
        <f>VLOOKUP(表2[index_id],表10[],2)</f>
        <v>ValueOntology.PERCENTAGE</v>
      </c>
      <c r="AA3310" t="str">
        <f>VLOOKUP(表2[index_id],表11[],2)</f>
        <v>ValueOntology.PERCENTAGE</v>
      </c>
      <c r="AB3310" s="8" t="b">
        <f>表2[[#This Row],[vo104]]=表2[[#This Row],[vo109]]</f>
        <v>1</v>
      </c>
    </row>
    <row r="3311" spans="1:28" ht="15" hidden="1" x14ac:dyDescent="0.25">
      <c r="A3311" s="1">
        <v>154512</v>
      </c>
      <c r="B3311" s="1">
        <v>7030040022</v>
      </c>
      <c r="C3311" s="1" t="s">
        <v>4451</v>
      </c>
      <c r="D3311" s="1" t="s">
        <v>4452</v>
      </c>
      <c r="E3311" s="1">
        <v>2</v>
      </c>
      <c r="F3311" s="1" t="s">
        <v>310</v>
      </c>
      <c r="G3311" s="1" t="s">
        <v>49</v>
      </c>
      <c r="H3311" s="1" t="s">
        <v>50</v>
      </c>
      <c r="I3311" s="1"/>
      <c r="J3311" s="1"/>
      <c r="K3311" s="1" t="s">
        <v>4453</v>
      </c>
      <c r="L3311" s="1" t="s">
        <v>4454</v>
      </c>
      <c r="M3311" s="1" t="s">
        <v>4446</v>
      </c>
      <c r="N3311" s="1"/>
      <c r="O3311" s="1" t="s">
        <v>54</v>
      </c>
      <c r="P3311" s="2" t="s">
        <v>33</v>
      </c>
      <c r="Q3311" s="1" t="s">
        <v>345</v>
      </c>
      <c r="R3311" s="1" t="str">
        <f>VLOOKUP(表2[index_id],表1[],2)</f>
        <v>ValueOntology.PERCENTAGE</v>
      </c>
      <c r="S3311" t="str">
        <f>VLOOKUP(表2[index_id],表3[],2)</f>
        <v>ValueOntology.PERCENTAGE</v>
      </c>
      <c r="T3311" s="5" t="str">
        <f>VLOOKUP(表2[index_id],表4[],2)</f>
        <v>ValueOntology.PERCENTAGE</v>
      </c>
      <c r="U3311" t="str">
        <f>VLOOKUP(表2[index_id],表5[],2)</f>
        <v>ValueOntology.PERCENTAGE</v>
      </c>
      <c r="V3311" t="str">
        <f>VLOOKUP(表2[index_id],表6[],2)</f>
        <v>ValueOntology.PERCENTAGE</v>
      </c>
      <c r="W3311" t="str">
        <f>VLOOKUP(表2[index_id],表7[],2)</f>
        <v>ValueOntology.PERCENTAGE</v>
      </c>
      <c r="X3311" t="str">
        <f>VLOOKUP(表2[index_id],表8[],2)</f>
        <v>ValueOntology.PERCENTAGE</v>
      </c>
      <c r="Y3311" t="str">
        <f>VLOOKUP(表2[index_id],表9[],2)</f>
        <v>ValueOntology.PERCENTAGE</v>
      </c>
      <c r="Z3311" t="str">
        <f>VLOOKUP(表2[index_id],表10[],2)</f>
        <v>ValueOntology.PERCENTAGE</v>
      </c>
      <c r="AA3311" t="str">
        <f>VLOOKUP(表2[index_id],表11[],2)</f>
        <v>ValueOntology.PERCENTAGE</v>
      </c>
      <c r="AB3311" s="8" t="b">
        <f>表2[[#This Row],[vo104]]=表2[[#This Row],[vo109]]</f>
        <v>1</v>
      </c>
    </row>
    <row r="3312" spans="1:28" ht="15" hidden="1" x14ac:dyDescent="0.25">
      <c r="A3312" s="1">
        <v>140588</v>
      </c>
      <c r="B3312" s="1">
        <v>8030103324</v>
      </c>
      <c r="C3312" s="1" t="s">
        <v>4455</v>
      </c>
      <c r="D3312" s="1"/>
      <c r="E3312" s="1">
        <v>0</v>
      </c>
      <c r="F3312" s="1" t="s">
        <v>25</v>
      </c>
      <c r="G3312" s="1" t="s">
        <v>49</v>
      </c>
      <c r="H3312" s="1" t="s">
        <v>315</v>
      </c>
      <c r="I3312" s="1" t="s">
        <v>953</v>
      </c>
      <c r="J3312" s="1">
        <v>0</v>
      </c>
      <c r="K3312" s="1" t="s">
        <v>395</v>
      </c>
      <c r="L3312" s="1" t="s">
        <v>396</v>
      </c>
      <c r="M3312" s="1" t="s">
        <v>319</v>
      </c>
      <c r="N3312" s="1"/>
      <c r="O3312" s="1" t="s">
        <v>41</v>
      </c>
      <c r="P3312" s="2" t="s">
        <v>33</v>
      </c>
      <c r="Q3312" s="1" t="s">
        <v>108</v>
      </c>
      <c r="R3312" s="1" t="str">
        <f>VLOOKUP(表2[index_id],表1[],2)</f>
        <v>ValueOntology.QUANTITY</v>
      </c>
      <c r="S3312" t="str">
        <f>VLOOKUP(表2[index_id],表3[],2)</f>
        <v>ValueOntology.QUANTITY</v>
      </c>
      <c r="T3312" s="5" t="str">
        <f>VLOOKUP(表2[index_id],表4[],2)</f>
        <v>ValueOntology.QUANTITY</v>
      </c>
      <c r="U3312" t="str">
        <f>VLOOKUP(表2[index_id],表5[],2)</f>
        <v>ValueOntology.QUANTITY</v>
      </c>
      <c r="V3312" t="str">
        <f>VLOOKUP(表2[index_id],表6[],2)</f>
        <v>ValueOntology.QUANTITY</v>
      </c>
      <c r="W3312" t="str">
        <f>VLOOKUP(表2[index_id],表7[],2)</f>
        <v>ValueOntology.QUANTITY</v>
      </c>
      <c r="X3312" t="str">
        <f>VLOOKUP(表2[index_id],表8[],2)</f>
        <v>ValueOntology.QUANTITY</v>
      </c>
      <c r="Y3312" t="str">
        <f>VLOOKUP(表2[index_id],表9[],2)</f>
        <v>ValueOntology.QUANTITY</v>
      </c>
      <c r="Z3312" t="str">
        <f>VLOOKUP(表2[index_id],表10[],2)</f>
        <v>ValueOntology.QUANTITY</v>
      </c>
      <c r="AA3312" t="str">
        <f>VLOOKUP(表2[index_id],表11[],2)</f>
        <v>ValueOntology.QUANTITY</v>
      </c>
      <c r="AB3312" s="8" t="b">
        <f>表2[[#This Row],[vo104]]=表2[[#This Row],[vo109]]</f>
        <v>1</v>
      </c>
    </row>
    <row r="3313" spans="1:28" ht="15" hidden="1" x14ac:dyDescent="0.25">
      <c r="A3313" s="1">
        <v>394</v>
      </c>
      <c r="B3313" s="1">
        <v>7030040015</v>
      </c>
      <c r="C3313" s="1" t="s">
        <v>4456</v>
      </c>
      <c r="D3313" s="1" t="s">
        <v>4457</v>
      </c>
      <c r="E3313" s="1">
        <v>2</v>
      </c>
      <c r="F3313" s="1" t="s">
        <v>48</v>
      </c>
      <c r="G3313" s="1" t="s">
        <v>26</v>
      </c>
      <c r="H3313" s="1" t="s">
        <v>50</v>
      </c>
      <c r="I3313" s="1"/>
      <c r="J3313" s="1"/>
      <c r="K3313" s="1" t="s">
        <v>4458</v>
      </c>
      <c r="L3313" s="1" t="s">
        <v>4422</v>
      </c>
      <c r="M3313" s="1" t="s">
        <v>4423</v>
      </c>
      <c r="N3313" s="1"/>
      <c r="O3313" s="1" t="s">
        <v>54</v>
      </c>
      <c r="P3313" s="2" t="s">
        <v>33</v>
      </c>
      <c r="Q3313" s="1" t="s">
        <v>210</v>
      </c>
      <c r="R3313" s="1" t="str">
        <f>VLOOKUP(表2[index_id],表1[],2)</f>
        <v>ValueOntology.QUANTITY</v>
      </c>
      <c r="S3313" t="str">
        <f>VLOOKUP(表2[index_id],表3[],2)</f>
        <v>ValueOntology.QUANTITY</v>
      </c>
      <c r="T3313" s="5" t="str">
        <f>VLOOKUP(表2[index_id],表4[],2)</f>
        <v>ValueOntology.QUANTITY</v>
      </c>
      <c r="U3313" t="str">
        <f>VLOOKUP(表2[index_id],表5[],2)</f>
        <v>ValueOntology.QUANTITY</v>
      </c>
      <c r="V3313" t="str">
        <f>VLOOKUP(表2[index_id],表6[],2)</f>
        <v>ValueOntology.QUANTITY</v>
      </c>
      <c r="W3313" t="str">
        <f>VLOOKUP(表2[index_id],表7[],2)</f>
        <v>ValueOntology.QUANTITY</v>
      </c>
      <c r="X3313" t="str">
        <f>VLOOKUP(表2[index_id],表8[],2)</f>
        <v>ValueOntology.QUANTITY</v>
      </c>
      <c r="Y3313" t="str">
        <f>VLOOKUP(表2[index_id],表9[],2)</f>
        <v>ValueOntology.QUANTITY</v>
      </c>
      <c r="Z3313" t="str">
        <f>VLOOKUP(表2[index_id],表10[],2)</f>
        <v>ValueOntology.QUANTITY</v>
      </c>
      <c r="AA3313" t="str">
        <f>VLOOKUP(表2[index_id],表11[],2)</f>
        <v>ValueOntology.QUANTITY</v>
      </c>
      <c r="AB3313" s="8" t="b">
        <f>表2[[#This Row],[vo104]]=表2[[#This Row],[vo109]]</f>
        <v>1</v>
      </c>
    </row>
    <row r="3314" spans="1:28" ht="15" hidden="1" x14ac:dyDescent="0.25">
      <c r="A3314" s="1">
        <v>71903</v>
      </c>
      <c r="B3314" s="1">
        <v>8030300026</v>
      </c>
      <c r="C3314" s="1" t="s">
        <v>4459</v>
      </c>
      <c r="D3314" s="1"/>
      <c r="E3314" s="1">
        <v>0</v>
      </c>
      <c r="F3314" s="1" t="s">
        <v>25</v>
      </c>
      <c r="G3314" s="1" t="s">
        <v>49</v>
      </c>
      <c r="H3314" s="1" t="s">
        <v>2248</v>
      </c>
      <c r="I3314" s="1" t="s">
        <v>2249</v>
      </c>
      <c r="J3314" s="1">
        <v>0</v>
      </c>
      <c r="K3314" s="1" t="s">
        <v>2477</v>
      </c>
      <c r="L3314" s="1" t="s">
        <v>2478</v>
      </c>
      <c r="M3314" s="1" t="s">
        <v>319</v>
      </c>
      <c r="N3314" s="1"/>
      <c r="O3314" s="1" t="s">
        <v>41</v>
      </c>
      <c r="P3314" s="2" t="s">
        <v>33</v>
      </c>
      <c r="Q3314" s="1" t="s">
        <v>108</v>
      </c>
      <c r="R3314" s="1" t="str">
        <f>VLOOKUP(表2[index_id],表1[],2)</f>
        <v>ValueOntology.DIFF_QUANTITY</v>
      </c>
      <c r="S3314" t="str">
        <f>VLOOKUP(表2[index_id],表3[],2)</f>
        <v>ValueOntology.DIFF_QUANTITY</v>
      </c>
      <c r="T3314" s="5" t="str">
        <f>VLOOKUP(表2[index_id],表4[],2)</f>
        <v>ValueOntology.DIFF_QUANTITY</v>
      </c>
      <c r="U3314" t="str">
        <f>VLOOKUP(表2[index_id],表5[],2)</f>
        <v>ValueOntology.DIFF_QUANTITY</v>
      </c>
      <c r="V3314" t="str">
        <f>VLOOKUP(表2[index_id],表6[],2)</f>
        <v>ValueOntology.DIFF_QUANTITY</v>
      </c>
      <c r="W3314" t="str">
        <f>VLOOKUP(表2[index_id],表7[],2)</f>
        <v>ValueOntology.DIFF_QUANTITY</v>
      </c>
      <c r="X3314" t="str">
        <f>VLOOKUP(表2[index_id],表8[],2)</f>
        <v>ValueOntology.DIFF_QUANTITY</v>
      </c>
      <c r="Y3314" t="str">
        <f>VLOOKUP(表2[index_id],表9[],2)</f>
        <v>ValueOntology.DIFF_QUANTITY</v>
      </c>
      <c r="Z3314" t="str">
        <f>VLOOKUP(表2[index_id],表10[],2)</f>
        <v>ValueOntology.DIFF_QUANTITY</v>
      </c>
      <c r="AA3314" t="str">
        <f>VLOOKUP(表2[index_id],表11[],2)</f>
        <v>ValueOntology.DIFF_QUANTITY</v>
      </c>
      <c r="AB3314" s="8" t="b">
        <f>表2[[#This Row],[vo104]]=表2[[#This Row],[vo109]]</f>
        <v>1</v>
      </c>
    </row>
    <row r="3315" spans="1:28" ht="15" x14ac:dyDescent="0.25">
      <c r="A3315" s="1">
        <v>71904</v>
      </c>
      <c r="B3315" s="1">
        <v>8030300027</v>
      </c>
      <c r="C3315" s="1" t="s">
        <v>4460</v>
      </c>
      <c r="D3315" s="1"/>
      <c r="E3315" s="1">
        <v>2</v>
      </c>
      <c r="F3315" s="1" t="s">
        <v>359</v>
      </c>
      <c r="G3315" s="1" t="s">
        <v>49</v>
      </c>
      <c r="H3315" s="1" t="s">
        <v>2248</v>
      </c>
      <c r="I3315" s="1" t="s">
        <v>2249</v>
      </c>
      <c r="J3315" s="1">
        <v>0</v>
      </c>
      <c r="K3315" s="1" t="s">
        <v>3620</v>
      </c>
      <c r="L3315" s="1" t="s">
        <v>3621</v>
      </c>
      <c r="M3315" s="1" t="s">
        <v>319</v>
      </c>
      <c r="N3315" s="1"/>
      <c r="O3315" s="1" t="s">
        <v>41</v>
      </c>
      <c r="P3315" s="2" t="s">
        <v>33</v>
      </c>
      <c r="Q3315" s="1" t="s">
        <v>108</v>
      </c>
      <c r="R3315" s="1" t="str">
        <f>VLOOKUP(表2[index_id],表1[],2)</f>
        <v>ValueOntology.PERCENTAGE</v>
      </c>
      <c r="S3315" t="str">
        <f>VLOOKUP(表2[index_id],表3[],2)</f>
        <v>ValueOntology.PERCENTAGE</v>
      </c>
      <c r="T3315" s="5" t="str">
        <f>VLOOKUP(表2[index_id],表4[],2)</f>
        <v>ValueOntology.PERCENTAGE</v>
      </c>
      <c r="U3315" t="str">
        <f>VLOOKUP(表2[index_id],表5[],2)</f>
        <v>ValueOntology.PERCENTAGE</v>
      </c>
      <c r="V3315" t="str">
        <f>VLOOKUP(表2[index_id],表6[],2)</f>
        <v>ValueOntology.PERCENTAGE</v>
      </c>
      <c r="W3315" t="str">
        <f>VLOOKUP(表2[index_id],表7[],2)</f>
        <v>ValueOntology.PERCENTAGE</v>
      </c>
      <c r="X3315" t="str">
        <f>VLOOKUP(表2[index_id],表8[],2)</f>
        <v>ValueOntology.PERCENTAGE</v>
      </c>
      <c r="Y3315" t="str">
        <f>VLOOKUP(表2[index_id],表9[],2)</f>
        <v>ValueOntology.PROPORTION_OF_NATION</v>
      </c>
      <c r="Z3315" t="str">
        <f>VLOOKUP(表2[index_id],表10[],2)</f>
        <v>ValueOntology.PROPORTION_OF_NATION</v>
      </c>
      <c r="AA3315" t="str">
        <f>VLOOKUP(表2[index_id],表11[],2)</f>
        <v>ValueOntology.PROPORTION_OF_NATION</v>
      </c>
      <c r="AB3315" s="8" t="b">
        <f>表2[[#This Row],[vo104]]=表2[[#This Row],[vo109]]</f>
        <v>1</v>
      </c>
    </row>
    <row r="3316" spans="1:28" ht="15" hidden="1" x14ac:dyDescent="0.25">
      <c r="A3316" s="1">
        <v>391</v>
      </c>
      <c r="B3316" s="1">
        <v>7030040018</v>
      </c>
      <c r="C3316" s="1" t="s">
        <v>4461</v>
      </c>
      <c r="D3316" s="1" t="s">
        <v>4462</v>
      </c>
      <c r="E3316" s="1">
        <v>2</v>
      </c>
      <c r="F3316" s="1" t="s">
        <v>310</v>
      </c>
      <c r="G3316" s="1" t="s">
        <v>26</v>
      </c>
      <c r="H3316" s="1" t="s">
        <v>50</v>
      </c>
      <c r="I3316" s="1"/>
      <c r="J3316" s="1"/>
      <c r="K3316" s="1" t="s">
        <v>4463</v>
      </c>
      <c r="L3316" s="1" t="s">
        <v>4428</v>
      </c>
      <c r="M3316" s="1" t="s">
        <v>4423</v>
      </c>
      <c r="N3316" s="1"/>
      <c r="O3316" s="1" t="s">
        <v>54</v>
      </c>
      <c r="P3316" s="2" t="s">
        <v>33</v>
      </c>
      <c r="Q3316" s="1" t="s">
        <v>210</v>
      </c>
      <c r="R3316" s="1" t="str">
        <f>VLOOKUP(表2[index_id],表1[],2)</f>
        <v>ValueOntology.PERCENTAGE</v>
      </c>
      <c r="S3316" t="str">
        <f>VLOOKUP(表2[index_id],表3[],2)</f>
        <v>ValueOntology.PERCENTAGE</v>
      </c>
      <c r="T3316" s="5" t="str">
        <f>VLOOKUP(表2[index_id],表4[],2)</f>
        <v>ValueOntology.PERCENTAGE</v>
      </c>
      <c r="U3316" t="str">
        <f>VLOOKUP(表2[index_id],表5[],2)</f>
        <v>ValueOntology.PERCENTAGE</v>
      </c>
      <c r="V3316" t="str">
        <f>VLOOKUP(表2[index_id],表6[],2)</f>
        <v>ValueOntology.PERCENTAGE</v>
      </c>
      <c r="W3316" t="str">
        <f>VLOOKUP(表2[index_id],表7[],2)</f>
        <v>ValueOntology.PERCENTAGE</v>
      </c>
      <c r="X3316" t="str">
        <f>VLOOKUP(表2[index_id],表8[],2)</f>
        <v>ValueOntology.PERCENTAGE</v>
      </c>
      <c r="Y3316" t="str">
        <f>VLOOKUP(表2[index_id],表9[],2)</f>
        <v>ValueOntology.PERCENTAGE</v>
      </c>
      <c r="Z3316" t="str">
        <f>VLOOKUP(表2[index_id],表10[],2)</f>
        <v>ValueOntology.PERCENTAGE</v>
      </c>
      <c r="AA3316" t="str">
        <f>VLOOKUP(表2[index_id],表11[],2)</f>
        <v>ValueOntology.PERCENTAGE</v>
      </c>
      <c r="AB3316" s="8" t="b">
        <f>表2[[#This Row],[vo104]]=表2[[#This Row],[vo109]]</f>
        <v>1</v>
      </c>
    </row>
    <row r="3317" spans="1:28" ht="15" hidden="1" x14ac:dyDescent="0.25">
      <c r="A3317" s="1">
        <v>71905</v>
      </c>
      <c r="B3317" s="1">
        <v>8030300031</v>
      </c>
      <c r="C3317" s="1" t="s">
        <v>4464</v>
      </c>
      <c r="D3317" s="1"/>
      <c r="E3317" s="1">
        <v>0</v>
      </c>
      <c r="F3317" s="1" t="s">
        <v>25</v>
      </c>
      <c r="G3317" s="1" t="s">
        <v>49</v>
      </c>
      <c r="H3317" s="1" t="s">
        <v>2248</v>
      </c>
      <c r="I3317" s="1" t="s">
        <v>2249</v>
      </c>
      <c r="J3317" s="1">
        <v>0</v>
      </c>
      <c r="K3317" s="1" t="s">
        <v>2477</v>
      </c>
      <c r="L3317" s="1" t="s">
        <v>3586</v>
      </c>
      <c r="M3317" s="1" t="s">
        <v>319</v>
      </c>
      <c r="N3317" s="1"/>
      <c r="O3317" s="1" t="s">
        <v>41</v>
      </c>
      <c r="P3317" s="2" t="s">
        <v>33</v>
      </c>
      <c r="Q3317" s="1" t="s">
        <v>108</v>
      </c>
      <c r="R3317" s="1" t="str">
        <f>VLOOKUP(表2[index_id],表1[],2)</f>
        <v>ValueOntology.QUANTITY</v>
      </c>
      <c r="S3317" t="str">
        <f>VLOOKUP(表2[index_id],表3[],2)</f>
        <v>ValueOntology.QUANTITY</v>
      </c>
      <c r="T3317" s="5" t="str">
        <f>VLOOKUP(表2[index_id],表4[],2)</f>
        <v>ValueOntology.QUANTITY</v>
      </c>
      <c r="U3317" t="str">
        <f>VLOOKUP(表2[index_id],表5[],2)</f>
        <v>ValueOntology.QUANTITY</v>
      </c>
      <c r="V3317" t="str">
        <f>VLOOKUP(表2[index_id],表6[],2)</f>
        <v>ValueOntology.QUANTITY</v>
      </c>
      <c r="W3317" t="str">
        <f>VLOOKUP(表2[index_id],表7[],2)</f>
        <v>ValueOntology.QUANTITY</v>
      </c>
      <c r="X3317" t="str">
        <f>VLOOKUP(表2[index_id],表8[],2)</f>
        <v>ValueOntology.QUANTITY</v>
      </c>
      <c r="Y3317" t="str">
        <f>VLOOKUP(表2[index_id],表9[],2)</f>
        <v>ValueOntology.QUANTITY</v>
      </c>
      <c r="Z3317" t="str">
        <f>VLOOKUP(表2[index_id],表10[],2)</f>
        <v>ValueOntology.QUANTITY</v>
      </c>
      <c r="AA3317" t="str">
        <f>VLOOKUP(表2[index_id],表11[],2)</f>
        <v>ValueOntology.QUANTITY</v>
      </c>
      <c r="AB3317" s="8" t="b">
        <f>表2[[#This Row],[vo104]]=表2[[#This Row],[vo109]]</f>
        <v>1</v>
      </c>
    </row>
    <row r="3318" spans="1:28" ht="15" hidden="1" x14ac:dyDescent="0.25">
      <c r="A3318" s="1">
        <v>140622</v>
      </c>
      <c r="B3318" s="1">
        <v>8030103358</v>
      </c>
      <c r="C3318" s="1" t="s">
        <v>4465</v>
      </c>
      <c r="D3318" s="1"/>
      <c r="E3318" s="1">
        <v>2</v>
      </c>
      <c r="F3318" s="1" t="s">
        <v>310</v>
      </c>
      <c r="G3318" s="1" t="s">
        <v>49</v>
      </c>
      <c r="H3318" s="1" t="s">
        <v>315</v>
      </c>
      <c r="I3318" s="1" t="s">
        <v>953</v>
      </c>
      <c r="J3318" s="1">
        <v>0</v>
      </c>
      <c r="K3318" s="1" t="s">
        <v>343</v>
      </c>
      <c r="L3318" s="1" t="s">
        <v>344</v>
      </c>
      <c r="M3318" s="1" t="s">
        <v>319</v>
      </c>
      <c r="N3318" s="1"/>
      <c r="O3318" s="1" t="s">
        <v>41</v>
      </c>
      <c r="P3318" s="2" t="s">
        <v>33</v>
      </c>
      <c r="Q3318" s="1" t="s">
        <v>345</v>
      </c>
      <c r="R3318" s="1" t="str">
        <f>VLOOKUP(表2[index_id],表1[],2)</f>
        <v>ValueOntology.PERCENTAGE</v>
      </c>
      <c r="S3318" t="str">
        <f>VLOOKUP(表2[index_id],表3[],2)</f>
        <v>ValueOntology.PERCENTAGE</v>
      </c>
      <c r="T3318" s="5" t="str">
        <f>VLOOKUP(表2[index_id],表4[],2)</f>
        <v>ValueOntology.PERCENTAGE</v>
      </c>
      <c r="U3318" t="str">
        <f>VLOOKUP(表2[index_id],表5[],2)</f>
        <v>ValueOntology.PERCENTAGE</v>
      </c>
      <c r="V3318" t="str">
        <f>VLOOKUP(表2[index_id],表6[],2)</f>
        <v>ValueOntology.PERCENTAGE</v>
      </c>
      <c r="W3318" t="str">
        <f>VLOOKUP(表2[index_id],表7[],2)</f>
        <v>ValueOntology.PERCENTAGE</v>
      </c>
      <c r="X3318" t="str">
        <f>VLOOKUP(表2[index_id],表8[],2)</f>
        <v>ValueOntology.PERCENTAGE</v>
      </c>
      <c r="Y3318" t="str">
        <f>VLOOKUP(表2[index_id],表9[],2)</f>
        <v>ValueOntology.PERCENTAGE</v>
      </c>
      <c r="Z3318" t="str">
        <f>VLOOKUP(表2[index_id],表10[],2)</f>
        <v>ValueOntology.PERCENTAGE</v>
      </c>
      <c r="AA3318" t="str">
        <f>VLOOKUP(表2[index_id],表11[],2)</f>
        <v>ValueOntology.PERCENTAGE</v>
      </c>
      <c r="AB3318" s="8" t="b">
        <f>表2[[#This Row],[vo104]]=表2[[#This Row],[vo109]]</f>
        <v>1</v>
      </c>
    </row>
    <row r="3319" spans="1:28" ht="15" hidden="1" x14ac:dyDescent="0.25">
      <c r="A3319" s="1">
        <v>139663</v>
      </c>
      <c r="B3319" s="1">
        <v>8030102213</v>
      </c>
      <c r="C3319" s="1" t="s">
        <v>4466</v>
      </c>
      <c r="D3319" s="1"/>
      <c r="E3319" s="1">
        <v>0</v>
      </c>
      <c r="F3319" s="1" t="s">
        <v>25</v>
      </c>
      <c r="G3319" s="1" t="s">
        <v>49</v>
      </c>
      <c r="H3319" s="1" t="s">
        <v>1056</v>
      </c>
      <c r="I3319" s="1" t="s">
        <v>369</v>
      </c>
      <c r="J3319" s="1">
        <v>0</v>
      </c>
      <c r="K3319" s="1" t="s">
        <v>1099</v>
      </c>
      <c r="L3319" s="1" t="s">
        <v>1100</v>
      </c>
      <c r="M3319" s="1" t="s">
        <v>1059</v>
      </c>
      <c r="N3319" s="1"/>
      <c r="O3319" s="1" t="s">
        <v>41</v>
      </c>
      <c r="P3319" s="2" t="s">
        <v>33</v>
      </c>
      <c r="Q3319" s="1" t="s">
        <v>108</v>
      </c>
      <c r="R3319" s="1" t="str">
        <f>VLOOKUP(表2[index_id],表1[],2)</f>
        <v>ValueOntology.QUANTITY</v>
      </c>
      <c r="S3319" t="str">
        <f>VLOOKUP(表2[index_id],表3[],2)</f>
        <v>ValueOntology.QUANTITY</v>
      </c>
      <c r="T3319" s="5" t="str">
        <f>VLOOKUP(表2[index_id],表4[],2)</f>
        <v>ValueOntology.QUANTITY</v>
      </c>
      <c r="U3319" t="str">
        <f>VLOOKUP(表2[index_id],表5[],2)</f>
        <v>ValueOntology.QUANTITY</v>
      </c>
      <c r="V3319" t="str">
        <f>VLOOKUP(表2[index_id],表6[],2)</f>
        <v>ValueOntology.QUANTITY</v>
      </c>
      <c r="W3319" t="str">
        <f>VLOOKUP(表2[index_id],表7[],2)</f>
        <v>ValueOntology.QUANTITY</v>
      </c>
      <c r="X3319" t="str">
        <f>VLOOKUP(表2[index_id],表8[],2)</f>
        <v>ValueOntology.QUANTITY</v>
      </c>
      <c r="Y3319" t="str">
        <f>VLOOKUP(表2[index_id],表9[],2)</f>
        <v>ValueOntology.QUANTITY</v>
      </c>
      <c r="Z3319" t="str">
        <f>VLOOKUP(表2[index_id],表10[],2)</f>
        <v>ValueOntology.QUANTITY</v>
      </c>
      <c r="AA3319" t="str">
        <f>VLOOKUP(表2[index_id],表11[],2)</f>
        <v>ValueOntology.QUANTITY</v>
      </c>
      <c r="AB3319" s="8" t="b">
        <f>表2[[#This Row],[vo104]]=表2[[#This Row],[vo109]]</f>
        <v>1</v>
      </c>
    </row>
    <row r="3320" spans="1:28" ht="15" hidden="1" x14ac:dyDescent="0.25">
      <c r="A3320" s="1">
        <v>140528</v>
      </c>
      <c r="B3320" s="1">
        <v>8030103264</v>
      </c>
      <c r="C3320" s="1" t="s">
        <v>4467</v>
      </c>
      <c r="D3320" s="1"/>
      <c r="E3320" s="1">
        <v>0</v>
      </c>
      <c r="F3320" s="1" t="s">
        <v>25</v>
      </c>
      <c r="G3320" s="1" t="s">
        <v>49</v>
      </c>
      <c r="H3320" s="1" t="s">
        <v>315</v>
      </c>
      <c r="I3320" s="1" t="s">
        <v>953</v>
      </c>
      <c r="J3320" s="1">
        <v>0</v>
      </c>
      <c r="K3320" s="1" t="s">
        <v>415</v>
      </c>
      <c r="L3320" s="1" t="s">
        <v>416</v>
      </c>
      <c r="M3320" s="1" t="s">
        <v>319</v>
      </c>
      <c r="N3320" s="1"/>
      <c r="O3320" s="1" t="s">
        <v>41</v>
      </c>
      <c r="P3320" s="2" t="s">
        <v>33</v>
      </c>
      <c r="Q3320" s="1" t="s">
        <v>108</v>
      </c>
      <c r="R3320" s="1" t="str">
        <f>VLOOKUP(表2[index_id],表1[],2)</f>
        <v>ValueOntology.QUANTITY</v>
      </c>
      <c r="S3320" t="str">
        <f>VLOOKUP(表2[index_id],表3[],2)</f>
        <v>ValueOntology.QUANTITY</v>
      </c>
      <c r="T3320" s="5" t="str">
        <f>VLOOKUP(表2[index_id],表4[],2)</f>
        <v>ValueOntology.QUANTITY</v>
      </c>
      <c r="U3320" t="str">
        <f>VLOOKUP(表2[index_id],表5[],2)</f>
        <v>ValueOntology.QUANTITY</v>
      </c>
      <c r="V3320" t="str">
        <f>VLOOKUP(表2[index_id],表6[],2)</f>
        <v>ValueOntology.QUANTITY</v>
      </c>
      <c r="W3320" t="str">
        <f>VLOOKUP(表2[index_id],表7[],2)</f>
        <v>ValueOntology.QUANTITY</v>
      </c>
      <c r="X3320" t="str">
        <f>VLOOKUP(表2[index_id],表8[],2)</f>
        <v>ValueOntology.QUANTITY</v>
      </c>
      <c r="Y3320" t="str">
        <f>VLOOKUP(表2[index_id],表9[],2)</f>
        <v>ValueOntology.QUANTITY</v>
      </c>
      <c r="Z3320" t="str">
        <f>VLOOKUP(表2[index_id],表10[],2)</f>
        <v>ValueOntology.QUANTITY</v>
      </c>
      <c r="AA3320" t="str">
        <f>VLOOKUP(表2[index_id],表11[],2)</f>
        <v>ValueOntology.QUANTITY</v>
      </c>
      <c r="AB3320" s="8" t="b">
        <f>表2[[#This Row],[vo104]]=表2[[#This Row],[vo109]]</f>
        <v>1</v>
      </c>
    </row>
    <row r="3321" spans="1:28" ht="15" hidden="1" x14ac:dyDescent="0.25">
      <c r="A3321" s="1">
        <v>71913</v>
      </c>
      <c r="B3321" s="1">
        <v>8030300039</v>
      </c>
      <c r="C3321" s="1" t="s">
        <v>4468</v>
      </c>
      <c r="D3321" s="1"/>
      <c r="E3321" s="1">
        <v>2</v>
      </c>
      <c r="F3321" s="1" t="s">
        <v>310</v>
      </c>
      <c r="G3321" s="1" t="s">
        <v>49</v>
      </c>
      <c r="H3321" s="1" t="s">
        <v>2248</v>
      </c>
      <c r="I3321" s="1" t="s">
        <v>2249</v>
      </c>
      <c r="J3321" s="1">
        <v>0</v>
      </c>
      <c r="K3321" s="1" t="s">
        <v>2325</v>
      </c>
      <c r="L3321" s="1" t="s">
        <v>2326</v>
      </c>
      <c r="M3321" s="1" t="s">
        <v>319</v>
      </c>
      <c r="N3321" s="1"/>
      <c r="O3321" s="1" t="s">
        <v>41</v>
      </c>
      <c r="P3321" s="2" t="s">
        <v>33</v>
      </c>
      <c r="Q3321" s="1" t="s">
        <v>108</v>
      </c>
      <c r="R3321" s="1" t="str">
        <f>VLOOKUP(表2[index_id],表1[],2)</f>
        <v>ValueOntology.PERCENTAGE</v>
      </c>
      <c r="S3321" t="str">
        <f>VLOOKUP(表2[index_id],表3[],2)</f>
        <v>ValueOntology.PERCENTAGE</v>
      </c>
      <c r="T3321" s="5" t="str">
        <f>VLOOKUP(表2[index_id],表4[],2)</f>
        <v>ValueOntology.PERCENTAGE</v>
      </c>
      <c r="U3321" t="str">
        <f>VLOOKUP(表2[index_id],表5[],2)</f>
        <v>ValueOntology.PERCENTAGE</v>
      </c>
      <c r="V3321" t="str">
        <f>VLOOKUP(表2[index_id],表6[],2)</f>
        <v>ValueOntology.PERCENTAGE</v>
      </c>
      <c r="W3321" t="str">
        <f>VLOOKUP(表2[index_id],表7[],2)</f>
        <v>ValueOntology.PERCENTAGE</v>
      </c>
      <c r="X3321" t="str">
        <f>VLOOKUP(表2[index_id],表8[],2)</f>
        <v>ValueOntology.PERCENTAGE</v>
      </c>
      <c r="Y3321" t="str">
        <f>VLOOKUP(表2[index_id],表9[],2)</f>
        <v>ValueOntology.PERCENTAGE</v>
      </c>
      <c r="Z3321" t="str">
        <f>VLOOKUP(表2[index_id],表10[],2)</f>
        <v>ValueOntology.PERCENTAGE</v>
      </c>
      <c r="AA3321" t="str">
        <f>VLOOKUP(表2[index_id],表11[],2)</f>
        <v>ValueOntology.PERCENTAGE</v>
      </c>
      <c r="AB3321" s="8" t="b">
        <f>表2[[#This Row],[vo104]]=表2[[#This Row],[vo109]]</f>
        <v>1</v>
      </c>
    </row>
    <row r="3322" spans="1:28" ht="15" hidden="1" x14ac:dyDescent="0.25">
      <c r="A3322" s="1">
        <v>395</v>
      </c>
      <c r="B3322" s="1">
        <v>7030040016</v>
      </c>
      <c r="C3322" s="1" t="s">
        <v>4469</v>
      </c>
      <c r="D3322" s="1" t="s">
        <v>4470</v>
      </c>
      <c r="E3322" s="1">
        <v>2</v>
      </c>
      <c r="F3322" s="1" t="s">
        <v>48</v>
      </c>
      <c r="G3322" s="1" t="s">
        <v>26</v>
      </c>
      <c r="H3322" s="1" t="s">
        <v>50</v>
      </c>
      <c r="I3322" s="1"/>
      <c r="J3322" s="1"/>
      <c r="K3322" s="1" t="s">
        <v>4471</v>
      </c>
      <c r="L3322" s="1" t="s">
        <v>4433</v>
      </c>
      <c r="M3322" s="1" t="s">
        <v>4434</v>
      </c>
      <c r="N3322" s="1"/>
      <c r="O3322" s="1" t="s">
        <v>54</v>
      </c>
      <c r="P3322" s="2" t="s">
        <v>33</v>
      </c>
      <c r="Q3322" s="1" t="s">
        <v>210</v>
      </c>
      <c r="R3322" s="1" t="str">
        <f>VLOOKUP(表2[index_id],表1[],2)</f>
        <v>ValueOntology.QUANTITY</v>
      </c>
      <c r="S3322" t="str">
        <f>VLOOKUP(表2[index_id],表3[],2)</f>
        <v>ValueOntology.QUANTITY</v>
      </c>
      <c r="T3322" s="5" t="str">
        <f>VLOOKUP(表2[index_id],表4[],2)</f>
        <v>ValueOntology.QUANTITY</v>
      </c>
      <c r="U3322" t="str">
        <f>VLOOKUP(表2[index_id],表5[],2)</f>
        <v>ValueOntology.QUANTITY</v>
      </c>
      <c r="V3322" t="str">
        <f>VLOOKUP(表2[index_id],表6[],2)</f>
        <v>ValueOntology.QUANTITY</v>
      </c>
      <c r="W3322" t="str">
        <f>VLOOKUP(表2[index_id],表7[],2)</f>
        <v>ValueOntology.QUANTITY</v>
      </c>
      <c r="X3322" t="str">
        <f>VLOOKUP(表2[index_id],表8[],2)</f>
        <v>ValueOntology.QUANTITY</v>
      </c>
      <c r="Y3322" t="str">
        <f>VLOOKUP(表2[index_id],表9[],2)</f>
        <v>ValueOntology.QUANTITY</v>
      </c>
      <c r="Z3322" t="str">
        <f>VLOOKUP(表2[index_id],表10[],2)</f>
        <v>ValueOntology.QUANTITY</v>
      </c>
      <c r="AA3322" t="str">
        <f>VLOOKUP(表2[index_id],表11[],2)</f>
        <v>ValueOntology.QUANTITY</v>
      </c>
      <c r="AB3322" s="8" t="b">
        <f>表2[[#This Row],[vo104]]=表2[[#This Row],[vo109]]</f>
        <v>1</v>
      </c>
    </row>
    <row r="3323" spans="1:28" ht="15" hidden="1" x14ac:dyDescent="0.25">
      <c r="A3323" s="1">
        <v>71915</v>
      </c>
      <c r="B3323" s="1">
        <v>8030300041</v>
      </c>
      <c r="C3323" s="1" t="s">
        <v>4472</v>
      </c>
      <c r="D3323" s="1"/>
      <c r="E3323" s="1">
        <v>0</v>
      </c>
      <c r="F3323" s="1" t="s">
        <v>338</v>
      </c>
      <c r="G3323" s="1" t="s">
        <v>49</v>
      </c>
      <c r="H3323" s="1" t="s">
        <v>2248</v>
      </c>
      <c r="I3323" s="1" t="s">
        <v>2249</v>
      </c>
      <c r="J3323" s="1"/>
      <c r="K3323" s="1" t="s">
        <v>2250</v>
      </c>
      <c r="L3323" s="1" t="s">
        <v>2251</v>
      </c>
      <c r="M3323" s="1" t="s">
        <v>319</v>
      </c>
      <c r="N3323" s="1"/>
      <c r="O3323" s="1" t="s">
        <v>41</v>
      </c>
      <c r="P3323" s="2" t="s">
        <v>33</v>
      </c>
      <c r="Q3323" s="1" t="s">
        <v>108</v>
      </c>
      <c r="R3323" s="1" t="str">
        <f>VLOOKUP(表2[index_id],表1[],2)</f>
        <v>ValueOntology.UNDETERMINED</v>
      </c>
      <c r="S3323" t="str">
        <f>VLOOKUP(表2[index_id],表3[],2)</f>
        <v>ValueOntology.PRICE</v>
      </c>
      <c r="T3323" s="5" t="str">
        <f>VLOOKUP(表2[index_id],表4[],2)</f>
        <v>ValueOntology.PRICE</v>
      </c>
      <c r="U3323" t="str">
        <f>VLOOKUP(表2[index_id],表5[],2)</f>
        <v>ValueOntology.PRICE</v>
      </c>
      <c r="V3323" t="str">
        <f>VLOOKUP(表2[index_id],表6[],2)</f>
        <v>ValueOntology.PRICE</v>
      </c>
      <c r="W3323" t="str">
        <f>VLOOKUP(表2[index_id],表7[],2)</f>
        <v>ValueOntology.PRICE</v>
      </c>
      <c r="X3323" t="str">
        <f>VLOOKUP(表2[index_id],表8[],2)</f>
        <v>ValueOntology.PRICE</v>
      </c>
      <c r="Y3323" t="str">
        <f>VLOOKUP(表2[index_id],表9[],2)</f>
        <v>ValueOntology.PRICE</v>
      </c>
      <c r="Z3323" t="str">
        <f>VLOOKUP(表2[index_id],表10[],2)</f>
        <v>ValueOntology.PRICE</v>
      </c>
      <c r="AA3323" t="str">
        <f>VLOOKUP(表2[index_id],表11[],2)</f>
        <v>ValueOntology.PRICE</v>
      </c>
      <c r="AB3323" s="8" t="b">
        <f>表2[[#This Row],[vo104]]=表2[[#This Row],[vo109]]</f>
        <v>1</v>
      </c>
    </row>
    <row r="3324" spans="1:28" ht="15" hidden="1" x14ac:dyDescent="0.25">
      <c r="A3324" s="1">
        <v>71917</v>
      </c>
      <c r="B3324" s="1">
        <v>8030300043</v>
      </c>
      <c r="C3324" s="1" t="s">
        <v>4473</v>
      </c>
      <c r="D3324" s="1"/>
      <c r="E3324" s="1">
        <v>0</v>
      </c>
      <c r="F3324" s="1" t="s">
        <v>25</v>
      </c>
      <c r="G3324" s="1" t="s">
        <v>49</v>
      </c>
      <c r="H3324" s="1" t="s">
        <v>2248</v>
      </c>
      <c r="I3324" s="1" t="s">
        <v>2249</v>
      </c>
      <c r="J3324" s="1">
        <v>0</v>
      </c>
      <c r="K3324" s="1" t="s">
        <v>2477</v>
      </c>
      <c r="L3324" s="1" t="s">
        <v>3586</v>
      </c>
      <c r="M3324" s="1" t="s">
        <v>319</v>
      </c>
      <c r="N3324" s="1"/>
      <c r="O3324" s="1" t="s">
        <v>41</v>
      </c>
      <c r="P3324" s="2" t="s">
        <v>33</v>
      </c>
      <c r="Q3324" s="1" t="s">
        <v>108</v>
      </c>
      <c r="R3324" s="1" t="str">
        <f>VLOOKUP(表2[index_id],表1[],2)</f>
        <v>ValueOntology.QUANTITY</v>
      </c>
      <c r="S3324" t="str">
        <f>VLOOKUP(表2[index_id],表3[],2)</f>
        <v>ValueOntology.QUANTITY</v>
      </c>
      <c r="T3324" s="5" t="str">
        <f>VLOOKUP(表2[index_id],表4[],2)</f>
        <v>ValueOntology.QUANTITY</v>
      </c>
      <c r="U3324" t="str">
        <f>VLOOKUP(表2[index_id],表5[],2)</f>
        <v>ValueOntology.QUANTITY</v>
      </c>
      <c r="V3324" t="str">
        <f>VLOOKUP(表2[index_id],表6[],2)</f>
        <v>ValueOntology.QUANTITY</v>
      </c>
      <c r="W3324" t="str">
        <f>VLOOKUP(表2[index_id],表7[],2)</f>
        <v>ValueOntology.QUANTITY</v>
      </c>
      <c r="X3324" t="str">
        <f>VLOOKUP(表2[index_id],表8[],2)</f>
        <v>ValueOntology.QUANTITY</v>
      </c>
      <c r="Y3324" t="str">
        <f>VLOOKUP(表2[index_id],表9[],2)</f>
        <v>ValueOntology.QUANTITY</v>
      </c>
      <c r="Z3324" t="str">
        <f>VLOOKUP(表2[index_id],表10[],2)</f>
        <v>ValueOntology.QUANTITY</v>
      </c>
      <c r="AA3324" t="str">
        <f>VLOOKUP(表2[index_id],表11[],2)</f>
        <v>ValueOntology.QUANTITY</v>
      </c>
      <c r="AB3324" s="8" t="b">
        <f>表2[[#This Row],[vo104]]=表2[[#This Row],[vo109]]</f>
        <v>1</v>
      </c>
    </row>
    <row r="3325" spans="1:28" ht="15" hidden="1" x14ac:dyDescent="0.25">
      <c r="A3325" s="1">
        <v>57610</v>
      </c>
      <c r="B3325" s="1">
        <v>8030100340</v>
      </c>
      <c r="C3325" s="1" t="s">
        <v>4474</v>
      </c>
      <c r="D3325" s="1"/>
      <c r="E3325" s="1">
        <v>0</v>
      </c>
      <c r="F3325" s="1" t="s">
        <v>338</v>
      </c>
      <c r="G3325" s="1" t="s">
        <v>49</v>
      </c>
      <c r="H3325" s="1" t="s">
        <v>315</v>
      </c>
      <c r="I3325" s="1" t="s">
        <v>953</v>
      </c>
      <c r="J3325" s="1"/>
      <c r="K3325" s="1" t="s">
        <v>340</v>
      </c>
      <c r="L3325" s="1" t="s">
        <v>341</v>
      </c>
      <c r="M3325" s="1" t="s">
        <v>319</v>
      </c>
      <c r="N3325" s="1"/>
      <c r="O3325" s="1" t="s">
        <v>41</v>
      </c>
      <c r="P3325" s="2" t="s">
        <v>33</v>
      </c>
      <c r="Q3325" s="1" t="s">
        <v>108</v>
      </c>
      <c r="R3325" s="1" t="str">
        <f>VLOOKUP(表2[index_id],表1[],2)</f>
        <v>ValueOntology.UNDETERMINED</v>
      </c>
      <c r="S3325" t="str">
        <f>VLOOKUP(表2[index_id],表3[],2)</f>
        <v>ValueOntology.PRICE</v>
      </c>
      <c r="T3325" s="5" t="str">
        <f>VLOOKUP(表2[index_id],表4[],2)</f>
        <v>ValueOntology.PRICE</v>
      </c>
      <c r="U3325" t="str">
        <f>VLOOKUP(表2[index_id],表5[],2)</f>
        <v>ValueOntology.PRICE</v>
      </c>
      <c r="V3325" t="str">
        <f>VLOOKUP(表2[index_id],表6[],2)</f>
        <v>ValueOntology.PRICE</v>
      </c>
      <c r="W3325" t="str">
        <f>VLOOKUP(表2[index_id],表7[],2)</f>
        <v>ValueOntology.PRICE</v>
      </c>
      <c r="X3325" t="str">
        <f>VLOOKUP(表2[index_id],表8[],2)</f>
        <v>ValueOntology.PRICE</v>
      </c>
      <c r="Y3325" t="str">
        <f>VLOOKUP(表2[index_id],表9[],2)</f>
        <v>ValueOntology.PRICE</v>
      </c>
      <c r="Z3325" t="str">
        <f>VLOOKUP(表2[index_id],表10[],2)</f>
        <v>ValueOntology.PRICE</v>
      </c>
      <c r="AA3325" t="str">
        <f>VLOOKUP(表2[index_id],表11[],2)</f>
        <v>ValueOntology.PRICE</v>
      </c>
      <c r="AB3325" s="8" t="b">
        <f>表2[[#This Row],[vo104]]=表2[[#This Row],[vo109]]</f>
        <v>1</v>
      </c>
    </row>
    <row r="3326" spans="1:28" ht="15" hidden="1" x14ac:dyDescent="0.25">
      <c r="A3326" s="1">
        <v>57466</v>
      </c>
      <c r="B3326" s="1">
        <v>8030100194</v>
      </c>
      <c r="C3326" s="1" t="s">
        <v>4475</v>
      </c>
      <c r="D3326" s="1"/>
      <c r="E3326" s="1">
        <v>0</v>
      </c>
      <c r="F3326" s="1" t="s">
        <v>25</v>
      </c>
      <c r="G3326" s="1" t="s">
        <v>49</v>
      </c>
      <c r="H3326" s="1" t="s">
        <v>315</v>
      </c>
      <c r="I3326" s="1" t="s">
        <v>953</v>
      </c>
      <c r="J3326" s="1">
        <v>0</v>
      </c>
      <c r="K3326" s="1" t="s">
        <v>347</v>
      </c>
      <c r="L3326" s="1" t="s">
        <v>318</v>
      </c>
      <c r="M3326" s="1" t="s">
        <v>319</v>
      </c>
      <c r="N3326" s="1"/>
      <c r="O3326" s="1" t="s">
        <v>41</v>
      </c>
      <c r="P3326" s="2" t="s">
        <v>33</v>
      </c>
      <c r="Q3326" s="1" t="s">
        <v>108</v>
      </c>
      <c r="R3326" s="1" t="str">
        <f>VLOOKUP(表2[index_id],表1[],2)</f>
        <v>ValueOntology.QUANTITY</v>
      </c>
      <c r="S3326" t="str">
        <f>VLOOKUP(表2[index_id],表3[],2)</f>
        <v>ValueOntology.QUANTITY</v>
      </c>
      <c r="T3326" s="5" t="str">
        <f>VLOOKUP(表2[index_id],表4[],2)</f>
        <v>ValueOntology.QUANTITY</v>
      </c>
      <c r="U3326" t="str">
        <f>VLOOKUP(表2[index_id],表5[],2)</f>
        <v>ValueOntology.QUANTITY</v>
      </c>
      <c r="V3326" t="str">
        <f>VLOOKUP(表2[index_id],表6[],2)</f>
        <v>ValueOntology.QUANTITY</v>
      </c>
      <c r="W3326" t="str">
        <f>VLOOKUP(表2[index_id],表7[],2)</f>
        <v>ValueOntology.QUANTITY</v>
      </c>
      <c r="X3326" t="str">
        <f>VLOOKUP(表2[index_id],表8[],2)</f>
        <v>ValueOntology.QUANTITY</v>
      </c>
      <c r="Y3326" t="str">
        <f>VLOOKUP(表2[index_id],表9[],2)</f>
        <v>ValueOntology.QUANTITY</v>
      </c>
      <c r="Z3326" t="str">
        <f>VLOOKUP(表2[index_id],表10[],2)</f>
        <v>ValueOntology.QUANTITY</v>
      </c>
      <c r="AA3326" t="str">
        <f>VLOOKUP(表2[index_id],表11[],2)</f>
        <v>ValueOntology.QUANTITY</v>
      </c>
      <c r="AB3326" s="8" t="b">
        <f>表2[[#This Row],[vo104]]=表2[[#This Row],[vo109]]</f>
        <v>1</v>
      </c>
    </row>
    <row r="3327" spans="1:28" ht="15" hidden="1" x14ac:dyDescent="0.25">
      <c r="A3327" s="1">
        <v>71919</v>
      </c>
      <c r="B3327" s="1">
        <v>8030300045</v>
      </c>
      <c r="C3327" s="1" t="s">
        <v>4476</v>
      </c>
      <c r="D3327" s="1"/>
      <c r="E3327" s="1">
        <v>2</v>
      </c>
      <c r="F3327" s="1" t="s">
        <v>310</v>
      </c>
      <c r="G3327" s="1" t="s">
        <v>49</v>
      </c>
      <c r="H3327" s="1" t="s">
        <v>2248</v>
      </c>
      <c r="I3327" s="1" t="s">
        <v>2249</v>
      </c>
      <c r="J3327" s="1">
        <v>0</v>
      </c>
      <c r="K3327" s="1" t="s">
        <v>2325</v>
      </c>
      <c r="L3327" s="1" t="s">
        <v>2326</v>
      </c>
      <c r="M3327" s="1" t="s">
        <v>319</v>
      </c>
      <c r="N3327" s="1"/>
      <c r="O3327" s="1" t="s">
        <v>41</v>
      </c>
      <c r="P3327" s="2" t="s">
        <v>33</v>
      </c>
      <c r="Q3327" s="1" t="s">
        <v>108</v>
      </c>
      <c r="R3327" s="1" t="str">
        <f>VLOOKUP(表2[index_id],表1[],2)</f>
        <v>ValueOntology.PERCENTAGE</v>
      </c>
      <c r="S3327" t="str">
        <f>VLOOKUP(表2[index_id],表3[],2)</f>
        <v>ValueOntology.PERCENTAGE</v>
      </c>
      <c r="T3327" s="5" t="str">
        <f>VLOOKUP(表2[index_id],表4[],2)</f>
        <v>ValueOntology.PERCENTAGE</v>
      </c>
      <c r="U3327" t="str">
        <f>VLOOKUP(表2[index_id],表5[],2)</f>
        <v>ValueOntology.PERCENTAGE</v>
      </c>
      <c r="V3327" t="str">
        <f>VLOOKUP(表2[index_id],表6[],2)</f>
        <v>ValueOntology.PERCENTAGE</v>
      </c>
      <c r="W3327" t="str">
        <f>VLOOKUP(表2[index_id],表7[],2)</f>
        <v>ValueOntology.PERCENTAGE</v>
      </c>
      <c r="X3327" t="str">
        <f>VLOOKUP(表2[index_id],表8[],2)</f>
        <v>ValueOntology.PERCENTAGE</v>
      </c>
      <c r="Y3327" t="str">
        <f>VLOOKUP(表2[index_id],表9[],2)</f>
        <v>ValueOntology.PERCENTAGE</v>
      </c>
      <c r="Z3327" t="str">
        <f>VLOOKUP(表2[index_id],表10[],2)</f>
        <v>ValueOntology.PERCENTAGE</v>
      </c>
      <c r="AA3327" t="str">
        <f>VLOOKUP(表2[index_id],表11[],2)</f>
        <v>ValueOntology.PERCENTAGE</v>
      </c>
      <c r="AB3327" s="8" t="b">
        <f>表2[[#This Row],[vo104]]=表2[[#This Row],[vo109]]</f>
        <v>1</v>
      </c>
    </row>
    <row r="3328" spans="1:28" ht="15" hidden="1" x14ac:dyDescent="0.25">
      <c r="A3328" s="1">
        <v>141225</v>
      </c>
      <c r="B3328" s="1">
        <v>8030103700</v>
      </c>
      <c r="C3328" s="1" t="s">
        <v>4477</v>
      </c>
      <c r="D3328" s="1"/>
      <c r="E3328" s="1">
        <v>0</v>
      </c>
      <c r="F3328" s="1" t="s">
        <v>25</v>
      </c>
      <c r="G3328" s="1" t="s">
        <v>49</v>
      </c>
      <c r="H3328" s="1" t="s">
        <v>315</v>
      </c>
      <c r="I3328" s="1" t="s">
        <v>869</v>
      </c>
      <c r="J3328" s="1">
        <v>0</v>
      </c>
      <c r="K3328" s="1" t="s">
        <v>375</v>
      </c>
      <c r="L3328" s="1" t="s">
        <v>376</v>
      </c>
      <c r="M3328" s="1" t="s">
        <v>319</v>
      </c>
      <c r="N3328" s="1"/>
      <c r="O3328" s="1" t="s">
        <v>41</v>
      </c>
      <c r="P3328" s="2" t="s">
        <v>33</v>
      </c>
      <c r="Q3328" s="1" t="s">
        <v>108</v>
      </c>
      <c r="R3328" s="1" t="str">
        <f>VLOOKUP(表2[index_id],表1[],2)</f>
        <v>ValueOntology.QUANTITY</v>
      </c>
      <c r="S3328" t="str">
        <f>VLOOKUP(表2[index_id],表3[],2)</f>
        <v>ValueOntology.QUANTITY</v>
      </c>
      <c r="T3328" s="5" t="str">
        <f>VLOOKUP(表2[index_id],表4[],2)</f>
        <v>ValueOntology.QUANTITY</v>
      </c>
      <c r="U3328" t="str">
        <f>VLOOKUP(表2[index_id],表5[],2)</f>
        <v>ValueOntology.QUANTITY</v>
      </c>
      <c r="V3328" t="str">
        <f>VLOOKUP(表2[index_id],表6[],2)</f>
        <v>ValueOntology.QUANTITY</v>
      </c>
      <c r="W3328" t="str">
        <f>VLOOKUP(表2[index_id],表7[],2)</f>
        <v>ValueOntology.QUANTITY</v>
      </c>
      <c r="X3328" t="str">
        <f>VLOOKUP(表2[index_id],表8[],2)</f>
        <v>ValueOntology.QUANTITY</v>
      </c>
      <c r="Y3328" t="str">
        <f>VLOOKUP(表2[index_id],表9[],2)</f>
        <v>ValueOntology.QUANTITY</v>
      </c>
      <c r="Z3328" t="str">
        <f>VLOOKUP(表2[index_id],表10[],2)</f>
        <v>ValueOntology.QUANTITY</v>
      </c>
      <c r="AA3328" t="str">
        <f>VLOOKUP(表2[index_id],表11[],2)</f>
        <v>ValueOntology.QUANTITY</v>
      </c>
      <c r="AB3328" s="8" t="b">
        <f>表2[[#This Row],[vo104]]=表2[[#This Row],[vo109]]</f>
        <v>1</v>
      </c>
    </row>
    <row r="3329" spans="1:28" ht="15" hidden="1" x14ac:dyDescent="0.25">
      <c r="A3329" s="1">
        <v>392</v>
      </c>
      <c r="B3329" s="1">
        <v>7030040019</v>
      </c>
      <c r="C3329" s="1" t="s">
        <v>4478</v>
      </c>
      <c r="D3329" s="1" t="s">
        <v>4479</v>
      </c>
      <c r="E3329" s="1">
        <v>2</v>
      </c>
      <c r="F3329" s="1" t="s">
        <v>310</v>
      </c>
      <c r="G3329" s="1" t="s">
        <v>26</v>
      </c>
      <c r="H3329" s="1" t="s">
        <v>50</v>
      </c>
      <c r="I3329" s="1"/>
      <c r="J3329" s="1"/>
      <c r="K3329" s="1" t="s">
        <v>4480</v>
      </c>
      <c r="L3329" s="1" t="s">
        <v>4439</v>
      </c>
      <c r="M3329" s="1" t="s">
        <v>4434</v>
      </c>
      <c r="N3329" s="1"/>
      <c r="O3329" s="1" t="s">
        <v>54</v>
      </c>
      <c r="P3329" s="2" t="s">
        <v>33</v>
      </c>
      <c r="Q3329" s="1" t="s">
        <v>210</v>
      </c>
      <c r="R3329" s="1" t="str">
        <f>VLOOKUP(表2[index_id],表1[],2)</f>
        <v>ValueOntology.PERCENTAGE</v>
      </c>
      <c r="S3329" t="str">
        <f>VLOOKUP(表2[index_id],表3[],2)</f>
        <v>ValueOntology.PERCENTAGE</v>
      </c>
      <c r="T3329" s="5" t="str">
        <f>VLOOKUP(表2[index_id],表4[],2)</f>
        <v>ValueOntology.PERCENTAGE</v>
      </c>
      <c r="U3329" t="str">
        <f>VLOOKUP(表2[index_id],表5[],2)</f>
        <v>ValueOntology.PERCENTAGE</v>
      </c>
      <c r="V3329" t="str">
        <f>VLOOKUP(表2[index_id],表6[],2)</f>
        <v>ValueOntology.PERCENTAGE</v>
      </c>
      <c r="W3329" t="str">
        <f>VLOOKUP(表2[index_id],表7[],2)</f>
        <v>ValueOntology.PERCENTAGE</v>
      </c>
      <c r="X3329" t="str">
        <f>VLOOKUP(表2[index_id],表8[],2)</f>
        <v>ValueOntology.PERCENTAGE</v>
      </c>
      <c r="Y3329" t="str">
        <f>VLOOKUP(表2[index_id],表9[],2)</f>
        <v>ValueOntology.PERCENTAGE</v>
      </c>
      <c r="Z3329" t="str">
        <f>VLOOKUP(表2[index_id],表10[],2)</f>
        <v>ValueOntology.PERCENTAGE</v>
      </c>
      <c r="AA3329" t="str">
        <f>VLOOKUP(表2[index_id],表11[],2)</f>
        <v>ValueOntology.PERCENTAGE</v>
      </c>
      <c r="AB3329" s="8" t="b">
        <f>表2[[#This Row],[vo104]]=表2[[#This Row],[vo109]]</f>
        <v>1</v>
      </c>
    </row>
    <row r="3330" spans="1:28" ht="15" hidden="1" x14ac:dyDescent="0.25">
      <c r="A3330" s="1">
        <v>71921</v>
      </c>
      <c r="B3330" s="1">
        <v>8030300047</v>
      </c>
      <c r="C3330" s="1" t="s">
        <v>4481</v>
      </c>
      <c r="D3330" s="1"/>
      <c r="E3330" s="1">
        <v>0</v>
      </c>
      <c r="F3330" s="1" t="s">
        <v>338</v>
      </c>
      <c r="G3330" s="1" t="s">
        <v>49</v>
      </c>
      <c r="H3330" s="1" t="s">
        <v>2248</v>
      </c>
      <c r="I3330" s="1" t="s">
        <v>2271</v>
      </c>
      <c r="J3330" s="1"/>
      <c r="K3330" s="1" t="s">
        <v>2250</v>
      </c>
      <c r="L3330" s="1" t="s">
        <v>2251</v>
      </c>
      <c r="M3330" s="1" t="s">
        <v>319</v>
      </c>
      <c r="N3330" s="1"/>
      <c r="O3330" s="1" t="s">
        <v>41</v>
      </c>
      <c r="P3330" s="2" t="s">
        <v>33</v>
      </c>
      <c r="Q3330" s="1" t="s">
        <v>108</v>
      </c>
      <c r="R3330" s="1" t="str">
        <f>VLOOKUP(表2[index_id],表1[],2)</f>
        <v>ValueOntology.UNDETERMINED</v>
      </c>
      <c r="S3330" t="str">
        <f>VLOOKUP(表2[index_id],表3[],2)</f>
        <v>ValueOntology.PRICE</v>
      </c>
      <c r="T3330" s="5" t="str">
        <f>VLOOKUP(表2[index_id],表4[],2)</f>
        <v>ValueOntology.PRICE</v>
      </c>
      <c r="U3330" t="str">
        <f>VLOOKUP(表2[index_id],表5[],2)</f>
        <v>ValueOntology.PRICE</v>
      </c>
      <c r="V3330" t="str">
        <f>VLOOKUP(表2[index_id],表6[],2)</f>
        <v>ValueOntology.PRICE</v>
      </c>
      <c r="W3330" t="str">
        <f>VLOOKUP(表2[index_id],表7[],2)</f>
        <v>ValueOntology.PRICE</v>
      </c>
      <c r="X3330" t="str">
        <f>VLOOKUP(表2[index_id],表8[],2)</f>
        <v>ValueOntology.PRICE</v>
      </c>
      <c r="Y3330" t="str">
        <f>VLOOKUP(表2[index_id],表9[],2)</f>
        <v>ValueOntology.PRICE</v>
      </c>
      <c r="Z3330" t="str">
        <f>VLOOKUP(表2[index_id],表10[],2)</f>
        <v>ValueOntology.PRICE</v>
      </c>
      <c r="AA3330" t="str">
        <f>VLOOKUP(表2[index_id],表11[],2)</f>
        <v>ValueOntology.PRICE</v>
      </c>
      <c r="AB3330" s="8" t="b">
        <f>表2[[#This Row],[vo104]]=表2[[#This Row],[vo109]]</f>
        <v>1</v>
      </c>
    </row>
    <row r="3331" spans="1:28" ht="15" hidden="1" x14ac:dyDescent="0.25">
      <c r="A3331" s="1">
        <v>71922</v>
      </c>
      <c r="B3331" s="1">
        <v>8030300048</v>
      </c>
      <c r="C3331" s="1" t="s">
        <v>4482</v>
      </c>
      <c r="D3331" s="1"/>
      <c r="E3331" s="1">
        <v>2</v>
      </c>
      <c r="F3331" s="1" t="s">
        <v>310</v>
      </c>
      <c r="G3331" s="1" t="s">
        <v>49</v>
      </c>
      <c r="H3331" s="1" t="s">
        <v>2248</v>
      </c>
      <c r="I3331" s="1" t="s">
        <v>2271</v>
      </c>
      <c r="J3331" s="1">
        <v>0</v>
      </c>
      <c r="K3331" s="1" t="s">
        <v>2325</v>
      </c>
      <c r="L3331" s="1" t="s">
        <v>2326</v>
      </c>
      <c r="M3331" s="1" t="s">
        <v>319</v>
      </c>
      <c r="N3331" s="1"/>
      <c r="O3331" s="1" t="s">
        <v>41</v>
      </c>
      <c r="P3331" s="2" t="s">
        <v>33</v>
      </c>
      <c r="Q3331" s="1" t="s">
        <v>108</v>
      </c>
      <c r="R3331" s="1" t="str">
        <f>VLOOKUP(表2[index_id],表1[],2)</f>
        <v>ValueOntology.PERCENTAGE</v>
      </c>
      <c r="S3331" t="str">
        <f>VLOOKUP(表2[index_id],表3[],2)</f>
        <v>ValueOntology.PERCENTAGE</v>
      </c>
      <c r="T3331" s="5" t="str">
        <f>VLOOKUP(表2[index_id],表4[],2)</f>
        <v>ValueOntology.PERCENTAGE</v>
      </c>
      <c r="U3331" t="str">
        <f>VLOOKUP(表2[index_id],表5[],2)</f>
        <v>ValueOntology.PERCENTAGE</v>
      </c>
      <c r="V3331" t="str">
        <f>VLOOKUP(表2[index_id],表6[],2)</f>
        <v>ValueOntology.PERCENTAGE</v>
      </c>
      <c r="W3331" t="str">
        <f>VLOOKUP(表2[index_id],表7[],2)</f>
        <v>ValueOntology.PERCENTAGE</v>
      </c>
      <c r="X3331" t="str">
        <f>VLOOKUP(表2[index_id],表8[],2)</f>
        <v>ValueOntology.PERCENTAGE</v>
      </c>
      <c r="Y3331" t="str">
        <f>VLOOKUP(表2[index_id],表9[],2)</f>
        <v>ValueOntology.PERCENTAGE</v>
      </c>
      <c r="Z3331" t="str">
        <f>VLOOKUP(表2[index_id],表10[],2)</f>
        <v>ValueOntology.PERCENTAGE</v>
      </c>
      <c r="AA3331" t="str">
        <f>VLOOKUP(表2[index_id],表11[],2)</f>
        <v>ValueOntology.PERCENTAGE</v>
      </c>
      <c r="AB3331" s="8" t="b">
        <f>表2[[#This Row],[vo104]]=表2[[#This Row],[vo109]]</f>
        <v>1</v>
      </c>
    </row>
    <row r="3332" spans="1:28" ht="15" hidden="1" x14ac:dyDescent="0.25">
      <c r="A3332" s="1">
        <v>141348</v>
      </c>
      <c r="B3332" s="1">
        <v>8030103823</v>
      </c>
      <c r="C3332" s="1" t="s">
        <v>4483</v>
      </c>
      <c r="D3332" s="1"/>
      <c r="E3332" s="1">
        <v>2</v>
      </c>
      <c r="F3332" s="1" t="s">
        <v>310</v>
      </c>
      <c r="G3332" s="1" t="s">
        <v>49</v>
      </c>
      <c r="H3332" s="1" t="s">
        <v>315</v>
      </c>
      <c r="I3332" s="1" t="s">
        <v>953</v>
      </c>
      <c r="J3332" s="1">
        <v>0</v>
      </c>
      <c r="K3332" s="1" t="s">
        <v>370</v>
      </c>
      <c r="L3332" s="1" t="s">
        <v>371</v>
      </c>
      <c r="M3332" s="1" t="s">
        <v>319</v>
      </c>
      <c r="N3332" s="1"/>
      <c r="O3332" s="1" t="s">
        <v>41</v>
      </c>
      <c r="P3332" s="2" t="s">
        <v>33</v>
      </c>
      <c r="Q3332" s="1" t="s">
        <v>345</v>
      </c>
      <c r="R3332" s="1" t="str">
        <f>VLOOKUP(表2[index_id],表1[],2)</f>
        <v>ValueOntology.PERCENTAGE</v>
      </c>
      <c r="S3332" t="str">
        <f>VLOOKUP(表2[index_id],表3[],2)</f>
        <v>ValueOntology.PERCENTAGE</v>
      </c>
      <c r="T3332" s="5" t="str">
        <f>VLOOKUP(表2[index_id],表4[],2)</f>
        <v>ValueOntology.PERCENTAGE</v>
      </c>
      <c r="U3332" t="str">
        <f>VLOOKUP(表2[index_id],表5[],2)</f>
        <v>ValueOntology.PERCENTAGE</v>
      </c>
      <c r="V3332" t="str">
        <f>VLOOKUP(表2[index_id],表6[],2)</f>
        <v>ValueOntology.PERCENTAGE</v>
      </c>
      <c r="W3332" t="str">
        <f>VLOOKUP(表2[index_id],表7[],2)</f>
        <v>ValueOntology.PERCENTAGE</v>
      </c>
      <c r="X3332" t="str">
        <f>VLOOKUP(表2[index_id],表8[],2)</f>
        <v>ValueOntology.PERCENTAGE</v>
      </c>
      <c r="Y3332" t="str">
        <f>VLOOKUP(表2[index_id],表9[],2)</f>
        <v>ValueOntology.PERCENTAGE</v>
      </c>
      <c r="Z3332" t="str">
        <f>VLOOKUP(表2[index_id],表10[],2)</f>
        <v>ValueOntology.PERCENTAGE</v>
      </c>
      <c r="AA3332" t="str">
        <f>VLOOKUP(表2[index_id],表11[],2)</f>
        <v>ValueOntology.PERCENTAGE</v>
      </c>
      <c r="AB3332" s="8" t="b">
        <f>表2[[#This Row],[vo104]]=表2[[#This Row],[vo109]]</f>
        <v>1</v>
      </c>
    </row>
    <row r="3333" spans="1:28" ht="15" hidden="1" x14ac:dyDescent="0.25">
      <c r="A3333" s="1">
        <v>71923</v>
      </c>
      <c r="B3333" s="1">
        <v>8030300049</v>
      </c>
      <c r="C3333" s="1" t="s">
        <v>4484</v>
      </c>
      <c r="D3333" s="1"/>
      <c r="E3333" s="1">
        <v>0</v>
      </c>
      <c r="F3333" s="1" t="s">
        <v>25</v>
      </c>
      <c r="G3333" s="1" t="s">
        <v>49</v>
      </c>
      <c r="H3333" s="1" t="s">
        <v>2248</v>
      </c>
      <c r="I3333" s="1" t="s">
        <v>2271</v>
      </c>
      <c r="J3333" s="1">
        <v>0</v>
      </c>
      <c r="K3333" s="1" t="s">
        <v>2477</v>
      </c>
      <c r="L3333" s="1" t="s">
        <v>2478</v>
      </c>
      <c r="M3333" s="1" t="s">
        <v>319</v>
      </c>
      <c r="N3333" s="1"/>
      <c r="O3333" s="1" t="s">
        <v>41</v>
      </c>
      <c r="P3333" s="2" t="s">
        <v>33</v>
      </c>
      <c r="Q3333" s="1" t="s">
        <v>108</v>
      </c>
      <c r="R3333" s="1" t="str">
        <f>VLOOKUP(表2[index_id],表1[],2)</f>
        <v>ValueOntology.DIFF_QUANTITY</v>
      </c>
      <c r="S3333" t="str">
        <f>VLOOKUP(表2[index_id],表3[],2)</f>
        <v>ValueOntology.DIFF_QUANTITY</v>
      </c>
      <c r="T3333" s="5" t="str">
        <f>VLOOKUP(表2[index_id],表4[],2)</f>
        <v>ValueOntology.DIFF_QUANTITY</v>
      </c>
      <c r="U3333" t="str">
        <f>VLOOKUP(表2[index_id],表5[],2)</f>
        <v>ValueOntology.DIFF_QUANTITY</v>
      </c>
      <c r="V3333" t="str">
        <f>VLOOKUP(表2[index_id],表6[],2)</f>
        <v>ValueOntology.DIFF_QUANTITY</v>
      </c>
      <c r="W3333" t="str">
        <f>VLOOKUP(表2[index_id],表7[],2)</f>
        <v>ValueOntology.DIFF_QUANTITY</v>
      </c>
      <c r="X3333" t="str">
        <f>VLOOKUP(表2[index_id],表8[],2)</f>
        <v>ValueOntology.DIFF_QUANTITY</v>
      </c>
      <c r="Y3333" t="str">
        <f>VLOOKUP(表2[index_id],表9[],2)</f>
        <v>ValueOntology.DIFF_QUANTITY</v>
      </c>
      <c r="Z3333" t="str">
        <f>VLOOKUP(表2[index_id],表10[],2)</f>
        <v>ValueOntology.DIFF_QUANTITY</v>
      </c>
      <c r="AA3333" t="str">
        <f>VLOOKUP(表2[index_id],表11[],2)</f>
        <v>ValueOntology.DIFF_QUANTITY</v>
      </c>
      <c r="AB3333" s="8" t="b">
        <f>表2[[#This Row],[vo104]]=表2[[#This Row],[vo109]]</f>
        <v>1</v>
      </c>
    </row>
    <row r="3334" spans="1:28" ht="15" hidden="1" x14ac:dyDescent="0.25">
      <c r="A3334" s="1">
        <v>393</v>
      </c>
      <c r="B3334" s="1">
        <v>7030040014</v>
      </c>
      <c r="C3334" s="1" t="s">
        <v>4485</v>
      </c>
      <c r="D3334" s="1" t="s">
        <v>4486</v>
      </c>
      <c r="E3334" s="1">
        <v>2</v>
      </c>
      <c r="F3334" s="1" t="s">
        <v>48</v>
      </c>
      <c r="G3334" s="1" t="s">
        <v>26</v>
      </c>
      <c r="H3334" s="1" t="s">
        <v>50</v>
      </c>
      <c r="I3334" s="1"/>
      <c r="J3334" s="1"/>
      <c r="K3334" s="1" t="s">
        <v>4487</v>
      </c>
      <c r="L3334" s="1" t="s">
        <v>4445</v>
      </c>
      <c r="M3334" s="1" t="s">
        <v>4446</v>
      </c>
      <c r="N3334" s="1"/>
      <c r="O3334" s="1" t="s">
        <v>54</v>
      </c>
      <c r="P3334" s="2" t="s">
        <v>33</v>
      </c>
      <c r="Q3334" s="1" t="s">
        <v>210</v>
      </c>
      <c r="R3334" s="1" t="str">
        <f>VLOOKUP(表2[index_id],表1[],2)</f>
        <v>ValueOntology.QUANTITY</v>
      </c>
      <c r="S3334" t="str">
        <f>VLOOKUP(表2[index_id],表3[],2)</f>
        <v>ValueOntology.QUANTITY</v>
      </c>
      <c r="T3334" s="5" t="str">
        <f>VLOOKUP(表2[index_id],表4[],2)</f>
        <v>ValueOntology.QUANTITY</v>
      </c>
      <c r="U3334" t="str">
        <f>VLOOKUP(表2[index_id],表5[],2)</f>
        <v>ValueOntology.QUANTITY</v>
      </c>
      <c r="V3334" t="str">
        <f>VLOOKUP(表2[index_id],表6[],2)</f>
        <v>ValueOntology.QUANTITY</v>
      </c>
      <c r="W3334" t="str">
        <f>VLOOKUP(表2[index_id],表7[],2)</f>
        <v>ValueOntology.QUANTITY</v>
      </c>
      <c r="X3334" t="str">
        <f>VLOOKUP(表2[index_id],表8[],2)</f>
        <v>ValueOntology.QUANTITY</v>
      </c>
      <c r="Y3334" t="str">
        <f>VLOOKUP(表2[index_id],表9[],2)</f>
        <v>ValueOntology.QUANTITY</v>
      </c>
      <c r="Z3334" t="str">
        <f>VLOOKUP(表2[index_id],表10[],2)</f>
        <v>ValueOntology.QUANTITY</v>
      </c>
      <c r="AA3334" t="str">
        <f>VLOOKUP(表2[index_id],表11[],2)</f>
        <v>ValueOntology.QUANTITY</v>
      </c>
      <c r="AB3334" s="8" t="b">
        <f>表2[[#This Row],[vo104]]=表2[[#This Row],[vo109]]</f>
        <v>1</v>
      </c>
    </row>
    <row r="3335" spans="1:28" ht="15" hidden="1" x14ac:dyDescent="0.25">
      <c r="A3335" s="1">
        <v>71926</v>
      </c>
      <c r="B3335" s="1">
        <v>8030300055</v>
      </c>
      <c r="C3335" s="1" t="s">
        <v>4488</v>
      </c>
      <c r="D3335" s="1"/>
      <c r="E3335" s="1">
        <v>0</v>
      </c>
      <c r="F3335" s="1" t="s">
        <v>338</v>
      </c>
      <c r="G3335" s="1" t="s">
        <v>49</v>
      </c>
      <c r="H3335" s="1" t="s">
        <v>2248</v>
      </c>
      <c r="I3335" s="1" t="s">
        <v>2271</v>
      </c>
      <c r="J3335" s="1"/>
      <c r="K3335" s="1" t="s">
        <v>2250</v>
      </c>
      <c r="L3335" s="1" t="s">
        <v>2251</v>
      </c>
      <c r="M3335" s="1" t="s">
        <v>319</v>
      </c>
      <c r="N3335" s="1"/>
      <c r="O3335" s="1" t="s">
        <v>41</v>
      </c>
      <c r="P3335" s="2" t="s">
        <v>33</v>
      </c>
      <c r="Q3335" s="1" t="s">
        <v>108</v>
      </c>
      <c r="R3335" s="1" t="str">
        <f>VLOOKUP(表2[index_id],表1[],2)</f>
        <v>ValueOntology.UNDETERMINED</v>
      </c>
      <c r="S3335" t="str">
        <f>VLOOKUP(表2[index_id],表3[],2)</f>
        <v>ValueOntology.PRICE</v>
      </c>
      <c r="T3335" s="5" t="str">
        <f>VLOOKUP(表2[index_id],表4[],2)</f>
        <v>ValueOntology.PRICE</v>
      </c>
      <c r="U3335" t="str">
        <f>VLOOKUP(表2[index_id],表5[],2)</f>
        <v>ValueOntology.PRICE</v>
      </c>
      <c r="V3335" t="str">
        <f>VLOOKUP(表2[index_id],表6[],2)</f>
        <v>ValueOntology.PRICE</v>
      </c>
      <c r="W3335" t="str">
        <f>VLOOKUP(表2[index_id],表7[],2)</f>
        <v>ValueOntology.PRICE</v>
      </c>
      <c r="X3335" t="str">
        <f>VLOOKUP(表2[index_id],表8[],2)</f>
        <v>ValueOntology.PRICE</v>
      </c>
      <c r="Y3335" t="str">
        <f>VLOOKUP(表2[index_id],表9[],2)</f>
        <v>ValueOntology.PRICE</v>
      </c>
      <c r="Z3335" t="str">
        <f>VLOOKUP(表2[index_id],表10[],2)</f>
        <v>ValueOntology.PRICE</v>
      </c>
      <c r="AA3335" t="str">
        <f>VLOOKUP(表2[index_id],表11[],2)</f>
        <v>ValueOntology.PRICE</v>
      </c>
      <c r="AB3335" s="8" t="b">
        <f>表2[[#This Row],[vo104]]=表2[[#This Row],[vo109]]</f>
        <v>1</v>
      </c>
    </row>
    <row r="3336" spans="1:28" ht="15" hidden="1" x14ac:dyDescent="0.25">
      <c r="A3336" s="1">
        <v>71927</v>
      </c>
      <c r="B3336" s="1">
        <v>8030300056</v>
      </c>
      <c r="C3336" s="1" t="s">
        <v>4489</v>
      </c>
      <c r="D3336" s="1"/>
      <c r="E3336" s="1">
        <v>2</v>
      </c>
      <c r="F3336" s="1" t="s">
        <v>310</v>
      </c>
      <c r="G3336" s="1" t="s">
        <v>49</v>
      </c>
      <c r="H3336" s="1" t="s">
        <v>2248</v>
      </c>
      <c r="I3336" s="1" t="s">
        <v>2271</v>
      </c>
      <c r="J3336" s="1">
        <v>0</v>
      </c>
      <c r="K3336" s="1" t="s">
        <v>2325</v>
      </c>
      <c r="L3336" s="1" t="s">
        <v>2326</v>
      </c>
      <c r="M3336" s="1" t="s">
        <v>319</v>
      </c>
      <c r="N3336" s="1"/>
      <c r="O3336" s="1" t="s">
        <v>41</v>
      </c>
      <c r="P3336" s="2" t="s">
        <v>33</v>
      </c>
      <c r="Q3336" s="1" t="s">
        <v>108</v>
      </c>
      <c r="R3336" s="1" t="str">
        <f>VLOOKUP(表2[index_id],表1[],2)</f>
        <v>ValueOntology.PERCENTAGE</v>
      </c>
      <c r="S3336" t="str">
        <f>VLOOKUP(表2[index_id],表3[],2)</f>
        <v>ValueOntology.PERCENTAGE</v>
      </c>
      <c r="T3336" s="5" t="str">
        <f>VLOOKUP(表2[index_id],表4[],2)</f>
        <v>ValueOntology.PERCENTAGE</v>
      </c>
      <c r="U3336" t="str">
        <f>VLOOKUP(表2[index_id],表5[],2)</f>
        <v>ValueOntology.PERCENTAGE</v>
      </c>
      <c r="V3336" t="str">
        <f>VLOOKUP(表2[index_id],表6[],2)</f>
        <v>ValueOntology.PERCENTAGE</v>
      </c>
      <c r="W3336" t="str">
        <f>VLOOKUP(表2[index_id],表7[],2)</f>
        <v>ValueOntology.PERCENTAGE</v>
      </c>
      <c r="X3336" t="str">
        <f>VLOOKUP(表2[index_id],表8[],2)</f>
        <v>ValueOntology.PERCENTAGE</v>
      </c>
      <c r="Y3336" t="str">
        <f>VLOOKUP(表2[index_id],表9[],2)</f>
        <v>ValueOntology.PERCENTAGE</v>
      </c>
      <c r="Z3336" t="str">
        <f>VLOOKUP(表2[index_id],表10[],2)</f>
        <v>ValueOntology.PERCENTAGE</v>
      </c>
      <c r="AA3336" t="str">
        <f>VLOOKUP(表2[index_id],表11[],2)</f>
        <v>ValueOntology.PERCENTAGE</v>
      </c>
      <c r="AB3336" s="8" t="b">
        <f>表2[[#This Row],[vo104]]=表2[[#This Row],[vo109]]</f>
        <v>1</v>
      </c>
    </row>
    <row r="3337" spans="1:28" ht="15" hidden="1" x14ac:dyDescent="0.25">
      <c r="A3337" s="1">
        <v>138970</v>
      </c>
      <c r="B3337" s="1">
        <v>8030102700</v>
      </c>
      <c r="C3337" s="1" t="s">
        <v>4490</v>
      </c>
      <c r="D3337" s="1"/>
      <c r="E3337" s="1">
        <v>0</v>
      </c>
      <c r="F3337" s="1" t="s">
        <v>25</v>
      </c>
      <c r="G3337" s="1" t="s">
        <v>49</v>
      </c>
      <c r="H3337" s="1" t="s">
        <v>315</v>
      </c>
      <c r="I3337" s="1" t="s">
        <v>953</v>
      </c>
      <c r="J3337" s="1">
        <v>0</v>
      </c>
      <c r="K3337" s="1" t="s">
        <v>415</v>
      </c>
      <c r="L3337" s="1" t="s">
        <v>416</v>
      </c>
      <c r="M3337" s="1" t="s">
        <v>319</v>
      </c>
      <c r="N3337" s="1"/>
      <c r="O3337" s="1" t="s">
        <v>41</v>
      </c>
      <c r="P3337" s="2" t="s">
        <v>33</v>
      </c>
      <c r="Q3337" s="1" t="s">
        <v>108</v>
      </c>
      <c r="R3337" s="1" t="str">
        <f>VLOOKUP(表2[index_id],表1[],2)</f>
        <v>ValueOntology.QUANTITY</v>
      </c>
      <c r="S3337" t="str">
        <f>VLOOKUP(表2[index_id],表3[],2)</f>
        <v>ValueOntology.QUANTITY</v>
      </c>
      <c r="T3337" s="5" t="str">
        <f>VLOOKUP(表2[index_id],表4[],2)</f>
        <v>ValueOntology.QUANTITY</v>
      </c>
      <c r="U3337" t="str">
        <f>VLOOKUP(表2[index_id],表5[],2)</f>
        <v>ValueOntology.QUANTITY</v>
      </c>
      <c r="V3337" t="str">
        <f>VLOOKUP(表2[index_id],表6[],2)</f>
        <v>ValueOntology.QUANTITY</v>
      </c>
      <c r="W3337" t="str">
        <f>VLOOKUP(表2[index_id],表7[],2)</f>
        <v>ValueOntology.QUANTITY</v>
      </c>
      <c r="X3337" t="str">
        <f>VLOOKUP(表2[index_id],表8[],2)</f>
        <v>ValueOntology.QUANTITY</v>
      </c>
      <c r="Y3337" t="str">
        <f>VLOOKUP(表2[index_id],表9[],2)</f>
        <v>ValueOntology.QUANTITY</v>
      </c>
      <c r="Z3337" t="str">
        <f>VLOOKUP(表2[index_id],表10[],2)</f>
        <v>ValueOntology.QUANTITY</v>
      </c>
      <c r="AA3337" t="str">
        <f>VLOOKUP(表2[index_id],表11[],2)</f>
        <v>ValueOntology.QUANTITY</v>
      </c>
      <c r="AB3337" s="8" t="b">
        <f>表2[[#This Row],[vo104]]=表2[[#This Row],[vo109]]</f>
        <v>1</v>
      </c>
    </row>
    <row r="3338" spans="1:28" ht="15" hidden="1" x14ac:dyDescent="0.25">
      <c r="A3338" s="1">
        <v>141319</v>
      </c>
      <c r="B3338" s="1">
        <v>8030103794</v>
      </c>
      <c r="C3338" s="1" t="s">
        <v>4491</v>
      </c>
      <c r="D3338" s="1"/>
      <c r="E3338" s="1">
        <v>2</v>
      </c>
      <c r="F3338" s="1" t="s">
        <v>310</v>
      </c>
      <c r="G3338" s="1" t="s">
        <v>49</v>
      </c>
      <c r="H3338" s="1" t="s">
        <v>315</v>
      </c>
      <c r="I3338" s="1" t="s">
        <v>869</v>
      </c>
      <c r="J3338" s="1">
        <v>0</v>
      </c>
      <c r="K3338" s="1" t="s">
        <v>370</v>
      </c>
      <c r="L3338" s="1" t="s">
        <v>371</v>
      </c>
      <c r="M3338" s="1" t="s">
        <v>319</v>
      </c>
      <c r="N3338" s="1"/>
      <c r="O3338" s="1" t="s">
        <v>41</v>
      </c>
      <c r="P3338" s="2" t="s">
        <v>33</v>
      </c>
      <c r="Q3338" s="1" t="s">
        <v>345</v>
      </c>
      <c r="R3338" s="1" t="str">
        <f>VLOOKUP(表2[index_id],表1[],2)</f>
        <v>ValueOntology.PERCENTAGE</v>
      </c>
      <c r="S3338" t="str">
        <f>VLOOKUP(表2[index_id],表3[],2)</f>
        <v>ValueOntology.PERCENTAGE</v>
      </c>
      <c r="T3338" s="5" t="str">
        <f>VLOOKUP(表2[index_id],表4[],2)</f>
        <v>ValueOntology.PERCENTAGE</v>
      </c>
      <c r="U3338" t="str">
        <f>VLOOKUP(表2[index_id],表5[],2)</f>
        <v>ValueOntology.PERCENTAGE</v>
      </c>
      <c r="V3338" t="str">
        <f>VLOOKUP(表2[index_id],表6[],2)</f>
        <v>ValueOntology.PERCENTAGE</v>
      </c>
      <c r="W3338" t="str">
        <f>VLOOKUP(表2[index_id],表7[],2)</f>
        <v>ValueOntology.PERCENTAGE</v>
      </c>
      <c r="X3338" t="str">
        <f>VLOOKUP(表2[index_id],表8[],2)</f>
        <v>ValueOntology.PERCENTAGE</v>
      </c>
      <c r="Y3338" t="str">
        <f>VLOOKUP(表2[index_id],表9[],2)</f>
        <v>ValueOntology.PERCENTAGE</v>
      </c>
      <c r="Z3338" t="str">
        <f>VLOOKUP(表2[index_id],表10[],2)</f>
        <v>ValueOntology.PERCENTAGE</v>
      </c>
      <c r="AA3338" t="str">
        <f>VLOOKUP(表2[index_id],表11[],2)</f>
        <v>ValueOntology.PERCENTAGE</v>
      </c>
      <c r="AB3338" s="8" t="b">
        <f>表2[[#This Row],[vo104]]=表2[[#This Row],[vo109]]</f>
        <v>1</v>
      </c>
    </row>
    <row r="3339" spans="1:28" ht="15" hidden="1" x14ac:dyDescent="0.25">
      <c r="A3339" s="1">
        <v>140113</v>
      </c>
      <c r="B3339" s="1">
        <v>8030102794</v>
      </c>
      <c r="C3339" s="1" t="s">
        <v>4492</v>
      </c>
      <c r="D3339" s="1"/>
      <c r="E3339" s="1">
        <v>2</v>
      </c>
      <c r="F3339" s="1" t="s">
        <v>310</v>
      </c>
      <c r="G3339" s="1" t="s">
        <v>49</v>
      </c>
      <c r="H3339" s="1" t="s">
        <v>315</v>
      </c>
      <c r="I3339" s="1" t="s">
        <v>953</v>
      </c>
      <c r="J3339" s="1">
        <v>0</v>
      </c>
      <c r="K3339" s="1" t="s">
        <v>356</v>
      </c>
      <c r="L3339" s="1" t="s">
        <v>357</v>
      </c>
      <c r="M3339" s="1" t="s">
        <v>319</v>
      </c>
      <c r="N3339" s="1"/>
      <c r="O3339" s="1" t="s">
        <v>41</v>
      </c>
      <c r="P3339" s="2" t="s">
        <v>33</v>
      </c>
      <c r="Q3339" s="1" t="s">
        <v>345</v>
      </c>
      <c r="R3339" s="1" t="str">
        <f>VLOOKUP(表2[index_id],表1[],2)</f>
        <v>ValueOntology.PERCENTAGE</v>
      </c>
      <c r="S3339" t="str">
        <f>VLOOKUP(表2[index_id],表3[],2)</f>
        <v>ValueOntology.PERCENTAGE</v>
      </c>
      <c r="T3339" s="5" t="str">
        <f>VLOOKUP(表2[index_id],表4[],2)</f>
        <v>ValueOntology.PERCENTAGE</v>
      </c>
      <c r="U3339" t="str">
        <f>VLOOKUP(表2[index_id],表5[],2)</f>
        <v>ValueOntology.PERCENTAGE</v>
      </c>
      <c r="V3339" t="str">
        <f>VLOOKUP(表2[index_id],表6[],2)</f>
        <v>ValueOntology.PERCENTAGE</v>
      </c>
      <c r="W3339" t="str">
        <f>VLOOKUP(表2[index_id],表7[],2)</f>
        <v>ValueOntology.PERCENTAGE</v>
      </c>
      <c r="X3339" t="str">
        <f>VLOOKUP(表2[index_id],表8[],2)</f>
        <v>ValueOntology.PERCENTAGE</v>
      </c>
      <c r="Y3339" t="str">
        <f>VLOOKUP(表2[index_id],表9[],2)</f>
        <v>ValueOntology.PERCENTAGE</v>
      </c>
      <c r="Z3339" t="str">
        <f>VLOOKUP(表2[index_id],表10[],2)</f>
        <v>ValueOntology.PERCENTAGE</v>
      </c>
      <c r="AA3339" t="str">
        <f>VLOOKUP(表2[index_id],表11[],2)</f>
        <v>ValueOntology.PERCENTAGE</v>
      </c>
      <c r="AB3339" s="8" t="b">
        <f>表2[[#This Row],[vo104]]=表2[[#This Row],[vo109]]</f>
        <v>1</v>
      </c>
    </row>
    <row r="3340" spans="1:28" ht="15" hidden="1" x14ac:dyDescent="0.25">
      <c r="A3340" s="1">
        <v>113644</v>
      </c>
      <c r="B3340" s="1">
        <v>8040100469</v>
      </c>
      <c r="C3340" s="1" t="s">
        <v>4493</v>
      </c>
      <c r="D3340" s="1"/>
      <c r="E3340" s="1">
        <v>0</v>
      </c>
      <c r="F3340" s="1" t="s">
        <v>25</v>
      </c>
      <c r="G3340" s="1" t="s">
        <v>49</v>
      </c>
      <c r="H3340" s="1" t="s">
        <v>315</v>
      </c>
      <c r="I3340" s="1" t="s">
        <v>953</v>
      </c>
      <c r="J3340" s="1">
        <v>0</v>
      </c>
      <c r="K3340" s="1" t="s">
        <v>347</v>
      </c>
      <c r="L3340" s="1" t="s">
        <v>70</v>
      </c>
      <c r="M3340" s="1" t="s">
        <v>319</v>
      </c>
      <c r="N3340" s="1"/>
      <c r="O3340" s="1" t="s">
        <v>41</v>
      </c>
      <c r="P3340" s="2" t="s">
        <v>33</v>
      </c>
      <c r="Q3340" s="1" t="s">
        <v>303</v>
      </c>
      <c r="R3340" s="1" t="str">
        <f>VLOOKUP(表2[index_id],表1[],2)</f>
        <v>ValueOntology.DIFF_QUANTITY</v>
      </c>
      <c r="S3340" t="str">
        <f>VLOOKUP(表2[index_id],表3[],2)</f>
        <v>ValueOntology.DIFF_QUANTITY</v>
      </c>
      <c r="T3340" s="5" t="str">
        <f>VLOOKUP(表2[index_id],表4[],2)</f>
        <v>ValueOntology.DIFF_QUANTITY</v>
      </c>
      <c r="U3340" t="str">
        <f>VLOOKUP(表2[index_id],表5[],2)</f>
        <v>ValueOntology.DIFF_QUANTITY</v>
      </c>
      <c r="V3340" t="str">
        <f>VLOOKUP(表2[index_id],表6[],2)</f>
        <v>ValueOntology.DIFF_QUANTITY</v>
      </c>
      <c r="W3340" t="str">
        <f>VLOOKUP(表2[index_id],表7[],2)</f>
        <v>ValueOntology.DIFF_QUANTITY</v>
      </c>
      <c r="X3340" t="str">
        <f>VLOOKUP(表2[index_id],表8[],2)</f>
        <v>ValueOntology.DIFF_QUANTITY</v>
      </c>
      <c r="Y3340" t="str">
        <f>VLOOKUP(表2[index_id],表9[],2)</f>
        <v>ValueOntology.DIFF_QUANTITY</v>
      </c>
      <c r="Z3340" t="str">
        <f>VLOOKUP(表2[index_id],表10[],2)</f>
        <v>ValueOntology.DIFF_QUANTITY</v>
      </c>
      <c r="AA3340" t="str">
        <f>VLOOKUP(表2[index_id],表11[],2)</f>
        <v>ValueOntology.DIFF_QUANTITY</v>
      </c>
      <c r="AB3340" s="8" t="b">
        <f>表2[[#This Row],[vo104]]=表2[[#This Row],[vo109]]</f>
        <v>1</v>
      </c>
    </row>
    <row r="3341" spans="1:28" ht="15" hidden="1" x14ac:dyDescent="0.25">
      <c r="A3341" s="1">
        <v>71929</v>
      </c>
      <c r="B3341" s="1">
        <v>8030300058</v>
      </c>
      <c r="C3341" s="1" t="s">
        <v>4494</v>
      </c>
      <c r="D3341" s="1"/>
      <c r="E3341" s="1">
        <v>0</v>
      </c>
      <c r="F3341" s="1" t="s">
        <v>338</v>
      </c>
      <c r="G3341" s="1" t="s">
        <v>49</v>
      </c>
      <c r="H3341" s="1" t="s">
        <v>2248</v>
      </c>
      <c r="I3341" s="1" t="s">
        <v>2271</v>
      </c>
      <c r="J3341" s="1"/>
      <c r="K3341" s="1" t="s">
        <v>2250</v>
      </c>
      <c r="L3341" s="1" t="s">
        <v>2251</v>
      </c>
      <c r="M3341" s="1" t="s">
        <v>319</v>
      </c>
      <c r="N3341" s="1"/>
      <c r="O3341" s="1" t="s">
        <v>41</v>
      </c>
      <c r="P3341" s="2" t="s">
        <v>33</v>
      </c>
      <c r="Q3341" s="1" t="s">
        <v>108</v>
      </c>
      <c r="R3341" s="1" t="str">
        <f>VLOOKUP(表2[index_id],表1[],2)</f>
        <v>ValueOntology.UNDETERMINED</v>
      </c>
      <c r="S3341" t="str">
        <f>VLOOKUP(表2[index_id],表3[],2)</f>
        <v>ValueOntology.PRICE</v>
      </c>
      <c r="T3341" s="5" t="str">
        <f>VLOOKUP(表2[index_id],表4[],2)</f>
        <v>ValueOntology.PRICE</v>
      </c>
      <c r="U3341" t="str">
        <f>VLOOKUP(表2[index_id],表5[],2)</f>
        <v>ValueOntology.PRICE</v>
      </c>
      <c r="V3341" t="str">
        <f>VLOOKUP(表2[index_id],表6[],2)</f>
        <v>ValueOntology.PRICE</v>
      </c>
      <c r="W3341" t="str">
        <f>VLOOKUP(表2[index_id],表7[],2)</f>
        <v>ValueOntology.PRICE</v>
      </c>
      <c r="X3341" t="str">
        <f>VLOOKUP(表2[index_id],表8[],2)</f>
        <v>ValueOntology.PRICE</v>
      </c>
      <c r="Y3341" t="str">
        <f>VLOOKUP(表2[index_id],表9[],2)</f>
        <v>ValueOntology.PRICE</v>
      </c>
      <c r="Z3341" t="str">
        <f>VLOOKUP(表2[index_id],表10[],2)</f>
        <v>ValueOntology.PRICE</v>
      </c>
      <c r="AA3341" t="str">
        <f>VLOOKUP(表2[index_id],表11[],2)</f>
        <v>ValueOntology.PRICE</v>
      </c>
      <c r="AB3341" s="8" t="b">
        <f>表2[[#This Row],[vo104]]=表2[[#This Row],[vo109]]</f>
        <v>1</v>
      </c>
    </row>
    <row r="3342" spans="1:28" ht="15" hidden="1" x14ac:dyDescent="0.25">
      <c r="A3342" s="1">
        <v>71930</v>
      </c>
      <c r="B3342" s="1">
        <v>8030300059</v>
      </c>
      <c r="C3342" s="1" t="s">
        <v>4495</v>
      </c>
      <c r="D3342" s="1"/>
      <c r="E3342" s="1">
        <v>2</v>
      </c>
      <c r="F3342" s="1" t="s">
        <v>310</v>
      </c>
      <c r="G3342" s="1" t="s">
        <v>49</v>
      </c>
      <c r="H3342" s="1" t="s">
        <v>2248</v>
      </c>
      <c r="I3342" s="1" t="s">
        <v>2271</v>
      </c>
      <c r="J3342" s="1">
        <v>0</v>
      </c>
      <c r="K3342" s="1" t="s">
        <v>2325</v>
      </c>
      <c r="L3342" s="1" t="s">
        <v>2326</v>
      </c>
      <c r="M3342" s="1" t="s">
        <v>319</v>
      </c>
      <c r="N3342" s="1"/>
      <c r="O3342" s="1" t="s">
        <v>41</v>
      </c>
      <c r="P3342" s="2" t="s">
        <v>33</v>
      </c>
      <c r="Q3342" s="1" t="s">
        <v>108</v>
      </c>
      <c r="R3342" s="1" t="str">
        <f>VLOOKUP(表2[index_id],表1[],2)</f>
        <v>ValueOntology.PERCENTAGE</v>
      </c>
      <c r="S3342" t="str">
        <f>VLOOKUP(表2[index_id],表3[],2)</f>
        <v>ValueOntology.PERCENTAGE</v>
      </c>
      <c r="T3342" s="5" t="str">
        <f>VLOOKUP(表2[index_id],表4[],2)</f>
        <v>ValueOntology.PERCENTAGE</v>
      </c>
      <c r="U3342" t="str">
        <f>VLOOKUP(表2[index_id],表5[],2)</f>
        <v>ValueOntology.PERCENTAGE</v>
      </c>
      <c r="V3342" t="str">
        <f>VLOOKUP(表2[index_id],表6[],2)</f>
        <v>ValueOntology.PERCENTAGE</v>
      </c>
      <c r="W3342" t="str">
        <f>VLOOKUP(表2[index_id],表7[],2)</f>
        <v>ValueOntology.PERCENTAGE</v>
      </c>
      <c r="X3342" t="str">
        <f>VLOOKUP(表2[index_id],表8[],2)</f>
        <v>ValueOntology.PERCENTAGE</v>
      </c>
      <c r="Y3342" t="str">
        <f>VLOOKUP(表2[index_id],表9[],2)</f>
        <v>ValueOntology.PERCENTAGE</v>
      </c>
      <c r="Z3342" t="str">
        <f>VLOOKUP(表2[index_id],表10[],2)</f>
        <v>ValueOntology.PERCENTAGE</v>
      </c>
      <c r="AA3342" t="str">
        <f>VLOOKUP(表2[index_id],表11[],2)</f>
        <v>ValueOntology.PERCENTAGE</v>
      </c>
      <c r="AB3342" s="8" t="b">
        <f>表2[[#This Row],[vo104]]=表2[[#This Row],[vo109]]</f>
        <v>1</v>
      </c>
    </row>
    <row r="3343" spans="1:28" ht="15" hidden="1" x14ac:dyDescent="0.25">
      <c r="A3343" s="1">
        <v>57611</v>
      </c>
      <c r="B3343" s="1">
        <v>8030100341</v>
      </c>
      <c r="C3343" s="1" t="s">
        <v>4496</v>
      </c>
      <c r="D3343" s="1"/>
      <c r="E3343" s="1">
        <v>0</v>
      </c>
      <c r="F3343" s="1" t="s">
        <v>338</v>
      </c>
      <c r="G3343" s="1" t="s">
        <v>49</v>
      </c>
      <c r="H3343" s="1" t="s">
        <v>315</v>
      </c>
      <c r="I3343" s="1" t="s">
        <v>953</v>
      </c>
      <c r="J3343" s="1"/>
      <c r="K3343" s="1" t="s">
        <v>340</v>
      </c>
      <c r="L3343" s="1" t="s">
        <v>341</v>
      </c>
      <c r="M3343" s="1" t="s">
        <v>319</v>
      </c>
      <c r="N3343" s="1"/>
      <c r="O3343" s="1" t="s">
        <v>41</v>
      </c>
      <c r="P3343" s="2" t="s">
        <v>33</v>
      </c>
      <c r="Q3343" s="1" t="s">
        <v>108</v>
      </c>
      <c r="R3343" s="1" t="str">
        <f>VLOOKUP(表2[index_id],表1[],2)</f>
        <v>ValueOntology.UNDETERMINED</v>
      </c>
      <c r="S3343" t="str">
        <f>VLOOKUP(表2[index_id],表3[],2)</f>
        <v>ValueOntology.PRICE</v>
      </c>
      <c r="T3343" s="5" t="str">
        <f>VLOOKUP(表2[index_id],表4[],2)</f>
        <v>ValueOntology.PRICE</v>
      </c>
      <c r="U3343" t="str">
        <f>VLOOKUP(表2[index_id],表5[],2)</f>
        <v>ValueOntology.PRICE</v>
      </c>
      <c r="V3343" t="str">
        <f>VLOOKUP(表2[index_id],表6[],2)</f>
        <v>ValueOntology.PRICE</v>
      </c>
      <c r="W3343" t="str">
        <f>VLOOKUP(表2[index_id],表7[],2)</f>
        <v>ValueOntology.PRICE</v>
      </c>
      <c r="X3343" t="str">
        <f>VLOOKUP(表2[index_id],表8[],2)</f>
        <v>ValueOntology.PRICE</v>
      </c>
      <c r="Y3343" t="str">
        <f>VLOOKUP(表2[index_id],表9[],2)</f>
        <v>ValueOntology.PRICE</v>
      </c>
      <c r="Z3343" t="str">
        <f>VLOOKUP(表2[index_id],表10[],2)</f>
        <v>ValueOntology.PRICE</v>
      </c>
      <c r="AA3343" t="str">
        <f>VLOOKUP(表2[index_id],表11[],2)</f>
        <v>ValueOntology.PRICE</v>
      </c>
      <c r="AB3343" s="8" t="b">
        <f>表2[[#This Row],[vo104]]=表2[[#This Row],[vo109]]</f>
        <v>1</v>
      </c>
    </row>
    <row r="3344" spans="1:28" ht="15" hidden="1" x14ac:dyDescent="0.25">
      <c r="A3344" s="1">
        <v>71932</v>
      </c>
      <c r="B3344" s="1">
        <v>8030300061</v>
      </c>
      <c r="C3344" s="1" t="s">
        <v>4497</v>
      </c>
      <c r="D3344" s="1"/>
      <c r="E3344" s="1">
        <v>0</v>
      </c>
      <c r="F3344" s="1" t="s">
        <v>338</v>
      </c>
      <c r="G3344" s="1" t="s">
        <v>49</v>
      </c>
      <c r="H3344" s="1" t="s">
        <v>2248</v>
      </c>
      <c r="I3344" s="1" t="s">
        <v>2271</v>
      </c>
      <c r="J3344" s="1"/>
      <c r="K3344" s="1" t="s">
        <v>2250</v>
      </c>
      <c r="L3344" s="1" t="s">
        <v>2251</v>
      </c>
      <c r="M3344" s="1" t="s">
        <v>319</v>
      </c>
      <c r="N3344" s="1"/>
      <c r="O3344" s="1" t="s">
        <v>41</v>
      </c>
      <c r="P3344" s="2" t="s">
        <v>33</v>
      </c>
      <c r="Q3344" s="1" t="s">
        <v>108</v>
      </c>
      <c r="R3344" s="1" t="str">
        <f>VLOOKUP(表2[index_id],表1[],2)</f>
        <v>ValueOntology.UNDETERMINED</v>
      </c>
      <c r="S3344" t="str">
        <f>VLOOKUP(表2[index_id],表3[],2)</f>
        <v>ValueOntology.PRICE</v>
      </c>
      <c r="T3344" s="5" t="str">
        <f>VLOOKUP(表2[index_id],表4[],2)</f>
        <v>ValueOntology.PRICE</v>
      </c>
      <c r="U3344" t="str">
        <f>VLOOKUP(表2[index_id],表5[],2)</f>
        <v>ValueOntology.PRICE</v>
      </c>
      <c r="V3344" t="str">
        <f>VLOOKUP(表2[index_id],表6[],2)</f>
        <v>ValueOntology.PRICE</v>
      </c>
      <c r="W3344" t="str">
        <f>VLOOKUP(表2[index_id],表7[],2)</f>
        <v>ValueOntology.PRICE</v>
      </c>
      <c r="X3344" t="str">
        <f>VLOOKUP(表2[index_id],表8[],2)</f>
        <v>ValueOntology.PRICE</v>
      </c>
      <c r="Y3344" t="str">
        <f>VLOOKUP(表2[index_id],表9[],2)</f>
        <v>ValueOntology.PRICE</v>
      </c>
      <c r="Z3344" t="str">
        <f>VLOOKUP(表2[index_id],表10[],2)</f>
        <v>ValueOntology.PRICE</v>
      </c>
      <c r="AA3344" t="str">
        <f>VLOOKUP(表2[index_id],表11[],2)</f>
        <v>ValueOntology.PRICE</v>
      </c>
      <c r="AB3344" s="8" t="b">
        <f>表2[[#This Row],[vo104]]=表2[[#This Row],[vo109]]</f>
        <v>1</v>
      </c>
    </row>
    <row r="3345" spans="1:28" ht="15" x14ac:dyDescent="0.25">
      <c r="A3345" s="1">
        <v>139684</v>
      </c>
      <c r="B3345" s="1">
        <v>8030102234</v>
      </c>
      <c r="C3345" s="1" t="s">
        <v>4498</v>
      </c>
      <c r="D3345" s="1"/>
      <c r="E3345" s="1">
        <v>2</v>
      </c>
      <c r="F3345" s="1" t="s">
        <v>359</v>
      </c>
      <c r="G3345" s="1" t="s">
        <v>49</v>
      </c>
      <c r="H3345" s="1" t="s">
        <v>1056</v>
      </c>
      <c r="I3345" s="1" t="s">
        <v>369</v>
      </c>
      <c r="J3345" s="1">
        <v>0</v>
      </c>
      <c r="K3345" s="1" t="s">
        <v>4198</v>
      </c>
      <c r="L3345" s="1" t="s">
        <v>4199</v>
      </c>
      <c r="M3345" s="1" t="s">
        <v>1059</v>
      </c>
      <c r="N3345" s="1"/>
      <c r="O3345" s="1" t="s">
        <v>41</v>
      </c>
      <c r="P3345" s="2" t="s">
        <v>33</v>
      </c>
      <c r="Q3345" s="1" t="s">
        <v>345</v>
      </c>
      <c r="R3345" s="1" t="str">
        <f>VLOOKUP(表2[index_id],表1[],2)</f>
        <v>ValueOntology.PERCENTAGE</v>
      </c>
      <c r="S3345" t="str">
        <f>VLOOKUP(表2[index_id],表3[],2)</f>
        <v>ValueOntology.PERCENTAGE</v>
      </c>
      <c r="T3345" s="5" t="str">
        <f>VLOOKUP(表2[index_id],表4[],2)</f>
        <v>ValueOntology.PERCENTAGE</v>
      </c>
      <c r="U3345" t="str">
        <f>VLOOKUP(表2[index_id],表5[],2)</f>
        <v>ValueOntology.PERCENTAGE</v>
      </c>
      <c r="V3345" t="str">
        <f>VLOOKUP(表2[index_id],表6[],2)</f>
        <v>ValueOntology.PERCENTAGE</v>
      </c>
      <c r="W3345" t="str">
        <f>VLOOKUP(表2[index_id],表7[],2)</f>
        <v>ValueOntology.PERCENTAGE</v>
      </c>
      <c r="X3345" t="str">
        <f>VLOOKUP(表2[index_id],表8[],2)</f>
        <v>ValueOntology.PERCENTAGE</v>
      </c>
      <c r="Y3345" t="str">
        <f>VLOOKUP(表2[index_id],表9[],2)</f>
        <v>ValueOntology.PROPORTION_OF_NATION</v>
      </c>
      <c r="Z3345" t="str">
        <f>VLOOKUP(表2[index_id],表10[],2)</f>
        <v>ValueOntology.PROPORTION_OF_NATION</v>
      </c>
      <c r="AA3345" t="str">
        <f>VLOOKUP(表2[index_id],表11[],2)</f>
        <v>ValueOntology.PROPORTION_OF_NATION</v>
      </c>
      <c r="AB3345" s="8" t="b">
        <f>表2[[#This Row],[vo104]]=表2[[#This Row],[vo109]]</f>
        <v>1</v>
      </c>
    </row>
    <row r="3346" spans="1:28" ht="15" hidden="1" x14ac:dyDescent="0.25">
      <c r="A3346" s="1">
        <v>140266</v>
      </c>
      <c r="B3346" s="1">
        <v>8030102984</v>
      </c>
      <c r="C3346" s="1" t="s">
        <v>4499</v>
      </c>
      <c r="D3346" s="1"/>
      <c r="E3346" s="1">
        <v>0</v>
      </c>
      <c r="F3346" s="1" t="s">
        <v>25</v>
      </c>
      <c r="G3346" s="1" t="s">
        <v>49</v>
      </c>
      <c r="H3346" s="1" t="s">
        <v>315</v>
      </c>
      <c r="I3346" s="1" t="s">
        <v>953</v>
      </c>
      <c r="J3346" s="1">
        <v>0</v>
      </c>
      <c r="K3346" s="1" t="s">
        <v>395</v>
      </c>
      <c r="L3346" s="1" t="s">
        <v>396</v>
      </c>
      <c r="M3346" s="1" t="s">
        <v>319</v>
      </c>
      <c r="N3346" s="1"/>
      <c r="O3346" s="1" t="s">
        <v>41</v>
      </c>
      <c r="P3346" s="2" t="s">
        <v>33</v>
      </c>
      <c r="Q3346" s="1" t="s">
        <v>108</v>
      </c>
      <c r="R3346" s="1" t="str">
        <f>VLOOKUP(表2[index_id],表1[],2)</f>
        <v>ValueOntology.QUANTITY</v>
      </c>
      <c r="S3346" t="str">
        <f>VLOOKUP(表2[index_id],表3[],2)</f>
        <v>ValueOntology.QUANTITY</v>
      </c>
      <c r="T3346" s="5" t="str">
        <f>VLOOKUP(表2[index_id],表4[],2)</f>
        <v>ValueOntology.QUANTITY</v>
      </c>
      <c r="U3346" t="str">
        <f>VLOOKUP(表2[index_id],表5[],2)</f>
        <v>ValueOntology.QUANTITY</v>
      </c>
      <c r="V3346" t="str">
        <f>VLOOKUP(表2[index_id],表6[],2)</f>
        <v>ValueOntology.QUANTITY</v>
      </c>
      <c r="W3346" t="str">
        <f>VLOOKUP(表2[index_id],表7[],2)</f>
        <v>ValueOntology.QUANTITY</v>
      </c>
      <c r="X3346" t="str">
        <f>VLOOKUP(表2[index_id],表8[],2)</f>
        <v>ValueOntology.QUANTITY</v>
      </c>
      <c r="Y3346" t="str">
        <f>VLOOKUP(表2[index_id],表9[],2)</f>
        <v>ValueOntology.QUANTITY</v>
      </c>
      <c r="Z3346" t="str">
        <f>VLOOKUP(表2[index_id],表10[],2)</f>
        <v>ValueOntology.QUANTITY</v>
      </c>
      <c r="AA3346" t="str">
        <f>VLOOKUP(表2[index_id],表11[],2)</f>
        <v>ValueOntology.QUANTITY</v>
      </c>
      <c r="AB3346" s="8" t="b">
        <f>表2[[#This Row],[vo104]]=表2[[#This Row],[vo109]]</f>
        <v>1</v>
      </c>
    </row>
    <row r="3347" spans="1:28" ht="15" hidden="1" x14ac:dyDescent="0.25">
      <c r="A3347" s="1">
        <v>140343</v>
      </c>
      <c r="B3347" s="1">
        <v>8030103078</v>
      </c>
      <c r="C3347" s="1" t="s">
        <v>4500</v>
      </c>
      <c r="D3347" s="1"/>
      <c r="E3347" s="1">
        <v>2</v>
      </c>
      <c r="F3347" s="1" t="s">
        <v>310</v>
      </c>
      <c r="G3347" s="1" t="s">
        <v>49</v>
      </c>
      <c r="H3347" s="1" t="s">
        <v>315</v>
      </c>
      <c r="I3347" s="1" t="s">
        <v>953</v>
      </c>
      <c r="J3347" s="1">
        <v>0</v>
      </c>
      <c r="K3347" s="1" t="s">
        <v>343</v>
      </c>
      <c r="L3347" s="1" t="s">
        <v>344</v>
      </c>
      <c r="M3347" s="1" t="s">
        <v>319</v>
      </c>
      <c r="N3347" s="1"/>
      <c r="O3347" s="1" t="s">
        <v>41</v>
      </c>
      <c r="P3347" s="2" t="s">
        <v>33</v>
      </c>
      <c r="Q3347" s="1" t="s">
        <v>345</v>
      </c>
      <c r="R3347" s="1" t="str">
        <f>VLOOKUP(表2[index_id],表1[],2)</f>
        <v>ValueOntology.PERCENTAGE</v>
      </c>
      <c r="S3347" t="str">
        <f>VLOOKUP(表2[index_id],表3[],2)</f>
        <v>ValueOntology.PERCENTAGE</v>
      </c>
      <c r="T3347" s="5" t="str">
        <f>VLOOKUP(表2[index_id],表4[],2)</f>
        <v>ValueOntology.PERCENTAGE</v>
      </c>
      <c r="U3347" t="str">
        <f>VLOOKUP(表2[index_id],表5[],2)</f>
        <v>ValueOntology.PERCENTAGE</v>
      </c>
      <c r="V3347" t="str">
        <f>VLOOKUP(表2[index_id],表6[],2)</f>
        <v>ValueOntology.PERCENTAGE</v>
      </c>
      <c r="W3347" t="str">
        <f>VLOOKUP(表2[index_id],表7[],2)</f>
        <v>ValueOntology.PERCENTAGE</v>
      </c>
      <c r="X3347" t="str">
        <f>VLOOKUP(表2[index_id],表8[],2)</f>
        <v>ValueOntology.PERCENTAGE</v>
      </c>
      <c r="Y3347" t="str">
        <f>VLOOKUP(表2[index_id],表9[],2)</f>
        <v>ValueOntology.PERCENTAGE</v>
      </c>
      <c r="Z3347" t="str">
        <f>VLOOKUP(表2[index_id],表10[],2)</f>
        <v>ValueOntology.PERCENTAGE</v>
      </c>
      <c r="AA3347" t="str">
        <f>VLOOKUP(表2[index_id],表11[],2)</f>
        <v>ValueOntology.PERCENTAGE</v>
      </c>
      <c r="AB3347" s="8" t="b">
        <f>表2[[#This Row],[vo104]]=表2[[#This Row],[vo109]]</f>
        <v>1</v>
      </c>
    </row>
    <row r="3348" spans="1:28" ht="15" hidden="1" x14ac:dyDescent="0.25">
      <c r="A3348" s="1">
        <v>71935</v>
      </c>
      <c r="B3348" s="1">
        <v>8030300064</v>
      </c>
      <c r="C3348" s="1" t="s">
        <v>4501</v>
      </c>
      <c r="D3348" s="1"/>
      <c r="E3348" s="1">
        <v>0</v>
      </c>
      <c r="F3348" s="1" t="s">
        <v>338</v>
      </c>
      <c r="G3348" s="1" t="s">
        <v>49</v>
      </c>
      <c r="H3348" s="1" t="s">
        <v>2248</v>
      </c>
      <c r="I3348" s="1" t="s">
        <v>2271</v>
      </c>
      <c r="J3348" s="1"/>
      <c r="K3348" s="1" t="s">
        <v>2250</v>
      </c>
      <c r="L3348" s="1" t="s">
        <v>2251</v>
      </c>
      <c r="M3348" s="1" t="s">
        <v>319</v>
      </c>
      <c r="N3348" s="1"/>
      <c r="O3348" s="1" t="s">
        <v>41</v>
      </c>
      <c r="P3348" s="2" t="s">
        <v>33</v>
      </c>
      <c r="Q3348" s="1" t="s">
        <v>108</v>
      </c>
      <c r="R3348" s="1" t="str">
        <f>VLOOKUP(表2[index_id],表1[],2)</f>
        <v>ValueOntology.UNDETERMINED</v>
      </c>
      <c r="S3348" t="str">
        <f>VLOOKUP(表2[index_id],表3[],2)</f>
        <v>ValueOntology.PRICE</v>
      </c>
      <c r="T3348" s="5" t="str">
        <f>VLOOKUP(表2[index_id],表4[],2)</f>
        <v>ValueOntology.PRICE</v>
      </c>
      <c r="U3348" t="str">
        <f>VLOOKUP(表2[index_id],表5[],2)</f>
        <v>ValueOntology.PRICE</v>
      </c>
      <c r="V3348" t="str">
        <f>VLOOKUP(表2[index_id],表6[],2)</f>
        <v>ValueOntology.PRICE</v>
      </c>
      <c r="W3348" t="str">
        <f>VLOOKUP(表2[index_id],表7[],2)</f>
        <v>ValueOntology.PRICE</v>
      </c>
      <c r="X3348" t="str">
        <f>VLOOKUP(表2[index_id],表8[],2)</f>
        <v>ValueOntology.PRICE</v>
      </c>
      <c r="Y3348" t="str">
        <f>VLOOKUP(表2[index_id],表9[],2)</f>
        <v>ValueOntology.PRICE</v>
      </c>
      <c r="Z3348" t="str">
        <f>VLOOKUP(表2[index_id],表10[],2)</f>
        <v>ValueOntology.PRICE</v>
      </c>
      <c r="AA3348" t="str">
        <f>VLOOKUP(表2[index_id],表11[],2)</f>
        <v>ValueOntology.PRICE</v>
      </c>
      <c r="AB3348" s="8" t="b">
        <f>表2[[#This Row],[vo104]]=表2[[#This Row],[vo109]]</f>
        <v>1</v>
      </c>
    </row>
    <row r="3349" spans="1:28" ht="15" hidden="1" x14ac:dyDescent="0.25">
      <c r="A3349" s="1">
        <v>71936</v>
      </c>
      <c r="B3349" s="1">
        <v>8030300065</v>
      </c>
      <c r="C3349" s="1" t="s">
        <v>4502</v>
      </c>
      <c r="D3349" s="1"/>
      <c r="E3349" s="1">
        <v>2</v>
      </c>
      <c r="F3349" s="1" t="s">
        <v>310</v>
      </c>
      <c r="G3349" s="1" t="s">
        <v>49</v>
      </c>
      <c r="H3349" s="1" t="s">
        <v>2248</v>
      </c>
      <c r="I3349" s="1" t="s">
        <v>2271</v>
      </c>
      <c r="J3349" s="1">
        <v>0</v>
      </c>
      <c r="K3349" s="1" t="s">
        <v>2325</v>
      </c>
      <c r="L3349" s="1" t="s">
        <v>2326</v>
      </c>
      <c r="M3349" s="1" t="s">
        <v>319</v>
      </c>
      <c r="N3349" s="1"/>
      <c r="O3349" s="1" t="s">
        <v>41</v>
      </c>
      <c r="P3349" s="2" t="s">
        <v>33</v>
      </c>
      <c r="Q3349" s="1" t="s">
        <v>108</v>
      </c>
      <c r="R3349" s="1" t="str">
        <f>VLOOKUP(表2[index_id],表1[],2)</f>
        <v>ValueOntology.PERCENTAGE</v>
      </c>
      <c r="S3349" t="str">
        <f>VLOOKUP(表2[index_id],表3[],2)</f>
        <v>ValueOntology.PERCENTAGE</v>
      </c>
      <c r="T3349" s="5" t="str">
        <f>VLOOKUP(表2[index_id],表4[],2)</f>
        <v>ValueOntology.PERCENTAGE</v>
      </c>
      <c r="U3349" t="str">
        <f>VLOOKUP(表2[index_id],表5[],2)</f>
        <v>ValueOntology.PERCENTAGE</v>
      </c>
      <c r="V3349" t="str">
        <f>VLOOKUP(表2[index_id],表6[],2)</f>
        <v>ValueOntology.PERCENTAGE</v>
      </c>
      <c r="W3349" t="str">
        <f>VLOOKUP(表2[index_id],表7[],2)</f>
        <v>ValueOntology.PERCENTAGE</v>
      </c>
      <c r="X3349" t="str">
        <f>VLOOKUP(表2[index_id],表8[],2)</f>
        <v>ValueOntology.PERCENTAGE</v>
      </c>
      <c r="Y3349" t="str">
        <f>VLOOKUP(表2[index_id],表9[],2)</f>
        <v>ValueOntology.PERCENTAGE</v>
      </c>
      <c r="Z3349" t="str">
        <f>VLOOKUP(表2[index_id],表10[],2)</f>
        <v>ValueOntology.PERCENTAGE</v>
      </c>
      <c r="AA3349" t="str">
        <f>VLOOKUP(表2[index_id],表11[],2)</f>
        <v>ValueOntology.PERCENTAGE</v>
      </c>
      <c r="AB3349" s="8" t="b">
        <f>表2[[#This Row],[vo104]]=表2[[#This Row],[vo109]]</f>
        <v>1</v>
      </c>
    </row>
    <row r="3350" spans="1:28" ht="15" hidden="1" x14ac:dyDescent="0.25">
      <c r="A3350" s="1">
        <v>57470</v>
      </c>
      <c r="B3350" s="1">
        <v>8030100198</v>
      </c>
      <c r="C3350" s="1" t="s">
        <v>4503</v>
      </c>
      <c r="D3350" s="1"/>
      <c r="E3350" s="1">
        <v>0</v>
      </c>
      <c r="F3350" s="1" t="s">
        <v>25</v>
      </c>
      <c r="G3350" s="1" t="s">
        <v>49</v>
      </c>
      <c r="H3350" s="1" t="s">
        <v>315</v>
      </c>
      <c r="I3350" s="1" t="s">
        <v>953</v>
      </c>
      <c r="J3350" s="1">
        <v>0</v>
      </c>
      <c r="K3350" s="1" t="s">
        <v>347</v>
      </c>
      <c r="L3350" s="1" t="s">
        <v>318</v>
      </c>
      <c r="M3350" s="1" t="s">
        <v>319</v>
      </c>
      <c r="N3350" s="1"/>
      <c r="O3350" s="1" t="s">
        <v>41</v>
      </c>
      <c r="P3350" s="2" t="s">
        <v>33</v>
      </c>
      <c r="Q3350" s="1" t="s">
        <v>108</v>
      </c>
      <c r="R3350" s="1" t="str">
        <f>VLOOKUP(表2[index_id],表1[],2)</f>
        <v>ValueOntology.QUANTITY</v>
      </c>
      <c r="S3350" t="str">
        <f>VLOOKUP(表2[index_id],表3[],2)</f>
        <v>ValueOntology.QUANTITY</v>
      </c>
      <c r="T3350" s="5" t="str">
        <f>VLOOKUP(表2[index_id],表4[],2)</f>
        <v>ValueOntology.QUANTITY</v>
      </c>
      <c r="U3350" t="str">
        <f>VLOOKUP(表2[index_id],表5[],2)</f>
        <v>ValueOntology.QUANTITY</v>
      </c>
      <c r="V3350" t="str">
        <f>VLOOKUP(表2[index_id],表6[],2)</f>
        <v>ValueOntology.QUANTITY</v>
      </c>
      <c r="W3350" t="str">
        <f>VLOOKUP(表2[index_id],表7[],2)</f>
        <v>ValueOntology.QUANTITY</v>
      </c>
      <c r="X3350" t="str">
        <f>VLOOKUP(表2[index_id],表8[],2)</f>
        <v>ValueOntology.QUANTITY</v>
      </c>
      <c r="Y3350" t="str">
        <f>VLOOKUP(表2[index_id],表9[],2)</f>
        <v>ValueOntology.QUANTITY</v>
      </c>
      <c r="Z3350" t="str">
        <f>VLOOKUP(表2[index_id],表10[],2)</f>
        <v>ValueOntology.QUANTITY</v>
      </c>
      <c r="AA3350" t="str">
        <f>VLOOKUP(表2[index_id],表11[],2)</f>
        <v>ValueOntology.QUANTITY</v>
      </c>
      <c r="AB3350" s="8" t="b">
        <f>表2[[#This Row],[vo104]]=表2[[#This Row],[vo109]]</f>
        <v>1</v>
      </c>
    </row>
    <row r="3351" spans="1:28" ht="15" hidden="1" x14ac:dyDescent="0.25">
      <c r="A3351" s="1">
        <v>57312</v>
      </c>
      <c r="B3351" s="1">
        <v>8030100513</v>
      </c>
      <c r="C3351" s="1" t="s">
        <v>4504</v>
      </c>
      <c r="D3351" s="1"/>
      <c r="E3351" s="1">
        <v>2</v>
      </c>
      <c r="F3351" s="1" t="s">
        <v>310</v>
      </c>
      <c r="G3351" s="1" t="s">
        <v>49</v>
      </c>
      <c r="H3351" s="1" t="s">
        <v>315</v>
      </c>
      <c r="I3351" s="1" t="s">
        <v>953</v>
      </c>
      <c r="J3351" s="1">
        <v>0</v>
      </c>
      <c r="K3351" s="1" t="s">
        <v>353</v>
      </c>
      <c r="L3351" s="1" t="s">
        <v>325</v>
      </c>
      <c r="M3351" s="1" t="s">
        <v>319</v>
      </c>
      <c r="N3351" s="1"/>
      <c r="O3351" s="1" t="s">
        <v>41</v>
      </c>
      <c r="P3351" s="2" t="s">
        <v>33</v>
      </c>
      <c r="Q3351" s="1" t="s">
        <v>108</v>
      </c>
      <c r="R3351" s="1" t="str">
        <f>VLOOKUP(表2[index_id],表1[],2)</f>
        <v>ValueOntology.PERCENTAGE</v>
      </c>
      <c r="S3351" t="str">
        <f>VLOOKUP(表2[index_id],表3[],2)</f>
        <v>ValueOntology.PERCENTAGE</v>
      </c>
      <c r="T3351" s="5" t="str">
        <f>VLOOKUP(表2[index_id],表4[],2)</f>
        <v>ValueOntology.PERCENTAGE</v>
      </c>
      <c r="U3351" t="str">
        <f>VLOOKUP(表2[index_id],表5[],2)</f>
        <v>ValueOntology.PERCENTAGE</v>
      </c>
      <c r="V3351" t="str">
        <f>VLOOKUP(表2[index_id],表6[],2)</f>
        <v>ValueOntology.PERCENTAGE</v>
      </c>
      <c r="W3351" t="str">
        <f>VLOOKUP(表2[index_id],表7[],2)</f>
        <v>ValueOntology.PERCENTAGE</v>
      </c>
      <c r="X3351" t="str">
        <f>VLOOKUP(表2[index_id],表8[],2)</f>
        <v>ValueOntology.PERCENTAGE</v>
      </c>
      <c r="Y3351" t="str">
        <f>VLOOKUP(表2[index_id],表9[],2)</f>
        <v>ValueOntology.PERCENTAGE</v>
      </c>
      <c r="Z3351" t="str">
        <f>VLOOKUP(表2[index_id],表10[],2)</f>
        <v>ValueOntology.PERCENTAGE</v>
      </c>
      <c r="AA3351" t="str">
        <f>VLOOKUP(表2[index_id],表11[],2)</f>
        <v>ValueOntology.PERCENTAGE</v>
      </c>
      <c r="AB3351" s="8" t="b">
        <f>表2[[#This Row],[vo104]]=表2[[#This Row],[vo109]]</f>
        <v>1</v>
      </c>
    </row>
    <row r="3352" spans="1:28" ht="15" hidden="1" x14ac:dyDescent="0.25">
      <c r="A3352" s="1">
        <v>390</v>
      </c>
      <c r="B3352" s="1">
        <v>7030040017</v>
      </c>
      <c r="C3352" s="1" t="s">
        <v>4505</v>
      </c>
      <c r="D3352" s="1" t="s">
        <v>4506</v>
      </c>
      <c r="E3352" s="1">
        <v>2</v>
      </c>
      <c r="F3352" s="1" t="s">
        <v>310</v>
      </c>
      <c r="G3352" s="1" t="s">
        <v>26</v>
      </c>
      <c r="H3352" s="1" t="s">
        <v>50</v>
      </c>
      <c r="I3352" s="1"/>
      <c r="J3352" s="1"/>
      <c r="K3352" s="1" t="s">
        <v>4507</v>
      </c>
      <c r="L3352" s="1" t="s">
        <v>4454</v>
      </c>
      <c r="M3352" s="1" t="s">
        <v>4446</v>
      </c>
      <c r="N3352" s="1"/>
      <c r="O3352" s="1" t="s">
        <v>54</v>
      </c>
      <c r="P3352" s="2" t="s">
        <v>33</v>
      </c>
      <c r="Q3352" s="1" t="s">
        <v>210</v>
      </c>
      <c r="R3352" s="1" t="str">
        <f>VLOOKUP(表2[index_id],表1[],2)</f>
        <v>ValueOntology.PERCENTAGE</v>
      </c>
      <c r="S3352" t="str">
        <f>VLOOKUP(表2[index_id],表3[],2)</f>
        <v>ValueOntology.PERCENTAGE</v>
      </c>
      <c r="T3352" s="5" t="str">
        <f>VLOOKUP(表2[index_id],表4[],2)</f>
        <v>ValueOntology.PERCENTAGE</v>
      </c>
      <c r="U3352" t="str">
        <f>VLOOKUP(表2[index_id],表5[],2)</f>
        <v>ValueOntology.PERCENTAGE</v>
      </c>
      <c r="V3352" t="str">
        <f>VLOOKUP(表2[index_id],表6[],2)</f>
        <v>ValueOntology.PERCENTAGE</v>
      </c>
      <c r="W3352" t="str">
        <f>VLOOKUP(表2[index_id],表7[],2)</f>
        <v>ValueOntology.PERCENTAGE</v>
      </c>
      <c r="X3352" t="str">
        <f>VLOOKUP(表2[index_id],表8[],2)</f>
        <v>ValueOntology.PERCENTAGE</v>
      </c>
      <c r="Y3352" t="str">
        <f>VLOOKUP(表2[index_id],表9[],2)</f>
        <v>ValueOntology.PERCENTAGE</v>
      </c>
      <c r="Z3352" t="str">
        <f>VLOOKUP(表2[index_id],表10[],2)</f>
        <v>ValueOntology.PERCENTAGE</v>
      </c>
      <c r="AA3352" t="str">
        <f>VLOOKUP(表2[index_id],表11[],2)</f>
        <v>ValueOntology.PERCENTAGE</v>
      </c>
      <c r="AB3352" s="8" t="b">
        <f>表2[[#This Row],[vo104]]=表2[[#This Row],[vo109]]</f>
        <v>1</v>
      </c>
    </row>
    <row r="3353" spans="1:28" ht="15" hidden="1" x14ac:dyDescent="0.25">
      <c r="A3353" s="1">
        <v>71943</v>
      </c>
      <c r="B3353" s="1">
        <v>8030300072</v>
      </c>
      <c r="C3353" s="1" t="s">
        <v>4508</v>
      </c>
      <c r="D3353" s="1"/>
      <c r="E3353" s="1">
        <v>0</v>
      </c>
      <c r="F3353" s="1" t="s">
        <v>25</v>
      </c>
      <c r="G3353" s="1" t="s">
        <v>49</v>
      </c>
      <c r="H3353" s="1" t="s">
        <v>2248</v>
      </c>
      <c r="I3353" s="1" t="s">
        <v>2271</v>
      </c>
      <c r="J3353" s="1">
        <v>0</v>
      </c>
      <c r="K3353" s="1" t="s">
        <v>2477</v>
      </c>
      <c r="L3353" s="1" t="s">
        <v>3586</v>
      </c>
      <c r="M3353" s="1" t="s">
        <v>319</v>
      </c>
      <c r="N3353" s="1"/>
      <c r="O3353" s="1" t="s">
        <v>41</v>
      </c>
      <c r="P3353" s="2" t="s">
        <v>33</v>
      </c>
      <c r="Q3353" s="1" t="s">
        <v>108</v>
      </c>
      <c r="R3353" s="1" t="str">
        <f>VLOOKUP(表2[index_id],表1[],2)</f>
        <v>ValueOntology.QUANTITY</v>
      </c>
      <c r="S3353" t="str">
        <f>VLOOKUP(表2[index_id],表3[],2)</f>
        <v>ValueOntology.QUANTITY</v>
      </c>
      <c r="T3353" s="5" t="str">
        <f>VLOOKUP(表2[index_id],表4[],2)</f>
        <v>ValueOntology.QUANTITY</v>
      </c>
      <c r="U3353" t="str">
        <f>VLOOKUP(表2[index_id],表5[],2)</f>
        <v>ValueOntology.QUANTITY</v>
      </c>
      <c r="V3353" t="str">
        <f>VLOOKUP(表2[index_id],表6[],2)</f>
        <v>ValueOntology.QUANTITY</v>
      </c>
      <c r="W3353" t="str">
        <f>VLOOKUP(表2[index_id],表7[],2)</f>
        <v>ValueOntology.QUANTITY</v>
      </c>
      <c r="X3353" t="str">
        <f>VLOOKUP(表2[index_id],表8[],2)</f>
        <v>ValueOntology.QUANTITY</v>
      </c>
      <c r="Y3353" t="str">
        <f>VLOOKUP(表2[index_id],表9[],2)</f>
        <v>ValueOntology.QUANTITY</v>
      </c>
      <c r="Z3353" t="str">
        <f>VLOOKUP(表2[index_id],表10[],2)</f>
        <v>ValueOntology.QUANTITY</v>
      </c>
      <c r="AA3353" t="str">
        <f>VLOOKUP(表2[index_id],表11[],2)</f>
        <v>ValueOntology.QUANTITY</v>
      </c>
      <c r="AB3353" s="8" t="b">
        <f>表2[[#This Row],[vo104]]=表2[[#This Row],[vo109]]</f>
        <v>1</v>
      </c>
    </row>
    <row r="3354" spans="1:28" ht="15" x14ac:dyDescent="0.25">
      <c r="A3354" s="1">
        <v>110128</v>
      </c>
      <c r="B3354" s="1">
        <v>8030101568</v>
      </c>
      <c r="C3354" s="1" t="s">
        <v>4509</v>
      </c>
      <c r="D3354" s="1"/>
      <c r="E3354" s="1">
        <v>2</v>
      </c>
      <c r="F3354" s="1" t="s">
        <v>359</v>
      </c>
      <c r="G3354" s="1" t="s">
        <v>49</v>
      </c>
      <c r="H3354" s="1" t="s">
        <v>315</v>
      </c>
      <c r="I3354" s="1" t="s">
        <v>953</v>
      </c>
      <c r="J3354" s="1">
        <v>0</v>
      </c>
      <c r="K3354" s="1" t="s">
        <v>381</v>
      </c>
      <c r="L3354" s="1" t="s">
        <v>382</v>
      </c>
      <c r="M3354" s="1" t="s">
        <v>319</v>
      </c>
      <c r="N3354" s="1"/>
      <c r="O3354" s="1" t="s">
        <v>41</v>
      </c>
      <c r="P3354" s="2" t="s">
        <v>33</v>
      </c>
      <c r="Q3354" s="1" t="s">
        <v>345</v>
      </c>
      <c r="R3354" s="1" t="str">
        <f>VLOOKUP(表2[index_id],表1[],2)</f>
        <v>ValueOntology.PERCENTAGE</v>
      </c>
      <c r="S3354" t="str">
        <f>VLOOKUP(表2[index_id],表3[],2)</f>
        <v>ValueOntology.PERCENTAGE</v>
      </c>
      <c r="T3354" s="5" t="str">
        <f>VLOOKUP(表2[index_id],表4[],2)</f>
        <v>ValueOntology.PERCENTAGE</v>
      </c>
      <c r="U3354" t="str">
        <f>VLOOKUP(表2[index_id],表5[],2)</f>
        <v>ValueOntology.PERCENTAGE</v>
      </c>
      <c r="V3354" t="str">
        <f>VLOOKUP(表2[index_id],表6[],2)</f>
        <v>ValueOntology.PERCENTAGE</v>
      </c>
      <c r="W3354" t="str">
        <f>VLOOKUP(表2[index_id],表7[],2)</f>
        <v>ValueOntology.PERCENTAGE</v>
      </c>
      <c r="X3354" t="str">
        <f>VLOOKUP(表2[index_id],表8[],2)</f>
        <v>ValueOntology.PERCENTAGE</v>
      </c>
      <c r="Y3354" t="str">
        <f>VLOOKUP(表2[index_id],表9[],2)</f>
        <v>ValueOntology.PROPORTION_OF_NATION</v>
      </c>
      <c r="Z3354" t="str">
        <f>VLOOKUP(表2[index_id],表10[],2)</f>
        <v>ValueOntology.PROPORTION_OF_NATION</v>
      </c>
      <c r="AA3354" t="str">
        <f>VLOOKUP(表2[index_id],表11[],2)</f>
        <v>ValueOntology.PROPORTION_OF_NATION</v>
      </c>
      <c r="AB3354" s="8" t="b">
        <f>表2[[#This Row],[vo104]]=表2[[#This Row],[vo109]]</f>
        <v>1</v>
      </c>
    </row>
    <row r="3355" spans="1:28" ht="15" hidden="1" x14ac:dyDescent="0.25">
      <c r="A3355" s="1">
        <v>71944</v>
      </c>
      <c r="B3355" s="1">
        <v>8030300073</v>
      </c>
      <c r="C3355" s="1" t="s">
        <v>4510</v>
      </c>
      <c r="D3355" s="1"/>
      <c r="E3355" s="1">
        <v>0</v>
      </c>
      <c r="F3355" s="1" t="s">
        <v>338</v>
      </c>
      <c r="G3355" s="1" t="s">
        <v>49</v>
      </c>
      <c r="H3355" s="1" t="s">
        <v>2248</v>
      </c>
      <c r="I3355" s="1" t="s">
        <v>2271</v>
      </c>
      <c r="J3355" s="1"/>
      <c r="K3355" s="1" t="s">
        <v>2250</v>
      </c>
      <c r="L3355" s="1" t="s">
        <v>2251</v>
      </c>
      <c r="M3355" s="1" t="s">
        <v>319</v>
      </c>
      <c r="N3355" s="1"/>
      <c r="O3355" s="1" t="s">
        <v>41</v>
      </c>
      <c r="P3355" s="2" t="s">
        <v>33</v>
      </c>
      <c r="Q3355" s="1" t="s">
        <v>108</v>
      </c>
      <c r="R3355" s="1" t="str">
        <f>VLOOKUP(表2[index_id],表1[],2)</f>
        <v>ValueOntology.UNDETERMINED</v>
      </c>
      <c r="S3355" t="str">
        <f>VLOOKUP(表2[index_id],表3[],2)</f>
        <v>ValueOntology.PRICE</v>
      </c>
      <c r="T3355" s="5" t="str">
        <f>VLOOKUP(表2[index_id],表4[],2)</f>
        <v>ValueOntology.PRICE</v>
      </c>
      <c r="U3355" t="str">
        <f>VLOOKUP(表2[index_id],表5[],2)</f>
        <v>ValueOntology.PRICE</v>
      </c>
      <c r="V3355" t="str">
        <f>VLOOKUP(表2[index_id],表6[],2)</f>
        <v>ValueOntology.PRICE</v>
      </c>
      <c r="W3355" t="str">
        <f>VLOOKUP(表2[index_id],表7[],2)</f>
        <v>ValueOntology.PRICE</v>
      </c>
      <c r="X3355" t="str">
        <f>VLOOKUP(表2[index_id],表8[],2)</f>
        <v>ValueOntology.PRICE</v>
      </c>
      <c r="Y3355" t="str">
        <f>VLOOKUP(表2[index_id],表9[],2)</f>
        <v>ValueOntology.PRICE</v>
      </c>
      <c r="Z3355" t="str">
        <f>VLOOKUP(表2[index_id],表10[],2)</f>
        <v>ValueOntology.PRICE</v>
      </c>
      <c r="AA3355" t="str">
        <f>VLOOKUP(表2[index_id],表11[],2)</f>
        <v>ValueOntology.PRICE</v>
      </c>
      <c r="AB3355" s="8" t="b">
        <f>表2[[#This Row],[vo104]]=表2[[#This Row],[vo109]]</f>
        <v>1</v>
      </c>
    </row>
    <row r="3356" spans="1:28" ht="15" hidden="1" x14ac:dyDescent="0.25">
      <c r="A3356" s="1">
        <v>141812</v>
      </c>
      <c r="B3356" s="1">
        <v>8030104007</v>
      </c>
      <c r="C3356" s="1" t="s">
        <v>4511</v>
      </c>
      <c r="D3356" s="1"/>
      <c r="E3356" s="1">
        <v>0</v>
      </c>
      <c r="F3356" s="1" t="s">
        <v>25</v>
      </c>
      <c r="G3356" s="1" t="s">
        <v>49</v>
      </c>
      <c r="H3356" s="1" t="s">
        <v>1056</v>
      </c>
      <c r="I3356" s="1" t="s">
        <v>369</v>
      </c>
      <c r="J3356" s="1">
        <v>0</v>
      </c>
      <c r="K3356" s="1" t="s">
        <v>1087</v>
      </c>
      <c r="L3356" s="1" t="s">
        <v>70</v>
      </c>
      <c r="M3356" s="1" t="s">
        <v>1059</v>
      </c>
      <c r="N3356" s="1"/>
      <c r="O3356" s="1" t="s">
        <v>41</v>
      </c>
      <c r="P3356" s="2" t="s">
        <v>33</v>
      </c>
      <c r="Q3356" s="1" t="s">
        <v>303</v>
      </c>
      <c r="R3356" s="1" t="str">
        <f>VLOOKUP(表2[index_id],表1[],2)</f>
        <v>ValueOntology.DIFF_QUANTITY</v>
      </c>
      <c r="S3356" t="str">
        <f>VLOOKUP(表2[index_id],表3[],2)</f>
        <v>ValueOntology.DIFF_QUANTITY</v>
      </c>
      <c r="T3356" s="5" t="str">
        <f>VLOOKUP(表2[index_id],表4[],2)</f>
        <v>ValueOntology.DIFF_QUANTITY</v>
      </c>
      <c r="U3356" t="str">
        <f>VLOOKUP(表2[index_id],表5[],2)</f>
        <v>ValueOntology.DIFF_QUANTITY</v>
      </c>
      <c r="V3356" t="str">
        <f>VLOOKUP(表2[index_id],表6[],2)</f>
        <v>ValueOntology.DIFF_QUANTITY</v>
      </c>
      <c r="W3356" t="str">
        <f>VLOOKUP(表2[index_id],表7[],2)</f>
        <v>ValueOntology.DIFF_QUANTITY</v>
      </c>
      <c r="X3356" t="str">
        <f>VLOOKUP(表2[index_id],表8[],2)</f>
        <v>ValueOntology.DIFF_QUANTITY</v>
      </c>
      <c r="Y3356" t="str">
        <f>VLOOKUP(表2[index_id],表9[],2)</f>
        <v>ValueOntology.DIFF_QUANTITY</v>
      </c>
      <c r="Z3356" t="str">
        <f>VLOOKUP(表2[index_id],表10[],2)</f>
        <v>ValueOntology.DIFF_QUANTITY</v>
      </c>
      <c r="AA3356" t="str">
        <f>VLOOKUP(表2[index_id],表11[],2)</f>
        <v>ValueOntology.DIFF_QUANTITY</v>
      </c>
      <c r="AB3356" s="8" t="b">
        <f>表2[[#This Row],[vo104]]=表2[[#This Row],[vo109]]</f>
        <v>1</v>
      </c>
    </row>
    <row r="3357" spans="1:28" ht="15" hidden="1" x14ac:dyDescent="0.25">
      <c r="A3357" s="1">
        <v>71949</v>
      </c>
      <c r="B3357" s="1">
        <v>8030300078</v>
      </c>
      <c r="C3357" s="1" t="s">
        <v>4512</v>
      </c>
      <c r="D3357" s="1"/>
      <c r="E3357" s="1">
        <v>0</v>
      </c>
      <c r="F3357" s="1" t="s">
        <v>25</v>
      </c>
      <c r="G3357" s="1" t="s">
        <v>49</v>
      </c>
      <c r="H3357" s="1" t="s">
        <v>2248</v>
      </c>
      <c r="I3357" s="1" t="s">
        <v>2305</v>
      </c>
      <c r="J3357" s="1">
        <v>0</v>
      </c>
      <c r="K3357" s="1" t="s">
        <v>2477</v>
      </c>
      <c r="L3357" s="1" t="s">
        <v>2478</v>
      </c>
      <c r="M3357" s="1" t="s">
        <v>319</v>
      </c>
      <c r="N3357" s="1"/>
      <c r="O3357" s="1" t="s">
        <v>41</v>
      </c>
      <c r="P3357" s="2" t="s">
        <v>33</v>
      </c>
      <c r="Q3357" s="1" t="s">
        <v>108</v>
      </c>
      <c r="R3357" s="1" t="str">
        <f>VLOOKUP(表2[index_id],表1[],2)</f>
        <v>ValueOntology.DIFF_QUANTITY</v>
      </c>
      <c r="S3357" t="str">
        <f>VLOOKUP(表2[index_id],表3[],2)</f>
        <v>ValueOntology.DIFF_QUANTITY</v>
      </c>
      <c r="T3357" s="5" t="str">
        <f>VLOOKUP(表2[index_id],表4[],2)</f>
        <v>ValueOntology.DIFF_QUANTITY</v>
      </c>
      <c r="U3357" t="str">
        <f>VLOOKUP(表2[index_id],表5[],2)</f>
        <v>ValueOntology.DIFF_QUANTITY</v>
      </c>
      <c r="V3357" t="str">
        <f>VLOOKUP(表2[index_id],表6[],2)</f>
        <v>ValueOntology.DIFF_QUANTITY</v>
      </c>
      <c r="W3357" t="str">
        <f>VLOOKUP(表2[index_id],表7[],2)</f>
        <v>ValueOntology.DIFF_QUANTITY</v>
      </c>
      <c r="X3357" t="str">
        <f>VLOOKUP(表2[index_id],表8[],2)</f>
        <v>ValueOntology.DIFF_QUANTITY</v>
      </c>
      <c r="Y3357" t="str">
        <f>VLOOKUP(表2[index_id],表9[],2)</f>
        <v>ValueOntology.DIFF_QUANTITY</v>
      </c>
      <c r="Z3357" t="str">
        <f>VLOOKUP(表2[index_id],表10[],2)</f>
        <v>ValueOntology.DIFF_QUANTITY</v>
      </c>
      <c r="AA3357" t="str">
        <f>VLOOKUP(表2[index_id],表11[],2)</f>
        <v>ValueOntology.DIFF_QUANTITY</v>
      </c>
      <c r="AB3357" s="8" t="b">
        <f>表2[[#This Row],[vo104]]=表2[[#This Row],[vo109]]</f>
        <v>1</v>
      </c>
    </row>
    <row r="3358" spans="1:28" ht="15" hidden="1" x14ac:dyDescent="0.25">
      <c r="A3358" s="1">
        <v>140344</v>
      </c>
      <c r="B3358" s="1">
        <v>8030103079</v>
      </c>
      <c r="C3358" s="1" t="s">
        <v>4513</v>
      </c>
      <c r="D3358" s="1"/>
      <c r="E3358" s="1">
        <v>2</v>
      </c>
      <c r="F3358" s="1" t="s">
        <v>310</v>
      </c>
      <c r="G3358" s="1" t="s">
        <v>49</v>
      </c>
      <c r="H3358" s="1" t="s">
        <v>315</v>
      </c>
      <c r="I3358" s="1" t="s">
        <v>953</v>
      </c>
      <c r="J3358" s="1">
        <v>0</v>
      </c>
      <c r="K3358" s="1" t="s">
        <v>343</v>
      </c>
      <c r="L3358" s="1" t="s">
        <v>344</v>
      </c>
      <c r="M3358" s="1" t="s">
        <v>319</v>
      </c>
      <c r="N3358" s="1"/>
      <c r="O3358" s="1" t="s">
        <v>41</v>
      </c>
      <c r="P3358" s="2" t="s">
        <v>33</v>
      </c>
      <c r="Q3358" s="1" t="s">
        <v>345</v>
      </c>
      <c r="R3358" s="1" t="str">
        <f>VLOOKUP(表2[index_id],表1[],2)</f>
        <v>ValueOntology.PERCENTAGE</v>
      </c>
      <c r="S3358" t="str">
        <f>VLOOKUP(表2[index_id],表3[],2)</f>
        <v>ValueOntology.PERCENTAGE</v>
      </c>
      <c r="T3358" s="5" t="str">
        <f>VLOOKUP(表2[index_id],表4[],2)</f>
        <v>ValueOntology.PERCENTAGE</v>
      </c>
      <c r="U3358" t="str">
        <f>VLOOKUP(表2[index_id],表5[],2)</f>
        <v>ValueOntology.PERCENTAGE</v>
      </c>
      <c r="V3358" t="str">
        <f>VLOOKUP(表2[index_id],表6[],2)</f>
        <v>ValueOntology.PERCENTAGE</v>
      </c>
      <c r="W3358" t="str">
        <f>VLOOKUP(表2[index_id],表7[],2)</f>
        <v>ValueOntology.PERCENTAGE</v>
      </c>
      <c r="X3358" t="str">
        <f>VLOOKUP(表2[index_id],表8[],2)</f>
        <v>ValueOntology.PERCENTAGE</v>
      </c>
      <c r="Y3358" t="str">
        <f>VLOOKUP(表2[index_id],表9[],2)</f>
        <v>ValueOntology.PERCENTAGE</v>
      </c>
      <c r="Z3358" t="str">
        <f>VLOOKUP(表2[index_id],表10[],2)</f>
        <v>ValueOntology.PERCENTAGE</v>
      </c>
      <c r="AA3358" t="str">
        <f>VLOOKUP(表2[index_id],表11[],2)</f>
        <v>ValueOntology.PERCENTAGE</v>
      </c>
      <c r="AB3358" s="8" t="b">
        <f>表2[[#This Row],[vo104]]=表2[[#This Row],[vo109]]</f>
        <v>1</v>
      </c>
    </row>
    <row r="3359" spans="1:28" ht="15" hidden="1" x14ac:dyDescent="0.25">
      <c r="A3359" s="1">
        <v>140043</v>
      </c>
      <c r="B3359" s="1">
        <v>8030102702</v>
      </c>
      <c r="C3359" s="1" t="s">
        <v>4514</v>
      </c>
      <c r="D3359" s="1"/>
      <c r="E3359" s="1">
        <v>0</v>
      </c>
      <c r="F3359" s="1" t="s">
        <v>25</v>
      </c>
      <c r="G3359" s="1" t="s">
        <v>49</v>
      </c>
      <c r="H3359" s="1" t="s">
        <v>315</v>
      </c>
      <c r="I3359" s="1" t="s">
        <v>953</v>
      </c>
      <c r="J3359" s="1">
        <v>0</v>
      </c>
      <c r="K3359" s="1" t="s">
        <v>415</v>
      </c>
      <c r="L3359" s="1" t="s">
        <v>416</v>
      </c>
      <c r="M3359" s="1" t="s">
        <v>319</v>
      </c>
      <c r="N3359" s="1"/>
      <c r="O3359" s="1" t="s">
        <v>41</v>
      </c>
      <c r="P3359" s="2" t="s">
        <v>33</v>
      </c>
      <c r="Q3359" s="1" t="s">
        <v>108</v>
      </c>
      <c r="R3359" s="1" t="str">
        <f>VLOOKUP(表2[index_id],表1[],2)</f>
        <v>ValueOntology.QUANTITY</v>
      </c>
      <c r="S3359" t="str">
        <f>VLOOKUP(表2[index_id],表3[],2)</f>
        <v>ValueOntology.QUANTITY</v>
      </c>
      <c r="T3359" s="5" t="str">
        <f>VLOOKUP(表2[index_id],表4[],2)</f>
        <v>ValueOntology.QUANTITY</v>
      </c>
      <c r="U3359" t="str">
        <f>VLOOKUP(表2[index_id],表5[],2)</f>
        <v>ValueOntology.QUANTITY</v>
      </c>
      <c r="V3359" t="str">
        <f>VLOOKUP(表2[index_id],表6[],2)</f>
        <v>ValueOntology.QUANTITY</v>
      </c>
      <c r="W3359" t="str">
        <f>VLOOKUP(表2[index_id],表7[],2)</f>
        <v>ValueOntology.QUANTITY</v>
      </c>
      <c r="X3359" t="str">
        <f>VLOOKUP(表2[index_id],表8[],2)</f>
        <v>ValueOntology.QUANTITY</v>
      </c>
      <c r="Y3359" t="str">
        <f>VLOOKUP(表2[index_id],表9[],2)</f>
        <v>ValueOntology.QUANTITY</v>
      </c>
      <c r="Z3359" t="str">
        <f>VLOOKUP(表2[index_id],表10[],2)</f>
        <v>ValueOntology.QUANTITY</v>
      </c>
      <c r="AA3359" t="str">
        <f>VLOOKUP(表2[index_id],表11[],2)</f>
        <v>ValueOntology.QUANTITY</v>
      </c>
      <c r="AB3359" s="8" t="b">
        <f>表2[[#This Row],[vo104]]=表2[[#This Row],[vo109]]</f>
        <v>1</v>
      </c>
    </row>
    <row r="3360" spans="1:28" ht="15" hidden="1" x14ac:dyDescent="0.25">
      <c r="A3360" s="1">
        <v>140115</v>
      </c>
      <c r="B3360" s="1">
        <v>8030102796</v>
      </c>
      <c r="C3360" s="1" t="s">
        <v>4515</v>
      </c>
      <c r="D3360" s="1"/>
      <c r="E3360" s="1">
        <v>2</v>
      </c>
      <c r="F3360" s="1" t="s">
        <v>310</v>
      </c>
      <c r="G3360" s="1" t="s">
        <v>49</v>
      </c>
      <c r="H3360" s="1" t="s">
        <v>315</v>
      </c>
      <c r="I3360" s="1" t="s">
        <v>953</v>
      </c>
      <c r="J3360" s="1">
        <v>0</v>
      </c>
      <c r="K3360" s="1" t="s">
        <v>356</v>
      </c>
      <c r="L3360" s="1" t="s">
        <v>357</v>
      </c>
      <c r="M3360" s="1" t="s">
        <v>319</v>
      </c>
      <c r="N3360" s="1"/>
      <c r="O3360" s="1" t="s">
        <v>41</v>
      </c>
      <c r="P3360" s="2" t="s">
        <v>33</v>
      </c>
      <c r="Q3360" s="1" t="s">
        <v>345</v>
      </c>
      <c r="R3360" s="1" t="str">
        <f>VLOOKUP(表2[index_id],表1[],2)</f>
        <v>ValueOntology.PERCENTAGE</v>
      </c>
      <c r="S3360" t="str">
        <f>VLOOKUP(表2[index_id],表3[],2)</f>
        <v>ValueOntology.PERCENTAGE</v>
      </c>
      <c r="T3360" s="5" t="str">
        <f>VLOOKUP(表2[index_id],表4[],2)</f>
        <v>ValueOntology.PERCENTAGE</v>
      </c>
      <c r="U3360" t="str">
        <f>VLOOKUP(表2[index_id],表5[],2)</f>
        <v>ValueOntology.PERCENTAGE</v>
      </c>
      <c r="V3360" t="str">
        <f>VLOOKUP(表2[index_id],表6[],2)</f>
        <v>ValueOntology.PERCENTAGE</v>
      </c>
      <c r="W3360" t="str">
        <f>VLOOKUP(表2[index_id],表7[],2)</f>
        <v>ValueOntology.PERCENTAGE</v>
      </c>
      <c r="X3360" t="str">
        <f>VLOOKUP(表2[index_id],表8[],2)</f>
        <v>ValueOntology.PERCENTAGE</v>
      </c>
      <c r="Y3360" t="str">
        <f>VLOOKUP(表2[index_id],表9[],2)</f>
        <v>ValueOntology.PERCENTAGE</v>
      </c>
      <c r="Z3360" t="str">
        <f>VLOOKUP(表2[index_id],表10[],2)</f>
        <v>ValueOntology.PERCENTAGE</v>
      </c>
      <c r="AA3360" t="str">
        <f>VLOOKUP(表2[index_id],表11[],2)</f>
        <v>ValueOntology.PERCENTAGE</v>
      </c>
      <c r="AB3360" s="8" t="b">
        <f>表2[[#This Row],[vo104]]=表2[[#This Row],[vo109]]</f>
        <v>1</v>
      </c>
    </row>
    <row r="3361" spans="1:28" ht="15" hidden="1" x14ac:dyDescent="0.25">
      <c r="A3361" s="1">
        <v>71953</v>
      </c>
      <c r="B3361" s="1">
        <v>8030300085</v>
      </c>
      <c r="C3361" s="1" t="s">
        <v>4516</v>
      </c>
      <c r="D3361" s="1"/>
      <c r="E3361" s="1">
        <v>2</v>
      </c>
      <c r="F3361" s="1" t="s">
        <v>310</v>
      </c>
      <c r="G3361" s="1" t="s">
        <v>49</v>
      </c>
      <c r="H3361" s="1" t="s">
        <v>2248</v>
      </c>
      <c r="I3361" s="1" t="s">
        <v>2305</v>
      </c>
      <c r="J3361" s="1">
        <v>0</v>
      </c>
      <c r="K3361" s="1" t="s">
        <v>2325</v>
      </c>
      <c r="L3361" s="1" t="s">
        <v>2326</v>
      </c>
      <c r="M3361" s="1" t="s">
        <v>319</v>
      </c>
      <c r="N3361" s="1"/>
      <c r="O3361" s="1" t="s">
        <v>41</v>
      </c>
      <c r="P3361" s="2" t="s">
        <v>33</v>
      </c>
      <c r="Q3361" s="1" t="s">
        <v>108</v>
      </c>
      <c r="R3361" s="1" t="str">
        <f>VLOOKUP(表2[index_id],表1[],2)</f>
        <v>ValueOntology.PERCENTAGE</v>
      </c>
      <c r="S3361" t="str">
        <f>VLOOKUP(表2[index_id],表3[],2)</f>
        <v>ValueOntology.PERCENTAGE</v>
      </c>
      <c r="T3361" s="5" t="str">
        <f>VLOOKUP(表2[index_id],表4[],2)</f>
        <v>ValueOntology.PERCENTAGE</v>
      </c>
      <c r="U3361" t="str">
        <f>VLOOKUP(表2[index_id],表5[],2)</f>
        <v>ValueOntology.PERCENTAGE</v>
      </c>
      <c r="V3361" t="str">
        <f>VLOOKUP(表2[index_id],表6[],2)</f>
        <v>ValueOntology.PERCENTAGE</v>
      </c>
      <c r="W3361" t="str">
        <f>VLOOKUP(表2[index_id],表7[],2)</f>
        <v>ValueOntology.PERCENTAGE</v>
      </c>
      <c r="X3361" t="str">
        <f>VLOOKUP(表2[index_id],表8[],2)</f>
        <v>ValueOntology.PERCENTAGE</v>
      </c>
      <c r="Y3361" t="str">
        <f>VLOOKUP(表2[index_id],表9[],2)</f>
        <v>ValueOntology.PERCENTAGE</v>
      </c>
      <c r="Z3361" t="str">
        <f>VLOOKUP(表2[index_id],表10[],2)</f>
        <v>ValueOntology.PERCENTAGE</v>
      </c>
      <c r="AA3361" t="str">
        <f>VLOOKUP(表2[index_id],表11[],2)</f>
        <v>ValueOntology.PERCENTAGE</v>
      </c>
      <c r="AB3361" s="8" t="b">
        <f>表2[[#This Row],[vo104]]=表2[[#This Row],[vo109]]</f>
        <v>1</v>
      </c>
    </row>
    <row r="3362" spans="1:28" ht="15" hidden="1" x14ac:dyDescent="0.25">
      <c r="A3362" s="1">
        <v>149637</v>
      </c>
      <c r="B3362" s="1">
        <v>7330103939</v>
      </c>
      <c r="C3362" s="1" t="s">
        <v>4517</v>
      </c>
      <c r="D3362" s="1"/>
      <c r="E3362" s="1">
        <v>2</v>
      </c>
      <c r="F3362" s="1" t="s">
        <v>88</v>
      </c>
      <c r="G3362" s="1" t="s">
        <v>49</v>
      </c>
      <c r="H3362" s="1" t="s">
        <v>1056</v>
      </c>
      <c r="I3362" s="1" t="s">
        <v>369</v>
      </c>
      <c r="J3362" s="1">
        <v>0</v>
      </c>
      <c r="K3362" s="1" t="s">
        <v>1087</v>
      </c>
      <c r="L3362" s="1" t="s">
        <v>4204</v>
      </c>
      <c r="M3362" s="1" t="s">
        <v>1059</v>
      </c>
      <c r="N3362" s="1"/>
      <c r="O3362" s="1" t="s">
        <v>54</v>
      </c>
      <c r="P3362" s="2" t="s">
        <v>33</v>
      </c>
      <c r="Q3362" s="1" t="s">
        <v>117</v>
      </c>
      <c r="R3362" s="1" t="str">
        <f>VLOOKUP(表2[index_id],表1[],2)</f>
        <v>ValueOntology.QUANTITY</v>
      </c>
      <c r="S3362" t="str">
        <f>VLOOKUP(表2[index_id],表3[],2)</f>
        <v>ValueOntology.QUANTITY_PER_CAPITA</v>
      </c>
      <c r="T3362" s="5" t="str">
        <f>VLOOKUP(表2[index_id],表4[],2)</f>
        <v>ValueOntology.QUANTITY_PER_CAPITA</v>
      </c>
      <c r="U3362" t="str">
        <f>VLOOKUP(表2[index_id],表5[],2)</f>
        <v>ValueOntology.QUANTITY_PER_CAPITA</v>
      </c>
      <c r="V3362" t="str">
        <f>VLOOKUP(表2[index_id],表6[],2)</f>
        <v>ValueOntology.QUANTITY_PER_CAPITA</v>
      </c>
      <c r="W3362" t="str">
        <f>VLOOKUP(表2[index_id],表7[],2)</f>
        <v>ValueOntology.QUANTITY_PER_CAPITA</v>
      </c>
      <c r="X3362" t="str">
        <f>VLOOKUP(表2[index_id],表8[],2)</f>
        <v>ValueOntology.QUANTITY_PER_CAPITA</v>
      </c>
      <c r="Y3362" t="str">
        <f>VLOOKUP(表2[index_id],表9[],2)</f>
        <v>ValueOntology.QUANTITY_PER_CAPITA</v>
      </c>
      <c r="Z3362" t="str">
        <f>VLOOKUP(表2[index_id],表10[],2)</f>
        <v>ValueOntology.QUANTITY_PER_CAPITA</v>
      </c>
      <c r="AA3362" t="str">
        <f>VLOOKUP(表2[index_id],表11[],2)</f>
        <v>ValueOntology.QUANTITY_PER_CAPITA</v>
      </c>
      <c r="AB3362" s="8" t="b">
        <f>表2[[#This Row],[vo104]]=表2[[#This Row],[vo109]]</f>
        <v>1</v>
      </c>
    </row>
    <row r="3363" spans="1:28" ht="15" hidden="1" x14ac:dyDescent="0.25">
      <c r="A3363" s="1">
        <v>57613</v>
      </c>
      <c r="B3363" s="1">
        <v>8030100343</v>
      </c>
      <c r="C3363" s="1" t="s">
        <v>4518</v>
      </c>
      <c r="D3363" s="1"/>
      <c r="E3363" s="1">
        <v>0</v>
      </c>
      <c r="F3363" s="1" t="s">
        <v>338</v>
      </c>
      <c r="G3363" s="1" t="s">
        <v>49</v>
      </c>
      <c r="H3363" s="1" t="s">
        <v>315</v>
      </c>
      <c r="I3363" s="1" t="s">
        <v>953</v>
      </c>
      <c r="J3363" s="1"/>
      <c r="K3363" s="1" t="s">
        <v>340</v>
      </c>
      <c r="L3363" s="1" t="s">
        <v>341</v>
      </c>
      <c r="M3363" s="1" t="s">
        <v>319</v>
      </c>
      <c r="N3363" s="1"/>
      <c r="O3363" s="1" t="s">
        <v>41</v>
      </c>
      <c r="P3363" s="2" t="s">
        <v>33</v>
      </c>
      <c r="Q3363" s="1" t="s">
        <v>108</v>
      </c>
      <c r="R3363" s="1" t="str">
        <f>VLOOKUP(表2[index_id],表1[],2)</f>
        <v>ValueOntology.UNDETERMINED</v>
      </c>
      <c r="S3363" t="str">
        <f>VLOOKUP(表2[index_id],表3[],2)</f>
        <v>ValueOntology.PRICE</v>
      </c>
      <c r="T3363" s="5" t="str">
        <f>VLOOKUP(表2[index_id],表4[],2)</f>
        <v>ValueOntology.PRICE</v>
      </c>
      <c r="U3363" t="str">
        <f>VLOOKUP(表2[index_id],表5[],2)</f>
        <v>ValueOntology.PRICE</v>
      </c>
      <c r="V3363" t="str">
        <f>VLOOKUP(表2[index_id],表6[],2)</f>
        <v>ValueOntology.PRICE</v>
      </c>
      <c r="W3363" t="str">
        <f>VLOOKUP(表2[index_id],表7[],2)</f>
        <v>ValueOntology.PRICE</v>
      </c>
      <c r="X3363" t="str">
        <f>VLOOKUP(表2[index_id],表8[],2)</f>
        <v>ValueOntology.PRICE</v>
      </c>
      <c r="Y3363" t="str">
        <f>VLOOKUP(表2[index_id],表9[],2)</f>
        <v>ValueOntology.PRICE</v>
      </c>
      <c r="Z3363" t="str">
        <f>VLOOKUP(表2[index_id],表10[],2)</f>
        <v>ValueOntology.PRICE</v>
      </c>
      <c r="AA3363" t="str">
        <f>VLOOKUP(表2[index_id],表11[],2)</f>
        <v>ValueOntology.PRICE</v>
      </c>
      <c r="AB3363" s="8" t="b">
        <f>表2[[#This Row],[vo104]]=表2[[#This Row],[vo109]]</f>
        <v>1</v>
      </c>
    </row>
    <row r="3364" spans="1:28" ht="15" hidden="1" x14ac:dyDescent="0.25">
      <c r="A3364" s="1">
        <v>57472</v>
      </c>
      <c r="B3364" s="1">
        <v>8030100200</v>
      </c>
      <c r="C3364" s="1" t="s">
        <v>4519</v>
      </c>
      <c r="D3364" s="1"/>
      <c r="E3364" s="1">
        <v>0</v>
      </c>
      <c r="F3364" s="1" t="s">
        <v>25</v>
      </c>
      <c r="G3364" s="1" t="s">
        <v>49</v>
      </c>
      <c r="H3364" s="1" t="s">
        <v>315</v>
      </c>
      <c r="I3364" s="1" t="s">
        <v>953</v>
      </c>
      <c r="J3364" s="1">
        <v>0</v>
      </c>
      <c r="K3364" s="1" t="s">
        <v>347</v>
      </c>
      <c r="L3364" s="1" t="s">
        <v>318</v>
      </c>
      <c r="M3364" s="1" t="s">
        <v>319</v>
      </c>
      <c r="N3364" s="1"/>
      <c r="O3364" s="1" t="s">
        <v>41</v>
      </c>
      <c r="P3364" s="2" t="s">
        <v>33</v>
      </c>
      <c r="Q3364" s="1" t="s">
        <v>108</v>
      </c>
      <c r="R3364" s="1" t="str">
        <f>VLOOKUP(表2[index_id],表1[],2)</f>
        <v>ValueOntology.QUANTITY</v>
      </c>
      <c r="S3364" t="str">
        <f>VLOOKUP(表2[index_id],表3[],2)</f>
        <v>ValueOntology.QUANTITY</v>
      </c>
      <c r="T3364" s="5" t="str">
        <f>VLOOKUP(表2[index_id],表4[],2)</f>
        <v>ValueOntology.QUANTITY</v>
      </c>
      <c r="U3364" t="str">
        <f>VLOOKUP(表2[index_id],表5[],2)</f>
        <v>ValueOntology.QUANTITY</v>
      </c>
      <c r="V3364" t="str">
        <f>VLOOKUP(表2[index_id],表6[],2)</f>
        <v>ValueOntology.QUANTITY</v>
      </c>
      <c r="W3364" t="str">
        <f>VLOOKUP(表2[index_id],表7[],2)</f>
        <v>ValueOntology.QUANTITY</v>
      </c>
      <c r="X3364" t="str">
        <f>VLOOKUP(表2[index_id],表8[],2)</f>
        <v>ValueOntology.QUANTITY</v>
      </c>
      <c r="Y3364" t="str">
        <f>VLOOKUP(表2[index_id],表9[],2)</f>
        <v>ValueOntology.QUANTITY</v>
      </c>
      <c r="Z3364" t="str">
        <f>VLOOKUP(表2[index_id],表10[],2)</f>
        <v>ValueOntology.QUANTITY</v>
      </c>
      <c r="AA3364" t="str">
        <f>VLOOKUP(表2[index_id],表11[],2)</f>
        <v>ValueOntology.QUANTITY</v>
      </c>
      <c r="AB3364" s="8" t="b">
        <f>表2[[#This Row],[vo104]]=表2[[#This Row],[vo109]]</f>
        <v>1</v>
      </c>
    </row>
    <row r="3365" spans="1:28" ht="15" hidden="1" x14ac:dyDescent="0.25">
      <c r="A3365" s="1">
        <v>57313</v>
      </c>
      <c r="B3365" s="1">
        <v>8030100514</v>
      </c>
      <c r="C3365" s="1" t="s">
        <v>4520</v>
      </c>
      <c r="D3365" s="1"/>
      <c r="E3365" s="1">
        <v>2</v>
      </c>
      <c r="F3365" s="1" t="s">
        <v>310</v>
      </c>
      <c r="G3365" s="1" t="s">
        <v>49</v>
      </c>
      <c r="H3365" s="1" t="s">
        <v>315</v>
      </c>
      <c r="I3365" s="1" t="s">
        <v>953</v>
      </c>
      <c r="J3365" s="1">
        <v>0</v>
      </c>
      <c r="K3365" s="1" t="s">
        <v>353</v>
      </c>
      <c r="L3365" s="1" t="s">
        <v>325</v>
      </c>
      <c r="M3365" s="1" t="s">
        <v>319</v>
      </c>
      <c r="N3365" s="1"/>
      <c r="O3365" s="1" t="s">
        <v>41</v>
      </c>
      <c r="P3365" s="2" t="s">
        <v>33</v>
      </c>
      <c r="Q3365" s="1" t="s">
        <v>108</v>
      </c>
      <c r="R3365" s="1" t="str">
        <f>VLOOKUP(表2[index_id],表1[],2)</f>
        <v>ValueOntology.PERCENTAGE</v>
      </c>
      <c r="S3365" t="str">
        <f>VLOOKUP(表2[index_id],表3[],2)</f>
        <v>ValueOntology.PERCENTAGE</v>
      </c>
      <c r="T3365" s="5" t="str">
        <f>VLOOKUP(表2[index_id],表4[],2)</f>
        <v>ValueOntology.PERCENTAGE</v>
      </c>
      <c r="U3365" t="str">
        <f>VLOOKUP(表2[index_id],表5[],2)</f>
        <v>ValueOntology.PERCENTAGE</v>
      </c>
      <c r="V3365" t="str">
        <f>VLOOKUP(表2[index_id],表6[],2)</f>
        <v>ValueOntology.PERCENTAGE</v>
      </c>
      <c r="W3365" t="str">
        <f>VLOOKUP(表2[index_id],表7[],2)</f>
        <v>ValueOntology.PERCENTAGE</v>
      </c>
      <c r="X3365" t="str">
        <f>VLOOKUP(表2[index_id],表8[],2)</f>
        <v>ValueOntology.PERCENTAGE</v>
      </c>
      <c r="Y3365" t="str">
        <f>VLOOKUP(表2[index_id],表9[],2)</f>
        <v>ValueOntology.PERCENTAGE</v>
      </c>
      <c r="Z3365" t="str">
        <f>VLOOKUP(表2[index_id],表10[],2)</f>
        <v>ValueOntology.PERCENTAGE</v>
      </c>
      <c r="AA3365" t="str">
        <f>VLOOKUP(表2[index_id],表11[],2)</f>
        <v>ValueOntology.PERCENTAGE</v>
      </c>
      <c r="AB3365" s="8" t="b">
        <f>表2[[#This Row],[vo104]]=表2[[#This Row],[vo109]]</f>
        <v>1</v>
      </c>
    </row>
    <row r="3366" spans="1:28" ht="15" hidden="1" x14ac:dyDescent="0.25">
      <c r="A3366" s="1">
        <v>141228</v>
      </c>
      <c r="B3366" s="1">
        <v>8030103703</v>
      </c>
      <c r="C3366" s="1" t="s">
        <v>4521</v>
      </c>
      <c r="D3366" s="1"/>
      <c r="E3366" s="1">
        <v>0</v>
      </c>
      <c r="F3366" s="1" t="s">
        <v>25</v>
      </c>
      <c r="G3366" s="1" t="s">
        <v>49</v>
      </c>
      <c r="H3366" s="1" t="s">
        <v>315</v>
      </c>
      <c r="I3366" s="1" t="s">
        <v>1549</v>
      </c>
      <c r="J3366" s="1">
        <v>0</v>
      </c>
      <c r="K3366" s="1" t="s">
        <v>375</v>
      </c>
      <c r="L3366" s="1" t="s">
        <v>376</v>
      </c>
      <c r="M3366" s="1" t="s">
        <v>319</v>
      </c>
      <c r="N3366" s="1"/>
      <c r="O3366" s="1" t="s">
        <v>41</v>
      </c>
      <c r="P3366" s="2" t="s">
        <v>33</v>
      </c>
      <c r="Q3366" s="1" t="s">
        <v>108</v>
      </c>
      <c r="R3366" s="1" t="str">
        <f>VLOOKUP(表2[index_id],表1[],2)</f>
        <v>ValueOntology.QUANTITY</v>
      </c>
      <c r="S3366" t="str">
        <f>VLOOKUP(表2[index_id],表3[],2)</f>
        <v>ValueOntology.QUANTITY</v>
      </c>
      <c r="T3366" s="5" t="str">
        <f>VLOOKUP(表2[index_id],表4[],2)</f>
        <v>ValueOntology.QUANTITY</v>
      </c>
      <c r="U3366" t="str">
        <f>VLOOKUP(表2[index_id],表5[],2)</f>
        <v>ValueOntology.QUANTITY</v>
      </c>
      <c r="V3366" t="str">
        <f>VLOOKUP(表2[index_id],表6[],2)</f>
        <v>ValueOntology.QUANTITY</v>
      </c>
      <c r="W3366" t="str">
        <f>VLOOKUP(表2[index_id],表7[],2)</f>
        <v>ValueOntology.QUANTITY</v>
      </c>
      <c r="X3366" t="str">
        <f>VLOOKUP(表2[index_id],表8[],2)</f>
        <v>ValueOntology.QUANTITY</v>
      </c>
      <c r="Y3366" t="str">
        <f>VLOOKUP(表2[index_id],表9[],2)</f>
        <v>ValueOntology.QUANTITY</v>
      </c>
      <c r="Z3366" t="str">
        <f>VLOOKUP(表2[index_id],表10[],2)</f>
        <v>ValueOntology.QUANTITY</v>
      </c>
      <c r="AA3366" t="str">
        <f>VLOOKUP(表2[index_id],表11[],2)</f>
        <v>ValueOntology.QUANTITY</v>
      </c>
      <c r="AB3366" s="8" t="b">
        <f>表2[[#This Row],[vo104]]=表2[[#This Row],[vo109]]</f>
        <v>1</v>
      </c>
    </row>
    <row r="3367" spans="1:28" ht="15" hidden="1" x14ac:dyDescent="0.25">
      <c r="A3367" s="1">
        <v>141351</v>
      </c>
      <c r="B3367" s="1">
        <v>8030103826</v>
      </c>
      <c r="C3367" s="1" t="s">
        <v>4522</v>
      </c>
      <c r="D3367" s="1"/>
      <c r="E3367" s="1">
        <v>2</v>
      </c>
      <c r="F3367" s="1" t="s">
        <v>310</v>
      </c>
      <c r="G3367" s="1" t="s">
        <v>49</v>
      </c>
      <c r="H3367" s="1" t="s">
        <v>315</v>
      </c>
      <c r="I3367" s="1" t="s">
        <v>953</v>
      </c>
      <c r="J3367" s="1">
        <v>0</v>
      </c>
      <c r="K3367" s="1" t="s">
        <v>370</v>
      </c>
      <c r="L3367" s="1" t="s">
        <v>371</v>
      </c>
      <c r="M3367" s="1" t="s">
        <v>319</v>
      </c>
      <c r="N3367" s="1"/>
      <c r="O3367" s="1" t="s">
        <v>41</v>
      </c>
      <c r="P3367" s="2" t="s">
        <v>33</v>
      </c>
      <c r="Q3367" s="1" t="s">
        <v>345</v>
      </c>
      <c r="R3367" s="1" t="str">
        <f>VLOOKUP(表2[index_id],表1[],2)</f>
        <v>ValueOntology.PERCENTAGE</v>
      </c>
      <c r="S3367" t="str">
        <f>VLOOKUP(表2[index_id],表3[],2)</f>
        <v>ValueOntology.PERCENTAGE</v>
      </c>
      <c r="T3367" s="5" t="str">
        <f>VLOOKUP(表2[index_id],表4[],2)</f>
        <v>ValueOntology.PERCENTAGE</v>
      </c>
      <c r="U3367" t="str">
        <f>VLOOKUP(表2[index_id],表5[],2)</f>
        <v>ValueOntology.PERCENTAGE</v>
      </c>
      <c r="V3367" t="str">
        <f>VLOOKUP(表2[index_id],表6[],2)</f>
        <v>ValueOntology.PERCENTAGE</v>
      </c>
      <c r="W3367" t="str">
        <f>VLOOKUP(表2[index_id],表7[],2)</f>
        <v>ValueOntology.PERCENTAGE</v>
      </c>
      <c r="X3367" t="str">
        <f>VLOOKUP(表2[index_id],表8[],2)</f>
        <v>ValueOntology.PERCENTAGE</v>
      </c>
      <c r="Y3367" t="str">
        <f>VLOOKUP(表2[index_id],表9[],2)</f>
        <v>ValueOntology.PERCENTAGE</v>
      </c>
      <c r="Z3367" t="str">
        <f>VLOOKUP(表2[index_id],表10[],2)</f>
        <v>ValueOntology.PERCENTAGE</v>
      </c>
      <c r="AA3367" t="str">
        <f>VLOOKUP(表2[index_id],表11[],2)</f>
        <v>ValueOntology.PERCENTAGE</v>
      </c>
      <c r="AB3367" s="8" t="b">
        <f>表2[[#This Row],[vo104]]=表2[[#This Row],[vo109]]</f>
        <v>1</v>
      </c>
    </row>
    <row r="3368" spans="1:28" ht="15" hidden="1" x14ac:dyDescent="0.25">
      <c r="A3368" s="1">
        <v>71964</v>
      </c>
      <c r="B3368" s="1">
        <v>8030300096</v>
      </c>
      <c r="C3368" s="1" t="s">
        <v>4523</v>
      </c>
      <c r="D3368" s="1"/>
      <c r="E3368" s="1">
        <v>0</v>
      </c>
      <c r="F3368" s="1" t="s">
        <v>338</v>
      </c>
      <c r="G3368" s="1" t="s">
        <v>49</v>
      </c>
      <c r="H3368" s="1" t="s">
        <v>2248</v>
      </c>
      <c r="I3368" s="1" t="s">
        <v>2305</v>
      </c>
      <c r="J3368" s="1"/>
      <c r="K3368" s="1" t="s">
        <v>2250</v>
      </c>
      <c r="L3368" s="1" t="s">
        <v>2251</v>
      </c>
      <c r="M3368" s="1" t="s">
        <v>319</v>
      </c>
      <c r="N3368" s="1"/>
      <c r="O3368" s="1" t="s">
        <v>41</v>
      </c>
      <c r="P3368" s="2" t="s">
        <v>33</v>
      </c>
      <c r="Q3368" s="1" t="s">
        <v>108</v>
      </c>
      <c r="R3368" s="1" t="str">
        <f>VLOOKUP(表2[index_id],表1[],2)</f>
        <v>ValueOntology.UNDETERMINED</v>
      </c>
      <c r="S3368" t="str">
        <f>VLOOKUP(表2[index_id],表3[],2)</f>
        <v>ValueOntology.PRICE</v>
      </c>
      <c r="T3368" s="5" t="str">
        <f>VLOOKUP(表2[index_id],表4[],2)</f>
        <v>ValueOntology.PRICE</v>
      </c>
      <c r="U3368" t="str">
        <f>VLOOKUP(表2[index_id],表5[],2)</f>
        <v>ValueOntology.PRICE</v>
      </c>
      <c r="V3368" t="str">
        <f>VLOOKUP(表2[index_id],表6[],2)</f>
        <v>ValueOntology.PRICE</v>
      </c>
      <c r="W3368" t="str">
        <f>VLOOKUP(表2[index_id],表7[],2)</f>
        <v>ValueOntology.PRICE</v>
      </c>
      <c r="X3368" t="str">
        <f>VLOOKUP(表2[index_id],表8[],2)</f>
        <v>ValueOntology.PRICE</v>
      </c>
      <c r="Y3368" t="str">
        <f>VLOOKUP(表2[index_id],表9[],2)</f>
        <v>ValueOntology.PRICE</v>
      </c>
      <c r="Z3368" t="str">
        <f>VLOOKUP(表2[index_id],表10[],2)</f>
        <v>ValueOntology.PRICE</v>
      </c>
      <c r="AA3368" t="str">
        <f>VLOOKUP(表2[index_id],表11[],2)</f>
        <v>ValueOntology.PRICE</v>
      </c>
      <c r="AB3368" s="8" t="b">
        <f>表2[[#This Row],[vo104]]=表2[[#This Row],[vo109]]</f>
        <v>1</v>
      </c>
    </row>
    <row r="3369" spans="1:28" ht="15" hidden="1" x14ac:dyDescent="0.25">
      <c r="A3369" s="1">
        <v>71965</v>
      </c>
      <c r="B3369" s="1">
        <v>8030300097</v>
      </c>
      <c r="C3369" s="1" t="s">
        <v>4524</v>
      </c>
      <c r="D3369" s="1"/>
      <c r="E3369" s="1">
        <v>2</v>
      </c>
      <c r="F3369" s="1" t="s">
        <v>310</v>
      </c>
      <c r="G3369" s="1" t="s">
        <v>49</v>
      </c>
      <c r="H3369" s="1" t="s">
        <v>2248</v>
      </c>
      <c r="I3369" s="1" t="s">
        <v>2305</v>
      </c>
      <c r="J3369" s="1">
        <v>0</v>
      </c>
      <c r="K3369" s="1" t="s">
        <v>2325</v>
      </c>
      <c r="L3369" s="1" t="s">
        <v>2326</v>
      </c>
      <c r="M3369" s="1" t="s">
        <v>319</v>
      </c>
      <c r="N3369" s="1"/>
      <c r="O3369" s="1" t="s">
        <v>41</v>
      </c>
      <c r="P3369" s="2" t="s">
        <v>33</v>
      </c>
      <c r="Q3369" s="1" t="s">
        <v>108</v>
      </c>
      <c r="R3369" s="1" t="str">
        <f>VLOOKUP(表2[index_id],表1[],2)</f>
        <v>ValueOntology.PERCENTAGE</v>
      </c>
      <c r="S3369" t="str">
        <f>VLOOKUP(表2[index_id],表3[],2)</f>
        <v>ValueOntology.PERCENTAGE</v>
      </c>
      <c r="T3369" s="5" t="str">
        <f>VLOOKUP(表2[index_id],表4[],2)</f>
        <v>ValueOntology.PERCENTAGE</v>
      </c>
      <c r="U3369" t="str">
        <f>VLOOKUP(表2[index_id],表5[],2)</f>
        <v>ValueOntology.PERCENTAGE</v>
      </c>
      <c r="V3369" t="str">
        <f>VLOOKUP(表2[index_id],表6[],2)</f>
        <v>ValueOntology.PERCENTAGE</v>
      </c>
      <c r="W3369" t="str">
        <f>VLOOKUP(表2[index_id],表7[],2)</f>
        <v>ValueOntology.PERCENTAGE</v>
      </c>
      <c r="X3369" t="str">
        <f>VLOOKUP(表2[index_id],表8[],2)</f>
        <v>ValueOntology.PERCENTAGE</v>
      </c>
      <c r="Y3369" t="str">
        <f>VLOOKUP(表2[index_id],表9[],2)</f>
        <v>ValueOntology.PERCENTAGE</v>
      </c>
      <c r="Z3369" t="str">
        <f>VLOOKUP(表2[index_id],表10[],2)</f>
        <v>ValueOntology.PERCENTAGE</v>
      </c>
      <c r="AA3369" t="str">
        <f>VLOOKUP(表2[index_id],表11[],2)</f>
        <v>ValueOntology.PERCENTAGE</v>
      </c>
      <c r="AB3369" s="8" t="b">
        <f>表2[[#This Row],[vo104]]=表2[[#This Row],[vo109]]</f>
        <v>1</v>
      </c>
    </row>
    <row r="3370" spans="1:28" ht="15" x14ac:dyDescent="0.25">
      <c r="A3370" s="1">
        <v>139948</v>
      </c>
      <c r="B3370" s="1">
        <v>8030102526</v>
      </c>
      <c r="C3370" s="1" t="s">
        <v>4525</v>
      </c>
      <c r="D3370" s="1"/>
      <c r="E3370" s="1">
        <v>2</v>
      </c>
      <c r="F3370" s="1" t="s">
        <v>359</v>
      </c>
      <c r="G3370" s="1" t="s">
        <v>49</v>
      </c>
      <c r="H3370" s="1" t="s">
        <v>1056</v>
      </c>
      <c r="I3370" s="1" t="s">
        <v>369</v>
      </c>
      <c r="J3370" s="1">
        <v>0</v>
      </c>
      <c r="K3370" s="1" t="s">
        <v>4182</v>
      </c>
      <c r="L3370" s="1" t="s">
        <v>4183</v>
      </c>
      <c r="M3370" s="1" t="s">
        <v>1059</v>
      </c>
      <c r="N3370" s="1"/>
      <c r="O3370" s="1" t="s">
        <v>41</v>
      </c>
      <c r="P3370" s="2" t="s">
        <v>33</v>
      </c>
      <c r="Q3370" s="1" t="s">
        <v>345</v>
      </c>
      <c r="R3370" s="1" t="str">
        <f>VLOOKUP(表2[index_id],表1[],2)</f>
        <v>ValueOntology.PERCENTAGE</v>
      </c>
      <c r="S3370" t="str">
        <f>VLOOKUP(表2[index_id],表3[],2)</f>
        <v>ValueOntology.PERCENTAGE</v>
      </c>
      <c r="T3370" s="5" t="str">
        <f>VLOOKUP(表2[index_id],表4[],2)</f>
        <v>ValueOntology.PERCENTAGE</v>
      </c>
      <c r="U3370" t="str">
        <f>VLOOKUP(表2[index_id],表5[],2)</f>
        <v>ValueOntology.PERCENTAGE</v>
      </c>
      <c r="V3370" t="str">
        <f>VLOOKUP(表2[index_id],表6[],2)</f>
        <v>ValueOntology.PERCENTAGE</v>
      </c>
      <c r="W3370" t="str">
        <f>VLOOKUP(表2[index_id],表7[],2)</f>
        <v>ValueOntology.PERCENTAGE</v>
      </c>
      <c r="X3370" t="str">
        <f>VLOOKUP(表2[index_id],表8[],2)</f>
        <v>ValueOntology.PERCENTAGE</v>
      </c>
      <c r="Y3370" t="str">
        <f>VLOOKUP(表2[index_id],表9[],2)</f>
        <v>ValueOntology.PROPORTION_OF_NATION</v>
      </c>
      <c r="Z3370" t="str">
        <f>VLOOKUP(表2[index_id],表10[],2)</f>
        <v>ValueOntology.PROPORTION_OF_NATION</v>
      </c>
      <c r="AA3370" t="str">
        <f>VLOOKUP(表2[index_id],表11[],2)</f>
        <v>ValueOntology.PROPORTION_OF_NATION</v>
      </c>
      <c r="AB3370" s="8" t="b">
        <f>表2[[#This Row],[vo104]]=表2[[#This Row],[vo109]]</f>
        <v>1</v>
      </c>
    </row>
    <row r="3371" spans="1:28" ht="15" x14ac:dyDescent="0.25">
      <c r="A3371" s="1">
        <v>141655</v>
      </c>
      <c r="B3371" s="1">
        <v>8030103565</v>
      </c>
      <c r="C3371" s="1" t="s">
        <v>4526</v>
      </c>
      <c r="D3371" s="1"/>
      <c r="E3371" s="1">
        <v>2</v>
      </c>
      <c r="F3371" s="1" t="s">
        <v>359</v>
      </c>
      <c r="G3371" s="1" t="s">
        <v>49</v>
      </c>
      <c r="H3371" s="1" t="s">
        <v>1056</v>
      </c>
      <c r="I3371" s="1" t="s">
        <v>369</v>
      </c>
      <c r="J3371" s="1">
        <v>0</v>
      </c>
      <c r="K3371" s="1" t="s">
        <v>4186</v>
      </c>
      <c r="L3371" s="1" t="s">
        <v>4187</v>
      </c>
      <c r="M3371" s="1" t="s">
        <v>1059</v>
      </c>
      <c r="N3371" s="1"/>
      <c r="O3371" s="1" t="s">
        <v>41</v>
      </c>
      <c r="P3371" s="2" t="s">
        <v>33</v>
      </c>
      <c r="Q3371" s="1" t="s">
        <v>345</v>
      </c>
      <c r="R3371" s="1" t="str">
        <f>VLOOKUP(表2[index_id],表1[],2)</f>
        <v>ValueOntology.PERCENTAGE</v>
      </c>
      <c r="S3371" t="str">
        <f>VLOOKUP(表2[index_id],表3[],2)</f>
        <v>ValueOntology.PERCENTAGE</v>
      </c>
      <c r="T3371" s="5" t="str">
        <f>VLOOKUP(表2[index_id],表4[],2)</f>
        <v>ValueOntology.PERCENTAGE</v>
      </c>
      <c r="U3371" t="str">
        <f>VLOOKUP(表2[index_id],表5[],2)</f>
        <v>ValueOntology.PERCENTAGE</v>
      </c>
      <c r="V3371" t="str">
        <f>VLOOKUP(表2[index_id],表6[],2)</f>
        <v>ValueOntology.PERCENTAGE</v>
      </c>
      <c r="W3371" t="str">
        <f>VLOOKUP(表2[index_id],表7[],2)</f>
        <v>ValueOntology.PERCENTAGE</v>
      </c>
      <c r="X3371" t="str">
        <f>VLOOKUP(表2[index_id],表8[],2)</f>
        <v>ValueOntology.PERCENTAGE</v>
      </c>
      <c r="Y3371" t="str">
        <f>VLOOKUP(表2[index_id],表9[],2)</f>
        <v>ValueOntology.PROPORTION_OF_NATION</v>
      </c>
      <c r="Z3371" t="str">
        <f>VLOOKUP(表2[index_id],表10[],2)</f>
        <v>ValueOntology.PROPORTION_OF_NATION</v>
      </c>
      <c r="AA3371" t="str">
        <f>VLOOKUP(表2[index_id],表11[],2)</f>
        <v>ValueOntology.PROPORTION_OF_NATION</v>
      </c>
      <c r="AB3371" s="8" t="b">
        <f>表2[[#This Row],[vo104]]=表2[[#This Row],[vo109]]</f>
        <v>1</v>
      </c>
    </row>
    <row r="3372" spans="1:28" ht="15" x14ac:dyDescent="0.25">
      <c r="A3372" s="1">
        <v>139505</v>
      </c>
      <c r="B3372" s="1">
        <v>8030102063</v>
      </c>
      <c r="C3372" s="1" t="s">
        <v>4527</v>
      </c>
      <c r="D3372" s="1"/>
      <c r="E3372" s="1">
        <v>2</v>
      </c>
      <c r="F3372" s="1" t="s">
        <v>359</v>
      </c>
      <c r="G3372" s="1" t="s">
        <v>49</v>
      </c>
      <c r="H3372" s="1" t="s">
        <v>1056</v>
      </c>
      <c r="I3372" s="1" t="s">
        <v>369</v>
      </c>
      <c r="J3372" s="1">
        <v>0</v>
      </c>
      <c r="K3372" s="1" t="s">
        <v>4193</v>
      </c>
      <c r="L3372" s="1" t="s">
        <v>4194</v>
      </c>
      <c r="M3372" s="1" t="s">
        <v>1059</v>
      </c>
      <c r="N3372" s="1"/>
      <c r="O3372" s="1" t="s">
        <v>41</v>
      </c>
      <c r="P3372" s="2" t="s">
        <v>33</v>
      </c>
      <c r="Q3372" s="1" t="s">
        <v>345</v>
      </c>
      <c r="R3372" s="1" t="str">
        <f>VLOOKUP(表2[index_id],表1[],2)</f>
        <v>ValueOntology.PERCENTAGE</v>
      </c>
      <c r="S3372" t="str">
        <f>VLOOKUP(表2[index_id],表3[],2)</f>
        <v>ValueOntology.PERCENTAGE</v>
      </c>
      <c r="T3372" s="5" t="str">
        <f>VLOOKUP(表2[index_id],表4[],2)</f>
        <v>ValueOntology.PERCENTAGE</v>
      </c>
      <c r="U3372" t="str">
        <f>VLOOKUP(表2[index_id],表5[],2)</f>
        <v>ValueOntology.PERCENTAGE</v>
      </c>
      <c r="V3372" t="str">
        <f>VLOOKUP(表2[index_id],表6[],2)</f>
        <v>ValueOntology.PERCENTAGE</v>
      </c>
      <c r="W3372" t="str">
        <f>VLOOKUP(表2[index_id],表7[],2)</f>
        <v>ValueOntology.PERCENTAGE</v>
      </c>
      <c r="X3372" t="str">
        <f>VLOOKUP(表2[index_id],表8[],2)</f>
        <v>ValueOntology.PERCENTAGE</v>
      </c>
      <c r="Y3372" t="str">
        <f>VLOOKUP(表2[index_id],表9[],2)</f>
        <v>ValueOntology.PROPORTION_OF_NATION</v>
      </c>
      <c r="Z3372" t="str">
        <f>VLOOKUP(表2[index_id],表10[],2)</f>
        <v>ValueOntology.PROPORTION_OF_NATION</v>
      </c>
      <c r="AA3372" t="str">
        <f>VLOOKUP(表2[index_id],表11[],2)</f>
        <v>ValueOntology.PROPORTION_OF_NATION</v>
      </c>
      <c r="AB3372" s="8" t="b">
        <f>表2[[#This Row],[vo104]]=表2[[#This Row],[vo109]]</f>
        <v>1</v>
      </c>
    </row>
    <row r="3373" spans="1:28" ht="15" x14ac:dyDescent="0.25">
      <c r="A3373" s="1">
        <v>139223</v>
      </c>
      <c r="B3373" s="1">
        <v>8030101780</v>
      </c>
      <c r="C3373" s="1" t="s">
        <v>4528</v>
      </c>
      <c r="D3373" s="1"/>
      <c r="E3373" s="1">
        <v>2</v>
      </c>
      <c r="F3373" s="1" t="s">
        <v>359</v>
      </c>
      <c r="G3373" s="1" t="s">
        <v>49</v>
      </c>
      <c r="H3373" s="1" t="s">
        <v>1056</v>
      </c>
      <c r="I3373" s="1" t="s">
        <v>369</v>
      </c>
      <c r="J3373" s="1">
        <v>0</v>
      </c>
      <c r="K3373" s="1" t="s">
        <v>4198</v>
      </c>
      <c r="L3373" s="1" t="s">
        <v>4199</v>
      </c>
      <c r="M3373" s="1" t="s">
        <v>1059</v>
      </c>
      <c r="N3373" s="1"/>
      <c r="O3373" s="1" t="s">
        <v>41</v>
      </c>
      <c r="P3373" s="2" t="s">
        <v>33</v>
      </c>
      <c r="Q3373" s="1" t="s">
        <v>345</v>
      </c>
      <c r="R3373" s="1" t="str">
        <f>VLOOKUP(表2[index_id],表1[],2)</f>
        <v>ValueOntology.PERCENTAGE</v>
      </c>
      <c r="S3373" t="str">
        <f>VLOOKUP(表2[index_id],表3[],2)</f>
        <v>ValueOntology.PERCENTAGE</v>
      </c>
      <c r="T3373" s="5" t="str">
        <f>VLOOKUP(表2[index_id],表4[],2)</f>
        <v>ValueOntology.PERCENTAGE</v>
      </c>
      <c r="U3373" t="str">
        <f>VLOOKUP(表2[index_id],表5[],2)</f>
        <v>ValueOntology.PERCENTAGE</v>
      </c>
      <c r="V3373" t="str">
        <f>VLOOKUP(表2[index_id],表6[],2)</f>
        <v>ValueOntology.PERCENTAGE</v>
      </c>
      <c r="W3373" t="str">
        <f>VLOOKUP(表2[index_id],表7[],2)</f>
        <v>ValueOntology.PERCENTAGE</v>
      </c>
      <c r="X3373" t="str">
        <f>VLOOKUP(表2[index_id],表8[],2)</f>
        <v>ValueOntology.PERCENTAGE</v>
      </c>
      <c r="Y3373" t="str">
        <f>VLOOKUP(表2[index_id],表9[],2)</f>
        <v>ValueOntology.PROPORTION_OF_NATION</v>
      </c>
      <c r="Z3373" t="str">
        <f>VLOOKUP(表2[index_id],表10[],2)</f>
        <v>ValueOntology.PROPORTION_OF_NATION</v>
      </c>
      <c r="AA3373" t="str">
        <f>VLOOKUP(表2[index_id],表11[],2)</f>
        <v>ValueOntology.PROPORTION_OF_NATION</v>
      </c>
      <c r="AB3373" s="8" t="b">
        <f>表2[[#This Row],[vo104]]=表2[[#This Row],[vo109]]</f>
        <v>1</v>
      </c>
    </row>
    <row r="3374" spans="1:28" ht="15" hidden="1" x14ac:dyDescent="0.25">
      <c r="A3374" s="1">
        <v>71989</v>
      </c>
      <c r="B3374" s="1">
        <v>8030300121</v>
      </c>
      <c r="C3374" s="1" t="s">
        <v>4529</v>
      </c>
      <c r="D3374" s="1"/>
      <c r="E3374" s="1">
        <v>2</v>
      </c>
      <c r="F3374" s="1" t="s">
        <v>310</v>
      </c>
      <c r="G3374" s="1" t="s">
        <v>49</v>
      </c>
      <c r="H3374" s="1" t="s">
        <v>2248</v>
      </c>
      <c r="I3374" s="1" t="s">
        <v>2305</v>
      </c>
      <c r="J3374" s="1">
        <v>0</v>
      </c>
      <c r="K3374" s="1" t="s">
        <v>2325</v>
      </c>
      <c r="L3374" s="1" t="s">
        <v>2326</v>
      </c>
      <c r="M3374" s="1" t="s">
        <v>319</v>
      </c>
      <c r="N3374" s="1"/>
      <c r="O3374" s="1" t="s">
        <v>41</v>
      </c>
      <c r="P3374" s="2" t="s">
        <v>33</v>
      </c>
      <c r="Q3374" s="1" t="s">
        <v>108</v>
      </c>
      <c r="R3374" s="1" t="str">
        <f>VLOOKUP(表2[index_id],表1[],2)</f>
        <v>ValueOntology.PERCENTAGE</v>
      </c>
      <c r="S3374" t="str">
        <f>VLOOKUP(表2[index_id],表3[],2)</f>
        <v>ValueOntology.PERCENTAGE</v>
      </c>
      <c r="T3374" s="5" t="str">
        <f>VLOOKUP(表2[index_id],表4[],2)</f>
        <v>ValueOntology.PERCENTAGE</v>
      </c>
      <c r="U3374" t="str">
        <f>VLOOKUP(表2[index_id],表5[],2)</f>
        <v>ValueOntology.PERCENTAGE</v>
      </c>
      <c r="V3374" t="str">
        <f>VLOOKUP(表2[index_id],表6[],2)</f>
        <v>ValueOntology.PERCENTAGE</v>
      </c>
      <c r="W3374" t="str">
        <f>VLOOKUP(表2[index_id],表7[],2)</f>
        <v>ValueOntology.PERCENTAGE</v>
      </c>
      <c r="X3374" t="str">
        <f>VLOOKUP(表2[index_id],表8[],2)</f>
        <v>ValueOntology.PERCENTAGE</v>
      </c>
      <c r="Y3374" t="str">
        <f>VLOOKUP(表2[index_id],表9[],2)</f>
        <v>ValueOntology.PERCENTAGE</v>
      </c>
      <c r="Z3374" t="str">
        <f>VLOOKUP(表2[index_id],表10[],2)</f>
        <v>ValueOntology.PERCENTAGE</v>
      </c>
      <c r="AA3374" t="str">
        <f>VLOOKUP(表2[index_id],表11[],2)</f>
        <v>ValueOntology.PERCENTAGE</v>
      </c>
      <c r="AB3374" s="8" t="b">
        <f>表2[[#This Row],[vo104]]=表2[[#This Row],[vo109]]</f>
        <v>1</v>
      </c>
    </row>
    <row r="3375" spans="1:28" ht="15" hidden="1" x14ac:dyDescent="0.25">
      <c r="A3375" s="1">
        <v>141814</v>
      </c>
      <c r="B3375" s="1">
        <v>8030104009</v>
      </c>
      <c r="C3375" s="1" t="s">
        <v>4530</v>
      </c>
      <c r="D3375" s="1"/>
      <c r="E3375" s="1">
        <v>0</v>
      </c>
      <c r="F3375" s="1" t="s">
        <v>25</v>
      </c>
      <c r="G3375" s="1" t="s">
        <v>49</v>
      </c>
      <c r="H3375" s="1" t="s">
        <v>1056</v>
      </c>
      <c r="I3375" s="1" t="s">
        <v>369</v>
      </c>
      <c r="J3375" s="1">
        <v>0</v>
      </c>
      <c r="K3375" s="1" t="s">
        <v>1087</v>
      </c>
      <c r="L3375" s="1" t="s">
        <v>70</v>
      </c>
      <c r="M3375" s="1" t="s">
        <v>1059</v>
      </c>
      <c r="N3375" s="1"/>
      <c r="O3375" s="1" t="s">
        <v>41</v>
      </c>
      <c r="P3375" s="2" t="s">
        <v>33</v>
      </c>
      <c r="Q3375" s="1" t="s">
        <v>303</v>
      </c>
      <c r="R3375" s="1" t="str">
        <f>VLOOKUP(表2[index_id],表1[],2)</f>
        <v>ValueOntology.DIFF_QUANTITY</v>
      </c>
      <c r="S3375" t="str">
        <f>VLOOKUP(表2[index_id],表3[],2)</f>
        <v>ValueOntology.DIFF_QUANTITY</v>
      </c>
      <c r="T3375" s="5" t="str">
        <f>VLOOKUP(表2[index_id],表4[],2)</f>
        <v>ValueOntology.DIFF_QUANTITY</v>
      </c>
      <c r="U3375" t="str">
        <f>VLOOKUP(表2[index_id],表5[],2)</f>
        <v>ValueOntology.DIFF_QUANTITY</v>
      </c>
      <c r="V3375" t="str">
        <f>VLOOKUP(表2[index_id],表6[],2)</f>
        <v>ValueOntology.DIFF_QUANTITY</v>
      </c>
      <c r="W3375" t="str">
        <f>VLOOKUP(表2[index_id],表7[],2)</f>
        <v>ValueOntology.DIFF_QUANTITY</v>
      </c>
      <c r="X3375" t="str">
        <f>VLOOKUP(表2[index_id],表8[],2)</f>
        <v>ValueOntology.DIFF_QUANTITY</v>
      </c>
      <c r="Y3375" t="str">
        <f>VLOOKUP(表2[index_id],表9[],2)</f>
        <v>ValueOntology.DIFF_QUANTITY</v>
      </c>
      <c r="Z3375" t="str">
        <f>VLOOKUP(表2[index_id],表10[],2)</f>
        <v>ValueOntology.DIFF_QUANTITY</v>
      </c>
      <c r="AA3375" t="str">
        <f>VLOOKUP(表2[index_id],表11[],2)</f>
        <v>ValueOntology.DIFF_QUANTITY</v>
      </c>
      <c r="AB3375" s="8" t="b">
        <f>表2[[#This Row],[vo104]]=表2[[#This Row],[vo109]]</f>
        <v>1</v>
      </c>
    </row>
    <row r="3376" spans="1:28" ht="15" hidden="1" x14ac:dyDescent="0.25">
      <c r="A3376" s="1">
        <v>149638</v>
      </c>
      <c r="B3376" s="1">
        <v>7330102338</v>
      </c>
      <c r="C3376" s="1" t="s">
        <v>4531</v>
      </c>
      <c r="D3376" s="1"/>
      <c r="E3376" s="1">
        <v>2</v>
      </c>
      <c r="F3376" s="1" t="s">
        <v>88</v>
      </c>
      <c r="G3376" s="1" t="s">
        <v>49</v>
      </c>
      <c r="H3376" s="1" t="s">
        <v>1056</v>
      </c>
      <c r="I3376" s="1" t="s">
        <v>369</v>
      </c>
      <c r="J3376" s="1">
        <v>0</v>
      </c>
      <c r="K3376" s="1" t="s">
        <v>1087</v>
      </c>
      <c r="L3376" s="1" t="s">
        <v>4204</v>
      </c>
      <c r="M3376" s="1" t="s">
        <v>1059</v>
      </c>
      <c r="N3376" s="1"/>
      <c r="O3376" s="1" t="s">
        <v>54</v>
      </c>
      <c r="P3376" s="2" t="s">
        <v>33</v>
      </c>
      <c r="Q3376" s="1" t="s">
        <v>117</v>
      </c>
      <c r="R3376" s="1" t="str">
        <f>VLOOKUP(表2[index_id],表1[],2)</f>
        <v>ValueOntology.QUANTITY</v>
      </c>
      <c r="S3376" t="str">
        <f>VLOOKUP(表2[index_id],表3[],2)</f>
        <v>ValueOntology.QUANTITY_PER_CAPITA</v>
      </c>
      <c r="T3376" s="5" t="str">
        <f>VLOOKUP(表2[index_id],表4[],2)</f>
        <v>ValueOntology.QUANTITY_PER_CAPITA</v>
      </c>
      <c r="U3376" t="str">
        <f>VLOOKUP(表2[index_id],表5[],2)</f>
        <v>ValueOntology.QUANTITY_PER_CAPITA</v>
      </c>
      <c r="V3376" t="str">
        <f>VLOOKUP(表2[index_id],表6[],2)</f>
        <v>ValueOntology.QUANTITY_PER_CAPITA</v>
      </c>
      <c r="W3376" t="str">
        <f>VLOOKUP(表2[index_id],表7[],2)</f>
        <v>ValueOntology.QUANTITY_PER_CAPITA</v>
      </c>
      <c r="X3376" t="str">
        <f>VLOOKUP(表2[index_id],表8[],2)</f>
        <v>ValueOntology.QUANTITY_PER_CAPITA</v>
      </c>
      <c r="Y3376" t="str">
        <f>VLOOKUP(表2[index_id],表9[],2)</f>
        <v>ValueOntology.QUANTITY_PER_CAPITA</v>
      </c>
      <c r="Z3376" t="str">
        <f>VLOOKUP(表2[index_id],表10[],2)</f>
        <v>ValueOntology.QUANTITY_PER_CAPITA</v>
      </c>
      <c r="AA3376" t="str">
        <f>VLOOKUP(表2[index_id],表11[],2)</f>
        <v>ValueOntology.QUANTITY_PER_CAPITA</v>
      </c>
      <c r="AB3376" s="8" t="b">
        <f>表2[[#This Row],[vo104]]=表2[[#This Row],[vo109]]</f>
        <v>1</v>
      </c>
    </row>
    <row r="3377" spans="1:28" ht="15" hidden="1" x14ac:dyDescent="0.25">
      <c r="A3377" s="1">
        <v>139790</v>
      </c>
      <c r="B3377" s="1">
        <v>8030102339</v>
      </c>
      <c r="C3377" s="1" t="s">
        <v>4532</v>
      </c>
      <c r="D3377" s="1"/>
      <c r="E3377" s="1">
        <v>0</v>
      </c>
      <c r="F3377" s="1" t="s">
        <v>25</v>
      </c>
      <c r="G3377" s="1" t="s">
        <v>49</v>
      </c>
      <c r="H3377" s="1" t="s">
        <v>1056</v>
      </c>
      <c r="I3377" s="1" t="s">
        <v>369</v>
      </c>
      <c r="J3377" s="1">
        <v>0</v>
      </c>
      <c r="K3377" s="1" t="s">
        <v>1087</v>
      </c>
      <c r="L3377" s="1" t="s">
        <v>1072</v>
      </c>
      <c r="M3377" s="1" t="s">
        <v>1059</v>
      </c>
      <c r="N3377" s="1"/>
      <c r="O3377" s="1" t="s">
        <v>41</v>
      </c>
      <c r="P3377" s="2" t="s">
        <v>33</v>
      </c>
      <c r="Q3377" s="1" t="s">
        <v>108</v>
      </c>
      <c r="R3377" s="1" t="str">
        <f>VLOOKUP(表2[index_id],表1[],2)</f>
        <v>ValueOntology.QUANTITY</v>
      </c>
      <c r="S3377" t="str">
        <f>VLOOKUP(表2[index_id],表3[],2)</f>
        <v>ValueOntology.QUANTITY</v>
      </c>
      <c r="T3377" s="5" t="str">
        <f>VLOOKUP(表2[index_id],表4[],2)</f>
        <v>ValueOntology.QUANTITY</v>
      </c>
      <c r="U3377" t="str">
        <f>VLOOKUP(表2[index_id],表5[],2)</f>
        <v>ValueOntology.QUANTITY</v>
      </c>
      <c r="V3377" t="str">
        <f>VLOOKUP(表2[index_id],表6[],2)</f>
        <v>ValueOntology.QUANTITY</v>
      </c>
      <c r="W3377" t="str">
        <f>VLOOKUP(表2[index_id],表7[],2)</f>
        <v>ValueOntology.QUANTITY</v>
      </c>
      <c r="X3377" t="str">
        <f>VLOOKUP(表2[index_id],表8[],2)</f>
        <v>ValueOntology.QUANTITY</v>
      </c>
      <c r="Y3377" t="str">
        <f>VLOOKUP(表2[index_id],表9[],2)</f>
        <v>ValueOntology.QUANTITY</v>
      </c>
      <c r="Z3377" t="str">
        <f>VLOOKUP(表2[index_id],表10[],2)</f>
        <v>ValueOntology.QUANTITY</v>
      </c>
      <c r="AA3377" t="str">
        <f>VLOOKUP(表2[index_id],表11[],2)</f>
        <v>ValueOntology.QUANTITY</v>
      </c>
      <c r="AB3377" s="8" t="b">
        <f>表2[[#This Row],[vo104]]=表2[[#This Row],[vo109]]</f>
        <v>1</v>
      </c>
    </row>
    <row r="3378" spans="1:28" ht="15" x14ac:dyDescent="0.25">
      <c r="A3378" s="1">
        <v>139949</v>
      </c>
      <c r="B3378" s="1">
        <v>8030102527</v>
      </c>
      <c r="C3378" s="1" t="s">
        <v>4533</v>
      </c>
      <c r="D3378" s="1"/>
      <c r="E3378" s="1">
        <v>2</v>
      </c>
      <c r="F3378" s="1" t="s">
        <v>359</v>
      </c>
      <c r="G3378" s="1" t="s">
        <v>49</v>
      </c>
      <c r="H3378" s="1" t="s">
        <v>1056</v>
      </c>
      <c r="I3378" s="1" t="s">
        <v>369</v>
      </c>
      <c r="J3378" s="1">
        <v>0</v>
      </c>
      <c r="K3378" s="1" t="s">
        <v>4182</v>
      </c>
      <c r="L3378" s="1" t="s">
        <v>4183</v>
      </c>
      <c r="M3378" s="1" t="s">
        <v>1059</v>
      </c>
      <c r="N3378" s="1"/>
      <c r="O3378" s="1" t="s">
        <v>41</v>
      </c>
      <c r="P3378" s="2" t="s">
        <v>33</v>
      </c>
      <c r="Q3378" s="1" t="s">
        <v>345</v>
      </c>
      <c r="R3378" s="1" t="str">
        <f>VLOOKUP(表2[index_id],表1[],2)</f>
        <v>ValueOntology.PERCENTAGE</v>
      </c>
      <c r="S3378" t="str">
        <f>VLOOKUP(表2[index_id],表3[],2)</f>
        <v>ValueOntology.PERCENTAGE</v>
      </c>
      <c r="T3378" s="5" t="str">
        <f>VLOOKUP(表2[index_id],表4[],2)</f>
        <v>ValueOntology.PERCENTAGE</v>
      </c>
      <c r="U3378" t="str">
        <f>VLOOKUP(表2[index_id],表5[],2)</f>
        <v>ValueOntology.PERCENTAGE</v>
      </c>
      <c r="V3378" t="str">
        <f>VLOOKUP(表2[index_id],表6[],2)</f>
        <v>ValueOntology.PERCENTAGE</v>
      </c>
      <c r="W3378" t="str">
        <f>VLOOKUP(表2[index_id],表7[],2)</f>
        <v>ValueOntology.PERCENTAGE</v>
      </c>
      <c r="X3378" t="str">
        <f>VLOOKUP(表2[index_id],表8[],2)</f>
        <v>ValueOntology.PERCENTAGE</v>
      </c>
      <c r="Y3378" t="str">
        <f>VLOOKUP(表2[index_id],表9[],2)</f>
        <v>ValueOntology.PROPORTION_OF_NATION</v>
      </c>
      <c r="Z3378" t="str">
        <f>VLOOKUP(表2[index_id],表10[],2)</f>
        <v>ValueOntology.PROPORTION_OF_NATION</v>
      </c>
      <c r="AA3378" t="str">
        <f>VLOOKUP(表2[index_id],表11[],2)</f>
        <v>ValueOntology.PROPORTION_OF_NATION</v>
      </c>
      <c r="AB3378" s="8" t="b">
        <f>表2[[#This Row],[vo104]]=表2[[#This Row],[vo109]]</f>
        <v>1</v>
      </c>
    </row>
    <row r="3379" spans="1:28" ht="15" x14ac:dyDescent="0.25">
      <c r="A3379" s="1">
        <v>141656</v>
      </c>
      <c r="B3379" s="1">
        <v>8030103566</v>
      </c>
      <c r="C3379" s="1" t="s">
        <v>4534</v>
      </c>
      <c r="D3379" s="1"/>
      <c r="E3379" s="1">
        <v>2</v>
      </c>
      <c r="F3379" s="1" t="s">
        <v>359</v>
      </c>
      <c r="G3379" s="1" t="s">
        <v>49</v>
      </c>
      <c r="H3379" s="1" t="s">
        <v>1056</v>
      </c>
      <c r="I3379" s="1" t="s">
        <v>369</v>
      </c>
      <c r="J3379" s="1">
        <v>0</v>
      </c>
      <c r="K3379" s="1" t="s">
        <v>4186</v>
      </c>
      <c r="L3379" s="1" t="s">
        <v>4187</v>
      </c>
      <c r="M3379" s="1" t="s">
        <v>1059</v>
      </c>
      <c r="N3379" s="1"/>
      <c r="O3379" s="1" t="s">
        <v>41</v>
      </c>
      <c r="P3379" s="2" t="s">
        <v>33</v>
      </c>
      <c r="Q3379" s="1" t="s">
        <v>345</v>
      </c>
      <c r="R3379" s="1" t="str">
        <f>VLOOKUP(表2[index_id],表1[],2)</f>
        <v>ValueOntology.PERCENTAGE</v>
      </c>
      <c r="S3379" t="str">
        <f>VLOOKUP(表2[index_id],表3[],2)</f>
        <v>ValueOntology.PERCENTAGE</v>
      </c>
      <c r="T3379" s="5" t="str">
        <f>VLOOKUP(表2[index_id],表4[],2)</f>
        <v>ValueOntology.PERCENTAGE</v>
      </c>
      <c r="U3379" t="str">
        <f>VLOOKUP(表2[index_id],表5[],2)</f>
        <v>ValueOntology.PERCENTAGE</v>
      </c>
      <c r="V3379" t="str">
        <f>VLOOKUP(表2[index_id],表6[],2)</f>
        <v>ValueOntology.PERCENTAGE</v>
      </c>
      <c r="W3379" t="str">
        <f>VLOOKUP(表2[index_id],表7[],2)</f>
        <v>ValueOntology.PERCENTAGE</v>
      </c>
      <c r="X3379" t="str">
        <f>VLOOKUP(表2[index_id],表8[],2)</f>
        <v>ValueOntology.PERCENTAGE</v>
      </c>
      <c r="Y3379" t="str">
        <f>VLOOKUP(表2[index_id],表9[],2)</f>
        <v>ValueOntology.PROPORTION_OF_NATION</v>
      </c>
      <c r="Z3379" t="str">
        <f>VLOOKUP(表2[index_id],表10[],2)</f>
        <v>ValueOntology.PROPORTION_OF_NATION</v>
      </c>
      <c r="AA3379" t="str">
        <f>VLOOKUP(表2[index_id],表11[],2)</f>
        <v>ValueOntology.PROPORTION_OF_NATION</v>
      </c>
      <c r="AB3379" s="8" t="b">
        <f>表2[[#This Row],[vo104]]=表2[[#This Row],[vo109]]</f>
        <v>1</v>
      </c>
    </row>
    <row r="3380" spans="1:28" ht="15" x14ac:dyDescent="0.25">
      <c r="A3380" s="1">
        <v>139506</v>
      </c>
      <c r="B3380" s="1">
        <v>8030102064</v>
      </c>
      <c r="C3380" s="1" t="s">
        <v>4535</v>
      </c>
      <c r="D3380" s="1"/>
      <c r="E3380" s="1">
        <v>2</v>
      </c>
      <c r="F3380" s="1" t="s">
        <v>359</v>
      </c>
      <c r="G3380" s="1" t="s">
        <v>49</v>
      </c>
      <c r="H3380" s="1" t="s">
        <v>1056</v>
      </c>
      <c r="I3380" s="1" t="s">
        <v>369</v>
      </c>
      <c r="J3380" s="1">
        <v>0</v>
      </c>
      <c r="K3380" s="1" t="s">
        <v>4193</v>
      </c>
      <c r="L3380" s="1" t="s">
        <v>4194</v>
      </c>
      <c r="M3380" s="1" t="s">
        <v>1059</v>
      </c>
      <c r="N3380" s="1"/>
      <c r="O3380" s="1" t="s">
        <v>41</v>
      </c>
      <c r="P3380" s="2" t="s">
        <v>33</v>
      </c>
      <c r="Q3380" s="1" t="s">
        <v>345</v>
      </c>
      <c r="R3380" s="1" t="str">
        <f>VLOOKUP(表2[index_id],表1[],2)</f>
        <v>ValueOntology.PERCENTAGE</v>
      </c>
      <c r="S3380" t="str">
        <f>VLOOKUP(表2[index_id],表3[],2)</f>
        <v>ValueOntology.PERCENTAGE</v>
      </c>
      <c r="T3380" s="5" t="str">
        <f>VLOOKUP(表2[index_id],表4[],2)</f>
        <v>ValueOntology.PERCENTAGE</v>
      </c>
      <c r="U3380" t="str">
        <f>VLOOKUP(表2[index_id],表5[],2)</f>
        <v>ValueOntology.PERCENTAGE</v>
      </c>
      <c r="V3380" t="str">
        <f>VLOOKUP(表2[index_id],表6[],2)</f>
        <v>ValueOntology.PERCENTAGE</v>
      </c>
      <c r="W3380" t="str">
        <f>VLOOKUP(表2[index_id],表7[],2)</f>
        <v>ValueOntology.PERCENTAGE</v>
      </c>
      <c r="X3380" t="str">
        <f>VLOOKUP(表2[index_id],表8[],2)</f>
        <v>ValueOntology.PERCENTAGE</v>
      </c>
      <c r="Y3380" t="str">
        <f>VLOOKUP(表2[index_id],表9[],2)</f>
        <v>ValueOntology.PROPORTION_OF_NATION</v>
      </c>
      <c r="Z3380" t="str">
        <f>VLOOKUP(表2[index_id],表10[],2)</f>
        <v>ValueOntology.PROPORTION_OF_NATION</v>
      </c>
      <c r="AA3380" t="str">
        <f>VLOOKUP(表2[index_id],表11[],2)</f>
        <v>ValueOntology.PROPORTION_OF_NATION</v>
      </c>
      <c r="AB3380" s="8" t="b">
        <f>表2[[#This Row],[vo104]]=表2[[#This Row],[vo109]]</f>
        <v>1</v>
      </c>
    </row>
    <row r="3381" spans="1:28" ht="15" x14ac:dyDescent="0.25">
      <c r="A3381" s="1">
        <v>139224</v>
      </c>
      <c r="B3381" s="1">
        <v>8030101781</v>
      </c>
      <c r="C3381" s="1" t="s">
        <v>4536</v>
      </c>
      <c r="D3381" s="1"/>
      <c r="E3381" s="1">
        <v>2</v>
      </c>
      <c r="F3381" s="1" t="s">
        <v>359</v>
      </c>
      <c r="G3381" s="1" t="s">
        <v>49</v>
      </c>
      <c r="H3381" s="1" t="s">
        <v>1056</v>
      </c>
      <c r="I3381" s="1" t="s">
        <v>369</v>
      </c>
      <c r="J3381" s="1">
        <v>0</v>
      </c>
      <c r="K3381" s="1" t="s">
        <v>4198</v>
      </c>
      <c r="L3381" s="1" t="s">
        <v>4199</v>
      </c>
      <c r="M3381" s="1" t="s">
        <v>1059</v>
      </c>
      <c r="N3381" s="1"/>
      <c r="O3381" s="1" t="s">
        <v>41</v>
      </c>
      <c r="P3381" s="2" t="s">
        <v>33</v>
      </c>
      <c r="Q3381" s="1" t="s">
        <v>345</v>
      </c>
      <c r="R3381" s="1" t="str">
        <f>VLOOKUP(表2[index_id],表1[],2)</f>
        <v>ValueOntology.PERCENTAGE</v>
      </c>
      <c r="S3381" t="str">
        <f>VLOOKUP(表2[index_id],表3[],2)</f>
        <v>ValueOntology.PERCENTAGE</v>
      </c>
      <c r="T3381" s="5" t="str">
        <f>VLOOKUP(表2[index_id],表4[],2)</f>
        <v>ValueOntology.PERCENTAGE</v>
      </c>
      <c r="U3381" t="str">
        <f>VLOOKUP(表2[index_id],表5[],2)</f>
        <v>ValueOntology.PERCENTAGE</v>
      </c>
      <c r="V3381" t="str">
        <f>VLOOKUP(表2[index_id],表6[],2)</f>
        <v>ValueOntology.PERCENTAGE</v>
      </c>
      <c r="W3381" t="str">
        <f>VLOOKUP(表2[index_id],表7[],2)</f>
        <v>ValueOntology.PERCENTAGE</v>
      </c>
      <c r="X3381" t="str">
        <f>VLOOKUP(表2[index_id],表8[],2)</f>
        <v>ValueOntology.PERCENTAGE</v>
      </c>
      <c r="Y3381" t="str">
        <f>VLOOKUP(表2[index_id],表9[],2)</f>
        <v>ValueOntology.PROPORTION_OF_NATION</v>
      </c>
      <c r="Z3381" t="str">
        <f>VLOOKUP(表2[index_id],表10[],2)</f>
        <v>ValueOntology.PROPORTION_OF_NATION</v>
      </c>
      <c r="AA3381" t="str">
        <f>VLOOKUP(表2[index_id],表11[],2)</f>
        <v>ValueOntology.PROPORTION_OF_NATION</v>
      </c>
      <c r="AB3381" s="8" t="b">
        <f>表2[[#This Row],[vo104]]=表2[[#This Row],[vo109]]</f>
        <v>1</v>
      </c>
    </row>
    <row r="3382" spans="1:28" ht="15" hidden="1" x14ac:dyDescent="0.25">
      <c r="A3382" s="1">
        <v>141815</v>
      </c>
      <c r="B3382" s="1">
        <v>8030104010</v>
      </c>
      <c r="C3382" s="1" t="s">
        <v>4537</v>
      </c>
      <c r="D3382" s="1"/>
      <c r="E3382" s="1">
        <v>0</v>
      </c>
      <c r="F3382" s="1" t="s">
        <v>25</v>
      </c>
      <c r="G3382" s="1" t="s">
        <v>49</v>
      </c>
      <c r="H3382" s="1" t="s">
        <v>1056</v>
      </c>
      <c r="I3382" s="1" t="s">
        <v>369</v>
      </c>
      <c r="J3382" s="1">
        <v>0</v>
      </c>
      <c r="K3382" s="1" t="s">
        <v>1087</v>
      </c>
      <c r="L3382" s="1" t="s">
        <v>70</v>
      </c>
      <c r="M3382" s="1" t="s">
        <v>1059</v>
      </c>
      <c r="N3382" s="1"/>
      <c r="O3382" s="1" t="s">
        <v>41</v>
      </c>
      <c r="P3382" s="2" t="s">
        <v>33</v>
      </c>
      <c r="Q3382" s="1" t="s">
        <v>303</v>
      </c>
      <c r="R3382" s="1" t="str">
        <f>VLOOKUP(表2[index_id],表1[],2)</f>
        <v>ValueOntology.DIFF_QUANTITY</v>
      </c>
      <c r="S3382" t="str">
        <f>VLOOKUP(表2[index_id],表3[],2)</f>
        <v>ValueOntology.DIFF_QUANTITY</v>
      </c>
      <c r="T3382" s="5" t="str">
        <f>VLOOKUP(表2[index_id],表4[],2)</f>
        <v>ValueOntology.DIFF_QUANTITY</v>
      </c>
      <c r="U3382" t="str">
        <f>VLOOKUP(表2[index_id],表5[],2)</f>
        <v>ValueOntology.DIFF_QUANTITY</v>
      </c>
      <c r="V3382" t="str">
        <f>VLOOKUP(表2[index_id],表6[],2)</f>
        <v>ValueOntology.DIFF_QUANTITY</v>
      </c>
      <c r="W3382" t="str">
        <f>VLOOKUP(表2[index_id],表7[],2)</f>
        <v>ValueOntology.DIFF_QUANTITY</v>
      </c>
      <c r="X3382" t="str">
        <f>VLOOKUP(表2[index_id],表8[],2)</f>
        <v>ValueOntology.DIFF_QUANTITY</v>
      </c>
      <c r="Y3382" t="str">
        <f>VLOOKUP(表2[index_id],表9[],2)</f>
        <v>ValueOntology.DIFF_QUANTITY</v>
      </c>
      <c r="Z3382" t="str">
        <f>VLOOKUP(表2[index_id],表10[],2)</f>
        <v>ValueOntology.DIFF_QUANTITY</v>
      </c>
      <c r="AA3382" t="str">
        <f>VLOOKUP(表2[index_id],表11[],2)</f>
        <v>ValueOntology.DIFF_QUANTITY</v>
      </c>
      <c r="AB3382" s="8" t="b">
        <f>表2[[#This Row],[vo104]]=表2[[#This Row],[vo109]]</f>
        <v>1</v>
      </c>
    </row>
    <row r="3383" spans="1:28" ht="15" hidden="1" x14ac:dyDescent="0.25">
      <c r="A3383" s="1">
        <v>149639</v>
      </c>
      <c r="B3383" s="1">
        <v>7330102339</v>
      </c>
      <c r="C3383" s="1" t="s">
        <v>4538</v>
      </c>
      <c r="D3383" s="1"/>
      <c r="E3383" s="1">
        <v>2</v>
      </c>
      <c r="F3383" s="1" t="s">
        <v>88</v>
      </c>
      <c r="G3383" s="1" t="s">
        <v>49</v>
      </c>
      <c r="H3383" s="1" t="s">
        <v>1056</v>
      </c>
      <c r="I3383" s="1" t="s">
        <v>369</v>
      </c>
      <c r="J3383" s="1">
        <v>0</v>
      </c>
      <c r="K3383" s="1" t="s">
        <v>1087</v>
      </c>
      <c r="L3383" s="1" t="s">
        <v>4204</v>
      </c>
      <c r="M3383" s="1" t="s">
        <v>1059</v>
      </c>
      <c r="N3383" s="1"/>
      <c r="O3383" s="1" t="s">
        <v>54</v>
      </c>
      <c r="P3383" s="2" t="s">
        <v>33</v>
      </c>
      <c r="Q3383" s="1" t="s">
        <v>117</v>
      </c>
      <c r="R3383" s="1" t="str">
        <f>VLOOKUP(表2[index_id],表1[],2)</f>
        <v>ValueOntology.QUANTITY</v>
      </c>
      <c r="S3383" t="str">
        <f>VLOOKUP(表2[index_id],表3[],2)</f>
        <v>ValueOntology.QUANTITY_PER_CAPITA</v>
      </c>
      <c r="T3383" s="5" t="str">
        <f>VLOOKUP(表2[index_id],表4[],2)</f>
        <v>ValueOntology.QUANTITY_PER_CAPITA</v>
      </c>
      <c r="U3383" t="str">
        <f>VLOOKUP(表2[index_id],表5[],2)</f>
        <v>ValueOntology.QUANTITY_PER_CAPITA</v>
      </c>
      <c r="V3383" t="str">
        <f>VLOOKUP(表2[index_id],表6[],2)</f>
        <v>ValueOntology.QUANTITY_PER_CAPITA</v>
      </c>
      <c r="W3383" t="str">
        <f>VLOOKUP(表2[index_id],表7[],2)</f>
        <v>ValueOntology.QUANTITY_PER_CAPITA</v>
      </c>
      <c r="X3383" t="str">
        <f>VLOOKUP(表2[index_id],表8[],2)</f>
        <v>ValueOntology.QUANTITY_PER_CAPITA</v>
      </c>
      <c r="Y3383" t="str">
        <f>VLOOKUP(表2[index_id],表9[],2)</f>
        <v>ValueOntology.QUANTITY_PER_CAPITA</v>
      </c>
      <c r="Z3383" t="str">
        <f>VLOOKUP(表2[index_id],表10[],2)</f>
        <v>ValueOntology.QUANTITY_PER_CAPITA</v>
      </c>
      <c r="AA3383" t="str">
        <f>VLOOKUP(表2[index_id],表11[],2)</f>
        <v>ValueOntology.QUANTITY_PER_CAPITA</v>
      </c>
      <c r="AB3383" s="8" t="b">
        <f>表2[[#This Row],[vo104]]=表2[[#This Row],[vo109]]</f>
        <v>1</v>
      </c>
    </row>
    <row r="3384" spans="1:28" ht="15" x14ac:dyDescent="0.25">
      <c r="A3384" s="1">
        <v>139950</v>
      </c>
      <c r="B3384" s="1">
        <v>8030102528</v>
      </c>
      <c r="C3384" s="1" t="s">
        <v>4539</v>
      </c>
      <c r="D3384" s="1"/>
      <c r="E3384" s="1">
        <v>2</v>
      </c>
      <c r="F3384" s="1" t="s">
        <v>359</v>
      </c>
      <c r="G3384" s="1" t="s">
        <v>49</v>
      </c>
      <c r="H3384" s="1" t="s">
        <v>1056</v>
      </c>
      <c r="I3384" s="1" t="s">
        <v>369</v>
      </c>
      <c r="J3384" s="1">
        <v>0</v>
      </c>
      <c r="K3384" s="1" t="s">
        <v>4182</v>
      </c>
      <c r="L3384" s="1" t="s">
        <v>4183</v>
      </c>
      <c r="M3384" s="1" t="s">
        <v>1059</v>
      </c>
      <c r="N3384" s="1"/>
      <c r="O3384" s="1" t="s">
        <v>41</v>
      </c>
      <c r="P3384" s="2" t="s">
        <v>33</v>
      </c>
      <c r="Q3384" s="1" t="s">
        <v>345</v>
      </c>
      <c r="R3384" s="1" t="str">
        <f>VLOOKUP(表2[index_id],表1[],2)</f>
        <v>ValueOntology.PERCENTAGE</v>
      </c>
      <c r="S3384" t="str">
        <f>VLOOKUP(表2[index_id],表3[],2)</f>
        <v>ValueOntology.PERCENTAGE</v>
      </c>
      <c r="T3384" s="5" t="str">
        <f>VLOOKUP(表2[index_id],表4[],2)</f>
        <v>ValueOntology.PERCENTAGE</v>
      </c>
      <c r="U3384" t="str">
        <f>VLOOKUP(表2[index_id],表5[],2)</f>
        <v>ValueOntology.PERCENTAGE</v>
      </c>
      <c r="V3384" t="str">
        <f>VLOOKUP(表2[index_id],表6[],2)</f>
        <v>ValueOntology.PERCENTAGE</v>
      </c>
      <c r="W3384" t="str">
        <f>VLOOKUP(表2[index_id],表7[],2)</f>
        <v>ValueOntology.PERCENTAGE</v>
      </c>
      <c r="X3384" t="str">
        <f>VLOOKUP(表2[index_id],表8[],2)</f>
        <v>ValueOntology.PERCENTAGE</v>
      </c>
      <c r="Y3384" t="str">
        <f>VLOOKUP(表2[index_id],表9[],2)</f>
        <v>ValueOntology.PROPORTION_OF_NATION</v>
      </c>
      <c r="Z3384" t="str">
        <f>VLOOKUP(表2[index_id],表10[],2)</f>
        <v>ValueOntology.PROPORTION_OF_NATION</v>
      </c>
      <c r="AA3384" t="str">
        <f>VLOOKUP(表2[index_id],表11[],2)</f>
        <v>ValueOntology.PROPORTION_OF_NATION</v>
      </c>
      <c r="AB3384" s="8" t="b">
        <f>表2[[#This Row],[vo104]]=表2[[#This Row],[vo109]]</f>
        <v>1</v>
      </c>
    </row>
    <row r="3385" spans="1:28" ht="15" x14ac:dyDescent="0.25">
      <c r="A3385" s="1">
        <v>70598</v>
      </c>
      <c r="B3385" s="1">
        <v>8030101331</v>
      </c>
      <c r="C3385" s="1" t="s">
        <v>4540</v>
      </c>
      <c r="D3385" s="1"/>
      <c r="E3385" s="1">
        <v>2</v>
      </c>
      <c r="F3385" s="1" t="s">
        <v>359</v>
      </c>
      <c r="G3385" s="1" t="s">
        <v>49</v>
      </c>
      <c r="H3385" s="1" t="s">
        <v>315</v>
      </c>
      <c r="I3385" s="1" t="s">
        <v>403</v>
      </c>
      <c r="J3385" s="1">
        <v>0</v>
      </c>
      <c r="K3385" s="1" t="s">
        <v>381</v>
      </c>
      <c r="L3385" s="1" t="s">
        <v>382</v>
      </c>
      <c r="M3385" s="1" t="s">
        <v>319</v>
      </c>
      <c r="N3385" s="1"/>
      <c r="O3385" s="1" t="s">
        <v>41</v>
      </c>
      <c r="P3385" s="2" t="s">
        <v>33</v>
      </c>
      <c r="Q3385" s="1" t="s">
        <v>108</v>
      </c>
      <c r="R3385" s="1" t="str">
        <f>VLOOKUP(表2[index_id],表1[],2)</f>
        <v>ValueOntology.PERCENTAGE</v>
      </c>
      <c r="S3385" t="str">
        <f>VLOOKUP(表2[index_id],表3[],2)</f>
        <v>ValueOntology.PERCENTAGE</v>
      </c>
      <c r="T3385" s="5" t="str">
        <f>VLOOKUP(表2[index_id],表4[],2)</f>
        <v>ValueOntology.PERCENTAGE</v>
      </c>
      <c r="U3385" t="str">
        <f>VLOOKUP(表2[index_id],表5[],2)</f>
        <v>ValueOntology.PERCENTAGE</v>
      </c>
      <c r="V3385" t="str">
        <f>VLOOKUP(表2[index_id],表6[],2)</f>
        <v>ValueOntology.PERCENTAGE</v>
      </c>
      <c r="W3385" t="str">
        <f>VLOOKUP(表2[index_id],表7[],2)</f>
        <v>ValueOntology.PERCENTAGE</v>
      </c>
      <c r="X3385" t="str">
        <f>VLOOKUP(表2[index_id],表8[],2)</f>
        <v>ValueOntology.PERCENTAGE</v>
      </c>
      <c r="Y3385" t="str">
        <f>VLOOKUP(表2[index_id],表9[],2)</f>
        <v>ValueOntology.PROPORTION_OF_NATION</v>
      </c>
      <c r="Z3385" t="str">
        <f>VLOOKUP(表2[index_id],表10[],2)</f>
        <v>ValueOntology.PROPORTION_OF_NATION</v>
      </c>
      <c r="AA3385" t="str">
        <f>VLOOKUP(表2[index_id],表11[],2)</f>
        <v>ValueOntology.PROPORTION_OF_NATION</v>
      </c>
      <c r="AB3385" s="8" t="b">
        <f>表2[[#This Row],[vo104]]=表2[[#This Row],[vo109]]</f>
        <v>1</v>
      </c>
    </row>
    <row r="3386" spans="1:28" ht="15" hidden="1" x14ac:dyDescent="0.25">
      <c r="A3386" s="1">
        <v>70618</v>
      </c>
      <c r="B3386" s="1">
        <v>8030101351</v>
      </c>
      <c r="C3386" s="1" t="s">
        <v>4541</v>
      </c>
      <c r="D3386" s="1"/>
      <c r="E3386" s="1">
        <v>2</v>
      </c>
      <c r="F3386" s="1" t="s">
        <v>310</v>
      </c>
      <c r="G3386" s="1" t="s">
        <v>49</v>
      </c>
      <c r="H3386" s="1" t="s">
        <v>315</v>
      </c>
      <c r="I3386" s="1" t="s">
        <v>403</v>
      </c>
      <c r="J3386" s="1">
        <v>0</v>
      </c>
      <c r="K3386" s="1" t="s">
        <v>353</v>
      </c>
      <c r="L3386" s="1" t="s">
        <v>325</v>
      </c>
      <c r="M3386" s="1" t="s">
        <v>319</v>
      </c>
      <c r="N3386" s="1"/>
      <c r="O3386" s="1" t="s">
        <v>41</v>
      </c>
      <c r="P3386" s="2" t="s">
        <v>33</v>
      </c>
      <c r="Q3386" s="1" t="s">
        <v>108</v>
      </c>
      <c r="R3386" s="1" t="str">
        <f>VLOOKUP(表2[index_id],表1[],2)</f>
        <v>ValueOntology.PERCENTAGE</v>
      </c>
      <c r="S3386" t="str">
        <f>VLOOKUP(表2[index_id],表3[],2)</f>
        <v>ValueOntology.PERCENTAGE</v>
      </c>
      <c r="T3386" s="5" t="str">
        <f>VLOOKUP(表2[index_id],表4[],2)</f>
        <v>ValueOntology.PERCENTAGE</v>
      </c>
      <c r="U3386" t="str">
        <f>VLOOKUP(表2[index_id],表5[],2)</f>
        <v>ValueOntology.PERCENTAGE</v>
      </c>
      <c r="V3386" t="str">
        <f>VLOOKUP(表2[index_id],表6[],2)</f>
        <v>ValueOntology.PERCENTAGE</v>
      </c>
      <c r="W3386" t="str">
        <f>VLOOKUP(表2[index_id],表7[],2)</f>
        <v>ValueOntology.PERCENTAGE</v>
      </c>
      <c r="X3386" t="str">
        <f>VLOOKUP(表2[index_id],表8[],2)</f>
        <v>ValueOntology.PERCENTAGE</v>
      </c>
      <c r="Y3386" t="str">
        <f>VLOOKUP(表2[index_id],表9[],2)</f>
        <v>ValueOntology.PERCENTAGE</v>
      </c>
      <c r="Z3386" t="str">
        <f>VLOOKUP(表2[index_id],表10[],2)</f>
        <v>ValueOntology.PERCENTAGE</v>
      </c>
      <c r="AA3386" t="str">
        <f>VLOOKUP(表2[index_id],表11[],2)</f>
        <v>ValueOntology.PERCENTAGE</v>
      </c>
      <c r="AB3386" s="8" t="b">
        <f>表2[[#This Row],[vo104]]=表2[[#This Row],[vo109]]</f>
        <v>1</v>
      </c>
    </row>
    <row r="3387" spans="1:28" ht="15" x14ac:dyDescent="0.25">
      <c r="A3387" s="1">
        <v>141657</v>
      </c>
      <c r="B3387" s="1">
        <v>8030103567</v>
      </c>
      <c r="C3387" s="1" t="s">
        <v>4542</v>
      </c>
      <c r="D3387" s="1"/>
      <c r="E3387" s="1">
        <v>2</v>
      </c>
      <c r="F3387" s="1" t="s">
        <v>359</v>
      </c>
      <c r="G3387" s="1" t="s">
        <v>49</v>
      </c>
      <c r="H3387" s="1" t="s">
        <v>1056</v>
      </c>
      <c r="I3387" s="1" t="s">
        <v>369</v>
      </c>
      <c r="J3387" s="1">
        <v>0</v>
      </c>
      <c r="K3387" s="1" t="s">
        <v>4186</v>
      </c>
      <c r="L3387" s="1" t="s">
        <v>4187</v>
      </c>
      <c r="M3387" s="1" t="s">
        <v>1059</v>
      </c>
      <c r="N3387" s="1"/>
      <c r="O3387" s="1" t="s">
        <v>41</v>
      </c>
      <c r="P3387" s="2" t="s">
        <v>33</v>
      </c>
      <c r="Q3387" s="1" t="s">
        <v>345</v>
      </c>
      <c r="R3387" s="1" t="str">
        <f>VLOOKUP(表2[index_id],表1[],2)</f>
        <v>ValueOntology.PERCENTAGE</v>
      </c>
      <c r="S3387" t="str">
        <f>VLOOKUP(表2[index_id],表3[],2)</f>
        <v>ValueOntology.PERCENTAGE</v>
      </c>
      <c r="T3387" s="5" t="str">
        <f>VLOOKUP(表2[index_id],表4[],2)</f>
        <v>ValueOntology.PERCENTAGE</v>
      </c>
      <c r="U3387" t="str">
        <f>VLOOKUP(表2[index_id],表5[],2)</f>
        <v>ValueOntology.PERCENTAGE</v>
      </c>
      <c r="V3387" t="str">
        <f>VLOOKUP(表2[index_id],表6[],2)</f>
        <v>ValueOntology.PERCENTAGE</v>
      </c>
      <c r="W3387" t="str">
        <f>VLOOKUP(表2[index_id],表7[],2)</f>
        <v>ValueOntology.PERCENTAGE</v>
      </c>
      <c r="X3387" t="str">
        <f>VLOOKUP(表2[index_id],表8[],2)</f>
        <v>ValueOntology.PERCENTAGE</v>
      </c>
      <c r="Y3387" t="str">
        <f>VLOOKUP(表2[index_id],表9[],2)</f>
        <v>ValueOntology.PROPORTION_OF_NATION</v>
      </c>
      <c r="Z3387" t="str">
        <f>VLOOKUP(表2[index_id],表10[],2)</f>
        <v>ValueOntology.PROPORTION_OF_NATION</v>
      </c>
      <c r="AA3387" t="str">
        <f>VLOOKUP(表2[index_id],表11[],2)</f>
        <v>ValueOntology.PROPORTION_OF_NATION</v>
      </c>
      <c r="AB3387" s="8" t="b">
        <f>表2[[#This Row],[vo104]]=表2[[#This Row],[vo109]]</f>
        <v>1</v>
      </c>
    </row>
    <row r="3388" spans="1:28" ht="15" hidden="1" x14ac:dyDescent="0.25">
      <c r="A3388" s="1">
        <v>72036</v>
      </c>
      <c r="B3388" s="1">
        <v>8030300168</v>
      </c>
      <c r="C3388" s="1" t="s">
        <v>4543</v>
      </c>
      <c r="D3388" s="1"/>
      <c r="E3388" s="1">
        <v>0</v>
      </c>
      <c r="F3388" s="1" t="s">
        <v>338</v>
      </c>
      <c r="G3388" s="1" t="s">
        <v>49</v>
      </c>
      <c r="H3388" s="1" t="s">
        <v>2248</v>
      </c>
      <c r="I3388" s="1" t="s">
        <v>2305</v>
      </c>
      <c r="J3388" s="1"/>
      <c r="K3388" s="1" t="s">
        <v>2250</v>
      </c>
      <c r="L3388" s="1" t="s">
        <v>2251</v>
      </c>
      <c r="M3388" s="1" t="s">
        <v>319</v>
      </c>
      <c r="N3388" s="1"/>
      <c r="O3388" s="1" t="s">
        <v>41</v>
      </c>
      <c r="P3388" s="2" t="s">
        <v>33</v>
      </c>
      <c r="Q3388" s="1" t="s">
        <v>108</v>
      </c>
      <c r="R3388" s="1" t="str">
        <f>VLOOKUP(表2[index_id],表1[],2)</f>
        <v>ValueOntology.UNDETERMINED</v>
      </c>
      <c r="S3388" t="str">
        <f>VLOOKUP(表2[index_id],表3[],2)</f>
        <v>ValueOntology.PRICE</v>
      </c>
      <c r="T3388" s="5" t="str">
        <f>VLOOKUP(表2[index_id],表4[],2)</f>
        <v>ValueOntology.PRICE</v>
      </c>
      <c r="U3388" t="str">
        <f>VLOOKUP(表2[index_id],表5[],2)</f>
        <v>ValueOntology.PRICE</v>
      </c>
      <c r="V3388" t="str">
        <f>VLOOKUP(表2[index_id],表6[],2)</f>
        <v>ValueOntology.PRICE</v>
      </c>
      <c r="W3388" t="str">
        <f>VLOOKUP(表2[index_id],表7[],2)</f>
        <v>ValueOntology.PRICE</v>
      </c>
      <c r="X3388" t="str">
        <f>VLOOKUP(表2[index_id],表8[],2)</f>
        <v>ValueOntology.PRICE</v>
      </c>
      <c r="Y3388" t="str">
        <f>VLOOKUP(表2[index_id],表9[],2)</f>
        <v>ValueOntology.PRICE</v>
      </c>
      <c r="Z3388" t="str">
        <f>VLOOKUP(表2[index_id],表10[],2)</f>
        <v>ValueOntology.PRICE</v>
      </c>
      <c r="AA3388" t="str">
        <f>VLOOKUP(表2[index_id],表11[],2)</f>
        <v>ValueOntology.PRICE</v>
      </c>
      <c r="AB3388" s="8" t="b">
        <f>表2[[#This Row],[vo104]]=表2[[#This Row],[vo109]]</f>
        <v>1</v>
      </c>
    </row>
    <row r="3389" spans="1:28" ht="15" x14ac:dyDescent="0.25">
      <c r="A3389" s="1">
        <v>139507</v>
      </c>
      <c r="B3389" s="1">
        <v>8030102065</v>
      </c>
      <c r="C3389" s="1" t="s">
        <v>4544</v>
      </c>
      <c r="D3389" s="1"/>
      <c r="E3389" s="1">
        <v>2</v>
      </c>
      <c r="F3389" s="1" t="s">
        <v>359</v>
      </c>
      <c r="G3389" s="1" t="s">
        <v>49</v>
      </c>
      <c r="H3389" s="1" t="s">
        <v>1056</v>
      </c>
      <c r="I3389" s="1" t="s">
        <v>369</v>
      </c>
      <c r="J3389" s="1">
        <v>0</v>
      </c>
      <c r="K3389" s="1" t="s">
        <v>4193</v>
      </c>
      <c r="L3389" s="1" t="s">
        <v>4194</v>
      </c>
      <c r="M3389" s="1" t="s">
        <v>1059</v>
      </c>
      <c r="N3389" s="1"/>
      <c r="O3389" s="1" t="s">
        <v>41</v>
      </c>
      <c r="P3389" s="2" t="s">
        <v>33</v>
      </c>
      <c r="Q3389" s="1" t="s">
        <v>345</v>
      </c>
      <c r="R3389" s="1" t="str">
        <f>VLOOKUP(表2[index_id],表1[],2)</f>
        <v>ValueOntology.PERCENTAGE</v>
      </c>
      <c r="S3389" t="str">
        <f>VLOOKUP(表2[index_id],表3[],2)</f>
        <v>ValueOntology.PERCENTAGE</v>
      </c>
      <c r="T3389" s="5" t="str">
        <f>VLOOKUP(表2[index_id],表4[],2)</f>
        <v>ValueOntology.PERCENTAGE</v>
      </c>
      <c r="U3389" t="str">
        <f>VLOOKUP(表2[index_id],表5[],2)</f>
        <v>ValueOntology.PERCENTAGE</v>
      </c>
      <c r="V3389" t="str">
        <f>VLOOKUP(表2[index_id],表6[],2)</f>
        <v>ValueOntology.PERCENTAGE</v>
      </c>
      <c r="W3389" t="str">
        <f>VLOOKUP(表2[index_id],表7[],2)</f>
        <v>ValueOntology.PERCENTAGE</v>
      </c>
      <c r="X3389" t="str">
        <f>VLOOKUP(表2[index_id],表8[],2)</f>
        <v>ValueOntology.PERCENTAGE</v>
      </c>
      <c r="Y3389" t="str">
        <f>VLOOKUP(表2[index_id],表9[],2)</f>
        <v>ValueOntology.PROPORTION_OF_NATION</v>
      </c>
      <c r="Z3389" t="str">
        <f>VLOOKUP(表2[index_id],表10[],2)</f>
        <v>ValueOntology.PROPORTION_OF_NATION</v>
      </c>
      <c r="AA3389" t="str">
        <f>VLOOKUP(表2[index_id],表11[],2)</f>
        <v>ValueOntology.PROPORTION_OF_NATION</v>
      </c>
      <c r="AB3389" s="8" t="b">
        <f>表2[[#This Row],[vo104]]=表2[[#This Row],[vo109]]</f>
        <v>1</v>
      </c>
    </row>
    <row r="3390" spans="1:28" ht="15" hidden="1" x14ac:dyDescent="0.25">
      <c r="A3390" s="1">
        <v>139039</v>
      </c>
      <c r="B3390" s="1">
        <v>8030101594</v>
      </c>
      <c r="C3390" s="1" t="s">
        <v>4545</v>
      </c>
      <c r="D3390" s="1"/>
      <c r="E3390" s="1">
        <v>0</v>
      </c>
      <c r="F3390" s="1" t="s">
        <v>25</v>
      </c>
      <c r="G3390" s="1" t="s">
        <v>49</v>
      </c>
      <c r="H3390" s="1" t="s">
        <v>1056</v>
      </c>
      <c r="I3390" s="1" t="s">
        <v>369</v>
      </c>
      <c r="J3390" s="1">
        <v>0</v>
      </c>
      <c r="K3390" s="1" t="s">
        <v>1099</v>
      </c>
      <c r="L3390" s="1" t="s">
        <v>1100</v>
      </c>
      <c r="M3390" s="1" t="s">
        <v>1059</v>
      </c>
      <c r="N3390" s="1"/>
      <c r="O3390" s="1" t="s">
        <v>41</v>
      </c>
      <c r="P3390" s="2" t="s">
        <v>33</v>
      </c>
      <c r="Q3390" s="1" t="s">
        <v>108</v>
      </c>
      <c r="R3390" s="1" t="str">
        <f>VLOOKUP(表2[index_id],表1[],2)</f>
        <v>ValueOntology.QUANTITY</v>
      </c>
      <c r="S3390" t="str">
        <f>VLOOKUP(表2[index_id],表3[],2)</f>
        <v>ValueOntology.QUANTITY</v>
      </c>
      <c r="T3390" s="5" t="str">
        <f>VLOOKUP(表2[index_id],表4[],2)</f>
        <v>ValueOntology.QUANTITY</v>
      </c>
      <c r="U3390" t="str">
        <f>VLOOKUP(表2[index_id],表5[],2)</f>
        <v>ValueOntology.QUANTITY</v>
      </c>
      <c r="V3390" t="str">
        <f>VLOOKUP(表2[index_id],表6[],2)</f>
        <v>ValueOntology.QUANTITY</v>
      </c>
      <c r="W3390" t="str">
        <f>VLOOKUP(表2[index_id],表7[],2)</f>
        <v>ValueOntology.QUANTITY</v>
      </c>
      <c r="X3390" t="str">
        <f>VLOOKUP(表2[index_id],表8[],2)</f>
        <v>ValueOntology.QUANTITY</v>
      </c>
      <c r="Y3390" t="str">
        <f>VLOOKUP(表2[index_id],表9[],2)</f>
        <v>ValueOntology.QUANTITY</v>
      </c>
      <c r="Z3390" t="str">
        <f>VLOOKUP(表2[index_id],表10[],2)</f>
        <v>ValueOntology.QUANTITY</v>
      </c>
      <c r="AA3390" t="str">
        <f>VLOOKUP(表2[index_id],表11[],2)</f>
        <v>ValueOntology.QUANTITY</v>
      </c>
      <c r="AB3390" s="8" t="b">
        <f>表2[[#This Row],[vo104]]=表2[[#This Row],[vo109]]</f>
        <v>1</v>
      </c>
    </row>
    <row r="3391" spans="1:28" ht="15" hidden="1" x14ac:dyDescent="0.25">
      <c r="A3391" s="1">
        <v>113689</v>
      </c>
      <c r="B3391" s="1">
        <v>8040100472</v>
      </c>
      <c r="C3391" s="1" t="s">
        <v>4546</v>
      </c>
      <c r="D3391" s="1"/>
      <c r="E3391" s="1">
        <v>0</v>
      </c>
      <c r="F3391" s="1" t="s">
        <v>25</v>
      </c>
      <c r="G3391" s="1" t="s">
        <v>49</v>
      </c>
      <c r="H3391" s="1" t="s">
        <v>315</v>
      </c>
      <c r="I3391" s="1" t="s">
        <v>953</v>
      </c>
      <c r="J3391" s="1">
        <v>0</v>
      </c>
      <c r="K3391" s="1" t="s">
        <v>347</v>
      </c>
      <c r="L3391" s="1" t="s">
        <v>70</v>
      </c>
      <c r="M3391" s="1" t="s">
        <v>319</v>
      </c>
      <c r="N3391" s="1"/>
      <c r="O3391" s="1" t="s">
        <v>41</v>
      </c>
      <c r="P3391" s="2" t="s">
        <v>33</v>
      </c>
      <c r="Q3391" s="1" t="s">
        <v>303</v>
      </c>
      <c r="R3391" s="1" t="str">
        <f>VLOOKUP(表2[index_id],表1[],2)</f>
        <v>ValueOntology.DIFF_QUANTITY</v>
      </c>
      <c r="S3391" t="str">
        <f>VLOOKUP(表2[index_id],表3[],2)</f>
        <v>ValueOntology.DIFF_QUANTITY</v>
      </c>
      <c r="T3391" s="5" t="str">
        <f>VLOOKUP(表2[index_id],表4[],2)</f>
        <v>ValueOntology.DIFF_QUANTITY</v>
      </c>
      <c r="U3391" t="str">
        <f>VLOOKUP(表2[index_id],表5[],2)</f>
        <v>ValueOntology.DIFF_QUANTITY</v>
      </c>
      <c r="V3391" t="str">
        <f>VLOOKUP(表2[index_id],表6[],2)</f>
        <v>ValueOntology.DIFF_QUANTITY</v>
      </c>
      <c r="W3391" t="str">
        <f>VLOOKUP(表2[index_id],表7[],2)</f>
        <v>ValueOntology.DIFF_QUANTITY</v>
      </c>
      <c r="X3391" t="str">
        <f>VLOOKUP(表2[index_id],表8[],2)</f>
        <v>ValueOntology.DIFF_QUANTITY</v>
      </c>
      <c r="Y3391" t="str">
        <f>VLOOKUP(表2[index_id],表9[],2)</f>
        <v>ValueOntology.DIFF_QUANTITY</v>
      </c>
      <c r="Z3391" t="str">
        <f>VLOOKUP(表2[index_id],表10[],2)</f>
        <v>ValueOntology.DIFF_QUANTITY</v>
      </c>
      <c r="AA3391" t="str">
        <f>VLOOKUP(表2[index_id],表11[],2)</f>
        <v>ValueOntology.DIFF_QUANTITY</v>
      </c>
      <c r="AB3391" s="8" t="b">
        <f>表2[[#This Row],[vo104]]=表2[[#This Row],[vo109]]</f>
        <v>1</v>
      </c>
    </row>
    <row r="3392" spans="1:28" ht="15" x14ac:dyDescent="0.25">
      <c r="A3392" s="1">
        <v>139225</v>
      </c>
      <c r="B3392" s="1">
        <v>8030101782</v>
      </c>
      <c r="C3392" s="1" t="s">
        <v>4547</v>
      </c>
      <c r="D3392" s="1"/>
      <c r="E3392" s="1">
        <v>2</v>
      </c>
      <c r="F3392" s="1" t="s">
        <v>359</v>
      </c>
      <c r="G3392" s="1" t="s">
        <v>49</v>
      </c>
      <c r="H3392" s="1" t="s">
        <v>1056</v>
      </c>
      <c r="I3392" s="1" t="s">
        <v>369</v>
      </c>
      <c r="J3392" s="1">
        <v>0</v>
      </c>
      <c r="K3392" s="1" t="s">
        <v>4198</v>
      </c>
      <c r="L3392" s="1" t="s">
        <v>4199</v>
      </c>
      <c r="M3392" s="1" t="s">
        <v>1059</v>
      </c>
      <c r="N3392" s="1"/>
      <c r="O3392" s="1" t="s">
        <v>41</v>
      </c>
      <c r="P3392" s="2" t="s">
        <v>33</v>
      </c>
      <c r="Q3392" s="1" t="s">
        <v>345</v>
      </c>
      <c r="R3392" s="1" t="str">
        <f>VLOOKUP(表2[index_id],表1[],2)</f>
        <v>ValueOntology.PERCENTAGE</v>
      </c>
      <c r="S3392" t="str">
        <f>VLOOKUP(表2[index_id],表3[],2)</f>
        <v>ValueOntology.PERCENTAGE</v>
      </c>
      <c r="T3392" s="5" t="str">
        <f>VLOOKUP(表2[index_id],表4[],2)</f>
        <v>ValueOntology.PERCENTAGE</v>
      </c>
      <c r="U3392" t="str">
        <f>VLOOKUP(表2[index_id],表5[],2)</f>
        <v>ValueOntology.PERCENTAGE</v>
      </c>
      <c r="V3392" t="str">
        <f>VLOOKUP(表2[index_id],表6[],2)</f>
        <v>ValueOntology.PERCENTAGE</v>
      </c>
      <c r="W3392" t="str">
        <f>VLOOKUP(表2[index_id],表7[],2)</f>
        <v>ValueOntology.PERCENTAGE</v>
      </c>
      <c r="X3392" t="str">
        <f>VLOOKUP(表2[index_id],表8[],2)</f>
        <v>ValueOntology.PERCENTAGE</v>
      </c>
      <c r="Y3392" t="str">
        <f>VLOOKUP(表2[index_id],表9[],2)</f>
        <v>ValueOntology.PROPORTION_OF_NATION</v>
      </c>
      <c r="Z3392" t="str">
        <f>VLOOKUP(表2[index_id],表10[],2)</f>
        <v>ValueOntology.PROPORTION_OF_NATION</v>
      </c>
      <c r="AA3392" t="str">
        <f>VLOOKUP(表2[index_id],表11[],2)</f>
        <v>ValueOntology.PROPORTION_OF_NATION</v>
      </c>
      <c r="AB3392" s="8" t="b">
        <f>表2[[#This Row],[vo104]]=表2[[#This Row],[vo109]]</f>
        <v>1</v>
      </c>
    </row>
    <row r="3393" spans="1:28" ht="15" hidden="1" x14ac:dyDescent="0.25">
      <c r="A3393" s="1">
        <v>141816</v>
      </c>
      <c r="B3393" s="1">
        <v>8030104011</v>
      </c>
      <c r="C3393" s="1" t="s">
        <v>4548</v>
      </c>
      <c r="D3393" s="1"/>
      <c r="E3393" s="1">
        <v>0</v>
      </c>
      <c r="F3393" s="1" t="s">
        <v>25</v>
      </c>
      <c r="G3393" s="1" t="s">
        <v>49</v>
      </c>
      <c r="H3393" s="1" t="s">
        <v>1056</v>
      </c>
      <c r="I3393" s="1" t="s">
        <v>369</v>
      </c>
      <c r="J3393" s="1">
        <v>0</v>
      </c>
      <c r="K3393" s="1" t="s">
        <v>1087</v>
      </c>
      <c r="L3393" s="1" t="s">
        <v>70</v>
      </c>
      <c r="M3393" s="1" t="s">
        <v>1059</v>
      </c>
      <c r="N3393" s="1"/>
      <c r="O3393" s="1" t="s">
        <v>41</v>
      </c>
      <c r="P3393" s="2" t="s">
        <v>33</v>
      </c>
      <c r="Q3393" s="1" t="s">
        <v>303</v>
      </c>
      <c r="R3393" s="1" t="str">
        <f>VLOOKUP(表2[index_id],表1[],2)</f>
        <v>ValueOntology.DIFF_QUANTITY</v>
      </c>
      <c r="S3393" t="str">
        <f>VLOOKUP(表2[index_id],表3[],2)</f>
        <v>ValueOntology.DIFF_QUANTITY</v>
      </c>
      <c r="T3393" s="5" t="str">
        <f>VLOOKUP(表2[index_id],表4[],2)</f>
        <v>ValueOntology.DIFF_QUANTITY</v>
      </c>
      <c r="U3393" t="str">
        <f>VLOOKUP(表2[index_id],表5[],2)</f>
        <v>ValueOntology.DIFF_QUANTITY</v>
      </c>
      <c r="V3393" t="str">
        <f>VLOOKUP(表2[index_id],表6[],2)</f>
        <v>ValueOntology.DIFF_QUANTITY</v>
      </c>
      <c r="W3393" t="str">
        <f>VLOOKUP(表2[index_id],表7[],2)</f>
        <v>ValueOntology.DIFF_QUANTITY</v>
      </c>
      <c r="X3393" t="str">
        <f>VLOOKUP(表2[index_id],表8[],2)</f>
        <v>ValueOntology.DIFF_QUANTITY</v>
      </c>
      <c r="Y3393" t="str">
        <f>VLOOKUP(表2[index_id],表9[],2)</f>
        <v>ValueOntology.DIFF_QUANTITY</v>
      </c>
      <c r="Z3393" t="str">
        <f>VLOOKUP(表2[index_id],表10[],2)</f>
        <v>ValueOntology.DIFF_QUANTITY</v>
      </c>
      <c r="AA3393" t="str">
        <f>VLOOKUP(表2[index_id],表11[],2)</f>
        <v>ValueOntology.DIFF_QUANTITY</v>
      </c>
      <c r="AB3393" s="8" t="b">
        <f>表2[[#This Row],[vo104]]=表2[[#This Row],[vo109]]</f>
        <v>1</v>
      </c>
    </row>
    <row r="3394" spans="1:28" ht="15" hidden="1" x14ac:dyDescent="0.25">
      <c r="A3394" s="1">
        <v>149640</v>
      </c>
      <c r="B3394" s="1">
        <v>7330102341</v>
      </c>
      <c r="C3394" s="1" t="s">
        <v>4549</v>
      </c>
      <c r="D3394" s="1"/>
      <c r="E3394" s="1">
        <v>2</v>
      </c>
      <c r="F3394" s="1" t="s">
        <v>88</v>
      </c>
      <c r="G3394" s="1" t="s">
        <v>49</v>
      </c>
      <c r="H3394" s="1" t="s">
        <v>1056</v>
      </c>
      <c r="I3394" s="1" t="s">
        <v>369</v>
      </c>
      <c r="J3394" s="1">
        <v>0</v>
      </c>
      <c r="K3394" s="1" t="s">
        <v>1087</v>
      </c>
      <c r="L3394" s="1" t="s">
        <v>4204</v>
      </c>
      <c r="M3394" s="1" t="s">
        <v>1059</v>
      </c>
      <c r="N3394" s="1"/>
      <c r="O3394" s="1" t="s">
        <v>54</v>
      </c>
      <c r="P3394" s="2" t="s">
        <v>33</v>
      </c>
      <c r="Q3394" s="1" t="s">
        <v>117</v>
      </c>
      <c r="R3394" s="1" t="str">
        <f>VLOOKUP(表2[index_id],表1[],2)</f>
        <v>ValueOntology.QUANTITY</v>
      </c>
      <c r="S3394" t="str">
        <f>VLOOKUP(表2[index_id],表3[],2)</f>
        <v>ValueOntology.QUANTITY_PER_CAPITA</v>
      </c>
      <c r="T3394" s="5" t="str">
        <f>VLOOKUP(表2[index_id],表4[],2)</f>
        <v>ValueOntology.QUANTITY_PER_CAPITA</v>
      </c>
      <c r="U3394" t="str">
        <f>VLOOKUP(表2[index_id],表5[],2)</f>
        <v>ValueOntology.QUANTITY_PER_CAPITA</v>
      </c>
      <c r="V3394" t="str">
        <f>VLOOKUP(表2[index_id],表6[],2)</f>
        <v>ValueOntology.QUANTITY_PER_CAPITA</v>
      </c>
      <c r="W3394" t="str">
        <f>VLOOKUP(表2[index_id],表7[],2)</f>
        <v>ValueOntology.QUANTITY_PER_CAPITA</v>
      </c>
      <c r="X3394" t="str">
        <f>VLOOKUP(表2[index_id],表8[],2)</f>
        <v>ValueOntology.QUANTITY_PER_CAPITA</v>
      </c>
      <c r="Y3394" t="str">
        <f>VLOOKUP(表2[index_id],表9[],2)</f>
        <v>ValueOntology.QUANTITY_PER_CAPITA</v>
      </c>
      <c r="Z3394" t="str">
        <f>VLOOKUP(表2[index_id],表10[],2)</f>
        <v>ValueOntology.QUANTITY_PER_CAPITA</v>
      </c>
      <c r="AA3394" t="str">
        <f>VLOOKUP(表2[index_id],表11[],2)</f>
        <v>ValueOntology.QUANTITY_PER_CAPITA</v>
      </c>
      <c r="AB3394" s="8" t="b">
        <f>表2[[#This Row],[vo104]]=表2[[#This Row],[vo109]]</f>
        <v>1</v>
      </c>
    </row>
    <row r="3395" spans="1:28" ht="15" x14ac:dyDescent="0.25">
      <c r="A3395" s="1">
        <v>139951</v>
      </c>
      <c r="B3395" s="1">
        <v>8030102529</v>
      </c>
      <c r="C3395" s="1" t="s">
        <v>4550</v>
      </c>
      <c r="D3395" s="1"/>
      <c r="E3395" s="1">
        <v>2</v>
      </c>
      <c r="F3395" s="1" t="s">
        <v>359</v>
      </c>
      <c r="G3395" s="1" t="s">
        <v>49</v>
      </c>
      <c r="H3395" s="1" t="s">
        <v>1056</v>
      </c>
      <c r="I3395" s="1" t="s">
        <v>369</v>
      </c>
      <c r="J3395" s="1">
        <v>0</v>
      </c>
      <c r="K3395" s="1" t="s">
        <v>4182</v>
      </c>
      <c r="L3395" s="1" t="s">
        <v>4183</v>
      </c>
      <c r="M3395" s="1" t="s">
        <v>1059</v>
      </c>
      <c r="N3395" s="1"/>
      <c r="O3395" s="1" t="s">
        <v>41</v>
      </c>
      <c r="P3395" s="2" t="s">
        <v>33</v>
      </c>
      <c r="Q3395" s="1" t="s">
        <v>345</v>
      </c>
      <c r="R3395" s="1" t="str">
        <f>VLOOKUP(表2[index_id],表1[],2)</f>
        <v>ValueOntology.PERCENTAGE</v>
      </c>
      <c r="S3395" t="str">
        <f>VLOOKUP(表2[index_id],表3[],2)</f>
        <v>ValueOntology.PERCENTAGE</v>
      </c>
      <c r="T3395" s="5" t="str">
        <f>VLOOKUP(表2[index_id],表4[],2)</f>
        <v>ValueOntology.PERCENTAGE</v>
      </c>
      <c r="U3395" t="str">
        <f>VLOOKUP(表2[index_id],表5[],2)</f>
        <v>ValueOntology.PERCENTAGE</v>
      </c>
      <c r="V3395" t="str">
        <f>VLOOKUP(表2[index_id],表6[],2)</f>
        <v>ValueOntology.PERCENTAGE</v>
      </c>
      <c r="W3395" t="str">
        <f>VLOOKUP(表2[index_id],表7[],2)</f>
        <v>ValueOntology.PERCENTAGE</v>
      </c>
      <c r="X3395" t="str">
        <f>VLOOKUP(表2[index_id],表8[],2)</f>
        <v>ValueOntology.PERCENTAGE</v>
      </c>
      <c r="Y3395" t="str">
        <f>VLOOKUP(表2[index_id],表9[],2)</f>
        <v>ValueOntology.PROPORTION_OF_NATION</v>
      </c>
      <c r="Z3395" t="str">
        <f>VLOOKUP(表2[index_id],表10[],2)</f>
        <v>ValueOntology.PROPORTION_OF_NATION</v>
      </c>
      <c r="AA3395" t="str">
        <f>VLOOKUP(表2[index_id],表11[],2)</f>
        <v>ValueOntology.PROPORTION_OF_NATION</v>
      </c>
      <c r="AB3395" s="8" t="b">
        <f>表2[[#This Row],[vo104]]=表2[[#This Row],[vo109]]</f>
        <v>1</v>
      </c>
    </row>
    <row r="3396" spans="1:28" ht="15" x14ac:dyDescent="0.25">
      <c r="A3396" s="1">
        <v>141658</v>
      </c>
      <c r="B3396" s="1">
        <v>8030103568</v>
      </c>
      <c r="C3396" s="1" t="s">
        <v>4551</v>
      </c>
      <c r="D3396" s="1"/>
      <c r="E3396" s="1">
        <v>2</v>
      </c>
      <c r="F3396" s="1" t="s">
        <v>359</v>
      </c>
      <c r="G3396" s="1" t="s">
        <v>49</v>
      </c>
      <c r="H3396" s="1" t="s">
        <v>1056</v>
      </c>
      <c r="I3396" s="1" t="s">
        <v>369</v>
      </c>
      <c r="J3396" s="1">
        <v>0</v>
      </c>
      <c r="K3396" s="1" t="s">
        <v>4186</v>
      </c>
      <c r="L3396" s="1" t="s">
        <v>4187</v>
      </c>
      <c r="M3396" s="1" t="s">
        <v>1059</v>
      </c>
      <c r="N3396" s="1"/>
      <c r="O3396" s="1" t="s">
        <v>41</v>
      </c>
      <c r="P3396" s="2" t="s">
        <v>33</v>
      </c>
      <c r="Q3396" s="1" t="s">
        <v>345</v>
      </c>
      <c r="R3396" s="1" t="str">
        <f>VLOOKUP(表2[index_id],表1[],2)</f>
        <v>ValueOntology.PERCENTAGE</v>
      </c>
      <c r="S3396" t="str">
        <f>VLOOKUP(表2[index_id],表3[],2)</f>
        <v>ValueOntology.PERCENTAGE</v>
      </c>
      <c r="T3396" s="5" t="str">
        <f>VLOOKUP(表2[index_id],表4[],2)</f>
        <v>ValueOntology.PERCENTAGE</v>
      </c>
      <c r="U3396" t="str">
        <f>VLOOKUP(表2[index_id],表5[],2)</f>
        <v>ValueOntology.PERCENTAGE</v>
      </c>
      <c r="V3396" t="str">
        <f>VLOOKUP(表2[index_id],表6[],2)</f>
        <v>ValueOntology.PERCENTAGE</v>
      </c>
      <c r="W3396" t="str">
        <f>VLOOKUP(表2[index_id],表7[],2)</f>
        <v>ValueOntology.PERCENTAGE</v>
      </c>
      <c r="X3396" t="str">
        <f>VLOOKUP(表2[index_id],表8[],2)</f>
        <v>ValueOntology.PERCENTAGE</v>
      </c>
      <c r="Y3396" t="str">
        <f>VLOOKUP(表2[index_id],表9[],2)</f>
        <v>ValueOntology.PROPORTION_OF_NATION</v>
      </c>
      <c r="Z3396" t="str">
        <f>VLOOKUP(表2[index_id],表10[],2)</f>
        <v>ValueOntology.PROPORTION_OF_NATION</v>
      </c>
      <c r="AA3396" t="str">
        <f>VLOOKUP(表2[index_id],表11[],2)</f>
        <v>ValueOntology.PROPORTION_OF_NATION</v>
      </c>
      <c r="AB3396" s="8" t="b">
        <f>表2[[#This Row],[vo104]]=表2[[#This Row],[vo109]]</f>
        <v>1</v>
      </c>
    </row>
    <row r="3397" spans="1:28" ht="15" x14ac:dyDescent="0.25">
      <c r="A3397" s="1">
        <v>140376</v>
      </c>
      <c r="B3397" s="1">
        <v>8030103111</v>
      </c>
      <c r="C3397" s="1" t="s">
        <v>4552</v>
      </c>
      <c r="D3397" s="1"/>
      <c r="E3397" s="1">
        <v>2</v>
      </c>
      <c r="F3397" s="1" t="s">
        <v>359</v>
      </c>
      <c r="G3397" s="1" t="s">
        <v>49</v>
      </c>
      <c r="H3397" s="1" t="s">
        <v>315</v>
      </c>
      <c r="I3397" s="1" t="s">
        <v>403</v>
      </c>
      <c r="J3397" s="1">
        <v>0</v>
      </c>
      <c r="K3397" s="1" t="s">
        <v>404</v>
      </c>
      <c r="L3397" s="1" t="s">
        <v>405</v>
      </c>
      <c r="M3397" s="1" t="s">
        <v>319</v>
      </c>
      <c r="N3397" s="1"/>
      <c r="O3397" s="1" t="s">
        <v>41</v>
      </c>
      <c r="P3397" s="2" t="s">
        <v>33</v>
      </c>
      <c r="Q3397" s="1" t="s">
        <v>345</v>
      </c>
      <c r="R3397" s="1" t="str">
        <f>VLOOKUP(表2[index_id],表1[],2)</f>
        <v>ValueOntology.PERCENTAGE</v>
      </c>
      <c r="S3397" t="str">
        <f>VLOOKUP(表2[index_id],表3[],2)</f>
        <v>ValueOntology.PERCENTAGE</v>
      </c>
      <c r="T3397" s="5" t="str">
        <f>VLOOKUP(表2[index_id],表4[],2)</f>
        <v>ValueOntology.PERCENTAGE</v>
      </c>
      <c r="U3397" t="str">
        <f>VLOOKUP(表2[index_id],表5[],2)</f>
        <v>ValueOntology.PERCENTAGE</v>
      </c>
      <c r="V3397" t="str">
        <f>VLOOKUP(表2[index_id],表6[],2)</f>
        <v>ValueOntology.PERCENTAGE</v>
      </c>
      <c r="W3397" t="str">
        <f>VLOOKUP(表2[index_id],表7[],2)</f>
        <v>ValueOntology.PERCENTAGE</v>
      </c>
      <c r="X3397" t="str">
        <f>VLOOKUP(表2[index_id],表8[],2)</f>
        <v>ValueOntology.PERCENTAGE</v>
      </c>
      <c r="Y3397" t="str">
        <f>VLOOKUP(表2[index_id],表9[],2)</f>
        <v>ValueOntology.PROPORTION_OF_NATION</v>
      </c>
      <c r="Z3397" t="str">
        <f>VLOOKUP(表2[index_id],表10[],2)</f>
        <v>ValueOntology.PROPORTION_OF_NATION</v>
      </c>
      <c r="AA3397" t="str">
        <f>VLOOKUP(表2[index_id],表11[],2)</f>
        <v>ValueOntology.PROPORTION_OF_NATION</v>
      </c>
      <c r="AB3397" s="8" t="b">
        <f>表2[[#This Row],[vo104]]=表2[[#This Row],[vo109]]</f>
        <v>1</v>
      </c>
    </row>
    <row r="3398" spans="1:28" ht="15" x14ac:dyDescent="0.25">
      <c r="A3398" s="1">
        <v>139508</v>
      </c>
      <c r="B3398" s="1">
        <v>8030102066</v>
      </c>
      <c r="C3398" s="1" t="s">
        <v>4553</v>
      </c>
      <c r="D3398" s="1"/>
      <c r="E3398" s="1">
        <v>2</v>
      </c>
      <c r="F3398" s="1" t="s">
        <v>359</v>
      </c>
      <c r="G3398" s="1" t="s">
        <v>49</v>
      </c>
      <c r="H3398" s="1" t="s">
        <v>1056</v>
      </c>
      <c r="I3398" s="1" t="s">
        <v>369</v>
      </c>
      <c r="J3398" s="1">
        <v>0</v>
      </c>
      <c r="K3398" s="1" t="s">
        <v>4193</v>
      </c>
      <c r="L3398" s="1" t="s">
        <v>4194</v>
      </c>
      <c r="M3398" s="1" t="s">
        <v>1059</v>
      </c>
      <c r="N3398" s="1"/>
      <c r="O3398" s="1" t="s">
        <v>41</v>
      </c>
      <c r="P3398" s="2" t="s">
        <v>33</v>
      </c>
      <c r="Q3398" s="1" t="s">
        <v>345</v>
      </c>
      <c r="R3398" s="1" t="str">
        <f>VLOOKUP(表2[index_id],表1[],2)</f>
        <v>ValueOntology.PERCENTAGE</v>
      </c>
      <c r="S3398" t="str">
        <f>VLOOKUP(表2[index_id],表3[],2)</f>
        <v>ValueOntology.PERCENTAGE</v>
      </c>
      <c r="T3398" s="5" t="str">
        <f>VLOOKUP(表2[index_id],表4[],2)</f>
        <v>ValueOntology.PERCENTAGE</v>
      </c>
      <c r="U3398" t="str">
        <f>VLOOKUP(表2[index_id],表5[],2)</f>
        <v>ValueOntology.PERCENTAGE</v>
      </c>
      <c r="V3398" t="str">
        <f>VLOOKUP(表2[index_id],表6[],2)</f>
        <v>ValueOntology.PERCENTAGE</v>
      </c>
      <c r="W3398" t="str">
        <f>VLOOKUP(表2[index_id],表7[],2)</f>
        <v>ValueOntology.PERCENTAGE</v>
      </c>
      <c r="X3398" t="str">
        <f>VLOOKUP(表2[index_id],表8[],2)</f>
        <v>ValueOntology.PERCENTAGE</v>
      </c>
      <c r="Y3398" t="str">
        <f>VLOOKUP(表2[index_id],表9[],2)</f>
        <v>ValueOntology.PROPORTION_OF_NATION</v>
      </c>
      <c r="Z3398" t="str">
        <f>VLOOKUP(表2[index_id],表10[],2)</f>
        <v>ValueOntology.PROPORTION_OF_NATION</v>
      </c>
      <c r="AA3398" t="str">
        <f>VLOOKUP(表2[index_id],表11[],2)</f>
        <v>ValueOntology.PROPORTION_OF_NATION</v>
      </c>
      <c r="AB3398" s="8" t="b">
        <f>表2[[#This Row],[vo104]]=表2[[#This Row],[vo109]]</f>
        <v>1</v>
      </c>
    </row>
    <row r="3399" spans="1:28" ht="15" hidden="1" x14ac:dyDescent="0.25">
      <c r="A3399" s="1">
        <v>139416</v>
      </c>
      <c r="B3399" s="1">
        <v>8030101972</v>
      </c>
      <c r="C3399" s="1" t="s">
        <v>4554</v>
      </c>
      <c r="D3399" s="1"/>
      <c r="E3399" s="1">
        <v>2</v>
      </c>
      <c r="F3399" s="1" t="s">
        <v>310</v>
      </c>
      <c r="G3399" s="1" t="s">
        <v>49</v>
      </c>
      <c r="H3399" s="1" t="s">
        <v>1056</v>
      </c>
      <c r="I3399" s="1" t="s">
        <v>369</v>
      </c>
      <c r="J3399" s="1">
        <v>0</v>
      </c>
      <c r="K3399" s="1" t="s">
        <v>1096</v>
      </c>
      <c r="L3399" s="1" t="s">
        <v>1097</v>
      </c>
      <c r="M3399" s="1" t="s">
        <v>1059</v>
      </c>
      <c r="N3399" s="1"/>
      <c r="O3399" s="1" t="s">
        <v>41</v>
      </c>
      <c r="P3399" s="2" t="s">
        <v>33</v>
      </c>
      <c r="Q3399" s="1" t="s">
        <v>108</v>
      </c>
      <c r="R3399" s="1" t="str">
        <f>VLOOKUP(表2[index_id],表1[],2)</f>
        <v>ValueOntology.PERCENTAGE</v>
      </c>
      <c r="S3399" t="str">
        <f>VLOOKUP(表2[index_id],表3[],2)</f>
        <v>ValueOntology.PERCENTAGE</v>
      </c>
      <c r="T3399" s="5" t="str">
        <f>VLOOKUP(表2[index_id],表4[],2)</f>
        <v>ValueOntology.PERCENTAGE</v>
      </c>
      <c r="U3399" t="str">
        <f>VLOOKUP(表2[index_id],表5[],2)</f>
        <v>ValueOntology.PERCENTAGE</v>
      </c>
      <c r="V3399" t="str">
        <f>VLOOKUP(表2[index_id],表6[],2)</f>
        <v>ValueOntology.PERCENTAGE</v>
      </c>
      <c r="W3399" t="str">
        <f>VLOOKUP(表2[index_id],表7[],2)</f>
        <v>ValueOntology.PERCENTAGE</v>
      </c>
      <c r="X3399" t="str">
        <f>VLOOKUP(表2[index_id],表8[],2)</f>
        <v>ValueOntology.PERCENTAGE</v>
      </c>
      <c r="Y3399" t="str">
        <f>VLOOKUP(表2[index_id],表9[],2)</f>
        <v>ValueOntology.PERCENTAGE</v>
      </c>
      <c r="Z3399" t="str">
        <f>VLOOKUP(表2[index_id],表10[],2)</f>
        <v>ValueOntology.PERCENTAGE</v>
      </c>
      <c r="AA3399" t="str">
        <f>VLOOKUP(表2[index_id],表11[],2)</f>
        <v>ValueOntology.PERCENTAGE</v>
      </c>
      <c r="AB3399" s="8" t="b">
        <f>表2[[#This Row],[vo104]]=表2[[#This Row],[vo109]]</f>
        <v>1</v>
      </c>
    </row>
    <row r="3400" spans="1:28" ht="15" x14ac:dyDescent="0.25">
      <c r="A3400" s="1">
        <v>141383</v>
      </c>
      <c r="B3400" s="1">
        <v>8030103858</v>
      </c>
      <c r="C3400" s="1" t="s">
        <v>4555</v>
      </c>
      <c r="D3400" s="1"/>
      <c r="E3400" s="1">
        <v>2</v>
      </c>
      <c r="F3400" s="1" t="s">
        <v>359</v>
      </c>
      <c r="G3400" s="1" t="s">
        <v>49</v>
      </c>
      <c r="H3400" s="1" t="s">
        <v>315</v>
      </c>
      <c r="I3400" s="1" t="s">
        <v>403</v>
      </c>
      <c r="J3400" s="1">
        <v>0</v>
      </c>
      <c r="K3400" s="1" t="s">
        <v>491</v>
      </c>
      <c r="L3400" s="1" t="s">
        <v>492</v>
      </c>
      <c r="M3400" s="1" t="s">
        <v>319</v>
      </c>
      <c r="N3400" s="1"/>
      <c r="O3400" s="1" t="s">
        <v>41</v>
      </c>
      <c r="P3400" s="2" t="s">
        <v>33</v>
      </c>
      <c r="Q3400" s="1" t="s">
        <v>345</v>
      </c>
      <c r="R3400" s="1" t="str">
        <f>VLOOKUP(表2[index_id],表1[],2)</f>
        <v>ValueOntology.PERCENTAGE</v>
      </c>
      <c r="S3400" t="str">
        <f>VLOOKUP(表2[index_id],表3[],2)</f>
        <v>ValueOntology.PERCENTAGE</v>
      </c>
      <c r="T3400" s="5" t="str">
        <f>VLOOKUP(表2[index_id],表4[],2)</f>
        <v>ValueOntology.PERCENTAGE</v>
      </c>
      <c r="U3400" t="str">
        <f>VLOOKUP(表2[index_id],表5[],2)</f>
        <v>ValueOntology.PERCENTAGE</v>
      </c>
      <c r="V3400" t="str">
        <f>VLOOKUP(表2[index_id],表6[],2)</f>
        <v>ValueOntology.PERCENTAGE</v>
      </c>
      <c r="W3400" t="str">
        <f>VLOOKUP(表2[index_id],表7[],2)</f>
        <v>ValueOntology.PERCENTAGE</v>
      </c>
      <c r="X3400" t="str">
        <f>VLOOKUP(表2[index_id],表8[],2)</f>
        <v>ValueOntology.PERCENTAGE</v>
      </c>
      <c r="Y3400" t="str">
        <f>VLOOKUP(表2[index_id],表9[],2)</f>
        <v>ValueOntology.PROPORTION_OF_NATION</v>
      </c>
      <c r="Z3400" t="str">
        <f>VLOOKUP(表2[index_id],表10[],2)</f>
        <v>ValueOntology.PROPORTION_OF_NATION</v>
      </c>
      <c r="AA3400" t="str">
        <f>VLOOKUP(表2[index_id],表11[],2)</f>
        <v>ValueOntology.PROPORTION_OF_NATION</v>
      </c>
      <c r="AB3400" s="8" t="b">
        <f>表2[[#This Row],[vo104]]=表2[[#This Row],[vo109]]</f>
        <v>1</v>
      </c>
    </row>
    <row r="3401" spans="1:28" ht="15" x14ac:dyDescent="0.25">
      <c r="A3401" s="1">
        <v>139226</v>
      </c>
      <c r="B3401" s="1">
        <v>8030101783</v>
      </c>
      <c r="C3401" s="1" t="s">
        <v>4556</v>
      </c>
      <c r="D3401" s="1"/>
      <c r="E3401" s="1">
        <v>2</v>
      </c>
      <c r="F3401" s="1" t="s">
        <v>359</v>
      </c>
      <c r="G3401" s="1" t="s">
        <v>49</v>
      </c>
      <c r="H3401" s="1" t="s">
        <v>1056</v>
      </c>
      <c r="I3401" s="1" t="s">
        <v>369</v>
      </c>
      <c r="J3401" s="1">
        <v>0</v>
      </c>
      <c r="K3401" s="1" t="s">
        <v>4198</v>
      </c>
      <c r="L3401" s="1" t="s">
        <v>4199</v>
      </c>
      <c r="M3401" s="1" t="s">
        <v>1059</v>
      </c>
      <c r="N3401" s="1"/>
      <c r="O3401" s="1" t="s">
        <v>41</v>
      </c>
      <c r="P3401" s="2" t="s">
        <v>33</v>
      </c>
      <c r="Q3401" s="1" t="s">
        <v>345</v>
      </c>
      <c r="R3401" s="1" t="str">
        <f>VLOOKUP(表2[index_id],表1[],2)</f>
        <v>ValueOntology.PERCENTAGE</v>
      </c>
      <c r="S3401" t="str">
        <f>VLOOKUP(表2[index_id],表3[],2)</f>
        <v>ValueOntology.PERCENTAGE</v>
      </c>
      <c r="T3401" s="5" t="str">
        <f>VLOOKUP(表2[index_id],表4[],2)</f>
        <v>ValueOntology.PERCENTAGE</v>
      </c>
      <c r="U3401" t="str">
        <f>VLOOKUP(表2[index_id],表5[],2)</f>
        <v>ValueOntology.PERCENTAGE</v>
      </c>
      <c r="V3401" t="str">
        <f>VLOOKUP(表2[index_id],表6[],2)</f>
        <v>ValueOntology.PERCENTAGE</v>
      </c>
      <c r="W3401" t="str">
        <f>VLOOKUP(表2[index_id],表7[],2)</f>
        <v>ValueOntology.PERCENTAGE</v>
      </c>
      <c r="X3401" t="str">
        <f>VLOOKUP(表2[index_id],表8[],2)</f>
        <v>ValueOntology.PERCENTAGE</v>
      </c>
      <c r="Y3401" t="str">
        <f>VLOOKUP(表2[index_id],表9[],2)</f>
        <v>ValueOntology.PROPORTION_OF_NATION</v>
      </c>
      <c r="Z3401" t="str">
        <f>VLOOKUP(表2[index_id],表10[],2)</f>
        <v>ValueOntology.PROPORTION_OF_NATION</v>
      </c>
      <c r="AA3401" t="str">
        <f>VLOOKUP(表2[index_id],表11[],2)</f>
        <v>ValueOntology.PROPORTION_OF_NATION</v>
      </c>
      <c r="AB3401" s="8" t="b">
        <f>表2[[#This Row],[vo104]]=表2[[#This Row],[vo109]]</f>
        <v>1</v>
      </c>
    </row>
    <row r="3402" spans="1:28" ht="15" hidden="1" x14ac:dyDescent="0.25">
      <c r="A3402" s="1">
        <v>141817</v>
      </c>
      <c r="B3402" s="1">
        <v>8030104012</v>
      </c>
      <c r="C3402" s="1" t="s">
        <v>4557</v>
      </c>
      <c r="D3402" s="1"/>
      <c r="E3402" s="1">
        <v>0</v>
      </c>
      <c r="F3402" s="1" t="s">
        <v>25</v>
      </c>
      <c r="G3402" s="1" t="s">
        <v>49</v>
      </c>
      <c r="H3402" s="1" t="s">
        <v>1056</v>
      </c>
      <c r="I3402" s="1" t="s">
        <v>369</v>
      </c>
      <c r="J3402" s="1">
        <v>0</v>
      </c>
      <c r="K3402" s="1" t="s">
        <v>1087</v>
      </c>
      <c r="L3402" s="1" t="s">
        <v>70</v>
      </c>
      <c r="M3402" s="1" t="s">
        <v>1059</v>
      </c>
      <c r="N3402" s="1"/>
      <c r="O3402" s="1" t="s">
        <v>41</v>
      </c>
      <c r="P3402" s="2" t="s">
        <v>33</v>
      </c>
      <c r="Q3402" s="1" t="s">
        <v>303</v>
      </c>
      <c r="R3402" s="1" t="str">
        <f>VLOOKUP(表2[index_id],表1[],2)</f>
        <v>ValueOntology.DIFF_QUANTITY</v>
      </c>
      <c r="S3402" t="str">
        <f>VLOOKUP(表2[index_id],表3[],2)</f>
        <v>ValueOntology.DIFF_QUANTITY</v>
      </c>
      <c r="T3402" s="5" t="str">
        <f>VLOOKUP(表2[index_id],表4[],2)</f>
        <v>ValueOntology.DIFF_QUANTITY</v>
      </c>
      <c r="U3402" t="str">
        <f>VLOOKUP(表2[index_id],表5[],2)</f>
        <v>ValueOntology.DIFF_QUANTITY</v>
      </c>
      <c r="V3402" t="str">
        <f>VLOOKUP(表2[index_id],表6[],2)</f>
        <v>ValueOntology.DIFF_QUANTITY</v>
      </c>
      <c r="W3402" t="str">
        <f>VLOOKUP(表2[index_id],表7[],2)</f>
        <v>ValueOntology.DIFF_QUANTITY</v>
      </c>
      <c r="X3402" t="str">
        <f>VLOOKUP(表2[index_id],表8[],2)</f>
        <v>ValueOntology.DIFF_QUANTITY</v>
      </c>
      <c r="Y3402" t="str">
        <f>VLOOKUP(表2[index_id],表9[],2)</f>
        <v>ValueOntology.DIFF_QUANTITY</v>
      </c>
      <c r="Z3402" t="str">
        <f>VLOOKUP(表2[index_id],表10[],2)</f>
        <v>ValueOntology.DIFF_QUANTITY</v>
      </c>
      <c r="AA3402" t="str">
        <f>VLOOKUP(表2[index_id],表11[],2)</f>
        <v>ValueOntology.DIFF_QUANTITY</v>
      </c>
      <c r="AB3402" s="8" t="b">
        <f>表2[[#This Row],[vo104]]=表2[[#This Row],[vo109]]</f>
        <v>1</v>
      </c>
    </row>
    <row r="3403" spans="1:28" ht="15" hidden="1" x14ac:dyDescent="0.25">
      <c r="A3403" s="1">
        <v>139133</v>
      </c>
      <c r="B3403" s="1">
        <v>8030101689</v>
      </c>
      <c r="C3403" s="1" t="s">
        <v>4558</v>
      </c>
      <c r="D3403" s="1"/>
      <c r="E3403" s="1">
        <v>2</v>
      </c>
      <c r="F3403" s="1" t="s">
        <v>310</v>
      </c>
      <c r="G3403" s="1" t="s">
        <v>49</v>
      </c>
      <c r="H3403" s="1" t="s">
        <v>1056</v>
      </c>
      <c r="I3403" s="1" t="s">
        <v>369</v>
      </c>
      <c r="J3403" s="1">
        <v>0</v>
      </c>
      <c r="K3403" s="1" t="s">
        <v>1102</v>
      </c>
      <c r="L3403" s="1" t="s">
        <v>1103</v>
      </c>
      <c r="M3403" s="1" t="s">
        <v>1059</v>
      </c>
      <c r="N3403" s="1"/>
      <c r="O3403" s="1" t="s">
        <v>41</v>
      </c>
      <c r="P3403" s="2" t="s">
        <v>33</v>
      </c>
      <c r="Q3403" s="1" t="s">
        <v>108</v>
      </c>
      <c r="R3403" s="1" t="str">
        <f>VLOOKUP(表2[index_id],表1[],2)</f>
        <v>ValueOntology.PERCENTAGE</v>
      </c>
      <c r="S3403" t="str">
        <f>VLOOKUP(表2[index_id],表3[],2)</f>
        <v>ValueOntology.PERCENTAGE</v>
      </c>
      <c r="T3403" s="5" t="str">
        <f>VLOOKUP(表2[index_id],表4[],2)</f>
        <v>ValueOntology.PERCENTAGE</v>
      </c>
      <c r="U3403" t="str">
        <f>VLOOKUP(表2[index_id],表5[],2)</f>
        <v>ValueOntology.PERCENTAGE</v>
      </c>
      <c r="V3403" t="str">
        <f>VLOOKUP(表2[index_id],表6[],2)</f>
        <v>ValueOntology.PERCENTAGE</v>
      </c>
      <c r="W3403" t="str">
        <f>VLOOKUP(表2[index_id],表7[],2)</f>
        <v>ValueOntology.PERCENTAGE</v>
      </c>
      <c r="X3403" t="str">
        <f>VLOOKUP(表2[index_id],表8[],2)</f>
        <v>ValueOntology.PERCENTAGE</v>
      </c>
      <c r="Y3403" t="str">
        <f>VLOOKUP(表2[index_id],表9[],2)</f>
        <v>ValueOntology.PERCENTAGE</v>
      </c>
      <c r="Z3403" t="str">
        <f>VLOOKUP(表2[index_id],表10[],2)</f>
        <v>ValueOntology.PERCENTAGE</v>
      </c>
      <c r="AA3403" t="str">
        <f>VLOOKUP(表2[index_id],表11[],2)</f>
        <v>ValueOntology.PERCENTAGE</v>
      </c>
      <c r="AB3403" s="8" t="b">
        <f>表2[[#This Row],[vo104]]=表2[[#This Row],[vo109]]</f>
        <v>1</v>
      </c>
    </row>
    <row r="3404" spans="1:28" ht="15" hidden="1" x14ac:dyDescent="0.25">
      <c r="A3404" s="1">
        <v>149641</v>
      </c>
      <c r="B3404" s="1">
        <v>7330102340</v>
      </c>
      <c r="C3404" s="1" t="s">
        <v>4559</v>
      </c>
      <c r="D3404" s="1"/>
      <c r="E3404" s="1">
        <v>2</v>
      </c>
      <c r="F3404" s="1" t="s">
        <v>88</v>
      </c>
      <c r="G3404" s="1" t="s">
        <v>49</v>
      </c>
      <c r="H3404" s="1" t="s">
        <v>1056</v>
      </c>
      <c r="I3404" s="1" t="s">
        <v>369</v>
      </c>
      <c r="J3404" s="1">
        <v>0</v>
      </c>
      <c r="K3404" s="1" t="s">
        <v>1087</v>
      </c>
      <c r="L3404" s="1" t="s">
        <v>4204</v>
      </c>
      <c r="M3404" s="1" t="s">
        <v>1059</v>
      </c>
      <c r="N3404" s="1"/>
      <c r="O3404" s="1" t="s">
        <v>54</v>
      </c>
      <c r="P3404" s="2" t="s">
        <v>33</v>
      </c>
      <c r="Q3404" s="1" t="s">
        <v>117</v>
      </c>
      <c r="R3404" s="1" t="str">
        <f>VLOOKUP(表2[index_id],表1[],2)</f>
        <v>ValueOntology.QUANTITY</v>
      </c>
      <c r="S3404" t="str">
        <f>VLOOKUP(表2[index_id],表3[],2)</f>
        <v>ValueOntology.QUANTITY_PER_CAPITA</v>
      </c>
      <c r="T3404" s="5" t="str">
        <f>VLOOKUP(表2[index_id],表4[],2)</f>
        <v>ValueOntology.QUANTITY_PER_CAPITA</v>
      </c>
      <c r="U3404" t="str">
        <f>VLOOKUP(表2[index_id],表5[],2)</f>
        <v>ValueOntology.QUANTITY_PER_CAPITA</v>
      </c>
      <c r="V3404" t="str">
        <f>VLOOKUP(表2[index_id],表6[],2)</f>
        <v>ValueOntology.QUANTITY_PER_CAPITA</v>
      </c>
      <c r="W3404" t="str">
        <f>VLOOKUP(表2[index_id],表7[],2)</f>
        <v>ValueOntology.QUANTITY_PER_CAPITA</v>
      </c>
      <c r="X3404" t="str">
        <f>VLOOKUP(表2[index_id],表8[],2)</f>
        <v>ValueOntology.QUANTITY_PER_CAPITA</v>
      </c>
      <c r="Y3404" t="str">
        <f>VLOOKUP(表2[index_id],表9[],2)</f>
        <v>ValueOntology.QUANTITY_PER_CAPITA</v>
      </c>
      <c r="Z3404" t="str">
        <f>VLOOKUP(表2[index_id],表10[],2)</f>
        <v>ValueOntology.QUANTITY_PER_CAPITA</v>
      </c>
      <c r="AA3404" t="str">
        <f>VLOOKUP(表2[index_id],表11[],2)</f>
        <v>ValueOntology.QUANTITY_PER_CAPITA</v>
      </c>
      <c r="AB3404" s="8" t="b">
        <f>表2[[#This Row],[vo104]]=表2[[#This Row],[vo109]]</f>
        <v>1</v>
      </c>
    </row>
    <row r="3405" spans="1:28" ht="15" x14ac:dyDescent="0.25">
      <c r="A3405" s="1">
        <v>139952</v>
      </c>
      <c r="B3405" s="1">
        <v>8030102530</v>
      </c>
      <c r="C3405" s="1" t="s">
        <v>4560</v>
      </c>
      <c r="D3405" s="1"/>
      <c r="E3405" s="1">
        <v>2</v>
      </c>
      <c r="F3405" s="1" t="s">
        <v>359</v>
      </c>
      <c r="G3405" s="1" t="s">
        <v>49</v>
      </c>
      <c r="H3405" s="1" t="s">
        <v>1056</v>
      </c>
      <c r="I3405" s="1" t="s">
        <v>369</v>
      </c>
      <c r="J3405" s="1">
        <v>0</v>
      </c>
      <c r="K3405" s="1" t="s">
        <v>4182</v>
      </c>
      <c r="L3405" s="1" t="s">
        <v>4183</v>
      </c>
      <c r="M3405" s="1" t="s">
        <v>1059</v>
      </c>
      <c r="N3405" s="1"/>
      <c r="O3405" s="1" t="s">
        <v>41</v>
      </c>
      <c r="P3405" s="2" t="s">
        <v>33</v>
      </c>
      <c r="Q3405" s="1" t="s">
        <v>345</v>
      </c>
      <c r="R3405" s="1" t="str">
        <f>VLOOKUP(表2[index_id],表1[],2)</f>
        <v>ValueOntology.PERCENTAGE</v>
      </c>
      <c r="S3405" t="str">
        <f>VLOOKUP(表2[index_id],表3[],2)</f>
        <v>ValueOntology.PERCENTAGE</v>
      </c>
      <c r="T3405" s="5" t="str">
        <f>VLOOKUP(表2[index_id],表4[],2)</f>
        <v>ValueOntology.PERCENTAGE</v>
      </c>
      <c r="U3405" t="str">
        <f>VLOOKUP(表2[index_id],表5[],2)</f>
        <v>ValueOntology.PERCENTAGE</v>
      </c>
      <c r="V3405" t="str">
        <f>VLOOKUP(表2[index_id],表6[],2)</f>
        <v>ValueOntology.PERCENTAGE</v>
      </c>
      <c r="W3405" t="str">
        <f>VLOOKUP(表2[index_id],表7[],2)</f>
        <v>ValueOntology.PERCENTAGE</v>
      </c>
      <c r="X3405" t="str">
        <f>VLOOKUP(表2[index_id],表8[],2)</f>
        <v>ValueOntology.PERCENTAGE</v>
      </c>
      <c r="Y3405" t="str">
        <f>VLOOKUP(表2[index_id],表9[],2)</f>
        <v>ValueOntology.PROPORTION_OF_NATION</v>
      </c>
      <c r="Z3405" t="str">
        <f>VLOOKUP(表2[index_id],表10[],2)</f>
        <v>ValueOntology.PROPORTION_OF_NATION</v>
      </c>
      <c r="AA3405" t="str">
        <f>VLOOKUP(表2[index_id],表11[],2)</f>
        <v>ValueOntology.PROPORTION_OF_NATION</v>
      </c>
      <c r="AB3405" s="8" t="b">
        <f>表2[[#This Row],[vo104]]=表2[[#This Row],[vo109]]</f>
        <v>1</v>
      </c>
    </row>
    <row r="3406" spans="1:28" ht="15" x14ac:dyDescent="0.25">
      <c r="A3406" s="1">
        <v>141659</v>
      </c>
      <c r="B3406" s="1">
        <v>8030103569</v>
      </c>
      <c r="C3406" s="1" t="s">
        <v>4561</v>
      </c>
      <c r="D3406" s="1"/>
      <c r="E3406" s="1">
        <v>2</v>
      </c>
      <c r="F3406" s="1" t="s">
        <v>359</v>
      </c>
      <c r="G3406" s="1" t="s">
        <v>49</v>
      </c>
      <c r="H3406" s="1" t="s">
        <v>1056</v>
      </c>
      <c r="I3406" s="1" t="s">
        <v>369</v>
      </c>
      <c r="J3406" s="1">
        <v>0</v>
      </c>
      <c r="K3406" s="1" t="s">
        <v>4186</v>
      </c>
      <c r="L3406" s="1" t="s">
        <v>4187</v>
      </c>
      <c r="M3406" s="1" t="s">
        <v>1059</v>
      </c>
      <c r="N3406" s="1"/>
      <c r="O3406" s="1" t="s">
        <v>41</v>
      </c>
      <c r="P3406" s="2" t="s">
        <v>33</v>
      </c>
      <c r="Q3406" s="1" t="s">
        <v>345</v>
      </c>
      <c r="R3406" s="1" t="str">
        <f>VLOOKUP(表2[index_id],表1[],2)</f>
        <v>ValueOntology.PERCENTAGE</v>
      </c>
      <c r="S3406" t="str">
        <f>VLOOKUP(表2[index_id],表3[],2)</f>
        <v>ValueOntology.PERCENTAGE</v>
      </c>
      <c r="T3406" s="5" t="str">
        <f>VLOOKUP(表2[index_id],表4[],2)</f>
        <v>ValueOntology.PERCENTAGE</v>
      </c>
      <c r="U3406" t="str">
        <f>VLOOKUP(表2[index_id],表5[],2)</f>
        <v>ValueOntology.PERCENTAGE</v>
      </c>
      <c r="V3406" t="str">
        <f>VLOOKUP(表2[index_id],表6[],2)</f>
        <v>ValueOntology.PERCENTAGE</v>
      </c>
      <c r="W3406" t="str">
        <f>VLOOKUP(表2[index_id],表7[],2)</f>
        <v>ValueOntology.PERCENTAGE</v>
      </c>
      <c r="X3406" t="str">
        <f>VLOOKUP(表2[index_id],表8[],2)</f>
        <v>ValueOntology.PERCENTAGE</v>
      </c>
      <c r="Y3406" t="str">
        <f>VLOOKUP(表2[index_id],表9[],2)</f>
        <v>ValueOntology.PROPORTION_OF_NATION</v>
      </c>
      <c r="Z3406" t="str">
        <f>VLOOKUP(表2[index_id],表10[],2)</f>
        <v>ValueOntology.PROPORTION_OF_NATION</v>
      </c>
      <c r="AA3406" t="str">
        <f>VLOOKUP(表2[index_id],表11[],2)</f>
        <v>ValueOntology.PROPORTION_OF_NATION</v>
      </c>
      <c r="AB3406" s="8" t="b">
        <f>表2[[#This Row],[vo104]]=表2[[#This Row],[vo109]]</f>
        <v>1</v>
      </c>
    </row>
    <row r="3407" spans="1:28" ht="15" hidden="1" x14ac:dyDescent="0.25">
      <c r="A3407" s="1">
        <v>107727</v>
      </c>
      <c r="B3407" s="1">
        <v>7330100200</v>
      </c>
      <c r="C3407" s="1" t="s">
        <v>4562</v>
      </c>
      <c r="D3407" s="1"/>
      <c r="E3407" s="1">
        <v>2</v>
      </c>
      <c r="F3407" s="1" t="s">
        <v>88</v>
      </c>
      <c r="G3407" s="1" t="s">
        <v>49</v>
      </c>
      <c r="H3407" s="1" t="s">
        <v>315</v>
      </c>
      <c r="I3407" s="1" t="s">
        <v>953</v>
      </c>
      <c r="J3407" s="1">
        <v>0</v>
      </c>
      <c r="K3407" s="1" t="s">
        <v>347</v>
      </c>
      <c r="L3407" s="1" t="s">
        <v>348</v>
      </c>
      <c r="M3407" s="1" t="s">
        <v>319</v>
      </c>
      <c r="N3407" s="1"/>
      <c r="O3407" s="1" t="s">
        <v>54</v>
      </c>
      <c r="P3407" s="2" t="s">
        <v>33</v>
      </c>
      <c r="Q3407" s="1" t="s">
        <v>117</v>
      </c>
      <c r="R3407" s="1" t="str">
        <f>VLOOKUP(表2[index_id],表1[],2)</f>
        <v>ValueOntology.QUANTITY</v>
      </c>
      <c r="S3407" t="str">
        <f>VLOOKUP(表2[index_id],表3[],2)</f>
        <v>ValueOntology.QUANTITY_PER_CAPITA</v>
      </c>
      <c r="T3407" s="5" t="str">
        <f>VLOOKUP(表2[index_id],表4[],2)</f>
        <v>ValueOntology.QUANTITY_PER_CAPITA</v>
      </c>
      <c r="U3407" t="str">
        <f>VLOOKUP(表2[index_id],表5[],2)</f>
        <v>ValueOntology.QUANTITY_PER_CAPITA</v>
      </c>
      <c r="V3407" t="str">
        <f>VLOOKUP(表2[index_id],表6[],2)</f>
        <v>ValueOntology.QUANTITY_PER_CAPITA</v>
      </c>
      <c r="W3407" t="str">
        <f>VLOOKUP(表2[index_id],表7[],2)</f>
        <v>ValueOntology.QUANTITY_PER_CAPITA</v>
      </c>
      <c r="X3407" t="str">
        <f>VLOOKUP(表2[index_id],表8[],2)</f>
        <v>ValueOntology.QUANTITY_PER_CAPITA</v>
      </c>
      <c r="Y3407" t="str">
        <f>VLOOKUP(表2[index_id],表9[],2)</f>
        <v>ValueOntology.QUANTITY_PER_CAPITA</v>
      </c>
      <c r="Z3407" t="str">
        <f>VLOOKUP(表2[index_id],表10[],2)</f>
        <v>ValueOntology.QUANTITY_PER_CAPITA</v>
      </c>
      <c r="AA3407" t="str">
        <f>VLOOKUP(表2[index_id],表11[],2)</f>
        <v>ValueOntology.QUANTITY_PER_CAPITA</v>
      </c>
      <c r="AB3407" s="8" t="b">
        <f>表2[[#This Row],[vo104]]=表2[[#This Row],[vo109]]</f>
        <v>1</v>
      </c>
    </row>
    <row r="3408" spans="1:28" ht="15" x14ac:dyDescent="0.25">
      <c r="A3408" s="1">
        <v>139509</v>
      </c>
      <c r="B3408" s="1">
        <v>8030102067</v>
      </c>
      <c r="C3408" s="1" t="s">
        <v>4563</v>
      </c>
      <c r="D3408" s="1"/>
      <c r="E3408" s="1">
        <v>2</v>
      </c>
      <c r="F3408" s="1" t="s">
        <v>359</v>
      </c>
      <c r="G3408" s="1" t="s">
        <v>49</v>
      </c>
      <c r="H3408" s="1" t="s">
        <v>1056</v>
      </c>
      <c r="I3408" s="1" t="s">
        <v>369</v>
      </c>
      <c r="J3408" s="1">
        <v>0</v>
      </c>
      <c r="K3408" s="1" t="s">
        <v>4193</v>
      </c>
      <c r="L3408" s="1" t="s">
        <v>4194</v>
      </c>
      <c r="M3408" s="1" t="s">
        <v>1059</v>
      </c>
      <c r="N3408" s="1"/>
      <c r="O3408" s="1" t="s">
        <v>41</v>
      </c>
      <c r="P3408" s="2" t="s">
        <v>33</v>
      </c>
      <c r="Q3408" s="1" t="s">
        <v>345</v>
      </c>
      <c r="R3408" s="1" t="str">
        <f>VLOOKUP(表2[index_id],表1[],2)</f>
        <v>ValueOntology.PERCENTAGE</v>
      </c>
      <c r="S3408" t="str">
        <f>VLOOKUP(表2[index_id],表3[],2)</f>
        <v>ValueOntology.PERCENTAGE</v>
      </c>
      <c r="T3408" s="5" t="str">
        <f>VLOOKUP(表2[index_id],表4[],2)</f>
        <v>ValueOntology.PERCENTAGE</v>
      </c>
      <c r="U3408" t="str">
        <f>VLOOKUP(表2[index_id],表5[],2)</f>
        <v>ValueOntology.PERCENTAGE</v>
      </c>
      <c r="V3408" t="str">
        <f>VLOOKUP(表2[index_id],表6[],2)</f>
        <v>ValueOntology.PERCENTAGE</v>
      </c>
      <c r="W3408" t="str">
        <f>VLOOKUP(表2[index_id],表7[],2)</f>
        <v>ValueOntology.PERCENTAGE</v>
      </c>
      <c r="X3408" t="str">
        <f>VLOOKUP(表2[index_id],表8[],2)</f>
        <v>ValueOntology.PERCENTAGE</v>
      </c>
      <c r="Y3408" t="str">
        <f>VLOOKUP(表2[index_id],表9[],2)</f>
        <v>ValueOntology.PROPORTION_OF_NATION</v>
      </c>
      <c r="Z3408" t="str">
        <f>VLOOKUP(表2[index_id],表10[],2)</f>
        <v>ValueOntology.PROPORTION_OF_NATION</v>
      </c>
      <c r="AA3408" t="str">
        <f>VLOOKUP(表2[index_id],表11[],2)</f>
        <v>ValueOntology.PROPORTION_OF_NATION</v>
      </c>
      <c r="AB3408" s="8" t="b">
        <f>表2[[#This Row],[vo104]]=表2[[#This Row],[vo109]]</f>
        <v>1</v>
      </c>
    </row>
    <row r="3409" spans="1:28" ht="15" hidden="1" x14ac:dyDescent="0.25">
      <c r="A3409" s="1">
        <v>138856</v>
      </c>
      <c r="B3409" s="1">
        <v>8030101973</v>
      </c>
      <c r="C3409" s="1" t="s">
        <v>4564</v>
      </c>
      <c r="D3409" s="1"/>
      <c r="E3409" s="1">
        <v>2</v>
      </c>
      <c r="F3409" s="1" t="s">
        <v>310</v>
      </c>
      <c r="G3409" s="1" t="s">
        <v>49</v>
      </c>
      <c r="H3409" s="1" t="s">
        <v>1056</v>
      </c>
      <c r="I3409" s="1" t="s">
        <v>369</v>
      </c>
      <c r="J3409" s="1">
        <v>0</v>
      </c>
      <c r="K3409" s="1" t="s">
        <v>1096</v>
      </c>
      <c r="L3409" s="1" t="s">
        <v>1097</v>
      </c>
      <c r="M3409" s="1" t="s">
        <v>1059</v>
      </c>
      <c r="N3409" s="1"/>
      <c r="O3409" s="1" t="s">
        <v>41</v>
      </c>
      <c r="P3409" s="2" t="s">
        <v>33</v>
      </c>
      <c r="Q3409" s="1" t="s">
        <v>108</v>
      </c>
      <c r="R3409" s="1" t="str">
        <f>VLOOKUP(表2[index_id],表1[],2)</f>
        <v>ValueOntology.PERCENTAGE</v>
      </c>
      <c r="S3409" t="str">
        <f>VLOOKUP(表2[index_id],表3[],2)</f>
        <v>ValueOntology.PERCENTAGE</v>
      </c>
      <c r="T3409" s="5" t="str">
        <f>VLOOKUP(表2[index_id],表4[],2)</f>
        <v>ValueOntology.PERCENTAGE</v>
      </c>
      <c r="U3409" t="str">
        <f>VLOOKUP(表2[index_id],表5[],2)</f>
        <v>ValueOntology.PERCENTAGE</v>
      </c>
      <c r="V3409" t="str">
        <f>VLOOKUP(表2[index_id],表6[],2)</f>
        <v>ValueOntology.PERCENTAGE</v>
      </c>
      <c r="W3409" t="str">
        <f>VLOOKUP(表2[index_id],表7[],2)</f>
        <v>ValueOntology.PERCENTAGE</v>
      </c>
      <c r="X3409" t="str">
        <f>VLOOKUP(表2[index_id],表8[],2)</f>
        <v>ValueOntology.PERCENTAGE</v>
      </c>
      <c r="Y3409" t="str">
        <f>VLOOKUP(表2[index_id],表9[],2)</f>
        <v>ValueOntology.PERCENTAGE</v>
      </c>
      <c r="Z3409" t="str">
        <f>VLOOKUP(表2[index_id],表10[],2)</f>
        <v>ValueOntology.PERCENTAGE</v>
      </c>
      <c r="AA3409" t="str">
        <f>VLOOKUP(表2[index_id],表11[],2)</f>
        <v>ValueOntology.PERCENTAGE</v>
      </c>
      <c r="AB3409" s="8" t="b">
        <f>表2[[#This Row],[vo104]]=表2[[#This Row],[vo109]]</f>
        <v>1</v>
      </c>
    </row>
    <row r="3410" spans="1:28" ht="15" hidden="1" x14ac:dyDescent="0.25">
      <c r="A3410" s="1">
        <v>63292</v>
      </c>
      <c r="B3410" s="1">
        <v>8030100712</v>
      </c>
      <c r="C3410" s="1" t="s">
        <v>4565</v>
      </c>
      <c r="D3410" s="1"/>
      <c r="E3410" s="1">
        <v>0</v>
      </c>
      <c r="F3410" s="1" t="s">
        <v>338</v>
      </c>
      <c r="G3410" s="1" t="s">
        <v>49</v>
      </c>
      <c r="H3410" s="1" t="s">
        <v>315</v>
      </c>
      <c r="I3410" s="1" t="s">
        <v>972</v>
      </c>
      <c r="J3410" s="1"/>
      <c r="K3410" s="1" t="s">
        <v>340</v>
      </c>
      <c r="L3410" s="1" t="s">
        <v>341</v>
      </c>
      <c r="M3410" s="1" t="s">
        <v>319</v>
      </c>
      <c r="N3410" s="1"/>
      <c r="O3410" s="1" t="s">
        <v>41</v>
      </c>
      <c r="P3410" s="2" t="s">
        <v>33</v>
      </c>
      <c r="Q3410" s="1" t="s">
        <v>108</v>
      </c>
      <c r="R3410" s="1" t="str">
        <f>VLOOKUP(表2[index_id],表1[],2)</f>
        <v>ValueOntology.UNDETERMINED</v>
      </c>
      <c r="S3410" t="str">
        <f>VLOOKUP(表2[index_id],表3[],2)</f>
        <v>ValueOntology.PRICE</v>
      </c>
      <c r="T3410" s="5" t="str">
        <f>VLOOKUP(表2[index_id],表4[],2)</f>
        <v>ValueOntology.PRICE</v>
      </c>
      <c r="U3410" t="str">
        <f>VLOOKUP(表2[index_id],表5[],2)</f>
        <v>ValueOntology.PRICE</v>
      </c>
      <c r="V3410" t="str">
        <f>VLOOKUP(表2[index_id],表6[],2)</f>
        <v>ValueOntology.PRICE</v>
      </c>
      <c r="W3410" t="str">
        <f>VLOOKUP(表2[index_id],表7[],2)</f>
        <v>ValueOntology.PRICE</v>
      </c>
      <c r="X3410" t="str">
        <f>VLOOKUP(表2[index_id],表8[],2)</f>
        <v>ValueOntology.PRICE</v>
      </c>
      <c r="Y3410" t="str">
        <f>VLOOKUP(表2[index_id],表9[],2)</f>
        <v>ValueOntology.PRICE</v>
      </c>
      <c r="Z3410" t="str">
        <f>VLOOKUP(表2[index_id],表10[],2)</f>
        <v>ValueOntology.PRICE</v>
      </c>
      <c r="AA3410" t="str">
        <f>VLOOKUP(表2[index_id],表11[],2)</f>
        <v>ValueOntology.PRICE</v>
      </c>
      <c r="AB3410" s="8" t="b">
        <f>表2[[#This Row],[vo104]]=表2[[#This Row],[vo109]]</f>
        <v>1</v>
      </c>
    </row>
    <row r="3411" spans="1:28" ht="15" x14ac:dyDescent="0.25">
      <c r="A3411" s="1">
        <v>139227</v>
      </c>
      <c r="B3411" s="1">
        <v>8030101784</v>
      </c>
      <c r="C3411" s="1" t="s">
        <v>4566</v>
      </c>
      <c r="D3411" s="1"/>
      <c r="E3411" s="1">
        <v>2</v>
      </c>
      <c r="F3411" s="1" t="s">
        <v>359</v>
      </c>
      <c r="G3411" s="1" t="s">
        <v>49</v>
      </c>
      <c r="H3411" s="1" t="s">
        <v>1056</v>
      </c>
      <c r="I3411" s="1" t="s">
        <v>369</v>
      </c>
      <c r="J3411" s="1">
        <v>0</v>
      </c>
      <c r="K3411" s="1" t="s">
        <v>4198</v>
      </c>
      <c r="L3411" s="1" t="s">
        <v>4199</v>
      </c>
      <c r="M3411" s="1" t="s">
        <v>1059</v>
      </c>
      <c r="N3411" s="1"/>
      <c r="O3411" s="1" t="s">
        <v>41</v>
      </c>
      <c r="P3411" s="2" t="s">
        <v>33</v>
      </c>
      <c r="Q3411" s="1" t="s">
        <v>345</v>
      </c>
      <c r="R3411" s="1" t="str">
        <f>VLOOKUP(表2[index_id],表1[],2)</f>
        <v>ValueOntology.PERCENTAGE</v>
      </c>
      <c r="S3411" t="str">
        <f>VLOOKUP(表2[index_id],表3[],2)</f>
        <v>ValueOntology.PERCENTAGE</v>
      </c>
      <c r="T3411" s="5" t="str">
        <f>VLOOKUP(表2[index_id],表4[],2)</f>
        <v>ValueOntology.PERCENTAGE</v>
      </c>
      <c r="U3411" t="str">
        <f>VLOOKUP(表2[index_id],表5[],2)</f>
        <v>ValueOntology.PERCENTAGE</v>
      </c>
      <c r="V3411" t="str">
        <f>VLOOKUP(表2[index_id],表6[],2)</f>
        <v>ValueOntology.PERCENTAGE</v>
      </c>
      <c r="W3411" t="str">
        <f>VLOOKUP(表2[index_id],表7[],2)</f>
        <v>ValueOntology.PERCENTAGE</v>
      </c>
      <c r="X3411" t="str">
        <f>VLOOKUP(表2[index_id],表8[],2)</f>
        <v>ValueOntology.PERCENTAGE</v>
      </c>
      <c r="Y3411" t="str">
        <f>VLOOKUP(表2[index_id],表9[],2)</f>
        <v>ValueOntology.PROPORTION_OF_NATION</v>
      </c>
      <c r="Z3411" t="str">
        <f>VLOOKUP(表2[index_id],表10[],2)</f>
        <v>ValueOntology.PROPORTION_OF_NATION</v>
      </c>
      <c r="AA3411" t="str">
        <f>VLOOKUP(表2[index_id],表11[],2)</f>
        <v>ValueOntology.PROPORTION_OF_NATION</v>
      </c>
      <c r="AB3411" s="8" t="b">
        <f>表2[[#This Row],[vo104]]=表2[[#This Row],[vo109]]</f>
        <v>1</v>
      </c>
    </row>
    <row r="3412" spans="1:28" ht="15" hidden="1" x14ac:dyDescent="0.25">
      <c r="A3412" s="1">
        <v>139041</v>
      </c>
      <c r="B3412" s="1">
        <v>8030101596</v>
      </c>
      <c r="C3412" s="1" t="s">
        <v>4567</v>
      </c>
      <c r="D3412" s="1"/>
      <c r="E3412" s="1">
        <v>0</v>
      </c>
      <c r="F3412" s="1" t="s">
        <v>25</v>
      </c>
      <c r="G3412" s="1" t="s">
        <v>49</v>
      </c>
      <c r="H3412" s="1" t="s">
        <v>1056</v>
      </c>
      <c r="I3412" s="1" t="s">
        <v>369</v>
      </c>
      <c r="J3412" s="1">
        <v>0</v>
      </c>
      <c r="K3412" s="1" t="s">
        <v>1099</v>
      </c>
      <c r="L3412" s="1" t="s">
        <v>1100</v>
      </c>
      <c r="M3412" s="1" t="s">
        <v>1059</v>
      </c>
      <c r="N3412" s="1"/>
      <c r="O3412" s="1" t="s">
        <v>41</v>
      </c>
      <c r="P3412" s="2" t="s">
        <v>33</v>
      </c>
      <c r="Q3412" s="1" t="s">
        <v>108</v>
      </c>
      <c r="R3412" s="1" t="str">
        <f>VLOOKUP(表2[index_id],表1[],2)</f>
        <v>ValueOntology.QUANTITY</v>
      </c>
      <c r="S3412" t="str">
        <f>VLOOKUP(表2[index_id],表3[],2)</f>
        <v>ValueOntology.QUANTITY</v>
      </c>
      <c r="T3412" s="5" t="str">
        <f>VLOOKUP(表2[index_id],表4[],2)</f>
        <v>ValueOntology.QUANTITY</v>
      </c>
      <c r="U3412" t="str">
        <f>VLOOKUP(表2[index_id],表5[],2)</f>
        <v>ValueOntology.QUANTITY</v>
      </c>
      <c r="V3412" t="str">
        <f>VLOOKUP(表2[index_id],表6[],2)</f>
        <v>ValueOntology.QUANTITY</v>
      </c>
      <c r="W3412" t="str">
        <f>VLOOKUP(表2[index_id],表7[],2)</f>
        <v>ValueOntology.QUANTITY</v>
      </c>
      <c r="X3412" t="str">
        <f>VLOOKUP(表2[index_id],表8[],2)</f>
        <v>ValueOntology.QUANTITY</v>
      </c>
      <c r="Y3412" t="str">
        <f>VLOOKUP(表2[index_id],表9[],2)</f>
        <v>ValueOntology.QUANTITY</v>
      </c>
      <c r="Z3412" t="str">
        <f>VLOOKUP(表2[index_id],表10[],2)</f>
        <v>ValueOntology.QUANTITY</v>
      </c>
      <c r="AA3412" t="str">
        <f>VLOOKUP(表2[index_id],表11[],2)</f>
        <v>ValueOntology.QUANTITY</v>
      </c>
      <c r="AB3412" s="8" t="b">
        <f>表2[[#This Row],[vo104]]=表2[[#This Row],[vo109]]</f>
        <v>1</v>
      </c>
    </row>
    <row r="3413" spans="1:28" ht="15" hidden="1" x14ac:dyDescent="0.25">
      <c r="A3413" s="1">
        <v>141818</v>
      </c>
      <c r="B3413" s="1">
        <v>8030104013</v>
      </c>
      <c r="C3413" s="1" t="s">
        <v>4568</v>
      </c>
      <c r="D3413" s="1"/>
      <c r="E3413" s="1">
        <v>0</v>
      </c>
      <c r="F3413" s="1" t="s">
        <v>25</v>
      </c>
      <c r="G3413" s="1" t="s">
        <v>49</v>
      </c>
      <c r="H3413" s="1" t="s">
        <v>1056</v>
      </c>
      <c r="I3413" s="1" t="s">
        <v>369</v>
      </c>
      <c r="J3413" s="1">
        <v>0</v>
      </c>
      <c r="K3413" s="1" t="s">
        <v>1087</v>
      </c>
      <c r="L3413" s="1" t="s">
        <v>70</v>
      </c>
      <c r="M3413" s="1" t="s">
        <v>1059</v>
      </c>
      <c r="N3413" s="1"/>
      <c r="O3413" s="1" t="s">
        <v>41</v>
      </c>
      <c r="P3413" s="2" t="s">
        <v>33</v>
      </c>
      <c r="Q3413" s="1" t="s">
        <v>303</v>
      </c>
      <c r="R3413" s="1" t="str">
        <f>VLOOKUP(表2[index_id],表1[],2)</f>
        <v>ValueOntology.DIFF_QUANTITY</v>
      </c>
      <c r="S3413" t="str">
        <f>VLOOKUP(表2[index_id],表3[],2)</f>
        <v>ValueOntology.DIFF_QUANTITY</v>
      </c>
      <c r="T3413" s="5" t="str">
        <f>VLOOKUP(表2[index_id],表4[],2)</f>
        <v>ValueOntology.DIFF_QUANTITY</v>
      </c>
      <c r="U3413" t="str">
        <f>VLOOKUP(表2[index_id],表5[],2)</f>
        <v>ValueOntology.DIFF_QUANTITY</v>
      </c>
      <c r="V3413" t="str">
        <f>VLOOKUP(表2[index_id],表6[],2)</f>
        <v>ValueOntology.DIFF_QUANTITY</v>
      </c>
      <c r="W3413" t="str">
        <f>VLOOKUP(表2[index_id],表7[],2)</f>
        <v>ValueOntology.DIFF_QUANTITY</v>
      </c>
      <c r="X3413" t="str">
        <f>VLOOKUP(表2[index_id],表8[],2)</f>
        <v>ValueOntology.DIFF_QUANTITY</v>
      </c>
      <c r="Y3413" t="str">
        <f>VLOOKUP(表2[index_id],表9[],2)</f>
        <v>ValueOntology.DIFF_QUANTITY</v>
      </c>
      <c r="Z3413" t="str">
        <f>VLOOKUP(表2[index_id],表10[],2)</f>
        <v>ValueOntology.DIFF_QUANTITY</v>
      </c>
      <c r="AA3413" t="str">
        <f>VLOOKUP(表2[index_id],表11[],2)</f>
        <v>ValueOntology.DIFF_QUANTITY</v>
      </c>
      <c r="AB3413" s="8" t="b">
        <f>表2[[#This Row],[vo104]]=表2[[#This Row],[vo109]]</f>
        <v>1</v>
      </c>
    </row>
    <row r="3414" spans="1:28" ht="15" hidden="1" x14ac:dyDescent="0.25">
      <c r="A3414" s="1">
        <v>149642</v>
      </c>
      <c r="B3414" s="1">
        <v>7330102342</v>
      </c>
      <c r="C3414" s="1" t="s">
        <v>4569</v>
      </c>
      <c r="D3414" s="1"/>
      <c r="E3414" s="1">
        <v>2</v>
      </c>
      <c r="F3414" s="1" t="s">
        <v>88</v>
      </c>
      <c r="G3414" s="1" t="s">
        <v>49</v>
      </c>
      <c r="H3414" s="1" t="s">
        <v>1056</v>
      </c>
      <c r="I3414" s="1" t="s">
        <v>369</v>
      </c>
      <c r="J3414" s="1">
        <v>0</v>
      </c>
      <c r="K3414" s="1" t="s">
        <v>1087</v>
      </c>
      <c r="L3414" s="1" t="s">
        <v>4204</v>
      </c>
      <c r="M3414" s="1" t="s">
        <v>1059</v>
      </c>
      <c r="N3414" s="1"/>
      <c r="O3414" s="1" t="s">
        <v>54</v>
      </c>
      <c r="P3414" s="2" t="s">
        <v>33</v>
      </c>
      <c r="Q3414" s="1" t="s">
        <v>117</v>
      </c>
      <c r="R3414" s="1" t="str">
        <f>VLOOKUP(表2[index_id],表1[],2)</f>
        <v>ValueOntology.QUANTITY</v>
      </c>
      <c r="S3414" t="str">
        <f>VLOOKUP(表2[index_id],表3[],2)</f>
        <v>ValueOntology.QUANTITY_PER_CAPITA</v>
      </c>
      <c r="T3414" s="5" t="str">
        <f>VLOOKUP(表2[index_id],表4[],2)</f>
        <v>ValueOntology.QUANTITY_PER_CAPITA</v>
      </c>
      <c r="U3414" t="str">
        <f>VLOOKUP(表2[index_id],表5[],2)</f>
        <v>ValueOntology.QUANTITY_PER_CAPITA</v>
      </c>
      <c r="V3414" t="str">
        <f>VLOOKUP(表2[index_id],表6[],2)</f>
        <v>ValueOntology.QUANTITY_PER_CAPITA</v>
      </c>
      <c r="W3414" t="str">
        <f>VLOOKUP(表2[index_id],表7[],2)</f>
        <v>ValueOntology.QUANTITY_PER_CAPITA</v>
      </c>
      <c r="X3414" t="str">
        <f>VLOOKUP(表2[index_id],表8[],2)</f>
        <v>ValueOntology.QUANTITY_PER_CAPITA</v>
      </c>
      <c r="Y3414" t="str">
        <f>VLOOKUP(表2[index_id],表9[],2)</f>
        <v>ValueOntology.QUANTITY_PER_CAPITA</v>
      </c>
      <c r="Z3414" t="str">
        <f>VLOOKUP(表2[index_id],表10[],2)</f>
        <v>ValueOntology.QUANTITY_PER_CAPITA</v>
      </c>
      <c r="AA3414" t="str">
        <f>VLOOKUP(表2[index_id],表11[],2)</f>
        <v>ValueOntology.QUANTITY_PER_CAPITA</v>
      </c>
      <c r="AB3414" s="8" t="b">
        <f>表2[[#This Row],[vo104]]=表2[[#This Row],[vo109]]</f>
        <v>1</v>
      </c>
    </row>
    <row r="3415" spans="1:28" ht="15" hidden="1" x14ac:dyDescent="0.25">
      <c r="A3415" s="1">
        <v>70610</v>
      </c>
      <c r="B3415" s="1">
        <v>8030101343</v>
      </c>
      <c r="C3415" s="1" t="s">
        <v>4570</v>
      </c>
      <c r="D3415" s="1"/>
      <c r="E3415" s="1">
        <v>2</v>
      </c>
      <c r="F3415" s="1" t="s">
        <v>310</v>
      </c>
      <c r="G3415" s="1" t="s">
        <v>49</v>
      </c>
      <c r="H3415" s="1" t="s">
        <v>315</v>
      </c>
      <c r="I3415" s="1" t="s">
        <v>972</v>
      </c>
      <c r="J3415" s="1">
        <v>0</v>
      </c>
      <c r="K3415" s="1" t="s">
        <v>353</v>
      </c>
      <c r="L3415" s="1" t="s">
        <v>325</v>
      </c>
      <c r="M3415" s="1" t="s">
        <v>319</v>
      </c>
      <c r="N3415" s="1"/>
      <c r="O3415" s="1" t="s">
        <v>41</v>
      </c>
      <c r="P3415" s="2" t="s">
        <v>33</v>
      </c>
      <c r="Q3415" s="1" t="s">
        <v>108</v>
      </c>
      <c r="R3415" s="1" t="str">
        <f>VLOOKUP(表2[index_id],表1[],2)</f>
        <v>ValueOntology.PERCENTAGE</v>
      </c>
      <c r="S3415" t="str">
        <f>VLOOKUP(表2[index_id],表3[],2)</f>
        <v>ValueOntology.PERCENTAGE</v>
      </c>
      <c r="T3415" s="5" t="str">
        <f>VLOOKUP(表2[index_id],表4[],2)</f>
        <v>ValueOntology.PERCENTAGE</v>
      </c>
      <c r="U3415" t="str">
        <f>VLOOKUP(表2[index_id],表5[],2)</f>
        <v>ValueOntology.PERCENTAGE</v>
      </c>
      <c r="V3415" t="str">
        <f>VLOOKUP(表2[index_id],表6[],2)</f>
        <v>ValueOntology.PERCENTAGE</v>
      </c>
      <c r="W3415" t="str">
        <f>VLOOKUP(表2[index_id],表7[],2)</f>
        <v>ValueOntology.PERCENTAGE</v>
      </c>
      <c r="X3415" t="str">
        <f>VLOOKUP(表2[index_id],表8[],2)</f>
        <v>ValueOntology.PERCENTAGE</v>
      </c>
      <c r="Y3415" t="str">
        <f>VLOOKUP(表2[index_id],表9[],2)</f>
        <v>ValueOntology.PERCENTAGE</v>
      </c>
      <c r="Z3415" t="str">
        <f>VLOOKUP(表2[index_id],表10[],2)</f>
        <v>ValueOntology.PERCENTAGE</v>
      </c>
      <c r="AA3415" t="str">
        <f>VLOOKUP(表2[index_id],表11[],2)</f>
        <v>ValueOntology.PERCENTAGE</v>
      </c>
      <c r="AB3415" s="8" t="b">
        <f>表2[[#This Row],[vo104]]=表2[[#This Row],[vo109]]</f>
        <v>1</v>
      </c>
    </row>
    <row r="3416" spans="1:28" ht="15" hidden="1" x14ac:dyDescent="0.25">
      <c r="A3416" s="1">
        <v>71702</v>
      </c>
      <c r="B3416" s="1">
        <v>8030300260</v>
      </c>
      <c r="C3416" s="1" t="s">
        <v>4571</v>
      </c>
      <c r="D3416" s="1"/>
      <c r="E3416" s="1">
        <v>0</v>
      </c>
      <c r="F3416" s="1" t="s">
        <v>338</v>
      </c>
      <c r="G3416" s="1" t="s">
        <v>49</v>
      </c>
      <c r="H3416" s="1" t="s">
        <v>2248</v>
      </c>
      <c r="I3416" s="1" t="s">
        <v>2400</v>
      </c>
      <c r="J3416" s="1"/>
      <c r="K3416" s="1" t="s">
        <v>2250</v>
      </c>
      <c r="L3416" s="1" t="s">
        <v>2251</v>
      </c>
      <c r="M3416" s="1" t="s">
        <v>319</v>
      </c>
      <c r="N3416" s="1"/>
      <c r="O3416" s="1" t="s">
        <v>41</v>
      </c>
      <c r="P3416" s="2" t="s">
        <v>33</v>
      </c>
      <c r="Q3416" s="1" t="s">
        <v>108</v>
      </c>
      <c r="R3416" s="1" t="str">
        <f>VLOOKUP(表2[index_id],表1[],2)</f>
        <v>ValueOntology.UNDETERMINED</v>
      </c>
      <c r="S3416" t="str">
        <f>VLOOKUP(表2[index_id],表3[],2)</f>
        <v>ValueOntology.PRICE</v>
      </c>
      <c r="T3416" s="5" t="str">
        <f>VLOOKUP(表2[index_id],表4[],2)</f>
        <v>ValueOntology.PRICE</v>
      </c>
      <c r="U3416" t="str">
        <f>VLOOKUP(表2[index_id],表5[],2)</f>
        <v>ValueOntology.PRICE</v>
      </c>
      <c r="V3416" t="str">
        <f>VLOOKUP(表2[index_id],表6[],2)</f>
        <v>ValueOntology.PRICE</v>
      </c>
      <c r="W3416" t="str">
        <f>VLOOKUP(表2[index_id],表7[],2)</f>
        <v>ValueOntology.PRICE</v>
      </c>
      <c r="X3416" t="str">
        <f>VLOOKUP(表2[index_id],表8[],2)</f>
        <v>ValueOntology.PRICE</v>
      </c>
      <c r="Y3416" t="str">
        <f>VLOOKUP(表2[index_id],表9[],2)</f>
        <v>ValueOntology.PRICE</v>
      </c>
      <c r="Z3416" t="str">
        <f>VLOOKUP(表2[index_id],表10[],2)</f>
        <v>ValueOntology.PRICE</v>
      </c>
      <c r="AA3416" t="str">
        <f>VLOOKUP(表2[index_id],表11[],2)</f>
        <v>ValueOntology.PRICE</v>
      </c>
      <c r="AB3416" s="8" t="b">
        <f>表2[[#This Row],[vo104]]=表2[[#This Row],[vo109]]</f>
        <v>1</v>
      </c>
    </row>
    <row r="3417" spans="1:28" ht="15" x14ac:dyDescent="0.25">
      <c r="A3417" s="1">
        <v>139953</v>
      </c>
      <c r="B3417" s="1">
        <v>8030102531</v>
      </c>
      <c r="C3417" s="1" t="s">
        <v>4572</v>
      </c>
      <c r="D3417" s="1"/>
      <c r="E3417" s="1">
        <v>2</v>
      </c>
      <c r="F3417" s="1" t="s">
        <v>359</v>
      </c>
      <c r="G3417" s="1" t="s">
        <v>49</v>
      </c>
      <c r="H3417" s="1" t="s">
        <v>1056</v>
      </c>
      <c r="I3417" s="1" t="s">
        <v>369</v>
      </c>
      <c r="J3417" s="1">
        <v>0</v>
      </c>
      <c r="K3417" s="1" t="s">
        <v>4182</v>
      </c>
      <c r="L3417" s="1" t="s">
        <v>4183</v>
      </c>
      <c r="M3417" s="1" t="s">
        <v>1059</v>
      </c>
      <c r="N3417" s="1"/>
      <c r="O3417" s="1" t="s">
        <v>41</v>
      </c>
      <c r="P3417" s="2" t="s">
        <v>33</v>
      </c>
      <c r="Q3417" s="1" t="s">
        <v>345</v>
      </c>
      <c r="R3417" s="1" t="str">
        <f>VLOOKUP(表2[index_id],表1[],2)</f>
        <v>ValueOntology.PERCENTAGE</v>
      </c>
      <c r="S3417" t="str">
        <f>VLOOKUP(表2[index_id],表3[],2)</f>
        <v>ValueOntology.PERCENTAGE</v>
      </c>
      <c r="T3417" s="5" t="str">
        <f>VLOOKUP(表2[index_id],表4[],2)</f>
        <v>ValueOntology.PERCENTAGE</v>
      </c>
      <c r="U3417" t="str">
        <f>VLOOKUP(表2[index_id],表5[],2)</f>
        <v>ValueOntology.PERCENTAGE</v>
      </c>
      <c r="V3417" t="str">
        <f>VLOOKUP(表2[index_id],表6[],2)</f>
        <v>ValueOntology.PERCENTAGE</v>
      </c>
      <c r="W3417" t="str">
        <f>VLOOKUP(表2[index_id],表7[],2)</f>
        <v>ValueOntology.PERCENTAGE</v>
      </c>
      <c r="X3417" t="str">
        <f>VLOOKUP(表2[index_id],表8[],2)</f>
        <v>ValueOntology.PERCENTAGE</v>
      </c>
      <c r="Y3417" t="str">
        <f>VLOOKUP(表2[index_id],表9[],2)</f>
        <v>ValueOntology.PROPORTION_OF_NATION</v>
      </c>
      <c r="Z3417" t="str">
        <f>VLOOKUP(表2[index_id],表10[],2)</f>
        <v>ValueOntology.PROPORTION_OF_NATION</v>
      </c>
      <c r="AA3417" t="str">
        <f>VLOOKUP(表2[index_id],表11[],2)</f>
        <v>ValueOntology.PROPORTION_OF_NATION</v>
      </c>
      <c r="AB3417" s="8" t="b">
        <f>表2[[#This Row],[vo104]]=表2[[#This Row],[vo109]]</f>
        <v>1</v>
      </c>
    </row>
    <row r="3418" spans="1:28" ht="15" x14ac:dyDescent="0.25">
      <c r="A3418" s="1">
        <v>140145</v>
      </c>
      <c r="B3418" s="1">
        <v>8030102832</v>
      </c>
      <c r="C3418" s="1" t="s">
        <v>4573</v>
      </c>
      <c r="D3418" s="1"/>
      <c r="E3418" s="1">
        <v>2</v>
      </c>
      <c r="F3418" s="1" t="s">
        <v>359</v>
      </c>
      <c r="G3418" s="1" t="s">
        <v>49</v>
      </c>
      <c r="H3418" s="1" t="s">
        <v>315</v>
      </c>
      <c r="I3418" s="1" t="s">
        <v>403</v>
      </c>
      <c r="J3418" s="1">
        <v>0</v>
      </c>
      <c r="K3418" s="1" t="s">
        <v>360</v>
      </c>
      <c r="L3418" s="1" t="s">
        <v>361</v>
      </c>
      <c r="M3418" s="1" t="s">
        <v>319</v>
      </c>
      <c r="N3418" s="1"/>
      <c r="O3418" s="1" t="s">
        <v>41</v>
      </c>
      <c r="P3418" s="2" t="s">
        <v>33</v>
      </c>
      <c r="Q3418" s="1" t="s">
        <v>345</v>
      </c>
      <c r="R3418" s="1" t="str">
        <f>VLOOKUP(表2[index_id],表1[],2)</f>
        <v>ValueOntology.PERCENTAGE</v>
      </c>
      <c r="S3418" t="str">
        <f>VLOOKUP(表2[index_id],表3[],2)</f>
        <v>ValueOntology.PERCENTAGE</v>
      </c>
      <c r="T3418" s="5" t="str">
        <f>VLOOKUP(表2[index_id],表4[],2)</f>
        <v>ValueOntology.PERCENTAGE</v>
      </c>
      <c r="U3418" t="str">
        <f>VLOOKUP(表2[index_id],表5[],2)</f>
        <v>ValueOntology.PERCENTAGE</v>
      </c>
      <c r="V3418" t="str">
        <f>VLOOKUP(表2[index_id],表6[],2)</f>
        <v>ValueOntology.PERCENTAGE</v>
      </c>
      <c r="W3418" t="str">
        <f>VLOOKUP(表2[index_id],表7[],2)</f>
        <v>ValueOntology.PERCENTAGE</v>
      </c>
      <c r="X3418" t="str">
        <f>VLOOKUP(表2[index_id],表8[],2)</f>
        <v>ValueOntology.PERCENTAGE</v>
      </c>
      <c r="Y3418" t="str">
        <f>VLOOKUP(表2[index_id],表9[],2)</f>
        <v>ValueOntology.PROPORTION_OF_NATION</v>
      </c>
      <c r="Z3418" t="str">
        <f>VLOOKUP(表2[index_id],表10[],2)</f>
        <v>ValueOntology.PROPORTION_OF_NATION</v>
      </c>
      <c r="AA3418" t="str">
        <f>VLOOKUP(表2[index_id],表11[],2)</f>
        <v>ValueOntology.PROPORTION_OF_NATION</v>
      </c>
      <c r="AB3418" s="8" t="b">
        <f>表2[[#This Row],[vo104]]=表2[[#This Row],[vo109]]</f>
        <v>1</v>
      </c>
    </row>
    <row r="3419" spans="1:28" ht="15" hidden="1" x14ac:dyDescent="0.25">
      <c r="A3419" s="1">
        <v>141473</v>
      </c>
      <c r="B3419" s="1">
        <v>8030103382</v>
      </c>
      <c r="C3419" s="1" t="s">
        <v>4574</v>
      </c>
      <c r="D3419" s="1"/>
      <c r="E3419" s="1">
        <v>0</v>
      </c>
      <c r="F3419" s="1" t="s">
        <v>25</v>
      </c>
      <c r="G3419" s="1" t="s">
        <v>49</v>
      </c>
      <c r="H3419" s="1" t="s">
        <v>1056</v>
      </c>
      <c r="I3419" s="1" t="s">
        <v>369</v>
      </c>
      <c r="J3419" s="1">
        <v>0</v>
      </c>
      <c r="K3419" s="1" t="s">
        <v>1092</v>
      </c>
      <c r="L3419" s="1" t="s">
        <v>1058</v>
      </c>
      <c r="M3419" s="1" t="s">
        <v>1059</v>
      </c>
      <c r="N3419" s="1"/>
      <c r="O3419" s="1" t="s">
        <v>41</v>
      </c>
      <c r="P3419" s="2" t="s">
        <v>33</v>
      </c>
      <c r="Q3419" s="1" t="s">
        <v>108</v>
      </c>
      <c r="R3419" s="1" t="str">
        <f>VLOOKUP(表2[index_id],表1[],2)</f>
        <v>ValueOntology.QUANTITY</v>
      </c>
      <c r="S3419" t="str">
        <f>VLOOKUP(表2[index_id],表3[],2)</f>
        <v>ValueOntology.QUANTITY</v>
      </c>
      <c r="T3419" s="5" t="str">
        <f>VLOOKUP(表2[index_id],表4[],2)</f>
        <v>ValueOntology.QUANTITY</v>
      </c>
      <c r="U3419" t="str">
        <f>VLOOKUP(表2[index_id],表5[],2)</f>
        <v>ValueOntology.QUANTITY</v>
      </c>
      <c r="V3419" t="str">
        <f>VLOOKUP(表2[index_id],表6[],2)</f>
        <v>ValueOntology.QUANTITY</v>
      </c>
      <c r="W3419" t="str">
        <f>VLOOKUP(表2[index_id],表7[],2)</f>
        <v>ValueOntology.QUANTITY</v>
      </c>
      <c r="X3419" t="str">
        <f>VLOOKUP(表2[index_id],表8[],2)</f>
        <v>ValueOntology.QUANTITY</v>
      </c>
      <c r="Y3419" t="str">
        <f>VLOOKUP(表2[index_id],表9[],2)</f>
        <v>ValueOntology.QUANTITY</v>
      </c>
      <c r="Z3419" t="str">
        <f>VLOOKUP(表2[index_id],表10[],2)</f>
        <v>ValueOntology.QUANTITY</v>
      </c>
      <c r="AA3419" t="str">
        <f>VLOOKUP(表2[index_id],表11[],2)</f>
        <v>ValueOntology.QUANTITY</v>
      </c>
      <c r="AB3419" s="8" t="b">
        <f>表2[[#This Row],[vo104]]=表2[[#This Row],[vo109]]</f>
        <v>1</v>
      </c>
    </row>
    <row r="3420" spans="1:28" ht="15" hidden="1" x14ac:dyDescent="0.25">
      <c r="A3420" s="1">
        <v>71709</v>
      </c>
      <c r="B3420" s="1">
        <v>8030300273</v>
      </c>
      <c r="C3420" s="1" t="s">
        <v>4575</v>
      </c>
      <c r="D3420" s="1"/>
      <c r="E3420" s="1">
        <v>0</v>
      </c>
      <c r="F3420" s="1" t="s">
        <v>25</v>
      </c>
      <c r="G3420" s="1" t="s">
        <v>49</v>
      </c>
      <c r="H3420" s="1" t="s">
        <v>2248</v>
      </c>
      <c r="I3420" s="1" t="s">
        <v>3839</v>
      </c>
      <c r="J3420" s="1">
        <v>0</v>
      </c>
      <c r="K3420" s="1" t="s">
        <v>2477</v>
      </c>
      <c r="L3420" s="1" t="s">
        <v>3586</v>
      </c>
      <c r="M3420" s="1" t="s">
        <v>319</v>
      </c>
      <c r="N3420" s="1"/>
      <c r="O3420" s="1" t="s">
        <v>41</v>
      </c>
      <c r="P3420" s="2" t="s">
        <v>33</v>
      </c>
      <c r="Q3420" s="1" t="s">
        <v>108</v>
      </c>
      <c r="R3420" s="1" t="str">
        <f>VLOOKUP(表2[index_id],表1[],2)</f>
        <v>ValueOntology.QUANTITY</v>
      </c>
      <c r="S3420" t="str">
        <f>VLOOKUP(表2[index_id],表3[],2)</f>
        <v>ValueOntology.QUANTITY</v>
      </c>
      <c r="T3420" s="5" t="str">
        <f>VLOOKUP(表2[index_id],表4[],2)</f>
        <v>ValueOntology.QUANTITY</v>
      </c>
      <c r="U3420" t="str">
        <f>VLOOKUP(表2[index_id],表5[],2)</f>
        <v>ValueOntology.QUANTITY</v>
      </c>
      <c r="V3420" t="str">
        <f>VLOOKUP(表2[index_id],表6[],2)</f>
        <v>ValueOntology.QUANTITY</v>
      </c>
      <c r="W3420" t="str">
        <f>VLOOKUP(表2[index_id],表7[],2)</f>
        <v>ValueOntology.QUANTITY</v>
      </c>
      <c r="X3420" t="str">
        <f>VLOOKUP(表2[index_id],表8[],2)</f>
        <v>ValueOntology.QUANTITY</v>
      </c>
      <c r="Y3420" t="str">
        <f>VLOOKUP(表2[index_id],表9[],2)</f>
        <v>ValueOntology.QUANTITY</v>
      </c>
      <c r="Z3420" t="str">
        <f>VLOOKUP(表2[index_id],表10[],2)</f>
        <v>ValueOntology.QUANTITY</v>
      </c>
      <c r="AA3420" t="str">
        <f>VLOOKUP(表2[index_id],表11[],2)</f>
        <v>ValueOntology.QUANTITY</v>
      </c>
      <c r="AB3420" s="8" t="b">
        <f>表2[[#This Row],[vo104]]=表2[[#This Row],[vo109]]</f>
        <v>1</v>
      </c>
    </row>
    <row r="3421" spans="1:28" ht="15" hidden="1" x14ac:dyDescent="0.25">
      <c r="A3421" s="1">
        <v>139417</v>
      </c>
      <c r="B3421" s="1">
        <v>8030101974</v>
      </c>
      <c r="C3421" s="1" t="s">
        <v>4576</v>
      </c>
      <c r="D3421" s="1"/>
      <c r="E3421" s="1">
        <v>2</v>
      </c>
      <c r="F3421" s="1" t="s">
        <v>310</v>
      </c>
      <c r="G3421" s="1" t="s">
        <v>49</v>
      </c>
      <c r="H3421" s="1" t="s">
        <v>1056</v>
      </c>
      <c r="I3421" s="1" t="s">
        <v>369</v>
      </c>
      <c r="J3421" s="1">
        <v>0</v>
      </c>
      <c r="K3421" s="1" t="s">
        <v>1096</v>
      </c>
      <c r="L3421" s="1" t="s">
        <v>1097</v>
      </c>
      <c r="M3421" s="1" t="s">
        <v>1059</v>
      </c>
      <c r="N3421" s="1"/>
      <c r="O3421" s="1" t="s">
        <v>41</v>
      </c>
      <c r="P3421" s="2" t="s">
        <v>33</v>
      </c>
      <c r="Q3421" s="1" t="s">
        <v>108</v>
      </c>
      <c r="R3421" s="1" t="str">
        <f>VLOOKUP(表2[index_id],表1[],2)</f>
        <v>ValueOntology.PERCENTAGE</v>
      </c>
      <c r="S3421" t="str">
        <f>VLOOKUP(表2[index_id],表3[],2)</f>
        <v>ValueOntology.PERCENTAGE</v>
      </c>
      <c r="T3421" s="5" t="str">
        <f>VLOOKUP(表2[index_id],表4[],2)</f>
        <v>ValueOntology.PERCENTAGE</v>
      </c>
      <c r="U3421" t="str">
        <f>VLOOKUP(表2[index_id],表5[],2)</f>
        <v>ValueOntology.PERCENTAGE</v>
      </c>
      <c r="V3421" t="str">
        <f>VLOOKUP(表2[index_id],表6[],2)</f>
        <v>ValueOntology.PERCENTAGE</v>
      </c>
      <c r="W3421" t="str">
        <f>VLOOKUP(表2[index_id],表7[],2)</f>
        <v>ValueOntology.PERCENTAGE</v>
      </c>
      <c r="X3421" t="str">
        <f>VLOOKUP(表2[index_id],表8[],2)</f>
        <v>ValueOntology.PERCENTAGE</v>
      </c>
      <c r="Y3421" t="str">
        <f>VLOOKUP(表2[index_id],表9[],2)</f>
        <v>ValueOntology.PERCENTAGE</v>
      </c>
      <c r="Z3421" t="str">
        <f>VLOOKUP(表2[index_id],表10[],2)</f>
        <v>ValueOntology.PERCENTAGE</v>
      </c>
      <c r="AA3421" t="str">
        <f>VLOOKUP(表2[index_id],表11[],2)</f>
        <v>ValueOntology.PERCENTAGE</v>
      </c>
      <c r="AB3421" s="8" t="b">
        <f>表2[[#This Row],[vo104]]=表2[[#This Row],[vo109]]</f>
        <v>1</v>
      </c>
    </row>
    <row r="3422" spans="1:28" ht="15" x14ac:dyDescent="0.25">
      <c r="A3422" s="1">
        <v>139510</v>
      </c>
      <c r="B3422" s="1">
        <v>8030102068</v>
      </c>
      <c r="C3422" s="1" t="s">
        <v>4577</v>
      </c>
      <c r="D3422" s="1"/>
      <c r="E3422" s="1">
        <v>2</v>
      </c>
      <c r="F3422" s="1" t="s">
        <v>359</v>
      </c>
      <c r="G3422" s="1" t="s">
        <v>49</v>
      </c>
      <c r="H3422" s="1" t="s">
        <v>1056</v>
      </c>
      <c r="I3422" s="1" t="s">
        <v>369</v>
      </c>
      <c r="J3422" s="1">
        <v>0</v>
      </c>
      <c r="K3422" s="1" t="s">
        <v>4193</v>
      </c>
      <c r="L3422" s="1" t="s">
        <v>4194</v>
      </c>
      <c r="M3422" s="1" t="s">
        <v>1059</v>
      </c>
      <c r="N3422" s="1"/>
      <c r="O3422" s="1" t="s">
        <v>41</v>
      </c>
      <c r="P3422" s="2" t="s">
        <v>33</v>
      </c>
      <c r="Q3422" s="1" t="s">
        <v>345</v>
      </c>
      <c r="R3422" s="1" t="str">
        <f>VLOOKUP(表2[index_id],表1[],2)</f>
        <v>ValueOntology.PERCENTAGE</v>
      </c>
      <c r="S3422" t="str">
        <f>VLOOKUP(表2[index_id],表3[],2)</f>
        <v>ValueOntology.PERCENTAGE</v>
      </c>
      <c r="T3422" s="5" t="str">
        <f>VLOOKUP(表2[index_id],表4[],2)</f>
        <v>ValueOntology.PERCENTAGE</v>
      </c>
      <c r="U3422" t="str">
        <f>VLOOKUP(表2[index_id],表5[],2)</f>
        <v>ValueOntology.PERCENTAGE</v>
      </c>
      <c r="V3422" t="str">
        <f>VLOOKUP(表2[index_id],表6[],2)</f>
        <v>ValueOntology.PERCENTAGE</v>
      </c>
      <c r="W3422" t="str">
        <f>VLOOKUP(表2[index_id],表7[],2)</f>
        <v>ValueOntology.PERCENTAGE</v>
      </c>
      <c r="X3422" t="str">
        <f>VLOOKUP(表2[index_id],表8[],2)</f>
        <v>ValueOntology.PERCENTAGE</v>
      </c>
      <c r="Y3422" t="str">
        <f>VLOOKUP(表2[index_id],表9[],2)</f>
        <v>ValueOntology.PROPORTION_OF_NATION</v>
      </c>
      <c r="Z3422" t="str">
        <f>VLOOKUP(表2[index_id],表10[],2)</f>
        <v>ValueOntology.PROPORTION_OF_NATION</v>
      </c>
      <c r="AA3422" t="str">
        <f>VLOOKUP(表2[index_id],表11[],2)</f>
        <v>ValueOntology.PROPORTION_OF_NATION</v>
      </c>
      <c r="AB3422" s="8" t="b">
        <f>表2[[#This Row],[vo104]]=表2[[#This Row],[vo109]]</f>
        <v>1</v>
      </c>
    </row>
    <row r="3423" spans="1:28" ht="15" x14ac:dyDescent="0.25">
      <c r="A3423" s="1">
        <v>141388</v>
      </c>
      <c r="B3423" s="1">
        <v>8030103863</v>
      </c>
      <c r="C3423" s="1" t="s">
        <v>4578</v>
      </c>
      <c r="D3423" s="1"/>
      <c r="E3423" s="1">
        <v>2</v>
      </c>
      <c r="F3423" s="1" t="s">
        <v>359</v>
      </c>
      <c r="G3423" s="1" t="s">
        <v>49</v>
      </c>
      <c r="H3423" s="1" t="s">
        <v>315</v>
      </c>
      <c r="I3423" s="1" t="s">
        <v>403</v>
      </c>
      <c r="J3423" s="1">
        <v>0</v>
      </c>
      <c r="K3423" s="1" t="s">
        <v>491</v>
      </c>
      <c r="L3423" s="1" t="s">
        <v>492</v>
      </c>
      <c r="M3423" s="1" t="s">
        <v>319</v>
      </c>
      <c r="N3423" s="1"/>
      <c r="O3423" s="1" t="s">
        <v>41</v>
      </c>
      <c r="P3423" s="2" t="s">
        <v>33</v>
      </c>
      <c r="Q3423" s="1" t="s">
        <v>345</v>
      </c>
      <c r="R3423" s="1" t="str">
        <f>VLOOKUP(表2[index_id],表1[],2)</f>
        <v>ValueOntology.PERCENTAGE</v>
      </c>
      <c r="S3423" t="str">
        <f>VLOOKUP(表2[index_id],表3[],2)</f>
        <v>ValueOntology.PERCENTAGE</v>
      </c>
      <c r="T3423" s="5" t="str">
        <f>VLOOKUP(表2[index_id],表4[],2)</f>
        <v>ValueOntology.PERCENTAGE</v>
      </c>
      <c r="U3423" t="str">
        <f>VLOOKUP(表2[index_id],表5[],2)</f>
        <v>ValueOntology.PERCENTAGE</v>
      </c>
      <c r="V3423" t="str">
        <f>VLOOKUP(表2[index_id],表6[],2)</f>
        <v>ValueOntology.PERCENTAGE</v>
      </c>
      <c r="W3423" t="str">
        <f>VLOOKUP(表2[index_id],表7[],2)</f>
        <v>ValueOntology.PERCENTAGE</v>
      </c>
      <c r="X3423" t="str">
        <f>VLOOKUP(表2[index_id],表8[],2)</f>
        <v>ValueOntology.PERCENTAGE</v>
      </c>
      <c r="Y3423" t="str">
        <f>VLOOKUP(表2[index_id],表9[],2)</f>
        <v>ValueOntology.PROPORTION_OF_NATION</v>
      </c>
      <c r="Z3423" t="str">
        <f>VLOOKUP(表2[index_id],表10[],2)</f>
        <v>ValueOntology.PROPORTION_OF_NATION</v>
      </c>
      <c r="AA3423" t="str">
        <f>VLOOKUP(表2[index_id],表11[],2)</f>
        <v>ValueOntology.PROPORTION_OF_NATION</v>
      </c>
      <c r="AB3423" s="8" t="b">
        <f>表2[[#This Row],[vo104]]=表2[[#This Row],[vo109]]</f>
        <v>1</v>
      </c>
    </row>
    <row r="3424" spans="1:28" ht="15" hidden="1" x14ac:dyDescent="0.25">
      <c r="A3424" s="1">
        <v>63290</v>
      </c>
      <c r="B3424" s="1">
        <v>8030100684</v>
      </c>
      <c r="C3424" s="1" t="s">
        <v>4579</v>
      </c>
      <c r="D3424" s="1"/>
      <c r="E3424" s="1">
        <v>0</v>
      </c>
      <c r="F3424" s="1" t="s">
        <v>338</v>
      </c>
      <c r="G3424" s="1" t="s">
        <v>49</v>
      </c>
      <c r="H3424" s="1" t="s">
        <v>315</v>
      </c>
      <c r="I3424" s="1" t="s">
        <v>869</v>
      </c>
      <c r="J3424" s="1"/>
      <c r="K3424" s="1" t="s">
        <v>340</v>
      </c>
      <c r="L3424" s="1" t="s">
        <v>341</v>
      </c>
      <c r="M3424" s="1" t="s">
        <v>319</v>
      </c>
      <c r="N3424" s="1"/>
      <c r="O3424" s="1" t="s">
        <v>41</v>
      </c>
      <c r="P3424" s="2" t="s">
        <v>33</v>
      </c>
      <c r="Q3424" s="1" t="s">
        <v>108</v>
      </c>
      <c r="R3424" s="1" t="str">
        <f>VLOOKUP(表2[index_id],表1[],2)</f>
        <v>ValueOntology.UNDETERMINED</v>
      </c>
      <c r="S3424" t="str">
        <f>VLOOKUP(表2[index_id],表3[],2)</f>
        <v>ValueOntology.PRICE</v>
      </c>
      <c r="T3424" s="5" t="str">
        <f>VLOOKUP(表2[index_id],表4[],2)</f>
        <v>ValueOntology.PRICE</v>
      </c>
      <c r="U3424" t="str">
        <f>VLOOKUP(表2[index_id],表5[],2)</f>
        <v>ValueOntology.PRICE</v>
      </c>
      <c r="V3424" t="str">
        <f>VLOOKUP(表2[index_id],表6[],2)</f>
        <v>ValueOntology.PRICE</v>
      </c>
      <c r="W3424" t="str">
        <f>VLOOKUP(表2[index_id],表7[],2)</f>
        <v>ValueOntology.PRICE</v>
      </c>
      <c r="X3424" t="str">
        <f>VLOOKUP(表2[index_id],表8[],2)</f>
        <v>ValueOntology.PRICE</v>
      </c>
      <c r="Y3424" t="str">
        <f>VLOOKUP(表2[index_id],表9[],2)</f>
        <v>ValueOntology.PRICE</v>
      </c>
      <c r="Z3424" t="str">
        <f>VLOOKUP(表2[index_id],表10[],2)</f>
        <v>ValueOntology.PRICE</v>
      </c>
      <c r="AA3424" t="str">
        <f>VLOOKUP(表2[index_id],表11[],2)</f>
        <v>ValueOntology.PRICE</v>
      </c>
      <c r="AB3424" s="8" t="b">
        <f>表2[[#This Row],[vo104]]=表2[[#This Row],[vo109]]</f>
        <v>1</v>
      </c>
    </row>
    <row r="3425" spans="1:28" ht="15" hidden="1" x14ac:dyDescent="0.25">
      <c r="A3425" s="1">
        <v>139135</v>
      </c>
      <c r="B3425" s="1">
        <v>8030101691</v>
      </c>
      <c r="C3425" s="1" t="s">
        <v>4580</v>
      </c>
      <c r="D3425" s="1"/>
      <c r="E3425" s="1">
        <v>2</v>
      </c>
      <c r="F3425" s="1" t="s">
        <v>310</v>
      </c>
      <c r="G3425" s="1" t="s">
        <v>49</v>
      </c>
      <c r="H3425" s="1" t="s">
        <v>1056</v>
      </c>
      <c r="I3425" s="1" t="s">
        <v>369</v>
      </c>
      <c r="J3425" s="1">
        <v>0</v>
      </c>
      <c r="K3425" s="1" t="s">
        <v>1102</v>
      </c>
      <c r="L3425" s="1" t="s">
        <v>1103</v>
      </c>
      <c r="M3425" s="1" t="s">
        <v>1059</v>
      </c>
      <c r="N3425" s="1"/>
      <c r="O3425" s="1" t="s">
        <v>41</v>
      </c>
      <c r="P3425" s="2" t="s">
        <v>33</v>
      </c>
      <c r="Q3425" s="1" t="s">
        <v>108</v>
      </c>
      <c r="R3425" s="1" t="str">
        <f>VLOOKUP(表2[index_id],表1[],2)</f>
        <v>ValueOntology.PERCENTAGE</v>
      </c>
      <c r="S3425" t="str">
        <f>VLOOKUP(表2[index_id],表3[],2)</f>
        <v>ValueOntology.PERCENTAGE</v>
      </c>
      <c r="T3425" s="5" t="str">
        <f>VLOOKUP(表2[index_id],表4[],2)</f>
        <v>ValueOntology.PERCENTAGE</v>
      </c>
      <c r="U3425" t="str">
        <f>VLOOKUP(表2[index_id],表5[],2)</f>
        <v>ValueOntology.PERCENTAGE</v>
      </c>
      <c r="V3425" t="str">
        <f>VLOOKUP(表2[index_id],表6[],2)</f>
        <v>ValueOntology.PERCENTAGE</v>
      </c>
      <c r="W3425" t="str">
        <f>VLOOKUP(表2[index_id],表7[],2)</f>
        <v>ValueOntology.PERCENTAGE</v>
      </c>
      <c r="X3425" t="str">
        <f>VLOOKUP(表2[index_id],表8[],2)</f>
        <v>ValueOntology.PERCENTAGE</v>
      </c>
      <c r="Y3425" t="str">
        <f>VLOOKUP(表2[index_id],表9[],2)</f>
        <v>ValueOntology.PERCENTAGE</v>
      </c>
      <c r="Z3425" t="str">
        <f>VLOOKUP(表2[index_id],表10[],2)</f>
        <v>ValueOntology.PERCENTAGE</v>
      </c>
      <c r="AA3425" t="str">
        <f>VLOOKUP(表2[index_id],表11[],2)</f>
        <v>ValueOntology.PERCENTAGE</v>
      </c>
      <c r="AB3425" s="8" t="b">
        <f>表2[[#This Row],[vo104]]=表2[[#This Row],[vo109]]</f>
        <v>1</v>
      </c>
    </row>
    <row r="3426" spans="1:28" ht="15" x14ac:dyDescent="0.25">
      <c r="A3426" s="1">
        <v>139228</v>
      </c>
      <c r="B3426" s="1">
        <v>8030101785</v>
      </c>
      <c r="C3426" s="1" t="s">
        <v>4581</v>
      </c>
      <c r="D3426" s="1"/>
      <c r="E3426" s="1">
        <v>2</v>
      </c>
      <c r="F3426" s="1" t="s">
        <v>359</v>
      </c>
      <c r="G3426" s="1" t="s">
        <v>49</v>
      </c>
      <c r="H3426" s="1" t="s">
        <v>1056</v>
      </c>
      <c r="I3426" s="1" t="s">
        <v>369</v>
      </c>
      <c r="J3426" s="1">
        <v>0</v>
      </c>
      <c r="K3426" s="1" t="s">
        <v>4198</v>
      </c>
      <c r="L3426" s="1" t="s">
        <v>4199</v>
      </c>
      <c r="M3426" s="1" t="s">
        <v>1059</v>
      </c>
      <c r="N3426" s="1"/>
      <c r="O3426" s="1" t="s">
        <v>41</v>
      </c>
      <c r="P3426" s="2" t="s">
        <v>33</v>
      </c>
      <c r="Q3426" s="1" t="s">
        <v>345</v>
      </c>
      <c r="R3426" s="1" t="str">
        <f>VLOOKUP(表2[index_id],表1[],2)</f>
        <v>ValueOntology.PERCENTAGE</v>
      </c>
      <c r="S3426" t="str">
        <f>VLOOKUP(表2[index_id],表3[],2)</f>
        <v>ValueOntology.PERCENTAGE</v>
      </c>
      <c r="T3426" s="5" t="str">
        <f>VLOOKUP(表2[index_id],表4[],2)</f>
        <v>ValueOntology.PERCENTAGE</v>
      </c>
      <c r="U3426" t="str">
        <f>VLOOKUP(表2[index_id],表5[],2)</f>
        <v>ValueOntology.PERCENTAGE</v>
      </c>
      <c r="V3426" t="str">
        <f>VLOOKUP(表2[index_id],表6[],2)</f>
        <v>ValueOntology.PERCENTAGE</v>
      </c>
      <c r="W3426" t="str">
        <f>VLOOKUP(表2[index_id],表7[],2)</f>
        <v>ValueOntology.PERCENTAGE</v>
      </c>
      <c r="X3426" t="str">
        <f>VLOOKUP(表2[index_id],表8[],2)</f>
        <v>ValueOntology.PERCENTAGE</v>
      </c>
      <c r="Y3426" t="str">
        <f>VLOOKUP(表2[index_id],表9[],2)</f>
        <v>ValueOntology.PROPORTION_OF_NATION</v>
      </c>
      <c r="Z3426" t="str">
        <f>VLOOKUP(表2[index_id],表10[],2)</f>
        <v>ValueOntology.PROPORTION_OF_NATION</v>
      </c>
      <c r="AA3426" t="str">
        <f>VLOOKUP(表2[index_id],表11[],2)</f>
        <v>ValueOntology.PROPORTION_OF_NATION</v>
      </c>
      <c r="AB3426" s="8" t="b">
        <f>表2[[#This Row],[vo104]]=表2[[#This Row],[vo109]]</f>
        <v>1</v>
      </c>
    </row>
    <row r="3427" spans="1:28" ht="15" hidden="1" x14ac:dyDescent="0.25">
      <c r="A3427" s="1">
        <v>141819</v>
      </c>
      <c r="B3427" s="1">
        <v>8030104014</v>
      </c>
      <c r="C3427" s="1" t="s">
        <v>4582</v>
      </c>
      <c r="D3427" s="1"/>
      <c r="E3427" s="1">
        <v>0</v>
      </c>
      <c r="F3427" s="1" t="s">
        <v>25</v>
      </c>
      <c r="G3427" s="1" t="s">
        <v>49</v>
      </c>
      <c r="H3427" s="1" t="s">
        <v>1056</v>
      </c>
      <c r="I3427" s="1" t="s">
        <v>369</v>
      </c>
      <c r="J3427" s="1">
        <v>0</v>
      </c>
      <c r="K3427" s="1" t="s">
        <v>1087</v>
      </c>
      <c r="L3427" s="1" t="s">
        <v>70</v>
      </c>
      <c r="M3427" s="1" t="s">
        <v>1059</v>
      </c>
      <c r="N3427" s="1"/>
      <c r="O3427" s="1" t="s">
        <v>41</v>
      </c>
      <c r="P3427" s="2" t="s">
        <v>33</v>
      </c>
      <c r="Q3427" s="1" t="s">
        <v>303</v>
      </c>
      <c r="R3427" s="1" t="str">
        <f>VLOOKUP(表2[index_id],表1[],2)</f>
        <v>ValueOntology.DIFF_QUANTITY</v>
      </c>
      <c r="S3427" t="str">
        <f>VLOOKUP(表2[index_id],表3[],2)</f>
        <v>ValueOntology.DIFF_QUANTITY</v>
      </c>
      <c r="T3427" s="5" t="str">
        <f>VLOOKUP(表2[index_id],表4[],2)</f>
        <v>ValueOntology.DIFF_QUANTITY</v>
      </c>
      <c r="U3427" t="str">
        <f>VLOOKUP(表2[index_id],表5[],2)</f>
        <v>ValueOntology.DIFF_QUANTITY</v>
      </c>
      <c r="V3427" t="str">
        <f>VLOOKUP(表2[index_id],表6[],2)</f>
        <v>ValueOntology.DIFF_QUANTITY</v>
      </c>
      <c r="W3427" t="str">
        <f>VLOOKUP(表2[index_id],表7[],2)</f>
        <v>ValueOntology.DIFF_QUANTITY</v>
      </c>
      <c r="X3427" t="str">
        <f>VLOOKUP(表2[index_id],表8[],2)</f>
        <v>ValueOntology.DIFF_QUANTITY</v>
      </c>
      <c r="Y3427" t="str">
        <f>VLOOKUP(表2[index_id],表9[],2)</f>
        <v>ValueOntology.DIFF_QUANTITY</v>
      </c>
      <c r="Z3427" t="str">
        <f>VLOOKUP(表2[index_id],表10[],2)</f>
        <v>ValueOntology.DIFF_QUANTITY</v>
      </c>
      <c r="AA3427" t="str">
        <f>VLOOKUP(表2[index_id],表11[],2)</f>
        <v>ValueOntology.DIFF_QUANTITY</v>
      </c>
      <c r="AB3427" s="8" t="b">
        <f>表2[[#This Row],[vo104]]=表2[[#This Row],[vo109]]</f>
        <v>1</v>
      </c>
    </row>
    <row r="3428" spans="1:28" ht="15" hidden="1" x14ac:dyDescent="0.25">
      <c r="A3428" s="1">
        <v>149643</v>
      </c>
      <c r="B3428" s="1">
        <v>7330102343</v>
      </c>
      <c r="C3428" s="1" t="s">
        <v>4583</v>
      </c>
      <c r="D3428" s="1"/>
      <c r="E3428" s="1">
        <v>2</v>
      </c>
      <c r="F3428" s="1" t="s">
        <v>88</v>
      </c>
      <c r="G3428" s="1" t="s">
        <v>49</v>
      </c>
      <c r="H3428" s="1" t="s">
        <v>1056</v>
      </c>
      <c r="I3428" s="1" t="s">
        <v>369</v>
      </c>
      <c r="J3428" s="1">
        <v>0</v>
      </c>
      <c r="K3428" s="1" t="s">
        <v>1087</v>
      </c>
      <c r="L3428" s="1" t="s">
        <v>4204</v>
      </c>
      <c r="M3428" s="1" t="s">
        <v>1059</v>
      </c>
      <c r="N3428" s="1"/>
      <c r="O3428" s="1" t="s">
        <v>54</v>
      </c>
      <c r="P3428" s="2" t="s">
        <v>33</v>
      </c>
      <c r="Q3428" s="1" t="s">
        <v>117</v>
      </c>
      <c r="R3428" s="1" t="str">
        <f>VLOOKUP(表2[index_id],表1[],2)</f>
        <v>ValueOntology.QUANTITY</v>
      </c>
      <c r="S3428" t="str">
        <f>VLOOKUP(表2[index_id],表3[],2)</f>
        <v>ValueOntology.QUANTITY_PER_CAPITA</v>
      </c>
      <c r="T3428" s="5" t="str">
        <f>VLOOKUP(表2[index_id],表4[],2)</f>
        <v>ValueOntology.QUANTITY_PER_CAPITA</v>
      </c>
      <c r="U3428" t="str">
        <f>VLOOKUP(表2[index_id],表5[],2)</f>
        <v>ValueOntology.QUANTITY_PER_CAPITA</v>
      </c>
      <c r="V3428" t="str">
        <f>VLOOKUP(表2[index_id],表6[],2)</f>
        <v>ValueOntology.QUANTITY_PER_CAPITA</v>
      </c>
      <c r="W3428" t="str">
        <f>VLOOKUP(表2[index_id],表7[],2)</f>
        <v>ValueOntology.QUANTITY_PER_CAPITA</v>
      </c>
      <c r="X3428" t="str">
        <f>VLOOKUP(表2[index_id],表8[],2)</f>
        <v>ValueOntology.QUANTITY_PER_CAPITA</v>
      </c>
      <c r="Y3428" t="str">
        <f>VLOOKUP(表2[index_id],表9[],2)</f>
        <v>ValueOntology.QUANTITY_PER_CAPITA</v>
      </c>
      <c r="Z3428" t="str">
        <f>VLOOKUP(表2[index_id],表10[],2)</f>
        <v>ValueOntology.QUANTITY_PER_CAPITA</v>
      </c>
      <c r="AA3428" t="str">
        <f>VLOOKUP(表2[index_id],表11[],2)</f>
        <v>ValueOntology.QUANTITY_PER_CAPITA</v>
      </c>
      <c r="AB3428" s="8" t="b">
        <f>表2[[#This Row],[vo104]]=表2[[#This Row],[vo109]]</f>
        <v>1</v>
      </c>
    </row>
    <row r="3429" spans="1:28" ht="15" x14ac:dyDescent="0.25">
      <c r="A3429" s="1">
        <v>141411</v>
      </c>
      <c r="B3429" s="1">
        <v>8030103886</v>
      </c>
      <c r="C3429" s="1" t="s">
        <v>4584</v>
      </c>
      <c r="D3429" s="1"/>
      <c r="E3429" s="1">
        <v>2</v>
      </c>
      <c r="F3429" s="1" t="s">
        <v>359</v>
      </c>
      <c r="G3429" s="1" t="s">
        <v>49</v>
      </c>
      <c r="H3429" s="1" t="s">
        <v>315</v>
      </c>
      <c r="I3429" s="1" t="s">
        <v>869</v>
      </c>
      <c r="J3429" s="1">
        <v>0</v>
      </c>
      <c r="K3429" s="1" t="s">
        <v>491</v>
      </c>
      <c r="L3429" s="1" t="s">
        <v>492</v>
      </c>
      <c r="M3429" s="1" t="s">
        <v>319</v>
      </c>
      <c r="N3429" s="1"/>
      <c r="O3429" s="1" t="s">
        <v>41</v>
      </c>
      <c r="P3429" s="2" t="s">
        <v>33</v>
      </c>
      <c r="Q3429" s="1" t="s">
        <v>345</v>
      </c>
      <c r="R3429" s="1" t="str">
        <f>VLOOKUP(表2[index_id],表1[],2)</f>
        <v>ValueOntology.PERCENTAGE</v>
      </c>
      <c r="S3429" t="str">
        <f>VLOOKUP(表2[index_id],表3[],2)</f>
        <v>ValueOntology.PERCENTAGE</v>
      </c>
      <c r="T3429" s="5" t="str">
        <f>VLOOKUP(表2[index_id],表4[],2)</f>
        <v>ValueOntology.PERCENTAGE</v>
      </c>
      <c r="U3429" t="str">
        <f>VLOOKUP(表2[index_id],表5[],2)</f>
        <v>ValueOntology.PERCENTAGE</v>
      </c>
      <c r="V3429" t="str">
        <f>VLOOKUP(表2[index_id],表6[],2)</f>
        <v>ValueOntology.PERCENTAGE</v>
      </c>
      <c r="W3429" t="str">
        <f>VLOOKUP(表2[index_id],表7[],2)</f>
        <v>ValueOntology.PERCENTAGE</v>
      </c>
      <c r="X3429" t="str">
        <f>VLOOKUP(表2[index_id],表8[],2)</f>
        <v>ValueOntology.PERCENTAGE</v>
      </c>
      <c r="Y3429" t="str">
        <f>VLOOKUP(表2[index_id],表9[],2)</f>
        <v>ValueOntology.PROPORTION_OF_NATION</v>
      </c>
      <c r="Z3429" t="str">
        <f>VLOOKUP(表2[index_id],表10[],2)</f>
        <v>ValueOntology.PROPORTION_OF_NATION</v>
      </c>
      <c r="AA3429" t="str">
        <f>VLOOKUP(表2[index_id],表11[],2)</f>
        <v>ValueOntology.PROPORTION_OF_NATION</v>
      </c>
      <c r="AB3429" s="8" t="b">
        <f>表2[[#This Row],[vo104]]=表2[[#This Row],[vo109]]</f>
        <v>1</v>
      </c>
    </row>
    <row r="3430" spans="1:28" ht="15" x14ac:dyDescent="0.25">
      <c r="A3430" s="1">
        <v>139954</v>
      </c>
      <c r="B3430" s="1">
        <v>8030102532</v>
      </c>
      <c r="C3430" s="1" t="s">
        <v>4585</v>
      </c>
      <c r="D3430" s="1"/>
      <c r="E3430" s="1">
        <v>2</v>
      </c>
      <c r="F3430" s="1" t="s">
        <v>359</v>
      </c>
      <c r="G3430" s="1" t="s">
        <v>49</v>
      </c>
      <c r="H3430" s="1" t="s">
        <v>1056</v>
      </c>
      <c r="I3430" s="1" t="s">
        <v>369</v>
      </c>
      <c r="J3430" s="1">
        <v>0</v>
      </c>
      <c r="K3430" s="1" t="s">
        <v>4182</v>
      </c>
      <c r="L3430" s="1" t="s">
        <v>4183</v>
      </c>
      <c r="M3430" s="1" t="s">
        <v>1059</v>
      </c>
      <c r="N3430" s="1"/>
      <c r="O3430" s="1" t="s">
        <v>41</v>
      </c>
      <c r="P3430" s="2" t="s">
        <v>33</v>
      </c>
      <c r="Q3430" s="1" t="s">
        <v>345</v>
      </c>
      <c r="R3430" s="1" t="str">
        <f>VLOOKUP(表2[index_id],表1[],2)</f>
        <v>ValueOntology.PERCENTAGE</v>
      </c>
      <c r="S3430" t="str">
        <f>VLOOKUP(表2[index_id],表3[],2)</f>
        <v>ValueOntology.PERCENTAGE</v>
      </c>
      <c r="T3430" s="5" t="str">
        <f>VLOOKUP(表2[index_id],表4[],2)</f>
        <v>ValueOntology.PERCENTAGE</v>
      </c>
      <c r="U3430" t="str">
        <f>VLOOKUP(表2[index_id],表5[],2)</f>
        <v>ValueOntology.PERCENTAGE</v>
      </c>
      <c r="V3430" t="str">
        <f>VLOOKUP(表2[index_id],表6[],2)</f>
        <v>ValueOntology.PERCENTAGE</v>
      </c>
      <c r="W3430" t="str">
        <f>VLOOKUP(表2[index_id],表7[],2)</f>
        <v>ValueOntology.PERCENTAGE</v>
      </c>
      <c r="X3430" t="str">
        <f>VLOOKUP(表2[index_id],表8[],2)</f>
        <v>ValueOntology.PERCENTAGE</v>
      </c>
      <c r="Y3430" t="str">
        <f>VLOOKUP(表2[index_id],表9[],2)</f>
        <v>ValueOntology.PROPORTION_OF_NATION</v>
      </c>
      <c r="Z3430" t="str">
        <f>VLOOKUP(表2[index_id],表10[],2)</f>
        <v>ValueOntology.PROPORTION_OF_NATION</v>
      </c>
      <c r="AA3430" t="str">
        <f>VLOOKUP(表2[index_id],表11[],2)</f>
        <v>ValueOntology.PROPORTION_OF_NATION</v>
      </c>
      <c r="AB3430" s="8" t="b">
        <f>表2[[#This Row],[vo104]]=表2[[#This Row],[vo109]]</f>
        <v>1</v>
      </c>
    </row>
    <row r="3431" spans="1:28" ht="15" hidden="1" x14ac:dyDescent="0.25">
      <c r="A3431" s="1">
        <v>141474</v>
      </c>
      <c r="B3431" s="1">
        <v>8030103383</v>
      </c>
      <c r="C3431" s="1" t="s">
        <v>4586</v>
      </c>
      <c r="D3431" s="1"/>
      <c r="E3431" s="1">
        <v>0</v>
      </c>
      <c r="F3431" s="1" t="s">
        <v>25</v>
      </c>
      <c r="G3431" s="1" t="s">
        <v>49</v>
      </c>
      <c r="H3431" s="1" t="s">
        <v>1056</v>
      </c>
      <c r="I3431" s="1" t="s">
        <v>369</v>
      </c>
      <c r="J3431" s="1">
        <v>0</v>
      </c>
      <c r="K3431" s="1" t="s">
        <v>1092</v>
      </c>
      <c r="L3431" s="1" t="s">
        <v>1058</v>
      </c>
      <c r="M3431" s="1" t="s">
        <v>1059</v>
      </c>
      <c r="N3431" s="1"/>
      <c r="O3431" s="1" t="s">
        <v>41</v>
      </c>
      <c r="P3431" s="2" t="s">
        <v>33</v>
      </c>
      <c r="Q3431" s="1" t="s">
        <v>108</v>
      </c>
      <c r="R3431" s="1" t="str">
        <f>VLOOKUP(表2[index_id],表1[],2)</f>
        <v>ValueOntology.QUANTITY</v>
      </c>
      <c r="S3431" t="str">
        <f>VLOOKUP(表2[index_id],表3[],2)</f>
        <v>ValueOntology.QUANTITY</v>
      </c>
      <c r="T3431" s="5" t="str">
        <f>VLOOKUP(表2[index_id],表4[],2)</f>
        <v>ValueOntology.QUANTITY</v>
      </c>
      <c r="U3431" t="str">
        <f>VLOOKUP(表2[index_id],表5[],2)</f>
        <v>ValueOntology.QUANTITY</v>
      </c>
      <c r="V3431" t="str">
        <f>VLOOKUP(表2[index_id],表6[],2)</f>
        <v>ValueOntology.QUANTITY</v>
      </c>
      <c r="W3431" t="str">
        <f>VLOOKUP(表2[index_id],表7[],2)</f>
        <v>ValueOntology.QUANTITY</v>
      </c>
      <c r="X3431" t="str">
        <f>VLOOKUP(表2[index_id],表8[],2)</f>
        <v>ValueOntology.QUANTITY</v>
      </c>
      <c r="Y3431" t="str">
        <f>VLOOKUP(表2[index_id],表9[],2)</f>
        <v>ValueOntology.QUANTITY</v>
      </c>
      <c r="Z3431" t="str">
        <f>VLOOKUP(表2[index_id],表10[],2)</f>
        <v>ValueOntology.QUANTITY</v>
      </c>
      <c r="AA3431" t="str">
        <f>VLOOKUP(表2[index_id],表11[],2)</f>
        <v>ValueOntology.QUANTITY</v>
      </c>
      <c r="AB3431" s="8" t="b">
        <f>表2[[#This Row],[vo104]]=表2[[#This Row],[vo109]]</f>
        <v>1</v>
      </c>
    </row>
    <row r="3432" spans="1:28" ht="15" hidden="1" x14ac:dyDescent="0.25">
      <c r="A3432" s="1">
        <v>71835</v>
      </c>
      <c r="B3432" s="1">
        <v>8030300306</v>
      </c>
      <c r="C3432" s="1" t="s">
        <v>4587</v>
      </c>
      <c r="D3432" s="1"/>
      <c r="E3432" s="1">
        <v>2</v>
      </c>
      <c r="F3432" s="1" t="s">
        <v>310</v>
      </c>
      <c r="G3432" s="1" t="s">
        <v>49</v>
      </c>
      <c r="H3432" s="1" t="s">
        <v>2248</v>
      </c>
      <c r="I3432" s="1" t="s">
        <v>3858</v>
      </c>
      <c r="J3432" s="1">
        <v>0</v>
      </c>
      <c r="K3432" s="1" t="s">
        <v>2325</v>
      </c>
      <c r="L3432" s="1" t="s">
        <v>2326</v>
      </c>
      <c r="M3432" s="1" t="s">
        <v>319</v>
      </c>
      <c r="N3432" s="1"/>
      <c r="O3432" s="1" t="s">
        <v>41</v>
      </c>
      <c r="P3432" s="2" t="s">
        <v>33</v>
      </c>
      <c r="Q3432" s="1" t="s">
        <v>108</v>
      </c>
      <c r="R3432" s="1" t="str">
        <f>VLOOKUP(表2[index_id],表1[],2)</f>
        <v>ValueOntology.PERCENTAGE</v>
      </c>
      <c r="S3432" t="str">
        <f>VLOOKUP(表2[index_id],表3[],2)</f>
        <v>ValueOntology.PERCENTAGE</v>
      </c>
      <c r="T3432" s="5" t="str">
        <f>VLOOKUP(表2[index_id],表4[],2)</f>
        <v>ValueOntology.PERCENTAGE</v>
      </c>
      <c r="U3432" t="str">
        <f>VLOOKUP(表2[index_id],表5[],2)</f>
        <v>ValueOntology.PERCENTAGE</v>
      </c>
      <c r="V3432" t="str">
        <f>VLOOKUP(表2[index_id],表6[],2)</f>
        <v>ValueOntology.PERCENTAGE</v>
      </c>
      <c r="W3432" t="str">
        <f>VLOOKUP(表2[index_id],表7[],2)</f>
        <v>ValueOntology.PERCENTAGE</v>
      </c>
      <c r="X3432" t="str">
        <f>VLOOKUP(表2[index_id],表8[],2)</f>
        <v>ValueOntology.PERCENTAGE</v>
      </c>
      <c r="Y3432" t="str">
        <f>VLOOKUP(表2[index_id],表9[],2)</f>
        <v>ValueOntology.PERCENTAGE</v>
      </c>
      <c r="Z3432" t="str">
        <f>VLOOKUP(表2[index_id],表10[],2)</f>
        <v>ValueOntology.PERCENTAGE</v>
      </c>
      <c r="AA3432" t="str">
        <f>VLOOKUP(表2[index_id],表11[],2)</f>
        <v>ValueOntology.PERCENTAGE</v>
      </c>
      <c r="AB3432" s="8" t="b">
        <f>表2[[#This Row],[vo104]]=表2[[#This Row],[vo109]]</f>
        <v>1</v>
      </c>
    </row>
    <row r="3433" spans="1:28" ht="15" x14ac:dyDescent="0.25">
      <c r="A3433" s="1">
        <v>141662</v>
      </c>
      <c r="B3433" s="1">
        <v>8030103571</v>
      </c>
      <c r="C3433" s="1" t="s">
        <v>4588</v>
      </c>
      <c r="D3433" s="1"/>
      <c r="E3433" s="1">
        <v>2</v>
      </c>
      <c r="F3433" s="1" t="s">
        <v>359</v>
      </c>
      <c r="G3433" s="1" t="s">
        <v>49</v>
      </c>
      <c r="H3433" s="1" t="s">
        <v>1056</v>
      </c>
      <c r="I3433" s="1" t="s">
        <v>369</v>
      </c>
      <c r="J3433" s="1">
        <v>0</v>
      </c>
      <c r="K3433" s="1" t="s">
        <v>4186</v>
      </c>
      <c r="L3433" s="1" t="s">
        <v>4187</v>
      </c>
      <c r="M3433" s="1" t="s">
        <v>1059</v>
      </c>
      <c r="N3433" s="1"/>
      <c r="O3433" s="1" t="s">
        <v>41</v>
      </c>
      <c r="P3433" s="2" t="s">
        <v>33</v>
      </c>
      <c r="Q3433" s="1" t="s">
        <v>345</v>
      </c>
      <c r="R3433" s="1" t="str">
        <f>VLOOKUP(表2[index_id],表1[],2)</f>
        <v>ValueOntology.PERCENTAGE</v>
      </c>
      <c r="S3433" t="str">
        <f>VLOOKUP(表2[index_id],表3[],2)</f>
        <v>ValueOntology.PERCENTAGE</v>
      </c>
      <c r="T3433" s="5" t="str">
        <f>VLOOKUP(表2[index_id],表4[],2)</f>
        <v>ValueOntology.PERCENTAGE</v>
      </c>
      <c r="U3433" t="str">
        <f>VLOOKUP(表2[index_id],表5[],2)</f>
        <v>ValueOntology.PERCENTAGE</v>
      </c>
      <c r="V3433" t="str">
        <f>VLOOKUP(表2[index_id],表6[],2)</f>
        <v>ValueOntology.PERCENTAGE</v>
      </c>
      <c r="W3433" t="str">
        <f>VLOOKUP(表2[index_id],表7[],2)</f>
        <v>ValueOntology.PERCENTAGE</v>
      </c>
      <c r="X3433" t="str">
        <f>VLOOKUP(表2[index_id],表8[],2)</f>
        <v>ValueOntology.PERCENTAGE</v>
      </c>
      <c r="Y3433" t="str">
        <f>VLOOKUP(表2[index_id],表9[],2)</f>
        <v>ValueOntology.PROPORTION_OF_NATION</v>
      </c>
      <c r="Z3433" t="str">
        <f>VLOOKUP(表2[index_id],表10[],2)</f>
        <v>ValueOntology.PROPORTION_OF_NATION</v>
      </c>
      <c r="AA3433" t="str">
        <f>VLOOKUP(表2[index_id],表11[],2)</f>
        <v>ValueOntology.PROPORTION_OF_NATION</v>
      </c>
      <c r="AB3433" s="8" t="b">
        <f>表2[[#This Row],[vo104]]=表2[[#This Row],[vo109]]</f>
        <v>1</v>
      </c>
    </row>
    <row r="3434" spans="1:28" ht="15" hidden="1" x14ac:dyDescent="0.25">
      <c r="A3434" s="1">
        <v>139326</v>
      </c>
      <c r="B3434" s="1">
        <v>8030101881</v>
      </c>
      <c r="C3434" s="1" t="s">
        <v>4589</v>
      </c>
      <c r="D3434" s="1"/>
      <c r="E3434" s="1">
        <v>0</v>
      </c>
      <c r="F3434" s="1" t="s">
        <v>25</v>
      </c>
      <c r="G3434" s="1" t="s">
        <v>49</v>
      </c>
      <c r="H3434" s="1" t="s">
        <v>1056</v>
      </c>
      <c r="I3434" s="1" t="s">
        <v>369</v>
      </c>
      <c r="J3434" s="1">
        <v>0</v>
      </c>
      <c r="K3434" s="1" t="s">
        <v>1094</v>
      </c>
      <c r="L3434" s="1" t="s">
        <v>1062</v>
      </c>
      <c r="M3434" s="1" t="s">
        <v>1059</v>
      </c>
      <c r="N3434" s="1"/>
      <c r="O3434" s="1" t="s">
        <v>41</v>
      </c>
      <c r="P3434" s="2" t="s">
        <v>33</v>
      </c>
      <c r="Q3434" s="1" t="s">
        <v>108</v>
      </c>
      <c r="R3434" s="1" t="str">
        <f>VLOOKUP(表2[index_id],表1[],2)</f>
        <v>ValueOntology.QUANTITY</v>
      </c>
      <c r="S3434" t="str">
        <f>VLOOKUP(表2[index_id],表3[],2)</f>
        <v>ValueOntology.QUANTITY</v>
      </c>
      <c r="T3434" s="5" t="str">
        <f>VLOOKUP(表2[index_id],表4[],2)</f>
        <v>ValueOntology.QUANTITY</v>
      </c>
      <c r="U3434" t="str">
        <f>VLOOKUP(表2[index_id],表5[],2)</f>
        <v>ValueOntology.QUANTITY</v>
      </c>
      <c r="V3434" t="str">
        <f>VLOOKUP(表2[index_id],表6[],2)</f>
        <v>ValueOntology.QUANTITY</v>
      </c>
      <c r="W3434" t="str">
        <f>VLOOKUP(表2[index_id],表7[],2)</f>
        <v>ValueOntology.QUANTITY</v>
      </c>
      <c r="X3434" t="str">
        <f>VLOOKUP(表2[index_id],表8[],2)</f>
        <v>ValueOntology.QUANTITY</v>
      </c>
      <c r="Y3434" t="str">
        <f>VLOOKUP(表2[index_id],表9[],2)</f>
        <v>ValueOntology.QUANTITY</v>
      </c>
      <c r="Z3434" t="str">
        <f>VLOOKUP(表2[index_id],表10[],2)</f>
        <v>ValueOntology.QUANTITY</v>
      </c>
      <c r="AA3434" t="str">
        <f>VLOOKUP(表2[index_id],表11[],2)</f>
        <v>ValueOntology.QUANTITY</v>
      </c>
      <c r="AB3434" s="8" t="b">
        <f>表2[[#This Row],[vo104]]=表2[[#This Row],[vo109]]</f>
        <v>1</v>
      </c>
    </row>
    <row r="3435" spans="1:28" ht="15" x14ac:dyDescent="0.25">
      <c r="A3435" s="1">
        <v>139511</v>
      </c>
      <c r="B3435" s="1">
        <v>8030102069</v>
      </c>
      <c r="C3435" s="1" t="s">
        <v>4590</v>
      </c>
      <c r="D3435" s="1"/>
      <c r="E3435" s="1">
        <v>2</v>
      </c>
      <c r="F3435" s="1" t="s">
        <v>359</v>
      </c>
      <c r="G3435" s="1" t="s">
        <v>49</v>
      </c>
      <c r="H3435" s="1" t="s">
        <v>1056</v>
      </c>
      <c r="I3435" s="1" t="s">
        <v>369</v>
      </c>
      <c r="J3435" s="1">
        <v>0</v>
      </c>
      <c r="K3435" s="1" t="s">
        <v>4193</v>
      </c>
      <c r="L3435" s="1" t="s">
        <v>4194</v>
      </c>
      <c r="M3435" s="1" t="s">
        <v>1059</v>
      </c>
      <c r="N3435" s="1"/>
      <c r="O3435" s="1" t="s">
        <v>41</v>
      </c>
      <c r="P3435" s="2" t="s">
        <v>33</v>
      </c>
      <c r="Q3435" s="1" t="s">
        <v>345</v>
      </c>
      <c r="R3435" s="1" t="str">
        <f>VLOOKUP(表2[index_id],表1[],2)</f>
        <v>ValueOntology.PERCENTAGE</v>
      </c>
      <c r="S3435" t="str">
        <f>VLOOKUP(表2[index_id],表3[],2)</f>
        <v>ValueOntology.PERCENTAGE</v>
      </c>
      <c r="T3435" s="5" t="str">
        <f>VLOOKUP(表2[index_id],表4[],2)</f>
        <v>ValueOntology.PERCENTAGE</v>
      </c>
      <c r="U3435" t="str">
        <f>VLOOKUP(表2[index_id],表5[],2)</f>
        <v>ValueOntology.PERCENTAGE</v>
      </c>
      <c r="V3435" t="str">
        <f>VLOOKUP(表2[index_id],表6[],2)</f>
        <v>ValueOntology.PERCENTAGE</v>
      </c>
      <c r="W3435" t="str">
        <f>VLOOKUP(表2[index_id],表7[],2)</f>
        <v>ValueOntology.PERCENTAGE</v>
      </c>
      <c r="X3435" t="str">
        <f>VLOOKUP(表2[index_id],表8[],2)</f>
        <v>ValueOntology.PERCENTAGE</v>
      </c>
      <c r="Y3435" t="str">
        <f>VLOOKUP(表2[index_id],表9[],2)</f>
        <v>ValueOntology.PROPORTION_OF_NATION</v>
      </c>
      <c r="Z3435" t="str">
        <f>VLOOKUP(表2[index_id],表10[],2)</f>
        <v>ValueOntology.PROPORTION_OF_NATION</v>
      </c>
      <c r="AA3435" t="str">
        <f>VLOOKUP(表2[index_id],表11[],2)</f>
        <v>ValueOntology.PROPORTION_OF_NATION</v>
      </c>
      <c r="AB3435" s="8" t="b">
        <f>表2[[#This Row],[vo104]]=表2[[#This Row],[vo109]]</f>
        <v>1</v>
      </c>
    </row>
    <row r="3436" spans="1:28" ht="15" x14ac:dyDescent="0.25">
      <c r="A3436" s="1">
        <v>139229</v>
      </c>
      <c r="B3436" s="1">
        <v>8030101786</v>
      </c>
      <c r="C3436" s="1" t="s">
        <v>4591</v>
      </c>
      <c r="D3436" s="1"/>
      <c r="E3436" s="1">
        <v>2</v>
      </c>
      <c r="F3436" s="1" t="s">
        <v>359</v>
      </c>
      <c r="G3436" s="1" t="s">
        <v>49</v>
      </c>
      <c r="H3436" s="1" t="s">
        <v>1056</v>
      </c>
      <c r="I3436" s="1" t="s">
        <v>369</v>
      </c>
      <c r="J3436" s="1">
        <v>0</v>
      </c>
      <c r="K3436" s="1" t="s">
        <v>4198</v>
      </c>
      <c r="L3436" s="1" t="s">
        <v>4199</v>
      </c>
      <c r="M3436" s="1" t="s">
        <v>1059</v>
      </c>
      <c r="N3436" s="1"/>
      <c r="O3436" s="1" t="s">
        <v>41</v>
      </c>
      <c r="P3436" s="2" t="s">
        <v>33</v>
      </c>
      <c r="Q3436" s="1" t="s">
        <v>345</v>
      </c>
      <c r="R3436" s="1" t="str">
        <f>VLOOKUP(表2[index_id],表1[],2)</f>
        <v>ValueOntology.PERCENTAGE</v>
      </c>
      <c r="S3436" t="str">
        <f>VLOOKUP(表2[index_id],表3[],2)</f>
        <v>ValueOntology.PERCENTAGE</v>
      </c>
      <c r="T3436" s="5" t="str">
        <f>VLOOKUP(表2[index_id],表4[],2)</f>
        <v>ValueOntology.PERCENTAGE</v>
      </c>
      <c r="U3436" t="str">
        <f>VLOOKUP(表2[index_id],表5[],2)</f>
        <v>ValueOntology.PERCENTAGE</v>
      </c>
      <c r="V3436" t="str">
        <f>VLOOKUP(表2[index_id],表6[],2)</f>
        <v>ValueOntology.PERCENTAGE</v>
      </c>
      <c r="W3436" t="str">
        <f>VLOOKUP(表2[index_id],表7[],2)</f>
        <v>ValueOntology.PERCENTAGE</v>
      </c>
      <c r="X3436" t="str">
        <f>VLOOKUP(表2[index_id],表8[],2)</f>
        <v>ValueOntology.PERCENTAGE</v>
      </c>
      <c r="Y3436" t="str">
        <f>VLOOKUP(表2[index_id],表9[],2)</f>
        <v>ValueOntology.PROPORTION_OF_NATION</v>
      </c>
      <c r="Z3436" t="str">
        <f>VLOOKUP(表2[index_id],表10[],2)</f>
        <v>ValueOntology.PROPORTION_OF_NATION</v>
      </c>
      <c r="AA3436" t="str">
        <f>VLOOKUP(表2[index_id],表11[],2)</f>
        <v>ValueOntology.PROPORTION_OF_NATION</v>
      </c>
      <c r="AB3436" s="8" t="b">
        <f>表2[[#This Row],[vo104]]=表2[[#This Row],[vo109]]</f>
        <v>1</v>
      </c>
    </row>
    <row r="3437" spans="1:28" ht="15" hidden="1" x14ac:dyDescent="0.25">
      <c r="A3437" s="1">
        <v>141820</v>
      </c>
      <c r="B3437" s="1">
        <v>8030104015</v>
      </c>
      <c r="C3437" s="1" t="s">
        <v>4592</v>
      </c>
      <c r="D3437" s="1"/>
      <c r="E3437" s="1">
        <v>0</v>
      </c>
      <c r="F3437" s="1" t="s">
        <v>25</v>
      </c>
      <c r="G3437" s="1" t="s">
        <v>49</v>
      </c>
      <c r="H3437" s="1" t="s">
        <v>1056</v>
      </c>
      <c r="I3437" s="1" t="s">
        <v>369</v>
      </c>
      <c r="J3437" s="1">
        <v>0</v>
      </c>
      <c r="K3437" s="1" t="s">
        <v>1087</v>
      </c>
      <c r="L3437" s="1" t="s">
        <v>70</v>
      </c>
      <c r="M3437" s="1" t="s">
        <v>1059</v>
      </c>
      <c r="N3437" s="1"/>
      <c r="O3437" s="1" t="s">
        <v>41</v>
      </c>
      <c r="P3437" s="2" t="s">
        <v>33</v>
      </c>
      <c r="Q3437" s="1" t="s">
        <v>303</v>
      </c>
      <c r="R3437" s="1" t="str">
        <f>VLOOKUP(表2[index_id],表1[],2)</f>
        <v>ValueOntology.DIFF_QUANTITY</v>
      </c>
      <c r="S3437" t="str">
        <f>VLOOKUP(表2[index_id],表3[],2)</f>
        <v>ValueOntology.DIFF_QUANTITY</v>
      </c>
      <c r="T3437" s="5" t="str">
        <f>VLOOKUP(表2[index_id],表4[],2)</f>
        <v>ValueOntology.DIFF_QUANTITY</v>
      </c>
      <c r="U3437" t="str">
        <f>VLOOKUP(表2[index_id],表5[],2)</f>
        <v>ValueOntology.DIFF_QUANTITY</v>
      </c>
      <c r="V3437" t="str">
        <f>VLOOKUP(表2[index_id],表6[],2)</f>
        <v>ValueOntology.DIFF_QUANTITY</v>
      </c>
      <c r="W3437" t="str">
        <f>VLOOKUP(表2[index_id],表7[],2)</f>
        <v>ValueOntology.DIFF_QUANTITY</v>
      </c>
      <c r="X3437" t="str">
        <f>VLOOKUP(表2[index_id],表8[],2)</f>
        <v>ValueOntology.DIFF_QUANTITY</v>
      </c>
      <c r="Y3437" t="str">
        <f>VLOOKUP(表2[index_id],表9[],2)</f>
        <v>ValueOntology.DIFF_QUANTITY</v>
      </c>
      <c r="Z3437" t="str">
        <f>VLOOKUP(表2[index_id],表10[],2)</f>
        <v>ValueOntology.DIFF_QUANTITY</v>
      </c>
      <c r="AA3437" t="str">
        <f>VLOOKUP(表2[index_id],表11[],2)</f>
        <v>ValueOntology.DIFF_QUANTITY</v>
      </c>
      <c r="AB3437" s="8" t="b">
        <f>表2[[#This Row],[vo104]]=表2[[#This Row],[vo109]]</f>
        <v>1</v>
      </c>
    </row>
    <row r="3438" spans="1:28" ht="15" hidden="1" x14ac:dyDescent="0.25">
      <c r="A3438" s="1">
        <v>149644</v>
      </c>
      <c r="B3438" s="1">
        <v>7330102344</v>
      </c>
      <c r="C3438" s="1" t="s">
        <v>4593</v>
      </c>
      <c r="D3438" s="1"/>
      <c r="E3438" s="1">
        <v>2</v>
      </c>
      <c r="F3438" s="1" t="s">
        <v>88</v>
      </c>
      <c r="G3438" s="1" t="s">
        <v>49</v>
      </c>
      <c r="H3438" s="1" t="s">
        <v>1056</v>
      </c>
      <c r="I3438" s="1" t="s">
        <v>369</v>
      </c>
      <c r="J3438" s="1">
        <v>0</v>
      </c>
      <c r="K3438" s="1" t="s">
        <v>1087</v>
      </c>
      <c r="L3438" s="1" t="s">
        <v>4204</v>
      </c>
      <c r="M3438" s="1" t="s">
        <v>1059</v>
      </c>
      <c r="N3438" s="1"/>
      <c r="O3438" s="1" t="s">
        <v>54</v>
      </c>
      <c r="P3438" s="2" t="s">
        <v>33</v>
      </c>
      <c r="Q3438" s="1" t="s">
        <v>117</v>
      </c>
      <c r="R3438" s="1" t="str">
        <f>VLOOKUP(表2[index_id],表1[],2)</f>
        <v>ValueOntology.QUANTITY</v>
      </c>
      <c r="S3438" t="str">
        <f>VLOOKUP(表2[index_id],表3[],2)</f>
        <v>ValueOntology.QUANTITY_PER_CAPITA</v>
      </c>
      <c r="T3438" s="5" t="str">
        <f>VLOOKUP(表2[index_id],表4[],2)</f>
        <v>ValueOntology.QUANTITY_PER_CAPITA</v>
      </c>
      <c r="U3438" t="str">
        <f>VLOOKUP(表2[index_id],表5[],2)</f>
        <v>ValueOntology.QUANTITY_PER_CAPITA</v>
      </c>
      <c r="V3438" t="str">
        <f>VLOOKUP(表2[index_id],表6[],2)</f>
        <v>ValueOntology.QUANTITY_PER_CAPITA</v>
      </c>
      <c r="W3438" t="str">
        <f>VLOOKUP(表2[index_id],表7[],2)</f>
        <v>ValueOntology.QUANTITY_PER_CAPITA</v>
      </c>
      <c r="X3438" t="str">
        <f>VLOOKUP(表2[index_id],表8[],2)</f>
        <v>ValueOntology.QUANTITY_PER_CAPITA</v>
      </c>
      <c r="Y3438" t="str">
        <f>VLOOKUP(表2[index_id],表9[],2)</f>
        <v>ValueOntology.QUANTITY_PER_CAPITA</v>
      </c>
      <c r="Z3438" t="str">
        <f>VLOOKUP(表2[index_id],表10[],2)</f>
        <v>ValueOntology.QUANTITY_PER_CAPITA</v>
      </c>
      <c r="AA3438" t="str">
        <f>VLOOKUP(表2[index_id],表11[],2)</f>
        <v>ValueOntology.QUANTITY_PER_CAPITA</v>
      </c>
      <c r="AB3438" s="8" t="b">
        <f>表2[[#This Row],[vo104]]=表2[[#This Row],[vo109]]</f>
        <v>1</v>
      </c>
    </row>
    <row r="3439" spans="1:28" ht="15" x14ac:dyDescent="0.25">
      <c r="A3439" s="1">
        <v>141769</v>
      </c>
      <c r="B3439" s="1">
        <v>8030103962</v>
      </c>
      <c r="C3439" s="1" t="s">
        <v>4594</v>
      </c>
      <c r="D3439" s="1"/>
      <c r="E3439" s="1">
        <v>2</v>
      </c>
      <c r="F3439" s="1" t="s">
        <v>359</v>
      </c>
      <c r="G3439" s="1" t="s">
        <v>49</v>
      </c>
      <c r="H3439" s="1" t="s">
        <v>1056</v>
      </c>
      <c r="I3439" s="1" t="s">
        <v>403</v>
      </c>
      <c r="J3439" s="1">
        <v>0</v>
      </c>
      <c r="K3439" s="1" t="s">
        <v>4182</v>
      </c>
      <c r="L3439" s="1" t="s">
        <v>4183</v>
      </c>
      <c r="M3439" s="1" t="s">
        <v>1059</v>
      </c>
      <c r="N3439" s="1"/>
      <c r="O3439" s="1" t="s">
        <v>41</v>
      </c>
      <c r="P3439" s="2" t="s">
        <v>33</v>
      </c>
      <c r="Q3439" s="1" t="s">
        <v>345</v>
      </c>
      <c r="R3439" s="1" t="str">
        <f>VLOOKUP(表2[index_id],表1[],2)</f>
        <v>ValueOntology.PERCENTAGE</v>
      </c>
      <c r="S3439" t="str">
        <f>VLOOKUP(表2[index_id],表3[],2)</f>
        <v>ValueOntology.PERCENTAGE</v>
      </c>
      <c r="T3439" s="5" t="str">
        <f>VLOOKUP(表2[index_id],表4[],2)</f>
        <v>ValueOntology.PERCENTAGE</v>
      </c>
      <c r="U3439" t="str">
        <f>VLOOKUP(表2[index_id],表5[],2)</f>
        <v>ValueOntology.PERCENTAGE</v>
      </c>
      <c r="V3439" t="str">
        <f>VLOOKUP(表2[index_id],表6[],2)</f>
        <v>ValueOntology.PERCENTAGE</v>
      </c>
      <c r="W3439" t="str">
        <f>VLOOKUP(表2[index_id],表7[],2)</f>
        <v>ValueOntology.PERCENTAGE</v>
      </c>
      <c r="X3439" t="str">
        <f>VLOOKUP(表2[index_id],表8[],2)</f>
        <v>ValueOntology.PERCENTAGE</v>
      </c>
      <c r="Y3439" t="str">
        <f>VLOOKUP(表2[index_id],表9[],2)</f>
        <v>ValueOntology.PROPORTION_OF_NATION</v>
      </c>
      <c r="Z3439" t="str">
        <f>VLOOKUP(表2[index_id],表10[],2)</f>
        <v>ValueOntology.PROPORTION_OF_NATION</v>
      </c>
      <c r="AA3439" t="str">
        <f>VLOOKUP(表2[index_id],表11[],2)</f>
        <v>ValueOntology.PROPORTION_OF_NATION</v>
      </c>
      <c r="AB3439" s="8" t="b">
        <f>表2[[#This Row],[vo104]]=表2[[#This Row],[vo109]]</f>
        <v>1</v>
      </c>
    </row>
    <row r="3440" spans="1:28" ht="15" hidden="1" x14ac:dyDescent="0.25">
      <c r="A3440" s="1">
        <v>71845</v>
      </c>
      <c r="B3440" s="1">
        <v>8030300334</v>
      </c>
      <c r="C3440" s="1" t="s">
        <v>4595</v>
      </c>
      <c r="D3440" s="1"/>
      <c r="E3440" s="1">
        <v>2</v>
      </c>
      <c r="F3440" s="1" t="s">
        <v>310</v>
      </c>
      <c r="G3440" s="1" t="s">
        <v>49</v>
      </c>
      <c r="H3440" s="1" t="s">
        <v>2248</v>
      </c>
      <c r="I3440" s="1" t="s">
        <v>3896</v>
      </c>
      <c r="J3440" s="1">
        <v>0</v>
      </c>
      <c r="K3440" s="1" t="s">
        <v>2325</v>
      </c>
      <c r="L3440" s="1" t="s">
        <v>2326</v>
      </c>
      <c r="M3440" s="1" t="s">
        <v>319</v>
      </c>
      <c r="N3440" s="1"/>
      <c r="O3440" s="1" t="s">
        <v>41</v>
      </c>
      <c r="P3440" s="2" t="s">
        <v>33</v>
      </c>
      <c r="Q3440" s="1" t="s">
        <v>108</v>
      </c>
      <c r="R3440" s="1" t="str">
        <f>VLOOKUP(表2[index_id],表1[],2)</f>
        <v>ValueOntology.PERCENTAGE</v>
      </c>
      <c r="S3440" t="str">
        <f>VLOOKUP(表2[index_id],表3[],2)</f>
        <v>ValueOntology.PERCENTAGE</v>
      </c>
      <c r="T3440" s="5" t="str">
        <f>VLOOKUP(表2[index_id],表4[],2)</f>
        <v>ValueOntology.PERCENTAGE</v>
      </c>
      <c r="U3440" t="str">
        <f>VLOOKUP(表2[index_id],表5[],2)</f>
        <v>ValueOntology.PERCENTAGE</v>
      </c>
      <c r="V3440" t="str">
        <f>VLOOKUP(表2[index_id],表6[],2)</f>
        <v>ValueOntology.PERCENTAGE</v>
      </c>
      <c r="W3440" t="str">
        <f>VLOOKUP(表2[index_id],表7[],2)</f>
        <v>ValueOntology.PERCENTAGE</v>
      </c>
      <c r="X3440" t="str">
        <f>VLOOKUP(表2[index_id],表8[],2)</f>
        <v>ValueOntology.PERCENTAGE</v>
      </c>
      <c r="Y3440" t="str">
        <f>VLOOKUP(表2[index_id],表9[],2)</f>
        <v>ValueOntology.PERCENTAGE</v>
      </c>
      <c r="Z3440" t="str">
        <f>VLOOKUP(表2[index_id],表10[],2)</f>
        <v>ValueOntology.PERCENTAGE</v>
      </c>
      <c r="AA3440" t="str">
        <f>VLOOKUP(表2[index_id],表11[],2)</f>
        <v>ValueOntology.PERCENTAGE</v>
      </c>
      <c r="AB3440" s="8" t="b">
        <f>表2[[#This Row],[vo104]]=表2[[#This Row],[vo109]]</f>
        <v>1</v>
      </c>
    </row>
    <row r="3441" spans="1:28" ht="15" hidden="1" x14ac:dyDescent="0.25">
      <c r="A3441" s="1">
        <v>141770</v>
      </c>
      <c r="B3441" s="1">
        <v>8030103963</v>
      </c>
      <c r="C3441" s="1" t="s">
        <v>4596</v>
      </c>
      <c r="D3441" s="1"/>
      <c r="E3441" s="1">
        <v>2</v>
      </c>
      <c r="F3441" s="1" t="s">
        <v>310</v>
      </c>
      <c r="G3441" s="1" t="s">
        <v>49</v>
      </c>
      <c r="H3441" s="1" t="s">
        <v>1056</v>
      </c>
      <c r="I3441" s="1" t="s">
        <v>403</v>
      </c>
      <c r="J3441" s="1">
        <v>0</v>
      </c>
      <c r="K3441" s="1" t="s">
        <v>1090</v>
      </c>
      <c r="L3441" s="1" t="s">
        <v>1075</v>
      </c>
      <c r="M3441" s="1" t="s">
        <v>1059</v>
      </c>
      <c r="N3441" s="1"/>
      <c r="O3441" s="1" t="s">
        <v>41</v>
      </c>
      <c r="P3441" s="2" t="s">
        <v>33</v>
      </c>
      <c r="Q3441" s="1" t="s">
        <v>108</v>
      </c>
      <c r="R3441" s="1" t="str">
        <f>VLOOKUP(表2[index_id],表1[],2)</f>
        <v>ValueOntology.PERCENTAGE</v>
      </c>
      <c r="S3441" t="str">
        <f>VLOOKUP(表2[index_id],表3[],2)</f>
        <v>ValueOntology.PERCENTAGE</v>
      </c>
      <c r="T3441" s="5" t="str">
        <f>VLOOKUP(表2[index_id],表4[],2)</f>
        <v>ValueOntology.PERCENTAGE</v>
      </c>
      <c r="U3441" t="str">
        <f>VLOOKUP(表2[index_id],表5[],2)</f>
        <v>ValueOntology.PERCENTAGE</v>
      </c>
      <c r="V3441" t="str">
        <f>VLOOKUP(表2[index_id],表6[],2)</f>
        <v>ValueOntology.PERCENTAGE</v>
      </c>
      <c r="W3441" t="str">
        <f>VLOOKUP(表2[index_id],表7[],2)</f>
        <v>ValueOntology.PERCENTAGE</v>
      </c>
      <c r="X3441" t="str">
        <f>VLOOKUP(表2[index_id],表8[],2)</f>
        <v>ValueOntology.PERCENTAGE</v>
      </c>
      <c r="Y3441" t="str">
        <f>VLOOKUP(表2[index_id],表9[],2)</f>
        <v>ValueOntology.PERCENTAGE</v>
      </c>
      <c r="Z3441" t="str">
        <f>VLOOKUP(表2[index_id],表10[],2)</f>
        <v>ValueOntology.PERCENTAGE</v>
      </c>
      <c r="AA3441" t="str">
        <f>VLOOKUP(表2[index_id],表11[],2)</f>
        <v>ValueOntology.PERCENTAGE</v>
      </c>
      <c r="AB3441" s="8" t="b">
        <f>表2[[#This Row],[vo104]]=表2[[#This Row],[vo109]]</f>
        <v>1</v>
      </c>
    </row>
    <row r="3442" spans="1:28" ht="15" x14ac:dyDescent="0.25">
      <c r="A3442" s="1">
        <v>139620</v>
      </c>
      <c r="B3442" s="1">
        <v>8030102176</v>
      </c>
      <c r="C3442" s="1" t="s">
        <v>4597</v>
      </c>
      <c r="D3442" s="1"/>
      <c r="E3442" s="1">
        <v>2</v>
      </c>
      <c r="F3442" s="1" t="s">
        <v>359</v>
      </c>
      <c r="G3442" s="1" t="s">
        <v>49</v>
      </c>
      <c r="H3442" s="1" t="s">
        <v>1056</v>
      </c>
      <c r="I3442" s="1" t="s">
        <v>403</v>
      </c>
      <c r="J3442" s="1">
        <v>0</v>
      </c>
      <c r="K3442" s="1" t="s">
        <v>4186</v>
      </c>
      <c r="L3442" s="1" t="s">
        <v>4187</v>
      </c>
      <c r="M3442" s="1" t="s">
        <v>1059</v>
      </c>
      <c r="N3442" s="1"/>
      <c r="O3442" s="1" t="s">
        <v>41</v>
      </c>
      <c r="P3442" s="2" t="s">
        <v>33</v>
      </c>
      <c r="Q3442" s="1" t="s">
        <v>345</v>
      </c>
      <c r="R3442" s="1" t="str">
        <f>VLOOKUP(表2[index_id],表1[],2)</f>
        <v>ValueOntology.PERCENTAGE</v>
      </c>
      <c r="S3442" t="str">
        <f>VLOOKUP(表2[index_id],表3[],2)</f>
        <v>ValueOntology.PERCENTAGE</v>
      </c>
      <c r="T3442" s="5" t="str">
        <f>VLOOKUP(表2[index_id],表4[],2)</f>
        <v>ValueOntology.PERCENTAGE</v>
      </c>
      <c r="U3442" t="str">
        <f>VLOOKUP(表2[index_id],表5[],2)</f>
        <v>ValueOntology.PERCENTAGE</v>
      </c>
      <c r="V3442" t="str">
        <f>VLOOKUP(表2[index_id],表6[],2)</f>
        <v>ValueOntology.PERCENTAGE</v>
      </c>
      <c r="W3442" t="str">
        <f>VLOOKUP(表2[index_id],表7[],2)</f>
        <v>ValueOntology.PERCENTAGE</v>
      </c>
      <c r="X3442" t="str">
        <f>VLOOKUP(表2[index_id],表8[],2)</f>
        <v>ValueOntology.PERCENTAGE</v>
      </c>
      <c r="Y3442" t="str">
        <f>VLOOKUP(表2[index_id],表9[],2)</f>
        <v>ValueOntology.PROPORTION_OF_NATION</v>
      </c>
      <c r="Z3442" t="str">
        <f>VLOOKUP(表2[index_id],表10[],2)</f>
        <v>ValueOntology.PROPORTION_OF_NATION</v>
      </c>
      <c r="AA3442" t="str">
        <f>VLOOKUP(表2[index_id],表11[],2)</f>
        <v>ValueOntology.PROPORTION_OF_NATION</v>
      </c>
      <c r="AB3442" s="8" t="b">
        <f>表2[[#This Row],[vo104]]=表2[[#This Row],[vo109]]</f>
        <v>1</v>
      </c>
    </row>
    <row r="3443" spans="1:28" ht="15" hidden="1" x14ac:dyDescent="0.25">
      <c r="A3443" s="1">
        <v>71743</v>
      </c>
      <c r="B3443" s="1">
        <v>8030300345</v>
      </c>
      <c r="C3443" s="1" t="s">
        <v>4598</v>
      </c>
      <c r="D3443" s="1"/>
      <c r="E3443" s="1">
        <v>2</v>
      </c>
      <c r="F3443" s="1" t="s">
        <v>310</v>
      </c>
      <c r="G3443" s="1" t="s">
        <v>49</v>
      </c>
      <c r="H3443" s="1" t="s">
        <v>2248</v>
      </c>
      <c r="I3443" s="1" t="s">
        <v>3896</v>
      </c>
      <c r="J3443" s="1">
        <v>0</v>
      </c>
      <c r="K3443" s="1" t="s">
        <v>2325</v>
      </c>
      <c r="L3443" s="1" t="s">
        <v>2326</v>
      </c>
      <c r="M3443" s="1" t="s">
        <v>319</v>
      </c>
      <c r="N3443" s="1"/>
      <c r="O3443" s="1" t="s">
        <v>41</v>
      </c>
      <c r="P3443" s="2" t="s">
        <v>33</v>
      </c>
      <c r="Q3443" s="1" t="s">
        <v>108</v>
      </c>
      <c r="R3443" s="1" t="str">
        <f>VLOOKUP(表2[index_id],表1[],2)</f>
        <v>ValueOntology.PERCENTAGE</v>
      </c>
      <c r="S3443" t="str">
        <f>VLOOKUP(表2[index_id],表3[],2)</f>
        <v>ValueOntology.PERCENTAGE</v>
      </c>
      <c r="T3443" s="5" t="str">
        <f>VLOOKUP(表2[index_id],表4[],2)</f>
        <v>ValueOntology.PERCENTAGE</v>
      </c>
      <c r="U3443" t="str">
        <f>VLOOKUP(表2[index_id],表5[],2)</f>
        <v>ValueOntology.PERCENTAGE</v>
      </c>
      <c r="V3443" t="str">
        <f>VLOOKUP(表2[index_id],表6[],2)</f>
        <v>ValueOntology.PERCENTAGE</v>
      </c>
      <c r="W3443" t="str">
        <f>VLOOKUP(表2[index_id],表7[],2)</f>
        <v>ValueOntology.PERCENTAGE</v>
      </c>
      <c r="X3443" t="str">
        <f>VLOOKUP(表2[index_id],表8[],2)</f>
        <v>ValueOntology.PERCENTAGE</v>
      </c>
      <c r="Y3443" t="str">
        <f>VLOOKUP(表2[index_id],表9[],2)</f>
        <v>ValueOntology.PERCENTAGE</v>
      </c>
      <c r="Z3443" t="str">
        <f>VLOOKUP(表2[index_id],表10[],2)</f>
        <v>ValueOntology.PERCENTAGE</v>
      </c>
      <c r="AA3443" t="str">
        <f>VLOOKUP(表2[index_id],表11[],2)</f>
        <v>ValueOntology.PERCENTAGE</v>
      </c>
      <c r="AB3443" s="8" t="b">
        <f>表2[[#This Row],[vo104]]=表2[[#This Row],[vo109]]</f>
        <v>1</v>
      </c>
    </row>
    <row r="3444" spans="1:28" ht="15" hidden="1" x14ac:dyDescent="0.25">
      <c r="A3444" s="1">
        <v>139722</v>
      </c>
      <c r="B3444" s="1">
        <v>8030102274</v>
      </c>
      <c r="C3444" s="1" t="s">
        <v>4599</v>
      </c>
      <c r="D3444" s="1"/>
      <c r="E3444" s="1">
        <v>0</v>
      </c>
      <c r="F3444" s="1" t="s">
        <v>25</v>
      </c>
      <c r="G3444" s="1" t="s">
        <v>49</v>
      </c>
      <c r="H3444" s="1" t="s">
        <v>1056</v>
      </c>
      <c r="I3444" s="1" t="s">
        <v>403</v>
      </c>
      <c r="J3444" s="1">
        <v>0</v>
      </c>
      <c r="K3444" s="1" t="s">
        <v>1094</v>
      </c>
      <c r="L3444" s="1" t="s">
        <v>1062</v>
      </c>
      <c r="M3444" s="1" t="s">
        <v>1059</v>
      </c>
      <c r="N3444" s="1"/>
      <c r="O3444" s="1" t="s">
        <v>41</v>
      </c>
      <c r="P3444" s="2" t="s">
        <v>33</v>
      </c>
      <c r="Q3444" s="1" t="s">
        <v>108</v>
      </c>
      <c r="R3444" s="1" t="str">
        <f>VLOOKUP(表2[index_id],表1[],2)</f>
        <v>ValueOntology.QUANTITY</v>
      </c>
      <c r="S3444" t="str">
        <f>VLOOKUP(表2[index_id],表3[],2)</f>
        <v>ValueOntology.QUANTITY</v>
      </c>
      <c r="T3444" s="5" t="str">
        <f>VLOOKUP(表2[index_id],表4[],2)</f>
        <v>ValueOntology.QUANTITY</v>
      </c>
      <c r="U3444" t="str">
        <f>VLOOKUP(表2[index_id],表5[],2)</f>
        <v>ValueOntology.QUANTITY</v>
      </c>
      <c r="V3444" t="str">
        <f>VLOOKUP(表2[index_id],表6[],2)</f>
        <v>ValueOntology.QUANTITY</v>
      </c>
      <c r="W3444" t="str">
        <f>VLOOKUP(表2[index_id],表7[],2)</f>
        <v>ValueOntology.QUANTITY</v>
      </c>
      <c r="X3444" t="str">
        <f>VLOOKUP(表2[index_id],表8[],2)</f>
        <v>ValueOntology.QUANTITY</v>
      </c>
      <c r="Y3444" t="str">
        <f>VLOOKUP(表2[index_id],表9[],2)</f>
        <v>ValueOntology.QUANTITY</v>
      </c>
      <c r="Z3444" t="str">
        <f>VLOOKUP(表2[index_id],表10[],2)</f>
        <v>ValueOntology.QUANTITY</v>
      </c>
      <c r="AA3444" t="str">
        <f>VLOOKUP(表2[index_id],表11[],2)</f>
        <v>ValueOntology.QUANTITY</v>
      </c>
      <c r="AB3444" s="8" t="b">
        <f>表2[[#This Row],[vo104]]=表2[[#This Row],[vo109]]</f>
        <v>1</v>
      </c>
    </row>
    <row r="3445" spans="1:28" ht="15" x14ac:dyDescent="0.25">
      <c r="A3445" s="1">
        <v>139749</v>
      </c>
      <c r="B3445" s="1">
        <v>8030102296</v>
      </c>
      <c r="C3445" s="1" t="s">
        <v>4600</v>
      </c>
      <c r="D3445" s="1"/>
      <c r="E3445" s="1">
        <v>2</v>
      </c>
      <c r="F3445" s="1" t="s">
        <v>359</v>
      </c>
      <c r="G3445" s="1" t="s">
        <v>49</v>
      </c>
      <c r="H3445" s="1" t="s">
        <v>1056</v>
      </c>
      <c r="I3445" s="1" t="s">
        <v>403</v>
      </c>
      <c r="J3445" s="1">
        <v>0</v>
      </c>
      <c r="K3445" s="1" t="s">
        <v>4193</v>
      </c>
      <c r="L3445" s="1" t="s">
        <v>4194</v>
      </c>
      <c r="M3445" s="1" t="s">
        <v>1059</v>
      </c>
      <c r="N3445" s="1"/>
      <c r="O3445" s="1" t="s">
        <v>41</v>
      </c>
      <c r="P3445" s="2" t="s">
        <v>33</v>
      </c>
      <c r="Q3445" s="1" t="s">
        <v>345</v>
      </c>
      <c r="R3445" s="1" t="str">
        <f>VLOOKUP(表2[index_id],表1[],2)</f>
        <v>ValueOntology.PERCENTAGE</v>
      </c>
      <c r="S3445" t="str">
        <f>VLOOKUP(表2[index_id],表3[],2)</f>
        <v>ValueOntology.PERCENTAGE</v>
      </c>
      <c r="T3445" s="5" t="str">
        <f>VLOOKUP(表2[index_id],表4[],2)</f>
        <v>ValueOntology.PERCENTAGE</v>
      </c>
      <c r="U3445" t="str">
        <f>VLOOKUP(表2[index_id],表5[],2)</f>
        <v>ValueOntology.PERCENTAGE</v>
      </c>
      <c r="V3445" t="str">
        <f>VLOOKUP(表2[index_id],表6[],2)</f>
        <v>ValueOntology.PERCENTAGE</v>
      </c>
      <c r="W3445" t="str">
        <f>VLOOKUP(表2[index_id],表7[],2)</f>
        <v>ValueOntology.PERCENTAGE</v>
      </c>
      <c r="X3445" t="str">
        <f>VLOOKUP(表2[index_id],表8[],2)</f>
        <v>ValueOntology.PERCENTAGE</v>
      </c>
      <c r="Y3445" t="str">
        <f>VLOOKUP(表2[index_id],表9[],2)</f>
        <v>ValueOntology.PROPORTION_OF_NATION</v>
      </c>
      <c r="Z3445" t="str">
        <f>VLOOKUP(表2[index_id],表10[],2)</f>
        <v>ValueOntology.PROPORTION_OF_NATION</v>
      </c>
      <c r="AA3445" t="str">
        <f>VLOOKUP(表2[index_id],表11[],2)</f>
        <v>ValueOntology.PROPORTION_OF_NATION</v>
      </c>
      <c r="AB3445" s="8" t="b">
        <f>表2[[#This Row],[vo104]]=表2[[#This Row],[vo109]]</f>
        <v>1</v>
      </c>
    </row>
    <row r="3446" spans="1:28" ht="15" hidden="1" x14ac:dyDescent="0.25">
      <c r="A3446" s="1">
        <v>140469</v>
      </c>
      <c r="B3446" s="1">
        <v>8030103205</v>
      </c>
      <c r="C3446" s="1" t="s">
        <v>4601</v>
      </c>
      <c r="D3446" s="1"/>
      <c r="E3446" s="1">
        <v>0</v>
      </c>
      <c r="F3446" s="1" t="s">
        <v>25</v>
      </c>
      <c r="G3446" s="1" t="s">
        <v>49</v>
      </c>
      <c r="H3446" s="1" t="s">
        <v>315</v>
      </c>
      <c r="I3446" s="1" t="s">
        <v>972</v>
      </c>
      <c r="J3446" s="1">
        <v>0</v>
      </c>
      <c r="K3446" s="1" t="s">
        <v>375</v>
      </c>
      <c r="L3446" s="1" t="s">
        <v>376</v>
      </c>
      <c r="M3446" s="1" t="s">
        <v>319</v>
      </c>
      <c r="N3446" s="1"/>
      <c r="O3446" s="1" t="s">
        <v>41</v>
      </c>
      <c r="P3446" s="2" t="s">
        <v>33</v>
      </c>
      <c r="Q3446" s="1" t="s">
        <v>108</v>
      </c>
      <c r="R3446" s="1" t="str">
        <f>VLOOKUP(表2[index_id],表1[],2)</f>
        <v>ValueOntology.QUANTITY</v>
      </c>
      <c r="S3446" t="str">
        <f>VLOOKUP(表2[index_id],表3[],2)</f>
        <v>ValueOntology.QUANTITY</v>
      </c>
      <c r="T3446" s="5" t="str">
        <f>VLOOKUP(表2[index_id],表4[],2)</f>
        <v>ValueOntology.QUANTITY</v>
      </c>
      <c r="U3446" t="str">
        <f>VLOOKUP(表2[index_id],表5[],2)</f>
        <v>ValueOntology.QUANTITY</v>
      </c>
      <c r="V3446" t="str">
        <f>VLOOKUP(表2[index_id],表6[],2)</f>
        <v>ValueOntology.QUANTITY</v>
      </c>
      <c r="W3446" t="str">
        <f>VLOOKUP(表2[index_id],表7[],2)</f>
        <v>ValueOntology.QUANTITY</v>
      </c>
      <c r="X3446" t="str">
        <f>VLOOKUP(表2[index_id],表8[],2)</f>
        <v>ValueOntology.QUANTITY</v>
      </c>
      <c r="Y3446" t="str">
        <f>VLOOKUP(表2[index_id],表9[],2)</f>
        <v>ValueOntology.QUANTITY</v>
      </c>
      <c r="Z3446" t="str">
        <f>VLOOKUP(表2[index_id],表10[],2)</f>
        <v>ValueOntology.QUANTITY</v>
      </c>
      <c r="AA3446" t="str">
        <f>VLOOKUP(表2[index_id],表11[],2)</f>
        <v>ValueOntology.QUANTITY</v>
      </c>
      <c r="AB3446" s="8" t="b">
        <f>表2[[#This Row],[vo104]]=表2[[#This Row],[vo109]]</f>
        <v>1</v>
      </c>
    </row>
    <row r="3447" spans="1:28" ht="15" hidden="1" x14ac:dyDescent="0.25">
      <c r="A3447" s="1">
        <v>71752</v>
      </c>
      <c r="B3447" s="1">
        <v>8030300366</v>
      </c>
      <c r="C3447" s="1" t="s">
        <v>4602</v>
      </c>
      <c r="D3447" s="1"/>
      <c r="E3447" s="1">
        <v>0</v>
      </c>
      <c r="F3447" s="1" t="s">
        <v>25</v>
      </c>
      <c r="G3447" s="1" t="s">
        <v>49</v>
      </c>
      <c r="H3447" s="1" t="s">
        <v>2248</v>
      </c>
      <c r="I3447" s="1" t="s">
        <v>3911</v>
      </c>
      <c r="J3447" s="1">
        <v>0</v>
      </c>
      <c r="K3447" s="1" t="s">
        <v>2477</v>
      </c>
      <c r="L3447" s="1" t="s">
        <v>3586</v>
      </c>
      <c r="M3447" s="1" t="s">
        <v>319</v>
      </c>
      <c r="N3447" s="1"/>
      <c r="O3447" s="1" t="s">
        <v>41</v>
      </c>
      <c r="P3447" s="2" t="s">
        <v>33</v>
      </c>
      <c r="Q3447" s="1" t="s">
        <v>108</v>
      </c>
      <c r="R3447" s="1" t="str">
        <f>VLOOKUP(表2[index_id],表1[],2)</f>
        <v>ValueOntology.QUANTITY</v>
      </c>
      <c r="S3447" t="str">
        <f>VLOOKUP(表2[index_id],表3[],2)</f>
        <v>ValueOntology.QUANTITY</v>
      </c>
      <c r="T3447" s="5" t="str">
        <f>VLOOKUP(表2[index_id],表4[],2)</f>
        <v>ValueOntology.QUANTITY</v>
      </c>
      <c r="U3447" t="str">
        <f>VLOOKUP(表2[index_id],表5[],2)</f>
        <v>ValueOntology.QUANTITY</v>
      </c>
      <c r="V3447" t="str">
        <f>VLOOKUP(表2[index_id],表6[],2)</f>
        <v>ValueOntology.QUANTITY</v>
      </c>
      <c r="W3447" t="str">
        <f>VLOOKUP(表2[index_id],表7[],2)</f>
        <v>ValueOntology.QUANTITY</v>
      </c>
      <c r="X3447" t="str">
        <f>VLOOKUP(表2[index_id],表8[],2)</f>
        <v>ValueOntology.QUANTITY</v>
      </c>
      <c r="Y3447" t="str">
        <f>VLOOKUP(表2[index_id],表9[],2)</f>
        <v>ValueOntology.QUANTITY</v>
      </c>
      <c r="Z3447" t="str">
        <f>VLOOKUP(表2[index_id],表10[],2)</f>
        <v>ValueOntology.QUANTITY</v>
      </c>
      <c r="AA3447" t="str">
        <f>VLOOKUP(表2[index_id],表11[],2)</f>
        <v>ValueOntology.QUANTITY</v>
      </c>
      <c r="AB3447" s="8" t="b">
        <f>表2[[#This Row],[vo104]]=表2[[#This Row],[vo109]]</f>
        <v>1</v>
      </c>
    </row>
    <row r="3448" spans="1:28" ht="15" x14ac:dyDescent="0.25">
      <c r="A3448" s="1">
        <v>139686</v>
      </c>
      <c r="B3448" s="1">
        <v>8030102236</v>
      </c>
      <c r="C3448" s="1" t="s">
        <v>4603</v>
      </c>
      <c r="D3448" s="1"/>
      <c r="E3448" s="1">
        <v>2</v>
      </c>
      <c r="F3448" s="1" t="s">
        <v>359</v>
      </c>
      <c r="G3448" s="1" t="s">
        <v>49</v>
      </c>
      <c r="H3448" s="1" t="s">
        <v>1056</v>
      </c>
      <c r="I3448" s="1" t="s">
        <v>403</v>
      </c>
      <c r="J3448" s="1">
        <v>0</v>
      </c>
      <c r="K3448" s="1" t="s">
        <v>4198</v>
      </c>
      <c r="L3448" s="1" t="s">
        <v>4199</v>
      </c>
      <c r="M3448" s="1" t="s">
        <v>1059</v>
      </c>
      <c r="N3448" s="1"/>
      <c r="O3448" s="1" t="s">
        <v>41</v>
      </c>
      <c r="P3448" s="2" t="s">
        <v>33</v>
      </c>
      <c r="Q3448" s="1" t="s">
        <v>345</v>
      </c>
      <c r="R3448" s="1" t="str">
        <f>VLOOKUP(表2[index_id],表1[],2)</f>
        <v>ValueOntology.PERCENTAGE</v>
      </c>
      <c r="S3448" t="str">
        <f>VLOOKUP(表2[index_id],表3[],2)</f>
        <v>ValueOntology.PERCENTAGE</v>
      </c>
      <c r="T3448" s="5" t="str">
        <f>VLOOKUP(表2[index_id],表4[],2)</f>
        <v>ValueOntology.PERCENTAGE</v>
      </c>
      <c r="U3448" t="str">
        <f>VLOOKUP(表2[index_id],表5[],2)</f>
        <v>ValueOntology.PERCENTAGE</v>
      </c>
      <c r="V3448" t="str">
        <f>VLOOKUP(表2[index_id],表6[],2)</f>
        <v>ValueOntology.PERCENTAGE</v>
      </c>
      <c r="W3448" t="str">
        <f>VLOOKUP(表2[index_id],表7[],2)</f>
        <v>ValueOntology.PERCENTAGE</v>
      </c>
      <c r="X3448" t="str">
        <f>VLOOKUP(表2[index_id],表8[],2)</f>
        <v>ValueOntology.PERCENTAGE</v>
      </c>
      <c r="Y3448" t="str">
        <f>VLOOKUP(表2[index_id],表9[],2)</f>
        <v>ValueOntology.PROPORTION_OF_NATION</v>
      </c>
      <c r="Z3448" t="str">
        <f>VLOOKUP(表2[index_id],表10[],2)</f>
        <v>ValueOntology.PROPORTION_OF_NATION</v>
      </c>
      <c r="AA3448" t="str">
        <f>VLOOKUP(表2[index_id],表11[],2)</f>
        <v>ValueOntology.PROPORTION_OF_NATION</v>
      </c>
      <c r="AB3448" s="8" t="b">
        <f>表2[[#This Row],[vo104]]=表2[[#This Row],[vo109]]</f>
        <v>1</v>
      </c>
    </row>
    <row r="3449" spans="1:28" ht="15" hidden="1" x14ac:dyDescent="0.25">
      <c r="A3449" s="1">
        <v>141821</v>
      </c>
      <c r="B3449" s="1">
        <v>8030104016</v>
      </c>
      <c r="C3449" s="1" t="s">
        <v>4604</v>
      </c>
      <c r="D3449" s="1"/>
      <c r="E3449" s="1">
        <v>0</v>
      </c>
      <c r="F3449" s="1" t="s">
        <v>25</v>
      </c>
      <c r="G3449" s="1" t="s">
        <v>49</v>
      </c>
      <c r="H3449" s="1" t="s">
        <v>1056</v>
      </c>
      <c r="I3449" s="1" t="s">
        <v>403</v>
      </c>
      <c r="J3449" s="1">
        <v>0</v>
      </c>
      <c r="K3449" s="1" t="s">
        <v>1087</v>
      </c>
      <c r="L3449" s="1" t="s">
        <v>70</v>
      </c>
      <c r="M3449" s="1" t="s">
        <v>1059</v>
      </c>
      <c r="N3449" s="1"/>
      <c r="O3449" s="1" t="s">
        <v>41</v>
      </c>
      <c r="P3449" s="2" t="s">
        <v>33</v>
      </c>
      <c r="Q3449" s="1" t="s">
        <v>303</v>
      </c>
      <c r="R3449" s="1" t="str">
        <f>VLOOKUP(表2[index_id],表1[],2)</f>
        <v>ValueOntology.DIFF_QUANTITY</v>
      </c>
      <c r="S3449" t="str">
        <f>VLOOKUP(表2[index_id],表3[],2)</f>
        <v>ValueOntology.DIFF_QUANTITY</v>
      </c>
      <c r="T3449" s="5" t="str">
        <f>VLOOKUP(表2[index_id],表4[],2)</f>
        <v>ValueOntology.DIFF_QUANTITY</v>
      </c>
      <c r="U3449" t="str">
        <f>VLOOKUP(表2[index_id],表5[],2)</f>
        <v>ValueOntology.DIFF_QUANTITY</v>
      </c>
      <c r="V3449" t="str">
        <f>VLOOKUP(表2[index_id],表6[],2)</f>
        <v>ValueOntology.DIFF_QUANTITY</v>
      </c>
      <c r="W3449" t="str">
        <f>VLOOKUP(表2[index_id],表7[],2)</f>
        <v>ValueOntology.DIFF_QUANTITY</v>
      </c>
      <c r="X3449" t="str">
        <f>VLOOKUP(表2[index_id],表8[],2)</f>
        <v>ValueOntology.DIFF_QUANTITY</v>
      </c>
      <c r="Y3449" t="str">
        <f>VLOOKUP(表2[index_id],表9[],2)</f>
        <v>ValueOntology.DIFF_QUANTITY</v>
      </c>
      <c r="Z3449" t="str">
        <f>VLOOKUP(表2[index_id],表10[],2)</f>
        <v>ValueOntology.DIFF_QUANTITY</v>
      </c>
      <c r="AA3449" t="str">
        <f>VLOOKUP(表2[index_id],表11[],2)</f>
        <v>ValueOntology.DIFF_QUANTITY</v>
      </c>
      <c r="AB3449" s="8" t="b">
        <f>表2[[#This Row],[vo104]]=表2[[#This Row],[vo109]]</f>
        <v>1</v>
      </c>
    </row>
    <row r="3450" spans="1:28" ht="15" hidden="1" x14ac:dyDescent="0.25">
      <c r="A3450" s="1">
        <v>141822</v>
      </c>
      <c r="B3450" s="1">
        <v>8030104017</v>
      </c>
      <c r="C3450" s="1" t="s">
        <v>4605</v>
      </c>
      <c r="D3450" s="1"/>
      <c r="E3450" s="1">
        <v>0</v>
      </c>
      <c r="F3450" s="1" t="s">
        <v>25</v>
      </c>
      <c r="G3450" s="1" t="s">
        <v>49</v>
      </c>
      <c r="H3450" s="1" t="s">
        <v>1056</v>
      </c>
      <c r="I3450" s="1" t="s">
        <v>403</v>
      </c>
      <c r="J3450" s="1">
        <v>0</v>
      </c>
      <c r="K3450" s="1" t="s">
        <v>4606</v>
      </c>
      <c r="L3450" s="1" t="s">
        <v>1213</v>
      </c>
      <c r="M3450" s="1" t="s">
        <v>1059</v>
      </c>
      <c r="N3450" s="1"/>
      <c r="O3450" s="1" t="s">
        <v>41</v>
      </c>
      <c r="P3450" s="2" t="s">
        <v>33</v>
      </c>
      <c r="Q3450" s="1" t="s">
        <v>303</v>
      </c>
      <c r="R3450" s="1" t="str">
        <f>VLOOKUP(表2[index_id],表1[],2)</f>
        <v>ValueOntology.QUANTITY</v>
      </c>
      <c r="S3450" t="str">
        <f>VLOOKUP(表2[index_id],表3[],2)</f>
        <v>ValueOntology.QUANTITY</v>
      </c>
      <c r="T3450" s="5" t="str">
        <f>VLOOKUP(表2[index_id],表4[],2)</f>
        <v>ValueOntology.QUANTITY</v>
      </c>
      <c r="U3450" t="str">
        <f>VLOOKUP(表2[index_id],表5[],2)</f>
        <v>ValueOntology.QUANTITY</v>
      </c>
      <c r="V3450" t="str">
        <f>VLOOKUP(表2[index_id],表6[],2)</f>
        <v>ValueOntology.QUANTITY</v>
      </c>
      <c r="W3450" t="str">
        <f>VLOOKUP(表2[index_id],表7[],2)</f>
        <v>ValueOntology.QUANTITY</v>
      </c>
      <c r="X3450" t="str">
        <f>VLOOKUP(表2[index_id],表8[],2)</f>
        <v>ValueOntology.QUANTITY</v>
      </c>
      <c r="Y3450" t="str">
        <f>VLOOKUP(表2[index_id],表9[],2)</f>
        <v>ValueOntology.QUANTITY</v>
      </c>
      <c r="Z3450" t="str">
        <f>VLOOKUP(表2[index_id],表10[],2)</f>
        <v>ValueOntology.QUANTITY</v>
      </c>
      <c r="AA3450" t="str">
        <f>VLOOKUP(表2[index_id],表11[],2)</f>
        <v>ValueOntology.QUANTITY</v>
      </c>
      <c r="AB3450" s="8" t="b">
        <f>表2[[#This Row],[vo104]]=表2[[#This Row],[vo109]]</f>
        <v>1</v>
      </c>
    </row>
    <row r="3451" spans="1:28" ht="15" hidden="1" x14ac:dyDescent="0.25">
      <c r="A3451" s="1">
        <v>71755</v>
      </c>
      <c r="B3451" s="1">
        <v>8030300372</v>
      </c>
      <c r="C3451" s="1" t="s">
        <v>4607</v>
      </c>
      <c r="D3451" s="1"/>
      <c r="E3451" s="1">
        <v>0</v>
      </c>
      <c r="F3451" s="1" t="s">
        <v>25</v>
      </c>
      <c r="G3451" s="1" t="s">
        <v>49</v>
      </c>
      <c r="H3451" s="1" t="s">
        <v>2248</v>
      </c>
      <c r="I3451" s="1" t="s">
        <v>3933</v>
      </c>
      <c r="J3451" s="1">
        <v>0</v>
      </c>
      <c r="K3451" s="1" t="s">
        <v>2477</v>
      </c>
      <c r="L3451" s="1" t="s">
        <v>2478</v>
      </c>
      <c r="M3451" s="1" t="s">
        <v>319</v>
      </c>
      <c r="N3451" s="1"/>
      <c r="O3451" s="1" t="s">
        <v>41</v>
      </c>
      <c r="P3451" s="2" t="s">
        <v>33</v>
      </c>
      <c r="Q3451" s="1" t="s">
        <v>108</v>
      </c>
      <c r="R3451" s="1" t="str">
        <f>VLOOKUP(表2[index_id],表1[],2)</f>
        <v>ValueOntology.DIFF_QUANTITY</v>
      </c>
      <c r="S3451" t="str">
        <f>VLOOKUP(表2[index_id],表3[],2)</f>
        <v>ValueOntology.DIFF_QUANTITY</v>
      </c>
      <c r="T3451" s="5" t="str">
        <f>VLOOKUP(表2[index_id],表4[],2)</f>
        <v>ValueOntology.DIFF_QUANTITY</v>
      </c>
      <c r="U3451" t="str">
        <f>VLOOKUP(表2[index_id],表5[],2)</f>
        <v>ValueOntology.DIFF_QUANTITY</v>
      </c>
      <c r="V3451" t="str">
        <f>VLOOKUP(表2[index_id],表6[],2)</f>
        <v>ValueOntology.DIFF_QUANTITY</v>
      </c>
      <c r="W3451" t="str">
        <f>VLOOKUP(表2[index_id],表7[],2)</f>
        <v>ValueOntology.DIFF_QUANTITY</v>
      </c>
      <c r="X3451" t="str">
        <f>VLOOKUP(表2[index_id],表8[],2)</f>
        <v>ValueOntology.DIFF_QUANTITY</v>
      </c>
      <c r="Y3451" t="str">
        <f>VLOOKUP(表2[index_id],表9[],2)</f>
        <v>ValueOntology.DIFF_QUANTITY</v>
      </c>
      <c r="Z3451" t="str">
        <f>VLOOKUP(表2[index_id],表10[],2)</f>
        <v>ValueOntology.DIFF_QUANTITY</v>
      </c>
      <c r="AA3451" t="str">
        <f>VLOOKUP(表2[index_id],表11[],2)</f>
        <v>ValueOntology.DIFF_QUANTITY</v>
      </c>
      <c r="AB3451" s="8" t="b">
        <f>表2[[#This Row],[vo104]]=表2[[#This Row],[vo109]]</f>
        <v>1</v>
      </c>
    </row>
    <row r="3452" spans="1:28" ht="15" hidden="1" x14ac:dyDescent="0.25">
      <c r="A3452" s="1">
        <v>139796</v>
      </c>
      <c r="B3452" s="1">
        <v>8030102345</v>
      </c>
      <c r="C3452" s="1" t="s">
        <v>4608</v>
      </c>
      <c r="D3452" s="1"/>
      <c r="E3452" s="1">
        <v>0</v>
      </c>
      <c r="F3452" s="1" t="s">
        <v>25</v>
      </c>
      <c r="G3452" s="1" t="s">
        <v>49</v>
      </c>
      <c r="H3452" s="1" t="s">
        <v>1056</v>
      </c>
      <c r="I3452" s="1" t="s">
        <v>403</v>
      </c>
      <c r="J3452" s="1">
        <v>0</v>
      </c>
      <c r="K3452" s="1" t="s">
        <v>1087</v>
      </c>
      <c r="L3452" s="1" t="s">
        <v>1072</v>
      </c>
      <c r="M3452" s="1" t="s">
        <v>1059</v>
      </c>
      <c r="N3452" s="1"/>
      <c r="O3452" s="1" t="s">
        <v>41</v>
      </c>
      <c r="P3452" s="2" t="s">
        <v>33</v>
      </c>
      <c r="Q3452" s="1" t="s">
        <v>108</v>
      </c>
      <c r="R3452" s="1" t="str">
        <f>VLOOKUP(表2[index_id],表1[],2)</f>
        <v>ValueOntology.QUANTITY</v>
      </c>
      <c r="S3452" t="str">
        <f>VLOOKUP(表2[index_id],表3[],2)</f>
        <v>ValueOntology.QUANTITY</v>
      </c>
      <c r="T3452" s="5" t="str">
        <f>VLOOKUP(表2[index_id],表4[],2)</f>
        <v>ValueOntology.QUANTITY</v>
      </c>
      <c r="U3452" t="str">
        <f>VLOOKUP(表2[index_id],表5[],2)</f>
        <v>ValueOntology.QUANTITY</v>
      </c>
      <c r="V3452" t="str">
        <f>VLOOKUP(表2[index_id],表6[],2)</f>
        <v>ValueOntology.QUANTITY</v>
      </c>
      <c r="W3452" t="str">
        <f>VLOOKUP(表2[index_id],表7[],2)</f>
        <v>ValueOntology.QUANTITY</v>
      </c>
      <c r="X3452" t="str">
        <f>VLOOKUP(表2[index_id],表8[],2)</f>
        <v>ValueOntology.QUANTITY</v>
      </c>
      <c r="Y3452" t="str">
        <f>VLOOKUP(表2[index_id],表9[],2)</f>
        <v>ValueOntology.QUANTITY</v>
      </c>
      <c r="Z3452" t="str">
        <f>VLOOKUP(表2[index_id],表10[],2)</f>
        <v>ValueOntology.QUANTITY</v>
      </c>
      <c r="AA3452" t="str">
        <f>VLOOKUP(表2[index_id],表11[],2)</f>
        <v>ValueOntology.QUANTITY</v>
      </c>
      <c r="AB3452" s="8" t="b">
        <f>表2[[#This Row],[vo104]]=表2[[#This Row],[vo109]]</f>
        <v>1</v>
      </c>
    </row>
    <row r="3453" spans="1:28" ht="15" hidden="1" x14ac:dyDescent="0.25">
      <c r="A3453" s="1">
        <v>149645</v>
      </c>
      <c r="B3453" s="1">
        <v>7330103940</v>
      </c>
      <c r="C3453" s="1" t="s">
        <v>4609</v>
      </c>
      <c r="D3453" s="1"/>
      <c r="E3453" s="1">
        <v>2</v>
      </c>
      <c r="F3453" s="1" t="s">
        <v>88</v>
      </c>
      <c r="G3453" s="1" t="s">
        <v>49</v>
      </c>
      <c r="H3453" s="1" t="s">
        <v>1056</v>
      </c>
      <c r="I3453" s="1" t="s">
        <v>403</v>
      </c>
      <c r="J3453" s="1">
        <v>0</v>
      </c>
      <c r="K3453" s="1" t="s">
        <v>1087</v>
      </c>
      <c r="L3453" s="1" t="s">
        <v>4204</v>
      </c>
      <c r="M3453" s="1" t="s">
        <v>1059</v>
      </c>
      <c r="N3453" s="1"/>
      <c r="O3453" s="1" t="s">
        <v>54</v>
      </c>
      <c r="P3453" s="2" t="s">
        <v>33</v>
      </c>
      <c r="Q3453" s="1" t="s">
        <v>117</v>
      </c>
      <c r="R3453" s="1" t="str">
        <f>VLOOKUP(表2[index_id],表1[],2)</f>
        <v>ValueOntology.QUANTITY</v>
      </c>
      <c r="S3453" t="str">
        <f>VLOOKUP(表2[index_id],表3[],2)</f>
        <v>ValueOntology.QUANTITY_PER_CAPITA</v>
      </c>
      <c r="T3453" s="5" t="str">
        <f>VLOOKUP(表2[index_id],表4[],2)</f>
        <v>ValueOntology.QUANTITY_PER_CAPITA</v>
      </c>
      <c r="U3453" t="str">
        <f>VLOOKUP(表2[index_id],表5[],2)</f>
        <v>ValueOntology.QUANTITY_PER_CAPITA</v>
      </c>
      <c r="V3453" t="str">
        <f>VLOOKUP(表2[index_id],表6[],2)</f>
        <v>ValueOntology.QUANTITY_PER_CAPITA</v>
      </c>
      <c r="W3453" t="str">
        <f>VLOOKUP(表2[index_id],表7[],2)</f>
        <v>ValueOntology.QUANTITY_PER_CAPITA</v>
      </c>
      <c r="X3453" t="str">
        <f>VLOOKUP(表2[index_id],表8[],2)</f>
        <v>ValueOntology.QUANTITY_PER_CAPITA</v>
      </c>
      <c r="Y3453" t="str">
        <f>VLOOKUP(表2[index_id],表9[],2)</f>
        <v>ValueOntology.QUANTITY_PER_CAPITA</v>
      </c>
      <c r="Z3453" t="str">
        <f>VLOOKUP(表2[index_id],表10[],2)</f>
        <v>ValueOntology.QUANTITY_PER_CAPITA</v>
      </c>
      <c r="AA3453" t="str">
        <f>VLOOKUP(表2[index_id],表11[],2)</f>
        <v>ValueOntology.QUANTITY_PER_CAPITA</v>
      </c>
      <c r="AB3453" s="8" t="b">
        <f>表2[[#This Row],[vo104]]=表2[[#This Row],[vo109]]</f>
        <v>1</v>
      </c>
    </row>
    <row r="3454" spans="1:28" ht="15" hidden="1" x14ac:dyDescent="0.25">
      <c r="A3454" s="1">
        <v>141475</v>
      </c>
      <c r="B3454" s="1">
        <v>8030103384</v>
      </c>
      <c r="C3454" s="1" t="s">
        <v>4610</v>
      </c>
      <c r="D3454" s="1"/>
      <c r="E3454" s="1">
        <v>0</v>
      </c>
      <c r="F3454" s="1" t="s">
        <v>25</v>
      </c>
      <c r="G3454" s="1" t="s">
        <v>49</v>
      </c>
      <c r="H3454" s="1" t="s">
        <v>1056</v>
      </c>
      <c r="I3454" s="1" t="s">
        <v>403</v>
      </c>
      <c r="J3454" s="1">
        <v>0</v>
      </c>
      <c r="K3454" s="1" t="s">
        <v>1092</v>
      </c>
      <c r="L3454" s="1" t="s">
        <v>1058</v>
      </c>
      <c r="M3454" s="1" t="s">
        <v>1059</v>
      </c>
      <c r="N3454" s="1"/>
      <c r="O3454" s="1" t="s">
        <v>41</v>
      </c>
      <c r="P3454" s="2" t="s">
        <v>33</v>
      </c>
      <c r="Q3454" s="1" t="s">
        <v>108</v>
      </c>
      <c r="R3454" s="1" t="str">
        <f>VLOOKUP(表2[index_id],表1[],2)</f>
        <v>ValueOntology.QUANTITY</v>
      </c>
      <c r="S3454" t="str">
        <f>VLOOKUP(表2[index_id],表3[],2)</f>
        <v>ValueOntology.QUANTITY</v>
      </c>
      <c r="T3454" s="5" t="str">
        <f>VLOOKUP(表2[index_id],表4[],2)</f>
        <v>ValueOntology.QUANTITY</v>
      </c>
      <c r="U3454" t="str">
        <f>VLOOKUP(表2[index_id],表5[],2)</f>
        <v>ValueOntology.QUANTITY</v>
      </c>
      <c r="V3454" t="str">
        <f>VLOOKUP(表2[index_id],表6[],2)</f>
        <v>ValueOntology.QUANTITY</v>
      </c>
      <c r="W3454" t="str">
        <f>VLOOKUP(表2[index_id],表7[],2)</f>
        <v>ValueOntology.QUANTITY</v>
      </c>
      <c r="X3454" t="str">
        <f>VLOOKUP(表2[index_id],表8[],2)</f>
        <v>ValueOntology.QUANTITY</v>
      </c>
      <c r="Y3454" t="str">
        <f>VLOOKUP(表2[index_id],表9[],2)</f>
        <v>ValueOntology.QUANTITY</v>
      </c>
      <c r="Z3454" t="str">
        <f>VLOOKUP(表2[index_id],表10[],2)</f>
        <v>ValueOntology.QUANTITY</v>
      </c>
      <c r="AA3454" t="str">
        <f>VLOOKUP(表2[index_id],表11[],2)</f>
        <v>ValueOntology.QUANTITY</v>
      </c>
      <c r="AB3454" s="8" t="b">
        <f>表2[[#This Row],[vo104]]=表2[[#This Row],[vo109]]</f>
        <v>1</v>
      </c>
    </row>
    <row r="3455" spans="1:28" ht="15" hidden="1" x14ac:dyDescent="0.25">
      <c r="A3455" s="1">
        <v>71867</v>
      </c>
      <c r="B3455" s="1">
        <v>8030300382</v>
      </c>
      <c r="C3455" s="1" t="s">
        <v>4611</v>
      </c>
      <c r="D3455" s="1"/>
      <c r="E3455" s="1">
        <v>2</v>
      </c>
      <c r="F3455" s="1" t="s">
        <v>310</v>
      </c>
      <c r="G3455" s="1" t="s">
        <v>49</v>
      </c>
      <c r="H3455" s="1" t="s">
        <v>2248</v>
      </c>
      <c r="I3455" s="1" t="s">
        <v>3933</v>
      </c>
      <c r="J3455" s="1">
        <v>0</v>
      </c>
      <c r="K3455" s="1" t="s">
        <v>2325</v>
      </c>
      <c r="L3455" s="1" t="s">
        <v>2326</v>
      </c>
      <c r="M3455" s="1" t="s">
        <v>319</v>
      </c>
      <c r="N3455" s="1"/>
      <c r="O3455" s="1" t="s">
        <v>41</v>
      </c>
      <c r="P3455" s="2" t="s">
        <v>33</v>
      </c>
      <c r="Q3455" s="1" t="s">
        <v>108</v>
      </c>
      <c r="R3455" s="1" t="str">
        <f>VLOOKUP(表2[index_id],表1[],2)</f>
        <v>ValueOntology.PERCENTAGE</v>
      </c>
      <c r="S3455" t="str">
        <f>VLOOKUP(表2[index_id],表3[],2)</f>
        <v>ValueOntology.PERCENTAGE</v>
      </c>
      <c r="T3455" s="5" t="str">
        <f>VLOOKUP(表2[index_id],表4[],2)</f>
        <v>ValueOntology.PERCENTAGE</v>
      </c>
      <c r="U3455" t="str">
        <f>VLOOKUP(表2[index_id],表5[],2)</f>
        <v>ValueOntology.PERCENTAGE</v>
      </c>
      <c r="V3455" t="str">
        <f>VLOOKUP(表2[index_id],表6[],2)</f>
        <v>ValueOntology.PERCENTAGE</v>
      </c>
      <c r="W3455" t="str">
        <f>VLOOKUP(表2[index_id],表7[],2)</f>
        <v>ValueOntology.PERCENTAGE</v>
      </c>
      <c r="X3455" t="str">
        <f>VLOOKUP(表2[index_id],表8[],2)</f>
        <v>ValueOntology.PERCENTAGE</v>
      </c>
      <c r="Y3455" t="str">
        <f>VLOOKUP(表2[index_id],表9[],2)</f>
        <v>ValueOntology.PERCENTAGE</v>
      </c>
      <c r="Z3455" t="str">
        <f>VLOOKUP(表2[index_id],表10[],2)</f>
        <v>ValueOntology.PERCENTAGE</v>
      </c>
      <c r="AA3455" t="str">
        <f>VLOOKUP(表2[index_id],表11[],2)</f>
        <v>ValueOntology.PERCENTAGE</v>
      </c>
      <c r="AB3455" s="8" t="b">
        <f>表2[[#This Row],[vo104]]=表2[[#This Row],[vo109]]</f>
        <v>1</v>
      </c>
    </row>
    <row r="3456" spans="1:28" ht="15" x14ac:dyDescent="0.25">
      <c r="A3456" s="1">
        <v>139955</v>
      </c>
      <c r="B3456" s="1">
        <v>8030102533</v>
      </c>
      <c r="C3456" s="1" t="s">
        <v>4612</v>
      </c>
      <c r="D3456" s="1"/>
      <c r="E3456" s="1">
        <v>2</v>
      </c>
      <c r="F3456" s="1" t="s">
        <v>359</v>
      </c>
      <c r="G3456" s="1" t="s">
        <v>49</v>
      </c>
      <c r="H3456" s="1" t="s">
        <v>1056</v>
      </c>
      <c r="I3456" s="1" t="s">
        <v>403</v>
      </c>
      <c r="J3456" s="1">
        <v>0</v>
      </c>
      <c r="K3456" s="1" t="s">
        <v>4182</v>
      </c>
      <c r="L3456" s="1" t="s">
        <v>4183</v>
      </c>
      <c r="M3456" s="1" t="s">
        <v>1059</v>
      </c>
      <c r="N3456" s="1"/>
      <c r="O3456" s="1" t="s">
        <v>41</v>
      </c>
      <c r="P3456" s="2" t="s">
        <v>33</v>
      </c>
      <c r="Q3456" s="1" t="s">
        <v>345</v>
      </c>
      <c r="R3456" s="1" t="str">
        <f>VLOOKUP(表2[index_id],表1[],2)</f>
        <v>ValueOntology.PERCENTAGE</v>
      </c>
      <c r="S3456" t="str">
        <f>VLOOKUP(表2[index_id],表3[],2)</f>
        <v>ValueOntology.PERCENTAGE</v>
      </c>
      <c r="T3456" s="5" t="str">
        <f>VLOOKUP(表2[index_id],表4[],2)</f>
        <v>ValueOntology.PERCENTAGE</v>
      </c>
      <c r="U3456" t="str">
        <f>VLOOKUP(表2[index_id],表5[],2)</f>
        <v>ValueOntology.PERCENTAGE</v>
      </c>
      <c r="V3456" t="str">
        <f>VLOOKUP(表2[index_id],表6[],2)</f>
        <v>ValueOntology.PERCENTAGE</v>
      </c>
      <c r="W3456" t="str">
        <f>VLOOKUP(表2[index_id],表7[],2)</f>
        <v>ValueOntology.PERCENTAGE</v>
      </c>
      <c r="X3456" t="str">
        <f>VLOOKUP(表2[index_id],表8[],2)</f>
        <v>ValueOntology.PERCENTAGE</v>
      </c>
      <c r="Y3456" t="str">
        <f>VLOOKUP(表2[index_id],表9[],2)</f>
        <v>ValueOntology.PROPORTION_OF_NATION</v>
      </c>
      <c r="Z3456" t="str">
        <f>VLOOKUP(表2[index_id],表10[],2)</f>
        <v>ValueOntology.PROPORTION_OF_NATION</v>
      </c>
      <c r="AA3456" t="str">
        <f>VLOOKUP(表2[index_id],表11[],2)</f>
        <v>ValueOntology.PROPORTION_OF_NATION</v>
      </c>
      <c r="AB3456" s="8" t="b">
        <f>表2[[#This Row],[vo104]]=表2[[#This Row],[vo109]]</f>
        <v>1</v>
      </c>
    </row>
    <row r="3457" spans="1:28" ht="15" hidden="1" x14ac:dyDescent="0.25">
      <c r="A3457" s="1">
        <v>71873</v>
      </c>
      <c r="B3457" s="1">
        <v>8030300388</v>
      </c>
      <c r="C3457" s="1" t="s">
        <v>4613</v>
      </c>
      <c r="D3457" s="1"/>
      <c r="E3457" s="1">
        <v>2</v>
      </c>
      <c r="F3457" s="1" t="s">
        <v>310</v>
      </c>
      <c r="G3457" s="1" t="s">
        <v>49</v>
      </c>
      <c r="H3457" s="1" t="s">
        <v>2248</v>
      </c>
      <c r="I3457" s="1" t="s">
        <v>2476</v>
      </c>
      <c r="J3457" s="1">
        <v>0</v>
      </c>
      <c r="K3457" s="1" t="s">
        <v>2325</v>
      </c>
      <c r="L3457" s="1" t="s">
        <v>2326</v>
      </c>
      <c r="M3457" s="1" t="s">
        <v>319</v>
      </c>
      <c r="N3457" s="1"/>
      <c r="O3457" s="1" t="s">
        <v>41</v>
      </c>
      <c r="P3457" s="2" t="s">
        <v>33</v>
      </c>
      <c r="Q3457" s="1" t="s">
        <v>108</v>
      </c>
      <c r="R3457" s="1" t="str">
        <f>VLOOKUP(表2[index_id],表1[],2)</f>
        <v>ValueOntology.PERCENTAGE</v>
      </c>
      <c r="S3457" t="str">
        <f>VLOOKUP(表2[index_id],表3[],2)</f>
        <v>ValueOntology.PERCENTAGE</v>
      </c>
      <c r="T3457" s="5" t="str">
        <f>VLOOKUP(表2[index_id],表4[],2)</f>
        <v>ValueOntology.PERCENTAGE</v>
      </c>
      <c r="U3457" t="str">
        <f>VLOOKUP(表2[index_id],表5[],2)</f>
        <v>ValueOntology.PERCENTAGE</v>
      </c>
      <c r="V3457" t="str">
        <f>VLOOKUP(表2[index_id],表6[],2)</f>
        <v>ValueOntology.PERCENTAGE</v>
      </c>
      <c r="W3457" t="str">
        <f>VLOOKUP(表2[index_id],表7[],2)</f>
        <v>ValueOntology.PERCENTAGE</v>
      </c>
      <c r="X3457" t="str">
        <f>VLOOKUP(表2[index_id],表8[],2)</f>
        <v>ValueOntology.PERCENTAGE</v>
      </c>
      <c r="Y3457" t="str">
        <f>VLOOKUP(表2[index_id],表9[],2)</f>
        <v>ValueOntology.PERCENTAGE</v>
      </c>
      <c r="Z3457" t="str">
        <f>VLOOKUP(表2[index_id],表10[],2)</f>
        <v>ValueOntology.PERCENTAGE</v>
      </c>
      <c r="AA3457" t="str">
        <f>VLOOKUP(表2[index_id],表11[],2)</f>
        <v>ValueOntology.PERCENTAGE</v>
      </c>
      <c r="AB3457" s="8" t="b">
        <f>表2[[#This Row],[vo104]]=表2[[#This Row],[vo109]]</f>
        <v>1</v>
      </c>
    </row>
    <row r="3458" spans="1:28" ht="15" x14ac:dyDescent="0.25">
      <c r="A3458" s="1">
        <v>141663</v>
      </c>
      <c r="B3458" s="1">
        <v>8030103572</v>
      </c>
      <c r="C3458" s="1" t="s">
        <v>4614</v>
      </c>
      <c r="D3458" s="1"/>
      <c r="E3458" s="1">
        <v>2</v>
      </c>
      <c r="F3458" s="1" t="s">
        <v>359</v>
      </c>
      <c r="G3458" s="1" t="s">
        <v>49</v>
      </c>
      <c r="H3458" s="1" t="s">
        <v>1056</v>
      </c>
      <c r="I3458" s="1" t="s">
        <v>403</v>
      </c>
      <c r="J3458" s="1">
        <v>0</v>
      </c>
      <c r="K3458" s="1" t="s">
        <v>4186</v>
      </c>
      <c r="L3458" s="1" t="s">
        <v>4187</v>
      </c>
      <c r="M3458" s="1" t="s">
        <v>1059</v>
      </c>
      <c r="N3458" s="1"/>
      <c r="O3458" s="1" t="s">
        <v>41</v>
      </c>
      <c r="P3458" s="2" t="s">
        <v>33</v>
      </c>
      <c r="Q3458" s="1" t="s">
        <v>345</v>
      </c>
      <c r="R3458" s="1" t="str">
        <f>VLOOKUP(表2[index_id],表1[],2)</f>
        <v>ValueOntology.PERCENTAGE</v>
      </c>
      <c r="S3458" t="str">
        <f>VLOOKUP(表2[index_id],表3[],2)</f>
        <v>ValueOntology.PERCENTAGE</v>
      </c>
      <c r="T3458" s="5" t="str">
        <f>VLOOKUP(表2[index_id],表4[],2)</f>
        <v>ValueOntology.PERCENTAGE</v>
      </c>
      <c r="U3458" t="str">
        <f>VLOOKUP(表2[index_id],表5[],2)</f>
        <v>ValueOntology.PERCENTAGE</v>
      </c>
      <c r="V3458" t="str">
        <f>VLOOKUP(表2[index_id],表6[],2)</f>
        <v>ValueOntology.PERCENTAGE</v>
      </c>
      <c r="W3458" t="str">
        <f>VLOOKUP(表2[index_id],表7[],2)</f>
        <v>ValueOntology.PERCENTAGE</v>
      </c>
      <c r="X3458" t="str">
        <f>VLOOKUP(表2[index_id],表8[],2)</f>
        <v>ValueOntology.PERCENTAGE</v>
      </c>
      <c r="Y3458" t="str">
        <f>VLOOKUP(表2[index_id],表9[],2)</f>
        <v>ValueOntology.PROPORTION_OF_NATION</v>
      </c>
      <c r="Z3458" t="str">
        <f>VLOOKUP(表2[index_id],表10[],2)</f>
        <v>ValueOntology.PROPORTION_OF_NATION</v>
      </c>
      <c r="AA3458" t="str">
        <f>VLOOKUP(表2[index_id],表11[],2)</f>
        <v>ValueOntology.PROPORTION_OF_NATION</v>
      </c>
      <c r="AB3458" s="8" t="b">
        <f>表2[[#This Row],[vo104]]=表2[[#This Row],[vo109]]</f>
        <v>1</v>
      </c>
    </row>
    <row r="3459" spans="1:28" ht="15" hidden="1" x14ac:dyDescent="0.25">
      <c r="A3459" s="1">
        <v>139327</v>
      </c>
      <c r="B3459" s="1">
        <v>8030101882</v>
      </c>
      <c r="C3459" s="1" t="s">
        <v>4615</v>
      </c>
      <c r="D3459" s="1"/>
      <c r="E3459" s="1">
        <v>0</v>
      </c>
      <c r="F3459" s="1" t="s">
        <v>25</v>
      </c>
      <c r="G3459" s="1" t="s">
        <v>49</v>
      </c>
      <c r="H3459" s="1" t="s">
        <v>1056</v>
      </c>
      <c r="I3459" s="1" t="s">
        <v>403</v>
      </c>
      <c r="J3459" s="1">
        <v>0</v>
      </c>
      <c r="K3459" s="1" t="s">
        <v>1094</v>
      </c>
      <c r="L3459" s="1" t="s">
        <v>1062</v>
      </c>
      <c r="M3459" s="1" t="s">
        <v>1059</v>
      </c>
      <c r="N3459" s="1"/>
      <c r="O3459" s="1" t="s">
        <v>41</v>
      </c>
      <c r="P3459" s="2" t="s">
        <v>33</v>
      </c>
      <c r="Q3459" s="1" t="s">
        <v>108</v>
      </c>
      <c r="R3459" s="1" t="str">
        <f>VLOOKUP(表2[index_id],表1[],2)</f>
        <v>ValueOntology.QUANTITY</v>
      </c>
      <c r="S3459" t="str">
        <f>VLOOKUP(表2[index_id],表3[],2)</f>
        <v>ValueOntology.QUANTITY</v>
      </c>
      <c r="T3459" s="5" t="str">
        <f>VLOOKUP(表2[index_id],表4[],2)</f>
        <v>ValueOntology.QUANTITY</v>
      </c>
      <c r="U3459" t="str">
        <f>VLOOKUP(表2[index_id],表5[],2)</f>
        <v>ValueOntology.QUANTITY</v>
      </c>
      <c r="V3459" t="str">
        <f>VLOOKUP(表2[index_id],表6[],2)</f>
        <v>ValueOntology.QUANTITY</v>
      </c>
      <c r="W3459" t="str">
        <f>VLOOKUP(表2[index_id],表7[],2)</f>
        <v>ValueOntology.QUANTITY</v>
      </c>
      <c r="X3459" t="str">
        <f>VLOOKUP(表2[index_id],表8[],2)</f>
        <v>ValueOntology.QUANTITY</v>
      </c>
      <c r="Y3459" t="str">
        <f>VLOOKUP(表2[index_id],表9[],2)</f>
        <v>ValueOntology.QUANTITY</v>
      </c>
      <c r="Z3459" t="str">
        <f>VLOOKUP(表2[index_id],表10[],2)</f>
        <v>ValueOntology.QUANTITY</v>
      </c>
      <c r="AA3459" t="str">
        <f>VLOOKUP(表2[index_id],表11[],2)</f>
        <v>ValueOntology.QUANTITY</v>
      </c>
      <c r="AB3459" s="8" t="b">
        <f>表2[[#This Row],[vo104]]=表2[[#This Row],[vo109]]</f>
        <v>1</v>
      </c>
    </row>
    <row r="3460" spans="1:28" ht="15" x14ac:dyDescent="0.25">
      <c r="A3460" s="1">
        <v>139512</v>
      </c>
      <c r="B3460" s="1">
        <v>8030102070</v>
      </c>
      <c r="C3460" s="1" t="s">
        <v>4616</v>
      </c>
      <c r="D3460" s="1"/>
      <c r="E3460" s="1">
        <v>2</v>
      </c>
      <c r="F3460" s="1" t="s">
        <v>359</v>
      </c>
      <c r="G3460" s="1" t="s">
        <v>49</v>
      </c>
      <c r="H3460" s="1" t="s">
        <v>1056</v>
      </c>
      <c r="I3460" s="1" t="s">
        <v>403</v>
      </c>
      <c r="J3460" s="1">
        <v>0</v>
      </c>
      <c r="K3460" s="1" t="s">
        <v>4193</v>
      </c>
      <c r="L3460" s="1" t="s">
        <v>4194</v>
      </c>
      <c r="M3460" s="1" t="s">
        <v>1059</v>
      </c>
      <c r="N3460" s="1"/>
      <c r="O3460" s="1" t="s">
        <v>41</v>
      </c>
      <c r="P3460" s="2" t="s">
        <v>33</v>
      </c>
      <c r="Q3460" s="1" t="s">
        <v>345</v>
      </c>
      <c r="R3460" s="1" t="str">
        <f>VLOOKUP(表2[index_id],表1[],2)</f>
        <v>ValueOntology.PERCENTAGE</v>
      </c>
      <c r="S3460" t="str">
        <f>VLOOKUP(表2[index_id],表3[],2)</f>
        <v>ValueOntology.PERCENTAGE</v>
      </c>
      <c r="T3460" s="5" t="str">
        <f>VLOOKUP(表2[index_id],表4[],2)</f>
        <v>ValueOntology.PERCENTAGE</v>
      </c>
      <c r="U3460" t="str">
        <f>VLOOKUP(表2[index_id],表5[],2)</f>
        <v>ValueOntology.PERCENTAGE</v>
      </c>
      <c r="V3460" t="str">
        <f>VLOOKUP(表2[index_id],表6[],2)</f>
        <v>ValueOntology.PERCENTAGE</v>
      </c>
      <c r="W3460" t="str">
        <f>VLOOKUP(表2[index_id],表7[],2)</f>
        <v>ValueOntology.PERCENTAGE</v>
      </c>
      <c r="X3460" t="str">
        <f>VLOOKUP(表2[index_id],表8[],2)</f>
        <v>ValueOntology.PERCENTAGE</v>
      </c>
      <c r="Y3460" t="str">
        <f>VLOOKUP(表2[index_id],表9[],2)</f>
        <v>ValueOntology.PROPORTION_OF_NATION</v>
      </c>
      <c r="Z3460" t="str">
        <f>VLOOKUP(表2[index_id],表10[],2)</f>
        <v>ValueOntology.PROPORTION_OF_NATION</v>
      </c>
      <c r="AA3460" t="str">
        <f>VLOOKUP(表2[index_id],表11[],2)</f>
        <v>ValueOntology.PROPORTION_OF_NATION</v>
      </c>
      <c r="AB3460" s="8" t="b">
        <f>表2[[#This Row],[vo104]]=表2[[#This Row],[vo109]]</f>
        <v>1</v>
      </c>
    </row>
    <row r="3461" spans="1:28" ht="15" x14ac:dyDescent="0.25">
      <c r="A3461" s="1">
        <v>139230</v>
      </c>
      <c r="B3461" s="1">
        <v>8030101787</v>
      </c>
      <c r="C3461" s="1" t="s">
        <v>4617</v>
      </c>
      <c r="D3461" s="1"/>
      <c r="E3461" s="1">
        <v>2</v>
      </c>
      <c r="F3461" s="1" t="s">
        <v>359</v>
      </c>
      <c r="G3461" s="1" t="s">
        <v>49</v>
      </c>
      <c r="H3461" s="1" t="s">
        <v>1056</v>
      </c>
      <c r="I3461" s="1" t="s">
        <v>403</v>
      </c>
      <c r="J3461" s="1">
        <v>0</v>
      </c>
      <c r="K3461" s="1" t="s">
        <v>4198</v>
      </c>
      <c r="L3461" s="1" t="s">
        <v>4199</v>
      </c>
      <c r="M3461" s="1" t="s">
        <v>1059</v>
      </c>
      <c r="N3461" s="1"/>
      <c r="O3461" s="1" t="s">
        <v>41</v>
      </c>
      <c r="P3461" s="2" t="s">
        <v>33</v>
      </c>
      <c r="Q3461" s="1" t="s">
        <v>345</v>
      </c>
      <c r="R3461" s="1" t="str">
        <f>VLOOKUP(表2[index_id],表1[],2)</f>
        <v>ValueOntology.PERCENTAGE</v>
      </c>
      <c r="S3461" t="str">
        <f>VLOOKUP(表2[index_id],表3[],2)</f>
        <v>ValueOntology.PERCENTAGE</v>
      </c>
      <c r="T3461" s="5" t="str">
        <f>VLOOKUP(表2[index_id],表4[],2)</f>
        <v>ValueOntology.PERCENTAGE</v>
      </c>
      <c r="U3461" t="str">
        <f>VLOOKUP(表2[index_id],表5[],2)</f>
        <v>ValueOntology.PERCENTAGE</v>
      </c>
      <c r="V3461" t="str">
        <f>VLOOKUP(表2[index_id],表6[],2)</f>
        <v>ValueOntology.PERCENTAGE</v>
      </c>
      <c r="W3461" t="str">
        <f>VLOOKUP(表2[index_id],表7[],2)</f>
        <v>ValueOntology.PERCENTAGE</v>
      </c>
      <c r="X3461" t="str">
        <f>VLOOKUP(表2[index_id],表8[],2)</f>
        <v>ValueOntology.PERCENTAGE</v>
      </c>
      <c r="Y3461" t="str">
        <f>VLOOKUP(表2[index_id],表9[],2)</f>
        <v>ValueOntology.PROPORTION_OF_NATION</v>
      </c>
      <c r="Z3461" t="str">
        <f>VLOOKUP(表2[index_id],表10[],2)</f>
        <v>ValueOntology.PROPORTION_OF_NATION</v>
      </c>
      <c r="AA3461" t="str">
        <f>VLOOKUP(表2[index_id],表11[],2)</f>
        <v>ValueOntology.PROPORTION_OF_NATION</v>
      </c>
      <c r="AB3461" s="8" t="b">
        <f>表2[[#This Row],[vo104]]=表2[[#This Row],[vo109]]</f>
        <v>1</v>
      </c>
    </row>
    <row r="3462" spans="1:28" ht="15" hidden="1" x14ac:dyDescent="0.25">
      <c r="A3462" s="1">
        <v>71769</v>
      </c>
      <c r="B3462" s="1">
        <v>8030300408</v>
      </c>
      <c r="C3462" s="1" t="s">
        <v>4618</v>
      </c>
      <c r="D3462" s="1"/>
      <c r="E3462" s="1">
        <v>0</v>
      </c>
      <c r="F3462" s="1" t="s">
        <v>25</v>
      </c>
      <c r="G3462" s="1" t="s">
        <v>49</v>
      </c>
      <c r="H3462" s="1" t="s">
        <v>2248</v>
      </c>
      <c r="I3462" s="1" t="s">
        <v>2665</v>
      </c>
      <c r="J3462" s="1">
        <v>0</v>
      </c>
      <c r="K3462" s="1" t="s">
        <v>2477</v>
      </c>
      <c r="L3462" s="1" t="s">
        <v>3586</v>
      </c>
      <c r="M3462" s="1" t="s">
        <v>319</v>
      </c>
      <c r="N3462" s="1"/>
      <c r="O3462" s="1" t="s">
        <v>41</v>
      </c>
      <c r="P3462" s="2" t="s">
        <v>33</v>
      </c>
      <c r="Q3462" s="1" t="s">
        <v>108</v>
      </c>
      <c r="R3462" s="1" t="str">
        <f>VLOOKUP(表2[index_id],表1[],2)</f>
        <v>ValueOntology.QUANTITY</v>
      </c>
      <c r="S3462" t="str">
        <f>VLOOKUP(表2[index_id],表3[],2)</f>
        <v>ValueOntology.QUANTITY</v>
      </c>
      <c r="T3462" s="5" t="str">
        <f>VLOOKUP(表2[index_id],表4[],2)</f>
        <v>ValueOntology.QUANTITY</v>
      </c>
      <c r="U3462" t="str">
        <f>VLOOKUP(表2[index_id],表5[],2)</f>
        <v>ValueOntology.QUANTITY</v>
      </c>
      <c r="V3462" t="str">
        <f>VLOOKUP(表2[index_id],表6[],2)</f>
        <v>ValueOntology.QUANTITY</v>
      </c>
      <c r="W3462" t="str">
        <f>VLOOKUP(表2[index_id],表7[],2)</f>
        <v>ValueOntology.QUANTITY</v>
      </c>
      <c r="X3462" t="str">
        <f>VLOOKUP(表2[index_id],表8[],2)</f>
        <v>ValueOntology.QUANTITY</v>
      </c>
      <c r="Y3462" t="str">
        <f>VLOOKUP(表2[index_id],表9[],2)</f>
        <v>ValueOntology.QUANTITY</v>
      </c>
      <c r="Z3462" t="str">
        <f>VLOOKUP(表2[index_id],表10[],2)</f>
        <v>ValueOntology.QUANTITY</v>
      </c>
      <c r="AA3462" t="str">
        <f>VLOOKUP(表2[index_id],表11[],2)</f>
        <v>ValueOntology.QUANTITY</v>
      </c>
      <c r="AB3462" s="8" t="b">
        <f>表2[[#This Row],[vo104]]=表2[[#This Row],[vo109]]</f>
        <v>1</v>
      </c>
    </row>
    <row r="3463" spans="1:28" ht="15" hidden="1" x14ac:dyDescent="0.25">
      <c r="A3463" s="1">
        <v>71770</v>
      </c>
      <c r="B3463" s="1">
        <v>8030300409</v>
      </c>
      <c r="C3463" s="1" t="s">
        <v>4619</v>
      </c>
      <c r="D3463" s="1"/>
      <c r="E3463" s="1">
        <v>0</v>
      </c>
      <c r="F3463" s="1" t="s">
        <v>338</v>
      </c>
      <c r="G3463" s="1" t="s">
        <v>49</v>
      </c>
      <c r="H3463" s="1" t="s">
        <v>2248</v>
      </c>
      <c r="I3463" s="1" t="s">
        <v>2665</v>
      </c>
      <c r="J3463" s="1"/>
      <c r="K3463" s="1" t="s">
        <v>2250</v>
      </c>
      <c r="L3463" s="1" t="s">
        <v>2251</v>
      </c>
      <c r="M3463" s="1" t="s">
        <v>319</v>
      </c>
      <c r="N3463" s="1"/>
      <c r="O3463" s="1" t="s">
        <v>41</v>
      </c>
      <c r="P3463" s="2" t="s">
        <v>33</v>
      </c>
      <c r="Q3463" s="1" t="s">
        <v>108</v>
      </c>
      <c r="R3463" s="1" t="str">
        <f>VLOOKUP(表2[index_id],表1[],2)</f>
        <v>ValueOntology.UNDETERMINED</v>
      </c>
      <c r="S3463" t="str">
        <f>VLOOKUP(表2[index_id],表3[],2)</f>
        <v>ValueOntology.PRICE</v>
      </c>
      <c r="T3463" s="5" t="str">
        <f>VLOOKUP(表2[index_id],表4[],2)</f>
        <v>ValueOntology.PRICE</v>
      </c>
      <c r="U3463" t="str">
        <f>VLOOKUP(表2[index_id],表5[],2)</f>
        <v>ValueOntology.PRICE</v>
      </c>
      <c r="V3463" t="str">
        <f>VLOOKUP(表2[index_id],表6[],2)</f>
        <v>ValueOntology.PRICE</v>
      </c>
      <c r="W3463" t="str">
        <f>VLOOKUP(表2[index_id],表7[],2)</f>
        <v>ValueOntology.PRICE</v>
      </c>
      <c r="X3463" t="str">
        <f>VLOOKUP(表2[index_id],表8[],2)</f>
        <v>ValueOntology.PRICE</v>
      </c>
      <c r="Y3463" t="str">
        <f>VLOOKUP(表2[index_id],表9[],2)</f>
        <v>ValueOntology.PRICE</v>
      </c>
      <c r="Z3463" t="str">
        <f>VLOOKUP(表2[index_id],表10[],2)</f>
        <v>ValueOntology.PRICE</v>
      </c>
      <c r="AA3463" t="str">
        <f>VLOOKUP(表2[index_id],表11[],2)</f>
        <v>ValueOntology.PRICE</v>
      </c>
      <c r="AB3463" s="8" t="b">
        <f>表2[[#This Row],[vo104]]=表2[[#This Row],[vo109]]</f>
        <v>1</v>
      </c>
    </row>
    <row r="3464" spans="1:28" ht="15" hidden="1" x14ac:dyDescent="0.25">
      <c r="A3464" s="1">
        <v>71771</v>
      </c>
      <c r="B3464" s="1">
        <v>8030300410</v>
      </c>
      <c r="C3464" s="1" t="s">
        <v>4620</v>
      </c>
      <c r="D3464" s="1"/>
      <c r="E3464" s="1">
        <v>2</v>
      </c>
      <c r="F3464" s="1" t="s">
        <v>310</v>
      </c>
      <c r="G3464" s="1" t="s">
        <v>49</v>
      </c>
      <c r="H3464" s="1" t="s">
        <v>2248</v>
      </c>
      <c r="I3464" s="1" t="s">
        <v>2665</v>
      </c>
      <c r="J3464" s="1">
        <v>0</v>
      </c>
      <c r="K3464" s="1" t="s">
        <v>2325</v>
      </c>
      <c r="L3464" s="1" t="s">
        <v>2326</v>
      </c>
      <c r="M3464" s="1" t="s">
        <v>319</v>
      </c>
      <c r="N3464" s="1"/>
      <c r="O3464" s="1" t="s">
        <v>41</v>
      </c>
      <c r="P3464" s="2" t="s">
        <v>33</v>
      </c>
      <c r="Q3464" s="1" t="s">
        <v>108</v>
      </c>
      <c r="R3464" s="1" t="str">
        <f>VLOOKUP(表2[index_id],表1[],2)</f>
        <v>ValueOntology.PERCENTAGE</v>
      </c>
      <c r="S3464" t="str">
        <f>VLOOKUP(表2[index_id],表3[],2)</f>
        <v>ValueOntology.PERCENTAGE</v>
      </c>
      <c r="T3464" s="5" t="str">
        <f>VLOOKUP(表2[index_id],表4[],2)</f>
        <v>ValueOntology.PERCENTAGE</v>
      </c>
      <c r="U3464" t="str">
        <f>VLOOKUP(表2[index_id],表5[],2)</f>
        <v>ValueOntology.PERCENTAGE</v>
      </c>
      <c r="V3464" t="str">
        <f>VLOOKUP(表2[index_id],表6[],2)</f>
        <v>ValueOntology.PERCENTAGE</v>
      </c>
      <c r="W3464" t="str">
        <f>VLOOKUP(表2[index_id],表7[],2)</f>
        <v>ValueOntology.PERCENTAGE</v>
      </c>
      <c r="X3464" t="str">
        <f>VLOOKUP(表2[index_id],表8[],2)</f>
        <v>ValueOntology.PERCENTAGE</v>
      </c>
      <c r="Y3464" t="str">
        <f>VLOOKUP(表2[index_id],表9[],2)</f>
        <v>ValueOntology.PERCENTAGE</v>
      </c>
      <c r="Z3464" t="str">
        <f>VLOOKUP(表2[index_id],表10[],2)</f>
        <v>ValueOntology.PERCENTAGE</v>
      </c>
      <c r="AA3464" t="str">
        <f>VLOOKUP(表2[index_id],表11[],2)</f>
        <v>ValueOntology.PERCENTAGE</v>
      </c>
      <c r="AB3464" s="8" t="b">
        <f>表2[[#This Row],[vo104]]=表2[[#This Row],[vo109]]</f>
        <v>1</v>
      </c>
    </row>
    <row r="3465" spans="1:28" ht="15" hidden="1" x14ac:dyDescent="0.25">
      <c r="A3465" s="1">
        <v>149646</v>
      </c>
      <c r="B3465" s="1">
        <v>7330102345</v>
      </c>
      <c r="C3465" s="1" t="s">
        <v>4621</v>
      </c>
      <c r="D3465" s="1"/>
      <c r="E3465" s="1">
        <v>2</v>
      </c>
      <c r="F3465" s="1" t="s">
        <v>88</v>
      </c>
      <c r="G3465" s="1" t="s">
        <v>49</v>
      </c>
      <c r="H3465" s="1" t="s">
        <v>1056</v>
      </c>
      <c r="I3465" s="1" t="s">
        <v>403</v>
      </c>
      <c r="J3465" s="1">
        <v>0</v>
      </c>
      <c r="K3465" s="1" t="s">
        <v>1087</v>
      </c>
      <c r="L3465" s="1" t="s">
        <v>4204</v>
      </c>
      <c r="M3465" s="1" t="s">
        <v>1059</v>
      </c>
      <c r="N3465" s="1"/>
      <c r="O3465" s="1" t="s">
        <v>54</v>
      </c>
      <c r="P3465" s="2" t="s">
        <v>33</v>
      </c>
      <c r="Q3465" s="1" t="s">
        <v>117</v>
      </c>
      <c r="R3465" s="1" t="str">
        <f>VLOOKUP(表2[index_id],表1[],2)</f>
        <v>ValueOntology.QUANTITY</v>
      </c>
      <c r="S3465" t="str">
        <f>VLOOKUP(表2[index_id],表3[],2)</f>
        <v>ValueOntology.QUANTITY_PER_CAPITA</v>
      </c>
      <c r="T3465" s="5" t="str">
        <f>VLOOKUP(表2[index_id],表4[],2)</f>
        <v>ValueOntology.QUANTITY_PER_CAPITA</v>
      </c>
      <c r="U3465" t="str">
        <f>VLOOKUP(表2[index_id],表5[],2)</f>
        <v>ValueOntology.QUANTITY_PER_CAPITA</v>
      </c>
      <c r="V3465" t="str">
        <f>VLOOKUP(表2[index_id],表6[],2)</f>
        <v>ValueOntology.QUANTITY_PER_CAPITA</v>
      </c>
      <c r="W3465" t="str">
        <f>VLOOKUP(表2[index_id],表7[],2)</f>
        <v>ValueOntology.QUANTITY_PER_CAPITA</v>
      </c>
      <c r="X3465" t="str">
        <f>VLOOKUP(表2[index_id],表8[],2)</f>
        <v>ValueOntology.QUANTITY_PER_CAPITA</v>
      </c>
      <c r="Y3465" t="str">
        <f>VLOOKUP(表2[index_id],表9[],2)</f>
        <v>ValueOntology.QUANTITY_PER_CAPITA</v>
      </c>
      <c r="Z3465" t="str">
        <f>VLOOKUP(表2[index_id],表10[],2)</f>
        <v>ValueOntology.QUANTITY_PER_CAPITA</v>
      </c>
      <c r="AA3465" t="str">
        <f>VLOOKUP(表2[index_id],表11[],2)</f>
        <v>ValueOntology.QUANTITY_PER_CAPITA</v>
      </c>
      <c r="AB3465" s="8" t="b">
        <f>表2[[#This Row],[vo104]]=表2[[#This Row],[vo109]]</f>
        <v>1</v>
      </c>
    </row>
    <row r="3466" spans="1:28" ht="15" x14ac:dyDescent="0.25">
      <c r="A3466" s="1">
        <v>139956</v>
      </c>
      <c r="B3466" s="1">
        <v>8030102534</v>
      </c>
      <c r="C3466" s="1" t="s">
        <v>4622</v>
      </c>
      <c r="D3466" s="1"/>
      <c r="E3466" s="1">
        <v>2</v>
      </c>
      <c r="F3466" s="1" t="s">
        <v>359</v>
      </c>
      <c r="G3466" s="1" t="s">
        <v>49</v>
      </c>
      <c r="H3466" s="1" t="s">
        <v>1056</v>
      </c>
      <c r="I3466" s="1" t="s">
        <v>403</v>
      </c>
      <c r="J3466" s="1">
        <v>0</v>
      </c>
      <c r="K3466" s="1" t="s">
        <v>4182</v>
      </c>
      <c r="L3466" s="1" t="s">
        <v>4183</v>
      </c>
      <c r="M3466" s="1" t="s">
        <v>1059</v>
      </c>
      <c r="N3466" s="1"/>
      <c r="O3466" s="1" t="s">
        <v>41</v>
      </c>
      <c r="P3466" s="2" t="s">
        <v>33</v>
      </c>
      <c r="Q3466" s="1" t="s">
        <v>345</v>
      </c>
      <c r="R3466" s="1" t="str">
        <f>VLOOKUP(表2[index_id],表1[],2)</f>
        <v>ValueOntology.PERCENTAGE</v>
      </c>
      <c r="S3466" t="str">
        <f>VLOOKUP(表2[index_id],表3[],2)</f>
        <v>ValueOntology.PERCENTAGE</v>
      </c>
      <c r="T3466" s="5" t="str">
        <f>VLOOKUP(表2[index_id],表4[],2)</f>
        <v>ValueOntology.PERCENTAGE</v>
      </c>
      <c r="U3466" t="str">
        <f>VLOOKUP(表2[index_id],表5[],2)</f>
        <v>ValueOntology.PERCENTAGE</v>
      </c>
      <c r="V3466" t="str">
        <f>VLOOKUP(表2[index_id],表6[],2)</f>
        <v>ValueOntology.PERCENTAGE</v>
      </c>
      <c r="W3466" t="str">
        <f>VLOOKUP(表2[index_id],表7[],2)</f>
        <v>ValueOntology.PERCENTAGE</v>
      </c>
      <c r="X3466" t="str">
        <f>VLOOKUP(表2[index_id],表8[],2)</f>
        <v>ValueOntology.PERCENTAGE</v>
      </c>
      <c r="Y3466" t="str">
        <f>VLOOKUP(表2[index_id],表9[],2)</f>
        <v>ValueOntology.PROPORTION_OF_NATION</v>
      </c>
      <c r="Z3466" t="str">
        <f>VLOOKUP(表2[index_id],表10[],2)</f>
        <v>ValueOntology.PROPORTION_OF_NATION</v>
      </c>
      <c r="AA3466" t="str">
        <f>VLOOKUP(表2[index_id],表11[],2)</f>
        <v>ValueOntology.PROPORTION_OF_NATION</v>
      </c>
      <c r="AB3466" s="8" t="b">
        <f>表2[[#This Row],[vo104]]=表2[[#This Row],[vo109]]</f>
        <v>1</v>
      </c>
    </row>
    <row r="3467" spans="1:28" ht="15" hidden="1" x14ac:dyDescent="0.25">
      <c r="A3467" s="1">
        <v>139420</v>
      </c>
      <c r="B3467" s="1">
        <v>8030101977</v>
      </c>
      <c r="C3467" s="1" t="s">
        <v>4623</v>
      </c>
      <c r="D3467" s="1"/>
      <c r="E3467" s="1">
        <v>2</v>
      </c>
      <c r="F3467" s="1" t="s">
        <v>310</v>
      </c>
      <c r="G3467" s="1" t="s">
        <v>49</v>
      </c>
      <c r="H3467" s="1" t="s">
        <v>1056</v>
      </c>
      <c r="I3467" s="1" t="s">
        <v>403</v>
      </c>
      <c r="J3467" s="1">
        <v>0</v>
      </c>
      <c r="K3467" s="1" t="s">
        <v>1096</v>
      </c>
      <c r="L3467" s="1" t="s">
        <v>1097</v>
      </c>
      <c r="M3467" s="1" t="s">
        <v>1059</v>
      </c>
      <c r="N3467" s="1"/>
      <c r="O3467" s="1" t="s">
        <v>41</v>
      </c>
      <c r="P3467" s="2" t="s">
        <v>33</v>
      </c>
      <c r="Q3467" s="1" t="s">
        <v>108</v>
      </c>
      <c r="R3467" s="1" t="str">
        <f>VLOOKUP(表2[index_id],表1[],2)</f>
        <v>ValueOntology.PERCENTAGE</v>
      </c>
      <c r="S3467" t="str">
        <f>VLOOKUP(表2[index_id],表3[],2)</f>
        <v>ValueOntology.PERCENTAGE</v>
      </c>
      <c r="T3467" s="5" t="str">
        <f>VLOOKUP(表2[index_id],表4[],2)</f>
        <v>ValueOntology.PERCENTAGE</v>
      </c>
      <c r="U3467" t="str">
        <f>VLOOKUP(表2[index_id],表5[],2)</f>
        <v>ValueOntology.PERCENTAGE</v>
      </c>
      <c r="V3467" t="str">
        <f>VLOOKUP(表2[index_id],表6[],2)</f>
        <v>ValueOntology.PERCENTAGE</v>
      </c>
      <c r="W3467" t="str">
        <f>VLOOKUP(表2[index_id],表7[],2)</f>
        <v>ValueOntology.PERCENTAGE</v>
      </c>
      <c r="X3467" t="str">
        <f>VLOOKUP(表2[index_id],表8[],2)</f>
        <v>ValueOntology.PERCENTAGE</v>
      </c>
      <c r="Y3467" t="str">
        <f>VLOOKUP(表2[index_id],表9[],2)</f>
        <v>ValueOntology.PERCENTAGE</v>
      </c>
      <c r="Z3467" t="str">
        <f>VLOOKUP(表2[index_id],表10[],2)</f>
        <v>ValueOntology.PERCENTAGE</v>
      </c>
      <c r="AA3467" t="str">
        <f>VLOOKUP(表2[index_id],表11[],2)</f>
        <v>ValueOntology.PERCENTAGE</v>
      </c>
      <c r="AB3467" s="8" t="b">
        <f>表2[[#This Row],[vo104]]=表2[[#This Row],[vo109]]</f>
        <v>1</v>
      </c>
    </row>
    <row r="3468" spans="1:28" ht="15" hidden="1" x14ac:dyDescent="0.25">
      <c r="A3468" s="1">
        <v>71778</v>
      </c>
      <c r="B3468" s="1">
        <v>8030300423</v>
      </c>
      <c r="C3468" s="1" t="s">
        <v>4624</v>
      </c>
      <c r="D3468" s="1"/>
      <c r="E3468" s="1">
        <v>0</v>
      </c>
      <c r="F3468" s="1" t="s">
        <v>338</v>
      </c>
      <c r="G3468" s="1" t="s">
        <v>49</v>
      </c>
      <c r="H3468" s="1" t="s">
        <v>2248</v>
      </c>
      <c r="I3468" s="1" t="s">
        <v>2665</v>
      </c>
      <c r="J3468" s="1"/>
      <c r="K3468" s="1" t="s">
        <v>2250</v>
      </c>
      <c r="L3468" s="1" t="s">
        <v>2251</v>
      </c>
      <c r="M3468" s="1" t="s">
        <v>319</v>
      </c>
      <c r="N3468" s="1"/>
      <c r="O3468" s="1" t="s">
        <v>41</v>
      </c>
      <c r="P3468" s="2" t="s">
        <v>33</v>
      </c>
      <c r="Q3468" s="1" t="s">
        <v>108</v>
      </c>
      <c r="R3468" s="1" t="str">
        <f>VLOOKUP(表2[index_id],表1[],2)</f>
        <v>ValueOntology.UNDETERMINED</v>
      </c>
      <c r="S3468" t="str">
        <f>VLOOKUP(表2[index_id],表3[],2)</f>
        <v>ValueOntology.PRICE</v>
      </c>
      <c r="T3468" s="5" t="str">
        <f>VLOOKUP(表2[index_id],表4[],2)</f>
        <v>ValueOntology.PRICE</v>
      </c>
      <c r="U3468" t="str">
        <f>VLOOKUP(表2[index_id],表5[],2)</f>
        <v>ValueOntology.PRICE</v>
      </c>
      <c r="V3468" t="str">
        <f>VLOOKUP(表2[index_id],表6[],2)</f>
        <v>ValueOntology.PRICE</v>
      </c>
      <c r="W3468" t="str">
        <f>VLOOKUP(表2[index_id],表7[],2)</f>
        <v>ValueOntology.PRICE</v>
      </c>
      <c r="X3468" t="str">
        <f>VLOOKUP(表2[index_id],表8[],2)</f>
        <v>ValueOntology.PRICE</v>
      </c>
      <c r="Y3468" t="str">
        <f>VLOOKUP(表2[index_id],表9[],2)</f>
        <v>ValueOntology.PRICE</v>
      </c>
      <c r="Z3468" t="str">
        <f>VLOOKUP(表2[index_id],表10[],2)</f>
        <v>ValueOntology.PRICE</v>
      </c>
      <c r="AA3468" t="str">
        <f>VLOOKUP(表2[index_id],表11[],2)</f>
        <v>ValueOntology.PRICE</v>
      </c>
      <c r="AB3468" s="8" t="b">
        <f>表2[[#This Row],[vo104]]=表2[[#This Row],[vo109]]</f>
        <v>1</v>
      </c>
    </row>
    <row r="3469" spans="1:28" ht="15" x14ac:dyDescent="0.25">
      <c r="A3469" s="1">
        <v>141664</v>
      </c>
      <c r="B3469" s="1">
        <v>8030103573</v>
      </c>
      <c r="C3469" s="1" t="s">
        <v>4625</v>
      </c>
      <c r="D3469" s="1"/>
      <c r="E3469" s="1">
        <v>2</v>
      </c>
      <c r="F3469" s="1" t="s">
        <v>359</v>
      </c>
      <c r="G3469" s="1" t="s">
        <v>49</v>
      </c>
      <c r="H3469" s="1" t="s">
        <v>1056</v>
      </c>
      <c r="I3469" s="1" t="s">
        <v>403</v>
      </c>
      <c r="J3469" s="1">
        <v>0</v>
      </c>
      <c r="K3469" s="1" t="s">
        <v>4186</v>
      </c>
      <c r="L3469" s="1" t="s">
        <v>4187</v>
      </c>
      <c r="M3469" s="1" t="s">
        <v>1059</v>
      </c>
      <c r="N3469" s="1"/>
      <c r="O3469" s="1" t="s">
        <v>41</v>
      </c>
      <c r="P3469" s="2" t="s">
        <v>33</v>
      </c>
      <c r="Q3469" s="1" t="s">
        <v>345</v>
      </c>
      <c r="R3469" s="1" t="str">
        <f>VLOOKUP(表2[index_id],表1[],2)</f>
        <v>ValueOntology.PERCENTAGE</v>
      </c>
      <c r="S3469" t="str">
        <f>VLOOKUP(表2[index_id],表3[],2)</f>
        <v>ValueOntology.PERCENTAGE</v>
      </c>
      <c r="T3469" s="5" t="str">
        <f>VLOOKUP(表2[index_id],表4[],2)</f>
        <v>ValueOntology.PERCENTAGE</v>
      </c>
      <c r="U3469" t="str">
        <f>VLOOKUP(表2[index_id],表5[],2)</f>
        <v>ValueOntology.PERCENTAGE</v>
      </c>
      <c r="V3469" t="str">
        <f>VLOOKUP(表2[index_id],表6[],2)</f>
        <v>ValueOntology.PERCENTAGE</v>
      </c>
      <c r="W3469" t="str">
        <f>VLOOKUP(表2[index_id],表7[],2)</f>
        <v>ValueOntology.PERCENTAGE</v>
      </c>
      <c r="X3469" t="str">
        <f>VLOOKUP(表2[index_id],表8[],2)</f>
        <v>ValueOntology.PERCENTAGE</v>
      </c>
      <c r="Y3469" t="str">
        <f>VLOOKUP(表2[index_id],表9[],2)</f>
        <v>ValueOntology.PROPORTION_OF_NATION</v>
      </c>
      <c r="Z3469" t="str">
        <f>VLOOKUP(表2[index_id],表10[],2)</f>
        <v>ValueOntology.PROPORTION_OF_NATION</v>
      </c>
      <c r="AA3469" t="str">
        <f>VLOOKUP(表2[index_id],表11[],2)</f>
        <v>ValueOntology.PROPORTION_OF_NATION</v>
      </c>
      <c r="AB3469" s="8" t="b">
        <f>表2[[#This Row],[vo104]]=表2[[#This Row],[vo109]]</f>
        <v>1</v>
      </c>
    </row>
    <row r="3470" spans="1:28" ht="15" x14ac:dyDescent="0.25">
      <c r="A3470" s="1">
        <v>139513</v>
      </c>
      <c r="B3470" s="1">
        <v>8030102071</v>
      </c>
      <c r="C3470" s="1" t="s">
        <v>4626</v>
      </c>
      <c r="D3470" s="1"/>
      <c r="E3470" s="1">
        <v>2</v>
      </c>
      <c r="F3470" s="1" t="s">
        <v>359</v>
      </c>
      <c r="G3470" s="1" t="s">
        <v>49</v>
      </c>
      <c r="H3470" s="1" t="s">
        <v>1056</v>
      </c>
      <c r="I3470" s="1" t="s">
        <v>403</v>
      </c>
      <c r="J3470" s="1">
        <v>0</v>
      </c>
      <c r="K3470" s="1" t="s">
        <v>4193</v>
      </c>
      <c r="L3470" s="1" t="s">
        <v>4194</v>
      </c>
      <c r="M3470" s="1" t="s">
        <v>1059</v>
      </c>
      <c r="N3470" s="1"/>
      <c r="O3470" s="1" t="s">
        <v>41</v>
      </c>
      <c r="P3470" s="2" t="s">
        <v>33</v>
      </c>
      <c r="Q3470" s="1" t="s">
        <v>345</v>
      </c>
      <c r="R3470" s="1" t="str">
        <f>VLOOKUP(表2[index_id],表1[],2)</f>
        <v>ValueOntology.PERCENTAGE</v>
      </c>
      <c r="S3470" t="str">
        <f>VLOOKUP(表2[index_id],表3[],2)</f>
        <v>ValueOntology.PERCENTAGE</v>
      </c>
      <c r="T3470" s="5" t="str">
        <f>VLOOKUP(表2[index_id],表4[],2)</f>
        <v>ValueOntology.PERCENTAGE</v>
      </c>
      <c r="U3470" t="str">
        <f>VLOOKUP(表2[index_id],表5[],2)</f>
        <v>ValueOntology.PERCENTAGE</v>
      </c>
      <c r="V3470" t="str">
        <f>VLOOKUP(表2[index_id],表6[],2)</f>
        <v>ValueOntology.PERCENTAGE</v>
      </c>
      <c r="W3470" t="str">
        <f>VLOOKUP(表2[index_id],表7[],2)</f>
        <v>ValueOntology.PERCENTAGE</v>
      </c>
      <c r="X3470" t="str">
        <f>VLOOKUP(表2[index_id],表8[],2)</f>
        <v>ValueOntology.PERCENTAGE</v>
      </c>
      <c r="Y3470" t="str">
        <f>VLOOKUP(表2[index_id],表9[],2)</f>
        <v>ValueOntology.PROPORTION_OF_NATION</v>
      </c>
      <c r="Z3470" t="str">
        <f>VLOOKUP(表2[index_id],表10[],2)</f>
        <v>ValueOntology.PROPORTION_OF_NATION</v>
      </c>
      <c r="AA3470" t="str">
        <f>VLOOKUP(表2[index_id],表11[],2)</f>
        <v>ValueOntology.PROPORTION_OF_NATION</v>
      </c>
      <c r="AB3470" s="8" t="b">
        <f>表2[[#This Row],[vo104]]=表2[[#This Row],[vo109]]</f>
        <v>1</v>
      </c>
    </row>
    <row r="3471" spans="1:28" ht="15" x14ac:dyDescent="0.25">
      <c r="A3471" s="1">
        <v>140183</v>
      </c>
      <c r="B3471" s="1">
        <v>8030102870</v>
      </c>
      <c r="C3471" s="1" t="s">
        <v>4627</v>
      </c>
      <c r="D3471" s="1"/>
      <c r="E3471" s="1">
        <v>2</v>
      </c>
      <c r="F3471" s="1" t="s">
        <v>359</v>
      </c>
      <c r="G3471" s="1" t="s">
        <v>49</v>
      </c>
      <c r="H3471" s="1" t="s">
        <v>315</v>
      </c>
      <c r="I3471" s="1" t="s">
        <v>878</v>
      </c>
      <c r="J3471" s="1">
        <v>0</v>
      </c>
      <c r="K3471" s="1" t="s">
        <v>360</v>
      </c>
      <c r="L3471" s="1" t="s">
        <v>361</v>
      </c>
      <c r="M3471" s="1" t="s">
        <v>319</v>
      </c>
      <c r="N3471" s="1"/>
      <c r="O3471" s="1" t="s">
        <v>41</v>
      </c>
      <c r="P3471" s="2" t="s">
        <v>33</v>
      </c>
      <c r="Q3471" s="1" t="s">
        <v>345</v>
      </c>
      <c r="R3471" s="1" t="str">
        <f>VLOOKUP(表2[index_id],表1[],2)</f>
        <v>ValueOntology.PERCENTAGE</v>
      </c>
      <c r="S3471" t="str">
        <f>VLOOKUP(表2[index_id],表3[],2)</f>
        <v>ValueOntology.PERCENTAGE</v>
      </c>
      <c r="T3471" s="5" t="str">
        <f>VLOOKUP(表2[index_id],表4[],2)</f>
        <v>ValueOntology.PERCENTAGE</v>
      </c>
      <c r="U3471" t="str">
        <f>VLOOKUP(表2[index_id],表5[],2)</f>
        <v>ValueOntology.PERCENTAGE</v>
      </c>
      <c r="V3471" t="str">
        <f>VLOOKUP(表2[index_id],表6[],2)</f>
        <v>ValueOntology.PERCENTAGE</v>
      </c>
      <c r="W3471" t="str">
        <f>VLOOKUP(表2[index_id],表7[],2)</f>
        <v>ValueOntology.PERCENTAGE</v>
      </c>
      <c r="X3471" t="str">
        <f>VLOOKUP(表2[index_id],表8[],2)</f>
        <v>ValueOntology.PERCENTAGE</v>
      </c>
      <c r="Y3471" t="str">
        <f>VLOOKUP(表2[index_id],表9[],2)</f>
        <v>ValueOntology.PROPORTION_OF_NATION</v>
      </c>
      <c r="Z3471" t="str">
        <f>VLOOKUP(表2[index_id],表10[],2)</f>
        <v>ValueOntology.PROPORTION_OF_NATION</v>
      </c>
      <c r="AA3471" t="str">
        <f>VLOOKUP(表2[index_id],表11[],2)</f>
        <v>ValueOntology.PROPORTION_OF_NATION</v>
      </c>
      <c r="AB3471" s="8" t="b">
        <f>表2[[#This Row],[vo104]]=表2[[#This Row],[vo109]]</f>
        <v>1</v>
      </c>
    </row>
    <row r="3472" spans="1:28" ht="15" hidden="1" x14ac:dyDescent="0.25">
      <c r="A3472" s="1">
        <v>139045</v>
      </c>
      <c r="B3472" s="1">
        <v>8030101600</v>
      </c>
      <c r="C3472" s="1" t="s">
        <v>4628</v>
      </c>
      <c r="D3472" s="1"/>
      <c r="E3472" s="1">
        <v>0</v>
      </c>
      <c r="F3472" s="1" t="s">
        <v>25</v>
      </c>
      <c r="G3472" s="1" t="s">
        <v>49</v>
      </c>
      <c r="H3472" s="1" t="s">
        <v>1056</v>
      </c>
      <c r="I3472" s="1" t="s">
        <v>403</v>
      </c>
      <c r="J3472" s="1">
        <v>0</v>
      </c>
      <c r="K3472" s="1" t="s">
        <v>1099</v>
      </c>
      <c r="L3472" s="1" t="s">
        <v>1100</v>
      </c>
      <c r="M3472" s="1" t="s">
        <v>1059</v>
      </c>
      <c r="N3472" s="1"/>
      <c r="O3472" s="1" t="s">
        <v>41</v>
      </c>
      <c r="P3472" s="2" t="s">
        <v>33</v>
      </c>
      <c r="Q3472" s="1" t="s">
        <v>108</v>
      </c>
      <c r="R3472" s="1" t="str">
        <f>VLOOKUP(表2[index_id],表1[],2)</f>
        <v>ValueOntology.QUANTITY</v>
      </c>
      <c r="S3472" t="str">
        <f>VLOOKUP(表2[index_id],表3[],2)</f>
        <v>ValueOntology.QUANTITY</v>
      </c>
      <c r="T3472" s="5" t="str">
        <f>VLOOKUP(表2[index_id],表4[],2)</f>
        <v>ValueOntology.QUANTITY</v>
      </c>
      <c r="U3472" t="str">
        <f>VLOOKUP(表2[index_id],表5[],2)</f>
        <v>ValueOntology.QUANTITY</v>
      </c>
      <c r="V3472" t="str">
        <f>VLOOKUP(表2[index_id],表6[],2)</f>
        <v>ValueOntology.QUANTITY</v>
      </c>
      <c r="W3472" t="str">
        <f>VLOOKUP(表2[index_id],表7[],2)</f>
        <v>ValueOntology.QUANTITY</v>
      </c>
      <c r="X3472" t="str">
        <f>VLOOKUP(表2[index_id],表8[],2)</f>
        <v>ValueOntology.QUANTITY</v>
      </c>
      <c r="Y3472" t="str">
        <f>VLOOKUP(表2[index_id],表9[],2)</f>
        <v>ValueOntology.QUANTITY</v>
      </c>
      <c r="Z3472" t="str">
        <f>VLOOKUP(表2[index_id],表10[],2)</f>
        <v>ValueOntology.QUANTITY</v>
      </c>
      <c r="AA3472" t="str">
        <f>VLOOKUP(表2[index_id],表11[],2)</f>
        <v>ValueOntology.QUANTITY</v>
      </c>
      <c r="AB3472" s="8" t="b">
        <f>表2[[#This Row],[vo104]]=表2[[#This Row],[vo109]]</f>
        <v>1</v>
      </c>
    </row>
    <row r="3473" spans="1:28" ht="15" x14ac:dyDescent="0.25">
      <c r="A3473" s="1">
        <v>139231</v>
      </c>
      <c r="B3473" s="1">
        <v>8030101788</v>
      </c>
      <c r="C3473" s="1" t="s">
        <v>4629</v>
      </c>
      <c r="D3473" s="1"/>
      <c r="E3473" s="1">
        <v>2</v>
      </c>
      <c r="F3473" s="1" t="s">
        <v>359</v>
      </c>
      <c r="G3473" s="1" t="s">
        <v>49</v>
      </c>
      <c r="H3473" s="1" t="s">
        <v>1056</v>
      </c>
      <c r="I3473" s="1" t="s">
        <v>403</v>
      </c>
      <c r="J3473" s="1">
        <v>0</v>
      </c>
      <c r="K3473" s="1" t="s">
        <v>4198</v>
      </c>
      <c r="L3473" s="1" t="s">
        <v>4199</v>
      </c>
      <c r="M3473" s="1" t="s">
        <v>1059</v>
      </c>
      <c r="N3473" s="1"/>
      <c r="O3473" s="1" t="s">
        <v>41</v>
      </c>
      <c r="P3473" s="2" t="s">
        <v>33</v>
      </c>
      <c r="Q3473" s="1" t="s">
        <v>345</v>
      </c>
      <c r="R3473" s="1" t="str">
        <f>VLOOKUP(表2[index_id],表1[],2)</f>
        <v>ValueOntology.PERCENTAGE</v>
      </c>
      <c r="S3473" t="str">
        <f>VLOOKUP(表2[index_id],表3[],2)</f>
        <v>ValueOntology.PERCENTAGE</v>
      </c>
      <c r="T3473" s="5" t="str">
        <f>VLOOKUP(表2[index_id],表4[],2)</f>
        <v>ValueOntology.PERCENTAGE</v>
      </c>
      <c r="U3473" t="str">
        <f>VLOOKUP(表2[index_id],表5[],2)</f>
        <v>ValueOntology.PERCENTAGE</v>
      </c>
      <c r="V3473" t="str">
        <f>VLOOKUP(表2[index_id],表6[],2)</f>
        <v>ValueOntology.PERCENTAGE</v>
      </c>
      <c r="W3473" t="str">
        <f>VLOOKUP(表2[index_id],表7[],2)</f>
        <v>ValueOntology.PERCENTAGE</v>
      </c>
      <c r="X3473" t="str">
        <f>VLOOKUP(表2[index_id],表8[],2)</f>
        <v>ValueOntology.PERCENTAGE</v>
      </c>
      <c r="Y3473" t="str">
        <f>VLOOKUP(表2[index_id],表9[],2)</f>
        <v>ValueOntology.PROPORTION_OF_NATION</v>
      </c>
      <c r="Z3473" t="str">
        <f>VLOOKUP(表2[index_id],表10[],2)</f>
        <v>ValueOntology.PROPORTION_OF_NATION</v>
      </c>
      <c r="AA3473" t="str">
        <f>VLOOKUP(表2[index_id],表11[],2)</f>
        <v>ValueOntology.PROPORTION_OF_NATION</v>
      </c>
      <c r="AB3473" s="8" t="b">
        <f>表2[[#This Row],[vo104]]=表2[[#This Row],[vo109]]</f>
        <v>1</v>
      </c>
    </row>
    <row r="3474" spans="1:28" ht="15" hidden="1" x14ac:dyDescent="0.25">
      <c r="A3474" s="1">
        <v>141824</v>
      </c>
      <c r="B3474" s="1">
        <v>8030104019</v>
      </c>
      <c r="C3474" s="1" t="s">
        <v>4630</v>
      </c>
      <c r="D3474" s="1"/>
      <c r="E3474" s="1">
        <v>0</v>
      </c>
      <c r="F3474" s="1" t="s">
        <v>25</v>
      </c>
      <c r="G3474" s="1" t="s">
        <v>49</v>
      </c>
      <c r="H3474" s="1" t="s">
        <v>1056</v>
      </c>
      <c r="I3474" s="1" t="s">
        <v>403</v>
      </c>
      <c r="J3474" s="1">
        <v>0</v>
      </c>
      <c r="K3474" s="1" t="s">
        <v>1087</v>
      </c>
      <c r="L3474" s="1" t="s">
        <v>70</v>
      </c>
      <c r="M3474" s="1" t="s">
        <v>1059</v>
      </c>
      <c r="N3474" s="1"/>
      <c r="O3474" s="1" t="s">
        <v>41</v>
      </c>
      <c r="P3474" s="2" t="s">
        <v>33</v>
      </c>
      <c r="Q3474" s="1" t="s">
        <v>303</v>
      </c>
      <c r="R3474" s="1" t="str">
        <f>VLOOKUP(表2[index_id],表1[],2)</f>
        <v>ValueOntology.DIFF_QUANTITY</v>
      </c>
      <c r="S3474" t="str">
        <f>VLOOKUP(表2[index_id],表3[],2)</f>
        <v>ValueOntology.DIFF_QUANTITY</v>
      </c>
      <c r="T3474" s="5" t="str">
        <f>VLOOKUP(表2[index_id],表4[],2)</f>
        <v>ValueOntology.DIFF_QUANTITY</v>
      </c>
      <c r="U3474" t="str">
        <f>VLOOKUP(表2[index_id],表5[],2)</f>
        <v>ValueOntology.DIFF_QUANTITY</v>
      </c>
      <c r="V3474" t="str">
        <f>VLOOKUP(表2[index_id],表6[],2)</f>
        <v>ValueOntology.DIFF_QUANTITY</v>
      </c>
      <c r="W3474" t="str">
        <f>VLOOKUP(表2[index_id],表7[],2)</f>
        <v>ValueOntology.DIFF_QUANTITY</v>
      </c>
      <c r="X3474" t="str">
        <f>VLOOKUP(表2[index_id],表8[],2)</f>
        <v>ValueOntology.DIFF_QUANTITY</v>
      </c>
      <c r="Y3474" t="str">
        <f>VLOOKUP(表2[index_id],表9[],2)</f>
        <v>ValueOntology.DIFF_QUANTITY</v>
      </c>
      <c r="Z3474" t="str">
        <f>VLOOKUP(表2[index_id],表10[],2)</f>
        <v>ValueOntology.DIFF_QUANTITY</v>
      </c>
      <c r="AA3474" t="str">
        <f>VLOOKUP(表2[index_id],表11[],2)</f>
        <v>ValueOntology.DIFF_QUANTITY</v>
      </c>
      <c r="AB3474" s="8" t="b">
        <f>表2[[#This Row],[vo104]]=表2[[#This Row],[vo109]]</f>
        <v>1</v>
      </c>
    </row>
    <row r="3475" spans="1:28" ht="15" x14ac:dyDescent="0.25">
      <c r="A3475" s="1">
        <v>139957</v>
      </c>
      <c r="B3475" s="1">
        <v>8030102535</v>
      </c>
      <c r="C3475" s="1" t="s">
        <v>4631</v>
      </c>
      <c r="D3475" s="1"/>
      <c r="E3475" s="1">
        <v>2</v>
      </c>
      <c r="F3475" s="1" t="s">
        <v>359</v>
      </c>
      <c r="G3475" s="1" t="s">
        <v>49</v>
      </c>
      <c r="H3475" s="1" t="s">
        <v>1056</v>
      </c>
      <c r="I3475" s="1" t="s">
        <v>403</v>
      </c>
      <c r="J3475" s="1">
        <v>0</v>
      </c>
      <c r="K3475" s="1" t="s">
        <v>4182</v>
      </c>
      <c r="L3475" s="1" t="s">
        <v>4183</v>
      </c>
      <c r="M3475" s="1" t="s">
        <v>1059</v>
      </c>
      <c r="N3475" s="1"/>
      <c r="O3475" s="1" t="s">
        <v>41</v>
      </c>
      <c r="P3475" s="2" t="s">
        <v>33</v>
      </c>
      <c r="Q3475" s="1" t="s">
        <v>345</v>
      </c>
      <c r="R3475" s="1" t="str">
        <f>VLOOKUP(表2[index_id],表1[],2)</f>
        <v>ValueOntology.PERCENTAGE</v>
      </c>
      <c r="S3475" t="str">
        <f>VLOOKUP(表2[index_id],表3[],2)</f>
        <v>ValueOntology.PERCENTAGE</v>
      </c>
      <c r="T3475" s="5" t="str">
        <f>VLOOKUP(表2[index_id],表4[],2)</f>
        <v>ValueOntology.PERCENTAGE</v>
      </c>
      <c r="U3475" t="str">
        <f>VLOOKUP(表2[index_id],表5[],2)</f>
        <v>ValueOntology.PERCENTAGE</v>
      </c>
      <c r="V3475" t="str">
        <f>VLOOKUP(表2[index_id],表6[],2)</f>
        <v>ValueOntology.PERCENTAGE</v>
      </c>
      <c r="W3475" t="str">
        <f>VLOOKUP(表2[index_id],表7[],2)</f>
        <v>ValueOntology.PERCENTAGE</v>
      </c>
      <c r="X3475" t="str">
        <f>VLOOKUP(表2[index_id],表8[],2)</f>
        <v>ValueOntology.PERCENTAGE</v>
      </c>
      <c r="Y3475" t="str">
        <f>VLOOKUP(表2[index_id],表9[],2)</f>
        <v>ValueOntology.PROPORTION_OF_NATION</v>
      </c>
      <c r="Z3475" t="str">
        <f>VLOOKUP(表2[index_id],表10[],2)</f>
        <v>ValueOntology.PROPORTION_OF_NATION</v>
      </c>
      <c r="AA3475" t="str">
        <f>VLOOKUP(表2[index_id],表11[],2)</f>
        <v>ValueOntology.PROPORTION_OF_NATION</v>
      </c>
      <c r="AB3475" s="8" t="b">
        <f>表2[[#This Row],[vo104]]=表2[[#This Row],[vo109]]</f>
        <v>1</v>
      </c>
    </row>
    <row r="3476" spans="1:28" ht="15" x14ac:dyDescent="0.25">
      <c r="A3476" s="1">
        <v>141402</v>
      </c>
      <c r="B3476" s="1">
        <v>8030103877</v>
      </c>
      <c r="C3476" s="1" t="s">
        <v>4632</v>
      </c>
      <c r="D3476" s="1"/>
      <c r="E3476" s="1">
        <v>2</v>
      </c>
      <c r="F3476" s="1" t="s">
        <v>359</v>
      </c>
      <c r="G3476" s="1" t="s">
        <v>49</v>
      </c>
      <c r="H3476" s="1" t="s">
        <v>315</v>
      </c>
      <c r="I3476" s="1" t="s">
        <v>403</v>
      </c>
      <c r="J3476" s="1">
        <v>0</v>
      </c>
      <c r="K3476" s="1" t="s">
        <v>491</v>
      </c>
      <c r="L3476" s="1" t="s">
        <v>492</v>
      </c>
      <c r="M3476" s="1" t="s">
        <v>319</v>
      </c>
      <c r="N3476" s="1"/>
      <c r="O3476" s="1" t="s">
        <v>41</v>
      </c>
      <c r="P3476" s="2" t="s">
        <v>33</v>
      </c>
      <c r="Q3476" s="1" t="s">
        <v>345</v>
      </c>
      <c r="R3476" s="1" t="str">
        <f>VLOOKUP(表2[index_id],表1[],2)</f>
        <v>ValueOntology.PERCENTAGE</v>
      </c>
      <c r="S3476" t="str">
        <f>VLOOKUP(表2[index_id],表3[],2)</f>
        <v>ValueOntology.PERCENTAGE</v>
      </c>
      <c r="T3476" s="5" t="str">
        <f>VLOOKUP(表2[index_id],表4[],2)</f>
        <v>ValueOntology.PERCENTAGE</v>
      </c>
      <c r="U3476" t="str">
        <f>VLOOKUP(表2[index_id],表5[],2)</f>
        <v>ValueOntology.PERCENTAGE</v>
      </c>
      <c r="V3476" t="str">
        <f>VLOOKUP(表2[index_id],表6[],2)</f>
        <v>ValueOntology.PERCENTAGE</v>
      </c>
      <c r="W3476" t="str">
        <f>VLOOKUP(表2[index_id],表7[],2)</f>
        <v>ValueOntology.PERCENTAGE</v>
      </c>
      <c r="X3476" t="str">
        <f>VLOOKUP(表2[index_id],表8[],2)</f>
        <v>ValueOntology.PERCENTAGE</v>
      </c>
      <c r="Y3476" t="str">
        <f>VLOOKUP(表2[index_id],表9[],2)</f>
        <v>ValueOntology.PROPORTION_OF_NATION</v>
      </c>
      <c r="Z3476" t="str">
        <f>VLOOKUP(表2[index_id],表10[],2)</f>
        <v>ValueOntology.PROPORTION_OF_NATION</v>
      </c>
      <c r="AA3476" t="str">
        <f>VLOOKUP(表2[index_id],表11[],2)</f>
        <v>ValueOntology.PROPORTION_OF_NATION</v>
      </c>
      <c r="AB3476" s="8" t="b">
        <f>表2[[#This Row],[vo104]]=表2[[#This Row],[vo109]]</f>
        <v>1</v>
      </c>
    </row>
    <row r="3477" spans="1:28" ht="15" x14ac:dyDescent="0.25">
      <c r="A3477" s="1">
        <v>141665</v>
      </c>
      <c r="B3477" s="1">
        <v>8030103574</v>
      </c>
      <c r="C3477" s="1" t="s">
        <v>4633</v>
      </c>
      <c r="D3477" s="1"/>
      <c r="E3477" s="1">
        <v>2</v>
      </c>
      <c r="F3477" s="1" t="s">
        <v>359</v>
      </c>
      <c r="G3477" s="1" t="s">
        <v>49</v>
      </c>
      <c r="H3477" s="1" t="s">
        <v>1056</v>
      </c>
      <c r="I3477" s="1" t="s">
        <v>403</v>
      </c>
      <c r="J3477" s="1">
        <v>0</v>
      </c>
      <c r="K3477" s="1" t="s">
        <v>4186</v>
      </c>
      <c r="L3477" s="1" t="s">
        <v>4187</v>
      </c>
      <c r="M3477" s="1" t="s">
        <v>1059</v>
      </c>
      <c r="N3477" s="1"/>
      <c r="O3477" s="1" t="s">
        <v>41</v>
      </c>
      <c r="P3477" s="2" t="s">
        <v>33</v>
      </c>
      <c r="Q3477" s="1" t="s">
        <v>345</v>
      </c>
      <c r="R3477" s="1" t="str">
        <f>VLOOKUP(表2[index_id],表1[],2)</f>
        <v>ValueOntology.PERCENTAGE</v>
      </c>
      <c r="S3477" t="str">
        <f>VLOOKUP(表2[index_id],表3[],2)</f>
        <v>ValueOntology.PERCENTAGE</v>
      </c>
      <c r="T3477" s="5" t="str">
        <f>VLOOKUP(表2[index_id],表4[],2)</f>
        <v>ValueOntology.PERCENTAGE</v>
      </c>
      <c r="U3477" t="str">
        <f>VLOOKUP(表2[index_id],表5[],2)</f>
        <v>ValueOntology.PERCENTAGE</v>
      </c>
      <c r="V3477" t="str">
        <f>VLOOKUP(表2[index_id],表6[],2)</f>
        <v>ValueOntology.PERCENTAGE</v>
      </c>
      <c r="W3477" t="str">
        <f>VLOOKUP(表2[index_id],表7[],2)</f>
        <v>ValueOntology.PERCENTAGE</v>
      </c>
      <c r="X3477" t="str">
        <f>VLOOKUP(表2[index_id],表8[],2)</f>
        <v>ValueOntology.PERCENTAGE</v>
      </c>
      <c r="Y3477" t="str">
        <f>VLOOKUP(表2[index_id],表9[],2)</f>
        <v>ValueOntology.PROPORTION_OF_NATION</v>
      </c>
      <c r="Z3477" t="str">
        <f>VLOOKUP(表2[index_id],表10[],2)</f>
        <v>ValueOntology.PROPORTION_OF_NATION</v>
      </c>
      <c r="AA3477" t="str">
        <f>VLOOKUP(表2[index_id],表11[],2)</f>
        <v>ValueOntology.PROPORTION_OF_NATION</v>
      </c>
      <c r="AB3477" s="8" t="b">
        <f>表2[[#This Row],[vo104]]=表2[[#This Row],[vo109]]</f>
        <v>1</v>
      </c>
    </row>
    <row r="3478" spans="1:28" ht="15" hidden="1" x14ac:dyDescent="0.25">
      <c r="A3478" s="1">
        <v>139329</v>
      </c>
      <c r="B3478" s="1">
        <v>8030101884</v>
      </c>
      <c r="C3478" s="1" t="s">
        <v>4634</v>
      </c>
      <c r="D3478" s="1"/>
      <c r="E3478" s="1">
        <v>0</v>
      </c>
      <c r="F3478" s="1" t="s">
        <v>25</v>
      </c>
      <c r="G3478" s="1" t="s">
        <v>49</v>
      </c>
      <c r="H3478" s="1" t="s">
        <v>1056</v>
      </c>
      <c r="I3478" s="1" t="s">
        <v>403</v>
      </c>
      <c r="J3478" s="1">
        <v>0</v>
      </c>
      <c r="K3478" s="1" t="s">
        <v>1094</v>
      </c>
      <c r="L3478" s="1" t="s">
        <v>1062</v>
      </c>
      <c r="M3478" s="1" t="s">
        <v>1059</v>
      </c>
      <c r="N3478" s="1"/>
      <c r="O3478" s="1" t="s">
        <v>41</v>
      </c>
      <c r="P3478" s="2" t="s">
        <v>33</v>
      </c>
      <c r="Q3478" s="1" t="s">
        <v>108</v>
      </c>
      <c r="R3478" s="1" t="str">
        <f>VLOOKUP(表2[index_id],表1[],2)</f>
        <v>ValueOntology.QUANTITY</v>
      </c>
      <c r="S3478" t="str">
        <f>VLOOKUP(表2[index_id],表3[],2)</f>
        <v>ValueOntology.QUANTITY</v>
      </c>
      <c r="T3478" s="5" t="str">
        <f>VLOOKUP(表2[index_id],表4[],2)</f>
        <v>ValueOntology.QUANTITY</v>
      </c>
      <c r="U3478" t="str">
        <f>VLOOKUP(表2[index_id],表5[],2)</f>
        <v>ValueOntology.QUANTITY</v>
      </c>
      <c r="V3478" t="str">
        <f>VLOOKUP(表2[index_id],表6[],2)</f>
        <v>ValueOntology.QUANTITY</v>
      </c>
      <c r="W3478" t="str">
        <f>VLOOKUP(表2[index_id],表7[],2)</f>
        <v>ValueOntology.QUANTITY</v>
      </c>
      <c r="X3478" t="str">
        <f>VLOOKUP(表2[index_id],表8[],2)</f>
        <v>ValueOntology.QUANTITY</v>
      </c>
      <c r="Y3478" t="str">
        <f>VLOOKUP(表2[index_id],表9[],2)</f>
        <v>ValueOntology.QUANTITY</v>
      </c>
      <c r="Z3478" t="str">
        <f>VLOOKUP(表2[index_id],表10[],2)</f>
        <v>ValueOntology.QUANTITY</v>
      </c>
      <c r="AA3478" t="str">
        <f>VLOOKUP(表2[index_id],表11[],2)</f>
        <v>ValueOntology.QUANTITY</v>
      </c>
      <c r="AB3478" s="8" t="b">
        <f>表2[[#This Row],[vo104]]=表2[[#This Row],[vo109]]</f>
        <v>1</v>
      </c>
    </row>
    <row r="3479" spans="1:28" ht="15" x14ac:dyDescent="0.25">
      <c r="A3479" s="1">
        <v>110834</v>
      </c>
      <c r="B3479" s="1">
        <v>8030101527</v>
      </c>
      <c r="C3479" s="1" t="s">
        <v>4635</v>
      </c>
      <c r="D3479" s="1"/>
      <c r="E3479" s="1">
        <v>2</v>
      </c>
      <c r="F3479" s="1" t="s">
        <v>359</v>
      </c>
      <c r="G3479" s="1" t="s">
        <v>49</v>
      </c>
      <c r="H3479" s="1" t="s">
        <v>315</v>
      </c>
      <c r="I3479" s="1" t="s">
        <v>403</v>
      </c>
      <c r="J3479" s="1">
        <v>0</v>
      </c>
      <c r="K3479" s="1" t="s">
        <v>381</v>
      </c>
      <c r="L3479" s="1" t="s">
        <v>382</v>
      </c>
      <c r="M3479" s="1" t="s">
        <v>319</v>
      </c>
      <c r="N3479" s="1"/>
      <c r="O3479" s="1" t="s">
        <v>41</v>
      </c>
      <c r="P3479" s="2" t="s">
        <v>33</v>
      </c>
      <c r="Q3479" s="1" t="s">
        <v>345</v>
      </c>
      <c r="R3479" s="1" t="str">
        <f>VLOOKUP(表2[index_id],表1[],2)</f>
        <v>ValueOntology.PERCENTAGE</v>
      </c>
      <c r="S3479" t="str">
        <f>VLOOKUP(表2[index_id],表3[],2)</f>
        <v>ValueOntology.PERCENTAGE</v>
      </c>
      <c r="T3479" s="5" t="str">
        <f>VLOOKUP(表2[index_id],表4[],2)</f>
        <v>ValueOntology.PERCENTAGE</v>
      </c>
      <c r="U3479" t="str">
        <f>VLOOKUP(表2[index_id],表5[],2)</f>
        <v>ValueOntology.PERCENTAGE</v>
      </c>
      <c r="V3479" t="str">
        <f>VLOOKUP(表2[index_id],表6[],2)</f>
        <v>ValueOntology.PERCENTAGE</v>
      </c>
      <c r="W3479" t="str">
        <f>VLOOKUP(表2[index_id],表7[],2)</f>
        <v>ValueOntology.PERCENTAGE</v>
      </c>
      <c r="X3479" t="str">
        <f>VLOOKUP(表2[index_id],表8[],2)</f>
        <v>ValueOntology.PERCENTAGE</v>
      </c>
      <c r="Y3479" t="str">
        <f>VLOOKUP(表2[index_id],表9[],2)</f>
        <v>ValueOntology.PROPORTION_OF_NATION</v>
      </c>
      <c r="Z3479" t="str">
        <f>VLOOKUP(表2[index_id],表10[],2)</f>
        <v>ValueOntology.PROPORTION_OF_NATION</v>
      </c>
      <c r="AA3479" t="str">
        <f>VLOOKUP(表2[index_id],表11[],2)</f>
        <v>ValueOntology.PROPORTION_OF_NATION</v>
      </c>
      <c r="AB3479" s="8" t="b">
        <f>表2[[#This Row],[vo104]]=表2[[#This Row],[vo109]]</f>
        <v>1</v>
      </c>
    </row>
    <row r="3480" spans="1:28" ht="15" x14ac:dyDescent="0.25">
      <c r="A3480" s="1">
        <v>139514</v>
      </c>
      <c r="B3480" s="1">
        <v>8030102072</v>
      </c>
      <c r="C3480" s="1" t="s">
        <v>4636</v>
      </c>
      <c r="D3480" s="1"/>
      <c r="E3480" s="1">
        <v>2</v>
      </c>
      <c r="F3480" s="1" t="s">
        <v>359</v>
      </c>
      <c r="G3480" s="1" t="s">
        <v>49</v>
      </c>
      <c r="H3480" s="1" t="s">
        <v>1056</v>
      </c>
      <c r="I3480" s="1" t="s">
        <v>403</v>
      </c>
      <c r="J3480" s="1">
        <v>0</v>
      </c>
      <c r="K3480" s="1" t="s">
        <v>4193</v>
      </c>
      <c r="L3480" s="1" t="s">
        <v>4194</v>
      </c>
      <c r="M3480" s="1" t="s">
        <v>1059</v>
      </c>
      <c r="N3480" s="1"/>
      <c r="O3480" s="1" t="s">
        <v>41</v>
      </c>
      <c r="P3480" s="2" t="s">
        <v>33</v>
      </c>
      <c r="Q3480" s="1" t="s">
        <v>345</v>
      </c>
      <c r="R3480" s="1" t="str">
        <f>VLOOKUP(表2[index_id],表1[],2)</f>
        <v>ValueOntology.PERCENTAGE</v>
      </c>
      <c r="S3480" t="str">
        <f>VLOOKUP(表2[index_id],表3[],2)</f>
        <v>ValueOntology.PERCENTAGE</v>
      </c>
      <c r="T3480" s="5" t="str">
        <f>VLOOKUP(表2[index_id],表4[],2)</f>
        <v>ValueOntology.PERCENTAGE</v>
      </c>
      <c r="U3480" t="str">
        <f>VLOOKUP(表2[index_id],表5[],2)</f>
        <v>ValueOntology.PERCENTAGE</v>
      </c>
      <c r="V3480" t="str">
        <f>VLOOKUP(表2[index_id],表6[],2)</f>
        <v>ValueOntology.PERCENTAGE</v>
      </c>
      <c r="W3480" t="str">
        <f>VLOOKUP(表2[index_id],表7[],2)</f>
        <v>ValueOntology.PERCENTAGE</v>
      </c>
      <c r="X3480" t="str">
        <f>VLOOKUP(表2[index_id],表8[],2)</f>
        <v>ValueOntology.PERCENTAGE</v>
      </c>
      <c r="Y3480" t="str">
        <f>VLOOKUP(表2[index_id],表9[],2)</f>
        <v>ValueOntology.PROPORTION_OF_NATION</v>
      </c>
      <c r="Z3480" t="str">
        <f>VLOOKUP(表2[index_id],表10[],2)</f>
        <v>ValueOntology.PROPORTION_OF_NATION</v>
      </c>
      <c r="AA3480" t="str">
        <f>VLOOKUP(表2[index_id],表11[],2)</f>
        <v>ValueOntology.PROPORTION_OF_NATION</v>
      </c>
      <c r="AB3480" s="8" t="b">
        <f>表2[[#This Row],[vo104]]=表2[[#This Row],[vo109]]</f>
        <v>1</v>
      </c>
    </row>
    <row r="3481" spans="1:28" ht="15" hidden="1" x14ac:dyDescent="0.25">
      <c r="A3481" s="1">
        <v>139046</v>
      </c>
      <c r="B3481" s="1">
        <v>8030101601</v>
      </c>
      <c r="C3481" s="1" t="s">
        <v>4637</v>
      </c>
      <c r="D3481" s="1"/>
      <c r="E3481" s="1">
        <v>0</v>
      </c>
      <c r="F3481" s="1" t="s">
        <v>25</v>
      </c>
      <c r="G3481" s="1" t="s">
        <v>49</v>
      </c>
      <c r="H3481" s="1" t="s">
        <v>1056</v>
      </c>
      <c r="I3481" s="1" t="s">
        <v>403</v>
      </c>
      <c r="J3481" s="1">
        <v>0</v>
      </c>
      <c r="K3481" s="1" t="s">
        <v>1099</v>
      </c>
      <c r="L3481" s="1" t="s">
        <v>1100</v>
      </c>
      <c r="M3481" s="1" t="s">
        <v>1059</v>
      </c>
      <c r="N3481" s="1"/>
      <c r="O3481" s="1" t="s">
        <v>41</v>
      </c>
      <c r="P3481" s="2" t="s">
        <v>33</v>
      </c>
      <c r="Q3481" s="1" t="s">
        <v>108</v>
      </c>
      <c r="R3481" s="1" t="str">
        <f>VLOOKUP(表2[index_id],表1[],2)</f>
        <v>ValueOntology.QUANTITY</v>
      </c>
      <c r="S3481" t="str">
        <f>VLOOKUP(表2[index_id],表3[],2)</f>
        <v>ValueOntology.QUANTITY</v>
      </c>
      <c r="T3481" s="5" t="str">
        <f>VLOOKUP(表2[index_id],表4[],2)</f>
        <v>ValueOntology.QUANTITY</v>
      </c>
      <c r="U3481" t="str">
        <f>VLOOKUP(表2[index_id],表5[],2)</f>
        <v>ValueOntology.QUANTITY</v>
      </c>
      <c r="V3481" t="str">
        <f>VLOOKUP(表2[index_id],表6[],2)</f>
        <v>ValueOntology.QUANTITY</v>
      </c>
      <c r="W3481" t="str">
        <f>VLOOKUP(表2[index_id],表7[],2)</f>
        <v>ValueOntology.QUANTITY</v>
      </c>
      <c r="X3481" t="str">
        <f>VLOOKUP(表2[index_id],表8[],2)</f>
        <v>ValueOntology.QUANTITY</v>
      </c>
      <c r="Y3481" t="str">
        <f>VLOOKUP(表2[index_id],表9[],2)</f>
        <v>ValueOntology.QUANTITY</v>
      </c>
      <c r="Z3481" t="str">
        <f>VLOOKUP(表2[index_id],表10[],2)</f>
        <v>ValueOntology.QUANTITY</v>
      </c>
      <c r="AA3481" t="str">
        <f>VLOOKUP(表2[index_id],表11[],2)</f>
        <v>ValueOntology.QUANTITY</v>
      </c>
      <c r="AB3481" s="8" t="b">
        <f>表2[[#This Row],[vo104]]=表2[[#This Row],[vo109]]</f>
        <v>1</v>
      </c>
    </row>
    <row r="3482" spans="1:28" ht="15" x14ac:dyDescent="0.25">
      <c r="A3482" s="1">
        <v>139232</v>
      </c>
      <c r="B3482" s="1">
        <v>8030101789</v>
      </c>
      <c r="C3482" s="1" t="s">
        <v>4638</v>
      </c>
      <c r="D3482" s="1"/>
      <c r="E3482" s="1">
        <v>2</v>
      </c>
      <c r="F3482" s="1" t="s">
        <v>359</v>
      </c>
      <c r="G3482" s="1" t="s">
        <v>49</v>
      </c>
      <c r="H3482" s="1" t="s">
        <v>1056</v>
      </c>
      <c r="I3482" s="1" t="s">
        <v>403</v>
      </c>
      <c r="J3482" s="1">
        <v>0</v>
      </c>
      <c r="K3482" s="1" t="s">
        <v>4198</v>
      </c>
      <c r="L3482" s="1" t="s">
        <v>4199</v>
      </c>
      <c r="M3482" s="1" t="s">
        <v>1059</v>
      </c>
      <c r="N3482" s="1"/>
      <c r="O3482" s="1" t="s">
        <v>41</v>
      </c>
      <c r="P3482" s="2" t="s">
        <v>33</v>
      </c>
      <c r="Q3482" s="1" t="s">
        <v>345</v>
      </c>
      <c r="R3482" s="1" t="str">
        <f>VLOOKUP(表2[index_id],表1[],2)</f>
        <v>ValueOntology.PERCENTAGE</v>
      </c>
      <c r="S3482" t="str">
        <f>VLOOKUP(表2[index_id],表3[],2)</f>
        <v>ValueOntology.PERCENTAGE</v>
      </c>
      <c r="T3482" s="5" t="str">
        <f>VLOOKUP(表2[index_id],表4[],2)</f>
        <v>ValueOntology.PERCENTAGE</v>
      </c>
      <c r="U3482" t="str">
        <f>VLOOKUP(表2[index_id],表5[],2)</f>
        <v>ValueOntology.PERCENTAGE</v>
      </c>
      <c r="V3482" t="str">
        <f>VLOOKUP(表2[index_id],表6[],2)</f>
        <v>ValueOntology.PERCENTAGE</v>
      </c>
      <c r="W3482" t="str">
        <f>VLOOKUP(表2[index_id],表7[],2)</f>
        <v>ValueOntology.PERCENTAGE</v>
      </c>
      <c r="X3482" t="str">
        <f>VLOOKUP(表2[index_id],表8[],2)</f>
        <v>ValueOntology.PERCENTAGE</v>
      </c>
      <c r="Y3482" t="str">
        <f>VLOOKUP(表2[index_id],表9[],2)</f>
        <v>ValueOntology.PROPORTION_OF_NATION</v>
      </c>
      <c r="Z3482" t="str">
        <f>VLOOKUP(表2[index_id],表10[],2)</f>
        <v>ValueOntology.PROPORTION_OF_NATION</v>
      </c>
      <c r="AA3482" t="str">
        <f>VLOOKUP(表2[index_id],表11[],2)</f>
        <v>ValueOntology.PROPORTION_OF_NATION</v>
      </c>
      <c r="AB3482" s="8" t="b">
        <f>表2[[#This Row],[vo104]]=表2[[#This Row],[vo109]]</f>
        <v>1</v>
      </c>
    </row>
    <row r="3483" spans="1:28" ht="15" hidden="1" x14ac:dyDescent="0.25">
      <c r="A3483" s="1">
        <v>63311</v>
      </c>
      <c r="B3483" s="1">
        <v>8030100698</v>
      </c>
      <c r="C3483" s="1" t="s">
        <v>4639</v>
      </c>
      <c r="D3483" s="1"/>
      <c r="E3483" s="1">
        <v>0</v>
      </c>
      <c r="F3483" s="1" t="s">
        <v>338</v>
      </c>
      <c r="G3483" s="1" t="s">
        <v>49</v>
      </c>
      <c r="H3483" s="1" t="s">
        <v>315</v>
      </c>
      <c r="I3483" s="1" t="s">
        <v>887</v>
      </c>
      <c r="J3483" s="1"/>
      <c r="K3483" s="1" t="s">
        <v>340</v>
      </c>
      <c r="L3483" s="1" t="s">
        <v>341</v>
      </c>
      <c r="M3483" s="1" t="s">
        <v>319</v>
      </c>
      <c r="N3483" s="1"/>
      <c r="O3483" s="1" t="s">
        <v>41</v>
      </c>
      <c r="P3483" s="2" t="s">
        <v>33</v>
      </c>
      <c r="Q3483" s="1" t="s">
        <v>108</v>
      </c>
      <c r="R3483" s="1" t="str">
        <f>VLOOKUP(表2[index_id],表1[],2)</f>
        <v>ValueOntology.UNDETERMINED</v>
      </c>
      <c r="S3483" t="str">
        <f>VLOOKUP(表2[index_id],表3[],2)</f>
        <v>ValueOntology.PRICE</v>
      </c>
      <c r="T3483" s="5" t="str">
        <f>VLOOKUP(表2[index_id],表4[],2)</f>
        <v>ValueOntology.PRICE</v>
      </c>
      <c r="U3483" t="str">
        <f>VLOOKUP(表2[index_id],表5[],2)</f>
        <v>ValueOntology.PRICE</v>
      </c>
      <c r="V3483" t="str">
        <f>VLOOKUP(表2[index_id],表6[],2)</f>
        <v>ValueOntology.PRICE</v>
      </c>
      <c r="W3483" t="str">
        <f>VLOOKUP(表2[index_id],表7[],2)</f>
        <v>ValueOntology.PRICE</v>
      </c>
      <c r="X3483" t="str">
        <f>VLOOKUP(表2[index_id],表8[],2)</f>
        <v>ValueOntology.PRICE</v>
      </c>
      <c r="Y3483" t="str">
        <f>VLOOKUP(表2[index_id],表9[],2)</f>
        <v>ValueOntology.PRICE</v>
      </c>
      <c r="Z3483" t="str">
        <f>VLOOKUP(表2[index_id],表10[],2)</f>
        <v>ValueOntology.PRICE</v>
      </c>
      <c r="AA3483" t="str">
        <f>VLOOKUP(表2[index_id],表11[],2)</f>
        <v>ValueOntology.PRICE</v>
      </c>
      <c r="AB3483" s="8" t="b">
        <f>表2[[#This Row],[vo104]]=表2[[#This Row],[vo109]]</f>
        <v>1</v>
      </c>
    </row>
    <row r="3484" spans="1:28" ht="15" x14ac:dyDescent="0.25">
      <c r="A3484" s="1">
        <v>139958</v>
      </c>
      <c r="B3484" s="1">
        <v>8030102536</v>
      </c>
      <c r="C3484" s="1" t="s">
        <v>4640</v>
      </c>
      <c r="D3484" s="1"/>
      <c r="E3484" s="1">
        <v>2</v>
      </c>
      <c r="F3484" s="1" t="s">
        <v>359</v>
      </c>
      <c r="G3484" s="1" t="s">
        <v>49</v>
      </c>
      <c r="H3484" s="1" t="s">
        <v>1056</v>
      </c>
      <c r="I3484" s="1" t="s">
        <v>403</v>
      </c>
      <c r="J3484" s="1">
        <v>0</v>
      </c>
      <c r="K3484" s="1" t="s">
        <v>4182</v>
      </c>
      <c r="L3484" s="1" t="s">
        <v>4183</v>
      </c>
      <c r="M3484" s="1" t="s">
        <v>1059</v>
      </c>
      <c r="N3484" s="1"/>
      <c r="O3484" s="1" t="s">
        <v>41</v>
      </c>
      <c r="P3484" s="2" t="s">
        <v>33</v>
      </c>
      <c r="Q3484" s="1" t="s">
        <v>345</v>
      </c>
      <c r="R3484" s="1" t="str">
        <f>VLOOKUP(表2[index_id],表1[],2)</f>
        <v>ValueOntology.PERCENTAGE</v>
      </c>
      <c r="S3484" t="str">
        <f>VLOOKUP(表2[index_id],表3[],2)</f>
        <v>ValueOntology.PERCENTAGE</v>
      </c>
      <c r="T3484" s="5" t="str">
        <f>VLOOKUP(表2[index_id],表4[],2)</f>
        <v>ValueOntology.PERCENTAGE</v>
      </c>
      <c r="U3484" t="str">
        <f>VLOOKUP(表2[index_id],表5[],2)</f>
        <v>ValueOntology.PERCENTAGE</v>
      </c>
      <c r="V3484" t="str">
        <f>VLOOKUP(表2[index_id],表6[],2)</f>
        <v>ValueOntology.PERCENTAGE</v>
      </c>
      <c r="W3484" t="str">
        <f>VLOOKUP(表2[index_id],表7[],2)</f>
        <v>ValueOntology.PERCENTAGE</v>
      </c>
      <c r="X3484" t="str">
        <f>VLOOKUP(表2[index_id],表8[],2)</f>
        <v>ValueOntology.PERCENTAGE</v>
      </c>
      <c r="Y3484" t="str">
        <f>VLOOKUP(表2[index_id],表9[],2)</f>
        <v>ValueOntology.PROPORTION_OF_NATION</v>
      </c>
      <c r="Z3484" t="str">
        <f>VLOOKUP(表2[index_id],表10[],2)</f>
        <v>ValueOntology.PROPORTION_OF_NATION</v>
      </c>
      <c r="AA3484" t="str">
        <f>VLOOKUP(表2[index_id],表11[],2)</f>
        <v>ValueOntology.PROPORTION_OF_NATION</v>
      </c>
      <c r="AB3484" s="8" t="b">
        <f>表2[[#This Row],[vo104]]=表2[[#This Row],[vo109]]</f>
        <v>1</v>
      </c>
    </row>
    <row r="3485" spans="1:28" ht="15" hidden="1" x14ac:dyDescent="0.25">
      <c r="A3485" s="1">
        <v>141478</v>
      </c>
      <c r="B3485" s="1">
        <v>8030103387</v>
      </c>
      <c r="C3485" s="1" t="s">
        <v>4641</v>
      </c>
      <c r="D3485" s="1"/>
      <c r="E3485" s="1">
        <v>0</v>
      </c>
      <c r="F3485" s="1" t="s">
        <v>25</v>
      </c>
      <c r="G3485" s="1" t="s">
        <v>49</v>
      </c>
      <c r="H3485" s="1" t="s">
        <v>1056</v>
      </c>
      <c r="I3485" s="1" t="s">
        <v>403</v>
      </c>
      <c r="J3485" s="1">
        <v>0</v>
      </c>
      <c r="K3485" s="1" t="s">
        <v>1092</v>
      </c>
      <c r="L3485" s="1" t="s">
        <v>1058</v>
      </c>
      <c r="M3485" s="1" t="s">
        <v>1059</v>
      </c>
      <c r="N3485" s="1"/>
      <c r="O3485" s="1" t="s">
        <v>41</v>
      </c>
      <c r="P3485" s="2" t="s">
        <v>33</v>
      </c>
      <c r="Q3485" s="1" t="s">
        <v>108</v>
      </c>
      <c r="R3485" s="1" t="str">
        <f>VLOOKUP(表2[index_id],表1[],2)</f>
        <v>ValueOntology.QUANTITY</v>
      </c>
      <c r="S3485" t="str">
        <f>VLOOKUP(表2[index_id],表3[],2)</f>
        <v>ValueOntology.QUANTITY</v>
      </c>
      <c r="T3485" s="5" t="str">
        <f>VLOOKUP(表2[index_id],表4[],2)</f>
        <v>ValueOntology.QUANTITY</v>
      </c>
      <c r="U3485" t="str">
        <f>VLOOKUP(表2[index_id],表5[],2)</f>
        <v>ValueOntology.QUANTITY</v>
      </c>
      <c r="V3485" t="str">
        <f>VLOOKUP(表2[index_id],表6[],2)</f>
        <v>ValueOntology.QUANTITY</v>
      </c>
      <c r="W3485" t="str">
        <f>VLOOKUP(表2[index_id],表7[],2)</f>
        <v>ValueOntology.QUANTITY</v>
      </c>
      <c r="X3485" t="str">
        <f>VLOOKUP(表2[index_id],表8[],2)</f>
        <v>ValueOntology.QUANTITY</v>
      </c>
      <c r="Y3485" t="str">
        <f>VLOOKUP(表2[index_id],表9[],2)</f>
        <v>ValueOntology.QUANTITY</v>
      </c>
      <c r="Z3485" t="str">
        <f>VLOOKUP(表2[index_id],表10[],2)</f>
        <v>ValueOntology.QUANTITY</v>
      </c>
      <c r="AA3485" t="str">
        <f>VLOOKUP(表2[index_id],表11[],2)</f>
        <v>ValueOntology.QUANTITY</v>
      </c>
      <c r="AB3485" s="8" t="b">
        <f>表2[[#This Row],[vo104]]=表2[[#This Row],[vo109]]</f>
        <v>1</v>
      </c>
    </row>
    <row r="3486" spans="1:28" ht="15" x14ac:dyDescent="0.25">
      <c r="A3486" s="1">
        <v>141666</v>
      </c>
      <c r="B3486" s="1">
        <v>8030103575</v>
      </c>
      <c r="C3486" s="1" t="s">
        <v>4642</v>
      </c>
      <c r="D3486" s="1"/>
      <c r="E3486" s="1">
        <v>2</v>
      </c>
      <c r="F3486" s="1" t="s">
        <v>359</v>
      </c>
      <c r="G3486" s="1" t="s">
        <v>49</v>
      </c>
      <c r="H3486" s="1" t="s">
        <v>1056</v>
      </c>
      <c r="I3486" s="1" t="s">
        <v>403</v>
      </c>
      <c r="J3486" s="1">
        <v>0</v>
      </c>
      <c r="K3486" s="1" t="s">
        <v>4186</v>
      </c>
      <c r="L3486" s="1" t="s">
        <v>4187</v>
      </c>
      <c r="M3486" s="1" t="s">
        <v>1059</v>
      </c>
      <c r="N3486" s="1"/>
      <c r="O3486" s="1" t="s">
        <v>41</v>
      </c>
      <c r="P3486" s="2" t="s">
        <v>33</v>
      </c>
      <c r="Q3486" s="1" t="s">
        <v>345</v>
      </c>
      <c r="R3486" s="1" t="str">
        <f>VLOOKUP(表2[index_id],表1[],2)</f>
        <v>ValueOntology.PERCENTAGE</v>
      </c>
      <c r="S3486" t="str">
        <f>VLOOKUP(表2[index_id],表3[],2)</f>
        <v>ValueOntology.PERCENTAGE</v>
      </c>
      <c r="T3486" s="5" t="str">
        <f>VLOOKUP(表2[index_id],表4[],2)</f>
        <v>ValueOntology.PERCENTAGE</v>
      </c>
      <c r="U3486" t="str">
        <f>VLOOKUP(表2[index_id],表5[],2)</f>
        <v>ValueOntology.PERCENTAGE</v>
      </c>
      <c r="V3486" t="str">
        <f>VLOOKUP(表2[index_id],表6[],2)</f>
        <v>ValueOntology.PERCENTAGE</v>
      </c>
      <c r="W3486" t="str">
        <f>VLOOKUP(表2[index_id],表7[],2)</f>
        <v>ValueOntology.PERCENTAGE</v>
      </c>
      <c r="X3486" t="str">
        <f>VLOOKUP(表2[index_id],表8[],2)</f>
        <v>ValueOntology.PERCENTAGE</v>
      </c>
      <c r="Y3486" t="str">
        <f>VLOOKUP(表2[index_id],表9[],2)</f>
        <v>ValueOntology.PROPORTION_OF_NATION</v>
      </c>
      <c r="Z3486" t="str">
        <f>VLOOKUP(表2[index_id],表10[],2)</f>
        <v>ValueOntology.PROPORTION_OF_NATION</v>
      </c>
      <c r="AA3486" t="str">
        <f>VLOOKUP(表2[index_id],表11[],2)</f>
        <v>ValueOntology.PROPORTION_OF_NATION</v>
      </c>
      <c r="AB3486" s="8" t="b">
        <f>表2[[#This Row],[vo104]]=表2[[#This Row],[vo109]]</f>
        <v>1</v>
      </c>
    </row>
    <row r="3487" spans="1:28" ht="15" x14ac:dyDescent="0.25">
      <c r="A3487" s="1">
        <v>139515</v>
      </c>
      <c r="B3487" s="1">
        <v>8030102073</v>
      </c>
      <c r="C3487" s="1" t="s">
        <v>4643</v>
      </c>
      <c r="D3487" s="1"/>
      <c r="E3487" s="1">
        <v>2</v>
      </c>
      <c r="F3487" s="1" t="s">
        <v>359</v>
      </c>
      <c r="G3487" s="1" t="s">
        <v>49</v>
      </c>
      <c r="H3487" s="1" t="s">
        <v>1056</v>
      </c>
      <c r="I3487" s="1" t="s">
        <v>403</v>
      </c>
      <c r="J3487" s="1">
        <v>0</v>
      </c>
      <c r="K3487" s="1" t="s">
        <v>4193</v>
      </c>
      <c r="L3487" s="1" t="s">
        <v>4194</v>
      </c>
      <c r="M3487" s="1" t="s">
        <v>1059</v>
      </c>
      <c r="N3487" s="1"/>
      <c r="O3487" s="1" t="s">
        <v>41</v>
      </c>
      <c r="P3487" s="2" t="s">
        <v>33</v>
      </c>
      <c r="Q3487" s="1" t="s">
        <v>345</v>
      </c>
      <c r="R3487" s="1" t="str">
        <f>VLOOKUP(表2[index_id],表1[],2)</f>
        <v>ValueOntology.PERCENTAGE</v>
      </c>
      <c r="S3487" t="str">
        <f>VLOOKUP(表2[index_id],表3[],2)</f>
        <v>ValueOntology.PERCENTAGE</v>
      </c>
      <c r="T3487" s="5" t="str">
        <f>VLOOKUP(表2[index_id],表4[],2)</f>
        <v>ValueOntology.PERCENTAGE</v>
      </c>
      <c r="U3487" t="str">
        <f>VLOOKUP(表2[index_id],表5[],2)</f>
        <v>ValueOntology.PERCENTAGE</v>
      </c>
      <c r="V3487" t="str">
        <f>VLOOKUP(表2[index_id],表6[],2)</f>
        <v>ValueOntology.PERCENTAGE</v>
      </c>
      <c r="W3487" t="str">
        <f>VLOOKUP(表2[index_id],表7[],2)</f>
        <v>ValueOntology.PERCENTAGE</v>
      </c>
      <c r="X3487" t="str">
        <f>VLOOKUP(表2[index_id],表8[],2)</f>
        <v>ValueOntology.PERCENTAGE</v>
      </c>
      <c r="Y3487" t="str">
        <f>VLOOKUP(表2[index_id],表9[],2)</f>
        <v>ValueOntology.PROPORTION_OF_NATION</v>
      </c>
      <c r="Z3487" t="str">
        <f>VLOOKUP(表2[index_id],表10[],2)</f>
        <v>ValueOntology.PROPORTION_OF_NATION</v>
      </c>
      <c r="AA3487" t="str">
        <f>VLOOKUP(表2[index_id],表11[],2)</f>
        <v>ValueOntology.PROPORTION_OF_NATION</v>
      </c>
      <c r="AB3487" s="8" t="b">
        <f>表2[[#This Row],[vo104]]=表2[[#This Row],[vo109]]</f>
        <v>1</v>
      </c>
    </row>
    <row r="3488" spans="1:28" ht="15" hidden="1" x14ac:dyDescent="0.25">
      <c r="A3488" s="1">
        <v>63313</v>
      </c>
      <c r="B3488" s="1">
        <v>8030100700</v>
      </c>
      <c r="C3488" s="1" t="s">
        <v>4644</v>
      </c>
      <c r="D3488" s="1"/>
      <c r="E3488" s="1">
        <v>0</v>
      </c>
      <c r="F3488" s="1" t="s">
        <v>338</v>
      </c>
      <c r="G3488" s="1" t="s">
        <v>49</v>
      </c>
      <c r="H3488" s="1" t="s">
        <v>315</v>
      </c>
      <c r="I3488" s="1" t="s">
        <v>1512</v>
      </c>
      <c r="J3488" s="1"/>
      <c r="K3488" s="1" t="s">
        <v>340</v>
      </c>
      <c r="L3488" s="1" t="s">
        <v>341</v>
      </c>
      <c r="M3488" s="1" t="s">
        <v>319</v>
      </c>
      <c r="N3488" s="1"/>
      <c r="O3488" s="1" t="s">
        <v>41</v>
      </c>
      <c r="P3488" s="2" t="s">
        <v>33</v>
      </c>
      <c r="Q3488" s="1" t="s">
        <v>108</v>
      </c>
      <c r="R3488" s="1" t="str">
        <f>VLOOKUP(表2[index_id],表1[],2)</f>
        <v>ValueOntology.UNDETERMINED</v>
      </c>
      <c r="S3488" t="str">
        <f>VLOOKUP(表2[index_id],表3[],2)</f>
        <v>ValueOntology.PRICE</v>
      </c>
      <c r="T3488" s="5" t="str">
        <f>VLOOKUP(表2[index_id],表4[],2)</f>
        <v>ValueOntology.PRICE</v>
      </c>
      <c r="U3488" t="str">
        <f>VLOOKUP(表2[index_id],表5[],2)</f>
        <v>ValueOntology.PRICE</v>
      </c>
      <c r="V3488" t="str">
        <f>VLOOKUP(表2[index_id],表6[],2)</f>
        <v>ValueOntology.PRICE</v>
      </c>
      <c r="W3488" t="str">
        <f>VLOOKUP(表2[index_id],表7[],2)</f>
        <v>ValueOntology.PRICE</v>
      </c>
      <c r="X3488" t="str">
        <f>VLOOKUP(表2[index_id],表8[],2)</f>
        <v>ValueOntology.PRICE</v>
      </c>
      <c r="Y3488" t="str">
        <f>VLOOKUP(表2[index_id],表9[],2)</f>
        <v>ValueOntology.PRICE</v>
      </c>
      <c r="Z3488" t="str">
        <f>VLOOKUP(表2[index_id],表10[],2)</f>
        <v>ValueOntology.PRICE</v>
      </c>
      <c r="AA3488" t="str">
        <f>VLOOKUP(表2[index_id],表11[],2)</f>
        <v>ValueOntology.PRICE</v>
      </c>
      <c r="AB3488" s="8" t="b">
        <f>表2[[#This Row],[vo104]]=表2[[#This Row],[vo109]]</f>
        <v>1</v>
      </c>
    </row>
    <row r="3489" spans="1:28" ht="15" x14ac:dyDescent="0.25">
      <c r="A3489" s="1">
        <v>139233</v>
      </c>
      <c r="B3489" s="1">
        <v>8030101790</v>
      </c>
      <c r="C3489" s="1" t="s">
        <v>4645</v>
      </c>
      <c r="D3489" s="1"/>
      <c r="E3489" s="1">
        <v>2</v>
      </c>
      <c r="F3489" s="1" t="s">
        <v>359</v>
      </c>
      <c r="G3489" s="1" t="s">
        <v>49</v>
      </c>
      <c r="H3489" s="1" t="s">
        <v>1056</v>
      </c>
      <c r="I3489" s="1" t="s">
        <v>403</v>
      </c>
      <c r="J3489" s="1">
        <v>0</v>
      </c>
      <c r="K3489" s="1" t="s">
        <v>4198</v>
      </c>
      <c r="L3489" s="1" t="s">
        <v>4199</v>
      </c>
      <c r="M3489" s="1" t="s">
        <v>1059</v>
      </c>
      <c r="N3489" s="1"/>
      <c r="O3489" s="1" t="s">
        <v>41</v>
      </c>
      <c r="P3489" s="2" t="s">
        <v>33</v>
      </c>
      <c r="Q3489" s="1" t="s">
        <v>345</v>
      </c>
      <c r="R3489" s="1" t="str">
        <f>VLOOKUP(表2[index_id],表1[],2)</f>
        <v>ValueOntology.PERCENTAGE</v>
      </c>
      <c r="S3489" t="str">
        <f>VLOOKUP(表2[index_id],表3[],2)</f>
        <v>ValueOntology.PERCENTAGE</v>
      </c>
      <c r="T3489" s="5" t="str">
        <f>VLOOKUP(表2[index_id],表4[],2)</f>
        <v>ValueOntology.PERCENTAGE</v>
      </c>
      <c r="U3489" t="str">
        <f>VLOOKUP(表2[index_id],表5[],2)</f>
        <v>ValueOntology.PERCENTAGE</v>
      </c>
      <c r="V3489" t="str">
        <f>VLOOKUP(表2[index_id],表6[],2)</f>
        <v>ValueOntology.PERCENTAGE</v>
      </c>
      <c r="W3489" t="str">
        <f>VLOOKUP(表2[index_id],表7[],2)</f>
        <v>ValueOntology.PERCENTAGE</v>
      </c>
      <c r="X3489" t="str">
        <f>VLOOKUP(表2[index_id],表8[],2)</f>
        <v>ValueOntology.PERCENTAGE</v>
      </c>
      <c r="Y3489" t="str">
        <f>VLOOKUP(表2[index_id],表9[],2)</f>
        <v>ValueOntology.PROPORTION_OF_NATION</v>
      </c>
      <c r="Z3489" t="str">
        <f>VLOOKUP(表2[index_id],表10[],2)</f>
        <v>ValueOntology.PROPORTION_OF_NATION</v>
      </c>
      <c r="AA3489" t="str">
        <f>VLOOKUP(表2[index_id],表11[],2)</f>
        <v>ValueOntology.PROPORTION_OF_NATION</v>
      </c>
      <c r="AB3489" s="8" t="b">
        <f>表2[[#This Row],[vo104]]=表2[[#This Row],[vo109]]</f>
        <v>1</v>
      </c>
    </row>
    <row r="3490" spans="1:28" ht="15" hidden="1" x14ac:dyDescent="0.25">
      <c r="A3490" s="1">
        <v>149649</v>
      </c>
      <c r="B3490" s="1">
        <v>7330102348</v>
      </c>
      <c r="C3490" s="1" t="s">
        <v>4646</v>
      </c>
      <c r="D3490" s="1"/>
      <c r="E3490" s="1">
        <v>2</v>
      </c>
      <c r="F3490" s="1" t="s">
        <v>88</v>
      </c>
      <c r="G3490" s="1" t="s">
        <v>49</v>
      </c>
      <c r="H3490" s="1" t="s">
        <v>1056</v>
      </c>
      <c r="I3490" s="1" t="s">
        <v>403</v>
      </c>
      <c r="J3490" s="1">
        <v>0</v>
      </c>
      <c r="K3490" s="1" t="s">
        <v>1087</v>
      </c>
      <c r="L3490" s="1" t="s">
        <v>4204</v>
      </c>
      <c r="M3490" s="1" t="s">
        <v>1059</v>
      </c>
      <c r="N3490" s="1"/>
      <c r="O3490" s="1" t="s">
        <v>54</v>
      </c>
      <c r="P3490" s="2" t="s">
        <v>33</v>
      </c>
      <c r="Q3490" s="1" t="s">
        <v>117</v>
      </c>
      <c r="R3490" s="1" t="str">
        <f>VLOOKUP(表2[index_id],表1[],2)</f>
        <v>ValueOntology.QUANTITY</v>
      </c>
      <c r="S3490" t="str">
        <f>VLOOKUP(表2[index_id],表3[],2)</f>
        <v>ValueOntology.QUANTITY_PER_CAPITA</v>
      </c>
      <c r="T3490" s="5" t="str">
        <f>VLOOKUP(表2[index_id],表4[],2)</f>
        <v>ValueOntology.QUANTITY_PER_CAPITA</v>
      </c>
      <c r="U3490" t="str">
        <f>VLOOKUP(表2[index_id],表5[],2)</f>
        <v>ValueOntology.QUANTITY_PER_CAPITA</v>
      </c>
      <c r="V3490" t="str">
        <f>VLOOKUP(表2[index_id],表6[],2)</f>
        <v>ValueOntology.QUANTITY_PER_CAPITA</v>
      </c>
      <c r="W3490" t="str">
        <f>VLOOKUP(表2[index_id],表7[],2)</f>
        <v>ValueOntology.QUANTITY_PER_CAPITA</v>
      </c>
      <c r="X3490" t="str">
        <f>VLOOKUP(表2[index_id],表8[],2)</f>
        <v>ValueOntology.QUANTITY_PER_CAPITA</v>
      </c>
      <c r="Y3490" t="str">
        <f>VLOOKUP(表2[index_id],表9[],2)</f>
        <v>ValueOntology.QUANTITY_PER_CAPITA</v>
      </c>
      <c r="Z3490" t="str">
        <f>VLOOKUP(表2[index_id],表10[],2)</f>
        <v>ValueOntology.QUANTITY_PER_CAPITA</v>
      </c>
      <c r="AA3490" t="str">
        <f>VLOOKUP(表2[index_id],表11[],2)</f>
        <v>ValueOntology.QUANTITY_PER_CAPITA</v>
      </c>
      <c r="AB3490" s="8" t="b">
        <f>表2[[#This Row],[vo104]]=表2[[#This Row],[vo109]]</f>
        <v>1</v>
      </c>
    </row>
    <row r="3491" spans="1:28" ht="15" hidden="1" x14ac:dyDescent="0.25">
      <c r="A3491" s="1">
        <v>139047</v>
      </c>
      <c r="B3491" s="1">
        <v>8030101602</v>
      </c>
      <c r="C3491" s="1" t="s">
        <v>4647</v>
      </c>
      <c r="D3491" s="1"/>
      <c r="E3491" s="1">
        <v>0</v>
      </c>
      <c r="F3491" s="1" t="s">
        <v>25</v>
      </c>
      <c r="G3491" s="1" t="s">
        <v>49</v>
      </c>
      <c r="H3491" s="1" t="s">
        <v>1056</v>
      </c>
      <c r="I3491" s="1" t="s">
        <v>403</v>
      </c>
      <c r="J3491" s="1">
        <v>0</v>
      </c>
      <c r="K3491" s="1" t="s">
        <v>1099</v>
      </c>
      <c r="L3491" s="1" t="s">
        <v>1100</v>
      </c>
      <c r="M3491" s="1" t="s">
        <v>1059</v>
      </c>
      <c r="N3491" s="1"/>
      <c r="O3491" s="1" t="s">
        <v>41</v>
      </c>
      <c r="P3491" s="2" t="s">
        <v>33</v>
      </c>
      <c r="Q3491" s="1" t="s">
        <v>108</v>
      </c>
      <c r="R3491" s="1" t="str">
        <f>VLOOKUP(表2[index_id],表1[],2)</f>
        <v>ValueOntology.QUANTITY</v>
      </c>
      <c r="S3491" t="str">
        <f>VLOOKUP(表2[index_id],表3[],2)</f>
        <v>ValueOntology.QUANTITY</v>
      </c>
      <c r="T3491" s="5" t="str">
        <f>VLOOKUP(表2[index_id],表4[],2)</f>
        <v>ValueOntology.QUANTITY</v>
      </c>
      <c r="U3491" t="str">
        <f>VLOOKUP(表2[index_id],表5[],2)</f>
        <v>ValueOntology.QUANTITY</v>
      </c>
      <c r="V3491" t="str">
        <f>VLOOKUP(表2[index_id],表6[],2)</f>
        <v>ValueOntology.QUANTITY</v>
      </c>
      <c r="W3491" t="str">
        <f>VLOOKUP(表2[index_id],表7[],2)</f>
        <v>ValueOntology.QUANTITY</v>
      </c>
      <c r="X3491" t="str">
        <f>VLOOKUP(表2[index_id],表8[],2)</f>
        <v>ValueOntology.QUANTITY</v>
      </c>
      <c r="Y3491" t="str">
        <f>VLOOKUP(表2[index_id],表9[],2)</f>
        <v>ValueOntology.QUANTITY</v>
      </c>
      <c r="Z3491" t="str">
        <f>VLOOKUP(表2[index_id],表10[],2)</f>
        <v>ValueOntology.QUANTITY</v>
      </c>
      <c r="AA3491" t="str">
        <f>VLOOKUP(表2[index_id],表11[],2)</f>
        <v>ValueOntology.QUANTITY</v>
      </c>
      <c r="AB3491" s="8" t="b">
        <f>表2[[#This Row],[vo104]]=表2[[#This Row],[vo109]]</f>
        <v>1</v>
      </c>
    </row>
    <row r="3492" spans="1:28" ht="15" x14ac:dyDescent="0.25">
      <c r="A3492" s="1">
        <v>139959</v>
      </c>
      <c r="B3492" s="1">
        <v>8030102537</v>
      </c>
      <c r="C3492" s="1" t="s">
        <v>4648</v>
      </c>
      <c r="D3492" s="1"/>
      <c r="E3492" s="1">
        <v>2</v>
      </c>
      <c r="F3492" s="1" t="s">
        <v>359</v>
      </c>
      <c r="G3492" s="1" t="s">
        <v>49</v>
      </c>
      <c r="H3492" s="1" t="s">
        <v>1056</v>
      </c>
      <c r="I3492" s="1" t="s">
        <v>403</v>
      </c>
      <c r="J3492" s="1">
        <v>0</v>
      </c>
      <c r="K3492" s="1" t="s">
        <v>4182</v>
      </c>
      <c r="L3492" s="1" t="s">
        <v>4183</v>
      </c>
      <c r="M3492" s="1" t="s">
        <v>1059</v>
      </c>
      <c r="N3492" s="1"/>
      <c r="O3492" s="1" t="s">
        <v>41</v>
      </c>
      <c r="P3492" s="2" t="s">
        <v>33</v>
      </c>
      <c r="Q3492" s="1" t="s">
        <v>345</v>
      </c>
      <c r="R3492" s="1" t="str">
        <f>VLOOKUP(表2[index_id],表1[],2)</f>
        <v>ValueOntology.PERCENTAGE</v>
      </c>
      <c r="S3492" t="str">
        <f>VLOOKUP(表2[index_id],表3[],2)</f>
        <v>ValueOntology.PERCENTAGE</v>
      </c>
      <c r="T3492" s="5" t="str">
        <f>VLOOKUP(表2[index_id],表4[],2)</f>
        <v>ValueOntology.PERCENTAGE</v>
      </c>
      <c r="U3492" t="str">
        <f>VLOOKUP(表2[index_id],表5[],2)</f>
        <v>ValueOntology.PERCENTAGE</v>
      </c>
      <c r="V3492" t="str">
        <f>VLOOKUP(表2[index_id],表6[],2)</f>
        <v>ValueOntology.PERCENTAGE</v>
      </c>
      <c r="W3492" t="str">
        <f>VLOOKUP(表2[index_id],表7[],2)</f>
        <v>ValueOntology.PERCENTAGE</v>
      </c>
      <c r="X3492" t="str">
        <f>VLOOKUP(表2[index_id],表8[],2)</f>
        <v>ValueOntology.PERCENTAGE</v>
      </c>
      <c r="Y3492" t="str">
        <f>VLOOKUP(表2[index_id],表9[],2)</f>
        <v>ValueOntology.PROPORTION_OF_NATION</v>
      </c>
      <c r="Z3492" t="str">
        <f>VLOOKUP(表2[index_id],表10[],2)</f>
        <v>ValueOntology.PROPORTION_OF_NATION</v>
      </c>
      <c r="AA3492" t="str">
        <f>VLOOKUP(表2[index_id],表11[],2)</f>
        <v>ValueOntology.PROPORTION_OF_NATION</v>
      </c>
      <c r="AB3492" s="8" t="b">
        <f>表2[[#This Row],[vo104]]=表2[[#This Row],[vo109]]</f>
        <v>1</v>
      </c>
    </row>
    <row r="3493" spans="1:28" ht="15" x14ac:dyDescent="0.25">
      <c r="A3493" s="1">
        <v>141667</v>
      </c>
      <c r="B3493" s="1">
        <v>8030103576</v>
      </c>
      <c r="C3493" s="1" t="s">
        <v>4649</v>
      </c>
      <c r="D3493" s="1"/>
      <c r="E3493" s="1">
        <v>2</v>
      </c>
      <c r="F3493" s="1" t="s">
        <v>359</v>
      </c>
      <c r="G3493" s="1" t="s">
        <v>49</v>
      </c>
      <c r="H3493" s="1" t="s">
        <v>1056</v>
      </c>
      <c r="I3493" s="1" t="s">
        <v>403</v>
      </c>
      <c r="J3493" s="1">
        <v>0</v>
      </c>
      <c r="K3493" s="1" t="s">
        <v>4186</v>
      </c>
      <c r="L3493" s="1" t="s">
        <v>4187</v>
      </c>
      <c r="M3493" s="1" t="s">
        <v>1059</v>
      </c>
      <c r="N3493" s="1"/>
      <c r="O3493" s="1" t="s">
        <v>41</v>
      </c>
      <c r="P3493" s="2" t="s">
        <v>33</v>
      </c>
      <c r="Q3493" s="1" t="s">
        <v>345</v>
      </c>
      <c r="R3493" s="1" t="str">
        <f>VLOOKUP(表2[index_id],表1[],2)</f>
        <v>ValueOntology.PERCENTAGE</v>
      </c>
      <c r="S3493" t="str">
        <f>VLOOKUP(表2[index_id],表3[],2)</f>
        <v>ValueOntology.PERCENTAGE</v>
      </c>
      <c r="T3493" s="5" t="str">
        <f>VLOOKUP(表2[index_id],表4[],2)</f>
        <v>ValueOntology.PERCENTAGE</v>
      </c>
      <c r="U3493" t="str">
        <f>VLOOKUP(表2[index_id],表5[],2)</f>
        <v>ValueOntology.PERCENTAGE</v>
      </c>
      <c r="V3493" t="str">
        <f>VLOOKUP(表2[index_id],表6[],2)</f>
        <v>ValueOntology.PERCENTAGE</v>
      </c>
      <c r="W3493" t="str">
        <f>VLOOKUP(表2[index_id],表7[],2)</f>
        <v>ValueOntology.PERCENTAGE</v>
      </c>
      <c r="X3493" t="str">
        <f>VLOOKUP(表2[index_id],表8[],2)</f>
        <v>ValueOntology.PERCENTAGE</v>
      </c>
      <c r="Y3493" t="str">
        <f>VLOOKUP(表2[index_id],表9[],2)</f>
        <v>ValueOntology.PROPORTION_OF_NATION</v>
      </c>
      <c r="Z3493" t="str">
        <f>VLOOKUP(表2[index_id],表10[],2)</f>
        <v>ValueOntology.PROPORTION_OF_NATION</v>
      </c>
      <c r="AA3493" t="str">
        <f>VLOOKUP(表2[index_id],表11[],2)</f>
        <v>ValueOntology.PROPORTION_OF_NATION</v>
      </c>
      <c r="AB3493" s="8" t="b">
        <f>表2[[#This Row],[vo104]]=表2[[#This Row],[vo109]]</f>
        <v>1</v>
      </c>
    </row>
    <row r="3494" spans="1:28" ht="15" x14ac:dyDescent="0.25">
      <c r="A3494" s="1">
        <v>138858</v>
      </c>
      <c r="B3494" s="1">
        <v>8030102074</v>
      </c>
      <c r="C3494" s="1" t="s">
        <v>4650</v>
      </c>
      <c r="D3494" s="1"/>
      <c r="E3494" s="1">
        <v>2</v>
      </c>
      <c r="F3494" s="1" t="s">
        <v>359</v>
      </c>
      <c r="G3494" s="1" t="s">
        <v>49</v>
      </c>
      <c r="H3494" s="1" t="s">
        <v>1056</v>
      </c>
      <c r="I3494" s="1" t="s">
        <v>403</v>
      </c>
      <c r="J3494" s="1">
        <v>0</v>
      </c>
      <c r="K3494" s="1" t="s">
        <v>4193</v>
      </c>
      <c r="L3494" s="1" t="s">
        <v>4194</v>
      </c>
      <c r="M3494" s="1" t="s">
        <v>1059</v>
      </c>
      <c r="N3494" s="1"/>
      <c r="O3494" s="1" t="s">
        <v>41</v>
      </c>
      <c r="P3494" s="2" t="s">
        <v>33</v>
      </c>
      <c r="Q3494" s="1" t="s">
        <v>345</v>
      </c>
      <c r="R3494" s="1" t="str">
        <f>VLOOKUP(表2[index_id],表1[],2)</f>
        <v>ValueOntology.PERCENTAGE</v>
      </c>
      <c r="S3494" t="str">
        <f>VLOOKUP(表2[index_id],表3[],2)</f>
        <v>ValueOntology.PERCENTAGE</v>
      </c>
      <c r="T3494" s="5" t="str">
        <f>VLOOKUP(表2[index_id],表4[],2)</f>
        <v>ValueOntology.PERCENTAGE</v>
      </c>
      <c r="U3494" t="str">
        <f>VLOOKUP(表2[index_id],表5[],2)</f>
        <v>ValueOntology.PERCENTAGE</v>
      </c>
      <c r="V3494" t="str">
        <f>VLOOKUP(表2[index_id],表6[],2)</f>
        <v>ValueOntology.PERCENTAGE</v>
      </c>
      <c r="W3494" t="str">
        <f>VLOOKUP(表2[index_id],表7[],2)</f>
        <v>ValueOntology.PERCENTAGE</v>
      </c>
      <c r="X3494" t="str">
        <f>VLOOKUP(表2[index_id],表8[],2)</f>
        <v>ValueOntology.PERCENTAGE</v>
      </c>
      <c r="Y3494" t="str">
        <f>VLOOKUP(表2[index_id],表9[],2)</f>
        <v>ValueOntology.PROPORTION_OF_NATION</v>
      </c>
      <c r="Z3494" t="str">
        <f>VLOOKUP(表2[index_id],表10[],2)</f>
        <v>ValueOntology.PROPORTION_OF_NATION</v>
      </c>
      <c r="AA3494" t="str">
        <f>VLOOKUP(表2[index_id],表11[],2)</f>
        <v>ValueOntology.PROPORTION_OF_NATION</v>
      </c>
      <c r="AB3494" s="8" t="b">
        <f>表2[[#This Row],[vo104]]=表2[[#This Row],[vo109]]</f>
        <v>1</v>
      </c>
    </row>
    <row r="3495" spans="1:28" ht="15" x14ac:dyDescent="0.25">
      <c r="A3495" s="1">
        <v>139234</v>
      </c>
      <c r="B3495" s="1">
        <v>8030101791</v>
      </c>
      <c r="C3495" s="1" t="s">
        <v>4651</v>
      </c>
      <c r="D3495" s="1"/>
      <c r="E3495" s="1">
        <v>2</v>
      </c>
      <c r="F3495" s="1" t="s">
        <v>359</v>
      </c>
      <c r="G3495" s="1" t="s">
        <v>49</v>
      </c>
      <c r="H3495" s="1" t="s">
        <v>1056</v>
      </c>
      <c r="I3495" s="1" t="s">
        <v>403</v>
      </c>
      <c r="J3495" s="1">
        <v>0</v>
      </c>
      <c r="K3495" s="1" t="s">
        <v>4198</v>
      </c>
      <c r="L3495" s="1" t="s">
        <v>4199</v>
      </c>
      <c r="M3495" s="1" t="s">
        <v>1059</v>
      </c>
      <c r="N3495" s="1"/>
      <c r="O3495" s="1" t="s">
        <v>41</v>
      </c>
      <c r="P3495" s="2" t="s">
        <v>33</v>
      </c>
      <c r="Q3495" s="1" t="s">
        <v>345</v>
      </c>
      <c r="R3495" s="1" t="str">
        <f>VLOOKUP(表2[index_id],表1[],2)</f>
        <v>ValueOntology.PERCENTAGE</v>
      </c>
      <c r="S3495" t="str">
        <f>VLOOKUP(表2[index_id],表3[],2)</f>
        <v>ValueOntology.PERCENTAGE</v>
      </c>
      <c r="T3495" s="5" t="str">
        <f>VLOOKUP(表2[index_id],表4[],2)</f>
        <v>ValueOntology.PERCENTAGE</v>
      </c>
      <c r="U3495" t="str">
        <f>VLOOKUP(表2[index_id],表5[],2)</f>
        <v>ValueOntology.PERCENTAGE</v>
      </c>
      <c r="V3495" t="str">
        <f>VLOOKUP(表2[index_id],表6[],2)</f>
        <v>ValueOntology.PERCENTAGE</v>
      </c>
      <c r="W3495" t="str">
        <f>VLOOKUP(表2[index_id],表7[],2)</f>
        <v>ValueOntology.PERCENTAGE</v>
      </c>
      <c r="X3495" t="str">
        <f>VLOOKUP(表2[index_id],表8[],2)</f>
        <v>ValueOntology.PERCENTAGE</v>
      </c>
      <c r="Y3495" t="str">
        <f>VLOOKUP(表2[index_id],表9[],2)</f>
        <v>ValueOntology.PROPORTION_OF_NATION</v>
      </c>
      <c r="Z3495" t="str">
        <f>VLOOKUP(表2[index_id],表10[],2)</f>
        <v>ValueOntology.PROPORTION_OF_NATION</v>
      </c>
      <c r="AA3495" t="str">
        <f>VLOOKUP(表2[index_id],表11[],2)</f>
        <v>ValueOntology.PROPORTION_OF_NATION</v>
      </c>
      <c r="AB3495" s="8" t="b">
        <f>表2[[#This Row],[vo104]]=表2[[#This Row],[vo109]]</f>
        <v>1</v>
      </c>
    </row>
    <row r="3496" spans="1:28" ht="15" hidden="1" x14ac:dyDescent="0.25">
      <c r="A3496" s="1">
        <v>63315</v>
      </c>
      <c r="B3496" s="1">
        <v>8030100702</v>
      </c>
      <c r="C3496" s="1" t="s">
        <v>4652</v>
      </c>
      <c r="D3496" s="1"/>
      <c r="E3496" s="1">
        <v>0</v>
      </c>
      <c r="F3496" s="1" t="s">
        <v>338</v>
      </c>
      <c r="G3496" s="1" t="s">
        <v>49</v>
      </c>
      <c r="H3496" s="1" t="s">
        <v>315</v>
      </c>
      <c r="I3496" s="1" t="s">
        <v>892</v>
      </c>
      <c r="J3496" s="1"/>
      <c r="K3496" s="1" t="s">
        <v>340</v>
      </c>
      <c r="L3496" s="1" t="s">
        <v>341</v>
      </c>
      <c r="M3496" s="1" t="s">
        <v>319</v>
      </c>
      <c r="N3496" s="1"/>
      <c r="O3496" s="1" t="s">
        <v>41</v>
      </c>
      <c r="P3496" s="2" t="s">
        <v>33</v>
      </c>
      <c r="Q3496" s="1" t="s">
        <v>108</v>
      </c>
      <c r="R3496" s="1" t="str">
        <f>VLOOKUP(表2[index_id],表1[],2)</f>
        <v>ValueOntology.UNDETERMINED</v>
      </c>
      <c r="S3496" t="str">
        <f>VLOOKUP(表2[index_id],表3[],2)</f>
        <v>ValueOntology.PRICE</v>
      </c>
      <c r="T3496" s="5" t="str">
        <f>VLOOKUP(表2[index_id],表4[],2)</f>
        <v>ValueOntology.PRICE</v>
      </c>
      <c r="U3496" t="str">
        <f>VLOOKUP(表2[index_id],表5[],2)</f>
        <v>ValueOntology.PRICE</v>
      </c>
      <c r="V3496" t="str">
        <f>VLOOKUP(表2[index_id],表6[],2)</f>
        <v>ValueOntology.PRICE</v>
      </c>
      <c r="W3496" t="str">
        <f>VLOOKUP(表2[index_id],表7[],2)</f>
        <v>ValueOntology.PRICE</v>
      </c>
      <c r="X3496" t="str">
        <f>VLOOKUP(表2[index_id],表8[],2)</f>
        <v>ValueOntology.PRICE</v>
      </c>
      <c r="Y3496" t="str">
        <f>VLOOKUP(表2[index_id],表9[],2)</f>
        <v>ValueOntology.PRICE</v>
      </c>
      <c r="Z3496" t="str">
        <f>VLOOKUP(表2[index_id],表10[],2)</f>
        <v>ValueOntology.PRICE</v>
      </c>
      <c r="AA3496" t="str">
        <f>VLOOKUP(表2[index_id],表11[],2)</f>
        <v>ValueOntology.PRICE</v>
      </c>
      <c r="AB3496" s="8" t="b">
        <f>表2[[#This Row],[vo104]]=表2[[#This Row],[vo109]]</f>
        <v>1</v>
      </c>
    </row>
    <row r="3497" spans="1:28" ht="15" hidden="1" x14ac:dyDescent="0.25">
      <c r="A3497" s="1">
        <v>141025</v>
      </c>
      <c r="B3497" s="1">
        <v>8030200729</v>
      </c>
      <c r="C3497" s="1" t="s">
        <v>4653</v>
      </c>
      <c r="D3497" s="1"/>
      <c r="E3497" s="1">
        <v>0</v>
      </c>
      <c r="F3497" s="1" t="s">
        <v>25</v>
      </c>
      <c r="G3497" s="1" t="s">
        <v>49</v>
      </c>
      <c r="H3497" s="1" t="s">
        <v>3971</v>
      </c>
      <c r="I3497" s="1" t="s">
        <v>4091</v>
      </c>
      <c r="J3497" s="1">
        <v>0</v>
      </c>
      <c r="K3497" s="1" t="s">
        <v>4654</v>
      </c>
      <c r="L3497" s="1" t="s">
        <v>3980</v>
      </c>
      <c r="M3497" s="1" t="s">
        <v>319</v>
      </c>
      <c r="N3497" s="1"/>
      <c r="O3497" s="1" t="s">
        <v>41</v>
      </c>
      <c r="P3497" s="2" t="s">
        <v>33</v>
      </c>
      <c r="Q3497" s="1" t="s">
        <v>108</v>
      </c>
      <c r="R3497" s="1" t="str">
        <f>VLOOKUP(表2[index_id],表1[],2)</f>
        <v>ValueOntology.QUANTITY</v>
      </c>
      <c r="S3497" t="str">
        <f>VLOOKUP(表2[index_id],表3[],2)</f>
        <v>ValueOntology.QUANTITY</v>
      </c>
      <c r="T3497" s="5" t="str">
        <f>VLOOKUP(表2[index_id],表4[],2)</f>
        <v>ValueOntology.QUANTITY</v>
      </c>
      <c r="U3497" t="str">
        <f>VLOOKUP(表2[index_id],表5[],2)</f>
        <v>ValueOntology.QUANTITY</v>
      </c>
      <c r="V3497" t="str">
        <f>VLOOKUP(表2[index_id],表6[],2)</f>
        <v>ValueOntology.QUANTITY</v>
      </c>
      <c r="W3497" t="str">
        <f>VLOOKUP(表2[index_id],表7[],2)</f>
        <v>ValueOntology.QUANTITY</v>
      </c>
      <c r="X3497" t="str">
        <f>VLOOKUP(表2[index_id],表8[],2)</f>
        <v>ValueOntology.QUANTITY</v>
      </c>
      <c r="Y3497" t="str">
        <f>VLOOKUP(表2[index_id],表9[],2)</f>
        <v>ValueOntology.QUANTITY</v>
      </c>
      <c r="Z3497" t="str">
        <f>VLOOKUP(表2[index_id],表10[],2)</f>
        <v>ValueOntology.QUANTITY</v>
      </c>
      <c r="AA3497" t="str">
        <f>VLOOKUP(表2[index_id],表11[],2)</f>
        <v>ValueOntology.QUANTITY</v>
      </c>
      <c r="AB3497" s="8" t="b">
        <f>表2[[#This Row],[vo104]]=表2[[#This Row],[vo109]]</f>
        <v>1</v>
      </c>
    </row>
    <row r="3498" spans="1:28" ht="15" hidden="1" x14ac:dyDescent="0.25">
      <c r="A3498" s="1">
        <v>141827</v>
      </c>
      <c r="B3498" s="1">
        <v>8030104022</v>
      </c>
      <c r="C3498" s="1" t="s">
        <v>4655</v>
      </c>
      <c r="D3498" s="1"/>
      <c r="E3498" s="1">
        <v>0</v>
      </c>
      <c r="F3498" s="1" t="s">
        <v>25</v>
      </c>
      <c r="G3498" s="1" t="s">
        <v>49</v>
      </c>
      <c r="H3498" s="1" t="s">
        <v>1056</v>
      </c>
      <c r="I3498" s="1" t="s">
        <v>403</v>
      </c>
      <c r="J3498" s="1">
        <v>0</v>
      </c>
      <c r="K3498" s="1" t="s">
        <v>1087</v>
      </c>
      <c r="L3498" s="1" t="s">
        <v>70</v>
      </c>
      <c r="M3498" s="1" t="s">
        <v>1059</v>
      </c>
      <c r="N3498" s="1"/>
      <c r="O3498" s="1" t="s">
        <v>41</v>
      </c>
      <c r="P3498" s="2" t="s">
        <v>33</v>
      </c>
      <c r="Q3498" s="1" t="s">
        <v>303</v>
      </c>
      <c r="R3498" s="1" t="str">
        <f>VLOOKUP(表2[index_id],表1[],2)</f>
        <v>ValueOntology.DIFF_QUANTITY</v>
      </c>
      <c r="S3498" t="str">
        <f>VLOOKUP(表2[index_id],表3[],2)</f>
        <v>ValueOntology.DIFF_QUANTITY</v>
      </c>
      <c r="T3498" s="5" t="str">
        <f>VLOOKUP(表2[index_id],表4[],2)</f>
        <v>ValueOntology.DIFF_QUANTITY</v>
      </c>
      <c r="U3498" t="str">
        <f>VLOOKUP(表2[index_id],表5[],2)</f>
        <v>ValueOntology.DIFF_QUANTITY</v>
      </c>
      <c r="V3498" t="str">
        <f>VLOOKUP(表2[index_id],表6[],2)</f>
        <v>ValueOntology.DIFF_QUANTITY</v>
      </c>
      <c r="W3498" t="str">
        <f>VLOOKUP(表2[index_id],表7[],2)</f>
        <v>ValueOntology.DIFF_QUANTITY</v>
      </c>
      <c r="X3498" t="str">
        <f>VLOOKUP(表2[index_id],表8[],2)</f>
        <v>ValueOntology.DIFF_QUANTITY</v>
      </c>
      <c r="Y3498" t="str">
        <f>VLOOKUP(表2[index_id],表9[],2)</f>
        <v>ValueOntology.DIFF_QUANTITY</v>
      </c>
      <c r="Z3498" t="str">
        <f>VLOOKUP(表2[index_id],表10[],2)</f>
        <v>ValueOntology.DIFF_QUANTITY</v>
      </c>
      <c r="AA3498" t="str">
        <f>VLOOKUP(表2[index_id],表11[],2)</f>
        <v>ValueOntology.DIFF_QUANTITY</v>
      </c>
      <c r="AB3498" s="8" t="b">
        <f>表2[[#This Row],[vo104]]=表2[[#This Row],[vo109]]</f>
        <v>1</v>
      </c>
    </row>
    <row r="3499" spans="1:28" ht="15" hidden="1" x14ac:dyDescent="0.25">
      <c r="A3499" s="1">
        <v>149650</v>
      </c>
      <c r="B3499" s="1">
        <v>7330102349</v>
      </c>
      <c r="C3499" s="1" t="s">
        <v>4656</v>
      </c>
      <c r="D3499" s="1"/>
      <c r="E3499" s="1">
        <v>2</v>
      </c>
      <c r="F3499" s="1" t="s">
        <v>88</v>
      </c>
      <c r="G3499" s="1" t="s">
        <v>49</v>
      </c>
      <c r="H3499" s="1" t="s">
        <v>1056</v>
      </c>
      <c r="I3499" s="1" t="s">
        <v>403</v>
      </c>
      <c r="J3499" s="1">
        <v>0</v>
      </c>
      <c r="K3499" s="1" t="s">
        <v>1087</v>
      </c>
      <c r="L3499" s="1" t="s">
        <v>4204</v>
      </c>
      <c r="M3499" s="1" t="s">
        <v>1059</v>
      </c>
      <c r="N3499" s="1"/>
      <c r="O3499" s="1" t="s">
        <v>54</v>
      </c>
      <c r="P3499" s="2" t="s">
        <v>33</v>
      </c>
      <c r="Q3499" s="1" t="s">
        <v>117</v>
      </c>
      <c r="R3499" s="1" t="str">
        <f>VLOOKUP(表2[index_id],表1[],2)</f>
        <v>ValueOntology.QUANTITY</v>
      </c>
      <c r="S3499" t="str">
        <f>VLOOKUP(表2[index_id],表3[],2)</f>
        <v>ValueOntology.QUANTITY_PER_CAPITA</v>
      </c>
      <c r="T3499" s="5" t="str">
        <f>VLOOKUP(表2[index_id],表4[],2)</f>
        <v>ValueOntology.QUANTITY_PER_CAPITA</v>
      </c>
      <c r="U3499" t="str">
        <f>VLOOKUP(表2[index_id],表5[],2)</f>
        <v>ValueOntology.QUANTITY_PER_CAPITA</v>
      </c>
      <c r="V3499" t="str">
        <f>VLOOKUP(表2[index_id],表6[],2)</f>
        <v>ValueOntology.QUANTITY_PER_CAPITA</v>
      </c>
      <c r="W3499" t="str">
        <f>VLOOKUP(表2[index_id],表7[],2)</f>
        <v>ValueOntology.QUANTITY_PER_CAPITA</v>
      </c>
      <c r="X3499" t="str">
        <f>VLOOKUP(表2[index_id],表8[],2)</f>
        <v>ValueOntology.QUANTITY_PER_CAPITA</v>
      </c>
      <c r="Y3499" t="str">
        <f>VLOOKUP(表2[index_id],表9[],2)</f>
        <v>ValueOntology.QUANTITY_PER_CAPITA</v>
      </c>
      <c r="Z3499" t="str">
        <f>VLOOKUP(表2[index_id],表10[],2)</f>
        <v>ValueOntology.QUANTITY_PER_CAPITA</v>
      </c>
      <c r="AA3499" t="str">
        <f>VLOOKUP(表2[index_id],表11[],2)</f>
        <v>ValueOntology.QUANTITY_PER_CAPITA</v>
      </c>
      <c r="AB3499" s="8" t="b">
        <f>表2[[#This Row],[vo104]]=表2[[#This Row],[vo109]]</f>
        <v>1</v>
      </c>
    </row>
    <row r="3500" spans="1:28" ht="15" x14ac:dyDescent="0.25">
      <c r="A3500" s="1">
        <v>140169</v>
      </c>
      <c r="B3500" s="1">
        <v>8030102856</v>
      </c>
      <c r="C3500" s="1" t="s">
        <v>4657</v>
      </c>
      <c r="D3500" s="1"/>
      <c r="E3500" s="1">
        <v>2</v>
      </c>
      <c r="F3500" s="1" t="s">
        <v>359</v>
      </c>
      <c r="G3500" s="1" t="s">
        <v>49</v>
      </c>
      <c r="H3500" s="1" t="s">
        <v>315</v>
      </c>
      <c r="I3500" s="1" t="s">
        <v>403</v>
      </c>
      <c r="J3500" s="1">
        <v>0</v>
      </c>
      <c r="K3500" s="1" t="s">
        <v>360</v>
      </c>
      <c r="L3500" s="1" t="s">
        <v>361</v>
      </c>
      <c r="M3500" s="1" t="s">
        <v>319</v>
      </c>
      <c r="N3500" s="1"/>
      <c r="O3500" s="1" t="s">
        <v>41</v>
      </c>
      <c r="P3500" s="2" t="s">
        <v>33</v>
      </c>
      <c r="Q3500" s="1" t="s">
        <v>345</v>
      </c>
      <c r="R3500" s="1" t="str">
        <f>VLOOKUP(表2[index_id],表1[],2)</f>
        <v>ValueOntology.PERCENTAGE</v>
      </c>
      <c r="S3500" t="str">
        <f>VLOOKUP(表2[index_id],表3[],2)</f>
        <v>ValueOntology.PERCENTAGE</v>
      </c>
      <c r="T3500" s="5" t="str">
        <f>VLOOKUP(表2[index_id],表4[],2)</f>
        <v>ValueOntology.PERCENTAGE</v>
      </c>
      <c r="U3500" t="str">
        <f>VLOOKUP(表2[index_id],表5[],2)</f>
        <v>ValueOntology.PERCENTAGE</v>
      </c>
      <c r="V3500" t="str">
        <f>VLOOKUP(表2[index_id],表6[],2)</f>
        <v>ValueOntology.PERCENTAGE</v>
      </c>
      <c r="W3500" t="str">
        <f>VLOOKUP(表2[index_id],表7[],2)</f>
        <v>ValueOntology.PERCENTAGE</v>
      </c>
      <c r="X3500" t="str">
        <f>VLOOKUP(表2[index_id],表8[],2)</f>
        <v>ValueOntology.PERCENTAGE</v>
      </c>
      <c r="Y3500" t="str">
        <f>VLOOKUP(表2[index_id],表9[],2)</f>
        <v>ValueOntology.PROPORTION_OF_NATION</v>
      </c>
      <c r="Z3500" t="str">
        <f>VLOOKUP(表2[index_id],表10[],2)</f>
        <v>ValueOntology.PROPORTION_OF_NATION</v>
      </c>
      <c r="AA3500" t="str">
        <f>VLOOKUP(表2[index_id],表11[],2)</f>
        <v>ValueOntology.PROPORTION_OF_NATION</v>
      </c>
      <c r="AB3500" s="8" t="b">
        <f>表2[[#This Row],[vo104]]=表2[[#This Row],[vo109]]</f>
        <v>1</v>
      </c>
    </row>
    <row r="3501" spans="1:28" ht="15" x14ac:dyDescent="0.25">
      <c r="A3501" s="1">
        <v>70582</v>
      </c>
      <c r="B3501" s="1">
        <v>8030101315</v>
      </c>
      <c r="C3501" s="1" t="s">
        <v>4658</v>
      </c>
      <c r="D3501" s="1"/>
      <c r="E3501" s="1">
        <v>2</v>
      </c>
      <c r="F3501" s="1" t="s">
        <v>359</v>
      </c>
      <c r="G3501" s="1" t="s">
        <v>49</v>
      </c>
      <c r="H3501" s="1" t="s">
        <v>315</v>
      </c>
      <c r="I3501" s="1" t="s">
        <v>869</v>
      </c>
      <c r="J3501" s="1">
        <v>0</v>
      </c>
      <c r="K3501" s="1" t="s">
        <v>381</v>
      </c>
      <c r="L3501" s="1" t="s">
        <v>382</v>
      </c>
      <c r="M3501" s="1" t="s">
        <v>319</v>
      </c>
      <c r="N3501" s="1"/>
      <c r="O3501" s="1" t="s">
        <v>41</v>
      </c>
      <c r="P3501" s="2" t="s">
        <v>33</v>
      </c>
      <c r="Q3501" s="1" t="s">
        <v>108</v>
      </c>
      <c r="R3501" s="1" t="str">
        <f>VLOOKUP(表2[index_id],表1[],2)</f>
        <v>ValueOntology.PERCENTAGE</v>
      </c>
      <c r="S3501" t="str">
        <f>VLOOKUP(表2[index_id],表3[],2)</f>
        <v>ValueOntology.PERCENTAGE</v>
      </c>
      <c r="T3501" s="5" t="str">
        <f>VLOOKUP(表2[index_id],表4[],2)</f>
        <v>ValueOntology.PERCENTAGE</v>
      </c>
      <c r="U3501" t="str">
        <f>VLOOKUP(表2[index_id],表5[],2)</f>
        <v>ValueOntology.PERCENTAGE</v>
      </c>
      <c r="V3501" t="str">
        <f>VLOOKUP(表2[index_id],表6[],2)</f>
        <v>ValueOntology.PERCENTAGE</v>
      </c>
      <c r="W3501" t="str">
        <f>VLOOKUP(表2[index_id],表7[],2)</f>
        <v>ValueOntology.PERCENTAGE</v>
      </c>
      <c r="X3501" t="str">
        <f>VLOOKUP(表2[index_id],表8[],2)</f>
        <v>ValueOntology.PERCENTAGE</v>
      </c>
      <c r="Y3501" t="str">
        <f>VLOOKUP(表2[index_id],表9[],2)</f>
        <v>ValueOntology.PROPORTION_OF_NATION</v>
      </c>
      <c r="Z3501" t="str">
        <f>VLOOKUP(表2[index_id],表10[],2)</f>
        <v>ValueOntology.PROPORTION_OF_NATION</v>
      </c>
      <c r="AA3501" t="str">
        <f>VLOOKUP(表2[index_id],表11[],2)</f>
        <v>ValueOntology.PROPORTION_OF_NATION</v>
      </c>
      <c r="AB3501" s="8" t="b">
        <f>表2[[#This Row],[vo104]]=表2[[#This Row],[vo109]]</f>
        <v>1</v>
      </c>
    </row>
    <row r="3502" spans="1:28" ht="15" x14ac:dyDescent="0.25">
      <c r="A3502" s="1">
        <v>140481</v>
      </c>
      <c r="B3502" s="1">
        <v>8030103217</v>
      </c>
      <c r="C3502" s="1" t="s">
        <v>4659</v>
      </c>
      <c r="D3502" s="1"/>
      <c r="E3502" s="1">
        <v>2</v>
      </c>
      <c r="F3502" s="1" t="s">
        <v>359</v>
      </c>
      <c r="G3502" s="1" t="s">
        <v>49</v>
      </c>
      <c r="H3502" s="1" t="s">
        <v>315</v>
      </c>
      <c r="I3502" s="1" t="s">
        <v>869</v>
      </c>
      <c r="J3502" s="1">
        <v>0</v>
      </c>
      <c r="K3502" s="1" t="s">
        <v>491</v>
      </c>
      <c r="L3502" s="1" t="s">
        <v>492</v>
      </c>
      <c r="M3502" s="1" t="s">
        <v>319</v>
      </c>
      <c r="N3502" s="1"/>
      <c r="O3502" s="1" t="s">
        <v>41</v>
      </c>
      <c r="P3502" s="2" t="s">
        <v>33</v>
      </c>
      <c r="Q3502" s="1" t="s">
        <v>345</v>
      </c>
      <c r="R3502" s="1" t="str">
        <f>VLOOKUP(表2[index_id],表1[],2)</f>
        <v>ValueOntology.PERCENTAGE</v>
      </c>
      <c r="S3502" t="str">
        <f>VLOOKUP(表2[index_id],表3[],2)</f>
        <v>ValueOntology.PERCENTAGE</v>
      </c>
      <c r="T3502" s="5" t="str">
        <f>VLOOKUP(表2[index_id],表4[],2)</f>
        <v>ValueOntology.PERCENTAGE</v>
      </c>
      <c r="U3502" t="str">
        <f>VLOOKUP(表2[index_id],表5[],2)</f>
        <v>ValueOntology.PERCENTAGE</v>
      </c>
      <c r="V3502" t="str">
        <f>VLOOKUP(表2[index_id],表6[],2)</f>
        <v>ValueOntology.PERCENTAGE</v>
      </c>
      <c r="W3502" t="str">
        <f>VLOOKUP(表2[index_id],表7[],2)</f>
        <v>ValueOntology.PERCENTAGE</v>
      </c>
      <c r="X3502" t="str">
        <f>VLOOKUP(表2[index_id],表8[],2)</f>
        <v>ValueOntology.PERCENTAGE</v>
      </c>
      <c r="Y3502" t="str">
        <f>VLOOKUP(表2[index_id],表9[],2)</f>
        <v>ValueOntology.PROPORTION_OF_NATION</v>
      </c>
      <c r="Z3502" t="str">
        <f>VLOOKUP(表2[index_id],表10[],2)</f>
        <v>ValueOntology.PROPORTION_OF_NATION</v>
      </c>
      <c r="AA3502" t="str">
        <f>VLOOKUP(表2[index_id],表11[],2)</f>
        <v>ValueOntology.PROPORTION_OF_NATION</v>
      </c>
      <c r="AB3502" s="8" t="b">
        <f>表2[[#This Row],[vo104]]=表2[[#This Row],[vo109]]</f>
        <v>1</v>
      </c>
    </row>
    <row r="3503" spans="1:28" ht="15" x14ac:dyDescent="0.25">
      <c r="A3503" s="1">
        <v>139960</v>
      </c>
      <c r="B3503" s="1">
        <v>8030102538</v>
      </c>
      <c r="C3503" s="1" t="s">
        <v>4660</v>
      </c>
      <c r="D3503" s="1"/>
      <c r="E3503" s="1">
        <v>2</v>
      </c>
      <c r="F3503" s="1" t="s">
        <v>359</v>
      </c>
      <c r="G3503" s="1" t="s">
        <v>49</v>
      </c>
      <c r="H3503" s="1" t="s">
        <v>1056</v>
      </c>
      <c r="I3503" s="1" t="s">
        <v>403</v>
      </c>
      <c r="J3503" s="1">
        <v>0</v>
      </c>
      <c r="K3503" s="1" t="s">
        <v>4182</v>
      </c>
      <c r="L3503" s="1" t="s">
        <v>4183</v>
      </c>
      <c r="M3503" s="1" t="s">
        <v>1059</v>
      </c>
      <c r="N3503" s="1"/>
      <c r="O3503" s="1" t="s">
        <v>41</v>
      </c>
      <c r="P3503" s="2" t="s">
        <v>33</v>
      </c>
      <c r="Q3503" s="1" t="s">
        <v>345</v>
      </c>
      <c r="R3503" s="1" t="str">
        <f>VLOOKUP(表2[index_id],表1[],2)</f>
        <v>ValueOntology.PERCENTAGE</v>
      </c>
      <c r="S3503" t="str">
        <f>VLOOKUP(表2[index_id],表3[],2)</f>
        <v>ValueOntology.PERCENTAGE</v>
      </c>
      <c r="T3503" s="5" t="str">
        <f>VLOOKUP(表2[index_id],表4[],2)</f>
        <v>ValueOntology.PERCENTAGE</v>
      </c>
      <c r="U3503" t="str">
        <f>VLOOKUP(表2[index_id],表5[],2)</f>
        <v>ValueOntology.PERCENTAGE</v>
      </c>
      <c r="V3503" t="str">
        <f>VLOOKUP(表2[index_id],表6[],2)</f>
        <v>ValueOntology.PERCENTAGE</v>
      </c>
      <c r="W3503" t="str">
        <f>VLOOKUP(表2[index_id],表7[],2)</f>
        <v>ValueOntology.PERCENTAGE</v>
      </c>
      <c r="X3503" t="str">
        <f>VLOOKUP(表2[index_id],表8[],2)</f>
        <v>ValueOntology.PERCENTAGE</v>
      </c>
      <c r="Y3503" t="str">
        <f>VLOOKUP(表2[index_id],表9[],2)</f>
        <v>ValueOntology.PROPORTION_OF_NATION</v>
      </c>
      <c r="Z3503" t="str">
        <f>VLOOKUP(表2[index_id],表10[],2)</f>
        <v>ValueOntology.PROPORTION_OF_NATION</v>
      </c>
      <c r="AA3503" t="str">
        <f>VLOOKUP(表2[index_id],表11[],2)</f>
        <v>ValueOntology.PROPORTION_OF_NATION</v>
      </c>
      <c r="AB3503" s="8" t="b">
        <f>表2[[#This Row],[vo104]]=表2[[#This Row],[vo109]]</f>
        <v>1</v>
      </c>
    </row>
    <row r="3504" spans="1:28" ht="15" hidden="1" x14ac:dyDescent="0.25">
      <c r="A3504" s="1">
        <v>139800</v>
      </c>
      <c r="B3504" s="1">
        <v>8030102350</v>
      </c>
      <c r="C3504" s="1" t="s">
        <v>4661</v>
      </c>
      <c r="D3504" s="1"/>
      <c r="E3504" s="1">
        <v>0</v>
      </c>
      <c r="F3504" s="1" t="s">
        <v>25</v>
      </c>
      <c r="G3504" s="1" t="s">
        <v>49</v>
      </c>
      <c r="H3504" s="1" t="s">
        <v>1056</v>
      </c>
      <c r="I3504" s="1" t="s">
        <v>403</v>
      </c>
      <c r="J3504" s="1">
        <v>0</v>
      </c>
      <c r="K3504" s="1" t="s">
        <v>1087</v>
      </c>
      <c r="L3504" s="1" t="s">
        <v>1072</v>
      </c>
      <c r="M3504" s="1" t="s">
        <v>1059</v>
      </c>
      <c r="N3504" s="1"/>
      <c r="O3504" s="1" t="s">
        <v>41</v>
      </c>
      <c r="P3504" s="2" t="s">
        <v>33</v>
      </c>
      <c r="Q3504" s="1" t="s">
        <v>108</v>
      </c>
      <c r="R3504" s="1" t="str">
        <f>VLOOKUP(表2[index_id],表1[],2)</f>
        <v>ValueOntology.QUANTITY</v>
      </c>
      <c r="S3504" t="str">
        <f>VLOOKUP(表2[index_id],表3[],2)</f>
        <v>ValueOntology.QUANTITY</v>
      </c>
      <c r="T3504" s="5" t="str">
        <f>VLOOKUP(表2[index_id],表4[],2)</f>
        <v>ValueOntology.QUANTITY</v>
      </c>
      <c r="U3504" t="str">
        <f>VLOOKUP(表2[index_id],表5[],2)</f>
        <v>ValueOntology.QUANTITY</v>
      </c>
      <c r="V3504" t="str">
        <f>VLOOKUP(表2[index_id],表6[],2)</f>
        <v>ValueOntology.QUANTITY</v>
      </c>
      <c r="W3504" t="str">
        <f>VLOOKUP(表2[index_id],表7[],2)</f>
        <v>ValueOntology.QUANTITY</v>
      </c>
      <c r="X3504" t="str">
        <f>VLOOKUP(表2[index_id],表8[],2)</f>
        <v>ValueOntology.QUANTITY</v>
      </c>
      <c r="Y3504" t="str">
        <f>VLOOKUP(表2[index_id],表9[],2)</f>
        <v>ValueOntology.QUANTITY</v>
      </c>
      <c r="Z3504" t="str">
        <f>VLOOKUP(表2[index_id],表10[],2)</f>
        <v>ValueOntology.QUANTITY</v>
      </c>
      <c r="AA3504" t="str">
        <f>VLOOKUP(表2[index_id],表11[],2)</f>
        <v>ValueOntology.QUANTITY</v>
      </c>
      <c r="AB3504" s="8" t="b">
        <f>表2[[#This Row],[vo104]]=表2[[#This Row],[vo109]]</f>
        <v>1</v>
      </c>
    </row>
    <row r="3505" spans="1:28" ht="15" hidden="1" x14ac:dyDescent="0.25">
      <c r="A3505" s="1">
        <v>60811</v>
      </c>
      <c r="B3505" s="1">
        <v>8030200101</v>
      </c>
      <c r="C3505" s="1" t="s">
        <v>4662</v>
      </c>
      <c r="D3505" s="1"/>
      <c r="E3505" s="1">
        <v>0</v>
      </c>
      <c r="F3505" s="1" t="s">
        <v>25</v>
      </c>
      <c r="G3505" s="1" t="s">
        <v>49</v>
      </c>
      <c r="H3505" s="1" t="s">
        <v>3971</v>
      </c>
      <c r="I3505" s="1" t="s">
        <v>4091</v>
      </c>
      <c r="J3505" s="1">
        <v>0</v>
      </c>
      <c r="K3505" s="1" t="s">
        <v>4663</v>
      </c>
      <c r="L3505" s="1" t="s">
        <v>3974</v>
      </c>
      <c r="M3505" s="1" t="s">
        <v>319</v>
      </c>
      <c r="N3505" s="1"/>
      <c r="O3505" s="1" t="s">
        <v>41</v>
      </c>
      <c r="P3505" s="2" t="s">
        <v>33</v>
      </c>
      <c r="Q3505" s="1" t="s">
        <v>108</v>
      </c>
      <c r="R3505" s="1" t="str">
        <f>VLOOKUP(表2[index_id],表1[],2)</f>
        <v>ValueOntology.QUANTITY</v>
      </c>
      <c r="S3505" t="str">
        <f>VLOOKUP(表2[index_id],表3[],2)</f>
        <v>ValueOntology.QUANTITY</v>
      </c>
      <c r="T3505" s="5" t="str">
        <f>VLOOKUP(表2[index_id],表4[],2)</f>
        <v>ValueOntology.QUANTITY</v>
      </c>
      <c r="U3505" t="str">
        <f>VLOOKUP(表2[index_id],表5[],2)</f>
        <v>ValueOntology.QUANTITY</v>
      </c>
      <c r="V3505" t="str">
        <f>VLOOKUP(表2[index_id],表6[],2)</f>
        <v>ValueOntology.QUANTITY</v>
      </c>
      <c r="W3505" t="str">
        <f>VLOOKUP(表2[index_id],表7[],2)</f>
        <v>ValueOntology.QUANTITY</v>
      </c>
      <c r="X3505" t="str">
        <f>VLOOKUP(表2[index_id],表8[],2)</f>
        <v>ValueOntology.QUANTITY</v>
      </c>
      <c r="Y3505" t="str">
        <f>VLOOKUP(表2[index_id],表9[],2)</f>
        <v>ValueOntology.QUANTITY</v>
      </c>
      <c r="Z3505" t="str">
        <f>VLOOKUP(表2[index_id],表10[],2)</f>
        <v>ValueOntology.QUANTITY</v>
      </c>
      <c r="AA3505" t="str">
        <f>VLOOKUP(表2[index_id],表11[],2)</f>
        <v>ValueOntology.QUANTITY</v>
      </c>
      <c r="AB3505" s="8" t="b">
        <f>表2[[#This Row],[vo104]]=表2[[#This Row],[vo109]]</f>
        <v>1</v>
      </c>
    </row>
    <row r="3506" spans="1:28" ht="15" hidden="1" x14ac:dyDescent="0.25">
      <c r="A3506" s="1">
        <v>141480</v>
      </c>
      <c r="B3506" s="1">
        <v>8030103389</v>
      </c>
      <c r="C3506" s="1" t="s">
        <v>4664</v>
      </c>
      <c r="D3506" s="1"/>
      <c r="E3506" s="1">
        <v>0</v>
      </c>
      <c r="F3506" s="1" t="s">
        <v>25</v>
      </c>
      <c r="G3506" s="1" t="s">
        <v>49</v>
      </c>
      <c r="H3506" s="1" t="s">
        <v>1056</v>
      </c>
      <c r="I3506" s="1" t="s">
        <v>403</v>
      </c>
      <c r="J3506" s="1">
        <v>0</v>
      </c>
      <c r="K3506" s="1" t="s">
        <v>1092</v>
      </c>
      <c r="L3506" s="1" t="s">
        <v>1058</v>
      </c>
      <c r="M3506" s="1" t="s">
        <v>1059</v>
      </c>
      <c r="N3506" s="1"/>
      <c r="O3506" s="1" t="s">
        <v>41</v>
      </c>
      <c r="P3506" s="2" t="s">
        <v>33</v>
      </c>
      <c r="Q3506" s="1" t="s">
        <v>108</v>
      </c>
      <c r="R3506" s="1" t="str">
        <f>VLOOKUP(表2[index_id],表1[],2)</f>
        <v>ValueOntology.QUANTITY</v>
      </c>
      <c r="S3506" t="str">
        <f>VLOOKUP(表2[index_id],表3[],2)</f>
        <v>ValueOntology.QUANTITY</v>
      </c>
      <c r="T3506" s="5" t="str">
        <f>VLOOKUP(表2[index_id],表4[],2)</f>
        <v>ValueOntology.QUANTITY</v>
      </c>
      <c r="U3506" t="str">
        <f>VLOOKUP(表2[index_id],表5[],2)</f>
        <v>ValueOntology.QUANTITY</v>
      </c>
      <c r="V3506" t="str">
        <f>VLOOKUP(表2[index_id],表6[],2)</f>
        <v>ValueOntology.QUANTITY</v>
      </c>
      <c r="W3506" t="str">
        <f>VLOOKUP(表2[index_id],表7[],2)</f>
        <v>ValueOntology.QUANTITY</v>
      </c>
      <c r="X3506" t="str">
        <f>VLOOKUP(表2[index_id],表8[],2)</f>
        <v>ValueOntology.QUANTITY</v>
      </c>
      <c r="Y3506" t="str">
        <f>VLOOKUP(表2[index_id],表9[],2)</f>
        <v>ValueOntology.QUANTITY</v>
      </c>
      <c r="Z3506" t="str">
        <f>VLOOKUP(表2[index_id],表10[],2)</f>
        <v>ValueOntology.QUANTITY</v>
      </c>
      <c r="AA3506" t="str">
        <f>VLOOKUP(表2[index_id],表11[],2)</f>
        <v>ValueOntology.QUANTITY</v>
      </c>
      <c r="AB3506" s="8" t="b">
        <f>表2[[#This Row],[vo104]]=表2[[#This Row],[vo109]]</f>
        <v>1</v>
      </c>
    </row>
    <row r="3507" spans="1:28" ht="15" x14ac:dyDescent="0.25">
      <c r="A3507" s="1">
        <v>141668</v>
      </c>
      <c r="B3507" s="1">
        <v>8030103577</v>
      </c>
      <c r="C3507" s="1" t="s">
        <v>4665</v>
      </c>
      <c r="D3507" s="1"/>
      <c r="E3507" s="1">
        <v>2</v>
      </c>
      <c r="F3507" s="1" t="s">
        <v>359</v>
      </c>
      <c r="G3507" s="1" t="s">
        <v>49</v>
      </c>
      <c r="H3507" s="1" t="s">
        <v>1056</v>
      </c>
      <c r="I3507" s="1" t="s">
        <v>403</v>
      </c>
      <c r="J3507" s="1">
        <v>0</v>
      </c>
      <c r="K3507" s="1" t="s">
        <v>4186</v>
      </c>
      <c r="L3507" s="1" t="s">
        <v>4187</v>
      </c>
      <c r="M3507" s="1" t="s">
        <v>1059</v>
      </c>
      <c r="N3507" s="1"/>
      <c r="O3507" s="1" t="s">
        <v>41</v>
      </c>
      <c r="P3507" s="2" t="s">
        <v>33</v>
      </c>
      <c r="Q3507" s="1" t="s">
        <v>345</v>
      </c>
      <c r="R3507" s="1" t="str">
        <f>VLOOKUP(表2[index_id],表1[],2)</f>
        <v>ValueOntology.PERCENTAGE</v>
      </c>
      <c r="S3507" t="str">
        <f>VLOOKUP(表2[index_id],表3[],2)</f>
        <v>ValueOntology.PERCENTAGE</v>
      </c>
      <c r="T3507" s="5" t="str">
        <f>VLOOKUP(表2[index_id],表4[],2)</f>
        <v>ValueOntology.PERCENTAGE</v>
      </c>
      <c r="U3507" t="str">
        <f>VLOOKUP(表2[index_id],表5[],2)</f>
        <v>ValueOntology.PERCENTAGE</v>
      </c>
      <c r="V3507" t="str">
        <f>VLOOKUP(表2[index_id],表6[],2)</f>
        <v>ValueOntology.PERCENTAGE</v>
      </c>
      <c r="W3507" t="str">
        <f>VLOOKUP(表2[index_id],表7[],2)</f>
        <v>ValueOntology.PERCENTAGE</v>
      </c>
      <c r="X3507" t="str">
        <f>VLOOKUP(表2[index_id],表8[],2)</f>
        <v>ValueOntology.PERCENTAGE</v>
      </c>
      <c r="Y3507" t="str">
        <f>VLOOKUP(表2[index_id],表9[],2)</f>
        <v>ValueOntology.PROPORTION_OF_NATION</v>
      </c>
      <c r="Z3507" t="str">
        <f>VLOOKUP(表2[index_id],表10[],2)</f>
        <v>ValueOntology.PROPORTION_OF_NATION</v>
      </c>
      <c r="AA3507" t="str">
        <f>VLOOKUP(表2[index_id],表11[],2)</f>
        <v>ValueOntology.PROPORTION_OF_NATION</v>
      </c>
      <c r="AB3507" s="8" t="b">
        <f>表2[[#This Row],[vo104]]=表2[[#This Row],[vo109]]</f>
        <v>1</v>
      </c>
    </row>
    <row r="3508" spans="1:28" ht="15" hidden="1" x14ac:dyDescent="0.25">
      <c r="A3508" s="1">
        <v>140589</v>
      </c>
      <c r="B3508" s="1">
        <v>8030103325</v>
      </c>
      <c r="C3508" s="1" t="s">
        <v>4666</v>
      </c>
      <c r="D3508" s="1"/>
      <c r="E3508" s="1">
        <v>0</v>
      </c>
      <c r="F3508" s="1" t="s">
        <v>25</v>
      </c>
      <c r="G3508" s="1" t="s">
        <v>49</v>
      </c>
      <c r="H3508" s="1" t="s">
        <v>315</v>
      </c>
      <c r="I3508" s="1" t="s">
        <v>972</v>
      </c>
      <c r="J3508" s="1">
        <v>0</v>
      </c>
      <c r="K3508" s="1" t="s">
        <v>395</v>
      </c>
      <c r="L3508" s="1" t="s">
        <v>396</v>
      </c>
      <c r="M3508" s="1" t="s">
        <v>319</v>
      </c>
      <c r="N3508" s="1"/>
      <c r="O3508" s="1" t="s">
        <v>41</v>
      </c>
      <c r="P3508" s="2" t="s">
        <v>33</v>
      </c>
      <c r="Q3508" s="1" t="s">
        <v>108</v>
      </c>
      <c r="R3508" s="1" t="str">
        <f>VLOOKUP(表2[index_id],表1[],2)</f>
        <v>ValueOntology.QUANTITY</v>
      </c>
      <c r="S3508" t="str">
        <f>VLOOKUP(表2[index_id],表3[],2)</f>
        <v>ValueOntology.QUANTITY</v>
      </c>
      <c r="T3508" s="5" t="str">
        <f>VLOOKUP(表2[index_id],表4[],2)</f>
        <v>ValueOntology.QUANTITY</v>
      </c>
      <c r="U3508" t="str">
        <f>VLOOKUP(表2[index_id],表5[],2)</f>
        <v>ValueOntology.QUANTITY</v>
      </c>
      <c r="V3508" t="str">
        <f>VLOOKUP(表2[index_id],表6[],2)</f>
        <v>ValueOntology.QUANTITY</v>
      </c>
      <c r="W3508" t="str">
        <f>VLOOKUP(表2[index_id],表7[],2)</f>
        <v>ValueOntology.QUANTITY</v>
      </c>
      <c r="X3508" t="str">
        <f>VLOOKUP(表2[index_id],表8[],2)</f>
        <v>ValueOntology.QUANTITY</v>
      </c>
      <c r="Y3508" t="str">
        <f>VLOOKUP(表2[index_id],表9[],2)</f>
        <v>ValueOntology.QUANTITY</v>
      </c>
      <c r="Z3508" t="str">
        <f>VLOOKUP(表2[index_id],表10[],2)</f>
        <v>ValueOntology.QUANTITY</v>
      </c>
      <c r="AA3508" t="str">
        <f>VLOOKUP(表2[index_id],表11[],2)</f>
        <v>ValueOntology.QUANTITY</v>
      </c>
      <c r="AB3508" s="8" t="b">
        <f>表2[[#This Row],[vo104]]=表2[[#This Row],[vo109]]</f>
        <v>1</v>
      </c>
    </row>
    <row r="3509" spans="1:28" ht="15" x14ac:dyDescent="0.25">
      <c r="A3509" s="1">
        <v>141431</v>
      </c>
      <c r="B3509" s="1">
        <v>8030103906</v>
      </c>
      <c r="C3509" s="1" t="s">
        <v>4667</v>
      </c>
      <c r="D3509" s="1"/>
      <c r="E3509" s="1">
        <v>2</v>
      </c>
      <c r="F3509" s="1" t="s">
        <v>359</v>
      </c>
      <c r="G3509" s="1" t="s">
        <v>49</v>
      </c>
      <c r="H3509" s="1" t="s">
        <v>315</v>
      </c>
      <c r="I3509" s="1" t="s">
        <v>1512</v>
      </c>
      <c r="J3509" s="1">
        <v>0</v>
      </c>
      <c r="K3509" s="1" t="s">
        <v>491</v>
      </c>
      <c r="L3509" s="1" t="s">
        <v>492</v>
      </c>
      <c r="M3509" s="1" t="s">
        <v>319</v>
      </c>
      <c r="N3509" s="1"/>
      <c r="O3509" s="1" t="s">
        <v>41</v>
      </c>
      <c r="P3509" s="2" t="s">
        <v>33</v>
      </c>
      <c r="Q3509" s="1" t="s">
        <v>345</v>
      </c>
      <c r="R3509" s="1" t="str">
        <f>VLOOKUP(表2[index_id],表1[],2)</f>
        <v>ValueOntology.PERCENTAGE</v>
      </c>
      <c r="S3509" t="str">
        <f>VLOOKUP(表2[index_id],表3[],2)</f>
        <v>ValueOntology.PERCENTAGE</v>
      </c>
      <c r="T3509" s="5" t="str">
        <f>VLOOKUP(表2[index_id],表4[],2)</f>
        <v>ValueOntology.PERCENTAGE</v>
      </c>
      <c r="U3509" t="str">
        <f>VLOOKUP(表2[index_id],表5[],2)</f>
        <v>ValueOntology.PERCENTAGE</v>
      </c>
      <c r="V3509" t="str">
        <f>VLOOKUP(表2[index_id],表6[],2)</f>
        <v>ValueOntology.PERCENTAGE</v>
      </c>
      <c r="W3509" t="str">
        <f>VLOOKUP(表2[index_id],表7[],2)</f>
        <v>ValueOntology.PERCENTAGE</v>
      </c>
      <c r="X3509" t="str">
        <f>VLOOKUP(表2[index_id],表8[],2)</f>
        <v>ValueOntology.PERCENTAGE</v>
      </c>
      <c r="Y3509" t="str">
        <f>VLOOKUP(表2[index_id],表9[],2)</f>
        <v>ValueOntology.PROPORTION_OF_NATION</v>
      </c>
      <c r="Z3509" t="str">
        <f>VLOOKUP(表2[index_id],表10[],2)</f>
        <v>ValueOntology.PROPORTION_OF_NATION</v>
      </c>
      <c r="AA3509" t="str">
        <f>VLOOKUP(表2[index_id],表11[],2)</f>
        <v>ValueOntology.PROPORTION_OF_NATION</v>
      </c>
      <c r="AB3509" s="8" t="b">
        <f>表2[[#This Row],[vo104]]=表2[[#This Row],[vo109]]</f>
        <v>1</v>
      </c>
    </row>
    <row r="3510" spans="1:28" ht="15" x14ac:dyDescent="0.25">
      <c r="A3510" s="1">
        <v>139516</v>
      </c>
      <c r="B3510" s="1">
        <v>8030102075</v>
      </c>
      <c r="C3510" s="1" t="s">
        <v>4668</v>
      </c>
      <c r="D3510" s="1"/>
      <c r="E3510" s="1">
        <v>2</v>
      </c>
      <c r="F3510" s="1" t="s">
        <v>359</v>
      </c>
      <c r="G3510" s="1" t="s">
        <v>49</v>
      </c>
      <c r="H3510" s="1" t="s">
        <v>1056</v>
      </c>
      <c r="I3510" s="1" t="s">
        <v>403</v>
      </c>
      <c r="J3510" s="1">
        <v>0</v>
      </c>
      <c r="K3510" s="1" t="s">
        <v>4193</v>
      </c>
      <c r="L3510" s="1" t="s">
        <v>4194</v>
      </c>
      <c r="M3510" s="1" t="s">
        <v>1059</v>
      </c>
      <c r="N3510" s="1"/>
      <c r="O3510" s="1" t="s">
        <v>41</v>
      </c>
      <c r="P3510" s="2" t="s">
        <v>33</v>
      </c>
      <c r="Q3510" s="1" t="s">
        <v>345</v>
      </c>
      <c r="R3510" s="1" t="str">
        <f>VLOOKUP(表2[index_id],表1[],2)</f>
        <v>ValueOntology.PERCENTAGE</v>
      </c>
      <c r="S3510" t="str">
        <f>VLOOKUP(表2[index_id],表3[],2)</f>
        <v>ValueOntology.PERCENTAGE</v>
      </c>
      <c r="T3510" s="5" t="str">
        <f>VLOOKUP(表2[index_id],表4[],2)</f>
        <v>ValueOntology.PERCENTAGE</v>
      </c>
      <c r="U3510" t="str">
        <f>VLOOKUP(表2[index_id],表5[],2)</f>
        <v>ValueOntology.PERCENTAGE</v>
      </c>
      <c r="V3510" t="str">
        <f>VLOOKUP(表2[index_id],表6[],2)</f>
        <v>ValueOntology.PERCENTAGE</v>
      </c>
      <c r="W3510" t="str">
        <f>VLOOKUP(表2[index_id],表7[],2)</f>
        <v>ValueOntology.PERCENTAGE</v>
      </c>
      <c r="X3510" t="str">
        <f>VLOOKUP(表2[index_id],表8[],2)</f>
        <v>ValueOntology.PERCENTAGE</v>
      </c>
      <c r="Y3510" t="str">
        <f>VLOOKUP(表2[index_id],表9[],2)</f>
        <v>ValueOntology.PROPORTION_OF_NATION</v>
      </c>
      <c r="Z3510" t="str">
        <f>VLOOKUP(表2[index_id],表10[],2)</f>
        <v>ValueOntology.PROPORTION_OF_NATION</v>
      </c>
      <c r="AA3510" t="str">
        <f>VLOOKUP(表2[index_id],表11[],2)</f>
        <v>ValueOntology.PROPORTION_OF_NATION</v>
      </c>
      <c r="AB3510" s="8" t="b">
        <f>表2[[#This Row],[vo104]]=表2[[#This Row],[vo109]]</f>
        <v>1</v>
      </c>
    </row>
    <row r="3511" spans="1:28" ht="15" x14ac:dyDescent="0.25">
      <c r="A3511" s="1">
        <v>139235</v>
      </c>
      <c r="B3511" s="1">
        <v>8030101792</v>
      </c>
      <c r="C3511" s="1" t="s">
        <v>4669</v>
      </c>
      <c r="D3511" s="1"/>
      <c r="E3511" s="1">
        <v>2</v>
      </c>
      <c r="F3511" s="1" t="s">
        <v>359</v>
      </c>
      <c r="G3511" s="1" t="s">
        <v>49</v>
      </c>
      <c r="H3511" s="1" t="s">
        <v>1056</v>
      </c>
      <c r="I3511" s="1" t="s">
        <v>403</v>
      </c>
      <c r="J3511" s="1">
        <v>0</v>
      </c>
      <c r="K3511" s="1" t="s">
        <v>4198</v>
      </c>
      <c r="L3511" s="1" t="s">
        <v>4199</v>
      </c>
      <c r="M3511" s="1" t="s">
        <v>1059</v>
      </c>
      <c r="N3511" s="1"/>
      <c r="O3511" s="1" t="s">
        <v>41</v>
      </c>
      <c r="P3511" s="2" t="s">
        <v>33</v>
      </c>
      <c r="Q3511" s="1" t="s">
        <v>345</v>
      </c>
      <c r="R3511" s="1" t="str">
        <f>VLOOKUP(表2[index_id],表1[],2)</f>
        <v>ValueOntology.PERCENTAGE</v>
      </c>
      <c r="S3511" t="str">
        <f>VLOOKUP(表2[index_id],表3[],2)</f>
        <v>ValueOntology.PERCENTAGE</v>
      </c>
      <c r="T3511" s="5" t="str">
        <f>VLOOKUP(表2[index_id],表4[],2)</f>
        <v>ValueOntology.PERCENTAGE</v>
      </c>
      <c r="U3511" t="str">
        <f>VLOOKUP(表2[index_id],表5[],2)</f>
        <v>ValueOntology.PERCENTAGE</v>
      </c>
      <c r="V3511" t="str">
        <f>VLOOKUP(表2[index_id],表6[],2)</f>
        <v>ValueOntology.PERCENTAGE</v>
      </c>
      <c r="W3511" t="str">
        <f>VLOOKUP(表2[index_id],表7[],2)</f>
        <v>ValueOntology.PERCENTAGE</v>
      </c>
      <c r="X3511" t="str">
        <f>VLOOKUP(表2[index_id],表8[],2)</f>
        <v>ValueOntology.PERCENTAGE</v>
      </c>
      <c r="Y3511" t="str">
        <f>VLOOKUP(表2[index_id],表9[],2)</f>
        <v>ValueOntology.PROPORTION_OF_NATION</v>
      </c>
      <c r="Z3511" t="str">
        <f>VLOOKUP(表2[index_id],表10[],2)</f>
        <v>ValueOntology.PROPORTION_OF_NATION</v>
      </c>
      <c r="AA3511" t="str">
        <f>VLOOKUP(表2[index_id],表11[],2)</f>
        <v>ValueOntology.PROPORTION_OF_NATION</v>
      </c>
      <c r="AB3511" s="8" t="b">
        <f>表2[[#This Row],[vo104]]=表2[[#This Row],[vo109]]</f>
        <v>1</v>
      </c>
    </row>
    <row r="3512" spans="1:28" ht="15" x14ac:dyDescent="0.25">
      <c r="A3512" s="1">
        <v>139961</v>
      </c>
      <c r="B3512" s="1">
        <v>8030102539</v>
      </c>
      <c r="C3512" s="1" t="s">
        <v>4670</v>
      </c>
      <c r="D3512" s="1"/>
      <c r="E3512" s="1">
        <v>2</v>
      </c>
      <c r="F3512" s="1" t="s">
        <v>359</v>
      </c>
      <c r="G3512" s="1" t="s">
        <v>49</v>
      </c>
      <c r="H3512" s="1" t="s">
        <v>1056</v>
      </c>
      <c r="I3512" s="1" t="s">
        <v>403</v>
      </c>
      <c r="J3512" s="1">
        <v>0</v>
      </c>
      <c r="K3512" s="1" t="s">
        <v>4182</v>
      </c>
      <c r="L3512" s="1" t="s">
        <v>4183</v>
      </c>
      <c r="M3512" s="1" t="s">
        <v>1059</v>
      </c>
      <c r="N3512" s="1"/>
      <c r="O3512" s="1" t="s">
        <v>41</v>
      </c>
      <c r="P3512" s="2" t="s">
        <v>33</v>
      </c>
      <c r="Q3512" s="1" t="s">
        <v>345</v>
      </c>
      <c r="R3512" s="1" t="str">
        <f>VLOOKUP(表2[index_id],表1[],2)</f>
        <v>ValueOntology.PERCENTAGE</v>
      </c>
      <c r="S3512" t="str">
        <f>VLOOKUP(表2[index_id],表3[],2)</f>
        <v>ValueOntology.PERCENTAGE</v>
      </c>
      <c r="T3512" s="5" t="str">
        <f>VLOOKUP(表2[index_id],表4[],2)</f>
        <v>ValueOntology.PERCENTAGE</v>
      </c>
      <c r="U3512" t="str">
        <f>VLOOKUP(表2[index_id],表5[],2)</f>
        <v>ValueOntology.PERCENTAGE</v>
      </c>
      <c r="V3512" t="str">
        <f>VLOOKUP(表2[index_id],表6[],2)</f>
        <v>ValueOntology.PERCENTAGE</v>
      </c>
      <c r="W3512" t="str">
        <f>VLOOKUP(表2[index_id],表7[],2)</f>
        <v>ValueOntology.PERCENTAGE</v>
      </c>
      <c r="X3512" t="str">
        <f>VLOOKUP(表2[index_id],表8[],2)</f>
        <v>ValueOntology.PERCENTAGE</v>
      </c>
      <c r="Y3512" t="str">
        <f>VLOOKUP(表2[index_id],表9[],2)</f>
        <v>ValueOntology.PROPORTION_OF_NATION</v>
      </c>
      <c r="Z3512" t="str">
        <f>VLOOKUP(表2[index_id],表10[],2)</f>
        <v>ValueOntology.PROPORTION_OF_NATION</v>
      </c>
      <c r="AA3512" t="str">
        <f>VLOOKUP(表2[index_id],表11[],2)</f>
        <v>ValueOntology.PROPORTION_OF_NATION</v>
      </c>
      <c r="AB3512" s="8" t="b">
        <f>表2[[#This Row],[vo104]]=表2[[#This Row],[vo109]]</f>
        <v>1</v>
      </c>
    </row>
    <row r="3513" spans="1:28" ht="15" x14ac:dyDescent="0.25">
      <c r="A3513" s="1">
        <v>141669</v>
      </c>
      <c r="B3513" s="1">
        <v>8030103578</v>
      </c>
      <c r="C3513" s="1" t="s">
        <v>4671</v>
      </c>
      <c r="D3513" s="1"/>
      <c r="E3513" s="1">
        <v>2</v>
      </c>
      <c r="F3513" s="1" t="s">
        <v>359</v>
      </c>
      <c r="G3513" s="1" t="s">
        <v>49</v>
      </c>
      <c r="H3513" s="1" t="s">
        <v>1056</v>
      </c>
      <c r="I3513" s="1" t="s">
        <v>403</v>
      </c>
      <c r="J3513" s="1">
        <v>0</v>
      </c>
      <c r="K3513" s="1" t="s">
        <v>4186</v>
      </c>
      <c r="L3513" s="1" t="s">
        <v>4187</v>
      </c>
      <c r="M3513" s="1" t="s">
        <v>1059</v>
      </c>
      <c r="N3513" s="1"/>
      <c r="O3513" s="1" t="s">
        <v>41</v>
      </c>
      <c r="P3513" s="2" t="s">
        <v>33</v>
      </c>
      <c r="Q3513" s="1" t="s">
        <v>345</v>
      </c>
      <c r="R3513" s="1" t="str">
        <f>VLOOKUP(表2[index_id],表1[],2)</f>
        <v>ValueOntology.PERCENTAGE</v>
      </c>
      <c r="S3513" t="str">
        <f>VLOOKUP(表2[index_id],表3[],2)</f>
        <v>ValueOntology.PERCENTAGE</v>
      </c>
      <c r="T3513" s="5" t="str">
        <f>VLOOKUP(表2[index_id],表4[],2)</f>
        <v>ValueOntology.PERCENTAGE</v>
      </c>
      <c r="U3513" t="str">
        <f>VLOOKUP(表2[index_id],表5[],2)</f>
        <v>ValueOntology.PERCENTAGE</v>
      </c>
      <c r="V3513" t="str">
        <f>VLOOKUP(表2[index_id],表6[],2)</f>
        <v>ValueOntology.PERCENTAGE</v>
      </c>
      <c r="W3513" t="str">
        <f>VLOOKUP(表2[index_id],表7[],2)</f>
        <v>ValueOntology.PERCENTAGE</v>
      </c>
      <c r="X3513" t="str">
        <f>VLOOKUP(表2[index_id],表8[],2)</f>
        <v>ValueOntology.PERCENTAGE</v>
      </c>
      <c r="Y3513" t="str">
        <f>VLOOKUP(表2[index_id],表9[],2)</f>
        <v>ValueOntology.PROPORTION_OF_NATION</v>
      </c>
      <c r="Z3513" t="str">
        <f>VLOOKUP(表2[index_id],表10[],2)</f>
        <v>ValueOntology.PROPORTION_OF_NATION</v>
      </c>
      <c r="AA3513" t="str">
        <f>VLOOKUP(表2[index_id],表11[],2)</f>
        <v>ValueOntology.PROPORTION_OF_NATION</v>
      </c>
      <c r="AB3513" s="8" t="b">
        <f>表2[[#This Row],[vo104]]=表2[[#This Row],[vo109]]</f>
        <v>1</v>
      </c>
    </row>
    <row r="3514" spans="1:28" ht="15" hidden="1" x14ac:dyDescent="0.25">
      <c r="A3514" s="1">
        <v>70567</v>
      </c>
      <c r="B3514" s="1">
        <v>8040100071</v>
      </c>
      <c r="C3514" s="1" t="s">
        <v>4672</v>
      </c>
      <c r="D3514" s="1"/>
      <c r="E3514" s="1">
        <v>0</v>
      </c>
      <c r="F3514" s="1" t="s">
        <v>25</v>
      </c>
      <c r="G3514" s="1" t="s">
        <v>49</v>
      </c>
      <c r="H3514" s="1" t="s">
        <v>315</v>
      </c>
      <c r="I3514" s="1" t="s">
        <v>972</v>
      </c>
      <c r="J3514" s="1">
        <v>0</v>
      </c>
      <c r="K3514" s="1" t="s">
        <v>347</v>
      </c>
      <c r="L3514" s="1" t="s">
        <v>70</v>
      </c>
      <c r="M3514" s="1" t="s">
        <v>319</v>
      </c>
      <c r="N3514" s="1"/>
      <c r="O3514" s="1" t="s">
        <v>41</v>
      </c>
      <c r="P3514" s="2" t="s">
        <v>33</v>
      </c>
      <c r="Q3514" s="1" t="s">
        <v>303</v>
      </c>
      <c r="R3514" s="1" t="str">
        <f>VLOOKUP(表2[index_id],表1[],2)</f>
        <v>ValueOntology.DIFF_QUANTITY</v>
      </c>
      <c r="S3514" t="str">
        <f>VLOOKUP(表2[index_id],表3[],2)</f>
        <v>ValueOntology.DIFF_QUANTITY</v>
      </c>
      <c r="T3514" s="5" t="str">
        <f>VLOOKUP(表2[index_id],表4[],2)</f>
        <v>ValueOntology.DIFF_QUANTITY</v>
      </c>
      <c r="U3514" t="str">
        <f>VLOOKUP(表2[index_id],表5[],2)</f>
        <v>ValueOntology.DIFF_QUANTITY</v>
      </c>
      <c r="V3514" t="str">
        <f>VLOOKUP(表2[index_id],表6[],2)</f>
        <v>ValueOntology.DIFF_QUANTITY</v>
      </c>
      <c r="W3514" t="str">
        <f>VLOOKUP(表2[index_id],表7[],2)</f>
        <v>ValueOntology.DIFF_QUANTITY</v>
      </c>
      <c r="X3514" t="str">
        <f>VLOOKUP(表2[index_id],表8[],2)</f>
        <v>ValueOntology.DIFF_QUANTITY</v>
      </c>
      <c r="Y3514" t="str">
        <f>VLOOKUP(表2[index_id],表9[],2)</f>
        <v>ValueOntology.DIFF_QUANTITY</v>
      </c>
      <c r="Z3514" t="str">
        <f>VLOOKUP(表2[index_id],表10[],2)</f>
        <v>ValueOntology.DIFF_QUANTITY</v>
      </c>
      <c r="AA3514" t="str">
        <f>VLOOKUP(表2[index_id],表11[],2)</f>
        <v>ValueOntology.DIFF_QUANTITY</v>
      </c>
      <c r="AB3514" s="8" t="b">
        <f>表2[[#This Row],[vo104]]=表2[[#This Row],[vo109]]</f>
        <v>1</v>
      </c>
    </row>
    <row r="3515" spans="1:28" ht="15" x14ac:dyDescent="0.25">
      <c r="A3515" s="1">
        <v>139517</v>
      </c>
      <c r="B3515" s="1">
        <v>8030102076</v>
      </c>
      <c r="C3515" s="1" t="s">
        <v>4673</v>
      </c>
      <c r="D3515" s="1"/>
      <c r="E3515" s="1">
        <v>2</v>
      </c>
      <c r="F3515" s="1" t="s">
        <v>359</v>
      </c>
      <c r="G3515" s="1" t="s">
        <v>49</v>
      </c>
      <c r="H3515" s="1" t="s">
        <v>1056</v>
      </c>
      <c r="I3515" s="1" t="s">
        <v>403</v>
      </c>
      <c r="J3515" s="1">
        <v>0</v>
      </c>
      <c r="K3515" s="1" t="s">
        <v>4193</v>
      </c>
      <c r="L3515" s="1" t="s">
        <v>4194</v>
      </c>
      <c r="M3515" s="1" t="s">
        <v>1059</v>
      </c>
      <c r="N3515" s="1"/>
      <c r="O3515" s="1" t="s">
        <v>41</v>
      </c>
      <c r="P3515" s="2" t="s">
        <v>33</v>
      </c>
      <c r="Q3515" s="1" t="s">
        <v>345</v>
      </c>
      <c r="R3515" s="1" t="str">
        <f>VLOOKUP(表2[index_id],表1[],2)</f>
        <v>ValueOntology.PERCENTAGE</v>
      </c>
      <c r="S3515" t="str">
        <f>VLOOKUP(表2[index_id],表3[],2)</f>
        <v>ValueOntology.PERCENTAGE</v>
      </c>
      <c r="T3515" s="5" t="str">
        <f>VLOOKUP(表2[index_id],表4[],2)</f>
        <v>ValueOntology.PERCENTAGE</v>
      </c>
      <c r="U3515" t="str">
        <f>VLOOKUP(表2[index_id],表5[],2)</f>
        <v>ValueOntology.PERCENTAGE</v>
      </c>
      <c r="V3515" t="str">
        <f>VLOOKUP(表2[index_id],表6[],2)</f>
        <v>ValueOntology.PERCENTAGE</v>
      </c>
      <c r="W3515" t="str">
        <f>VLOOKUP(表2[index_id],表7[],2)</f>
        <v>ValueOntology.PERCENTAGE</v>
      </c>
      <c r="X3515" t="str">
        <f>VLOOKUP(表2[index_id],表8[],2)</f>
        <v>ValueOntology.PERCENTAGE</v>
      </c>
      <c r="Y3515" t="str">
        <f>VLOOKUP(表2[index_id],表9[],2)</f>
        <v>ValueOntology.PROPORTION_OF_NATION</v>
      </c>
      <c r="Z3515" t="str">
        <f>VLOOKUP(表2[index_id],表10[],2)</f>
        <v>ValueOntology.PROPORTION_OF_NATION</v>
      </c>
      <c r="AA3515" t="str">
        <f>VLOOKUP(表2[index_id],表11[],2)</f>
        <v>ValueOntology.PROPORTION_OF_NATION</v>
      </c>
      <c r="AB3515" s="8" t="b">
        <f>表2[[#This Row],[vo104]]=表2[[#This Row],[vo109]]</f>
        <v>1</v>
      </c>
    </row>
    <row r="3516" spans="1:28" ht="15" hidden="1" x14ac:dyDescent="0.25">
      <c r="A3516" s="1">
        <v>139050</v>
      </c>
      <c r="B3516" s="1">
        <v>8030101605</v>
      </c>
      <c r="C3516" s="1" t="s">
        <v>4674</v>
      </c>
      <c r="D3516" s="1"/>
      <c r="E3516" s="1">
        <v>0</v>
      </c>
      <c r="F3516" s="1" t="s">
        <v>25</v>
      </c>
      <c r="G3516" s="1" t="s">
        <v>49</v>
      </c>
      <c r="H3516" s="1" t="s">
        <v>1056</v>
      </c>
      <c r="I3516" s="1" t="s">
        <v>403</v>
      </c>
      <c r="J3516" s="1">
        <v>0</v>
      </c>
      <c r="K3516" s="1" t="s">
        <v>1099</v>
      </c>
      <c r="L3516" s="1" t="s">
        <v>1100</v>
      </c>
      <c r="M3516" s="1" t="s">
        <v>1059</v>
      </c>
      <c r="N3516" s="1"/>
      <c r="O3516" s="1" t="s">
        <v>41</v>
      </c>
      <c r="P3516" s="2" t="s">
        <v>33</v>
      </c>
      <c r="Q3516" s="1" t="s">
        <v>108</v>
      </c>
      <c r="R3516" s="1" t="str">
        <f>VLOOKUP(表2[index_id],表1[],2)</f>
        <v>ValueOntology.QUANTITY</v>
      </c>
      <c r="S3516" t="str">
        <f>VLOOKUP(表2[index_id],表3[],2)</f>
        <v>ValueOntology.QUANTITY</v>
      </c>
      <c r="T3516" s="5" t="str">
        <f>VLOOKUP(表2[index_id],表4[],2)</f>
        <v>ValueOntology.QUANTITY</v>
      </c>
      <c r="U3516" t="str">
        <f>VLOOKUP(表2[index_id],表5[],2)</f>
        <v>ValueOntology.QUANTITY</v>
      </c>
      <c r="V3516" t="str">
        <f>VLOOKUP(表2[index_id],表6[],2)</f>
        <v>ValueOntology.QUANTITY</v>
      </c>
      <c r="W3516" t="str">
        <f>VLOOKUP(表2[index_id],表7[],2)</f>
        <v>ValueOntology.QUANTITY</v>
      </c>
      <c r="X3516" t="str">
        <f>VLOOKUP(表2[index_id],表8[],2)</f>
        <v>ValueOntology.QUANTITY</v>
      </c>
      <c r="Y3516" t="str">
        <f>VLOOKUP(表2[index_id],表9[],2)</f>
        <v>ValueOntology.QUANTITY</v>
      </c>
      <c r="Z3516" t="str">
        <f>VLOOKUP(表2[index_id],表10[],2)</f>
        <v>ValueOntology.QUANTITY</v>
      </c>
      <c r="AA3516" t="str">
        <f>VLOOKUP(表2[index_id],表11[],2)</f>
        <v>ValueOntology.QUANTITY</v>
      </c>
      <c r="AB3516" s="8" t="b">
        <f>表2[[#This Row],[vo104]]=表2[[#This Row],[vo109]]</f>
        <v>1</v>
      </c>
    </row>
    <row r="3517" spans="1:28" ht="15" x14ac:dyDescent="0.25">
      <c r="A3517" s="1">
        <v>140411</v>
      </c>
      <c r="B3517" s="1">
        <v>8030103146</v>
      </c>
      <c r="C3517" s="1" t="s">
        <v>4675</v>
      </c>
      <c r="D3517" s="1"/>
      <c r="E3517" s="1">
        <v>2</v>
      </c>
      <c r="F3517" s="1" t="s">
        <v>359</v>
      </c>
      <c r="G3517" s="1" t="s">
        <v>49</v>
      </c>
      <c r="H3517" s="1" t="s">
        <v>315</v>
      </c>
      <c r="I3517" s="1" t="s">
        <v>1549</v>
      </c>
      <c r="J3517" s="1">
        <v>0</v>
      </c>
      <c r="K3517" s="1" t="s">
        <v>404</v>
      </c>
      <c r="L3517" s="1" t="s">
        <v>405</v>
      </c>
      <c r="M3517" s="1" t="s">
        <v>319</v>
      </c>
      <c r="N3517" s="1"/>
      <c r="O3517" s="1" t="s">
        <v>41</v>
      </c>
      <c r="P3517" s="2" t="s">
        <v>33</v>
      </c>
      <c r="Q3517" s="1" t="s">
        <v>345</v>
      </c>
      <c r="R3517" s="1" t="str">
        <f>VLOOKUP(表2[index_id],表1[],2)</f>
        <v>ValueOntology.PERCENTAGE</v>
      </c>
      <c r="S3517" t="str">
        <f>VLOOKUP(表2[index_id],表3[],2)</f>
        <v>ValueOntology.PERCENTAGE</v>
      </c>
      <c r="T3517" s="5" t="str">
        <f>VLOOKUP(表2[index_id],表4[],2)</f>
        <v>ValueOntology.PERCENTAGE</v>
      </c>
      <c r="U3517" t="str">
        <f>VLOOKUP(表2[index_id],表5[],2)</f>
        <v>ValueOntology.PERCENTAGE</v>
      </c>
      <c r="V3517" t="str">
        <f>VLOOKUP(表2[index_id],表6[],2)</f>
        <v>ValueOntology.PERCENTAGE</v>
      </c>
      <c r="W3517" t="str">
        <f>VLOOKUP(表2[index_id],表7[],2)</f>
        <v>ValueOntology.PERCENTAGE</v>
      </c>
      <c r="X3517" t="str">
        <f>VLOOKUP(表2[index_id],表8[],2)</f>
        <v>ValueOntology.PERCENTAGE</v>
      </c>
      <c r="Y3517" t="str">
        <f>VLOOKUP(表2[index_id],表9[],2)</f>
        <v>ValueOntology.PROPORTION_OF_NATION</v>
      </c>
      <c r="Z3517" t="str">
        <f>VLOOKUP(表2[index_id],表10[],2)</f>
        <v>ValueOntology.PROPORTION_OF_NATION</v>
      </c>
      <c r="AA3517" t="str">
        <f>VLOOKUP(表2[index_id],表11[],2)</f>
        <v>ValueOntology.PROPORTION_OF_NATION</v>
      </c>
      <c r="AB3517" s="8" t="b">
        <f>表2[[#This Row],[vo104]]=表2[[#This Row],[vo109]]</f>
        <v>1</v>
      </c>
    </row>
    <row r="3518" spans="1:28" ht="15" x14ac:dyDescent="0.25">
      <c r="A3518" s="1">
        <v>139236</v>
      </c>
      <c r="B3518" s="1">
        <v>8030101793</v>
      </c>
      <c r="C3518" s="1" t="s">
        <v>4676</v>
      </c>
      <c r="D3518" s="1"/>
      <c r="E3518" s="1">
        <v>2</v>
      </c>
      <c r="F3518" s="1" t="s">
        <v>359</v>
      </c>
      <c r="G3518" s="1" t="s">
        <v>49</v>
      </c>
      <c r="H3518" s="1" t="s">
        <v>1056</v>
      </c>
      <c r="I3518" s="1" t="s">
        <v>403</v>
      </c>
      <c r="J3518" s="1">
        <v>0</v>
      </c>
      <c r="K3518" s="1" t="s">
        <v>4198</v>
      </c>
      <c r="L3518" s="1" t="s">
        <v>4199</v>
      </c>
      <c r="M3518" s="1" t="s">
        <v>1059</v>
      </c>
      <c r="N3518" s="1"/>
      <c r="O3518" s="1" t="s">
        <v>41</v>
      </c>
      <c r="P3518" s="2" t="s">
        <v>33</v>
      </c>
      <c r="Q3518" s="1" t="s">
        <v>345</v>
      </c>
      <c r="R3518" s="1" t="str">
        <f>VLOOKUP(表2[index_id],表1[],2)</f>
        <v>ValueOntology.PERCENTAGE</v>
      </c>
      <c r="S3518" t="str">
        <f>VLOOKUP(表2[index_id],表3[],2)</f>
        <v>ValueOntology.PERCENTAGE</v>
      </c>
      <c r="T3518" s="5" t="str">
        <f>VLOOKUP(表2[index_id],表4[],2)</f>
        <v>ValueOntology.PERCENTAGE</v>
      </c>
      <c r="U3518" t="str">
        <f>VLOOKUP(表2[index_id],表5[],2)</f>
        <v>ValueOntology.PERCENTAGE</v>
      </c>
      <c r="V3518" t="str">
        <f>VLOOKUP(表2[index_id],表6[],2)</f>
        <v>ValueOntology.PERCENTAGE</v>
      </c>
      <c r="W3518" t="str">
        <f>VLOOKUP(表2[index_id],表7[],2)</f>
        <v>ValueOntology.PERCENTAGE</v>
      </c>
      <c r="X3518" t="str">
        <f>VLOOKUP(表2[index_id],表8[],2)</f>
        <v>ValueOntology.PERCENTAGE</v>
      </c>
      <c r="Y3518" t="str">
        <f>VLOOKUP(表2[index_id],表9[],2)</f>
        <v>ValueOntology.PROPORTION_OF_NATION</v>
      </c>
      <c r="Z3518" t="str">
        <f>VLOOKUP(表2[index_id],表10[],2)</f>
        <v>ValueOntology.PROPORTION_OF_NATION</v>
      </c>
      <c r="AA3518" t="str">
        <f>VLOOKUP(表2[index_id],表11[],2)</f>
        <v>ValueOntology.PROPORTION_OF_NATION</v>
      </c>
      <c r="AB3518" s="8" t="b">
        <f>表2[[#This Row],[vo104]]=表2[[#This Row],[vo109]]</f>
        <v>1</v>
      </c>
    </row>
    <row r="3519" spans="1:28" ht="15" hidden="1" x14ac:dyDescent="0.25">
      <c r="A3519" s="1">
        <v>141829</v>
      </c>
      <c r="B3519" s="1">
        <v>8030104024</v>
      </c>
      <c r="C3519" s="1" t="s">
        <v>4677</v>
      </c>
      <c r="D3519" s="1"/>
      <c r="E3519" s="1">
        <v>0</v>
      </c>
      <c r="F3519" s="1" t="s">
        <v>25</v>
      </c>
      <c r="G3519" s="1" t="s">
        <v>49</v>
      </c>
      <c r="H3519" s="1" t="s">
        <v>1056</v>
      </c>
      <c r="I3519" s="1" t="s">
        <v>403</v>
      </c>
      <c r="J3519" s="1">
        <v>0</v>
      </c>
      <c r="K3519" s="1" t="s">
        <v>1087</v>
      </c>
      <c r="L3519" s="1" t="s">
        <v>70</v>
      </c>
      <c r="M3519" s="1" t="s">
        <v>1059</v>
      </c>
      <c r="N3519" s="1"/>
      <c r="O3519" s="1" t="s">
        <v>41</v>
      </c>
      <c r="P3519" s="2" t="s">
        <v>33</v>
      </c>
      <c r="Q3519" s="1" t="s">
        <v>303</v>
      </c>
      <c r="R3519" s="1" t="str">
        <f>VLOOKUP(表2[index_id],表1[],2)</f>
        <v>ValueOntology.DIFF_QUANTITY</v>
      </c>
      <c r="S3519" t="str">
        <f>VLOOKUP(表2[index_id],表3[],2)</f>
        <v>ValueOntology.DIFF_QUANTITY</v>
      </c>
      <c r="T3519" s="5" t="str">
        <f>VLOOKUP(表2[index_id],表4[],2)</f>
        <v>ValueOntology.DIFF_QUANTITY</v>
      </c>
      <c r="U3519" t="str">
        <f>VLOOKUP(表2[index_id],表5[],2)</f>
        <v>ValueOntology.DIFF_QUANTITY</v>
      </c>
      <c r="V3519" t="str">
        <f>VLOOKUP(表2[index_id],表6[],2)</f>
        <v>ValueOntology.DIFF_QUANTITY</v>
      </c>
      <c r="W3519" t="str">
        <f>VLOOKUP(表2[index_id],表7[],2)</f>
        <v>ValueOntology.DIFF_QUANTITY</v>
      </c>
      <c r="X3519" t="str">
        <f>VLOOKUP(表2[index_id],表8[],2)</f>
        <v>ValueOntology.DIFF_QUANTITY</v>
      </c>
      <c r="Y3519" t="str">
        <f>VLOOKUP(表2[index_id],表9[],2)</f>
        <v>ValueOntology.DIFF_QUANTITY</v>
      </c>
      <c r="Z3519" t="str">
        <f>VLOOKUP(表2[index_id],表10[],2)</f>
        <v>ValueOntology.DIFF_QUANTITY</v>
      </c>
      <c r="AA3519" t="str">
        <f>VLOOKUP(表2[index_id],表11[],2)</f>
        <v>ValueOntology.DIFF_QUANTITY</v>
      </c>
      <c r="AB3519" s="8" t="b">
        <f>表2[[#This Row],[vo104]]=表2[[#This Row],[vo109]]</f>
        <v>1</v>
      </c>
    </row>
    <row r="3520" spans="1:28" ht="15" hidden="1" x14ac:dyDescent="0.25">
      <c r="A3520" s="1">
        <v>139143</v>
      </c>
      <c r="B3520" s="1">
        <v>8030101699</v>
      </c>
      <c r="C3520" s="1" t="s">
        <v>4678</v>
      </c>
      <c r="D3520" s="1"/>
      <c r="E3520" s="1">
        <v>2</v>
      </c>
      <c r="F3520" s="1" t="s">
        <v>310</v>
      </c>
      <c r="G3520" s="1" t="s">
        <v>49</v>
      </c>
      <c r="H3520" s="1" t="s">
        <v>1056</v>
      </c>
      <c r="I3520" s="1" t="s">
        <v>403</v>
      </c>
      <c r="J3520" s="1">
        <v>0</v>
      </c>
      <c r="K3520" s="1" t="s">
        <v>1102</v>
      </c>
      <c r="L3520" s="1" t="s">
        <v>1103</v>
      </c>
      <c r="M3520" s="1" t="s">
        <v>1059</v>
      </c>
      <c r="N3520" s="1"/>
      <c r="O3520" s="1" t="s">
        <v>41</v>
      </c>
      <c r="P3520" s="2" t="s">
        <v>33</v>
      </c>
      <c r="Q3520" s="1" t="s">
        <v>108</v>
      </c>
      <c r="R3520" s="1" t="str">
        <f>VLOOKUP(表2[index_id],表1[],2)</f>
        <v>ValueOntology.PERCENTAGE</v>
      </c>
      <c r="S3520" t="str">
        <f>VLOOKUP(表2[index_id],表3[],2)</f>
        <v>ValueOntology.PERCENTAGE</v>
      </c>
      <c r="T3520" s="5" t="str">
        <f>VLOOKUP(表2[index_id],表4[],2)</f>
        <v>ValueOntology.PERCENTAGE</v>
      </c>
      <c r="U3520" t="str">
        <f>VLOOKUP(表2[index_id],表5[],2)</f>
        <v>ValueOntology.PERCENTAGE</v>
      </c>
      <c r="V3520" t="str">
        <f>VLOOKUP(表2[index_id],表6[],2)</f>
        <v>ValueOntology.PERCENTAGE</v>
      </c>
      <c r="W3520" t="str">
        <f>VLOOKUP(表2[index_id],表7[],2)</f>
        <v>ValueOntology.PERCENTAGE</v>
      </c>
      <c r="X3520" t="str">
        <f>VLOOKUP(表2[index_id],表8[],2)</f>
        <v>ValueOntology.PERCENTAGE</v>
      </c>
      <c r="Y3520" t="str">
        <f>VLOOKUP(表2[index_id],表9[],2)</f>
        <v>ValueOntology.PERCENTAGE</v>
      </c>
      <c r="Z3520" t="str">
        <f>VLOOKUP(表2[index_id],表10[],2)</f>
        <v>ValueOntology.PERCENTAGE</v>
      </c>
      <c r="AA3520" t="str">
        <f>VLOOKUP(表2[index_id],表11[],2)</f>
        <v>ValueOntology.PERCENTAGE</v>
      </c>
      <c r="AB3520" s="8" t="b">
        <f>表2[[#This Row],[vo104]]=表2[[#This Row],[vo109]]</f>
        <v>1</v>
      </c>
    </row>
    <row r="3521" spans="1:28" ht="15" hidden="1" x14ac:dyDescent="0.25">
      <c r="A3521" s="1">
        <v>70613</v>
      </c>
      <c r="B3521" s="1">
        <v>8030101346</v>
      </c>
      <c r="C3521" s="1" t="s">
        <v>4679</v>
      </c>
      <c r="D3521" s="1"/>
      <c r="E3521" s="1">
        <v>2</v>
      </c>
      <c r="F3521" s="1" t="s">
        <v>310</v>
      </c>
      <c r="G3521" s="1" t="s">
        <v>49</v>
      </c>
      <c r="H3521" s="1" t="s">
        <v>315</v>
      </c>
      <c r="I3521" s="1" t="s">
        <v>1575</v>
      </c>
      <c r="J3521" s="1">
        <v>0</v>
      </c>
      <c r="K3521" s="1" t="s">
        <v>353</v>
      </c>
      <c r="L3521" s="1" t="s">
        <v>325</v>
      </c>
      <c r="M3521" s="1" t="s">
        <v>319</v>
      </c>
      <c r="N3521" s="1"/>
      <c r="O3521" s="1" t="s">
        <v>41</v>
      </c>
      <c r="P3521" s="2" t="s">
        <v>33</v>
      </c>
      <c r="Q3521" s="1" t="s">
        <v>108</v>
      </c>
      <c r="R3521" s="1" t="str">
        <f>VLOOKUP(表2[index_id],表1[],2)</f>
        <v>ValueOntology.PERCENTAGE</v>
      </c>
      <c r="S3521" t="str">
        <f>VLOOKUP(表2[index_id],表3[],2)</f>
        <v>ValueOntology.PERCENTAGE</v>
      </c>
      <c r="T3521" s="5" t="str">
        <f>VLOOKUP(表2[index_id],表4[],2)</f>
        <v>ValueOntology.PERCENTAGE</v>
      </c>
      <c r="U3521" t="str">
        <f>VLOOKUP(表2[index_id],表5[],2)</f>
        <v>ValueOntology.PERCENTAGE</v>
      </c>
      <c r="V3521" t="str">
        <f>VLOOKUP(表2[index_id],表6[],2)</f>
        <v>ValueOntology.PERCENTAGE</v>
      </c>
      <c r="W3521" t="str">
        <f>VLOOKUP(表2[index_id],表7[],2)</f>
        <v>ValueOntology.PERCENTAGE</v>
      </c>
      <c r="X3521" t="str">
        <f>VLOOKUP(表2[index_id],表8[],2)</f>
        <v>ValueOntology.PERCENTAGE</v>
      </c>
      <c r="Y3521" t="str">
        <f>VLOOKUP(表2[index_id],表9[],2)</f>
        <v>ValueOntology.PERCENTAGE</v>
      </c>
      <c r="Z3521" t="str">
        <f>VLOOKUP(表2[index_id],表10[],2)</f>
        <v>ValueOntology.PERCENTAGE</v>
      </c>
      <c r="AA3521" t="str">
        <f>VLOOKUP(表2[index_id],表11[],2)</f>
        <v>ValueOntology.PERCENTAGE</v>
      </c>
      <c r="AB3521" s="8" t="b">
        <f>表2[[#This Row],[vo104]]=表2[[#This Row],[vo109]]</f>
        <v>1</v>
      </c>
    </row>
    <row r="3522" spans="1:28" ht="15" hidden="1" x14ac:dyDescent="0.25">
      <c r="A3522" s="1">
        <v>149652</v>
      </c>
      <c r="B3522" s="1">
        <v>7330102351</v>
      </c>
      <c r="C3522" s="1" t="s">
        <v>4680</v>
      </c>
      <c r="D3522" s="1"/>
      <c r="E3522" s="1">
        <v>2</v>
      </c>
      <c r="F3522" s="1" t="s">
        <v>88</v>
      </c>
      <c r="G3522" s="1" t="s">
        <v>49</v>
      </c>
      <c r="H3522" s="1" t="s">
        <v>1056</v>
      </c>
      <c r="I3522" s="1" t="s">
        <v>403</v>
      </c>
      <c r="J3522" s="1">
        <v>0</v>
      </c>
      <c r="K3522" s="1" t="s">
        <v>1087</v>
      </c>
      <c r="L3522" s="1" t="s">
        <v>4204</v>
      </c>
      <c r="M3522" s="1" t="s">
        <v>1059</v>
      </c>
      <c r="N3522" s="1"/>
      <c r="O3522" s="1" t="s">
        <v>54</v>
      </c>
      <c r="P3522" s="2" t="s">
        <v>33</v>
      </c>
      <c r="Q3522" s="1" t="s">
        <v>117</v>
      </c>
      <c r="R3522" s="1" t="str">
        <f>VLOOKUP(表2[index_id],表1[],2)</f>
        <v>ValueOntology.QUANTITY</v>
      </c>
      <c r="S3522" t="str">
        <f>VLOOKUP(表2[index_id],表3[],2)</f>
        <v>ValueOntology.QUANTITY_PER_CAPITA</v>
      </c>
      <c r="T3522" s="5" t="str">
        <f>VLOOKUP(表2[index_id],表4[],2)</f>
        <v>ValueOntology.QUANTITY_PER_CAPITA</v>
      </c>
      <c r="U3522" t="str">
        <f>VLOOKUP(表2[index_id],表5[],2)</f>
        <v>ValueOntology.QUANTITY_PER_CAPITA</v>
      </c>
      <c r="V3522" t="str">
        <f>VLOOKUP(表2[index_id],表6[],2)</f>
        <v>ValueOntology.QUANTITY_PER_CAPITA</v>
      </c>
      <c r="W3522" t="str">
        <f>VLOOKUP(表2[index_id],表7[],2)</f>
        <v>ValueOntology.QUANTITY_PER_CAPITA</v>
      </c>
      <c r="X3522" t="str">
        <f>VLOOKUP(表2[index_id],表8[],2)</f>
        <v>ValueOntology.QUANTITY_PER_CAPITA</v>
      </c>
      <c r="Y3522" t="str">
        <f>VLOOKUP(表2[index_id],表9[],2)</f>
        <v>ValueOntology.QUANTITY_PER_CAPITA</v>
      </c>
      <c r="Z3522" t="str">
        <f>VLOOKUP(表2[index_id],表10[],2)</f>
        <v>ValueOntology.QUANTITY_PER_CAPITA</v>
      </c>
      <c r="AA3522" t="str">
        <f>VLOOKUP(表2[index_id],表11[],2)</f>
        <v>ValueOntology.QUANTITY_PER_CAPITA</v>
      </c>
      <c r="AB3522" s="8" t="b">
        <f>表2[[#This Row],[vo104]]=表2[[#This Row],[vo109]]</f>
        <v>1</v>
      </c>
    </row>
    <row r="3523" spans="1:28" ht="15" hidden="1" x14ac:dyDescent="0.25">
      <c r="A3523" s="1">
        <v>139802</v>
      </c>
      <c r="B3523" s="1">
        <v>8030102352</v>
      </c>
      <c r="C3523" s="1" t="s">
        <v>4681</v>
      </c>
      <c r="D3523" s="1"/>
      <c r="E3523" s="1">
        <v>0</v>
      </c>
      <c r="F3523" s="1" t="s">
        <v>25</v>
      </c>
      <c r="G3523" s="1" t="s">
        <v>49</v>
      </c>
      <c r="H3523" s="1" t="s">
        <v>1056</v>
      </c>
      <c r="I3523" s="1" t="s">
        <v>403</v>
      </c>
      <c r="J3523" s="1">
        <v>0</v>
      </c>
      <c r="K3523" s="1" t="s">
        <v>1087</v>
      </c>
      <c r="L3523" s="1" t="s">
        <v>1072</v>
      </c>
      <c r="M3523" s="1" t="s">
        <v>1059</v>
      </c>
      <c r="N3523" s="1"/>
      <c r="O3523" s="1" t="s">
        <v>41</v>
      </c>
      <c r="P3523" s="2" t="s">
        <v>33</v>
      </c>
      <c r="Q3523" s="1" t="s">
        <v>108</v>
      </c>
      <c r="R3523" s="1" t="str">
        <f>VLOOKUP(表2[index_id],表1[],2)</f>
        <v>ValueOntology.QUANTITY</v>
      </c>
      <c r="S3523" t="str">
        <f>VLOOKUP(表2[index_id],表3[],2)</f>
        <v>ValueOntology.QUANTITY</v>
      </c>
      <c r="T3523" s="5" t="str">
        <f>VLOOKUP(表2[index_id],表4[],2)</f>
        <v>ValueOntology.QUANTITY</v>
      </c>
      <c r="U3523" t="str">
        <f>VLOOKUP(表2[index_id],表5[],2)</f>
        <v>ValueOntology.QUANTITY</v>
      </c>
      <c r="V3523" t="str">
        <f>VLOOKUP(表2[index_id],表6[],2)</f>
        <v>ValueOntology.QUANTITY</v>
      </c>
      <c r="W3523" t="str">
        <f>VLOOKUP(表2[index_id],表7[],2)</f>
        <v>ValueOntology.QUANTITY</v>
      </c>
      <c r="X3523" t="str">
        <f>VLOOKUP(表2[index_id],表8[],2)</f>
        <v>ValueOntology.QUANTITY</v>
      </c>
      <c r="Y3523" t="str">
        <f>VLOOKUP(表2[index_id],表9[],2)</f>
        <v>ValueOntology.QUANTITY</v>
      </c>
      <c r="Z3523" t="str">
        <f>VLOOKUP(表2[index_id],表10[],2)</f>
        <v>ValueOntology.QUANTITY</v>
      </c>
      <c r="AA3523" t="str">
        <f>VLOOKUP(表2[index_id],表11[],2)</f>
        <v>ValueOntology.QUANTITY</v>
      </c>
      <c r="AB3523" s="8" t="b">
        <f>表2[[#This Row],[vo104]]=表2[[#This Row],[vo109]]</f>
        <v>1</v>
      </c>
    </row>
    <row r="3524" spans="1:28" ht="15" x14ac:dyDescent="0.25">
      <c r="A3524" s="1">
        <v>139962</v>
      </c>
      <c r="B3524" s="1">
        <v>8030102540</v>
      </c>
      <c r="C3524" s="1" t="s">
        <v>4682</v>
      </c>
      <c r="D3524" s="1"/>
      <c r="E3524" s="1">
        <v>2</v>
      </c>
      <c r="F3524" s="1" t="s">
        <v>359</v>
      </c>
      <c r="G3524" s="1" t="s">
        <v>49</v>
      </c>
      <c r="H3524" s="1" t="s">
        <v>1056</v>
      </c>
      <c r="I3524" s="1" t="s">
        <v>403</v>
      </c>
      <c r="J3524" s="1">
        <v>0</v>
      </c>
      <c r="K3524" s="1" t="s">
        <v>4182</v>
      </c>
      <c r="L3524" s="1" t="s">
        <v>4183</v>
      </c>
      <c r="M3524" s="1" t="s">
        <v>1059</v>
      </c>
      <c r="N3524" s="1"/>
      <c r="O3524" s="1" t="s">
        <v>41</v>
      </c>
      <c r="P3524" s="2" t="s">
        <v>33</v>
      </c>
      <c r="Q3524" s="1" t="s">
        <v>345</v>
      </c>
      <c r="R3524" s="1" t="str">
        <f>VLOOKUP(表2[index_id],表1[],2)</f>
        <v>ValueOntology.PERCENTAGE</v>
      </c>
      <c r="S3524" t="str">
        <f>VLOOKUP(表2[index_id],表3[],2)</f>
        <v>ValueOntology.PERCENTAGE</v>
      </c>
      <c r="T3524" s="5" t="str">
        <f>VLOOKUP(表2[index_id],表4[],2)</f>
        <v>ValueOntology.PERCENTAGE</v>
      </c>
      <c r="U3524" t="str">
        <f>VLOOKUP(表2[index_id],表5[],2)</f>
        <v>ValueOntology.PERCENTAGE</v>
      </c>
      <c r="V3524" t="str">
        <f>VLOOKUP(表2[index_id],表6[],2)</f>
        <v>ValueOntology.PERCENTAGE</v>
      </c>
      <c r="W3524" t="str">
        <f>VLOOKUP(表2[index_id],表7[],2)</f>
        <v>ValueOntology.PERCENTAGE</v>
      </c>
      <c r="X3524" t="str">
        <f>VLOOKUP(表2[index_id],表8[],2)</f>
        <v>ValueOntology.PERCENTAGE</v>
      </c>
      <c r="Y3524" t="str">
        <f>VLOOKUP(表2[index_id],表9[],2)</f>
        <v>ValueOntology.PROPORTION_OF_NATION</v>
      </c>
      <c r="Z3524" t="str">
        <f>VLOOKUP(表2[index_id],表10[],2)</f>
        <v>ValueOntology.PROPORTION_OF_NATION</v>
      </c>
      <c r="AA3524" t="str">
        <f>VLOOKUP(表2[index_id],表11[],2)</f>
        <v>ValueOntology.PROPORTION_OF_NATION</v>
      </c>
      <c r="AB3524" s="8" t="b">
        <f>表2[[#This Row],[vo104]]=表2[[#This Row],[vo109]]</f>
        <v>1</v>
      </c>
    </row>
    <row r="3525" spans="1:28" ht="15" x14ac:dyDescent="0.25">
      <c r="A3525" s="1">
        <v>70587</v>
      </c>
      <c r="B3525" s="1">
        <v>8030101320</v>
      </c>
      <c r="C3525" s="1" t="s">
        <v>4683</v>
      </c>
      <c r="D3525" s="1"/>
      <c r="E3525" s="1">
        <v>2</v>
      </c>
      <c r="F3525" s="1" t="s">
        <v>359</v>
      </c>
      <c r="G3525" s="1" t="s">
        <v>49</v>
      </c>
      <c r="H3525" s="1" t="s">
        <v>315</v>
      </c>
      <c r="I3525" s="1" t="s">
        <v>878</v>
      </c>
      <c r="J3525" s="1">
        <v>0</v>
      </c>
      <c r="K3525" s="1" t="s">
        <v>381</v>
      </c>
      <c r="L3525" s="1" t="s">
        <v>382</v>
      </c>
      <c r="M3525" s="1" t="s">
        <v>319</v>
      </c>
      <c r="N3525" s="1"/>
      <c r="O3525" s="1" t="s">
        <v>41</v>
      </c>
      <c r="P3525" s="2" t="s">
        <v>33</v>
      </c>
      <c r="Q3525" s="1" t="s">
        <v>108</v>
      </c>
      <c r="R3525" s="1" t="str">
        <f>VLOOKUP(表2[index_id],表1[],2)</f>
        <v>ValueOntology.PERCENTAGE</v>
      </c>
      <c r="S3525" t="str">
        <f>VLOOKUP(表2[index_id],表3[],2)</f>
        <v>ValueOntology.PERCENTAGE</v>
      </c>
      <c r="T3525" s="5" t="str">
        <f>VLOOKUP(表2[index_id],表4[],2)</f>
        <v>ValueOntology.PERCENTAGE</v>
      </c>
      <c r="U3525" t="str">
        <f>VLOOKUP(表2[index_id],表5[],2)</f>
        <v>ValueOntology.PERCENTAGE</v>
      </c>
      <c r="V3525" t="str">
        <f>VLOOKUP(表2[index_id],表6[],2)</f>
        <v>ValueOntology.PERCENTAGE</v>
      </c>
      <c r="W3525" t="str">
        <f>VLOOKUP(表2[index_id],表7[],2)</f>
        <v>ValueOntology.PERCENTAGE</v>
      </c>
      <c r="X3525" t="str">
        <f>VLOOKUP(表2[index_id],表8[],2)</f>
        <v>ValueOntology.PERCENTAGE</v>
      </c>
      <c r="Y3525" t="str">
        <f>VLOOKUP(表2[index_id],表9[],2)</f>
        <v>ValueOntology.PROPORTION_OF_NATION</v>
      </c>
      <c r="Z3525" t="str">
        <f>VLOOKUP(表2[index_id],表10[],2)</f>
        <v>ValueOntology.PROPORTION_OF_NATION</v>
      </c>
      <c r="AA3525" t="str">
        <f>VLOOKUP(表2[index_id],表11[],2)</f>
        <v>ValueOntology.PROPORTION_OF_NATION</v>
      </c>
      <c r="AB3525" s="8" t="b">
        <f>表2[[#This Row],[vo104]]=表2[[#This Row],[vo109]]</f>
        <v>1</v>
      </c>
    </row>
    <row r="3526" spans="1:28" ht="15" x14ac:dyDescent="0.25">
      <c r="A3526" s="1">
        <v>141670</v>
      </c>
      <c r="B3526" s="1">
        <v>8030103579</v>
      </c>
      <c r="C3526" s="1" t="s">
        <v>4684</v>
      </c>
      <c r="D3526" s="1"/>
      <c r="E3526" s="1">
        <v>2</v>
      </c>
      <c r="F3526" s="1" t="s">
        <v>359</v>
      </c>
      <c r="G3526" s="1" t="s">
        <v>49</v>
      </c>
      <c r="H3526" s="1" t="s">
        <v>1056</v>
      </c>
      <c r="I3526" s="1" t="s">
        <v>403</v>
      </c>
      <c r="J3526" s="1">
        <v>0</v>
      </c>
      <c r="K3526" s="1" t="s">
        <v>4186</v>
      </c>
      <c r="L3526" s="1" t="s">
        <v>4187</v>
      </c>
      <c r="M3526" s="1" t="s">
        <v>1059</v>
      </c>
      <c r="N3526" s="1"/>
      <c r="O3526" s="1" t="s">
        <v>41</v>
      </c>
      <c r="P3526" s="2" t="s">
        <v>33</v>
      </c>
      <c r="Q3526" s="1" t="s">
        <v>345</v>
      </c>
      <c r="R3526" s="1" t="str">
        <f>VLOOKUP(表2[index_id],表1[],2)</f>
        <v>ValueOntology.PERCENTAGE</v>
      </c>
      <c r="S3526" t="str">
        <f>VLOOKUP(表2[index_id],表3[],2)</f>
        <v>ValueOntology.PERCENTAGE</v>
      </c>
      <c r="T3526" s="5" t="str">
        <f>VLOOKUP(表2[index_id],表4[],2)</f>
        <v>ValueOntology.PERCENTAGE</v>
      </c>
      <c r="U3526" t="str">
        <f>VLOOKUP(表2[index_id],表5[],2)</f>
        <v>ValueOntology.PERCENTAGE</v>
      </c>
      <c r="V3526" t="str">
        <f>VLOOKUP(表2[index_id],表6[],2)</f>
        <v>ValueOntology.PERCENTAGE</v>
      </c>
      <c r="W3526" t="str">
        <f>VLOOKUP(表2[index_id],表7[],2)</f>
        <v>ValueOntology.PERCENTAGE</v>
      </c>
      <c r="X3526" t="str">
        <f>VLOOKUP(表2[index_id],表8[],2)</f>
        <v>ValueOntology.PERCENTAGE</v>
      </c>
      <c r="Y3526" t="str">
        <f>VLOOKUP(表2[index_id],表9[],2)</f>
        <v>ValueOntology.PROPORTION_OF_NATION</v>
      </c>
      <c r="Z3526" t="str">
        <f>VLOOKUP(表2[index_id],表10[],2)</f>
        <v>ValueOntology.PROPORTION_OF_NATION</v>
      </c>
      <c r="AA3526" t="str">
        <f>VLOOKUP(表2[index_id],表11[],2)</f>
        <v>ValueOntology.PROPORTION_OF_NATION</v>
      </c>
      <c r="AB3526" s="8" t="b">
        <f>表2[[#This Row],[vo104]]=表2[[#This Row],[vo109]]</f>
        <v>1</v>
      </c>
    </row>
    <row r="3527" spans="1:28" ht="15" hidden="1" x14ac:dyDescent="0.25">
      <c r="A3527" s="1">
        <v>139334</v>
      </c>
      <c r="B3527" s="1">
        <v>8030101889</v>
      </c>
      <c r="C3527" s="1" t="s">
        <v>4685</v>
      </c>
      <c r="D3527" s="1"/>
      <c r="E3527" s="1">
        <v>0</v>
      </c>
      <c r="F3527" s="1" t="s">
        <v>25</v>
      </c>
      <c r="G3527" s="1" t="s">
        <v>49</v>
      </c>
      <c r="H3527" s="1" t="s">
        <v>1056</v>
      </c>
      <c r="I3527" s="1" t="s">
        <v>403</v>
      </c>
      <c r="J3527" s="1">
        <v>0</v>
      </c>
      <c r="K3527" s="1" t="s">
        <v>1094</v>
      </c>
      <c r="L3527" s="1" t="s">
        <v>1062</v>
      </c>
      <c r="M3527" s="1" t="s">
        <v>1059</v>
      </c>
      <c r="N3527" s="1"/>
      <c r="O3527" s="1" t="s">
        <v>41</v>
      </c>
      <c r="P3527" s="2" t="s">
        <v>33</v>
      </c>
      <c r="Q3527" s="1" t="s">
        <v>108</v>
      </c>
      <c r="R3527" s="1" t="str">
        <f>VLOOKUP(表2[index_id],表1[],2)</f>
        <v>ValueOntology.QUANTITY</v>
      </c>
      <c r="S3527" t="str">
        <f>VLOOKUP(表2[index_id],表3[],2)</f>
        <v>ValueOntology.QUANTITY</v>
      </c>
      <c r="T3527" s="5" t="str">
        <f>VLOOKUP(表2[index_id],表4[],2)</f>
        <v>ValueOntology.QUANTITY</v>
      </c>
      <c r="U3527" t="str">
        <f>VLOOKUP(表2[index_id],表5[],2)</f>
        <v>ValueOntology.QUANTITY</v>
      </c>
      <c r="V3527" t="str">
        <f>VLOOKUP(表2[index_id],表6[],2)</f>
        <v>ValueOntology.QUANTITY</v>
      </c>
      <c r="W3527" t="str">
        <f>VLOOKUP(表2[index_id],表7[],2)</f>
        <v>ValueOntology.QUANTITY</v>
      </c>
      <c r="X3527" t="str">
        <f>VLOOKUP(表2[index_id],表8[],2)</f>
        <v>ValueOntology.QUANTITY</v>
      </c>
      <c r="Y3527" t="str">
        <f>VLOOKUP(表2[index_id],表9[],2)</f>
        <v>ValueOntology.QUANTITY</v>
      </c>
      <c r="Z3527" t="str">
        <f>VLOOKUP(表2[index_id],表10[],2)</f>
        <v>ValueOntology.QUANTITY</v>
      </c>
      <c r="AA3527" t="str">
        <f>VLOOKUP(表2[index_id],表11[],2)</f>
        <v>ValueOntology.QUANTITY</v>
      </c>
      <c r="AB3527" s="8" t="b">
        <f>表2[[#This Row],[vo104]]=表2[[#This Row],[vo109]]</f>
        <v>1</v>
      </c>
    </row>
    <row r="3528" spans="1:28" ht="15" x14ac:dyDescent="0.25">
      <c r="A3528" s="1">
        <v>139518</v>
      </c>
      <c r="B3528" s="1">
        <v>8030102077</v>
      </c>
      <c r="C3528" s="1" t="s">
        <v>4686</v>
      </c>
      <c r="D3528" s="1"/>
      <c r="E3528" s="1">
        <v>2</v>
      </c>
      <c r="F3528" s="1" t="s">
        <v>359</v>
      </c>
      <c r="G3528" s="1" t="s">
        <v>49</v>
      </c>
      <c r="H3528" s="1" t="s">
        <v>1056</v>
      </c>
      <c r="I3528" s="1" t="s">
        <v>403</v>
      </c>
      <c r="J3528" s="1">
        <v>0</v>
      </c>
      <c r="K3528" s="1" t="s">
        <v>4193</v>
      </c>
      <c r="L3528" s="1" t="s">
        <v>4194</v>
      </c>
      <c r="M3528" s="1" t="s">
        <v>1059</v>
      </c>
      <c r="N3528" s="1"/>
      <c r="O3528" s="1" t="s">
        <v>41</v>
      </c>
      <c r="P3528" s="2" t="s">
        <v>33</v>
      </c>
      <c r="Q3528" s="1" t="s">
        <v>345</v>
      </c>
      <c r="R3528" s="1" t="str">
        <f>VLOOKUP(表2[index_id],表1[],2)</f>
        <v>ValueOntology.PERCENTAGE</v>
      </c>
      <c r="S3528" t="str">
        <f>VLOOKUP(表2[index_id],表3[],2)</f>
        <v>ValueOntology.PERCENTAGE</v>
      </c>
      <c r="T3528" s="5" t="str">
        <f>VLOOKUP(表2[index_id],表4[],2)</f>
        <v>ValueOntology.PERCENTAGE</v>
      </c>
      <c r="U3528" t="str">
        <f>VLOOKUP(表2[index_id],表5[],2)</f>
        <v>ValueOntology.PERCENTAGE</v>
      </c>
      <c r="V3528" t="str">
        <f>VLOOKUP(表2[index_id],表6[],2)</f>
        <v>ValueOntology.PERCENTAGE</v>
      </c>
      <c r="W3528" t="str">
        <f>VLOOKUP(表2[index_id],表7[],2)</f>
        <v>ValueOntology.PERCENTAGE</v>
      </c>
      <c r="X3528" t="str">
        <f>VLOOKUP(表2[index_id],表8[],2)</f>
        <v>ValueOntology.PERCENTAGE</v>
      </c>
      <c r="Y3528" t="str">
        <f>VLOOKUP(表2[index_id],表9[],2)</f>
        <v>ValueOntology.PROPORTION_OF_NATION</v>
      </c>
      <c r="Z3528" t="str">
        <f>VLOOKUP(表2[index_id],表10[],2)</f>
        <v>ValueOntology.PROPORTION_OF_NATION</v>
      </c>
      <c r="AA3528" t="str">
        <f>VLOOKUP(表2[index_id],表11[],2)</f>
        <v>ValueOntology.PROPORTION_OF_NATION</v>
      </c>
      <c r="AB3528" s="8" t="b">
        <f>表2[[#This Row],[vo104]]=表2[[#This Row],[vo109]]</f>
        <v>1</v>
      </c>
    </row>
    <row r="3529" spans="1:28" ht="15" hidden="1" x14ac:dyDescent="0.25">
      <c r="A3529" s="1">
        <v>138860</v>
      </c>
      <c r="B3529" s="1">
        <v>8030102623</v>
      </c>
      <c r="C3529" s="1" t="s">
        <v>4687</v>
      </c>
      <c r="D3529" s="1"/>
      <c r="E3529" s="1">
        <v>0</v>
      </c>
      <c r="F3529" s="1" t="s">
        <v>25</v>
      </c>
      <c r="G3529" s="1" t="s">
        <v>49</v>
      </c>
      <c r="H3529" s="1" t="s">
        <v>1056</v>
      </c>
      <c r="I3529" s="1" t="s">
        <v>321</v>
      </c>
      <c r="J3529" s="1">
        <v>0</v>
      </c>
      <c r="K3529" s="1" t="s">
        <v>1071</v>
      </c>
      <c r="L3529" s="1" t="s">
        <v>1072</v>
      </c>
      <c r="M3529" s="1" t="s">
        <v>1059</v>
      </c>
      <c r="N3529" s="1"/>
      <c r="O3529" s="1" t="s">
        <v>41</v>
      </c>
      <c r="P3529" s="2" t="s">
        <v>33</v>
      </c>
      <c r="Q3529" s="1" t="s">
        <v>108</v>
      </c>
      <c r="R3529" s="1" t="str">
        <f>VLOOKUP(表2[index_id],表1[],2)</f>
        <v>ValueOntology.QUANTITY</v>
      </c>
      <c r="S3529" t="str">
        <f>VLOOKUP(表2[index_id],表3[],2)</f>
        <v>ValueOntology.QUANTITY</v>
      </c>
      <c r="T3529" s="5" t="str">
        <f>VLOOKUP(表2[index_id],表4[],2)</f>
        <v>ValueOntology.QUANTITY</v>
      </c>
      <c r="U3529" t="str">
        <f>VLOOKUP(表2[index_id],表5[],2)</f>
        <v>ValueOntology.QUANTITY</v>
      </c>
      <c r="V3529" t="str">
        <f>VLOOKUP(表2[index_id],表6[],2)</f>
        <v>ValueOntology.QUANTITY</v>
      </c>
      <c r="W3529" t="str">
        <f>VLOOKUP(表2[index_id],表7[],2)</f>
        <v>ValueOntology.QUANTITY</v>
      </c>
      <c r="X3529" t="str">
        <f>VLOOKUP(表2[index_id],表8[],2)</f>
        <v>ValueOntology.QUANTITY</v>
      </c>
      <c r="Y3529" t="str">
        <f>VLOOKUP(表2[index_id],表9[],2)</f>
        <v>ValueOntology.QUANTITY</v>
      </c>
      <c r="Z3529" t="str">
        <f>VLOOKUP(表2[index_id],表10[],2)</f>
        <v>ValueOntology.QUANTITY</v>
      </c>
      <c r="AA3529" t="str">
        <f>VLOOKUP(表2[index_id],表11[],2)</f>
        <v>ValueOntology.QUANTITY</v>
      </c>
      <c r="AB3529" s="8" t="b">
        <f>表2[[#This Row],[vo104]]=表2[[#This Row],[vo109]]</f>
        <v>1</v>
      </c>
    </row>
    <row r="3530" spans="1:28" ht="15" hidden="1" x14ac:dyDescent="0.25">
      <c r="A3530" s="1">
        <v>139051</v>
      </c>
      <c r="B3530" s="1">
        <v>8030101606</v>
      </c>
      <c r="C3530" s="1" t="s">
        <v>4688</v>
      </c>
      <c r="D3530" s="1"/>
      <c r="E3530" s="1">
        <v>0</v>
      </c>
      <c r="F3530" s="1" t="s">
        <v>25</v>
      </c>
      <c r="G3530" s="1" t="s">
        <v>49</v>
      </c>
      <c r="H3530" s="1" t="s">
        <v>1056</v>
      </c>
      <c r="I3530" s="1" t="s">
        <v>403</v>
      </c>
      <c r="J3530" s="1">
        <v>0</v>
      </c>
      <c r="K3530" s="1" t="s">
        <v>1099</v>
      </c>
      <c r="L3530" s="1" t="s">
        <v>1100</v>
      </c>
      <c r="M3530" s="1" t="s">
        <v>1059</v>
      </c>
      <c r="N3530" s="1"/>
      <c r="O3530" s="1" t="s">
        <v>41</v>
      </c>
      <c r="P3530" s="2" t="s">
        <v>33</v>
      </c>
      <c r="Q3530" s="1" t="s">
        <v>108</v>
      </c>
      <c r="R3530" s="1" t="str">
        <f>VLOOKUP(表2[index_id],表1[],2)</f>
        <v>ValueOntology.QUANTITY</v>
      </c>
      <c r="S3530" t="str">
        <f>VLOOKUP(表2[index_id],表3[],2)</f>
        <v>ValueOntology.QUANTITY</v>
      </c>
      <c r="T3530" s="5" t="str">
        <f>VLOOKUP(表2[index_id],表4[],2)</f>
        <v>ValueOntology.QUANTITY</v>
      </c>
      <c r="U3530" t="str">
        <f>VLOOKUP(表2[index_id],表5[],2)</f>
        <v>ValueOntology.QUANTITY</v>
      </c>
      <c r="V3530" t="str">
        <f>VLOOKUP(表2[index_id],表6[],2)</f>
        <v>ValueOntology.QUANTITY</v>
      </c>
      <c r="W3530" t="str">
        <f>VLOOKUP(表2[index_id],表7[],2)</f>
        <v>ValueOntology.QUANTITY</v>
      </c>
      <c r="X3530" t="str">
        <f>VLOOKUP(表2[index_id],表8[],2)</f>
        <v>ValueOntology.QUANTITY</v>
      </c>
      <c r="Y3530" t="str">
        <f>VLOOKUP(表2[index_id],表9[],2)</f>
        <v>ValueOntology.QUANTITY</v>
      </c>
      <c r="Z3530" t="str">
        <f>VLOOKUP(表2[index_id],表10[],2)</f>
        <v>ValueOntology.QUANTITY</v>
      </c>
      <c r="AA3530" t="str">
        <f>VLOOKUP(表2[index_id],表11[],2)</f>
        <v>ValueOntology.QUANTITY</v>
      </c>
      <c r="AB3530" s="8" t="b">
        <f>表2[[#This Row],[vo104]]=表2[[#This Row],[vo109]]</f>
        <v>1</v>
      </c>
    </row>
    <row r="3531" spans="1:28" ht="15" hidden="1" x14ac:dyDescent="0.25">
      <c r="A3531" s="1">
        <v>107511</v>
      </c>
      <c r="B3531" s="1">
        <v>7230071500</v>
      </c>
      <c r="C3531" s="1" t="s">
        <v>4689</v>
      </c>
      <c r="D3531" s="1"/>
      <c r="E3531" s="1">
        <v>2</v>
      </c>
      <c r="F3531" s="1" t="s">
        <v>88</v>
      </c>
      <c r="G3531" s="1" t="s">
        <v>26</v>
      </c>
      <c r="H3531" s="1" t="s">
        <v>27</v>
      </c>
      <c r="I3531" s="1" t="s">
        <v>89</v>
      </c>
      <c r="J3531" s="1">
        <v>0</v>
      </c>
      <c r="K3531" s="1" t="s">
        <v>29</v>
      </c>
      <c r="L3531" s="1" t="s">
        <v>90</v>
      </c>
      <c r="M3531" s="1" t="s">
        <v>31</v>
      </c>
      <c r="N3531" s="1"/>
      <c r="O3531" s="1" t="s">
        <v>54</v>
      </c>
      <c r="P3531" s="2" t="s">
        <v>33</v>
      </c>
      <c r="Q3531" s="1" t="s">
        <v>91</v>
      </c>
      <c r="R3531" s="1" t="str">
        <f>VLOOKUP(表2[index_id],表1[],2)</f>
        <v>ValueOntology.QUANTITY</v>
      </c>
      <c r="S3531" t="str">
        <f>VLOOKUP(表2[index_id],表3[],2)</f>
        <v>ValueOntology.QUANTITY_PER_CAPITA</v>
      </c>
      <c r="T3531" s="5" t="str">
        <f>VLOOKUP(表2[index_id],表4[],2)</f>
        <v>ValueOntology.QUANTITY_PER_CAPITA</v>
      </c>
      <c r="U3531" t="str">
        <f>VLOOKUP(表2[index_id],表5[],2)</f>
        <v>ValueOntology.QUANTITY_PER_CAPITA</v>
      </c>
      <c r="V3531" t="str">
        <f>VLOOKUP(表2[index_id],表6[],2)</f>
        <v>ValueOntology.QUANTITY_PER_CAPITA</v>
      </c>
      <c r="W3531" t="str">
        <f>VLOOKUP(表2[index_id],表7[],2)</f>
        <v>ValueOntology.QUANTITY_PER_CAPITA</v>
      </c>
      <c r="X3531" t="str">
        <f>VLOOKUP(表2[index_id],表8[],2)</f>
        <v>ValueOntology.QUANTITY_PER_CAPITA</v>
      </c>
      <c r="Y3531" t="str">
        <f>VLOOKUP(表2[index_id],表9[],2)</f>
        <v>ValueOntology.QUANTITY_PER_CAPITA</v>
      </c>
      <c r="Z3531" t="str">
        <f>VLOOKUP(表2[index_id],表10[],2)</f>
        <v>ValueOntology.QUANTITY_PER_CAPITA</v>
      </c>
      <c r="AA3531" t="str">
        <f>VLOOKUP(表2[index_id],表11[],2)</f>
        <v>ValueOntology.QUANTITY_PER_CAPITA</v>
      </c>
      <c r="AB3531" s="8" t="b">
        <f>表2[[#This Row],[vo104]]=表2[[#This Row],[vo109]]</f>
        <v>1</v>
      </c>
    </row>
    <row r="3532" spans="1:28" ht="15" x14ac:dyDescent="0.25">
      <c r="A3532" s="1">
        <v>139238</v>
      </c>
      <c r="B3532" s="1">
        <v>8030101794</v>
      </c>
      <c r="C3532" s="1" t="s">
        <v>4690</v>
      </c>
      <c r="D3532" s="1"/>
      <c r="E3532" s="1">
        <v>2</v>
      </c>
      <c r="F3532" s="1" t="s">
        <v>359</v>
      </c>
      <c r="G3532" s="1" t="s">
        <v>49</v>
      </c>
      <c r="H3532" s="1" t="s">
        <v>1056</v>
      </c>
      <c r="I3532" s="1" t="s">
        <v>403</v>
      </c>
      <c r="J3532" s="1">
        <v>0</v>
      </c>
      <c r="K3532" s="1" t="s">
        <v>4198</v>
      </c>
      <c r="L3532" s="1" t="s">
        <v>4199</v>
      </c>
      <c r="M3532" s="1" t="s">
        <v>1059</v>
      </c>
      <c r="N3532" s="1"/>
      <c r="O3532" s="1" t="s">
        <v>41</v>
      </c>
      <c r="P3532" s="2" t="s">
        <v>33</v>
      </c>
      <c r="Q3532" s="1" t="s">
        <v>345</v>
      </c>
      <c r="R3532" s="1" t="str">
        <f>VLOOKUP(表2[index_id],表1[],2)</f>
        <v>ValueOntology.PERCENTAGE</v>
      </c>
      <c r="S3532" t="str">
        <f>VLOOKUP(表2[index_id],表3[],2)</f>
        <v>ValueOntology.PERCENTAGE</v>
      </c>
      <c r="T3532" s="5" t="str">
        <f>VLOOKUP(表2[index_id],表4[],2)</f>
        <v>ValueOntology.PERCENTAGE</v>
      </c>
      <c r="U3532" t="str">
        <f>VLOOKUP(表2[index_id],表5[],2)</f>
        <v>ValueOntology.PERCENTAGE</v>
      </c>
      <c r="V3532" t="str">
        <f>VLOOKUP(表2[index_id],表6[],2)</f>
        <v>ValueOntology.PERCENTAGE</v>
      </c>
      <c r="W3532" t="str">
        <f>VLOOKUP(表2[index_id],表7[],2)</f>
        <v>ValueOntology.PERCENTAGE</v>
      </c>
      <c r="X3532" t="str">
        <f>VLOOKUP(表2[index_id],表8[],2)</f>
        <v>ValueOntology.PERCENTAGE</v>
      </c>
      <c r="Y3532" t="str">
        <f>VLOOKUP(表2[index_id],表9[],2)</f>
        <v>ValueOntology.PROPORTION_OF_NATION</v>
      </c>
      <c r="Z3532" t="str">
        <f>VLOOKUP(表2[index_id],表10[],2)</f>
        <v>ValueOntology.PROPORTION_OF_NATION</v>
      </c>
      <c r="AA3532" t="str">
        <f>VLOOKUP(表2[index_id],表11[],2)</f>
        <v>ValueOntology.PROPORTION_OF_NATION</v>
      </c>
      <c r="AB3532" s="8" t="b">
        <f>表2[[#This Row],[vo104]]=表2[[#This Row],[vo109]]</f>
        <v>1</v>
      </c>
    </row>
    <row r="3533" spans="1:28" ht="15" hidden="1" x14ac:dyDescent="0.25">
      <c r="A3533" s="1">
        <v>70752</v>
      </c>
      <c r="B3533" s="1">
        <v>8030101476</v>
      </c>
      <c r="C3533" s="1" t="s">
        <v>4691</v>
      </c>
      <c r="D3533" s="1"/>
      <c r="E3533" s="1">
        <v>0</v>
      </c>
      <c r="F3533" s="1" t="s">
        <v>25</v>
      </c>
      <c r="G3533" s="1" t="s">
        <v>49</v>
      </c>
      <c r="H3533" s="1" t="s">
        <v>315</v>
      </c>
      <c r="I3533" s="1" t="s">
        <v>972</v>
      </c>
      <c r="J3533" s="1">
        <v>0</v>
      </c>
      <c r="K3533" s="1" t="s">
        <v>1212</v>
      </c>
      <c r="L3533" s="1" t="s">
        <v>1213</v>
      </c>
      <c r="M3533" s="1" t="s">
        <v>319</v>
      </c>
      <c r="N3533" s="1"/>
      <c r="O3533" s="1" t="s">
        <v>41</v>
      </c>
      <c r="P3533" s="2" t="s">
        <v>33</v>
      </c>
      <c r="Q3533" s="1" t="s">
        <v>303</v>
      </c>
      <c r="R3533" s="1" t="str">
        <f>VLOOKUP(表2[index_id],表1[],2)</f>
        <v>ValueOntology.QUANTITY</v>
      </c>
      <c r="S3533" t="str">
        <f>VLOOKUP(表2[index_id],表3[],2)</f>
        <v>ValueOntology.QUANTITY</v>
      </c>
      <c r="T3533" s="5" t="str">
        <f>VLOOKUP(表2[index_id],表4[],2)</f>
        <v>ValueOntology.QUANTITY</v>
      </c>
      <c r="U3533" t="str">
        <f>VLOOKUP(表2[index_id],表5[],2)</f>
        <v>ValueOntology.QUANTITY</v>
      </c>
      <c r="V3533" t="str">
        <f>VLOOKUP(表2[index_id],表6[],2)</f>
        <v>ValueOntology.QUANTITY</v>
      </c>
      <c r="W3533" t="str">
        <f>VLOOKUP(表2[index_id],表7[],2)</f>
        <v>ValueOntology.QUANTITY</v>
      </c>
      <c r="X3533" t="str">
        <f>VLOOKUP(表2[index_id],表8[],2)</f>
        <v>ValueOntology.QUANTITY</v>
      </c>
      <c r="Y3533" t="str">
        <f>VLOOKUP(表2[index_id],表9[],2)</f>
        <v>ValueOntology.QUANTITY</v>
      </c>
      <c r="Z3533" t="str">
        <f>VLOOKUP(表2[index_id],表10[],2)</f>
        <v>ValueOntology.QUANTITY</v>
      </c>
      <c r="AA3533" t="str">
        <f>VLOOKUP(表2[index_id],表11[],2)</f>
        <v>ValueOntology.QUANTITY</v>
      </c>
      <c r="AB3533" s="8" t="b">
        <f>表2[[#This Row],[vo104]]=表2[[#This Row],[vo109]]</f>
        <v>1</v>
      </c>
    </row>
    <row r="3534" spans="1:28" ht="15" hidden="1" x14ac:dyDescent="0.25">
      <c r="A3534" s="1">
        <v>141830</v>
      </c>
      <c r="B3534" s="1">
        <v>8030104025</v>
      </c>
      <c r="C3534" s="1" t="s">
        <v>4692</v>
      </c>
      <c r="D3534" s="1"/>
      <c r="E3534" s="1">
        <v>0</v>
      </c>
      <c r="F3534" s="1" t="s">
        <v>25</v>
      </c>
      <c r="G3534" s="1" t="s">
        <v>49</v>
      </c>
      <c r="H3534" s="1" t="s">
        <v>1056</v>
      </c>
      <c r="I3534" s="1" t="s">
        <v>403</v>
      </c>
      <c r="J3534" s="1">
        <v>0</v>
      </c>
      <c r="K3534" s="1" t="s">
        <v>1087</v>
      </c>
      <c r="L3534" s="1" t="s">
        <v>70</v>
      </c>
      <c r="M3534" s="1" t="s">
        <v>1059</v>
      </c>
      <c r="N3534" s="1"/>
      <c r="O3534" s="1" t="s">
        <v>41</v>
      </c>
      <c r="P3534" s="2" t="s">
        <v>33</v>
      </c>
      <c r="Q3534" s="1" t="s">
        <v>303</v>
      </c>
      <c r="R3534" s="1" t="str">
        <f>VLOOKUP(表2[index_id],表1[],2)</f>
        <v>ValueOntology.DIFF_QUANTITY</v>
      </c>
      <c r="S3534" t="str">
        <f>VLOOKUP(表2[index_id],表3[],2)</f>
        <v>ValueOntology.DIFF_QUANTITY</v>
      </c>
      <c r="T3534" s="5" t="str">
        <f>VLOOKUP(表2[index_id],表4[],2)</f>
        <v>ValueOntology.DIFF_QUANTITY</v>
      </c>
      <c r="U3534" t="str">
        <f>VLOOKUP(表2[index_id],表5[],2)</f>
        <v>ValueOntology.DIFF_QUANTITY</v>
      </c>
      <c r="V3534" t="str">
        <f>VLOOKUP(表2[index_id],表6[],2)</f>
        <v>ValueOntology.DIFF_QUANTITY</v>
      </c>
      <c r="W3534" t="str">
        <f>VLOOKUP(表2[index_id],表7[],2)</f>
        <v>ValueOntology.DIFF_QUANTITY</v>
      </c>
      <c r="X3534" t="str">
        <f>VLOOKUP(表2[index_id],表8[],2)</f>
        <v>ValueOntology.DIFF_QUANTITY</v>
      </c>
      <c r="Y3534" t="str">
        <f>VLOOKUP(表2[index_id],表9[],2)</f>
        <v>ValueOntology.DIFF_QUANTITY</v>
      </c>
      <c r="Z3534" t="str">
        <f>VLOOKUP(表2[index_id],表10[],2)</f>
        <v>ValueOntology.DIFF_QUANTITY</v>
      </c>
      <c r="AA3534" t="str">
        <f>VLOOKUP(表2[index_id],表11[],2)</f>
        <v>ValueOntology.DIFF_QUANTITY</v>
      </c>
      <c r="AB3534" s="8" t="b">
        <f>表2[[#This Row],[vo104]]=表2[[#This Row],[vo109]]</f>
        <v>1</v>
      </c>
    </row>
    <row r="3535" spans="1:28" ht="15" hidden="1" x14ac:dyDescent="0.25">
      <c r="A3535" s="1">
        <v>149653</v>
      </c>
      <c r="B3535" s="1">
        <v>7330102352</v>
      </c>
      <c r="C3535" s="1" t="s">
        <v>4693</v>
      </c>
      <c r="D3535" s="1"/>
      <c r="E3535" s="1">
        <v>2</v>
      </c>
      <c r="F3535" s="1" t="s">
        <v>88</v>
      </c>
      <c r="G3535" s="1" t="s">
        <v>49</v>
      </c>
      <c r="H3535" s="1" t="s">
        <v>1056</v>
      </c>
      <c r="I3535" s="1" t="s">
        <v>403</v>
      </c>
      <c r="J3535" s="1">
        <v>0</v>
      </c>
      <c r="K3535" s="1" t="s">
        <v>1087</v>
      </c>
      <c r="L3535" s="1" t="s">
        <v>4204</v>
      </c>
      <c r="M3535" s="1" t="s">
        <v>1059</v>
      </c>
      <c r="N3535" s="1"/>
      <c r="O3535" s="1" t="s">
        <v>54</v>
      </c>
      <c r="P3535" s="2" t="s">
        <v>33</v>
      </c>
      <c r="Q3535" s="1" t="s">
        <v>117</v>
      </c>
      <c r="R3535" s="1" t="str">
        <f>VLOOKUP(表2[index_id],表1[],2)</f>
        <v>ValueOntology.QUANTITY</v>
      </c>
      <c r="S3535" t="str">
        <f>VLOOKUP(表2[index_id],表3[],2)</f>
        <v>ValueOntology.QUANTITY_PER_CAPITA</v>
      </c>
      <c r="T3535" s="5" t="str">
        <f>VLOOKUP(表2[index_id],表4[],2)</f>
        <v>ValueOntology.QUANTITY_PER_CAPITA</v>
      </c>
      <c r="U3535" t="str">
        <f>VLOOKUP(表2[index_id],表5[],2)</f>
        <v>ValueOntology.QUANTITY_PER_CAPITA</v>
      </c>
      <c r="V3535" t="str">
        <f>VLOOKUP(表2[index_id],表6[],2)</f>
        <v>ValueOntology.QUANTITY_PER_CAPITA</v>
      </c>
      <c r="W3535" t="str">
        <f>VLOOKUP(表2[index_id],表7[],2)</f>
        <v>ValueOntology.QUANTITY_PER_CAPITA</v>
      </c>
      <c r="X3535" t="str">
        <f>VLOOKUP(表2[index_id],表8[],2)</f>
        <v>ValueOntology.QUANTITY_PER_CAPITA</v>
      </c>
      <c r="Y3535" t="str">
        <f>VLOOKUP(表2[index_id],表9[],2)</f>
        <v>ValueOntology.QUANTITY_PER_CAPITA</v>
      </c>
      <c r="Z3535" t="str">
        <f>VLOOKUP(表2[index_id],表10[],2)</f>
        <v>ValueOntology.QUANTITY_PER_CAPITA</v>
      </c>
      <c r="AA3535" t="str">
        <f>VLOOKUP(表2[index_id],表11[],2)</f>
        <v>ValueOntology.QUANTITY_PER_CAPITA</v>
      </c>
      <c r="AB3535" s="8" t="b">
        <f>表2[[#This Row],[vo104]]=表2[[#This Row],[vo109]]</f>
        <v>1</v>
      </c>
    </row>
    <row r="3536" spans="1:28" ht="15" hidden="1" x14ac:dyDescent="0.25">
      <c r="A3536" s="1">
        <v>139879</v>
      </c>
      <c r="B3536" s="1">
        <v>8030102447</v>
      </c>
      <c r="C3536" s="1" t="s">
        <v>4694</v>
      </c>
      <c r="D3536" s="1"/>
      <c r="E3536" s="1">
        <v>2</v>
      </c>
      <c r="F3536" s="1" t="s">
        <v>310</v>
      </c>
      <c r="G3536" s="1" t="s">
        <v>49</v>
      </c>
      <c r="H3536" s="1" t="s">
        <v>1056</v>
      </c>
      <c r="I3536" s="1" t="s">
        <v>403</v>
      </c>
      <c r="J3536" s="1">
        <v>0</v>
      </c>
      <c r="K3536" s="1" t="s">
        <v>1090</v>
      </c>
      <c r="L3536" s="1" t="s">
        <v>1075</v>
      </c>
      <c r="M3536" s="1" t="s">
        <v>1059</v>
      </c>
      <c r="N3536" s="1"/>
      <c r="O3536" s="1" t="s">
        <v>41</v>
      </c>
      <c r="P3536" s="2" t="s">
        <v>33</v>
      </c>
      <c r="Q3536" s="1" t="s">
        <v>108</v>
      </c>
      <c r="R3536" s="1" t="str">
        <f>VLOOKUP(表2[index_id],表1[],2)</f>
        <v>ValueOntology.PERCENTAGE</v>
      </c>
      <c r="S3536" t="str">
        <f>VLOOKUP(表2[index_id],表3[],2)</f>
        <v>ValueOntology.PERCENTAGE</v>
      </c>
      <c r="T3536" s="5" t="str">
        <f>VLOOKUP(表2[index_id],表4[],2)</f>
        <v>ValueOntology.PERCENTAGE</v>
      </c>
      <c r="U3536" t="str">
        <f>VLOOKUP(表2[index_id],表5[],2)</f>
        <v>ValueOntology.PERCENTAGE</v>
      </c>
      <c r="V3536" t="str">
        <f>VLOOKUP(表2[index_id],表6[],2)</f>
        <v>ValueOntology.PERCENTAGE</v>
      </c>
      <c r="W3536" t="str">
        <f>VLOOKUP(表2[index_id],表7[],2)</f>
        <v>ValueOntology.PERCENTAGE</v>
      </c>
      <c r="X3536" t="str">
        <f>VLOOKUP(表2[index_id],表8[],2)</f>
        <v>ValueOntology.PERCENTAGE</v>
      </c>
      <c r="Y3536" t="str">
        <f>VLOOKUP(表2[index_id],表9[],2)</f>
        <v>ValueOntology.PERCENTAGE</v>
      </c>
      <c r="Z3536" t="str">
        <f>VLOOKUP(表2[index_id],表10[],2)</f>
        <v>ValueOntology.PERCENTAGE</v>
      </c>
      <c r="AA3536" t="str">
        <f>VLOOKUP(表2[index_id],表11[],2)</f>
        <v>ValueOntology.PERCENTAGE</v>
      </c>
      <c r="AB3536" s="8" t="b">
        <f>表2[[#This Row],[vo104]]=表2[[#This Row],[vo109]]</f>
        <v>1</v>
      </c>
    </row>
    <row r="3537" spans="1:28" ht="15" x14ac:dyDescent="0.25">
      <c r="A3537" s="1">
        <v>140419</v>
      </c>
      <c r="B3537" s="1">
        <v>8030103154</v>
      </c>
      <c r="C3537" s="1" t="s">
        <v>4695</v>
      </c>
      <c r="D3537" s="1"/>
      <c r="E3537" s="1">
        <v>2</v>
      </c>
      <c r="F3537" s="1" t="s">
        <v>359</v>
      </c>
      <c r="G3537" s="1" t="s">
        <v>49</v>
      </c>
      <c r="H3537" s="1" t="s">
        <v>315</v>
      </c>
      <c r="I3537" s="1" t="s">
        <v>878</v>
      </c>
      <c r="J3537" s="1">
        <v>0</v>
      </c>
      <c r="K3537" s="1" t="s">
        <v>404</v>
      </c>
      <c r="L3537" s="1" t="s">
        <v>405</v>
      </c>
      <c r="M3537" s="1" t="s">
        <v>319</v>
      </c>
      <c r="N3537" s="1"/>
      <c r="O3537" s="1" t="s">
        <v>41</v>
      </c>
      <c r="P3537" s="2" t="s">
        <v>33</v>
      </c>
      <c r="Q3537" s="1" t="s">
        <v>345</v>
      </c>
      <c r="R3537" s="1" t="str">
        <f>VLOOKUP(表2[index_id],表1[],2)</f>
        <v>ValueOntology.PERCENTAGE</v>
      </c>
      <c r="S3537" t="str">
        <f>VLOOKUP(表2[index_id],表3[],2)</f>
        <v>ValueOntology.PERCENTAGE</v>
      </c>
      <c r="T3537" s="5" t="str">
        <f>VLOOKUP(表2[index_id],表4[],2)</f>
        <v>ValueOntology.PERCENTAGE</v>
      </c>
      <c r="U3537" t="str">
        <f>VLOOKUP(表2[index_id],表5[],2)</f>
        <v>ValueOntology.PERCENTAGE</v>
      </c>
      <c r="V3537" t="str">
        <f>VLOOKUP(表2[index_id],表6[],2)</f>
        <v>ValueOntology.PERCENTAGE</v>
      </c>
      <c r="W3537" t="str">
        <f>VLOOKUP(表2[index_id],表7[],2)</f>
        <v>ValueOntology.PERCENTAGE</v>
      </c>
      <c r="X3537" t="str">
        <f>VLOOKUP(表2[index_id],表8[],2)</f>
        <v>ValueOntology.PERCENTAGE</v>
      </c>
      <c r="Y3537" t="str">
        <f>VLOOKUP(表2[index_id],表9[],2)</f>
        <v>ValueOntology.PROPORTION_OF_NATION</v>
      </c>
      <c r="Z3537" t="str">
        <f>VLOOKUP(表2[index_id],表10[],2)</f>
        <v>ValueOntology.PROPORTION_OF_NATION</v>
      </c>
      <c r="AA3537" t="str">
        <f>VLOOKUP(表2[index_id],表11[],2)</f>
        <v>ValueOntology.PROPORTION_OF_NATION</v>
      </c>
      <c r="AB3537" s="8" t="b">
        <f>表2[[#This Row],[vo104]]=表2[[#This Row],[vo109]]</f>
        <v>1</v>
      </c>
    </row>
    <row r="3538" spans="1:28" ht="15" hidden="1" x14ac:dyDescent="0.25">
      <c r="A3538" s="1">
        <v>107493</v>
      </c>
      <c r="B3538" s="1">
        <v>7230070600</v>
      </c>
      <c r="C3538" s="1" t="s">
        <v>4696</v>
      </c>
      <c r="D3538" s="1"/>
      <c r="E3538" s="1">
        <v>2</v>
      </c>
      <c r="F3538" s="1" t="s">
        <v>88</v>
      </c>
      <c r="G3538" s="1" t="s">
        <v>26</v>
      </c>
      <c r="H3538" s="1" t="s">
        <v>27</v>
      </c>
      <c r="I3538" s="1" t="s">
        <v>89</v>
      </c>
      <c r="J3538" s="1">
        <v>0</v>
      </c>
      <c r="K3538" s="1" t="s">
        <v>29</v>
      </c>
      <c r="L3538" s="1" t="s">
        <v>90</v>
      </c>
      <c r="M3538" s="1" t="s">
        <v>31</v>
      </c>
      <c r="N3538" s="1"/>
      <c r="O3538" s="1" t="s">
        <v>54</v>
      </c>
      <c r="P3538" s="2" t="s">
        <v>33</v>
      </c>
      <c r="Q3538" s="1" t="s">
        <v>91</v>
      </c>
      <c r="R3538" s="1" t="str">
        <f>VLOOKUP(表2[index_id],表1[],2)</f>
        <v>ValueOntology.QUANTITY</v>
      </c>
      <c r="S3538" t="str">
        <f>VLOOKUP(表2[index_id],表3[],2)</f>
        <v>ValueOntology.QUANTITY_PER_CAPITA</v>
      </c>
      <c r="T3538" s="5" t="str">
        <f>VLOOKUP(表2[index_id],表4[],2)</f>
        <v>ValueOntology.QUANTITY_PER_CAPITA</v>
      </c>
      <c r="U3538" t="str">
        <f>VLOOKUP(表2[index_id],表5[],2)</f>
        <v>ValueOntology.QUANTITY_PER_CAPITA</v>
      </c>
      <c r="V3538" t="str">
        <f>VLOOKUP(表2[index_id],表6[],2)</f>
        <v>ValueOntology.QUANTITY_PER_CAPITA</v>
      </c>
      <c r="W3538" t="str">
        <f>VLOOKUP(表2[index_id],表7[],2)</f>
        <v>ValueOntology.QUANTITY_PER_CAPITA</v>
      </c>
      <c r="X3538" t="str">
        <f>VLOOKUP(表2[index_id],表8[],2)</f>
        <v>ValueOntology.QUANTITY_PER_CAPITA</v>
      </c>
      <c r="Y3538" t="str">
        <f>VLOOKUP(表2[index_id],表9[],2)</f>
        <v>ValueOntology.QUANTITY_PER_CAPITA</v>
      </c>
      <c r="Z3538" t="str">
        <f>VLOOKUP(表2[index_id],表10[],2)</f>
        <v>ValueOntology.QUANTITY_PER_CAPITA</v>
      </c>
      <c r="AA3538" t="str">
        <f>VLOOKUP(表2[index_id],表11[],2)</f>
        <v>ValueOntology.QUANTITY_PER_CAPITA</v>
      </c>
      <c r="AB3538" s="8" t="b">
        <f>表2[[#This Row],[vo104]]=表2[[#This Row],[vo109]]</f>
        <v>1</v>
      </c>
    </row>
    <row r="3539" spans="1:28" ht="15" x14ac:dyDescent="0.25">
      <c r="A3539" s="1">
        <v>139963</v>
      </c>
      <c r="B3539" s="1">
        <v>8030102541</v>
      </c>
      <c r="C3539" s="1" t="s">
        <v>4697</v>
      </c>
      <c r="D3539" s="1"/>
      <c r="E3539" s="1">
        <v>2</v>
      </c>
      <c r="F3539" s="1" t="s">
        <v>359</v>
      </c>
      <c r="G3539" s="1" t="s">
        <v>49</v>
      </c>
      <c r="H3539" s="1" t="s">
        <v>1056</v>
      </c>
      <c r="I3539" s="1" t="s">
        <v>403</v>
      </c>
      <c r="J3539" s="1">
        <v>0</v>
      </c>
      <c r="K3539" s="1" t="s">
        <v>4182</v>
      </c>
      <c r="L3539" s="1" t="s">
        <v>4183</v>
      </c>
      <c r="M3539" s="1" t="s">
        <v>1059</v>
      </c>
      <c r="N3539" s="1"/>
      <c r="O3539" s="1" t="s">
        <v>41</v>
      </c>
      <c r="P3539" s="2" t="s">
        <v>33</v>
      </c>
      <c r="Q3539" s="1" t="s">
        <v>345</v>
      </c>
      <c r="R3539" s="1" t="str">
        <f>VLOOKUP(表2[index_id],表1[],2)</f>
        <v>ValueOntology.PERCENTAGE</v>
      </c>
      <c r="S3539" t="str">
        <f>VLOOKUP(表2[index_id],表3[],2)</f>
        <v>ValueOntology.PERCENTAGE</v>
      </c>
      <c r="T3539" s="5" t="str">
        <f>VLOOKUP(表2[index_id],表4[],2)</f>
        <v>ValueOntology.PERCENTAGE</v>
      </c>
      <c r="U3539" t="str">
        <f>VLOOKUP(表2[index_id],表5[],2)</f>
        <v>ValueOntology.PERCENTAGE</v>
      </c>
      <c r="V3539" t="str">
        <f>VLOOKUP(表2[index_id],表6[],2)</f>
        <v>ValueOntology.PERCENTAGE</v>
      </c>
      <c r="W3539" t="str">
        <f>VLOOKUP(表2[index_id],表7[],2)</f>
        <v>ValueOntology.PERCENTAGE</v>
      </c>
      <c r="X3539" t="str">
        <f>VLOOKUP(表2[index_id],表8[],2)</f>
        <v>ValueOntology.PERCENTAGE</v>
      </c>
      <c r="Y3539" t="str">
        <f>VLOOKUP(表2[index_id],表9[],2)</f>
        <v>ValueOntology.PROPORTION_OF_NATION</v>
      </c>
      <c r="Z3539" t="str">
        <f>VLOOKUP(表2[index_id],表10[],2)</f>
        <v>ValueOntology.PROPORTION_OF_NATION</v>
      </c>
      <c r="AA3539" t="str">
        <f>VLOOKUP(表2[index_id],表11[],2)</f>
        <v>ValueOntology.PROPORTION_OF_NATION</v>
      </c>
      <c r="AB3539" s="8" t="b">
        <f>表2[[#This Row],[vo104]]=表2[[#This Row],[vo109]]</f>
        <v>1</v>
      </c>
    </row>
    <row r="3540" spans="1:28" ht="15" hidden="1" x14ac:dyDescent="0.25">
      <c r="A3540" s="1">
        <v>63310</v>
      </c>
      <c r="B3540" s="1">
        <v>8030100697</v>
      </c>
      <c r="C3540" s="1" t="s">
        <v>4698</v>
      </c>
      <c r="D3540" s="1"/>
      <c r="E3540" s="1">
        <v>0</v>
      </c>
      <c r="F3540" s="1" t="s">
        <v>25</v>
      </c>
      <c r="G3540" s="1" t="s">
        <v>49</v>
      </c>
      <c r="H3540" s="1" t="s">
        <v>315</v>
      </c>
      <c r="I3540" s="1" t="s">
        <v>887</v>
      </c>
      <c r="J3540" s="1">
        <v>0</v>
      </c>
      <c r="K3540" s="1" t="s">
        <v>347</v>
      </c>
      <c r="L3540" s="1" t="s">
        <v>318</v>
      </c>
      <c r="M3540" s="1" t="s">
        <v>319</v>
      </c>
      <c r="N3540" s="1"/>
      <c r="O3540" s="1" t="s">
        <v>41</v>
      </c>
      <c r="P3540" s="2" t="s">
        <v>33</v>
      </c>
      <c r="Q3540" s="1" t="s">
        <v>108</v>
      </c>
      <c r="R3540" s="1" t="str">
        <f>VLOOKUP(表2[index_id],表1[],2)</f>
        <v>ValueOntology.QUANTITY</v>
      </c>
      <c r="S3540" t="str">
        <f>VLOOKUP(表2[index_id],表3[],2)</f>
        <v>ValueOntology.QUANTITY</v>
      </c>
      <c r="T3540" s="5" t="str">
        <f>VLOOKUP(表2[index_id],表4[],2)</f>
        <v>ValueOntology.QUANTITY</v>
      </c>
      <c r="U3540" t="str">
        <f>VLOOKUP(表2[index_id],表5[],2)</f>
        <v>ValueOntology.QUANTITY</v>
      </c>
      <c r="V3540" t="str">
        <f>VLOOKUP(表2[index_id],表6[],2)</f>
        <v>ValueOntology.QUANTITY</v>
      </c>
      <c r="W3540" t="str">
        <f>VLOOKUP(表2[index_id],表7[],2)</f>
        <v>ValueOntology.QUANTITY</v>
      </c>
      <c r="X3540" t="str">
        <f>VLOOKUP(表2[index_id],表8[],2)</f>
        <v>ValueOntology.QUANTITY</v>
      </c>
      <c r="Y3540" t="str">
        <f>VLOOKUP(表2[index_id],表9[],2)</f>
        <v>ValueOntology.QUANTITY</v>
      </c>
      <c r="Z3540" t="str">
        <f>VLOOKUP(表2[index_id],表10[],2)</f>
        <v>ValueOntology.QUANTITY</v>
      </c>
      <c r="AA3540" t="str">
        <f>VLOOKUP(表2[index_id],表11[],2)</f>
        <v>ValueOntology.QUANTITY</v>
      </c>
      <c r="AB3540" s="8" t="b">
        <f>表2[[#This Row],[vo104]]=表2[[#This Row],[vo109]]</f>
        <v>1</v>
      </c>
    </row>
    <row r="3541" spans="1:28" ht="15" hidden="1" x14ac:dyDescent="0.25">
      <c r="A3541" s="1">
        <v>107728</v>
      </c>
      <c r="B3541" s="1">
        <v>7330100711</v>
      </c>
      <c r="C3541" s="1" t="s">
        <v>4699</v>
      </c>
      <c r="D3541" s="1"/>
      <c r="E3541" s="1">
        <v>2</v>
      </c>
      <c r="F3541" s="1" t="s">
        <v>88</v>
      </c>
      <c r="G3541" s="1" t="s">
        <v>49</v>
      </c>
      <c r="H3541" s="1" t="s">
        <v>315</v>
      </c>
      <c r="I3541" s="1" t="s">
        <v>972</v>
      </c>
      <c r="J3541" s="1">
        <v>0</v>
      </c>
      <c r="K3541" s="1" t="s">
        <v>347</v>
      </c>
      <c r="L3541" s="1" t="s">
        <v>348</v>
      </c>
      <c r="M3541" s="1" t="s">
        <v>319</v>
      </c>
      <c r="N3541" s="1"/>
      <c r="O3541" s="1" t="s">
        <v>54</v>
      </c>
      <c r="P3541" s="2" t="s">
        <v>33</v>
      </c>
      <c r="Q3541" s="1" t="s">
        <v>117</v>
      </c>
      <c r="R3541" s="1" t="str">
        <f>VLOOKUP(表2[index_id],表1[],2)</f>
        <v>ValueOntology.QUANTITY</v>
      </c>
      <c r="S3541" t="str">
        <f>VLOOKUP(表2[index_id],表3[],2)</f>
        <v>ValueOntology.QUANTITY_PER_CAPITA</v>
      </c>
      <c r="T3541" s="5" t="str">
        <f>VLOOKUP(表2[index_id],表4[],2)</f>
        <v>ValueOntology.QUANTITY_PER_CAPITA</v>
      </c>
      <c r="U3541" t="str">
        <f>VLOOKUP(表2[index_id],表5[],2)</f>
        <v>ValueOntology.QUANTITY_PER_CAPITA</v>
      </c>
      <c r="V3541" t="str">
        <f>VLOOKUP(表2[index_id],表6[],2)</f>
        <v>ValueOntology.QUANTITY_PER_CAPITA</v>
      </c>
      <c r="W3541" t="str">
        <f>VLOOKUP(表2[index_id],表7[],2)</f>
        <v>ValueOntology.QUANTITY_PER_CAPITA</v>
      </c>
      <c r="X3541" t="str">
        <f>VLOOKUP(表2[index_id],表8[],2)</f>
        <v>ValueOntology.QUANTITY_PER_CAPITA</v>
      </c>
      <c r="Y3541" t="str">
        <f>VLOOKUP(表2[index_id],表9[],2)</f>
        <v>ValueOntology.QUANTITY_PER_CAPITA</v>
      </c>
      <c r="Z3541" t="str">
        <f>VLOOKUP(表2[index_id],表10[],2)</f>
        <v>ValueOntology.QUANTITY_PER_CAPITA</v>
      </c>
      <c r="AA3541" t="str">
        <f>VLOOKUP(表2[index_id],表11[],2)</f>
        <v>ValueOntology.QUANTITY_PER_CAPITA</v>
      </c>
      <c r="AB3541" s="8" t="b">
        <f>表2[[#This Row],[vo104]]=表2[[#This Row],[vo109]]</f>
        <v>1</v>
      </c>
    </row>
    <row r="3542" spans="1:28" ht="15" x14ac:dyDescent="0.25">
      <c r="A3542" s="1">
        <v>141422</v>
      </c>
      <c r="B3542" s="1">
        <v>8030103897</v>
      </c>
      <c r="C3542" s="1" t="s">
        <v>4700</v>
      </c>
      <c r="D3542" s="1"/>
      <c r="E3542" s="1">
        <v>2</v>
      </c>
      <c r="F3542" s="1" t="s">
        <v>359</v>
      </c>
      <c r="G3542" s="1" t="s">
        <v>49</v>
      </c>
      <c r="H3542" s="1" t="s">
        <v>315</v>
      </c>
      <c r="I3542" s="1" t="s">
        <v>878</v>
      </c>
      <c r="J3542" s="1">
        <v>0</v>
      </c>
      <c r="K3542" s="1" t="s">
        <v>491</v>
      </c>
      <c r="L3542" s="1" t="s">
        <v>492</v>
      </c>
      <c r="M3542" s="1" t="s">
        <v>319</v>
      </c>
      <c r="N3542" s="1"/>
      <c r="O3542" s="1" t="s">
        <v>41</v>
      </c>
      <c r="P3542" s="2" t="s">
        <v>33</v>
      </c>
      <c r="Q3542" s="1" t="s">
        <v>345</v>
      </c>
      <c r="R3542" s="1" t="str">
        <f>VLOOKUP(表2[index_id],表1[],2)</f>
        <v>ValueOntology.PERCENTAGE</v>
      </c>
      <c r="S3542" t="str">
        <f>VLOOKUP(表2[index_id],表3[],2)</f>
        <v>ValueOntology.PERCENTAGE</v>
      </c>
      <c r="T3542" s="5" t="str">
        <f>VLOOKUP(表2[index_id],表4[],2)</f>
        <v>ValueOntology.PERCENTAGE</v>
      </c>
      <c r="U3542" t="str">
        <f>VLOOKUP(表2[index_id],表5[],2)</f>
        <v>ValueOntology.PERCENTAGE</v>
      </c>
      <c r="V3542" t="str">
        <f>VLOOKUP(表2[index_id],表6[],2)</f>
        <v>ValueOntology.PERCENTAGE</v>
      </c>
      <c r="W3542" t="str">
        <f>VLOOKUP(表2[index_id],表7[],2)</f>
        <v>ValueOntology.PERCENTAGE</v>
      </c>
      <c r="X3542" t="str">
        <f>VLOOKUP(表2[index_id],表8[],2)</f>
        <v>ValueOntology.PERCENTAGE</v>
      </c>
      <c r="Y3542" t="str">
        <f>VLOOKUP(表2[index_id],表9[],2)</f>
        <v>ValueOntology.PROPORTION_OF_NATION</v>
      </c>
      <c r="Z3542" t="str">
        <f>VLOOKUP(表2[index_id],表10[],2)</f>
        <v>ValueOntology.PROPORTION_OF_NATION</v>
      </c>
      <c r="AA3542" t="str">
        <f>VLOOKUP(表2[index_id],表11[],2)</f>
        <v>ValueOntology.PROPORTION_OF_NATION</v>
      </c>
      <c r="AB3542" s="8" t="b">
        <f>表2[[#This Row],[vo104]]=表2[[#This Row],[vo109]]</f>
        <v>1</v>
      </c>
    </row>
    <row r="3543" spans="1:28" ht="15" x14ac:dyDescent="0.25">
      <c r="A3543" s="1">
        <v>70599</v>
      </c>
      <c r="B3543" s="1">
        <v>8030101332</v>
      </c>
      <c r="C3543" s="1" t="s">
        <v>4701</v>
      </c>
      <c r="D3543" s="1"/>
      <c r="E3543" s="1">
        <v>2</v>
      </c>
      <c r="F3543" s="1" t="s">
        <v>359</v>
      </c>
      <c r="G3543" s="1" t="s">
        <v>49</v>
      </c>
      <c r="H3543" s="1" t="s">
        <v>315</v>
      </c>
      <c r="I3543" s="1" t="s">
        <v>887</v>
      </c>
      <c r="J3543" s="1">
        <v>0</v>
      </c>
      <c r="K3543" s="1" t="s">
        <v>381</v>
      </c>
      <c r="L3543" s="1" t="s">
        <v>382</v>
      </c>
      <c r="M3543" s="1" t="s">
        <v>319</v>
      </c>
      <c r="N3543" s="1"/>
      <c r="O3543" s="1" t="s">
        <v>41</v>
      </c>
      <c r="P3543" s="2" t="s">
        <v>33</v>
      </c>
      <c r="Q3543" s="1" t="s">
        <v>108</v>
      </c>
      <c r="R3543" s="1" t="str">
        <f>VLOOKUP(表2[index_id],表1[],2)</f>
        <v>ValueOntology.PERCENTAGE</v>
      </c>
      <c r="S3543" t="str">
        <f>VLOOKUP(表2[index_id],表3[],2)</f>
        <v>ValueOntology.PERCENTAGE</v>
      </c>
      <c r="T3543" s="5" t="str">
        <f>VLOOKUP(表2[index_id],表4[],2)</f>
        <v>ValueOntology.PERCENTAGE</v>
      </c>
      <c r="U3543" t="str">
        <f>VLOOKUP(表2[index_id],表5[],2)</f>
        <v>ValueOntology.PERCENTAGE</v>
      </c>
      <c r="V3543" t="str">
        <f>VLOOKUP(表2[index_id],表6[],2)</f>
        <v>ValueOntology.PERCENTAGE</v>
      </c>
      <c r="W3543" t="str">
        <f>VLOOKUP(表2[index_id],表7[],2)</f>
        <v>ValueOntology.PERCENTAGE</v>
      </c>
      <c r="X3543" t="str">
        <f>VLOOKUP(表2[index_id],表8[],2)</f>
        <v>ValueOntology.PERCENTAGE</v>
      </c>
      <c r="Y3543" t="str">
        <f>VLOOKUP(表2[index_id],表9[],2)</f>
        <v>ValueOntology.PROPORTION_OF_NATION</v>
      </c>
      <c r="Z3543" t="str">
        <f>VLOOKUP(表2[index_id],表10[],2)</f>
        <v>ValueOntology.PROPORTION_OF_NATION</v>
      </c>
      <c r="AA3543" t="str">
        <f>VLOOKUP(表2[index_id],表11[],2)</f>
        <v>ValueOntology.PROPORTION_OF_NATION</v>
      </c>
      <c r="AB3543" s="8" t="b">
        <f>表2[[#This Row],[vo104]]=表2[[#This Row],[vo109]]</f>
        <v>1</v>
      </c>
    </row>
    <row r="3544" spans="1:28" ht="15" hidden="1" x14ac:dyDescent="0.25">
      <c r="A3544" s="1">
        <v>141577</v>
      </c>
      <c r="B3544" s="1">
        <v>8030103486</v>
      </c>
      <c r="C3544" s="1" t="s">
        <v>4702</v>
      </c>
      <c r="D3544" s="1"/>
      <c r="E3544" s="1">
        <v>2</v>
      </c>
      <c r="F3544" s="1" t="s">
        <v>310</v>
      </c>
      <c r="G3544" s="1" t="s">
        <v>49</v>
      </c>
      <c r="H3544" s="1" t="s">
        <v>1056</v>
      </c>
      <c r="I3544" s="1" t="s">
        <v>403</v>
      </c>
      <c r="J3544" s="1">
        <v>0</v>
      </c>
      <c r="K3544" s="1" t="s">
        <v>1110</v>
      </c>
      <c r="L3544" s="1" t="s">
        <v>1111</v>
      </c>
      <c r="M3544" s="1" t="s">
        <v>1059</v>
      </c>
      <c r="N3544" s="1"/>
      <c r="O3544" s="1" t="s">
        <v>41</v>
      </c>
      <c r="P3544" s="2" t="s">
        <v>33</v>
      </c>
      <c r="Q3544" s="1" t="s">
        <v>108</v>
      </c>
      <c r="R3544" s="1" t="str">
        <f>VLOOKUP(表2[index_id],表1[],2)</f>
        <v>ValueOntology.PERCENTAGE</v>
      </c>
      <c r="S3544" t="str">
        <f>VLOOKUP(表2[index_id],表3[],2)</f>
        <v>ValueOntology.PERCENTAGE</v>
      </c>
      <c r="T3544" s="5" t="str">
        <f>VLOOKUP(表2[index_id],表4[],2)</f>
        <v>ValueOntology.PERCENTAGE</v>
      </c>
      <c r="U3544" t="str">
        <f>VLOOKUP(表2[index_id],表5[],2)</f>
        <v>ValueOntology.PERCENTAGE</v>
      </c>
      <c r="V3544" t="str">
        <f>VLOOKUP(表2[index_id],表6[],2)</f>
        <v>ValueOntology.PERCENTAGE</v>
      </c>
      <c r="W3544" t="str">
        <f>VLOOKUP(表2[index_id],表7[],2)</f>
        <v>ValueOntology.PERCENTAGE</v>
      </c>
      <c r="X3544" t="str">
        <f>VLOOKUP(表2[index_id],表8[],2)</f>
        <v>ValueOntology.PERCENTAGE</v>
      </c>
      <c r="Y3544" t="str">
        <f>VLOOKUP(表2[index_id],表9[],2)</f>
        <v>ValueOntology.PERCENTAGE</v>
      </c>
      <c r="Z3544" t="str">
        <f>VLOOKUP(表2[index_id],表10[],2)</f>
        <v>ValueOntology.PERCENTAGE</v>
      </c>
      <c r="AA3544" t="str">
        <f>VLOOKUP(表2[index_id],表11[],2)</f>
        <v>ValueOntology.PERCENTAGE</v>
      </c>
      <c r="AB3544" s="8" t="b">
        <f>表2[[#This Row],[vo104]]=表2[[#This Row],[vo109]]</f>
        <v>1</v>
      </c>
    </row>
    <row r="3545" spans="1:28" ht="15" x14ac:dyDescent="0.25">
      <c r="A3545" s="1">
        <v>140489</v>
      </c>
      <c r="B3545" s="1">
        <v>8030103225</v>
      </c>
      <c r="C3545" s="1" t="s">
        <v>4703</v>
      </c>
      <c r="D3545" s="1"/>
      <c r="E3545" s="1">
        <v>2</v>
      </c>
      <c r="F3545" s="1" t="s">
        <v>359</v>
      </c>
      <c r="G3545" s="1" t="s">
        <v>49</v>
      </c>
      <c r="H3545" s="1" t="s">
        <v>315</v>
      </c>
      <c r="I3545" s="1" t="s">
        <v>887</v>
      </c>
      <c r="J3545" s="1">
        <v>0</v>
      </c>
      <c r="K3545" s="1" t="s">
        <v>491</v>
      </c>
      <c r="L3545" s="1" t="s">
        <v>492</v>
      </c>
      <c r="M3545" s="1" t="s">
        <v>319</v>
      </c>
      <c r="N3545" s="1"/>
      <c r="O3545" s="1" t="s">
        <v>41</v>
      </c>
      <c r="P3545" s="2" t="s">
        <v>33</v>
      </c>
      <c r="Q3545" s="1" t="s">
        <v>345</v>
      </c>
      <c r="R3545" s="1" t="str">
        <f>VLOOKUP(表2[index_id],表1[],2)</f>
        <v>ValueOntology.PERCENTAGE</v>
      </c>
      <c r="S3545" t="str">
        <f>VLOOKUP(表2[index_id],表3[],2)</f>
        <v>ValueOntology.PERCENTAGE</v>
      </c>
      <c r="T3545" s="5" t="str">
        <f>VLOOKUP(表2[index_id],表4[],2)</f>
        <v>ValueOntology.PERCENTAGE</v>
      </c>
      <c r="U3545" t="str">
        <f>VLOOKUP(表2[index_id],表5[],2)</f>
        <v>ValueOntology.PERCENTAGE</v>
      </c>
      <c r="V3545" t="str">
        <f>VLOOKUP(表2[index_id],表6[],2)</f>
        <v>ValueOntology.PERCENTAGE</v>
      </c>
      <c r="W3545" t="str">
        <f>VLOOKUP(表2[index_id],表7[],2)</f>
        <v>ValueOntology.PERCENTAGE</v>
      </c>
      <c r="X3545" t="str">
        <f>VLOOKUP(表2[index_id],表8[],2)</f>
        <v>ValueOntology.PERCENTAGE</v>
      </c>
      <c r="Y3545" t="str">
        <f>VLOOKUP(表2[index_id],表9[],2)</f>
        <v>ValueOntology.PROPORTION_OF_NATION</v>
      </c>
      <c r="Z3545" t="str">
        <f>VLOOKUP(表2[index_id],表10[],2)</f>
        <v>ValueOntology.PROPORTION_OF_NATION</v>
      </c>
      <c r="AA3545" t="str">
        <f>VLOOKUP(表2[index_id],表11[],2)</f>
        <v>ValueOntology.PROPORTION_OF_NATION</v>
      </c>
      <c r="AB3545" s="8" t="b">
        <f>表2[[#This Row],[vo104]]=表2[[#This Row],[vo109]]</f>
        <v>1</v>
      </c>
    </row>
    <row r="3546" spans="1:28" ht="15" hidden="1" x14ac:dyDescent="0.25">
      <c r="A3546" s="1">
        <v>107492</v>
      </c>
      <c r="B3546" s="1">
        <v>7230070501</v>
      </c>
      <c r="C3546" s="1" t="s">
        <v>4704</v>
      </c>
      <c r="D3546" s="1"/>
      <c r="E3546" s="1">
        <v>2</v>
      </c>
      <c r="F3546" s="1" t="s">
        <v>88</v>
      </c>
      <c r="G3546" s="1" t="s">
        <v>26</v>
      </c>
      <c r="H3546" s="1" t="s">
        <v>27</v>
      </c>
      <c r="I3546" s="1" t="s">
        <v>89</v>
      </c>
      <c r="J3546" s="1">
        <v>0</v>
      </c>
      <c r="K3546" s="1" t="s">
        <v>29</v>
      </c>
      <c r="L3546" s="1" t="s">
        <v>90</v>
      </c>
      <c r="M3546" s="1" t="s">
        <v>31</v>
      </c>
      <c r="N3546" s="1"/>
      <c r="O3546" s="1" t="s">
        <v>54</v>
      </c>
      <c r="P3546" s="2" t="s">
        <v>33</v>
      </c>
      <c r="Q3546" s="1" t="s">
        <v>91</v>
      </c>
      <c r="R3546" s="1" t="str">
        <f>VLOOKUP(表2[index_id],表1[],2)</f>
        <v>ValueOntology.QUANTITY</v>
      </c>
      <c r="S3546" t="str">
        <f>VLOOKUP(表2[index_id],表3[],2)</f>
        <v>ValueOntology.QUANTITY_PER_CAPITA</v>
      </c>
      <c r="T3546" s="5" t="str">
        <f>VLOOKUP(表2[index_id],表4[],2)</f>
        <v>ValueOntology.QUANTITY_PER_CAPITA</v>
      </c>
      <c r="U3546" t="str">
        <f>VLOOKUP(表2[index_id],表5[],2)</f>
        <v>ValueOntology.QUANTITY_PER_CAPITA</v>
      </c>
      <c r="V3546" t="str">
        <f>VLOOKUP(表2[index_id],表6[],2)</f>
        <v>ValueOntology.QUANTITY_PER_CAPITA</v>
      </c>
      <c r="W3546" t="str">
        <f>VLOOKUP(表2[index_id],表7[],2)</f>
        <v>ValueOntology.QUANTITY_PER_CAPITA</v>
      </c>
      <c r="X3546" t="str">
        <f>VLOOKUP(表2[index_id],表8[],2)</f>
        <v>ValueOntology.QUANTITY_PER_CAPITA</v>
      </c>
      <c r="Y3546" t="str">
        <f>VLOOKUP(表2[index_id],表9[],2)</f>
        <v>ValueOntology.QUANTITY_PER_CAPITA</v>
      </c>
      <c r="Z3546" t="str">
        <f>VLOOKUP(表2[index_id],表10[],2)</f>
        <v>ValueOntology.QUANTITY_PER_CAPITA</v>
      </c>
      <c r="AA3546" t="str">
        <f>VLOOKUP(表2[index_id],表11[],2)</f>
        <v>ValueOntology.QUANTITY_PER_CAPITA</v>
      </c>
      <c r="AB3546" s="8" t="b">
        <f>表2[[#This Row],[vo104]]=表2[[#This Row],[vo109]]</f>
        <v>1</v>
      </c>
    </row>
    <row r="3547" spans="1:28" ht="15" hidden="1" x14ac:dyDescent="0.25">
      <c r="A3547" s="1">
        <v>107491</v>
      </c>
      <c r="B3547" s="1">
        <v>7230070500</v>
      </c>
      <c r="C3547" s="1" t="s">
        <v>4705</v>
      </c>
      <c r="D3547" s="1"/>
      <c r="E3547" s="1">
        <v>2</v>
      </c>
      <c r="F3547" s="1" t="s">
        <v>88</v>
      </c>
      <c r="G3547" s="1" t="s">
        <v>26</v>
      </c>
      <c r="H3547" s="1" t="s">
        <v>27</v>
      </c>
      <c r="I3547" s="1" t="s">
        <v>89</v>
      </c>
      <c r="J3547" s="1">
        <v>0</v>
      </c>
      <c r="K3547" s="1" t="s">
        <v>29</v>
      </c>
      <c r="L3547" s="1" t="s">
        <v>90</v>
      </c>
      <c r="M3547" s="1" t="s">
        <v>31</v>
      </c>
      <c r="N3547" s="1"/>
      <c r="O3547" s="1" t="s">
        <v>54</v>
      </c>
      <c r="P3547" s="2" t="s">
        <v>33</v>
      </c>
      <c r="Q3547" s="1" t="s">
        <v>91</v>
      </c>
      <c r="R3547" s="1" t="str">
        <f>VLOOKUP(表2[index_id],表1[],2)</f>
        <v>ValueOntology.QUANTITY</v>
      </c>
      <c r="S3547" t="str">
        <f>VLOOKUP(表2[index_id],表3[],2)</f>
        <v>ValueOntology.QUANTITY_PER_CAPITA</v>
      </c>
      <c r="T3547" s="5" t="str">
        <f>VLOOKUP(表2[index_id],表4[],2)</f>
        <v>ValueOntology.QUANTITY_PER_CAPITA</v>
      </c>
      <c r="U3547" t="str">
        <f>VLOOKUP(表2[index_id],表5[],2)</f>
        <v>ValueOntology.QUANTITY_PER_CAPITA</v>
      </c>
      <c r="V3547" t="str">
        <f>VLOOKUP(表2[index_id],表6[],2)</f>
        <v>ValueOntology.QUANTITY_PER_CAPITA</v>
      </c>
      <c r="W3547" t="str">
        <f>VLOOKUP(表2[index_id],表7[],2)</f>
        <v>ValueOntology.QUANTITY_PER_CAPITA</v>
      </c>
      <c r="X3547" t="str">
        <f>VLOOKUP(表2[index_id],表8[],2)</f>
        <v>ValueOntology.QUANTITY_PER_CAPITA</v>
      </c>
      <c r="Y3547" t="str">
        <f>VLOOKUP(表2[index_id],表9[],2)</f>
        <v>ValueOntology.QUANTITY_PER_CAPITA</v>
      </c>
      <c r="Z3547" t="str">
        <f>VLOOKUP(表2[index_id],表10[],2)</f>
        <v>ValueOntology.QUANTITY_PER_CAPITA</v>
      </c>
      <c r="AA3547" t="str">
        <f>VLOOKUP(表2[index_id],表11[],2)</f>
        <v>ValueOntology.QUANTITY_PER_CAPITA</v>
      </c>
      <c r="AB3547" s="8" t="b">
        <f>表2[[#This Row],[vo104]]=表2[[#This Row],[vo109]]</f>
        <v>1</v>
      </c>
    </row>
    <row r="3548" spans="1:28" ht="15" x14ac:dyDescent="0.25">
      <c r="A3548" s="1">
        <v>140609</v>
      </c>
      <c r="B3548" s="1">
        <v>8030103345</v>
      </c>
      <c r="C3548" s="1" t="s">
        <v>4706</v>
      </c>
      <c r="D3548" s="1"/>
      <c r="E3548" s="1">
        <v>2</v>
      </c>
      <c r="F3548" s="1" t="s">
        <v>359</v>
      </c>
      <c r="G3548" s="1" t="s">
        <v>49</v>
      </c>
      <c r="H3548" s="1" t="s">
        <v>315</v>
      </c>
      <c r="I3548" s="1" t="s">
        <v>887</v>
      </c>
      <c r="J3548" s="1">
        <v>0</v>
      </c>
      <c r="K3548" s="1" t="s">
        <v>404</v>
      </c>
      <c r="L3548" s="1" t="s">
        <v>405</v>
      </c>
      <c r="M3548" s="1" t="s">
        <v>319</v>
      </c>
      <c r="N3548" s="1"/>
      <c r="O3548" s="1" t="s">
        <v>41</v>
      </c>
      <c r="P3548" s="2" t="s">
        <v>33</v>
      </c>
      <c r="Q3548" s="1" t="s">
        <v>345</v>
      </c>
      <c r="R3548" s="1" t="str">
        <f>VLOOKUP(表2[index_id],表1[],2)</f>
        <v>ValueOntology.PERCENTAGE</v>
      </c>
      <c r="S3548" t="str">
        <f>VLOOKUP(表2[index_id],表3[],2)</f>
        <v>ValueOntology.PERCENTAGE</v>
      </c>
      <c r="T3548" s="5" t="str">
        <f>VLOOKUP(表2[index_id],表4[],2)</f>
        <v>ValueOntology.PERCENTAGE</v>
      </c>
      <c r="U3548" t="str">
        <f>VLOOKUP(表2[index_id],表5[],2)</f>
        <v>ValueOntology.PERCENTAGE</v>
      </c>
      <c r="V3548" t="str">
        <f>VLOOKUP(表2[index_id],表6[],2)</f>
        <v>ValueOntology.PERCENTAGE</v>
      </c>
      <c r="W3548" t="str">
        <f>VLOOKUP(表2[index_id],表7[],2)</f>
        <v>ValueOntology.PERCENTAGE</v>
      </c>
      <c r="X3548" t="str">
        <f>VLOOKUP(表2[index_id],表8[],2)</f>
        <v>ValueOntology.PERCENTAGE</v>
      </c>
      <c r="Y3548" t="str">
        <f>VLOOKUP(表2[index_id],表9[],2)</f>
        <v>ValueOntology.PROPORTION_OF_NATION</v>
      </c>
      <c r="Z3548" t="str">
        <f>VLOOKUP(表2[index_id],表10[],2)</f>
        <v>ValueOntology.PROPORTION_OF_NATION</v>
      </c>
      <c r="AA3548" t="str">
        <f>VLOOKUP(表2[index_id],表11[],2)</f>
        <v>ValueOntology.PROPORTION_OF_NATION</v>
      </c>
      <c r="AB3548" s="8" t="b">
        <f>表2[[#This Row],[vo104]]=表2[[#This Row],[vo109]]</f>
        <v>1</v>
      </c>
    </row>
    <row r="3549" spans="1:28" ht="15" hidden="1" x14ac:dyDescent="0.25">
      <c r="A3549" s="1">
        <v>149654</v>
      </c>
      <c r="B3549" s="1">
        <v>7330102353</v>
      </c>
      <c r="C3549" s="1" t="s">
        <v>4707</v>
      </c>
      <c r="D3549" s="1"/>
      <c r="E3549" s="1">
        <v>2</v>
      </c>
      <c r="F3549" s="1" t="s">
        <v>88</v>
      </c>
      <c r="G3549" s="1" t="s">
        <v>49</v>
      </c>
      <c r="H3549" s="1" t="s">
        <v>1056</v>
      </c>
      <c r="I3549" s="1" t="s">
        <v>403</v>
      </c>
      <c r="J3549" s="1">
        <v>0</v>
      </c>
      <c r="K3549" s="1" t="s">
        <v>1087</v>
      </c>
      <c r="L3549" s="1" t="s">
        <v>4204</v>
      </c>
      <c r="M3549" s="1" t="s">
        <v>1059</v>
      </c>
      <c r="N3549" s="1"/>
      <c r="O3549" s="1" t="s">
        <v>54</v>
      </c>
      <c r="P3549" s="2" t="s">
        <v>33</v>
      </c>
      <c r="Q3549" s="1" t="s">
        <v>117</v>
      </c>
      <c r="R3549" s="1" t="str">
        <f>VLOOKUP(表2[index_id],表1[],2)</f>
        <v>ValueOntology.QUANTITY</v>
      </c>
      <c r="S3549" t="str">
        <f>VLOOKUP(表2[index_id],表3[],2)</f>
        <v>ValueOntology.QUANTITY_PER_CAPITA</v>
      </c>
      <c r="T3549" s="5" t="str">
        <f>VLOOKUP(表2[index_id],表4[],2)</f>
        <v>ValueOntology.QUANTITY_PER_CAPITA</v>
      </c>
      <c r="U3549" t="str">
        <f>VLOOKUP(表2[index_id],表5[],2)</f>
        <v>ValueOntology.QUANTITY_PER_CAPITA</v>
      </c>
      <c r="V3549" t="str">
        <f>VLOOKUP(表2[index_id],表6[],2)</f>
        <v>ValueOntology.QUANTITY_PER_CAPITA</v>
      </c>
      <c r="W3549" t="str">
        <f>VLOOKUP(表2[index_id],表7[],2)</f>
        <v>ValueOntology.QUANTITY_PER_CAPITA</v>
      </c>
      <c r="X3549" t="str">
        <f>VLOOKUP(表2[index_id],表8[],2)</f>
        <v>ValueOntology.QUANTITY_PER_CAPITA</v>
      </c>
      <c r="Y3549" t="str">
        <f>VLOOKUP(表2[index_id],表9[],2)</f>
        <v>ValueOntology.QUANTITY_PER_CAPITA</v>
      </c>
      <c r="Z3549" t="str">
        <f>VLOOKUP(表2[index_id],表10[],2)</f>
        <v>ValueOntology.QUANTITY_PER_CAPITA</v>
      </c>
      <c r="AA3549" t="str">
        <f>VLOOKUP(表2[index_id],表11[],2)</f>
        <v>ValueOntology.QUANTITY_PER_CAPITA</v>
      </c>
      <c r="AB3549" s="8" t="b">
        <f>表2[[#This Row],[vo104]]=表2[[#This Row],[vo109]]</f>
        <v>1</v>
      </c>
    </row>
    <row r="3550" spans="1:28" ht="15" x14ac:dyDescent="0.25">
      <c r="A3550" s="1">
        <v>141672</v>
      </c>
      <c r="B3550" s="1">
        <v>8030103581</v>
      </c>
      <c r="C3550" s="1" t="s">
        <v>4708</v>
      </c>
      <c r="D3550" s="1"/>
      <c r="E3550" s="1">
        <v>2</v>
      </c>
      <c r="F3550" s="1" t="s">
        <v>359</v>
      </c>
      <c r="G3550" s="1" t="s">
        <v>49</v>
      </c>
      <c r="H3550" s="1" t="s">
        <v>1056</v>
      </c>
      <c r="I3550" s="1" t="s">
        <v>403</v>
      </c>
      <c r="J3550" s="1">
        <v>0</v>
      </c>
      <c r="K3550" s="1" t="s">
        <v>4186</v>
      </c>
      <c r="L3550" s="1" t="s">
        <v>4187</v>
      </c>
      <c r="M3550" s="1" t="s">
        <v>1059</v>
      </c>
      <c r="N3550" s="1"/>
      <c r="O3550" s="1" t="s">
        <v>41</v>
      </c>
      <c r="P3550" s="2" t="s">
        <v>33</v>
      </c>
      <c r="Q3550" s="1" t="s">
        <v>345</v>
      </c>
      <c r="R3550" s="1" t="str">
        <f>VLOOKUP(表2[index_id],表1[],2)</f>
        <v>ValueOntology.PERCENTAGE</v>
      </c>
      <c r="S3550" t="str">
        <f>VLOOKUP(表2[index_id],表3[],2)</f>
        <v>ValueOntology.PERCENTAGE</v>
      </c>
      <c r="T3550" s="5" t="str">
        <f>VLOOKUP(表2[index_id],表4[],2)</f>
        <v>ValueOntology.PERCENTAGE</v>
      </c>
      <c r="U3550" t="str">
        <f>VLOOKUP(表2[index_id],表5[],2)</f>
        <v>ValueOntology.PERCENTAGE</v>
      </c>
      <c r="V3550" t="str">
        <f>VLOOKUP(表2[index_id],表6[],2)</f>
        <v>ValueOntology.PERCENTAGE</v>
      </c>
      <c r="W3550" t="str">
        <f>VLOOKUP(表2[index_id],表7[],2)</f>
        <v>ValueOntology.PERCENTAGE</v>
      </c>
      <c r="X3550" t="str">
        <f>VLOOKUP(表2[index_id],表8[],2)</f>
        <v>ValueOntology.PERCENTAGE</v>
      </c>
      <c r="Y3550" t="str">
        <f>VLOOKUP(表2[index_id],表9[],2)</f>
        <v>ValueOntology.PROPORTION_OF_NATION</v>
      </c>
      <c r="Z3550" t="str">
        <f>VLOOKUP(表2[index_id],表10[],2)</f>
        <v>ValueOntology.PROPORTION_OF_NATION</v>
      </c>
      <c r="AA3550" t="str">
        <f>VLOOKUP(表2[index_id],表11[],2)</f>
        <v>ValueOntology.PROPORTION_OF_NATION</v>
      </c>
      <c r="AB3550" s="8" t="b">
        <f>表2[[#This Row],[vo104]]=表2[[#This Row],[vo109]]</f>
        <v>1</v>
      </c>
    </row>
    <row r="3551" spans="1:28" ht="15" hidden="1" x14ac:dyDescent="0.25">
      <c r="A3551" s="1">
        <v>60710</v>
      </c>
      <c r="B3551" s="1">
        <v>9410010022</v>
      </c>
      <c r="C3551" s="1" t="s">
        <v>4709</v>
      </c>
      <c r="D3551" s="1"/>
      <c r="E3551" s="1">
        <v>2</v>
      </c>
      <c r="F3551" s="1" t="s">
        <v>310</v>
      </c>
      <c r="G3551" s="1" t="s">
        <v>49</v>
      </c>
      <c r="H3551" s="1" t="s">
        <v>193</v>
      </c>
      <c r="I3551" s="1"/>
      <c r="J3551" s="1"/>
      <c r="K3551" s="1" t="s">
        <v>4710</v>
      </c>
      <c r="L3551" s="1" t="s">
        <v>649</v>
      </c>
      <c r="M3551" s="1" t="s">
        <v>646</v>
      </c>
      <c r="N3551" s="1"/>
      <c r="O3551" s="1" t="s">
        <v>107</v>
      </c>
      <c r="P3551" s="2" t="s">
        <v>33</v>
      </c>
      <c r="Q3551" s="1" t="s">
        <v>55</v>
      </c>
      <c r="R3551" s="1" t="str">
        <f>VLOOKUP(表2[index_id],表1[],2)</f>
        <v>ValueOntology.PERCENTAGE</v>
      </c>
      <c r="S3551" t="str">
        <f>VLOOKUP(表2[index_id],表3[],2)</f>
        <v>ValueOntology.PERCENTAGE</v>
      </c>
      <c r="T3551" s="5" t="str">
        <f>VLOOKUP(表2[index_id],表4[],2)</f>
        <v>ValueOntology.PERCENTAGE</v>
      </c>
      <c r="U3551" t="str">
        <f>VLOOKUP(表2[index_id],表5[],2)</f>
        <v>ValueOntology.PERCENTAGE</v>
      </c>
      <c r="V3551" t="str">
        <f>VLOOKUP(表2[index_id],表6[],2)</f>
        <v>ValueOntology.PERCENTAGE</v>
      </c>
      <c r="W3551" t="str">
        <f>VLOOKUP(表2[index_id],表7[],2)</f>
        <v>ValueOntology.PERCENTAGE</v>
      </c>
      <c r="X3551" t="str">
        <f>VLOOKUP(表2[index_id],表8[],2)</f>
        <v>ValueOntology.PERCENTAGE</v>
      </c>
      <c r="Y3551" t="str">
        <f>VLOOKUP(表2[index_id],表9[],2)</f>
        <v>ValueOntology.PERCENTAGE</v>
      </c>
      <c r="Z3551" t="str">
        <f>VLOOKUP(表2[index_id],表10[],2)</f>
        <v>ValueOntology.PERCENTAGE</v>
      </c>
      <c r="AA3551" t="str">
        <f>VLOOKUP(表2[index_id],表11[],2)</f>
        <v>ValueOntology.PERCENTAGE</v>
      </c>
      <c r="AB3551" s="8" t="b">
        <f>表2[[#This Row],[vo104]]=表2[[#This Row],[vo109]]</f>
        <v>1</v>
      </c>
    </row>
    <row r="3552" spans="1:28" ht="15" hidden="1" x14ac:dyDescent="0.25">
      <c r="A3552" s="1">
        <v>139805</v>
      </c>
      <c r="B3552" s="1">
        <v>8030102355</v>
      </c>
      <c r="C3552" s="1" t="s">
        <v>4711</v>
      </c>
      <c r="D3552" s="1"/>
      <c r="E3552" s="1">
        <v>0</v>
      </c>
      <c r="F3552" s="1" t="s">
        <v>25</v>
      </c>
      <c r="G3552" s="1" t="s">
        <v>49</v>
      </c>
      <c r="H3552" s="1" t="s">
        <v>1056</v>
      </c>
      <c r="I3552" s="1" t="s">
        <v>403</v>
      </c>
      <c r="J3552" s="1">
        <v>0</v>
      </c>
      <c r="K3552" s="1" t="s">
        <v>1087</v>
      </c>
      <c r="L3552" s="1" t="s">
        <v>1072</v>
      </c>
      <c r="M3552" s="1" t="s">
        <v>1059</v>
      </c>
      <c r="N3552" s="1"/>
      <c r="O3552" s="1" t="s">
        <v>41</v>
      </c>
      <c r="P3552" s="2" t="s">
        <v>33</v>
      </c>
      <c r="Q3552" s="1" t="s">
        <v>108</v>
      </c>
      <c r="R3552" s="1" t="str">
        <f>VLOOKUP(表2[index_id],表1[],2)</f>
        <v>ValueOntology.QUANTITY</v>
      </c>
      <c r="S3552" t="str">
        <f>VLOOKUP(表2[index_id],表3[],2)</f>
        <v>ValueOntology.QUANTITY</v>
      </c>
      <c r="T3552" s="5" t="str">
        <f>VLOOKUP(表2[index_id],表4[],2)</f>
        <v>ValueOntology.QUANTITY</v>
      </c>
      <c r="U3552" t="str">
        <f>VLOOKUP(表2[index_id],表5[],2)</f>
        <v>ValueOntology.QUANTITY</v>
      </c>
      <c r="V3552" t="str">
        <f>VLOOKUP(表2[index_id],表6[],2)</f>
        <v>ValueOntology.QUANTITY</v>
      </c>
      <c r="W3552" t="str">
        <f>VLOOKUP(表2[index_id],表7[],2)</f>
        <v>ValueOntology.QUANTITY</v>
      </c>
      <c r="X3552" t="str">
        <f>VLOOKUP(表2[index_id],表8[],2)</f>
        <v>ValueOntology.QUANTITY</v>
      </c>
      <c r="Y3552" t="str">
        <f>VLOOKUP(表2[index_id],表9[],2)</f>
        <v>ValueOntology.QUANTITY</v>
      </c>
      <c r="Z3552" t="str">
        <f>VLOOKUP(表2[index_id],表10[],2)</f>
        <v>ValueOntology.QUANTITY</v>
      </c>
      <c r="AA3552" t="str">
        <f>VLOOKUP(表2[index_id],表11[],2)</f>
        <v>ValueOntology.QUANTITY</v>
      </c>
      <c r="AB3552" s="8" t="b">
        <f>表2[[#This Row],[vo104]]=表2[[#This Row],[vo109]]</f>
        <v>1</v>
      </c>
    </row>
    <row r="3553" spans="1:28" ht="15" x14ac:dyDescent="0.25">
      <c r="A3553" s="1">
        <v>70597</v>
      </c>
      <c r="B3553" s="1">
        <v>8030101330</v>
      </c>
      <c r="C3553" s="1" t="s">
        <v>4712</v>
      </c>
      <c r="D3553" s="1"/>
      <c r="E3553" s="1">
        <v>2</v>
      </c>
      <c r="F3553" s="1" t="s">
        <v>359</v>
      </c>
      <c r="G3553" s="1" t="s">
        <v>49</v>
      </c>
      <c r="H3553" s="1" t="s">
        <v>315</v>
      </c>
      <c r="I3553" s="1" t="s">
        <v>1512</v>
      </c>
      <c r="J3553" s="1">
        <v>0</v>
      </c>
      <c r="K3553" s="1" t="s">
        <v>381</v>
      </c>
      <c r="L3553" s="1" t="s">
        <v>382</v>
      </c>
      <c r="M3553" s="1" t="s">
        <v>319</v>
      </c>
      <c r="N3553" s="1"/>
      <c r="O3553" s="1" t="s">
        <v>41</v>
      </c>
      <c r="P3553" s="2" t="s">
        <v>33</v>
      </c>
      <c r="Q3553" s="1" t="s">
        <v>108</v>
      </c>
      <c r="R3553" s="1" t="str">
        <f>VLOOKUP(表2[index_id],表1[],2)</f>
        <v>ValueOntology.PERCENTAGE</v>
      </c>
      <c r="S3553" t="str">
        <f>VLOOKUP(表2[index_id],表3[],2)</f>
        <v>ValueOntology.PERCENTAGE</v>
      </c>
      <c r="T3553" s="5" t="str">
        <f>VLOOKUP(表2[index_id],表4[],2)</f>
        <v>ValueOntology.PERCENTAGE</v>
      </c>
      <c r="U3553" t="str">
        <f>VLOOKUP(表2[index_id],表5[],2)</f>
        <v>ValueOntology.PERCENTAGE</v>
      </c>
      <c r="V3553" t="str">
        <f>VLOOKUP(表2[index_id],表6[],2)</f>
        <v>ValueOntology.PERCENTAGE</v>
      </c>
      <c r="W3553" t="str">
        <f>VLOOKUP(表2[index_id],表7[],2)</f>
        <v>ValueOntology.PERCENTAGE</v>
      </c>
      <c r="X3553" t="str">
        <f>VLOOKUP(表2[index_id],表8[],2)</f>
        <v>ValueOntology.PERCENTAGE</v>
      </c>
      <c r="Y3553" t="str">
        <f>VLOOKUP(表2[index_id],表9[],2)</f>
        <v>ValueOntology.PROPORTION_OF_NATION</v>
      </c>
      <c r="Z3553" t="str">
        <f>VLOOKUP(表2[index_id],表10[],2)</f>
        <v>ValueOntology.PROPORTION_OF_NATION</v>
      </c>
      <c r="AA3553" t="str">
        <f>VLOOKUP(表2[index_id],表11[],2)</f>
        <v>ValueOntology.PROPORTION_OF_NATION</v>
      </c>
      <c r="AB3553" s="8" t="b">
        <f>表2[[#This Row],[vo104]]=表2[[#This Row],[vo109]]</f>
        <v>1</v>
      </c>
    </row>
    <row r="3554" spans="1:28" ht="15" hidden="1" x14ac:dyDescent="0.25">
      <c r="A3554" s="1">
        <v>70617</v>
      </c>
      <c r="B3554" s="1">
        <v>8030101350</v>
      </c>
      <c r="C3554" s="1" t="s">
        <v>4713</v>
      </c>
      <c r="D3554" s="1"/>
      <c r="E3554" s="1">
        <v>2</v>
      </c>
      <c r="F3554" s="1" t="s">
        <v>310</v>
      </c>
      <c r="G3554" s="1" t="s">
        <v>49</v>
      </c>
      <c r="H3554" s="1" t="s">
        <v>315</v>
      </c>
      <c r="I3554" s="1" t="s">
        <v>1512</v>
      </c>
      <c r="J3554" s="1">
        <v>0</v>
      </c>
      <c r="K3554" s="1" t="s">
        <v>353</v>
      </c>
      <c r="L3554" s="1" t="s">
        <v>325</v>
      </c>
      <c r="M3554" s="1" t="s">
        <v>319</v>
      </c>
      <c r="N3554" s="1"/>
      <c r="O3554" s="1" t="s">
        <v>41</v>
      </c>
      <c r="P3554" s="2" t="s">
        <v>33</v>
      </c>
      <c r="Q3554" s="1" t="s">
        <v>108</v>
      </c>
      <c r="R3554" s="1" t="str">
        <f>VLOOKUP(表2[index_id],表1[],2)</f>
        <v>ValueOntology.PERCENTAGE</v>
      </c>
      <c r="S3554" t="str">
        <f>VLOOKUP(表2[index_id],表3[],2)</f>
        <v>ValueOntology.PERCENTAGE</v>
      </c>
      <c r="T3554" s="5" t="str">
        <f>VLOOKUP(表2[index_id],表4[],2)</f>
        <v>ValueOntology.PERCENTAGE</v>
      </c>
      <c r="U3554" t="str">
        <f>VLOOKUP(表2[index_id],表5[],2)</f>
        <v>ValueOntology.PERCENTAGE</v>
      </c>
      <c r="V3554" t="str">
        <f>VLOOKUP(表2[index_id],表6[],2)</f>
        <v>ValueOntology.PERCENTAGE</v>
      </c>
      <c r="W3554" t="str">
        <f>VLOOKUP(表2[index_id],表7[],2)</f>
        <v>ValueOntology.PERCENTAGE</v>
      </c>
      <c r="X3554" t="str">
        <f>VLOOKUP(表2[index_id],表8[],2)</f>
        <v>ValueOntology.PERCENTAGE</v>
      </c>
      <c r="Y3554" t="str">
        <f>VLOOKUP(表2[index_id],表9[],2)</f>
        <v>ValueOntology.PERCENTAGE</v>
      </c>
      <c r="Z3554" t="str">
        <f>VLOOKUP(表2[index_id],表10[],2)</f>
        <v>ValueOntology.PERCENTAGE</v>
      </c>
      <c r="AA3554" t="str">
        <f>VLOOKUP(表2[index_id],表11[],2)</f>
        <v>ValueOntology.PERCENTAGE</v>
      </c>
      <c r="AB3554" s="8" t="b">
        <f>表2[[#This Row],[vo104]]=表2[[#This Row],[vo109]]</f>
        <v>1</v>
      </c>
    </row>
    <row r="3555" spans="1:28" ht="15" hidden="1" x14ac:dyDescent="0.25">
      <c r="A3555" s="1">
        <v>54236</v>
      </c>
      <c r="B3555" s="1">
        <v>7030100004</v>
      </c>
      <c r="C3555" s="1" t="s">
        <v>4714</v>
      </c>
      <c r="D3555" s="1"/>
      <c r="E3555" s="1">
        <v>0</v>
      </c>
      <c r="F3555" s="1" t="s">
        <v>218</v>
      </c>
      <c r="G3555" s="1" t="s">
        <v>49</v>
      </c>
      <c r="H3555" s="1" t="s">
        <v>193</v>
      </c>
      <c r="I3555" s="1"/>
      <c r="J3555" s="1"/>
      <c r="K3555" s="1" t="s">
        <v>4715</v>
      </c>
      <c r="L3555" s="1" t="s">
        <v>220</v>
      </c>
      <c r="M3555" s="1" t="s">
        <v>221</v>
      </c>
      <c r="N3555" s="1"/>
      <c r="O3555" s="1" t="s">
        <v>54</v>
      </c>
      <c r="P3555" s="2" t="s">
        <v>33</v>
      </c>
      <c r="Q3555" s="1" t="s">
        <v>71</v>
      </c>
      <c r="R3555" s="1" t="str">
        <f>VLOOKUP(表2[index_id],表1[],2)</f>
        <v>ValueOntology.QUANTITY</v>
      </c>
      <c r="S3555" t="str">
        <f>VLOOKUP(表2[index_id],表3[],2)</f>
        <v>ValueOntology.PRICE</v>
      </c>
      <c r="T3555" s="5" t="str">
        <f>VLOOKUP(表2[index_id],表4[],2)</f>
        <v>ValueOntology.PRICE</v>
      </c>
      <c r="U3555" t="str">
        <f>VLOOKUP(表2[index_id],表5[],2)</f>
        <v>ValueOntology.PRICE</v>
      </c>
      <c r="V3555" t="str">
        <f>VLOOKUP(表2[index_id],表6[],2)</f>
        <v>ValueOntology.PRICE</v>
      </c>
      <c r="W3555" t="str">
        <f>VLOOKUP(表2[index_id],表7[],2)</f>
        <v>ValueOntology.PRICE</v>
      </c>
      <c r="X3555" t="str">
        <f>VLOOKUP(表2[index_id],表8[],2)</f>
        <v>ValueOntology.PRICE</v>
      </c>
      <c r="Y3555" t="str">
        <f>VLOOKUP(表2[index_id],表9[],2)</f>
        <v>ValueOntology.PRICE</v>
      </c>
      <c r="Z3555" t="str">
        <f>VLOOKUP(表2[index_id],表10[],2)</f>
        <v>ValueOntology.PRICE</v>
      </c>
      <c r="AA3555" t="str">
        <f>VLOOKUP(表2[index_id],表11[],2)</f>
        <v>ValueOntology.PRICE</v>
      </c>
      <c r="AB3555" s="8" t="b">
        <f>表2[[#This Row],[vo104]]=表2[[#This Row],[vo109]]</f>
        <v>1</v>
      </c>
    </row>
    <row r="3556" spans="1:28" ht="15" hidden="1" x14ac:dyDescent="0.25">
      <c r="A3556" s="1">
        <v>139408</v>
      </c>
      <c r="B3556" s="1">
        <v>8030101964</v>
      </c>
      <c r="C3556" s="1" t="s">
        <v>4716</v>
      </c>
      <c r="D3556" s="1"/>
      <c r="E3556" s="1">
        <v>2</v>
      </c>
      <c r="F3556" s="1" t="s">
        <v>310</v>
      </c>
      <c r="G3556" s="1" t="s">
        <v>49</v>
      </c>
      <c r="H3556" s="1" t="s">
        <v>1056</v>
      </c>
      <c r="I3556" s="1" t="s">
        <v>339</v>
      </c>
      <c r="J3556" s="1">
        <v>0</v>
      </c>
      <c r="K3556" s="1" t="s">
        <v>1096</v>
      </c>
      <c r="L3556" s="1" t="s">
        <v>1097</v>
      </c>
      <c r="M3556" s="1" t="s">
        <v>1059</v>
      </c>
      <c r="N3556" s="1"/>
      <c r="O3556" s="1" t="s">
        <v>41</v>
      </c>
      <c r="P3556" s="2" t="s">
        <v>33</v>
      </c>
      <c r="Q3556" s="1" t="s">
        <v>108</v>
      </c>
      <c r="R3556" s="1" t="str">
        <f>VLOOKUP(表2[index_id],表1[],2)</f>
        <v>ValueOntology.PERCENTAGE</v>
      </c>
      <c r="S3556" t="str">
        <f>VLOOKUP(表2[index_id],表3[],2)</f>
        <v>ValueOntology.PERCENTAGE</v>
      </c>
      <c r="T3556" s="5" t="str">
        <f>VLOOKUP(表2[index_id],表4[],2)</f>
        <v>ValueOntology.PERCENTAGE</v>
      </c>
      <c r="U3556" t="str">
        <f>VLOOKUP(表2[index_id],表5[],2)</f>
        <v>ValueOntology.PERCENTAGE</v>
      </c>
      <c r="V3556" t="str">
        <f>VLOOKUP(表2[index_id],表6[],2)</f>
        <v>ValueOntology.PERCENTAGE</v>
      </c>
      <c r="W3556" t="str">
        <f>VLOOKUP(表2[index_id],表7[],2)</f>
        <v>ValueOntology.PERCENTAGE</v>
      </c>
      <c r="X3556" t="str">
        <f>VLOOKUP(表2[index_id],表8[],2)</f>
        <v>ValueOntology.PERCENTAGE</v>
      </c>
      <c r="Y3556" t="str">
        <f>VLOOKUP(表2[index_id],表9[],2)</f>
        <v>ValueOntology.PERCENTAGE</v>
      </c>
      <c r="Z3556" t="str">
        <f>VLOOKUP(表2[index_id],表10[],2)</f>
        <v>ValueOntology.PERCENTAGE</v>
      </c>
      <c r="AA3556" t="str">
        <f>VLOOKUP(表2[index_id],表11[],2)</f>
        <v>ValueOntology.PERCENTAGE</v>
      </c>
      <c r="AB3556" s="8" t="b">
        <f>表2[[#This Row],[vo104]]=表2[[#This Row],[vo109]]</f>
        <v>1</v>
      </c>
    </row>
    <row r="3557" spans="1:28" ht="15" hidden="1" x14ac:dyDescent="0.25">
      <c r="A3557" s="1">
        <v>139337</v>
      </c>
      <c r="B3557" s="1">
        <v>8030101892</v>
      </c>
      <c r="C3557" s="1" t="s">
        <v>4717</v>
      </c>
      <c r="D3557" s="1"/>
      <c r="E3557" s="1">
        <v>0</v>
      </c>
      <c r="F3557" s="1" t="s">
        <v>25</v>
      </c>
      <c r="G3557" s="1" t="s">
        <v>49</v>
      </c>
      <c r="H3557" s="1" t="s">
        <v>1056</v>
      </c>
      <c r="I3557" s="1" t="s">
        <v>403</v>
      </c>
      <c r="J3557" s="1">
        <v>0</v>
      </c>
      <c r="K3557" s="1" t="s">
        <v>1094</v>
      </c>
      <c r="L3557" s="1" t="s">
        <v>1062</v>
      </c>
      <c r="M3557" s="1" t="s">
        <v>1059</v>
      </c>
      <c r="N3557" s="1"/>
      <c r="O3557" s="1" t="s">
        <v>41</v>
      </c>
      <c r="P3557" s="2" t="s">
        <v>33</v>
      </c>
      <c r="Q3557" s="1" t="s">
        <v>108</v>
      </c>
      <c r="R3557" s="1" t="str">
        <f>VLOOKUP(表2[index_id],表1[],2)</f>
        <v>ValueOntology.QUANTITY</v>
      </c>
      <c r="S3557" t="str">
        <f>VLOOKUP(表2[index_id],表3[],2)</f>
        <v>ValueOntology.QUANTITY</v>
      </c>
      <c r="T3557" s="5" t="str">
        <f>VLOOKUP(表2[index_id],表4[],2)</f>
        <v>ValueOntology.QUANTITY</v>
      </c>
      <c r="U3557" t="str">
        <f>VLOOKUP(表2[index_id],表5[],2)</f>
        <v>ValueOntology.QUANTITY</v>
      </c>
      <c r="V3557" t="str">
        <f>VLOOKUP(表2[index_id],表6[],2)</f>
        <v>ValueOntology.QUANTITY</v>
      </c>
      <c r="W3557" t="str">
        <f>VLOOKUP(表2[index_id],表7[],2)</f>
        <v>ValueOntology.QUANTITY</v>
      </c>
      <c r="X3557" t="str">
        <f>VLOOKUP(表2[index_id],表8[],2)</f>
        <v>ValueOntology.QUANTITY</v>
      </c>
      <c r="Y3557" t="str">
        <f>VLOOKUP(表2[index_id],表9[],2)</f>
        <v>ValueOntology.QUANTITY</v>
      </c>
      <c r="Z3557" t="str">
        <f>VLOOKUP(表2[index_id],表10[],2)</f>
        <v>ValueOntology.QUANTITY</v>
      </c>
      <c r="AA3557" t="str">
        <f>VLOOKUP(表2[index_id],表11[],2)</f>
        <v>ValueOntology.QUANTITY</v>
      </c>
      <c r="AB3557" s="8" t="b">
        <f>表2[[#This Row],[vo104]]=表2[[#This Row],[vo109]]</f>
        <v>1</v>
      </c>
    </row>
    <row r="3558" spans="1:28" ht="15" x14ac:dyDescent="0.25">
      <c r="A3558" s="1">
        <v>141673</v>
      </c>
      <c r="B3558" s="1">
        <v>8030103582</v>
      </c>
      <c r="C3558" s="1" t="s">
        <v>4718</v>
      </c>
      <c r="D3558" s="1"/>
      <c r="E3558" s="1">
        <v>2</v>
      </c>
      <c r="F3558" s="1" t="s">
        <v>359</v>
      </c>
      <c r="G3558" s="1" t="s">
        <v>49</v>
      </c>
      <c r="H3558" s="1" t="s">
        <v>1056</v>
      </c>
      <c r="I3558" s="1" t="s">
        <v>403</v>
      </c>
      <c r="J3558" s="1">
        <v>0</v>
      </c>
      <c r="K3558" s="1" t="s">
        <v>4186</v>
      </c>
      <c r="L3558" s="1" t="s">
        <v>4187</v>
      </c>
      <c r="M3558" s="1" t="s">
        <v>1059</v>
      </c>
      <c r="N3558" s="1"/>
      <c r="O3558" s="1" t="s">
        <v>41</v>
      </c>
      <c r="P3558" s="2" t="s">
        <v>33</v>
      </c>
      <c r="Q3558" s="1" t="s">
        <v>345</v>
      </c>
      <c r="R3558" s="1" t="str">
        <f>VLOOKUP(表2[index_id],表1[],2)</f>
        <v>ValueOntology.PERCENTAGE</v>
      </c>
      <c r="S3558" t="str">
        <f>VLOOKUP(表2[index_id],表3[],2)</f>
        <v>ValueOntology.PERCENTAGE</v>
      </c>
      <c r="T3558" s="5" t="str">
        <f>VLOOKUP(表2[index_id],表4[],2)</f>
        <v>ValueOntology.PERCENTAGE</v>
      </c>
      <c r="U3558" t="str">
        <f>VLOOKUP(表2[index_id],表5[],2)</f>
        <v>ValueOntology.PERCENTAGE</v>
      </c>
      <c r="V3558" t="str">
        <f>VLOOKUP(表2[index_id],表6[],2)</f>
        <v>ValueOntology.PERCENTAGE</v>
      </c>
      <c r="W3558" t="str">
        <f>VLOOKUP(表2[index_id],表7[],2)</f>
        <v>ValueOntology.PERCENTAGE</v>
      </c>
      <c r="X3558" t="str">
        <f>VLOOKUP(表2[index_id],表8[],2)</f>
        <v>ValueOntology.PERCENTAGE</v>
      </c>
      <c r="Y3558" t="str">
        <f>VLOOKUP(表2[index_id],表9[],2)</f>
        <v>ValueOntology.PROPORTION_OF_NATION</v>
      </c>
      <c r="Z3558" t="str">
        <f>VLOOKUP(表2[index_id],表10[],2)</f>
        <v>ValueOntology.PROPORTION_OF_NATION</v>
      </c>
      <c r="AA3558" t="str">
        <f>VLOOKUP(表2[index_id],表11[],2)</f>
        <v>ValueOntology.PROPORTION_OF_NATION</v>
      </c>
      <c r="AB3558" s="8" t="b">
        <f>表2[[#This Row],[vo104]]=表2[[#This Row],[vo109]]</f>
        <v>1</v>
      </c>
    </row>
    <row r="3559" spans="1:28" ht="15" hidden="1" x14ac:dyDescent="0.25">
      <c r="A3559" s="1">
        <v>107490</v>
      </c>
      <c r="B3559" s="1">
        <v>7230070400</v>
      </c>
      <c r="C3559" s="1" t="s">
        <v>4719</v>
      </c>
      <c r="D3559" s="1"/>
      <c r="E3559" s="1">
        <v>2</v>
      </c>
      <c r="F3559" s="1" t="s">
        <v>88</v>
      </c>
      <c r="G3559" s="1" t="s">
        <v>26</v>
      </c>
      <c r="H3559" s="1" t="s">
        <v>27</v>
      </c>
      <c r="I3559" s="1" t="s">
        <v>89</v>
      </c>
      <c r="J3559" s="1">
        <v>0</v>
      </c>
      <c r="K3559" s="1" t="s">
        <v>29</v>
      </c>
      <c r="L3559" s="1" t="s">
        <v>90</v>
      </c>
      <c r="M3559" s="1" t="s">
        <v>31</v>
      </c>
      <c r="N3559" s="1"/>
      <c r="O3559" s="1" t="s">
        <v>54</v>
      </c>
      <c r="P3559" s="2" t="s">
        <v>33</v>
      </c>
      <c r="Q3559" s="1" t="s">
        <v>91</v>
      </c>
      <c r="R3559" s="1" t="str">
        <f>VLOOKUP(表2[index_id],表1[],2)</f>
        <v>ValueOntology.QUANTITY</v>
      </c>
      <c r="S3559" t="str">
        <f>VLOOKUP(表2[index_id],表3[],2)</f>
        <v>ValueOntology.QUANTITY_PER_CAPITA</v>
      </c>
      <c r="T3559" s="5" t="str">
        <f>VLOOKUP(表2[index_id],表4[],2)</f>
        <v>ValueOntology.QUANTITY_PER_CAPITA</v>
      </c>
      <c r="U3559" t="str">
        <f>VLOOKUP(表2[index_id],表5[],2)</f>
        <v>ValueOntology.QUANTITY_PER_CAPITA</v>
      </c>
      <c r="V3559" t="str">
        <f>VLOOKUP(表2[index_id],表6[],2)</f>
        <v>ValueOntology.QUANTITY_PER_CAPITA</v>
      </c>
      <c r="W3559" t="str">
        <f>VLOOKUP(表2[index_id],表7[],2)</f>
        <v>ValueOntology.QUANTITY_PER_CAPITA</v>
      </c>
      <c r="X3559" t="str">
        <f>VLOOKUP(表2[index_id],表8[],2)</f>
        <v>ValueOntology.QUANTITY_PER_CAPITA</v>
      </c>
      <c r="Y3559" t="str">
        <f>VLOOKUP(表2[index_id],表9[],2)</f>
        <v>ValueOntology.QUANTITY_PER_CAPITA</v>
      </c>
      <c r="Z3559" t="str">
        <f>VLOOKUP(表2[index_id],表10[],2)</f>
        <v>ValueOntology.QUANTITY_PER_CAPITA</v>
      </c>
      <c r="AA3559" t="str">
        <f>VLOOKUP(表2[index_id],表11[],2)</f>
        <v>ValueOntology.QUANTITY_PER_CAPITA</v>
      </c>
      <c r="AB3559" s="8" t="b">
        <f>表2[[#This Row],[vo104]]=表2[[#This Row],[vo109]]</f>
        <v>1</v>
      </c>
    </row>
    <row r="3560" spans="1:28" ht="15" x14ac:dyDescent="0.25">
      <c r="A3560" s="1">
        <v>70589</v>
      </c>
      <c r="B3560" s="1">
        <v>8030101322</v>
      </c>
      <c r="C3560" s="1" t="s">
        <v>4720</v>
      </c>
      <c r="D3560" s="1"/>
      <c r="E3560" s="1">
        <v>2</v>
      </c>
      <c r="F3560" s="1" t="s">
        <v>359</v>
      </c>
      <c r="G3560" s="1" t="s">
        <v>49</v>
      </c>
      <c r="H3560" s="1" t="s">
        <v>315</v>
      </c>
      <c r="I3560" s="1" t="s">
        <v>892</v>
      </c>
      <c r="J3560" s="1">
        <v>0</v>
      </c>
      <c r="K3560" s="1" t="s">
        <v>381</v>
      </c>
      <c r="L3560" s="1" t="s">
        <v>382</v>
      </c>
      <c r="M3560" s="1" t="s">
        <v>319</v>
      </c>
      <c r="N3560" s="1"/>
      <c r="O3560" s="1" t="s">
        <v>41</v>
      </c>
      <c r="P3560" s="2" t="s">
        <v>33</v>
      </c>
      <c r="Q3560" s="1" t="s">
        <v>108</v>
      </c>
      <c r="R3560" s="1" t="str">
        <f>VLOOKUP(表2[index_id],表1[],2)</f>
        <v>ValueOntology.PERCENTAGE</v>
      </c>
      <c r="S3560" t="str">
        <f>VLOOKUP(表2[index_id],表3[],2)</f>
        <v>ValueOntology.PERCENTAGE</v>
      </c>
      <c r="T3560" s="5" t="str">
        <f>VLOOKUP(表2[index_id],表4[],2)</f>
        <v>ValueOntology.PERCENTAGE</v>
      </c>
      <c r="U3560" t="str">
        <f>VLOOKUP(表2[index_id],表5[],2)</f>
        <v>ValueOntology.PERCENTAGE</v>
      </c>
      <c r="V3560" t="str">
        <f>VLOOKUP(表2[index_id],表6[],2)</f>
        <v>ValueOntology.PERCENTAGE</v>
      </c>
      <c r="W3560" t="str">
        <f>VLOOKUP(表2[index_id],表7[],2)</f>
        <v>ValueOntology.PERCENTAGE</v>
      </c>
      <c r="X3560" t="str">
        <f>VLOOKUP(表2[index_id],表8[],2)</f>
        <v>ValueOntology.PERCENTAGE</v>
      </c>
      <c r="Y3560" t="str">
        <f>VLOOKUP(表2[index_id],表9[],2)</f>
        <v>ValueOntology.PROPORTION_OF_NATION</v>
      </c>
      <c r="Z3560" t="str">
        <f>VLOOKUP(表2[index_id],表10[],2)</f>
        <v>ValueOntology.PROPORTION_OF_NATION</v>
      </c>
      <c r="AA3560" t="str">
        <f>VLOOKUP(表2[index_id],表11[],2)</f>
        <v>ValueOntology.PROPORTION_OF_NATION</v>
      </c>
      <c r="AB3560" s="8" t="b">
        <f>表2[[#This Row],[vo104]]=表2[[#This Row],[vo109]]</f>
        <v>1</v>
      </c>
    </row>
    <row r="3561" spans="1:28" ht="15" x14ac:dyDescent="0.25">
      <c r="A3561" s="1">
        <v>139522</v>
      </c>
      <c r="B3561" s="1">
        <v>8030102080</v>
      </c>
      <c r="C3561" s="1" t="s">
        <v>4721</v>
      </c>
      <c r="D3561" s="1"/>
      <c r="E3561" s="1">
        <v>2</v>
      </c>
      <c r="F3561" s="1" t="s">
        <v>359</v>
      </c>
      <c r="G3561" s="1" t="s">
        <v>49</v>
      </c>
      <c r="H3561" s="1" t="s">
        <v>1056</v>
      </c>
      <c r="I3561" s="1" t="s">
        <v>403</v>
      </c>
      <c r="J3561" s="1">
        <v>0</v>
      </c>
      <c r="K3561" s="1" t="s">
        <v>4193</v>
      </c>
      <c r="L3561" s="1" t="s">
        <v>4194</v>
      </c>
      <c r="M3561" s="1" t="s">
        <v>1059</v>
      </c>
      <c r="N3561" s="1"/>
      <c r="O3561" s="1" t="s">
        <v>41</v>
      </c>
      <c r="P3561" s="2" t="s">
        <v>33</v>
      </c>
      <c r="Q3561" s="1" t="s">
        <v>345</v>
      </c>
      <c r="R3561" s="1" t="str">
        <f>VLOOKUP(表2[index_id],表1[],2)</f>
        <v>ValueOntology.PERCENTAGE</v>
      </c>
      <c r="S3561" t="str">
        <f>VLOOKUP(表2[index_id],表3[],2)</f>
        <v>ValueOntology.PERCENTAGE</v>
      </c>
      <c r="T3561" s="5" t="str">
        <f>VLOOKUP(表2[index_id],表4[],2)</f>
        <v>ValueOntology.PERCENTAGE</v>
      </c>
      <c r="U3561" t="str">
        <f>VLOOKUP(表2[index_id],表5[],2)</f>
        <v>ValueOntology.PERCENTAGE</v>
      </c>
      <c r="V3561" t="str">
        <f>VLOOKUP(表2[index_id],表6[],2)</f>
        <v>ValueOntology.PERCENTAGE</v>
      </c>
      <c r="W3561" t="str">
        <f>VLOOKUP(表2[index_id],表7[],2)</f>
        <v>ValueOntology.PERCENTAGE</v>
      </c>
      <c r="X3561" t="str">
        <f>VLOOKUP(表2[index_id],表8[],2)</f>
        <v>ValueOntology.PERCENTAGE</v>
      </c>
      <c r="Y3561" t="str">
        <f>VLOOKUP(表2[index_id],表9[],2)</f>
        <v>ValueOntology.PROPORTION_OF_NATION</v>
      </c>
      <c r="Z3561" t="str">
        <f>VLOOKUP(表2[index_id],表10[],2)</f>
        <v>ValueOntology.PROPORTION_OF_NATION</v>
      </c>
      <c r="AA3561" t="str">
        <f>VLOOKUP(表2[index_id],表11[],2)</f>
        <v>ValueOntology.PROPORTION_OF_NATION</v>
      </c>
      <c r="AB3561" s="8" t="b">
        <f>表2[[#This Row],[vo104]]=表2[[#This Row],[vo109]]</f>
        <v>1</v>
      </c>
    </row>
    <row r="3562" spans="1:28" ht="15" hidden="1" x14ac:dyDescent="0.25">
      <c r="A3562" s="1">
        <v>139147</v>
      </c>
      <c r="B3562" s="1">
        <v>8030101703</v>
      </c>
      <c r="C3562" s="1" t="s">
        <v>4722</v>
      </c>
      <c r="D3562" s="1"/>
      <c r="E3562" s="1">
        <v>2</v>
      </c>
      <c r="F3562" s="1" t="s">
        <v>310</v>
      </c>
      <c r="G3562" s="1" t="s">
        <v>49</v>
      </c>
      <c r="H3562" s="1" t="s">
        <v>1056</v>
      </c>
      <c r="I3562" s="1" t="s">
        <v>403</v>
      </c>
      <c r="J3562" s="1">
        <v>0</v>
      </c>
      <c r="K3562" s="1" t="s">
        <v>1102</v>
      </c>
      <c r="L3562" s="1" t="s">
        <v>1103</v>
      </c>
      <c r="M3562" s="1" t="s">
        <v>1059</v>
      </c>
      <c r="N3562" s="1"/>
      <c r="O3562" s="1" t="s">
        <v>41</v>
      </c>
      <c r="P3562" s="2" t="s">
        <v>33</v>
      </c>
      <c r="Q3562" s="1" t="s">
        <v>108</v>
      </c>
      <c r="R3562" s="1" t="str">
        <f>VLOOKUP(表2[index_id],表1[],2)</f>
        <v>ValueOntology.PERCENTAGE</v>
      </c>
      <c r="S3562" t="str">
        <f>VLOOKUP(表2[index_id],表3[],2)</f>
        <v>ValueOntology.PERCENTAGE</v>
      </c>
      <c r="T3562" s="5" t="str">
        <f>VLOOKUP(表2[index_id],表4[],2)</f>
        <v>ValueOntology.PERCENTAGE</v>
      </c>
      <c r="U3562" t="str">
        <f>VLOOKUP(表2[index_id],表5[],2)</f>
        <v>ValueOntology.PERCENTAGE</v>
      </c>
      <c r="V3562" t="str">
        <f>VLOOKUP(表2[index_id],表6[],2)</f>
        <v>ValueOntology.PERCENTAGE</v>
      </c>
      <c r="W3562" t="str">
        <f>VLOOKUP(表2[index_id],表7[],2)</f>
        <v>ValueOntology.PERCENTAGE</v>
      </c>
      <c r="X3562" t="str">
        <f>VLOOKUP(表2[index_id],表8[],2)</f>
        <v>ValueOntology.PERCENTAGE</v>
      </c>
      <c r="Y3562" t="str">
        <f>VLOOKUP(表2[index_id],表9[],2)</f>
        <v>ValueOntology.PERCENTAGE</v>
      </c>
      <c r="Z3562" t="str">
        <f>VLOOKUP(表2[index_id],表10[],2)</f>
        <v>ValueOntology.PERCENTAGE</v>
      </c>
      <c r="AA3562" t="str">
        <f>VLOOKUP(表2[index_id],表11[],2)</f>
        <v>ValueOntology.PERCENTAGE</v>
      </c>
      <c r="AB3562" s="8" t="b">
        <f>表2[[#This Row],[vo104]]=表2[[#This Row],[vo109]]</f>
        <v>1</v>
      </c>
    </row>
    <row r="3563" spans="1:28" ht="15" hidden="1" x14ac:dyDescent="0.25">
      <c r="A3563" s="1">
        <v>70609</v>
      </c>
      <c r="B3563" s="1">
        <v>8030101342</v>
      </c>
      <c r="C3563" s="1" t="s">
        <v>4723</v>
      </c>
      <c r="D3563" s="1"/>
      <c r="E3563" s="1">
        <v>2</v>
      </c>
      <c r="F3563" s="1" t="s">
        <v>310</v>
      </c>
      <c r="G3563" s="1" t="s">
        <v>49</v>
      </c>
      <c r="H3563" s="1" t="s">
        <v>315</v>
      </c>
      <c r="I3563" s="1" t="s">
        <v>892</v>
      </c>
      <c r="J3563" s="1">
        <v>0</v>
      </c>
      <c r="K3563" s="1" t="s">
        <v>353</v>
      </c>
      <c r="L3563" s="1" t="s">
        <v>325</v>
      </c>
      <c r="M3563" s="1" t="s">
        <v>319</v>
      </c>
      <c r="N3563" s="1"/>
      <c r="O3563" s="1" t="s">
        <v>41</v>
      </c>
      <c r="P3563" s="2" t="s">
        <v>33</v>
      </c>
      <c r="Q3563" s="1" t="s">
        <v>108</v>
      </c>
      <c r="R3563" s="1" t="str">
        <f>VLOOKUP(表2[index_id],表1[],2)</f>
        <v>ValueOntology.PERCENTAGE</v>
      </c>
      <c r="S3563" t="str">
        <f>VLOOKUP(表2[index_id],表3[],2)</f>
        <v>ValueOntology.PERCENTAGE</v>
      </c>
      <c r="T3563" s="5" t="str">
        <f>VLOOKUP(表2[index_id],表4[],2)</f>
        <v>ValueOntology.PERCENTAGE</v>
      </c>
      <c r="U3563" t="str">
        <f>VLOOKUP(表2[index_id],表5[],2)</f>
        <v>ValueOntology.PERCENTAGE</v>
      </c>
      <c r="V3563" t="str">
        <f>VLOOKUP(表2[index_id],表6[],2)</f>
        <v>ValueOntology.PERCENTAGE</v>
      </c>
      <c r="W3563" t="str">
        <f>VLOOKUP(表2[index_id],表7[],2)</f>
        <v>ValueOntology.PERCENTAGE</v>
      </c>
      <c r="X3563" t="str">
        <f>VLOOKUP(表2[index_id],表8[],2)</f>
        <v>ValueOntology.PERCENTAGE</v>
      </c>
      <c r="Y3563" t="str">
        <f>VLOOKUP(表2[index_id],表9[],2)</f>
        <v>ValueOntology.PERCENTAGE</v>
      </c>
      <c r="Z3563" t="str">
        <f>VLOOKUP(表2[index_id],表10[],2)</f>
        <v>ValueOntology.PERCENTAGE</v>
      </c>
      <c r="AA3563" t="str">
        <f>VLOOKUP(表2[index_id],表11[],2)</f>
        <v>ValueOntology.PERCENTAGE</v>
      </c>
      <c r="AB3563" s="8" t="b">
        <f>表2[[#This Row],[vo104]]=表2[[#This Row],[vo109]]</f>
        <v>1</v>
      </c>
    </row>
    <row r="3564" spans="1:28" ht="15" x14ac:dyDescent="0.25">
      <c r="A3564" s="1">
        <v>139241</v>
      </c>
      <c r="B3564" s="1">
        <v>8030101797</v>
      </c>
      <c r="C3564" s="1" t="s">
        <v>4724</v>
      </c>
      <c r="D3564" s="1"/>
      <c r="E3564" s="1">
        <v>2</v>
      </c>
      <c r="F3564" s="1" t="s">
        <v>359</v>
      </c>
      <c r="G3564" s="1" t="s">
        <v>49</v>
      </c>
      <c r="H3564" s="1" t="s">
        <v>1056</v>
      </c>
      <c r="I3564" s="1" t="s">
        <v>403</v>
      </c>
      <c r="J3564" s="1">
        <v>0</v>
      </c>
      <c r="K3564" s="1" t="s">
        <v>4198</v>
      </c>
      <c r="L3564" s="1" t="s">
        <v>4199</v>
      </c>
      <c r="M3564" s="1" t="s">
        <v>1059</v>
      </c>
      <c r="N3564" s="1"/>
      <c r="O3564" s="1" t="s">
        <v>41</v>
      </c>
      <c r="P3564" s="2" t="s">
        <v>33</v>
      </c>
      <c r="Q3564" s="1" t="s">
        <v>345</v>
      </c>
      <c r="R3564" s="1" t="str">
        <f>VLOOKUP(表2[index_id],表1[],2)</f>
        <v>ValueOntology.PERCENTAGE</v>
      </c>
      <c r="S3564" t="str">
        <f>VLOOKUP(表2[index_id],表3[],2)</f>
        <v>ValueOntology.PERCENTAGE</v>
      </c>
      <c r="T3564" s="5" t="str">
        <f>VLOOKUP(表2[index_id],表4[],2)</f>
        <v>ValueOntology.PERCENTAGE</v>
      </c>
      <c r="U3564" t="str">
        <f>VLOOKUP(表2[index_id],表5[],2)</f>
        <v>ValueOntology.PERCENTAGE</v>
      </c>
      <c r="V3564" t="str">
        <f>VLOOKUP(表2[index_id],表6[],2)</f>
        <v>ValueOntology.PERCENTAGE</v>
      </c>
      <c r="W3564" t="str">
        <f>VLOOKUP(表2[index_id],表7[],2)</f>
        <v>ValueOntology.PERCENTAGE</v>
      </c>
      <c r="X3564" t="str">
        <f>VLOOKUP(表2[index_id],表8[],2)</f>
        <v>ValueOntology.PERCENTAGE</v>
      </c>
      <c r="Y3564" t="str">
        <f>VLOOKUP(表2[index_id],表9[],2)</f>
        <v>ValueOntology.PROPORTION_OF_NATION</v>
      </c>
      <c r="Z3564" t="str">
        <f>VLOOKUP(表2[index_id],表10[],2)</f>
        <v>ValueOntology.PROPORTION_OF_NATION</v>
      </c>
      <c r="AA3564" t="str">
        <f>VLOOKUP(表2[index_id],表11[],2)</f>
        <v>ValueOntology.PROPORTION_OF_NATION</v>
      </c>
      <c r="AB3564" s="8" t="b">
        <f>表2[[#This Row],[vo104]]=表2[[#This Row],[vo109]]</f>
        <v>1</v>
      </c>
    </row>
    <row r="3565" spans="1:28" ht="15" hidden="1" x14ac:dyDescent="0.25">
      <c r="A3565" s="1">
        <v>141833</v>
      </c>
      <c r="B3565" s="1">
        <v>8030104028</v>
      </c>
      <c r="C3565" s="1" t="s">
        <v>4725</v>
      </c>
      <c r="D3565" s="1"/>
      <c r="E3565" s="1">
        <v>0</v>
      </c>
      <c r="F3565" s="1" t="s">
        <v>25</v>
      </c>
      <c r="G3565" s="1" t="s">
        <v>49</v>
      </c>
      <c r="H3565" s="1" t="s">
        <v>1056</v>
      </c>
      <c r="I3565" s="1" t="s">
        <v>403</v>
      </c>
      <c r="J3565" s="1">
        <v>0</v>
      </c>
      <c r="K3565" s="1" t="s">
        <v>1087</v>
      </c>
      <c r="L3565" s="1" t="s">
        <v>70</v>
      </c>
      <c r="M3565" s="1" t="s">
        <v>1059</v>
      </c>
      <c r="N3565" s="1"/>
      <c r="O3565" s="1" t="s">
        <v>41</v>
      </c>
      <c r="P3565" s="2" t="s">
        <v>33</v>
      </c>
      <c r="Q3565" s="1" t="s">
        <v>303</v>
      </c>
      <c r="R3565" s="1" t="str">
        <f>VLOOKUP(表2[index_id],表1[],2)</f>
        <v>ValueOntology.DIFF_QUANTITY</v>
      </c>
      <c r="S3565" t="str">
        <f>VLOOKUP(表2[index_id],表3[],2)</f>
        <v>ValueOntology.DIFF_QUANTITY</v>
      </c>
      <c r="T3565" s="5" t="str">
        <f>VLOOKUP(表2[index_id],表4[],2)</f>
        <v>ValueOntology.DIFF_QUANTITY</v>
      </c>
      <c r="U3565" t="str">
        <f>VLOOKUP(表2[index_id],表5[],2)</f>
        <v>ValueOntology.DIFF_QUANTITY</v>
      </c>
      <c r="V3565" t="str">
        <f>VLOOKUP(表2[index_id],表6[],2)</f>
        <v>ValueOntology.DIFF_QUANTITY</v>
      </c>
      <c r="W3565" t="str">
        <f>VLOOKUP(表2[index_id],表7[],2)</f>
        <v>ValueOntology.DIFF_QUANTITY</v>
      </c>
      <c r="X3565" t="str">
        <f>VLOOKUP(表2[index_id],表8[],2)</f>
        <v>ValueOntology.DIFF_QUANTITY</v>
      </c>
      <c r="Y3565" t="str">
        <f>VLOOKUP(表2[index_id],表9[],2)</f>
        <v>ValueOntology.DIFF_QUANTITY</v>
      </c>
      <c r="Z3565" t="str">
        <f>VLOOKUP(表2[index_id],表10[],2)</f>
        <v>ValueOntology.DIFF_QUANTITY</v>
      </c>
      <c r="AA3565" t="str">
        <f>VLOOKUP(表2[index_id],表11[],2)</f>
        <v>ValueOntology.DIFF_QUANTITY</v>
      </c>
      <c r="AB3565" s="8" t="b">
        <f>表2[[#This Row],[vo104]]=表2[[#This Row],[vo109]]</f>
        <v>1</v>
      </c>
    </row>
    <row r="3566" spans="1:28" ht="15" hidden="1" x14ac:dyDescent="0.25">
      <c r="A3566" s="1">
        <v>139806</v>
      </c>
      <c r="B3566" s="1">
        <v>8030102356</v>
      </c>
      <c r="C3566" s="1" t="s">
        <v>4726</v>
      </c>
      <c r="D3566" s="1"/>
      <c r="E3566" s="1">
        <v>0</v>
      </c>
      <c r="F3566" s="1" t="s">
        <v>25</v>
      </c>
      <c r="G3566" s="1" t="s">
        <v>49</v>
      </c>
      <c r="H3566" s="1" t="s">
        <v>1056</v>
      </c>
      <c r="I3566" s="1" t="s">
        <v>403</v>
      </c>
      <c r="J3566" s="1">
        <v>0</v>
      </c>
      <c r="K3566" s="1" t="s">
        <v>1087</v>
      </c>
      <c r="L3566" s="1" t="s">
        <v>1072</v>
      </c>
      <c r="M3566" s="1" t="s">
        <v>1059</v>
      </c>
      <c r="N3566" s="1"/>
      <c r="O3566" s="1" t="s">
        <v>41</v>
      </c>
      <c r="P3566" s="2" t="s">
        <v>33</v>
      </c>
      <c r="Q3566" s="1" t="s">
        <v>108</v>
      </c>
      <c r="R3566" s="1" t="str">
        <f>VLOOKUP(表2[index_id],表1[],2)</f>
        <v>ValueOntology.QUANTITY</v>
      </c>
      <c r="S3566" t="str">
        <f>VLOOKUP(表2[index_id],表3[],2)</f>
        <v>ValueOntology.QUANTITY</v>
      </c>
      <c r="T3566" s="5" t="str">
        <f>VLOOKUP(表2[index_id],表4[],2)</f>
        <v>ValueOntology.QUANTITY</v>
      </c>
      <c r="U3566" t="str">
        <f>VLOOKUP(表2[index_id],表5[],2)</f>
        <v>ValueOntology.QUANTITY</v>
      </c>
      <c r="V3566" t="str">
        <f>VLOOKUP(表2[index_id],表6[],2)</f>
        <v>ValueOntology.QUANTITY</v>
      </c>
      <c r="W3566" t="str">
        <f>VLOOKUP(表2[index_id],表7[],2)</f>
        <v>ValueOntology.QUANTITY</v>
      </c>
      <c r="X3566" t="str">
        <f>VLOOKUP(表2[index_id],表8[],2)</f>
        <v>ValueOntology.QUANTITY</v>
      </c>
      <c r="Y3566" t="str">
        <f>VLOOKUP(表2[index_id],表9[],2)</f>
        <v>ValueOntology.QUANTITY</v>
      </c>
      <c r="Z3566" t="str">
        <f>VLOOKUP(表2[index_id],表10[],2)</f>
        <v>ValueOntology.QUANTITY</v>
      </c>
      <c r="AA3566" t="str">
        <f>VLOOKUP(表2[index_id],表11[],2)</f>
        <v>ValueOntology.QUANTITY</v>
      </c>
      <c r="AB3566" s="8" t="b">
        <f>表2[[#This Row],[vo104]]=表2[[#This Row],[vo109]]</f>
        <v>1</v>
      </c>
    </row>
    <row r="3567" spans="1:28" ht="15" hidden="1" x14ac:dyDescent="0.25">
      <c r="A3567" s="1">
        <v>107489</v>
      </c>
      <c r="B3567" s="1">
        <v>7230070306</v>
      </c>
      <c r="C3567" s="1" t="s">
        <v>4727</v>
      </c>
      <c r="D3567" s="1"/>
      <c r="E3567" s="1">
        <v>2</v>
      </c>
      <c r="F3567" s="1" t="s">
        <v>88</v>
      </c>
      <c r="G3567" s="1" t="s">
        <v>26</v>
      </c>
      <c r="H3567" s="1" t="s">
        <v>27</v>
      </c>
      <c r="I3567" s="1" t="s">
        <v>89</v>
      </c>
      <c r="J3567" s="1">
        <v>0</v>
      </c>
      <c r="K3567" s="1" t="s">
        <v>29</v>
      </c>
      <c r="L3567" s="1" t="s">
        <v>90</v>
      </c>
      <c r="M3567" s="1" t="s">
        <v>31</v>
      </c>
      <c r="N3567" s="1"/>
      <c r="O3567" s="1" t="s">
        <v>54</v>
      </c>
      <c r="P3567" s="2" t="s">
        <v>33</v>
      </c>
      <c r="Q3567" s="1" t="s">
        <v>91</v>
      </c>
      <c r="R3567" s="1" t="str">
        <f>VLOOKUP(表2[index_id],表1[],2)</f>
        <v>ValueOntology.QUANTITY</v>
      </c>
      <c r="S3567" t="str">
        <f>VLOOKUP(表2[index_id],表3[],2)</f>
        <v>ValueOntology.QUANTITY_PER_CAPITA</v>
      </c>
      <c r="T3567" s="5" t="str">
        <f>VLOOKUP(表2[index_id],表4[],2)</f>
        <v>ValueOntology.QUANTITY_PER_CAPITA</v>
      </c>
      <c r="U3567" t="str">
        <f>VLOOKUP(表2[index_id],表5[],2)</f>
        <v>ValueOntology.QUANTITY_PER_CAPITA</v>
      </c>
      <c r="V3567" t="str">
        <f>VLOOKUP(表2[index_id],表6[],2)</f>
        <v>ValueOntology.QUANTITY_PER_CAPITA</v>
      </c>
      <c r="W3567" t="str">
        <f>VLOOKUP(表2[index_id],表7[],2)</f>
        <v>ValueOntology.QUANTITY_PER_CAPITA</v>
      </c>
      <c r="X3567" t="str">
        <f>VLOOKUP(表2[index_id],表8[],2)</f>
        <v>ValueOntology.QUANTITY_PER_CAPITA</v>
      </c>
      <c r="Y3567" t="str">
        <f>VLOOKUP(表2[index_id],表9[],2)</f>
        <v>ValueOntology.QUANTITY_PER_CAPITA</v>
      </c>
      <c r="Z3567" t="str">
        <f>VLOOKUP(表2[index_id],表10[],2)</f>
        <v>ValueOntology.QUANTITY_PER_CAPITA</v>
      </c>
      <c r="AA3567" t="str">
        <f>VLOOKUP(表2[index_id],表11[],2)</f>
        <v>ValueOntology.QUANTITY_PER_CAPITA</v>
      </c>
      <c r="AB3567" s="8" t="b">
        <f>表2[[#This Row],[vo104]]=表2[[#This Row],[vo109]]</f>
        <v>1</v>
      </c>
    </row>
    <row r="3568" spans="1:28" ht="15" x14ac:dyDescent="0.25">
      <c r="A3568" s="1">
        <v>139966</v>
      </c>
      <c r="B3568" s="1">
        <v>8030102544</v>
      </c>
      <c r="C3568" s="1" t="s">
        <v>4728</v>
      </c>
      <c r="D3568" s="1"/>
      <c r="E3568" s="1">
        <v>2</v>
      </c>
      <c r="F3568" s="1" t="s">
        <v>359</v>
      </c>
      <c r="G3568" s="1" t="s">
        <v>49</v>
      </c>
      <c r="H3568" s="1" t="s">
        <v>1056</v>
      </c>
      <c r="I3568" s="1" t="s">
        <v>403</v>
      </c>
      <c r="J3568" s="1">
        <v>0</v>
      </c>
      <c r="K3568" s="1" t="s">
        <v>4182</v>
      </c>
      <c r="L3568" s="1" t="s">
        <v>4183</v>
      </c>
      <c r="M3568" s="1" t="s">
        <v>1059</v>
      </c>
      <c r="N3568" s="1"/>
      <c r="O3568" s="1" t="s">
        <v>41</v>
      </c>
      <c r="P3568" s="2" t="s">
        <v>33</v>
      </c>
      <c r="Q3568" s="1" t="s">
        <v>345</v>
      </c>
      <c r="R3568" s="1" t="str">
        <f>VLOOKUP(表2[index_id],表1[],2)</f>
        <v>ValueOntology.PERCENTAGE</v>
      </c>
      <c r="S3568" t="str">
        <f>VLOOKUP(表2[index_id],表3[],2)</f>
        <v>ValueOntology.PERCENTAGE</v>
      </c>
      <c r="T3568" s="5" t="str">
        <f>VLOOKUP(表2[index_id],表4[],2)</f>
        <v>ValueOntology.PERCENTAGE</v>
      </c>
      <c r="U3568" t="str">
        <f>VLOOKUP(表2[index_id],表5[],2)</f>
        <v>ValueOntology.PERCENTAGE</v>
      </c>
      <c r="V3568" t="str">
        <f>VLOOKUP(表2[index_id],表6[],2)</f>
        <v>ValueOntology.PERCENTAGE</v>
      </c>
      <c r="W3568" t="str">
        <f>VLOOKUP(表2[index_id],表7[],2)</f>
        <v>ValueOntology.PERCENTAGE</v>
      </c>
      <c r="X3568" t="str">
        <f>VLOOKUP(表2[index_id],表8[],2)</f>
        <v>ValueOntology.PERCENTAGE</v>
      </c>
      <c r="Y3568" t="str">
        <f>VLOOKUP(表2[index_id],表9[],2)</f>
        <v>ValueOntology.PROPORTION_OF_NATION</v>
      </c>
      <c r="Z3568" t="str">
        <f>VLOOKUP(表2[index_id],表10[],2)</f>
        <v>ValueOntology.PROPORTION_OF_NATION</v>
      </c>
      <c r="AA3568" t="str">
        <f>VLOOKUP(表2[index_id],表11[],2)</f>
        <v>ValueOntology.PROPORTION_OF_NATION</v>
      </c>
      <c r="AB3568" s="8" t="b">
        <f>表2[[#This Row],[vo104]]=表2[[#This Row],[vo109]]</f>
        <v>1</v>
      </c>
    </row>
    <row r="3569" spans="1:28" ht="15" hidden="1" x14ac:dyDescent="0.25">
      <c r="A3569" s="1">
        <v>57315</v>
      </c>
      <c r="B3569" s="1">
        <v>8030100516</v>
      </c>
      <c r="C3569" s="1" t="s">
        <v>4729</v>
      </c>
      <c r="D3569" s="1"/>
      <c r="E3569" s="1">
        <v>2</v>
      </c>
      <c r="F3569" s="1" t="s">
        <v>310</v>
      </c>
      <c r="G3569" s="1" t="s">
        <v>49</v>
      </c>
      <c r="H3569" s="1" t="s">
        <v>315</v>
      </c>
      <c r="I3569" s="1" t="s">
        <v>972</v>
      </c>
      <c r="J3569" s="1">
        <v>0</v>
      </c>
      <c r="K3569" s="1" t="s">
        <v>353</v>
      </c>
      <c r="L3569" s="1" t="s">
        <v>325</v>
      </c>
      <c r="M3569" s="1" t="s">
        <v>319</v>
      </c>
      <c r="N3569" s="1"/>
      <c r="O3569" s="1" t="s">
        <v>41</v>
      </c>
      <c r="P3569" s="2" t="s">
        <v>33</v>
      </c>
      <c r="Q3569" s="1" t="s">
        <v>108</v>
      </c>
      <c r="R3569" s="1" t="str">
        <f>VLOOKUP(表2[index_id],表1[],2)</f>
        <v>ValueOntology.PERCENTAGE</v>
      </c>
      <c r="S3569" t="str">
        <f>VLOOKUP(表2[index_id],表3[],2)</f>
        <v>ValueOntology.PERCENTAGE</v>
      </c>
      <c r="T3569" s="5" t="str">
        <f>VLOOKUP(表2[index_id],表4[],2)</f>
        <v>ValueOntology.PERCENTAGE</v>
      </c>
      <c r="U3569" t="str">
        <f>VLOOKUP(表2[index_id],表5[],2)</f>
        <v>ValueOntology.PERCENTAGE</v>
      </c>
      <c r="V3569" t="str">
        <f>VLOOKUP(表2[index_id],表6[],2)</f>
        <v>ValueOntology.PERCENTAGE</v>
      </c>
      <c r="W3569" t="str">
        <f>VLOOKUP(表2[index_id],表7[],2)</f>
        <v>ValueOntology.PERCENTAGE</v>
      </c>
      <c r="X3569" t="str">
        <f>VLOOKUP(表2[index_id],表8[],2)</f>
        <v>ValueOntology.PERCENTAGE</v>
      </c>
      <c r="Y3569" t="str">
        <f>VLOOKUP(表2[index_id],表9[],2)</f>
        <v>ValueOntology.PERCENTAGE</v>
      </c>
      <c r="Z3569" t="str">
        <f>VLOOKUP(表2[index_id],表10[],2)</f>
        <v>ValueOntology.PERCENTAGE</v>
      </c>
      <c r="AA3569" t="str">
        <f>VLOOKUP(表2[index_id],表11[],2)</f>
        <v>ValueOntology.PERCENTAGE</v>
      </c>
      <c r="AB3569" s="8" t="b">
        <f>表2[[#This Row],[vo104]]=表2[[#This Row],[vo109]]</f>
        <v>1</v>
      </c>
    </row>
    <row r="3570" spans="1:28" ht="15" hidden="1" x14ac:dyDescent="0.25">
      <c r="A3570" s="1">
        <v>60902</v>
      </c>
      <c r="B3570" s="1">
        <v>1580180601</v>
      </c>
      <c r="C3570" s="1" t="s">
        <v>4730</v>
      </c>
      <c r="D3570" s="1"/>
      <c r="E3570" s="1">
        <v>2</v>
      </c>
      <c r="F3570" s="1" t="s">
        <v>119</v>
      </c>
      <c r="G3570" s="1" t="s">
        <v>26</v>
      </c>
      <c r="H3570" s="1" t="s">
        <v>230</v>
      </c>
      <c r="I3570" s="1" t="s">
        <v>327</v>
      </c>
      <c r="J3570" s="1"/>
      <c r="K3570" s="1" t="s">
        <v>4731</v>
      </c>
      <c r="L3570" s="1" t="s">
        <v>4732</v>
      </c>
      <c r="M3570" s="1" t="s">
        <v>138</v>
      </c>
      <c r="N3570" s="1"/>
      <c r="O3570" s="1" t="s">
        <v>32</v>
      </c>
      <c r="P3570" s="2" t="s">
        <v>33</v>
      </c>
      <c r="Q3570" s="1" t="s">
        <v>3680</v>
      </c>
      <c r="R3570" s="1" t="str">
        <f>VLOOKUP(表2[index_id],表1[],2)</f>
        <v>ValueOntology.QUANTITY</v>
      </c>
      <c r="S3570" t="str">
        <f>VLOOKUP(表2[index_id],表3[],2)</f>
        <v>ValueOntology.SCORE</v>
      </c>
      <c r="T3570" s="5" t="str">
        <f>VLOOKUP(表2[index_id],表4[],2)</f>
        <v>ValueOntology.SCORE</v>
      </c>
      <c r="U3570" t="str">
        <f>VLOOKUP(表2[index_id],表5[],2)</f>
        <v>ValueOntology.SCORE</v>
      </c>
      <c r="V3570" t="str">
        <f>VLOOKUP(表2[index_id],表6[],2)</f>
        <v>ValueOntology.SCORE</v>
      </c>
      <c r="W3570" t="str">
        <f>VLOOKUP(表2[index_id],表7[],2)</f>
        <v>ValueOntology.SCORE</v>
      </c>
      <c r="X3570" t="str">
        <f>VLOOKUP(表2[index_id],表8[],2)</f>
        <v>ValueOntology.SCORE</v>
      </c>
      <c r="Y3570" t="str">
        <f>VLOOKUP(表2[index_id],表9[],2)</f>
        <v>ValueOntology.SCORE</v>
      </c>
      <c r="Z3570" t="str">
        <f>VLOOKUP(表2[index_id],表10[],2)</f>
        <v>ValueOntology.SCORE</v>
      </c>
      <c r="AA3570" t="str">
        <f>VLOOKUP(表2[index_id],表11[],2)</f>
        <v>ValueOntology.SCORE</v>
      </c>
      <c r="AB3570" s="8" t="b">
        <f>表2[[#This Row],[vo104]]=表2[[#This Row],[vo109]]</f>
        <v>1</v>
      </c>
    </row>
    <row r="3571" spans="1:28" ht="15" hidden="1" x14ac:dyDescent="0.25">
      <c r="A3571" s="1">
        <v>141486</v>
      </c>
      <c r="B3571" s="1">
        <v>8030103395</v>
      </c>
      <c r="C3571" s="1" t="s">
        <v>4733</v>
      </c>
      <c r="D3571" s="1"/>
      <c r="E3571" s="1">
        <v>0</v>
      </c>
      <c r="F3571" s="1" t="s">
        <v>25</v>
      </c>
      <c r="G3571" s="1" t="s">
        <v>49</v>
      </c>
      <c r="H3571" s="1" t="s">
        <v>1056</v>
      </c>
      <c r="I3571" s="1" t="s">
        <v>403</v>
      </c>
      <c r="J3571" s="1">
        <v>0</v>
      </c>
      <c r="K3571" s="1" t="s">
        <v>1092</v>
      </c>
      <c r="L3571" s="1" t="s">
        <v>1058</v>
      </c>
      <c r="M3571" s="1" t="s">
        <v>1059</v>
      </c>
      <c r="N3571" s="1"/>
      <c r="O3571" s="1" t="s">
        <v>41</v>
      </c>
      <c r="P3571" s="2" t="s">
        <v>33</v>
      </c>
      <c r="Q3571" s="1" t="s">
        <v>108</v>
      </c>
      <c r="R3571" s="1" t="str">
        <f>VLOOKUP(表2[index_id],表1[],2)</f>
        <v>ValueOntology.QUANTITY</v>
      </c>
      <c r="S3571" t="str">
        <f>VLOOKUP(表2[index_id],表3[],2)</f>
        <v>ValueOntology.QUANTITY</v>
      </c>
      <c r="T3571" s="5" t="str">
        <f>VLOOKUP(表2[index_id],表4[],2)</f>
        <v>ValueOntology.QUANTITY</v>
      </c>
      <c r="U3571" t="str">
        <f>VLOOKUP(表2[index_id],表5[],2)</f>
        <v>ValueOntology.QUANTITY</v>
      </c>
      <c r="V3571" t="str">
        <f>VLOOKUP(表2[index_id],表6[],2)</f>
        <v>ValueOntology.QUANTITY</v>
      </c>
      <c r="W3571" t="str">
        <f>VLOOKUP(表2[index_id],表7[],2)</f>
        <v>ValueOntology.QUANTITY</v>
      </c>
      <c r="X3571" t="str">
        <f>VLOOKUP(表2[index_id],表8[],2)</f>
        <v>ValueOntology.QUANTITY</v>
      </c>
      <c r="Y3571" t="str">
        <f>VLOOKUP(表2[index_id],表9[],2)</f>
        <v>ValueOntology.QUANTITY</v>
      </c>
      <c r="Z3571" t="str">
        <f>VLOOKUP(表2[index_id],表10[],2)</f>
        <v>ValueOntology.QUANTITY</v>
      </c>
      <c r="AA3571" t="str">
        <f>VLOOKUP(表2[index_id],表11[],2)</f>
        <v>ValueOntology.QUANTITY</v>
      </c>
      <c r="AB3571" s="8" t="b">
        <f>表2[[#This Row],[vo104]]=表2[[#This Row],[vo109]]</f>
        <v>1</v>
      </c>
    </row>
    <row r="3572" spans="1:28" ht="15" x14ac:dyDescent="0.25">
      <c r="A3572" s="1">
        <v>141433</v>
      </c>
      <c r="B3572" s="1">
        <v>8030103908</v>
      </c>
      <c r="C3572" s="1" t="s">
        <v>4734</v>
      </c>
      <c r="D3572" s="1"/>
      <c r="E3572" s="1">
        <v>2</v>
      </c>
      <c r="F3572" s="1" t="s">
        <v>359</v>
      </c>
      <c r="G3572" s="1" t="s">
        <v>49</v>
      </c>
      <c r="H3572" s="1" t="s">
        <v>315</v>
      </c>
      <c r="I3572" s="1" t="s">
        <v>892</v>
      </c>
      <c r="J3572" s="1">
        <v>0</v>
      </c>
      <c r="K3572" s="1" t="s">
        <v>491</v>
      </c>
      <c r="L3572" s="1" t="s">
        <v>492</v>
      </c>
      <c r="M3572" s="1" t="s">
        <v>319</v>
      </c>
      <c r="N3572" s="1"/>
      <c r="O3572" s="1" t="s">
        <v>41</v>
      </c>
      <c r="P3572" s="2" t="s">
        <v>33</v>
      </c>
      <c r="Q3572" s="1" t="s">
        <v>345</v>
      </c>
      <c r="R3572" s="1" t="str">
        <f>VLOOKUP(表2[index_id],表1[],2)</f>
        <v>ValueOntology.PERCENTAGE</v>
      </c>
      <c r="S3572" t="str">
        <f>VLOOKUP(表2[index_id],表3[],2)</f>
        <v>ValueOntology.PERCENTAGE</v>
      </c>
      <c r="T3572" s="5" t="str">
        <f>VLOOKUP(表2[index_id],表4[],2)</f>
        <v>ValueOntology.PERCENTAGE</v>
      </c>
      <c r="U3572" t="str">
        <f>VLOOKUP(表2[index_id],表5[],2)</f>
        <v>ValueOntology.PERCENTAGE</v>
      </c>
      <c r="V3572" t="str">
        <f>VLOOKUP(表2[index_id],表6[],2)</f>
        <v>ValueOntology.PERCENTAGE</v>
      </c>
      <c r="W3572" t="str">
        <f>VLOOKUP(表2[index_id],表7[],2)</f>
        <v>ValueOntology.PERCENTAGE</v>
      </c>
      <c r="X3572" t="str">
        <f>VLOOKUP(表2[index_id],表8[],2)</f>
        <v>ValueOntology.PERCENTAGE</v>
      </c>
      <c r="Y3572" t="str">
        <f>VLOOKUP(表2[index_id],表9[],2)</f>
        <v>ValueOntology.PROPORTION_OF_NATION</v>
      </c>
      <c r="Z3572" t="str">
        <f>VLOOKUP(表2[index_id],表10[],2)</f>
        <v>ValueOntology.PROPORTION_OF_NATION</v>
      </c>
      <c r="AA3572" t="str">
        <f>VLOOKUP(表2[index_id],表11[],2)</f>
        <v>ValueOntology.PROPORTION_OF_NATION</v>
      </c>
      <c r="AB3572" s="8" t="b">
        <f>表2[[#This Row],[vo104]]=表2[[#This Row],[vo109]]</f>
        <v>1</v>
      </c>
    </row>
    <row r="3573" spans="1:28" ht="15" x14ac:dyDescent="0.25">
      <c r="A3573" s="1">
        <v>110972</v>
      </c>
      <c r="B3573" s="1">
        <v>8030101570</v>
      </c>
      <c r="C3573" s="1" t="s">
        <v>4735</v>
      </c>
      <c r="D3573" s="1"/>
      <c r="E3573" s="1">
        <v>2</v>
      </c>
      <c r="F3573" s="1" t="s">
        <v>359</v>
      </c>
      <c r="G3573" s="1" t="s">
        <v>49</v>
      </c>
      <c r="H3573" s="1" t="s">
        <v>315</v>
      </c>
      <c r="I3573" s="1" t="s">
        <v>972</v>
      </c>
      <c r="J3573" s="1">
        <v>0</v>
      </c>
      <c r="K3573" s="1" t="s">
        <v>381</v>
      </c>
      <c r="L3573" s="1" t="s">
        <v>382</v>
      </c>
      <c r="M3573" s="1" t="s">
        <v>319</v>
      </c>
      <c r="N3573" s="1"/>
      <c r="O3573" s="1" t="s">
        <v>41</v>
      </c>
      <c r="P3573" s="2" t="s">
        <v>33</v>
      </c>
      <c r="Q3573" s="1" t="s">
        <v>345</v>
      </c>
      <c r="R3573" s="1" t="str">
        <f>VLOOKUP(表2[index_id],表1[],2)</f>
        <v>ValueOntology.PERCENTAGE</v>
      </c>
      <c r="S3573" t="str">
        <f>VLOOKUP(表2[index_id],表3[],2)</f>
        <v>ValueOntology.PERCENTAGE</v>
      </c>
      <c r="T3573" s="5" t="str">
        <f>VLOOKUP(表2[index_id],表4[],2)</f>
        <v>ValueOntology.PERCENTAGE</v>
      </c>
      <c r="U3573" t="str">
        <f>VLOOKUP(表2[index_id],表5[],2)</f>
        <v>ValueOntology.PERCENTAGE</v>
      </c>
      <c r="V3573" t="str">
        <f>VLOOKUP(表2[index_id],表6[],2)</f>
        <v>ValueOntology.PERCENTAGE</v>
      </c>
      <c r="W3573" t="str">
        <f>VLOOKUP(表2[index_id],表7[],2)</f>
        <v>ValueOntology.PERCENTAGE</v>
      </c>
      <c r="X3573" t="str">
        <f>VLOOKUP(表2[index_id],表8[],2)</f>
        <v>ValueOntology.PERCENTAGE</v>
      </c>
      <c r="Y3573" t="str">
        <f>VLOOKUP(表2[index_id],表9[],2)</f>
        <v>ValueOntology.PROPORTION_OF_NATION</v>
      </c>
      <c r="Z3573" t="str">
        <f>VLOOKUP(表2[index_id],表10[],2)</f>
        <v>ValueOntology.PROPORTION_OF_NATION</v>
      </c>
      <c r="AA3573" t="str">
        <f>VLOOKUP(表2[index_id],表11[],2)</f>
        <v>ValueOntology.PROPORTION_OF_NATION</v>
      </c>
      <c r="AB3573" s="8" t="b">
        <f>表2[[#This Row],[vo104]]=表2[[#This Row],[vo109]]</f>
        <v>1</v>
      </c>
    </row>
    <row r="3574" spans="1:28" ht="15" hidden="1" x14ac:dyDescent="0.25">
      <c r="A3574" s="1">
        <v>107507</v>
      </c>
      <c r="B3574" s="1">
        <v>7230071100</v>
      </c>
      <c r="C3574" s="1" t="s">
        <v>4736</v>
      </c>
      <c r="D3574" s="1"/>
      <c r="E3574" s="1">
        <v>2</v>
      </c>
      <c r="F3574" s="1" t="s">
        <v>88</v>
      </c>
      <c r="G3574" s="1" t="s">
        <v>26</v>
      </c>
      <c r="H3574" s="1" t="s">
        <v>27</v>
      </c>
      <c r="I3574" s="1" t="s">
        <v>89</v>
      </c>
      <c r="J3574" s="1">
        <v>0</v>
      </c>
      <c r="K3574" s="1" t="s">
        <v>29</v>
      </c>
      <c r="L3574" s="1" t="s">
        <v>90</v>
      </c>
      <c r="M3574" s="1" t="s">
        <v>31</v>
      </c>
      <c r="N3574" s="1"/>
      <c r="O3574" s="1" t="s">
        <v>54</v>
      </c>
      <c r="P3574" s="2" t="s">
        <v>33</v>
      </c>
      <c r="Q3574" s="1" t="s">
        <v>91</v>
      </c>
      <c r="R3574" s="1" t="str">
        <f>VLOOKUP(表2[index_id],表1[],2)</f>
        <v>ValueOntology.QUANTITY</v>
      </c>
      <c r="S3574" t="str">
        <f>VLOOKUP(表2[index_id],表3[],2)</f>
        <v>ValueOntology.QUANTITY_PER_CAPITA</v>
      </c>
      <c r="T3574" s="5" t="str">
        <f>VLOOKUP(表2[index_id],表4[],2)</f>
        <v>ValueOntology.QUANTITY_PER_CAPITA</v>
      </c>
      <c r="U3574" t="str">
        <f>VLOOKUP(表2[index_id],表5[],2)</f>
        <v>ValueOntology.QUANTITY_PER_CAPITA</v>
      </c>
      <c r="V3574" t="str">
        <f>VLOOKUP(表2[index_id],表6[],2)</f>
        <v>ValueOntology.QUANTITY_PER_CAPITA</v>
      </c>
      <c r="W3574" t="str">
        <f>VLOOKUP(表2[index_id],表7[],2)</f>
        <v>ValueOntology.QUANTITY_PER_CAPITA</v>
      </c>
      <c r="X3574" t="str">
        <f>VLOOKUP(表2[index_id],表8[],2)</f>
        <v>ValueOntology.QUANTITY_PER_CAPITA</v>
      </c>
      <c r="Y3574" t="str">
        <f>VLOOKUP(表2[index_id],表9[],2)</f>
        <v>ValueOntology.QUANTITY_PER_CAPITA</v>
      </c>
      <c r="Z3574" t="str">
        <f>VLOOKUP(表2[index_id],表10[],2)</f>
        <v>ValueOntology.QUANTITY_PER_CAPITA</v>
      </c>
      <c r="AA3574" t="str">
        <f>VLOOKUP(表2[index_id],表11[],2)</f>
        <v>ValueOntology.QUANTITY_PER_CAPITA</v>
      </c>
      <c r="AB3574" s="8" t="b">
        <f>表2[[#This Row],[vo104]]=表2[[#This Row],[vo109]]</f>
        <v>1</v>
      </c>
    </row>
    <row r="3575" spans="1:28" ht="15" x14ac:dyDescent="0.25">
      <c r="A3575" s="1">
        <v>141674</v>
      </c>
      <c r="B3575" s="1">
        <v>8030103583</v>
      </c>
      <c r="C3575" s="1" t="s">
        <v>4737</v>
      </c>
      <c r="D3575" s="1"/>
      <c r="E3575" s="1">
        <v>2</v>
      </c>
      <c r="F3575" s="1" t="s">
        <v>359</v>
      </c>
      <c r="G3575" s="1" t="s">
        <v>49</v>
      </c>
      <c r="H3575" s="1" t="s">
        <v>1056</v>
      </c>
      <c r="I3575" s="1" t="s">
        <v>403</v>
      </c>
      <c r="J3575" s="1">
        <v>0</v>
      </c>
      <c r="K3575" s="1" t="s">
        <v>4186</v>
      </c>
      <c r="L3575" s="1" t="s">
        <v>4187</v>
      </c>
      <c r="M3575" s="1" t="s">
        <v>1059</v>
      </c>
      <c r="N3575" s="1"/>
      <c r="O3575" s="1" t="s">
        <v>41</v>
      </c>
      <c r="P3575" s="2" t="s">
        <v>33</v>
      </c>
      <c r="Q3575" s="1" t="s">
        <v>345</v>
      </c>
      <c r="R3575" s="1" t="str">
        <f>VLOOKUP(表2[index_id],表1[],2)</f>
        <v>ValueOntology.PERCENTAGE</v>
      </c>
      <c r="S3575" t="str">
        <f>VLOOKUP(表2[index_id],表3[],2)</f>
        <v>ValueOntology.PERCENTAGE</v>
      </c>
      <c r="T3575" s="5" t="str">
        <f>VLOOKUP(表2[index_id],表4[],2)</f>
        <v>ValueOntology.PERCENTAGE</v>
      </c>
      <c r="U3575" t="str">
        <f>VLOOKUP(表2[index_id],表5[],2)</f>
        <v>ValueOntology.PERCENTAGE</v>
      </c>
      <c r="V3575" t="str">
        <f>VLOOKUP(表2[index_id],表6[],2)</f>
        <v>ValueOntology.PERCENTAGE</v>
      </c>
      <c r="W3575" t="str">
        <f>VLOOKUP(表2[index_id],表7[],2)</f>
        <v>ValueOntology.PERCENTAGE</v>
      </c>
      <c r="X3575" t="str">
        <f>VLOOKUP(表2[index_id],表8[],2)</f>
        <v>ValueOntology.PERCENTAGE</v>
      </c>
      <c r="Y3575" t="str">
        <f>VLOOKUP(表2[index_id],表9[],2)</f>
        <v>ValueOntology.PROPORTION_OF_NATION</v>
      </c>
      <c r="Z3575" t="str">
        <f>VLOOKUP(表2[index_id],表10[],2)</f>
        <v>ValueOntology.PROPORTION_OF_NATION</v>
      </c>
      <c r="AA3575" t="str">
        <f>VLOOKUP(表2[index_id],表11[],2)</f>
        <v>ValueOntology.PROPORTION_OF_NATION</v>
      </c>
      <c r="AB3575" s="8" t="b">
        <f>表2[[#This Row],[vo104]]=表2[[#This Row],[vo109]]</f>
        <v>1</v>
      </c>
    </row>
    <row r="3576" spans="1:28" ht="15" hidden="1" x14ac:dyDescent="0.25">
      <c r="A3576" s="1">
        <v>149633</v>
      </c>
      <c r="B3576" s="1">
        <v>7330102334</v>
      </c>
      <c r="C3576" s="1" t="s">
        <v>4738</v>
      </c>
      <c r="D3576" s="1"/>
      <c r="E3576" s="1">
        <v>2</v>
      </c>
      <c r="F3576" s="1" t="s">
        <v>88</v>
      </c>
      <c r="G3576" s="1" t="s">
        <v>49</v>
      </c>
      <c r="H3576" s="1" t="s">
        <v>1056</v>
      </c>
      <c r="I3576" s="1" t="s">
        <v>339</v>
      </c>
      <c r="J3576" s="1">
        <v>0</v>
      </c>
      <c r="K3576" s="1" t="s">
        <v>1087</v>
      </c>
      <c r="L3576" s="1" t="s">
        <v>4204</v>
      </c>
      <c r="M3576" s="1" t="s">
        <v>1059</v>
      </c>
      <c r="N3576" s="1"/>
      <c r="O3576" s="1" t="s">
        <v>54</v>
      </c>
      <c r="P3576" s="2" t="s">
        <v>33</v>
      </c>
      <c r="Q3576" s="1" t="s">
        <v>117</v>
      </c>
      <c r="R3576" s="1" t="str">
        <f>VLOOKUP(表2[index_id],表1[],2)</f>
        <v>ValueOntology.QUANTITY</v>
      </c>
      <c r="S3576" t="str">
        <f>VLOOKUP(表2[index_id],表3[],2)</f>
        <v>ValueOntology.QUANTITY_PER_CAPITA</v>
      </c>
      <c r="T3576" s="5" t="str">
        <f>VLOOKUP(表2[index_id],表4[],2)</f>
        <v>ValueOntology.QUANTITY_PER_CAPITA</v>
      </c>
      <c r="U3576" t="str">
        <f>VLOOKUP(表2[index_id],表5[],2)</f>
        <v>ValueOntology.QUANTITY_PER_CAPITA</v>
      </c>
      <c r="V3576" t="str">
        <f>VLOOKUP(表2[index_id],表6[],2)</f>
        <v>ValueOntology.QUANTITY_PER_CAPITA</v>
      </c>
      <c r="W3576" t="str">
        <f>VLOOKUP(表2[index_id],表7[],2)</f>
        <v>ValueOntology.QUANTITY_PER_CAPITA</v>
      </c>
      <c r="X3576" t="str">
        <f>VLOOKUP(表2[index_id],表8[],2)</f>
        <v>ValueOntology.QUANTITY_PER_CAPITA</v>
      </c>
      <c r="Y3576" t="str">
        <f>VLOOKUP(表2[index_id],表9[],2)</f>
        <v>ValueOntology.QUANTITY_PER_CAPITA</v>
      </c>
      <c r="Z3576" t="str">
        <f>VLOOKUP(表2[index_id],表10[],2)</f>
        <v>ValueOntology.QUANTITY_PER_CAPITA</v>
      </c>
      <c r="AA3576" t="str">
        <f>VLOOKUP(表2[index_id],表11[],2)</f>
        <v>ValueOntology.QUANTITY_PER_CAPITA</v>
      </c>
      <c r="AB3576" s="8" t="b">
        <f>表2[[#This Row],[vo104]]=表2[[#This Row],[vo109]]</f>
        <v>1</v>
      </c>
    </row>
    <row r="3577" spans="1:28" ht="15" hidden="1" x14ac:dyDescent="0.25">
      <c r="A3577" s="1">
        <v>139055</v>
      </c>
      <c r="B3577" s="1">
        <v>8030101610</v>
      </c>
      <c r="C3577" s="1" t="s">
        <v>4739</v>
      </c>
      <c r="D3577" s="1"/>
      <c r="E3577" s="1">
        <v>0</v>
      </c>
      <c r="F3577" s="1" t="s">
        <v>25</v>
      </c>
      <c r="G3577" s="1" t="s">
        <v>49</v>
      </c>
      <c r="H3577" s="1" t="s">
        <v>1056</v>
      </c>
      <c r="I3577" s="1" t="s">
        <v>403</v>
      </c>
      <c r="J3577" s="1">
        <v>0</v>
      </c>
      <c r="K3577" s="1" t="s">
        <v>1099</v>
      </c>
      <c r="L3577" s="1" t="s">
        <v>1100</v>
      </c>
      <c r="M3577" s="1" t="s">
        <v>1059</v>
      </c>
      <c r="N3577" s="1"/>
      <c r="O3577" s="1" t="s">
        <v>41</v>
      </c>
      <c r="P3577" s="2" t="s">
        <v>33</v>
      </c>
      <c r="Q3577" s="1" t="s">
        <v>108</v>
      </c>
      <c r="R3577" s="1" t="str">
        <f>VLOOKUP(表2[index_id],表1[],2)</f>
        <v>ValueOntology.QUANTITY</v>
      </c>
      <c r="S3577" t="str">
        <f>VLOOKUP(表2[index_id],表3[],2)</f>
        <v>ValueOntology.QUANTITY</v>
      </c>
      <c r="T3577" s="5" t="str">
        <f>VLOOKUP(表2[index_id],表4[],2)</f>
        <v>ValueOntology.QUANTITY</v>
      </c>
      <c r="U3577" t="str">
        <f>VLOOKUP(表2[index_id],表5[],2)</f>
        <v>ValueOntology.QUANTITY</v>
      </c>
      <c r="V3577" t="str">
        <f>VLOOKUP(表2[index_id],表6[],2)</f>
        <v>ValueOntology.QUANTITY</v>
      </c>
      <c r="W3577" t="str">
        <f>VLOOKUP(表2[index_id],表7[],2)</f>
        <v>ValueOntology.QUANTITY</v>
      </c>
      <c r="X3577" t="str">
        <f>VLOOKUP(表2[index_id],表8[],2)</f>
        <v>ValueOntology.QUANTITY</v>
      </c>
      <c r="Y3577" t="str">
        <f>VLOOKUP(表2[index_id],表9[],2)</f>
        <v>ValueOntology.QUANTITY</v>
      </c>
      <c r="Z3577" t="str">
        <f>VLOOKUP(表2[index_id],表10[],2)</f>
        <v>ValueOntology.QUANTITY</v>
      </c>
      <c r="AA3577" t="str">
        <f>VLOOKUP(表2[index_id],表11[],2)</f>
        <v>ValueOntology.QUANTITY</v>
      </c>
      <c r="AB3577" s="8" t="b">
        <f>表2[[#This Row],[vo104]]=表2[[#This Row],[vo109]]</f>
        <v>1</v>
      </c>
    </row>
    <row r="3578" spans="1:28" ht="15" x14ac:dyDescent="0.25">
      <c r="A3578" s="1">
        <v>139243</v>
      </c>
      <c r="B3578" s="1">
        <v>8030101798</v>
      </c>
      <c r="C3578" s="1" t="s">
        <v>4740</v>
      </c>
      <c r="D3578" s="1"/>
      <c r="E3578" s="1">
        <v>2</v>
      </c>
      <c r="F3578" s="1" t="s">
        <v>359</v>
      </c>
      <c r="G3578" s="1" t="s">
        <v>49</v>
      </c>
      <c r="H3578" s="1" t="s">
        <v>1056</v>
      </c>
      <c r="I3578" s="1" t="s">
        <v>403</v>
      </c>
      <c r="J3578" s="1">
        <v>0</v>
      </c>
      <c r="K3578" s="1" t="s">
        <v>4198</v>
      </c>
      <c r="L3578" s="1" t="s">
        <v>4199</v>
      </c>
      <c r="M3578" s="1" t="s">
        <v>1059</v>
      </c>
      <c r="N3578" s="1"/>
      <c r="O3578" s="1" t="s">
        <v>41</v>
      </c>
      <c r="P3578" s="2" t="s">
        <v>33</v>
      </c>
      <c r="Q3578" s="1" t="s">
        <v>345</v>
      </c>
      <c r="R3578" s="1" t="str">
        <f>VLOOKUP(表2[index_id],表1[],2)</f>
        <v>ValueOntology.PERCENTAGE</v>
      </c>
      <c r="S3578" t="str">
        <f>VLOOKUP(表2[index_id],表3[],2)</f>
        <v>ValueOntology.PERCENTAGE</v>
      </c>
      <c r="T3578" s="5" t="str">
        <f>VLOOKUP(表2[index_id],表4[],2)</f>
        <v>ValueOntology.PERCENTAGE</v>
      </c>
      <c r="U3578" t="str">
        <f>VLOOKUP(表2[index_id],表5[],2)</f>
        <v>ValueOntology.PERCENTAGE</v>
      </c>
      <c r="V3578" t="str">
        <f>VLOOKUP(表2[index_id],表6[],2)</f>
        <v>ValueOntology.PERCENTAGE</v>
      </c>
      <c r="W3578" t="str">
        <f>VLOOKUP(表2[index_id],表7[],2)</f>
        <v>ValueOntology.PERCENTAGE</v>
      </c>
      <c r="X3578" t="str">
        <f>VLOOKUP(表2[index_id],表8[],2)</f>
        <v>ValueOntology.PERCENTAGE</v>
      </c>
      <c r="Y3578" t="str">
        <f>VLOOKUP(表2[index_id],表9[],2)</f>
        <v>ValueOntology.PROPORTION_OF_NATION</v>
      </c>
      <c r="Z3578" t="str">
        <f>VLOOKUP(表2[index_id],表10[],2)</f>
        <v>ValueOntology.PROPORTION_OF_NATION</v>
      </c>
      <c r="AA3578" t="str">
        <f>VLOOKUP(表2[index_id],表11[],2)</f>
        <v>ValueOntology.PROPORTION_OF_NATION</v>
      </c>
      <c r="AB3578" s="8" t="b">
        <f>表2[[#This Row],[vo104]]=表2[[#This Row],[vo109]]</f>
        <v>1</v>
      </c>
    </row>
    <row r="3579" spans="1:28" ht="15" hidden="1" x14ac:dyDescent="0.25">
      <c r="A3579" s="1">
        <v>149657</v>
      </c>
      <c r="B3579" s="1">
        <v>7330102356</v>
      </c>
      <c r="C3579" s="1" t="s">
        <v>4741</v>
      </c>
      <c r="D3579" s="1"/>
      <c r="E3579" s="1">
        <v>2</v>
      </c>
      <c r="F3579" s="1" t="s">
        <v>88</v>
      </c>
      <c r="G3579" s="1" t="s">
        <v>49</v>
      </c>
      <c r="H3579" s="1" t="s">
        <v>1056</v>
      </c>
      <c r="I3579" s="1" t="s">
        <v>403</v>
      </c>
      <c r="J3579" s="1">
        <v>0</v>
      </c>
      <c r="K3579" s="1" t="s">
        <v>1087</v>
      </c>
      <c r="L3579" s="1" t="s">
        <v>4204</v>
      </c>
      <c r="M3579" s="1" t="s">
        <v>1059</v>
      </c>
      <c r="N3579" s="1"/>
      <c r="O3579" s="1" t="s">
        <v>54</v>
      </c>
      <c r="P3579" s="2" t="s">
        <v>33</v>
      </c>
      <c r="Q3579" s="1" t="s">
        <v>117</v>
      </c>
      <c r="R3579" s="1" t="str">
        <f>VLOOKUP(表2[index_id],表1[],2)</f>
        <v>ValueOntology.QUANTITY</v>
      </c>
      <c r="S3579" t="str">
        <f>VLOOKUP(表2[index_id],表3[],2)</f>
        <v>ValueOntology.QUANTITY_PER_CAPITA</v>
      </c>
      <c r="T3579" s="5" t="str">
        <f>VLOOKUP(表2[index_id],表4[],2)</f>
        <v>ValueOntology.QUANTITY_PER_CAPITA</v>
      </c>
      <c r="U3579" t="str">
        <f>VLOOKUP(表2[index_id],表5[],2)</f>
        <v>ValueOntology.QUANTITY_PER_CAPITA</v>
      </c>
      <c r="V3579" t="str">
        <f>VLOOKUP(表2[index_id],表6[],2)</f>
        <v>ValueOntology.QUANTITY_PER_CAPITA</v>
      </c>
      <c r="W3579" t="str">
        <f>VLOOKUP(表2[index_id],表7[],2)</f>
        <v>ValueOntology.QUANTITY_PER_CAPITA</v>
      </c>
      <c r="X3579" t="str">
        <f>VLOOKUP(表2[index_id],表8[],2)</f>
        <v>ValueOntology.QUANTITY_PER_CAPITA</v>
      </c>
      <c r="Y3579" t="str">
        <f>VLOOKUP(表2[index_id],表9[],2)</f>
        <v>ValueOntology.QUANTITY_PER_CAPITA</v>
      </c>
      <c r="Z3579" t="str">
        <f>VLOOKUP(表2[index_id],表10[],2)</f>
        <v>ValueOntology.QUANTITY_PER_CAPITA</v>
      </c>
      <c r="AA3579" t="str">
        <f>VLOOKUP(表2[index_id],表11[],2)</f>
        <v>ValueOntology.QUANTITY_PER_CAPITA</v>
      </c>
      <c r="AB3579" s="8" t="b">
        <f>表2[[#This Row],[vo104]]=表2[[#This Row],[vo109]]</f>
        <v>1</v>
      </c>
    </row>
    <row r="3580" spans="1:28" ht="15" x14ac:dyDescent="0.25">
      <c r="A3580" s="1">
        <v>139967</v>
      </c>
      <c r="B3580" s="1">
        <v>8030102545</v>
      </c>
      <c r="C3580" s="1" t="s">
        <v>4742</v>
      </c>
      <c r="D3580" s="1"/>
      <c r="E3580" s="1">
        <v>2</v>
      </c>
      <c r="F3580" s="1" t="s">
        <v>359</v>
      </c>
      <c r="G3580" s="1" t="s">
        <v>49</v>
      </c>
      <c r="H3580" s="1" t="s">
        <v>1056</v>
      </c>
      <c r="I3580" s="1" t="s">
        <v>403</v>
      </c>
      <c r="J3580" s="1">
        <v>0</v>
      </c>
      <c r="K3580" s="1" t="s">
        <v>4182</v>
      </c>
      <c r="L3580" s="1" t="s">
        <v>4183</v>
      </c>
      <c r="M3580" s="1" t="s">
        <v>1059</v>
      </c>
      <c r="N3580" s="1"/>
      <c r="O3580" s="1" t="s">
        <v>41</v>
      </c>
      <c r="P3580" s="2" t="s">
        <v>33</v>
      </c>
      <c r="Q3580" s="1" t="s">
        <v>345</v>
      </c>
      <c r="R3580" s="1" t="str">
        <f>VLOOKUP(表2[index_id],表1[],2)</f>
        <v>ValueOntology.PERCENTAGE</v>
      </c>
      <c r="S3580" t="str">
        <f>VLOOKUP(表2[index_id],表3[],2)</f>
        <v>ValueOntology.PERCENTAGE</v>
      </c>
      <c r="T3580" s="5" t="str">
        <f>VLOOKUP(表2[index_id],表4[],2)</f>
        <v>ValueOntology.PERCENTAGE</v>
      </c>
      <c r="U3580" t="str">
        <f>VLOOKUP(表2[index_id],表5[],2)</f>
        <v>ValueOntology.PERCENTAGE</v>
      </c>
      <c r="V3580" t="str">
        <f>VLOOKUP(表2[index_id],表6[],2)</f>
        <v>ValueOntology.PERCENTAGE</v>
      </c>
      <c r="W3580" t="str">
        <f>VLOOKUP(表2[index_id],表7[],2)</f>
        <v>ValueOntology.PERCENTAGE</v>
      </c>
      <c r="X3580" t="str">
        <f>VLOOKUP(表2[index_id],表8[],2)</f>
        <v>ValueOntology.PERCENTAGE</v>
      </c>
      <c r="Y3580" t="str">
        <f>VLOOKUP(表2[index_id],表9[],2)</f>
        <v>ValueOntology.PROPORTION_OF_NATION</v>
      </c>
      <c r="Z3580" t="str">
        <f>VLOOKUP(表2[index_id],表10[],2)</f>
        <v>ValueOntology.PROPORTION_OF_NATION</v>
      </c>
      <c r="AA3580" t="str">
        <f>VLOOKUP(表2[index_id],表11[],2)</f>
        <v>ValueOntology.PROPORTION_OF_NATION</v>
      </c>
      <c r="AB3580" s="8" t="b">
        <f>表2[[#This Row],[vo104]]=表2[[#This Row],[vo109]]</f>
        <v>1</v>
      </c>
    </row>
    <row r="3581" spans="1:28" ht="15" hidden="1" x14ac:dyDescent="0.25">
      <c r="A3581" s="1">
        <v>111359</v>
      </c>
      <c r="B3581" s="1">
        <v>8040100123</v>
      </c>
      <c r="C3581" s="1" t="s">
        <v>4743</v>
      </c>
      <c r="D3581" s="1"/>
      <c r="E3581" s="1">
        <v>0</v>
      </c>
      <c r="F3581" s="1" t="s">
        <v>25</v>
      </c>
      <c r="G3581" s="1" t="s">
        <v>49</v>
      </c>
      <c r="H3581" s="1" t="s">
        <v>27</v>
      </c>
      <c r="I3581" s="1" t="s">
        <v>68</v>
      </c>
      <c r="J3581" s="1">
        <v>0</v>
      </c>
      <c r="K3581" s="1" t="s">
        <v>69</v>
      </c>
      <c r="L3581" s="1" t="s">
        <v>70</v>
      </c>
      <c r="M3581" s="1" t="s">
        <v>31</v>
      </c>
      <c r="N3581" s="1"/>
      <c r="O3581" s="1" t="s">
        <v>41</v>
      </c>
      <c r="P3581" s="2" t="s">
        <v>33</v>
      </c>
      <c r="Q3581" s="1" t="s">
        <v>71</v>
      </c>
      <c r="R3581" s="1" t="str">
        <f>VLOOKUP(表2[index_id],表1[],2)</f>
        <v>ValueOntology.DIFF_QUANTITY</v>
      </c>
      <c r="S3581" t="str">
        <f>VLOOKUP(表2[index_id],表3[],2)</f>
        <v>ValueOntology.DIFF_QUANTITY</v>
      </c>
      <c r="T3581" s="5" t="str">
        <f>VLOOKUP(表2[index_id],表4[],2)</f>
        <v>ValueOntology.DIFF_QUANTITY</v>
      </c>
      <c r="U3581" t="str">
        <f>VLOOKUP(表2[index_id],表5[],2)</f>
        <v>ValueOntology.DIFF_QUANTITY</v>
      </c>
      <c r="V3581" t="str">
        <f>VLOOKUP(表2[index_id],表6[],2)</f>
        <v>ValueOntology.DIFF_QUANTITY</v>
      </c>
      <c r="W3581" t="str">
        <f>VLOOKUP(表2[index_id],表7[],2)</f>
        <v>ValueOntology.DIFF_QUANTITY</v>
      </c>
      <c r="X3581" t="str">
        <f>VLOOKUP(表2[index_id],表8[],2)</f>
        <v>ValueOntology.DIFF_QUANTITY</v>
      </c>
      <c r="Y3581" t="str">
        <f>VLOOKUP(表2[index_id],表9[],2)</f>
        <v>ValueOntology.DIFF_QUANTITY</v>
      </c>
      <c r="Z3581" t="str">
        <f>VLOOKUP(表2[index_id],表10[],2)</f>
        <v>ValueOntology.DIFF_QUANTITY</v>
      </c>
      <c r="AA3581" t="str">
        <f>VLOOKUP(表2[index_id],表11[],2)</f>
        <v>ValueOntology.DIFF_QUANTITY</v>
      </c>
      <c r="AB3581" s="8" t="b">
        <f>表2[[#This Row],[vo104]]=表2[[#This Row],[vo109]]</f>
        <v>1</v>
      </c>
    </row>
    <row r="3582" spans="1:28" ht="15" x14ac:dyDescent="0.25">
      <c r="A3582" s="1">
        <v>141445</v>
      </c>
      <c r="B3582" s="1">
        <v>8030103920</v>
      </c>
      <c r="C3582" s="1" t="s">
        <v>4744</v>
      </c>
      <c r="D3582" s="1"/>
      <c r="E3582" s="1">
        <v>2</v>
      </c>
      <c r="F3582" s="1" t="s">
        <v>359</v>
      </c>
      <c r="G3582" s="1" t="s">
        <v>49</v>
      </c>
      <c r="H3582" s="1" t="s">
        <v>315</v>
      </c>
      <c r="I3582" s="1" t="s">
        <v>953</v>
      </c>
      <c r="J3582" s="1">
        <v>0</v>
      </c>
      <c r="K3582" s="1" t="s">
        <v>491</v>
      </c>
      <c r="L3582" s="1" t="s">
        <v>492</v>
      </c>
      <c r="M3582" s="1" t="s">
        <v>319</v>
      </c>
      <c r="N3582" s="1"/>
      <c r="O3582" s="1" t="s">
        <v>41</v>
      </c>
      <c r="P3582" s="2" t="s">
        <v>33</v>
      </c>
      <c r="Q3582" s="1" t="s">
        <v>345</v>
      </c>
      <c r="R3582" s="1" t="str">
        <f>VLOOKUP(表2[index_id],表1[],2)</f>
        <v>ValueOntology.PERCENTAGE</v>
      </c>
      <c r="S3582" t="str">
        <f>VLOOKUP(表2[index_id],表3[],2)</f>
        <v>ValueOntology.PERCENTAGE</v>
      </c>
      <c r="T3582" s="5" t="str">
        <f>VLOOKUP(表2[index_id],表4[],2)</f>
        <v>ValueOntology.PERCENTAGE</v>
      </c>
      <c r="U3582" t="str">
        <f>VLOOKUP(表2[index_id],表5[],2)</f>
        <v>ValueOntology.PERCENTAGE</v>
      </c>
      <c r="V3582" t="str">
        <f>VLOOKUP(表2[index_id],表6[],2)</f>
        <v>ValueOntology.PERCENTAGE</v>
      </c>
      <c r="W3582" t="str">
        <f>VLOOKUP(表2[index_id],表7[],2)</f>
        <v>ValueOntology.PERCENTAGE</v>
      </c>
      <c r="X3582" t="str">
        <f>VLOOKUP(表2[index_id],表8[],2)</f>
        <v>ValueOntology.PERCENTAGE</v>
      </c>
      <c r="Y3582" t="str">
        <f>VLOOKUP(表2[index_id],表9[],2)</f>
        <v>ValueOntology.PROPORTION_OF_NATION</v>
      </c>
      <c r="Z3582" t="str">
        <f>VLOOKUP(表2[index_id],表10[],2)</f>
        <v>ValueOntology.PROPORTION_OF_NATION</v>
      </c>
      <c r="AA3582" t="str">
        <f>VLOOKUP(表2[index_id],表11[],2)</f>
        <v>ValueOntology.PROPORTION_OF_NATION</v>
      </c>
      <c r="AB3582" s="8" t="b">
        <f>表2[[#This Row],[vo104]]=表2[[#This Row],[vo109]]</f>
        <v>1</v>
      </c>
    </row>
    <row r="3583" spans="1:28" ht="15" x14ac:dyDescent="0.25">
      <c r="A3583" s="1">
        <v>139524</v>
      </c>
      <c r="B3583" s="1">
        <v>8030102082</v>
      </c>
      <c r="C3583" s="1" t="s">
        <v>4745</v>
      </c>
      <c r="D3583" s="1"/>
      <c r="E3583" s="1">
        <v>2</v>
      </c>
      <c r="F3583" s="1" t="s">
        <v>359</v>
      </c>
      <c r="G3583" s="1" t="s">
        <v>49</v>
      </c>
      <c r="H3583" s="1" t="s">
        <v>1056</v>
      </c>
      <c r="I3583" s="1" t="s">
        <v>403</v>
      </c>
      <c r="J3583" s="1">
        <v>0</v>
      </c>
      <c r="K3583" s="1" t="s">
        <v>4193</v>
      </c>
      <c r="L3583" s="1" t="s">
        <v>4194</v>
      </c>
      <c r="M3583" s="1" t="s">
        <v>1059</v>
      </c>
      <c r="N3583" s="1"/>
      <c r="O3583" s="1" t="s">
        <v>41</v>
      </c>
      <c r="P3583" s="2" t="s">
        <v>33</v>
      </c>
      <c r="Q3583" s="1" t="s">
        <v>345</v>
      </c>
      <c r="R3583" s="1" t="str">
        <f>VLOOKUP(表2[index_id],表1[],2)</f>
        <v>ValueOntology.PERCENTAGE</v>
      </c>
      <c r="S3583" t="str">
        <f>VLOOKUP(表2[index_id],表3[],2)</f>
        <v>ValueOntology.PERCENTAGE</v>
      </c>
      <c r="T3583" s="5" t="str">
        <f>VLOOKUP(表2[index_id],表4[],2)</f>
        <v>ValueOntology.PERCENTAGE</v>
      </c>
      <c r="U3583" t="str">
        <f>VLOOKUP(表2[index_id],表5[],2)</f>
        <v>ValueOntology.PERCENTAGE</v>
      </c>
      <c r="V3583" t="str">
        <f>VLOOKUP(表2[index_id],表6[],2)</f>
        <v>ValueOntology.PERCENTAGE</v>
      </c>
      <c r="W3583" t="str">
        <f>VLOOKUP(表2[index_id],表7[],2)</f>
        <v>ValueOntology.PERCENTAGE</v>
      </c>
      <c r="X3583" t="str">
        <f>VLOOKUP(表2[index_id],表8[],2)</f>
        <v>ValueOntology.PERCENTAGE</v>
      </c>
      <c r="Y3583" t="str">
        <f>VLOOKUP(表2[index_id],表9[],2)</f>
        <v>ValueOntology.PROPORTION_OF_NATION</v>
      </c>
      <c r="Z3583" t="str">
        <f>VLOOKUP(表2[index_id],表10[],2)</f>
        <v>ValueOntology.PROPORTION_OF_NATION</v>
      </c>
      <c r="AA3583" t="str">
        <f>VLOOKUP(表2[index_id],表11[],2)</f>
        <v>ValueOntology.PROPORTION_OF_NATION</v>
      </c>
      <c r="AB3583" s="8" t="b">
        <f>表2[[#This Row],[vo104]]=表2[[#This Row],[vo109]]</f>
        <v>1</v>
      </c>
    </row>
    <row r="3584" spans="1:28" ht="15" hidden="1" x14ac:dyDescent="0.25">
      <c r="A3584" s="1">
        <v>141487</v>
      </c>
      <c r="B3584" s="1">
        <v>8030103396</v>
      </c>
      <c r="C3584" s="1" t="s">
        <v>4746</v>
      </c>
      <c r="D3584" s="1"/>
      <c r="E3584" s="1">
        <v>0</v>
      </c>
      <c r="F3584" s="1" t="s">
        <v>25</v>
      </c>
      <c r="G3584" s="1" t="s">
        <v>49</v>
      </c>
      <c r="H3584" s="1" t="s">
        <v>1056</v>
      </c>
      <c r="I3584" s="1" t="s">
        <v>403</v>
      </c>
      <c r="J3584" s="1">
        <v>0</v>
      </c>
      <c r="K3584" s="1" t="s">
        <v>1092</v>
      </c>
      <c r="L3584" s="1" t="s">
        <v>1058</v>
      </c>
      <c r="M3584" s="1" t="s">
        <v>1059</v>
      </c>
      <c r="N3584" s="1"/>
      <c r="O3584" s="1" t="s">
        <v>41</v>
      </c>
      <c r="P3584" s="2" t="s">
        <v>33</v>
      </c>
      <c r="Q3584" s="1" t="s">
        <v>108</v>
      </c>
      <c r="R3584" s="1" t="str">
        <f>VLOOKUP(表2[index_id],表1[],2)</f>
        <v>ValueOntology.QUANTITY</v>
      </c>
      <c r="S3584" t="str">
        <f>VLOOKUP(表2[index_id],表3[],2)</f>
        <v>ValueOntology.QUANTITY</v>
      </c>
      <c r="T3584" s="5" t="str">
        <f>VLOOKUP(表2[index_id],表4[],2)</f>
        <v>ValueOntology.QUANTITY</v>
      </c>
      <c r="U3584" t="str">
        <f>VLOOKUP(表2[index_id],表5[],2)</f>
        <v>ValueOntology.QUANTITY</v>
      </c>
      <c r="V3584" t="str">
        <f>VLOOKUP(表2[index_id],表6[],2)</f>
        <v>ValueOntology.QUANTITY</v>
      </c>
      <c r="W3584" t="str">
        <f>VLOOKUP(表2[index_id],表7[],2)</f>
        <v>ValueOntology.QUANTITY</v>
      </c>
      <c r="X3584" t="str">
        <f>VLOOKUP(表2[index_id],表8[],2)</f>
        <v>ValueOntology.QUANTITY</v>
      </c>
      <c r="Y3584" t="str">
        <f>VLOOKUP(表2[index_id],表9[],2)</f>
        <v>ValueOntology.QUANTITY</v>
      </c>
      <c r="Z3584" t="str">
        <f>VLOOKUP(表2[index_id],表10[],2)</f>
        <v>ValueOntology.QUANTITY</v>
      </c>
      <c r="AA3584" t="str">
        <f>VLOOKUP(表2[index_id],表11[],2)</f>
        <v>ValueOntology.QUANTITY</v>
      </c>
      <c r="AB3584" s="8" t="b">
        <f>表2[[#This Row],[vo104]]=表2[[#This Row],[vo109]]</f>
        <v>1</v>
      </c>
    </row>
    <row r="3585" spans="1:28" ht="15" x14ac:dyDescent="0.25">
      <c r="A3585" s="1">
        <v>139245</v>
      </c>
      <c r="B3585" s="1">
        <v>8030101799</v>
      </c>
      <c r="C3585" s="1" t="s">
        <v>4747</v>
      </c>
      <c r="D3585" s="1"/>
      <c r="E3585" s="1">
        <v>2</v>
      </c>
      <c r="F3585" s="1" t="s">
        <v>359</v>
      </c>
      <c r="G3585" s="1" t="s">
        <v>49</v>
      </c>
      <c r="H3585" s="1" t="s">
        <v>1056</v>
      </c>
      <c r="I3585" s="1" t="s">
        <v>403</v>
      </c>
      <c r="J3585" s="1">
        <v>0</v>
      </c>
      <c r="K3585" s="1" t="s">
        <v>4198</v>
      </c>
      <c r="L3585" s="1" t="s">
        <v>4199</v>
      </c>
      <c r="M3585" s="1" t="s">
        <v>1059</v>
      </c>
      <c r="N3585" s="1"/>
      <c r="O3585" s="1" t="s">
        <v>41</v>
      </c>
      <c r="P3585" s="2" t="s">
        <v>33</v>
      </c>
      <c r="Q3585" s="1" t="s">
        <v>345</v>
      </c>
      <c r="R3585" s="1" t="str">
        <f>VLOOKUP(表2[index_id],表1[],2)</f>
        <v>ValueOntology.PERCENTAGE</v>
      </c>
      <c r="S3585" t="str">
        <f>VLOOKUP(表2[index_id],表3[],2)</f>
        <v>ValueOntology.PERCENTAGE</v>
      </c>
      <c r="T3585" s="5" t="str">
        <f>VLOOKUP(表2[index_id],表4[],2)</f>
        <v>ValueOntology.PERCENTAGE</v>
      </c>
      <c r="U3585" t="str">
        <f>VLOOKUP(表2[index_id],表5[],2)</f>
        <v>ValueOntology.PERCENTAGE</v>
      </c>
      <c r="V3585" t="str">
        <f>VLOOKUP(表2[index_id],表6[],2)</f>
        <v>ValueOntology.PERCENTAGE</v>
      </c>
      <c r="W3585" t="str">
        <f>VLOOKUP(表2[index_id],表7[],2)</f>
        <v>ValueOntology.PERCENTAGE</v>
      </c>
      <c r="X3585" t="str">
        <f>VLOOKUP(表2[index_id],表8[],2)</f>
        <v>ValueOntology.PERCENTAGE</v>
      </c>
      <c r="Y3585" t="str">
        <f>VLOOKUP(表2[index_id],表9[],2)</f>
        <v>ValueOntology.PROPORTION_OF_NATION</v>
      </c>
      <c r="Z3585" t="str">
        <f>VLOOKUP(表2[index_id],表10[],2)</f>
        <v>ValueOntology.PROPORTION_OF_NATION</v>
      </c>
      <c r="AA3585" t="str">
        <f>VLOOKUP(表2[index_id],表11[],2)</f>
        <v>ValueOntology.PROPORTION_OF_NATION</v>
      </c>
      <c r="AB3585" s="8" t="b">
        <f>表2[[#This Row],[vo104]]=表2[[#This Row],[vo109]]</f>
        <v>1</v>
      </c>
    </row>
    <row r="3586" spans="1:28" ht="15" hidden="1" x14ac:dyDescent="0.25">
      <c r="A3586" s="1">
        <v>63318</v>
      </c>
      <c r="B3586" s="1">
        <v>8030100705</v>
      </c>
      <c r="C3586" s="1" t="s">
        <v>4748</v>
      </c>
      <c r="D3586" s="1"/>
      <c r="E3586" s="1">
        <v>0</v>
      </c>
      <c r="F3586" s="1" t="s">
        <v>25</v>
      </c>
      <c r="G3586" s="1" t="s">
        <v>49</v>
      </c>
      <c r="H3586" s="1" t="s">
        <v>315</v>
      </c>
      <c r="I3586" s="1" t="s">
        <v>924</v>
      </c>
      <c r="J3586" s="1">
        <v>0</v>
      </c>
      <c r="K3586" s="1" t="s">
        <v>347</v>
      </c>
      <c r="L3586" s="1" t="s">
        <v>318</v>
      </c>
      <c r="M3586" s="1" t="s">
        <v>319</v>
      </c>
      <c r="N3586" s="1"/>
      <c r="O3586" s="1" t="s">
        <v>41</v>
      </c>
      <c r="P3586" s="2" t="s">
        <v>33</v>
      </c>
      <c r="Q3586" s="1" t="s">
        <v>108</v>
      </c>
      <c r="R3586" s="1" t="str">
        <f>VLOOKUP(表2[index_id],表1[],2)</f>
        <v>ValueOntology.QUANTITY</v>
      </c>
      <c r="S3586" t="str">
        <f>VLOOKUP(表2[index_id],表3[],2)</f>
        <v>ValueOntology.QUANTITY</v>
      </c>
      <c r="T3586" s="5" t="str">
        <f>VLOOKUP(表2[index_id],表4[],2)</f>
        <v>ValueOntology.QUANTITY</v>
      </c>
      <c r="U3586" t="str">
        <f>VLOOKUP(表2[index_id],表5[],2)</f>
        <v>ValueOntology.QUANTITY</v>
      </c>
      <c r="V3586" t="str">
        <f>VLOOKUP(表2[index_id],表6[],2)</f>
        <v>ValueOntology.QUANTITY</v>
      </c>
      <c r="W3586" t="str">
        <f>VLOOKUP(表2[index_id],表7[],2)</f>
        <v>ValueOntology.QUANTITY</v>
      </c>
      <c r="X3586" t="str">
        <f>VLOOKUP(表2[index_id],表8[],2)</f>
        <v>ValueOntology.QUANTITY</v>
      </c>
      <c r="Y3586" t="str">
        <f>VLOOKUP(表2[index_id],表9[],2)</f>
        <v>ValueOntology.QUANTITY</v>
      </c>
      <c r="Z3586" t="str">
        <f>VLOOKUP(表2[index_id],表10[],2)</f>
        <v>ValueOntology.QUANTITY</v>
      </c>
      <c r="AA3586" t="str">
        <f>VLOOKUP(表2[index_id],表11[],2)</f>
        <v>ValueOntology.QUANTITY</v>
      </c>
      <c r="AB3586" s="8" t="b">
        <f>表2[[#This Row],[vo104]]=表2[[#This Row],[vo109]]</f>
        <v>1</v>
      </c>
    </row>
    <row r="3587" spans="1:28" ht="15" hidden="1" x14ac:dyDescent="0.25">
      <c r="A3587" s="1">
        <v>141584</v>
      </c>
      <c r="B3587" s="1">
        <v>8030103491</v>
      </c>
      <c r="C3587" s="1" t="s">
        <v>4749</v>
      </c>
      <c r="D3587" s="1"/>
      <c r="E3587" s="1">
        <v>2</v>
      </c>
      <c r="F3587" s="1" t="s">
        <v>310</v>
      </c>
      <c r="G3587" s="1" t="s">
        <v>49</v>
      </c>
      <c r="H3587" s="1" t="s">
        <v>1056</v>
      </c>
      <c r="I3587" s="1" t="s">
        <v>403</v>
      </c>
      <c r="J3587" s="1">
        <v>0</v>
      </c>
      <c r="K3587" s="1" t="s">
        <v>1110</v>
      </c>
      <c r="L3587" s="1" t="s">
        <v>1111</v>
      </c>
      <c r="M3587" s="1" t="s">
        <v>1059</v>
      </c>
      <c r="N3587" s="1"/>
      <c r="O3587" s="1" t="s">
        <v>41</v>
      </c>
      <c r="P3587" s="2" t="s">
        <v>33</v>
      </c>
      <c r="Q3587" s="1" t="s">
        <v>108</v>
      </c>
      <c r="R3587" s="1" t="str">
        <f>VLOOKUP(表2[index_id],表1[],2)</f>
        <v>ValueOntology.PERCENTAGE</v>
      </c>
      <c r="S3587" t="str">
        <f>VLOOKUP(表2[index_id],表3[],2)</f>
        <v>ValueOntology.PERCENTAGE</v>
      </c>
      <c r="T3587" s="5" t="str">
        <f>VLOOKUP(表2[index_id],表4[],2)</f>
        <v>ValueOntology.PERCENTAGE</v>
      </c>
      <c r="U3587" t="str">
        <f>VLOOKUP(表2[index_id],表5[],2)</f>
        <v>ValueOntology.PERCENTAGE</v>
      </c>
      <c r="V3587" t="str">
        <f>VLOOKUP(表2[index_id],表6[],2)</f>
        <v>ValueOntology.PERCENTAGE</v>
      </c>
      <c r="W3587" t="str">
        <f>VLOOKUP(表2[index_id],表7[],2)</f>
        <v>ValueOntology.PERCENTAGE</v>
      </c>
      <c r="X3587" t="str">
        <f>VLOOKUP(表2[index_id],表8[],2)</f>
        <v>ValueOntology.PERCENTAGE</v>
      </c>
      <c r="Y3587" t="str">
        <f>VLOOKUP(表2[index_id],表9[],2)</f>
        <v>ValueOntology.PERCENTAGE</v>
      </c>
      <c r="Z3587" t="str">
        <f>VLOOKUP(表2[index_id],表10[],2)</f>
        <v>ValueOntology.PERCENTAGE</v>
      </c>
      <c r="AA3587" t="str">
        <f>VLOOKUP(表2[index_id],表11[],2)</f>
        <v>ValueOntology.PERCENTAGE</v>
      </c>
      <c r="AB3587" s="8" t="b">
        <f>表2[[#This Row],[vo104]]=表2[[#This Row],[vo109]]</f>
        <v>1</v>
      </c>
    </row>
    <row r="3588" spans="1:28" ht="15" x14ac:dyDescent="0.25">
      <c r="A3588" s="1">
        <v>141676</v>
      </c>
      <c r="B3588" s="1">
        <v>8030103585</v>
      </c>
      <c r="C3588" s="1" t="s">
        <v>4750</v>
      </c>
      <c r="D3588" s="1"/>
      <c r="E3588" s="1">
        <v>2</v>
      </c>
      <c r="F3588" s="1" t="s">
        <v>359</v>
      </c>
      <c r="G3588" s="1" t="s">
        <v>49</v>
      </c>
      <c r="H3588" s="1" t="s">
        <v>1056</v>
      </c>
      <c r="I3588" s="1" t="s">
        <v>403</v>
      </c>
      <c r="J3588" s="1">
        <v>0</v>
      </c>
      <c r="K3588" s="1" t="s">
        <v>4186</v>
      </c>
      <c r="L3588" s="1" t="s">
        <v>4187</v>
      </c>
      <c r="M3588" s="1" t="s">
        <v>1059</v>
      </c>
      <c r="N3588" s="1"/>
      <c r="O3588" s="1" t="s">
        <v>41</v>
      </c>
      <c r="P3588" s="2" t="s">
        <v>33</v>
      </c>
      <c r="Q3588" s="1" t="s">
        <v>345</v>
      </c>
      <c r="R3588" s="1" t="str">
        <f>VLOOKUP(表2[index_id],表1[],2)</f>
        <v>ValueOntology.PERCENTAGE</v>
      </c>
      <c r="S3588" t="str">
        <f>VLOOKUP(表2[index_id],表3[],2)</f>
        <v>ValueOntology.PERCENTAGE</v>
      </c>
      <c r="T3588" s="5" t="str">
        <f>VLOOKUP(表2[index_id],表4[],2)</f>
        <v>ValueOntology.PERCENTAGE</v>
      </c>
      <c r="U3588" t="str">
        <f>VLOOKUP(表2[index_id],表5[],2)</f>
        <v>ValueOntology.PERCENTAGE</v>
      </c>
      <c r="V3588" t="str">
        <f>VLOOKUP(表2[index_id],表6[],2)</f>
        <v>ValueOntology.PERCENTAGE</v>
      </c>
      <c r="W3588" t="str">
        <f>VLOOKUP(表2[index_id],表7[],2)</f>
        <v>ValueOntology.PERCENTAGE</v>
      </c>
      <c r="X3588" t="str">
        <f>VLOOKUP(表2[index_id],表8[],2)</f>
        <v>ValueOntology.PERCENTAGE</v>
      </c>
      <c r="Y3588" t="str">
        <f>VLOOKUP(表2[index_id],表9[],2)</f>
        <v>ValueOntology.PROPORTION_OF_NATION</v>
      </c>
      <c r="Z3588" t="str">
        <f>VLOOKUP(表2[index_id],表10[],2)</f>
        <v>ValueOntology.PROPORTION_OF_NATION</v>
      </c>
      <c r="AA3588" t="str">
        <f>VLOOKUP(表2[index_id],表11[],2)</f>
        <v>ValueOntology.PROPORTION_OF_NATION</v>
      </c>
      <c r="AB3588" s="8" t="b">
        <f>表2[[#This Row],[vo104]]=表2[[#This Row],[vo109]]</f>
        <v>1</v>
      </c>
    </row>
    <row r="3589" spans="1:28" ht="15" hidden="1" x14ac:dyDescent="0.25">
      <c r="A3589" s="1">
        <v>139340</v>
      </c>
      <c r="B3589" s="1">
        <v>8030101895</v>
      </c>
      <c r="C3589" s="1" t="s">
        <v>4751</v>
      </c>
      <c r="D3589" s="1"/>
      <c r="E3589" s="1">
        <v>0</v>
      </c>
      <c r="F3589" s="1" t="s">
        <v>25</v>
      </c>
      <c r="G3589" s="1" t="s">
        <v>49</v>
      </c>
      <c r="H3589" s="1" t="s">
        <v>1056</v>
      </c>
      <c r="I3589" s="1" t="s">
        <v>403</v>
      </c>
      <c r="J3589" s="1">
        <v>0</v>
      </c>
      <c r="K3589" s="1" t="s">
        <v>1094</v>
      </c>
      <c r="L3589" s="1" t="s">
        <v>1062</v>
      </c>
      <c r="M3589" s="1" t="s">
        <v>1059</v>
      </c>
      <c r="N3589" s="1"/>
      <c r="O3589" s="1" t="s">
        <v>41</v>
      </c>
      <c r="P3589" s="2" t="s">
        <v>33</v>
      </c>
      <c r="Q3589" s="1" t="s">
        <v>108</v>
      </c>
      <c r="R3589" s="1" t="str">
        <f>VLOOKUP(表2[index_id],表1[],2)</f>
        <v>ValueOntology.QUANTITY</v>
      </c>
      <c r="S3589" t="str">
        <f>VLOOKUP(表2[index_id],表3[],2)</f>
        <v>ValueOntology.QUANTITY</v>
      </c>
      <c r="T3589" s="5" t="str">
        <f>VLOOKUP(表2[index_id],表4[],2)</f>
        <v>ValueOntology.QUANTITY</v>
      </c>
      <c r="U3589" t="str">
        <f>VLOOKUP(表2[index_id],表5[],2)</f>
        <v>ValueOntology.QUANTITY</v>
      </c>
      <c r="V3589" t="str">
        <f>VLOOKUP(表2[index_id],表6[],2)</f>
        <v>ValueOntology.QUANTITY</v>
      </c>
      <c r="W3589" t="str">
        <f>VLOOKUP(表2[index_id],表7[],2)</f>
        <v>ValueOntology.QUANTITY</v>
      </c>
      <c r="X3589" t="str">
        <f>VLOOKUP(表2[index_id],表8[],2)</f>
        <v>ValueOntology.QUANTITY</v>
      </c>
      <c r="Y3589" t="str">
        <f>VLOOKUP(表2[index_id],表9[],2)</f>
        <v>ValueOntology.QUANTITY</v>
      </c>
      <c r="Z3589" t="str">
        <f>VLOOKUP(表2[index_id],表10[],2)</f>
        <v>ValueOntology.QUANTITY</v>
      </c>
      <c r="AA3589" t="str">
        <f>VLOOKUP(表2[index_id],表11[],2)</f>
        <v>ValueOntology.QUANTITY</v>
      </c>
      <c r="AB3589" s="8" t="b">
        <f>表2[[#This Row],[vo104]]=表2[[#This Row],[vo109]]</f>
        <v>1</v>
      </c>
    </row>
    <row r="3590" spans="1:28" ht="15" x14ac:dyDescent="0.25">
      <c r="A3590" s="1">
        <v>140497</v>
      </c>
      <c r="B3590" s="1">
        <v>8030103233</v>
      </c>
      <c r="C3590" s="1" t="s">
        <v>4752</v>
      </c>
      <c r="D3590" s="1"/>
      <c r="E3590" s="1">
        <v>2</v>
      </c>
      <c r="F3590" s="1" t="s">
        <v>359</v>
      </c>
      <c r="G3590" s="1" t="s">
        <v>49</v>
      </c>
      <c r="H3590" s="1" t="s">
        <v>315</v>
      </c>
      <c r="I3590" s="1" t="s">
        <v>924</v>
      </c>
      <c r="J3590" s="1">
        <v>0</v>
      </c>
      <c r="K3590" s="1" t="s">
        <v>491</v>
      </c>
      <c r="L3590" s="1" t="s">
        <v>492</v>
      </c>
      <c r="M3590" s="1" t="s">
        <v>319</v>
      </c>
      <c r="N3590" s="1"/>
      <c r="O3590" s="1" t="s">
        <v>41</v>
      </c>
      <c r="P3590" s="2" t="s">
        <v>33</v>
      </c>
      <c r="Q3590" s="1" t="s">
        <v>345</v>
      </c>
      <c r="R3590" s="1" t="str">
        <f>VLOOKUP(表2[index_id],表1[],2)</f>
        <v>ValueOntology.PERCENTAGE</v>
      </c>
      <c r="S3590" t="str">
        <f>VLOOKUP(表2[index_id],表3[],2)</f>
        <v>ValueOntology.PERCENTAGE</v>
      </c>
      <c r="T3590" s="5" t="str">
        <f>VLOOKUP(表2[index_id],表4[],2)</f>
        <v>ValueOntology.PERCENTAGE</v>
      </c>
      <c r="U3590" t="str">
        <f>VLOOKUP(表2[index_id],表5[],2)</f>
        <v>ValueOntology.PERCENTAGE</v>
      </c>
      <c r="V3590" t="str">
        <f>VLOOKUP(表2[index_id],表6[],2)</f>
        <v>ValueOntology.PERCENTAGE</v>
      </c>
      <c r="W3590" t="str">
        <f>VLOOKUP(表2[index_id],表7[],2)</f>
        <v>ValueOntology.PERCENTAGE</v>
      </c>
      <c r="X3590" t="str">
        <f>VLOOKUP(表2[index_id],表8[],2)</f>
        <v>ValueOntology.PERCENTAGE</v>
      </c>
      <c r="Y3590" t="str">
        <f>VLOOKUP(表2[index_id],表9[],2)</f>
        <v>ValueOntology.PROPORTION_OF_NATION</v>
      </c>
      <c r="Z3590" t="str">
        <f>VLOOKUP(表2[index_id],表10[],2)</f>
        <v>ValueOntology.PROPORTION_OF_NATION</v>
      </c>
      <c r="AA3590" t="str">
        <f>VLOOKUP(表2[index_id],表11[],2)</f>
        <v>ValueOntology.PROPORTION_OF_NATION</v>
      </c>
      <c r="AB3590" s="8" t="b">
        <f>表2[[#This Row],[vo104]]=表2[[#This Row],[vo109]]</f>
        <v>1</v>
      </c>
    </row>
    <row r="3591" spans="1:28" ht="15" hidden="1" x14ac:dyDescent="0.25">
      <c r="A3591" s="1">
        <v>107488</v>
      </c>
      <c r="B3591" s="1">
        <v>7230070305</v>
      </c>
      <c r="C3591" s="1" t="s">
        <v>4753</v>
      </c>
      <c r="D3591" s="1"/>
      <c r="E3591" s="1">
        <v>2</v>
      </c>
      <c r="F3591" s="1" t="s">
        <v>88</v>
      </c>
      <c r="G3591" s="1" t="s">
        <v>26</v>
      </c>
      <c r="H3591" s="1" t="s">
        <v>27</v>
      </c>
      <c r="I3591" s="1" t="s">
        <v>89</v>
      </c>
      <c r="J3591" s="1">
        <v>0</v>
      </c>
      <c r="K3591" s="1" t="s">
        <v>29</v>
      </c>
      <c r="L3591" s="1" t="s">
        <v>90</v>
      </c>
      <c r="M3591" s="1" t="s">
        <v>31</v>
      </c>
      <c r="N3591" s="1"/>
      <c r="O3591" s="1" t="s">
        <v>54</v>
      </c>
      <c r="P3591" s="2" t="s">
        <v>33</v>
      </c>
      <c r="Q3591" s="1" t="s">
        <v>91</v>
      </c>
      <c r="R3591" s="1" t="str">
        <f>VLOOKUP(表2[index_id],表1[],2)</f>
        <v>ValueOntology.QUANTITY</v>
      </c>
      <c r="S3591" t="str">
        <f>VLOOKUP(表2[index_id],表3[],2)</f>
        <v>ValueOntology.QUANTITY_PER_CAPITA</v>
      </c>
      <c r="T3591" s="5" t="str">
        <f>VLOOKUP(表2[index_id],表4[],2)</f>
        <v>ValueOntology.QUANTITY_PER_CAPITA</v>
      </c>
      <c r="U3591" t="str">
        <f>VLOOKUP(表2[index_id],表5[],2)</f>
        <v>ValueOntology.QUANTITY_PER_CAPITA</v>
      </c>
      <c r="V3591" t="str">
        <f>VLOOKUP(表2[index_id],表6[],2)</f>
        <v>ValueOntology.QUANTITY_PER_CAPITA</v>
      </c>
      <c r="W3591" t="str">
        <f>VLOOKUP(表2[index_id],表7[],2)</f>
        <v>ValueOntology.QUANTITY_PER_CAPITA</v>
      </c>
      <c r="X3591" t="str">
        <f>VLOOKUP(表2[index_id],表8[],2)</f>
        <v>ValueOntology.QUANTITY_PER_CAPITA</v>
      </c>
      <c r="Y3591" t="str">
        <f>VLOOKUP(表2[index_id],表9[],2)</f>
        <v>ValueOntology.QUANTITY_PER_CAPITA</v>
      </c>
      <c r="Z3591" t="str">
        <f>VLOOKUP(表2[index_id],表10[],2)</f>
        <v>ValueOntology.QUANTITY_PER_CAPITA</v>
      </c>
      <c r="AA3591" t="str">
        <f>VLOOKUP(表2[index_id],表11[],2)</f>
        <v>ValueOntology.QUANTITY_PER_CAPITA</v>
      </c>
      <c r="AB3591" s="8" t="b">
        <f>表2[[#This Row],[vo104]]=表2[[#This Row],[vo109]]</f>
        <v>1</v>
      </c>
    </row>
    <row r="3592" spans="1:28" ht="15" x14ac:dyDescent="0.25">
      <c r="A3592" s="1">
        <v>140617</v>
      </c>
      <c r="B3592" s="1">
        <v>8030103353</v>
      </c>
      <c r="C3592" s="1" t="s">
        <v>4754</v>
      </c>
      <c r="D3592" s="1"/>
      <c r="E3592" s="1">
        <v>2</v>
      </c>
      <c r="F3592" s="1" t="s">
        <v>359</v>
      </c>
      <c r="G3592" s="1" t="s">
        <v>49</v>
      </c>
      <c r="H3592" s="1" t="s">
        <v>315</v>
      </c>
      <c r="I3592" s="1" t="s">
        <v>924</v>
      </c>
      <c r="J3592" s="1">
        <v>0</v>
      </c>
      <c r="K3592" s="1" t="s">
        <v>404</v>
      </c>
      <c r="L3592" s="1" t="s">
        <v>405</v>
      </c>
      <c r="M3592" s="1" t="s">
        <v>319</v>
      </c>
      <c r="N3592" s="1"/>
      <c r="O3592" s="1" t="s">
        <v>41</v>
      </c>
      <c r="P3592" s="2" t="s">
        <v>33</v>
      </c>
      <c r="Q3592" s="1" t="s">
        <v>345</v>
      </c>
      <c r="R3592" s="1" t="str">
        <f>VLOOKUP(表2[index_id],表1[],2)</f>
        <v>ValueOntology.PERCENTAGE</v>
      </c>
      <c r="S3592" t="str">
        <f>VLOOKUP(表2[index_id],表3[],2)</f>
        <v>ValueOntology.PERCENTAGE</v>
      </c>
      <c r="T3592" s="5" t="str">
        <f>VLOOKUP(表2[index_id],表4[],2)</f>
        <v>ValueOntology.PERCENTAGE</v>
      </c>
      <c r="U3592" t="str">
        <f>VLOOKUP(表2[index_id],表5[],2)</f>
        <v>ValueOntology.PERCENTAGE</v>
      </c>
      <c r="V3592" t="str">
        <f>VLOOKUP(表2[index_id],表6[],2)</f>
        <v>ValueOntology.PERCENTAGE</v>
      </c>
      <c r="W3592" t="str">
        <f>VLOOKUP(表2[index_id],表7[],2)</f>
        <v>ValueOntology.PERCENTAGE</v>
      </c>
      <c r="X3592" t="str">
        <f>VLOOKUP(表2[index_id],表8[],2)</f>
        <v>ValueOntology.PERCENTAGE</v>
      </c>
      <c r="Y3592" t="str">
        <f>VLOOKUP(表2[index_id],表9[],2)</f>
        <v>ValueOntology.PROPORTION_OF_NATION</v>
      </c>
      <c r="Z3592" t="str">
        <f>VLOOKUP(表2[index_id],表10[],2)</f>
        <v>ValueOntology.PROPORTION_OF_NATION</v>
      </c>
      <c r="AA3592" t="str">
        <f>VLOOKUP(表2[index_id],表11[],2)</f>
        <v>ValueOntology.PROPORTION_OF_NATION</v>
      </c>
      <c r="AB3592" s="8" t="b">
        <f>表2[[#This Row],[vo104]]=表2[[#This Row],[vo109]]</f>
        <v>1</v>
      </c>
    </row>
    <row r="3593" spans="1:28" ht="15" x14ac:dyDescent="0.25">
      <c r="A3593" s="1">
        <v>139525</v>
      </c>
      <c r="B3593" s="1">
        <v>8030102083</v>
      </c>
      <c r="C3593" s="1" t="s">
        <v>4755</v>
      </c>
      <c r="D3593" s="1"/>
      <c r="E3593" s="1">
        <v>2</v>
      </c>
      <c r="F3593" s="1" t="s">
        <v>359</v>
      </c>
      <c r="G3593" s="1" t="s">
        <v>49</v>
      </c>
      <c r="H3593" s="1" t="s">
        <v>1056</v>
      </c>
      <c r="I3593" s="1" t="s">
        <v>403</v>
      </c>
      <c r="J3593" s="1">
        <v>0</v>
      </c>
      <c r="K3593" s="1" t="s">
        <v>4193</v>
      </c>
      <c r="L3593" s="1" t="s">
        <v>4194</v>
      </c>
      <c r="M3593" s="1" t="s">
        <v>1059</v>
      </c>
      <c r="N3593" s="1"/>
      <c r="O3593" s="1" t="s">
        <v>41</v>
      </c>
      <c r="P3593" s="2" t="s">
        <v>33</v>
      </c>
      <c r="Q3593" s="1" t="s">
        <v>345</v>
      </c>
      <c r="R3593" s="1" t="str">
        <f>VLOOKUP(表2[index_id],表1[],2)</f>
        <v>ValueOntology.PERCENTAGE</v>
      </c>
      <c r="S3593" t="str">
        <f>VLOOKUP(表2[index_id],表3[],2)</f>
        <v>ValueOntology.PERCENTAGE</v>
      </c>
      <c r="T3593" s="5" t="str">
        <f>VLOOKUP(表2[index_id],表4[],2)</f>
        <v>ValueOntology.PERCENTAGE</v>
      </c>
      <c r="U3593" t="str">
        <f>VLOOKUP(表2[index_id],表5[],2)</f>
        <v>ValueOntology.PERCENTAGE</v>
      </c>
      <c r="V3593" t="str">
        <f>VLOOKUP(表2[index_id],表6[],2)</f>
        <v>ValueOntology.PERCENTAGE</v>
      </c>
      <c r="W3593" t="str">
        <f>VLOOKUP(表2[index_id],表7[],2)</f>
        <v>ValueOntology.PERCENTAGE</v>
      </c>
      <c r="X3593" t="str">
        <f>VLOOKUP(表2[index_id],表8[],2)</f>
        <v>ValueOntology.PERCENTAGE</v>
      </c>
      <c r="Y3593" t="str">
        <f>VLOOKUP(表2[index_id],表9[],2)</f>
        <v>ValueOntology.PROPORTION_OF_NATION</v>
      </c>
      <c r="Z3593" t="str">
        <f>VLOOKUP(表2[index_id],表10[],2)</f>
        <v>ValueOntology.PROPORTION_OF_NATION</v>
      </c>
      <c r="AA3593" t="str">
        <f>VLOOKUP(表2[index_id],表11[],2)</f>
        <v>ValueOntology.PROPORTION_OF_NATION</v>
      </c>
      <c r="AB3593" s="8" t="b">
        <f>表2[[#This Row],[vo104]]=表2[[#This Row],[vo109]]</f>
        <v>1</v>
      </c>
    </row>
    <row r="3594" spans="1:28" ht="15" hidden="1" x14ac:dyDescent="0.25">
      <c r="A3594" s="1">
        <v>139150</v>
      </c>
      <c r="B3594" s="1">
        <v>8030101706</v>
      </c>
      <c r="C3594" s="1" t="s">
        <v>4756</v>
      </c>
      <c r="D3594" s="1"/>
      <c r="E3594" s="1">
        <v>2</v>
      </c>
      <c r="F3594" s="1" t="s">
        <v>310</v>
      </c>
      <c r="G3594" s="1" t="s">
        <v>49</v>
      </c>
      <c r="H3594" s="1" t="s">
        <v>1056</v>
      </c>
      <c r="I3594" s="1" t="s">
        <v>403</v>
      </c>
      <c r="J3594" s="1">
        <v>0</v>
      </c>
      <c r="K3594" s="1" t="s">
        <v>1102</v>
      </c>
      <c r="L3594" s="1" t="s">
        <v>1103</v>
      </c>
      <c r="M3594" s="1" t="s">
        <v>1059</v>
      </c>
      <c r="N3594" s="1"/>
      <c r="O3594" s="1" t="s">
        <v>41</v>
      </c>
      <c r="P3594" s="2" t="s">
        <v>33</v>
      </c>
      <c r="Q3594" s="1" t="s">
        <v>108</v>
      </c>
      <c r="R3594" s="1" t="str">
        <f>VLOOKUP(表2[index_id],表1[],2)</f>
        <v>ValueOntology.PERCENTAGE</v>
      </c>
      <c r="S3594" t="str">
        <f>VLOOKUP(表2[index_id],表3[],2)</f>
        <v>ValueOntology.PERCENTAGE</v>
      </c>
      <c r="T3594" s="5" t="str">
        <f>VLOOKUP(表2[index_id],表4[],2)</f>
        <v>ValueOntology.PERCENTAGE</v>
      </c>
      <c r="U3594" t="str">
        <f>VLOOKUP(表2[index_id],表5[],2)</f>
        <v>ValueOntology.PERCENTAGE</v>
      </c>
      <c r="V3594" t="str">
        <f>VLOOKUP(表2[index_id],表6[],2)</f>
        <v>ValueOntology.PERCENTAGE</v>
      </c>
      <c r="W3594" t="str">
        <f>VLOOKUP(表2[index_id],表7[],2)</f>
        <v>ValueOntology.PERCENTAGE</v>
      </c>
      <c r="X3594" t="str">
        <f>VLOOKUP(表2[index_id],表8[],2)</f>
        <v>ValueOntology.PERCENTAGE</v>
      </c>
      <c r="Y3594" t="str">
        <f>VLOOKUP(表2[index_id],表9[],2)</f>
        <v>ValueOntology.PERCENTAGE</v>
      </c>
      <c r="Z3594" t="str">
        <f>VLOOKUP(表2[index_id],表10[],2)</f>
        <v>ValueOntology.PERCENTAGE</v>
      </c>
      <c r="AA3594" t="str">
        <f>VLOOKUP(表2[index_id],表11[],2)</f>
        <v>ValueOntology.PERCENTAGE</v>
      </c>
      <c r="AB3594" s="8" t="b">
        <f>表2[[#This Row],[vo104]]=表2[[#This Row],[vo109]]</f>
        <v>1</v>
      </c>
    </row>
    <row r="3595" spans="1:28" ht="15" hidden="1" x14ac:dyDescent="0.25">
      <c r="A3595" s="1">
        <v>139809</v>
      </c>
      <c r="B3595" s="1">
        <v>8030102359</v>
      </c>
      <c r="C3595" s="1" t="s">
        <v>4757</v>
      </c>
      <c r="D3595" s="1"/>
      <c r="E3595" s="1">
        <v>0</v>
      </c>
      <c r="F3595" s="1" t="s">
        <v>25</v>
      </c>
      <c r="G3595" s="1" t="s">
        <v>49</v>
      </c>
      <c r="H3595" s="1" t="s">
        <v>1056</v>
      </c>
      <c r="I3595" s="1" t="s">
        <v>403</v>
      </c>
      <c r="J3595" s="1">
        <v>0</v>
      </c>
      <c r="K3595" s="1" t="s">
        <v>1087</v>
      </c>
      <c r="L3595" s="1" t="s">
        <v>1072</v>
      </c>
      <c r="M3595" s="1" t="s">
        <v>1059</v>
      </c>
      <c r="N3595" s="1"/>
      <c r="O3595" s="1" t="s">
        <v>41</v>
      </c>
      <c r="P3595" s="2" t="s">
        <v>33</v>
      </c>
      <c r="Q3595" s="1" t="s">
        <v>108</v>
      </c>
      <c r="R3595" s="1" t="str">
        <f>VLOOKUP(表2[index_id],表1[],2)</f>
        <v>ValueOntology.QUANTITY</v>
      </c>
      <c r="S3595" t="str">
        <f>VLOOKUP(表2[index_id],表3[],2)</f>
        <v>ValueOntology.QUANTITY</v>
      </c>
      <c r="T3595" s="5" t="str">
        <f>VLOOKUP(表2[index_id],表4[],2)</f>
        <v>ValueOntology.QUANTITY</v>
      </c>
      <c r="U3595" t="str">
        <f>VLOOKUP(表2[index_id],表5[],2)</f>
        <v>ValueOntology.QUANTITY</v>
      </c>
      <c r="V3595" t="str">
        <f>VLOOKUP(表2[index_id],表6[],2)</f>
        <v>ValueOntology.QUANTITY</v>
      </c>
      <c r="W3595" t="str">
        <f>VLOOKUP(表2[index_id],表7[],2)</f>
        <v>ValueOntology.QUANTITY</v>
      </c>
      <c r="X3595" t="str">
        <f>VLOOKUP(表2[index_id],表8[],2)</f>
        <v>ValueOntology.QUANTITY</v>
      </c>
      <c r="Y3595" t="str">
        <f>VLOOKUP(表2[index_id],表9[],2)</f>
        <v>ValueOntology.QUANTITY</v>
      </c>
      <c r="Z3595" t="str">
        <f>VLOOKUP(表2[index_id],表10[],2)</f>
        <v>ValueOntology.QUANTITY</v>
      </c>
      <c r="AA3595" t="str">
        <f>VLOOKUP(表2[index_id],表11[],2)</f>
        <v>ValueOntology.QUANTITY</v>
      </c>
      <c r="AB3595" s="8" t="b">
        <f>表2[[#This Row],[vo104]]=表2[[#This Row],[vo109]]</f>
        <v>1</v>
      </c>
    </row>
    <row r="3596" spans="1:28" ht="15" x14ac:dyDescent="0.25">
      <c r="A3596" s="1">
        <v>140432</v>
      </c>
      <c r="B3596" s="1">
        <v>8030103167</v>
      </c>
      <c r="C3596" s="1" t="s">
        <v>4758</v>
      </c>
      <c r="D3596" s="1"/>
      <c r="E3596" s="1">
        <v>2</v>
      </c>
      <c r="F3596" s="1" t="s">
        <v>359</v>
      </c>
      <c r="G3596" s="1" t="s">
        <v>49</v>
      </c>
      <c r="H3596" s="1" t="s">
        <v>315</v>
      </c>
      <c r="I3596" s="1" t="s">
        <v>924</v>
      </c>
      <c r="J3596" s="1">
        <v>0</v>
      </c>
      <c r="K3596" s="1" t="s">
        <v>404</v>
      </c>
      <c r="L3596" s="1" t="s">
        <v>405</v>
      </c>
      <c r="M3596" s="1" t="s">
        <v>319</v>
      </c>
      <c r="N3596" s="1"/>
      <c r="O3596" s="1" t="s">
        <v>41</v>
      </c>
      <c r="P3596" s="2" t="s">
        <v>33</v>
      </c>
      <c r="Q3596" s="1" t="s">
        <v>345</v>
      </c>
      <c r="R3596" s="1" t="str">
        <f>VLOOKUP(表2[index_id],表1[],2)</f>
        <v>ValueOntology.PERCENTAGE</v>
      </c>
      <c r="S3596" t="str">
        <f>VLOOKUP(表2[index_id],表3[],2)</f>
        <v>ValueOntology.PERCENTAGE</v>
      </c>
      <c r="T3596" s="5" t="str">
        <f>VLOOKUP(表2[index_id],表4[],2)</f>
        <v>ValueOntology.PERCENTAGE</v>
      </c>
      <c r="U3596" t="str">
        <f>VLOOKUP(表2[index_id],表5[],2)</f>
        <v>ValueOntology.PERCENTAGE</v>
      </c>
      <c r="V3596" t="str">
        <f>VLOOKUP(表2[index_id],表6[],2)</f>
        <v>ValueOntology.PERCENTAGE</v>
      </c>
      <c r="W3596" t="str">
        <f>VLOOKUP(表2[index_id],表7[],2)</f>
        <v>ValueOntology.PERCENTAGE</v>
      </c>
      <c r="X3596" t="str">
        <f>VLOOKUP(表2[index_id],表8[],2)</f>
        <v>ValueOntology.PERCENTAGE</v>
      </c>
      <c r="Y3596" t="str">
        <f>VLOOKUP(表2[index_id],表9[],2)</f>
        <v>ValueOntology.PROPORTION_OF_NATION</v>
      </c>
      <c r="Z3596" t="str">
        <f>VLOOKUP(表2[index_id],表10[],2)</f>
        <v>ValueOntology.PROPORTION_OF_NATION</v>
      </c>
      <c r="AA3596" t="str">
        <f>VLOOKUP(表2[index_id],表11[],2)</f>
        <v>ValueOntology.PROPORTION_OF_NATION</v>
      </c>
      <c r="AB3596" s="8" t="b">
        <f>表2[[#This Row],[vo104]]=表2[[#This Row],[vo109]]</f>
        <v>1</v>
      </c>
    </row>
    <row r="3597" spans="1:28" ht="15" x14ac:dyDescent="0.25">
      <c r="A3597" s="1">
        <v>139969</v>
      </c>
      <c r="B3597" s="1">
        <v>8030102547</v>
      </c>
      <c r="C3597" s="1" t="s">
        <v>4759</v>
      </c>
      <c r="D3597" s="1"/>
      <c r="E3597" s="1">
        <v>2</v>
      </c>
      <c r="F3597" s="1" t="s">
        <v>359</v>
      </c>
      <c r="G3597" s="1" t="s">
        <v>49</v>
      </c>
      <c r="H3597" s="1" t="s">
        <v>1056</v>
      </c>
      <c r="I3597" s="1" t="s">
        <v>403</v>
      </c>
      <c r="J3597" s="1">
        <v>0</v>
      </c>
      <c r="K3597" s="1" t="s">
        <v>4182</v>
      </c>
      <c r="L3597" s="1" t="s">
        <v>4183</v>
      </c>
      <c r="M3597" s="1" t="s">
        <v>1059</v>
      </c>
      <c r="N3597" s="1"/>
      <c r="O3597" s="1" t="s">
        <v>41</v>
      </c>
      <c r="P3597" s="2" t="s">
        <v>33</v>
      </c>
      <c r="Q3597" s="1" t="s">
        <v>345</v>
      </c>
      <c r="R3597" s="1" t="str">
        <f>VLOOKUP(表2[index_id],表1[],2)</f>
        <v>ValueOntology.PERCENTAGE</v>
      </c>
      <c r="S3597" t="str">
        <f>VLOOKUP(表2[index_id],表3[],2)</f>
        <v>ValueOntology.PERCENTAGE</v>
      </c>
      <c r="T3597" s="5" t="str">
        <f>VLOOKUP(表2[index_id],表4[],2)</f>
        <v>ValueOntology.PERCENTAGE</v>
      </c>
      <c r="U3597" t="str">
        <f>VLOOKUP(表2[index_id],表5[],2)</f>
        <v>ValueOntology.PERCENTAGE</v>
      </c>
      <c r="V3597" t="str">
        <f>VLOOKUP(表2[index_id],表6[],2)</f>
        <v>ValueOntology.PERCENTAGE</v>
      </c>
      <c r="W3597" t="str">
        <f>VLOOKUP(表2[index_id],表7[],2)</f>
        <v>ValueOntology.PERCENTAGE</v>
      </c>
      <c r="X3597" t="str">
        <f>VLOOKUP(表2[index_id],表8[],2)</f>
        <v>ValueOntology.PERCENTAGE</v>
      </c>
      <c r="Y3597" t="str">
        <f>VLOOKUP(表2[index_id],表9[],2)</f>
        <v>ValueOntology.PROPORTION_OF_NATION</v>
      </c>
      <c r="Z3597" t="str">
        <f>VLOOKUP(表2[index_id],表10[],2)</f>
        <v>ValueOntology.PROPORTION_OF_NATION</v>
      </c>
      <c r="AA3597" t="str">
        <f>VLOOKUP(表2[index_id],表11[],2)</f>
        <v>ValueOntology.PROPORTION_OF_NATION</v>
      </c>
      <c r="AB3597" s="8" t="b">
        <f>表2[[#This Row],[vo104]]=表2[[#This Row],[vo109]]</f>
        <v>1</v>
      </c>
    </row>
    <row r="3598" spans="1:28" ht="15" hidden="1" x14ac:dyDescent="0.25">
      <c r="A3598" s="1">
        <v>139885</v>
      </c>
      <c r="B3598" s="1">
        <v>8030102453</v>
      </c>
      <c r="C3598" s="1" t="s">
        <v>4760</v>
      </c>
      <c r="D3598" s="1"/>
      <c r="E3598" s="1">
        <v>2</v>
      </c>
      <c r="F3598" s="1" t="s">
        <v>310</v>
      </c>
      <c r="G3598" s="1" t="s">
        <v>49</v>
      </c>
      <c r="H3598" s="1" t="s">
        <v>1056</v>
      </c>
      <c r="I3598" s="1" t="s">
        <v>403</v>
      </c>
      <c r="J3598" s="1">
        <v>0</v>
      </c>
      <c r="K3598" s="1" t="s">
        <v>1090</v>
      </c>
      <c r="L3598" s="1" t="s">
        <v>1075</v>
      </c>
      <c r="M3598" s="1" t="s">
        <v>1059</v>
      </c>
      <c r="N3598" s="1"/>
      <c r="O3598" s="1" t="s">
        <v>41</v>
      </c>
      <c r="P3598" s="2" t="s">
        <v>33</v>
      </c>
      <c r="Q3598" s="1" t="s">
        <v>108</v>
      </c>
      <c r="R3598" s="1" t="str">
        <f>VLOOKUP(表2[index_id],表1[],2)</f>
        <v>ValueOntology.PERCENTAGE</v>
      </c>
      <c r="S3598" t="str">
        <f>VLOOKUP(表2[index_id],表3[],2)</f>
        <v>ValueOntology.PERCENTAGE</v>
      </c>
      <c r="T3598" s="5" t="str">
        <f>VLOOKUP(表2[index_id],表4[],2)</f>
        <v>ValueOntology.PERCENTAGE</v>
      </c>
      <c r="U3598" t="str">
        <f>VLOOKUP(表2[index_id],表5[],2)</f>
        <v>ValueOntology.PERCENTAGE</v>
      </c>
      <c r="V3598" t="str">
        <f>VLOOKUP(表2[index_id],表6[],2)</f>
        <v>ValueOntology.PERCENTAGE</v>
      </c>
      <c r="W3598" t="str">
        <f>VLOOKUP(表2[index_id],表7[],2)</f>
        <v>ValueOntology.PERCENTAGE</v>
      </c>
      <c r="X3598" t="str">
        <f>VLOOKUP(表2[index_id],表8[],2)</f>
        <v>ValueOntology.PERCENTAGE</v>
      </c>
      <c r="Y3598" t="str">
        <f>VLOOKUP(表2[index_id],表9[],2)</f>
        <v>ValueOntology.PERCENTAGE</v>
      </c>
      <c r="Z3598" t="str">
        <f>VLOOKUP(表2[index_id],表10[],2)</f>
        <v>ValueOntology.PERCENTAGE</v>
      </c>
      <c r="AA3598" t="str">
        <f>VLOOKUP(表2[index_id],表11[],2)</f>
        <v>ValueOntology.PERCENTAGE</v>
      </c>
      <c r="AB3598" s="8" t="b">
        <f>表2[[#This Row],[vo104]]=表2[[#This Row],[vo109]]</f>
        <v>1</v>
      </c>
    </row>
    <row r="3599" spans="1:28" ht="15" hidden="1" x14ac:dyDescent="0.25">
      <c r="A3599" s="1">
        <v>63319</v>
      </c>
      <c r="B3599" s="1">
        <v>8030100707</v>
      </c>
      <c r="C3599" s="1" t="s">
        <v>4761</v>
      </c>
      <c r="D3599" s="1"/>
      <c r="E3599" s="1">
        <v>0</v>
      </c>
      <c r="F3599" s="1" t="s">
        <v>25</v>
      </c>
      <c r="G3599" s="1" t="s">
        <v>49</v>
      </c>
      <c r="H3599" s="1" t="s">
        <v>315</v>
      </c>
      <c r="I3599" s="1" t="s">
        <v>936</v>
      </c>
      <c r="J3599" s="1">
        <v>0</v>
      </c>
      <c r="K3599" s="1" t="s">
        <v>347</v>
      </c>
      <c r="L3599" s="1" t="s">
        <v>318</v>
      </c>
      <c r="M3599" s="1" t="s">
        <v>319</v>
      </c>
      <c r="N3599" s="1"/>
      <c r="O3599" s="1" t="s">
        <v>41</v>
      </c>
      <c r="P3599" s="2" t="s">
        <v>33</v>
      </c>
      <c r="Q3599" s="1" t="s">
        <v>108</v>
      </c>
      <c r="R3599" s="1" t="str">
        <f>VLOOKUP(表2[index_id],表1[],2)</f>
        <v>ValueOntology.QUANTITY</v>
      </c>
      <c r="S3599" t="str">
        <f>VLOOKUP(表2[index_id],表3[],2)</f>
        <v>ValueOntology.QUANTITY</v>
      </c>
      <c r="T3599" s="5" t="str">
        <f>VLOOKUP(表2[index_id],表4[],2)</f>
        <v>ValueOntology.QUANTITY</v>
      </c>
      <c r="U3599" t="str">
        <f>VLOOKUP(表2[index_id],表5[],2)</f>
        <v>ValueOntology.QUANTITY</v>
      </c>
      <c r="V3599" t="str">
        <f>VLOOKUP(表2[index_id],表6[],2)</f>
        <v>ValueOntology.QUANTITY</v>
      </c>
      <c r="W3599" t="str">
        <f>VLOOKUP(表2[index_id],表7[],2)</f>
        <v>ValueOntology.QUANTITY</v>
      </c>
      <c r="X3599" t="str">
        <f>VLOOKUP(表2[index_id],表8[],2)</f>
        <v>ValueOntology.QUANTITY</v>
      </c>
      <c r="Y3599" t="str">
        <f>VLOOKUP(表2[index_id],表9[],2)</f>
        <v>ValueOntology.QUANTITY</v>
      </c>
      <c r="Z3599" t="str">
        <f>VLOOKUP(表2[index_id],表10[],2)</f>
        <v>ValueOntology.QUANTITY</v>
      </c>
      <c r="AA3599" t="str">
        <f>VLOOKUP(表2[index_id],表11[],2)</f>
        <v>ValueOntology.QUANTITY</v>
      </c>
      <c r="AB3599" s="8" t="b">
        <f>表2[[#This Row],[vo104]]=表2[[#This Row],[vo109]]</f>
        <v>1</v>
      </c>
    </row>
    <row r="3600" spans="1:28" ht="15" hidden="1" x14ac:dyDescent="0.25">
      <c r="A3600" s="1">
        <v>70611</v>
      </c>
      <c r="B3600" s="1">
        <v>8030101344</v>
      </c>
      <c r="C3600" s="1" t="s">
        <v>4762</v>
      </c>
      <c r="D3600" s="1"/>
      <c r="E3600" s="1">
        <v>2</v>
      </c>
      <c r="F3600" s="1" t="s">
        <v>310</v>
      </c>
      <c r="G3600" s="1" t="s">
        <v>49</v>
      </c>
      <c r="H3600" s="1" t="s">
        <v>315</v>
      </c>
      <c r="I3600" s="1" t="s">
        <v>936</v>
      </c>
      <c r="J3600" s="1">
        <v>0</v>
      </c>
      <c r="K3600" s="1" t="s">
        <v>353</v>
      </c>
      <c r="L3600" s="1" t="s">
        <v>325</v>
      </c>
      <c r="M3600" s="1" t="s">
        <v>319</v>
      </c>
      <c r="N3600" s="1"/>
      <c r="O3600" s="1" t="s">
        <v>41</v>
      </c>
      <c r="P3600" s="2" t="s">
        <v>33</v>
      </c>
      <c r="Q3600" s="1" t="s">
        <v>108</v>
      </c>
      <c r="R3600" s="1" t="str">
        <f>VLOOKUP(表2[index_id],表1[],2)</f>
        <v>ValueOntology.PERCENTAGE</v>
      </c>
      <c r="S3600" t="str">
        <f>VLOOKUP(表2[index_id],表3[],2)</f>
        <v>ValueOntology.PERCENTAGE</v>
      </c>
      <c r="T3600" s="5" t="str">
        <f>VLOOKUP(表2[index_id],表4[],2)</f>
        <v>ValueOntology.PERCENTAGE</v>
      </c>
      <c r="U3600" t="str">
        <f>VLOOKUP(表2[index_id],表5[],2)</f>
        <v>ValueOntology.PERCENTAGE</v>
      </c>
      <c r="V3600" t="str">
        <f>VLOOKUP(表2[index_id],表6[],2)</f>
        <v>ValueOntology.PERCENTAGE</v>
      </c>
      <c r="W3600" t="str">
        <f>VLOOKUP(表2[index_id],表7[],2)</f>
        <v>ValueOntology.PERCENTAGE</v>
      </c>
      <c r="X3600" t="str">
        <f>VLOOKUP(表2[index_id],表8[],2)</f>
        <v>ValueOntology.PERCENTAGE</v>
      </c>
      <c r="Y3600" t="str">
        <f>VLOOKUP(表2[index_id],表9[],2)</f>
        <v>ValueOntology.PERCENTAGE</v>
      </c>
      <c r="Z3600" t="str">
        <f>VLOOKUP(表2[index_id],表10[],2)</f>
        <v>ValueOntology.PERCENTAGE</v>
      </c>
      <c r="AA3600" t="str">
        <f>VLOOKUP(表2[index_id],表11[],2)</f>
        <v>ValueOntology.PERCENTAGE</v>
      </c>
      <c r="AB3600" s="8" t="b">
        <f>表2[[#This Row],[vo104]]=表2[[#This Row],[vo109]]</f>
        <v>1</v>
      </c>
    </row>
    <row r="3601" spans="1:28" ht="15" x14ac:dyDescent="0.25">
      <c r="A3601" s="1">
        <v>140619</v>
      </c>
      <c r="B3601" s="1">
        <v>8030103355</v>
      </c>
      <c r="C3601" s="1" t="s">
        <v>4763</v>
      </c>
      <c r="D3601" s="1"/>
      <c r="E3601" s="1">
        <v>2</v>
      </c>
      <c r="F3601" s="1" t="s">
        <v>359</v>
      </c>
      <c r="G3601" s="1" t="s">
        <v>49</v>
      </c>
      <c r="H3601" s="1" t="s">
        <v>315</v>
      </c>
      <c r="I3601" s="1" t="s">
        <v>936</v>
      </c>
      <c r="J3601" s="1">
        <v>0</v>
      </c>
      <c r="K3601" s="1" t="s">
        <v>404</v>
      </c>
      <c r="L3601" s="1" t="s">
        <v>405</v>
      </c>
      <c r="M3601" s="1" t="s">
        <v>319</v>
      </c>
      <c r="N3601" s="1"/>
      <c r="O3601" s="1" t="s">
        <v>41</v>
      </c>
      <c r="P3601" s="2" t="s">
        <v>33</v>
      </c>
      <c r="Q3601" s="1" t="s">
        <v>345</v>
      </c>
      <c r="R3601" s="1" t="str">
        <f>VLOOKUP(表2[index_id],表1[],2)</f>
        <v>ValueOntology.PERCENTAGE</v>
      </c>
      <c r="S3601" t="str">
        <f>VLOOKUP(表2[index_id],表3[],2)</f>
        <v>ValueOntology.PERCENTAGE</v>
      </c>
      <c r="T3601" s="5" t="str">
        <f>VLOOKUP(表2[index_id],表4[],2)</f>
        <v>ValueOntology.PERCENTAGE</v>
      </c>
      <c r="U3601" t="str">
        <f>VLOOKUP(表2[index_id],表5[],2)</f>
        <v>ValueOntology.PERCENTAGE</v>
      </c>
      <c r="V3601" t="str">
        <f>VLOOKUP(表2[index_id],表6[],2)</f>
        <v>ValueOntology.PERCENTAGE</v>
      </c>
      <c r="W3601" t="str">
        <f>VLOOKUP(表2[index_id],表7[],2)</f>
        <v>ValueOntology.PERCENTAGE</v>
      </c>
      <c r="X3601" t="str">
        <f>VLOOKUP(表2[index_id],表8[],2)</f>
        <v>ValueOntology.PERCENTAGE</v>
      </c>
      <c r="Y3601" t="str">
        <f>VLOOKUP(表2[index_id],表9[],2)</f>
        <v>ValueOntology.PROPORTION_OF_NATION</v>
      </c>
      <c r="Z3601" t="str">
        <f>VLOOKUP(表2[index_id],表10[],2)</f>
        <v>ValueOntology.PROPORTION_OF_NATION</v>
      </c>
      <c r="AA3601" t="str">
        <f>VLOOKUP(表2[index_id],表11[],2)</f>
        <v>ValueOntology.PROPORTION_OF_NATION</v>
      </c>
      <c r="AB3601" s="8" t="b">
        <f>表2[[#This Row],[vo104]]=表2[[#This Row],[vo109]]</f>
        <v>1</v>
      </c>
    </row>
    <row r="3602" spans="1:28" ht="15" hidden="1" x14ac:dyDescent="0.25">
      <c r="A3602" s="1">
        <v>140346</v>
      </c>
      <c r="B3602" s="1">
        <v>8030103081</v>
      </c>
      <c r="C3602" s="1" t="s">
        <v>4764</v>
      </c>
      <c r="D3602" s="1"/>
      <c r="E3602" s="1">
        <v>2</v>
      </c>
      <c r="F3602" s="1" t="s">
        <v>310</v>
      </c>
      <c r="G3602" s="1" t="s">
        <v>49</v>
      </c>
      <c r="H3602" s="1" t="s">
        <v>315</v>
      </c>
      <c r="I3602" s="1" t="s">
        <v>972</v>
      </c>
      <c r="J3602" s="1">
        <v>0</v>
      </c>
      <c r="K3602" s="1" t="s">
        <v>343</v>
      </c>
      <c r="L3602" s="1" t="s">
        <v>344</v>
      </c>
      <c r="M3602" s="1" t="s">
        <v>319</v>
      </c>
      <c r="N3602" s="1"/>
      <c r="O3602" s="1" t="s">
        <v>41</v>
      </c>
      <c r="P3602" s="2" t="s">
        <v>33</v>
      </c>
      <c r="Q3602" s="1" t="s">
        <v>345</v>
      </c>
      <c r="R3602" s="1" t="str">
        <f>VLOOKUP(表2[index_id],表1[],2)</f>
        <v>ValueOntology.PERCENTAGE</v>
      </c>
      <c r="S3602" t="str">
        <f>VLOOKUP(表2[index_id],表3[],2)</f>
        <v>ValueOntology.PERCENTAGE</v>
      </c>
      <c r="T3602" s="5" t="str">
        <f>VLOOKUP(表2[index_id],表4[],2)</f>
        <v>ValueOntology.PERCENTAGE</v>
      </c>
      <c r="U3602" t="str">
        <f>VLOOKUP(表2[index_id],表5[],2)</f>
        <v>ValueOntology.PERCENTAGE</v>
      </c>
      <c r="V3602" t="str">
        <f>VLOOKUP(表2[index_id],表6[],2)</f>
        <v>ValueOntology.PERCENTAGE</v>
      </c>
      <c r="W3602" t="str">
        <f>VLOOKUP(表2[index_id],表7[],2)</f>
        <v>ValueOntology.PERCENTAGE</v>
      </c>
      <c r="X3602" t="str">
        <f>VLOOKUP(表2[index_id],表8[],2)</f>
        <v>ValueOntology.PERCENTAGE</v>
      </c>
      <c r="Y3602" t="str">
        <f>VLOOKUP(表2[index_id],表9[],2)</f>
        <v>ValueOntology.PERCENTAGE</v>
      </c>
      <c r="Z3602" t="str">
        <f>VLOOKUP(表2[index_id],表10[],2)</f>
        <v>ValueOntology.PERCENTAGE</v>
      </c>
      <c r="AA3602" t="str">
        <f>VLOOKUP(表2[index_id],表11[],2)</f>
        <v>ValueOntology.PERCENTAGE</v>
      </c>
      <c r="AB3602" s="8" t="b">
        <f>表2[[#This Row],[vo104]]=表2[[#This Row],[vo109]]</f>
        <v>1</v>
      </c>
    </row>
    <row r="3603" spans="1:28" ht="15" x14ac:dyDescent="0.25">
      <c r="A3603" s="1">
        <v>141677</v>
      </c>
      <c r="B3603" s="1">
        <v>8030103586</v>
      </c>
      <c r="C3603" s="1" t="s">
        <v>4765</v>
      </c>
      <c r="D3603" s="1"/>
      <c r="E3603" s="1">
        <v>2</v>
      </c>
      <c r="F3603" s="1" t="s">
        <v>359</v>
      </c>
      <c r="G3603" s="1" t="s">
        <v>49</v>
      </c>
      <c r="H3603" s="1" t="s">
        <v>1056</v>
      </c>
      <c r="I3603" s="1" t="s">
        <v>403</v>
      </c>
      <c r="J3603" s="1">
        <v>0</v>
      </c>
      <c r="K3603" s="1" t="s">
        <v>4186</v>
      </c>
      <c r="L3603" s="1" t="s">
        <v>4187</v>
      </c>
      <c r="M3603" s="1" t="s">
        <v>1059</v>
      </c>
      <c r="N3603" s="1"/>
      <c r="O3603" s="1" t="s">
        <v>41</v>
      </c>
      <c r="P3603" s="2" t="s">
        <v>33</v>
      </c>
      <c r="Q3603" s="1" t="s">
        <v>345</v>
      </c>
      <c r="R3603" s="1" t="str">
        <f>VLOOKUP(表2[index_id],表1[],2)</f>
        <v>ValueOntology.PERCENTAGE</v>
      </c>
      <c r="S3603" t="str">
        <f>VLOOKUP(表2[index_id],表3[],2)</f>
        <v>ValueOntology.PERCENTAGE</v>
      </c>
      <c r="T3603" s="5" t="str">
        <f>VLOOKUP(表2[index_id],表4[],2)</f>
        <v>ValueOntology.PERCENTAGE</v>
      </c>
      <c r="U3603" t="str">
        <f>VLOOKUP(表2[index_id],表5[],2)</f>
        <v>ValueOntology.PERCENTAGE</v>
      </c>
      <c r="V3603" t="str">
        <f>VLOOKUP(表2[index_id],表6[],2)</f>
        <v>ValueOntology.PERCENTAGE</v>
      </c>
      <c r="W3603" t="str">
        <f>VLOOKUP(表2[index_id],表7[],2)</f>
        <v>ValueOntology.PERCENTAGE</v>
      </c>
      <c r="X3603" t="str">
        <f>VLOOKUP(表2[index_id],表8[],2)</f>
        <v>ValueOntology.PERCENTAGE</v>
      </c>
      <c r="Y3603" t="str">
        <f>VLOOKUP(表2[index_id],表9[],2)</f>
        <v>ValueOntology.PROPORTION_OF_NATION</v>
      </c>
      <c r="Z3603" t="str">
        <f>VLOOKUP(表2[index_id],表10[],2)</f>
        <v>ValueOntology.PROPORTION_OF_NATION</v>
      </c>
      <c r="AA3603" t="str">
        <f>VLOOKUP(表2[index_id],表11[],2)</f>
        <v>ValueOntology.PROPORTION_OF_NATION</v>
      </c>
      <c r="AB3603" s="8" t="b">
        <f>表2[[#This Row],[vo104]]=表2[[#This Row],[vo109]]</f>
        <v>1</v>
      </c>
    </row>
    <row r="3604" spans="1:28" ht="15" x14ac:dyDescent="0.25">
      <c r="A3604" s="1">
        <v>140559</v>
      </c>
      <c r="B3604" s="1">
        <v>8030103295</v>
      </c>
      <c r="C3604" s="1" t="s">
        <v>4766</v>
      </c>
      <c r="D3604" s="1"/>
      <c r="E3604" s="1">
        <v>2</v>
      </c>
      <c r="F3604" s="1" t="s">
        <v>359</v>
      </c>
      <c r="G3604" s="1" t="s">
        <v>49</v>
      </c>
      <c r="H3604" s="1" t="s">
        <v>315</v>
      </c>
      <c r="I3604" s="1" t="s">
        <v>936</v>
      </c>
      <c r="J3604" s="1">
        <v>0</v>
      </c>
      <c r="K3604" s="1" t="s">
        <v>360</v>
      </c>
      <c r="L3604" s="1" t="s">
        <v>361</v>
      </c>
      <c r="M3604" s="1" t="s">
        <v>319</v>
      </c>
      <c r="N3604" s="1"/>
      <c r="O3604" s="1" t="s">
        <v>41</v>
      </c>
      <c r="P3604" s="2" t="s">
        <v>33</v>
      </c>
      <c r="Q3604" s="1" t="s">
        <v>345</v>
      </c>
      <c r="R3604" s="1" t="str">
        <f>VLOOKUP(表2[index_id],表1[],2)</f>
        <v>ValueOntology.PERCENTAGE</v>
      </c>
      <c r="S3604" t="str">
        <f>VLOOKUP(表2[index_id],表3[],2)</f>
        <v>ValueOntology.PERCENTAGE</v>
      </c>
      <c r="T3604" s="5" t="str">
        <f>VLOOKUP(表2[index_id],表4[],2)</f>
        <v>ValueOntology.PERCENTAGE</v>
      </c>
      <c r="U3604" t="str">
        <f>VLOOKUP(表2[index_id],表5[],2)</f>
        <v>ValueOntology.PERCENTAGE</v>
      </c>
      <c r="V3604" t="str">
        <f>VLOOKUP(表2[index_id],表6[],2)</f>
        <v>ValueOntology.PERCENTAGE</v>
      </c>
      <c r="W3604" t="str">
        <f>VLOOKUP(表2[index_id],表7[],2)</f>
        <v>ValueOntology.PERCENTAGE</v>
      </c>
      <c r="X3604" t="str">
        <f>VLOOKUP(表2[index_id],表8[],2)</f>
        <v>ValueOntology.PERCENTAGE</v>
      </c>
      <c r="Y3604" t="str">
        <f>VLOOKUP(表2[index_id],表9[],2)</f>
        <v>ValueOntology.PROPORTION_OF_NATION</v>
      </c>
      <c r="Z3604" t="str">
        <f>VLOOKUP(表2[index_id],表10[],2)</f>
        <v>ValueOntology.PROPORTION_OF_NATION</v>
      </c>
      <c r="AA3604" t="str">
        <f>VLOOKUP(表2[index_id],表11[],2)</f>
        <v>ValueOntology.PROPORTION_OF_NATION</v>
      </c>
      <c r="AB3604" s="8" t="b">
        <f>表2[[#This Row],[vo104]]=表2[[#This Row],[vo109]]</f>
        <v>1</v>
      </c>
    </row>
    <row r="3605" spans="1:28" ht="15" x14ac:dyDescent="0.25">
      <c r="A3605" s="1">
        <v>140440</v>
      </c>
      <c r="B3605" s="1">
        <v>8030103175</v>
      </c>
      <c r="C3605" s="1" t="s">
        <v>4767</v>
      </c>
      <c r="D3605" s="1"/>
      <c r="E3605" s="1">
        <v>2</v>
      </c>
      <c r="F3605" s="1" t="s">
        <v>359</v>
      </c>
      <c r="G3605" s="1" t="s">
        <v>49</v>
      </c>
      <c r="H3605" s="1" t="s">
        <v>315</v>
      </c>
      <c r="I3605" s="1" t="s">
        <v>972</v>
      </c>
      <c r="J3605" s="1">
        <v>0</v>
      </c>
      <c r="K3605" s="1" t="s">
        <v>404</v>
      </c>
      <c r="L3605" s="1" t="s">
        <v>405</v>
      </c>
      <c r="M3605" s="1" t="s">
        <v>319</v>
      </c>
      <c r="N3605" s="1"/>
      <c r="O3605" s="1" t="s">
        <v>41</v>
      </c>
      <c r="P3605" s="2" t="s">
        <v>33</v>
      </c>
      <c r="Q3605" s="1" t="s">
        <v>345</v>
      </c>
      <c r="R3605" s="1" t="str">
        <f>VLOOKUP(表2[index_id],表1[],2)</f>
        <v>ValueOntology.PERCENTAGE</v>
      </c>
      <c r="S3605" t="str">
        <f>VLOOKUP(表2[index_id],表3[],2)</f>
        <v>ValueOntology.PERCENTAGE</v>
      </c>
      <c r="T3605" s="5" t="str">
        <f>VLOOKUP(表2[index_id],表4[],2)</f>
        <v>ValueOntology.PERCENTAGE</v>
      </c>
      <c r="U3605" t="str">
        <f>VLOOKUP(表2[index_id],表5[],2)</f>
        <v>ValueOntology.PERCENTAGE</v>
      </c>
      <c r="V3605" t="str">
        <f>VLOOKUP(表2[index_id],表6[],2)</f>
        <v>ValueOntology.PERCENTAGE</v>
      </c>
      <c r="W3605" t="str">
        <f>VLOOKUP(表2[index_id],表7[],2)</f>
        <v>ValueOntology.PERCENTAGE</v>
      </c>
      <c r="X3605" t="str">
        <f>VLOOKUP(表2[index_id],表8[],2)</f>
        <v>ValueOntology.PERCENTAGE</v>
      </c>
      <c r="Y3605" t="str">
        <f>VLOOKUP(表2[index_id],表9[],2)</f>
        <v>ValueOntology.PROPORTION_OF_NATION</v>
      </c>
      <c r="Z3605" t="str">
        <f>VLOOKUP(表2[index_id],表10[],2)</f>
        <v>ValueOntology.PROPORTION_OF_NATION</v>
      </c>
      <c r="AA3605" t="str">
        <f>VLOOKUP(表2[index_id],表11[],2)</f>
        <v>ValueOntology.PROPORTION_OF_NATION</v>
      </c>
      <c r="AB3605" s="8" t="b">
        <f>表2[[#This Row],[vo104]]=表2[[#This Row],[vo109]]</f>
        <v>1</v>
      </c>
    </row>
    <row r="3606" spans="1:28" ht="15" x14ac:dyDescent="0.25">
      <c r="A3606" s="1">
        <v>139247</v>
      </c>
      <c r="B3606" s="1">
        <v>8030101801</v>
      </c>
      <c r="C3606" s="1" t="s">
        <v>4768</v>
      </c>
      <c r="D3606" s="1"/>
      <c r="E3606" s="1">
        <v>2</v>
      </c>
      <c r="F3606" s="1" t="s">
        <v>359</v>
      </c>
      <c r="G3606" s="1" t="s">
        <v>49</v>
      </c>
      <c r="H3606" s="1" t="s">
        <v>1056</v>
      </c>
      <c r="I3606" s="1" t="s">
        <v>403</v>
      </c>
      <c r="J3606" s="1">
        <v>0</v>
      </c>
      <c r="K3606" s="1" t="s">
        <v>4198</v>
      </c>
      <c r="L3606" s="1" t="s">
        <v>4199</v>
      </c>
      <c r="M3606" s="1" t="s">
        <v>1059</v>
      </c>
      <c r="N3606" s="1"/>
      <c r="O3606" s="1" t="s">
        <v>41</v>
      </c>
      <c r="P3606" s="2" t="s">
        <v>33</v>
      </c>
      <c r="Q3606" s="1" t="s">
        <v>345</v>
      </c>
      <c r="R3606" s="1" t="str">
        <f>VLOOKUP(表2[index_id],表1[],2)</f>
        <v>ValueOntology.PERCENTAGE</v>
      </c>
      <c r="S3606" t="str">
        <f>VLOOKUP(表2[index_id],表3[],2)</f>
        <v>ValueOntology.PERCENTAGE</v>
      </c>
      <c r="T3606" s="5" t="str">
        <f>VLOOKUP(表2[index_id],表4[],2)</f>
        <v>ValueOntology.PERCENTAGE</v>
      </c>
      <c r="U3606" t="str">
        <f>VLOOKUP(表2[index_id],表5[],2)</f>
        <v>ValueOntology.PERCENTAGE</v>
      </c>
      <c r="V3606" t="str">
        <f>VLOOKUP(表2[index_id],表6[],2)</f>
        <v>ValueOntology.PERCENTAGE</v>
      </c>
      <c r="W3606" t="str">
        <f>VLOOKUP(表2[index_id],表7[],2)</f>
        <v>ValueOntology.PERCENTAGE</v>
      </c>
      <c r="X3606" t="str">
        <f>VLOOKUP(表2[index_id],表8[],2)</f>
        <v>ValueOntology.PERCENTAGE</v>
      </c>
      <c r="Y3606" t="str">
        <f>VLOOKUP(表2[index_id],表9[],2)</f>
        <v>ValueOntology.PROPORTION_OF_NATION</v>
      </c>
      <c r="Z3606" t="str">
        <f>VLOOKUP(表2[index_id],表10[],2)</f>
        <v>ValueOntology.PROPORTION_OF_NATION</v>
      </c>
      <c r="AA3606" t="str">
        <f>VLOOKUP(表2[index_id],表11[],2)</f>
        <v>ValueOntology.PROPORTION_OF_NATION</v>
      </c>
      <c r="AB3606" s="8" t="b">
        <f>表2[[#This Row],[vo104]]=表2[[#This Row],[vo109]]</f>
        <v>1</v>
      </c>
    </row>
    <row r="3607" spans="1:28" ht="15" hidden="1" x14ac:dyDescent="0.25">
      <c r="A3607" s="1">
        <v>149660</v>
      </c>
      <c r="B3607" s="1">
        <v>7330102359</v>
      </c>
      <c r="C3607" s="1" t="s">
        <v>4769</v>
      </c>
      <c r="D3607" s="1"/>
      <c r="E3607" s="1">
        <v>2</v>
      </c>
      <c r="F3607" s="1" t="s">
        <v>88</v>
      </c>
      <c r="G3607" s="1" t="s">
        <v>49</v>
      </c>
      <c r="H3607" s="1" t="s">
        <v>1056</v>
      </c>
      <c r="I3607" s="1" t="s">
        <v>403</v>
      </c>
      <c r="J3607" s="1">
        <v>0</v>
      </c>
      <c r="K3607" s="1" t="s">
        <v>1087</v>
      </c>
      <c r="L3607" s="1" t="s">
        <v>4204</v>
      </c>
      <c r="M3607" s="1" t="s">
        <v>1059</v>
      </c>
      <c r="N3607" s="1"/>
      <c r="O3607" s="1" t="s">
        <v>54</v>
      </c>
      <c r="P3607" s="2" t="s">
        <v>33</v>
      </c>
      <c r="Q3607" s="1" t="s">
        <v>117</v>
      </c>
      <c r="R3607" s="1" t="str">
        <f>VLOOKUP(表2[index_id],表1[],2)</f>
        <v>ValueOntology.QUANTITY</v>
      </c>
      <c r="S3607" t="str">
        <f>VLOOKUP(表2[index_id],表3[],2)</f>
        <v>ValueOntology.QUANTITY_PER_CAPITA</v>
      </c>
      <c r="T3607" s="5" t="str">
        <f>VLOOKUP(表2[index_id],表4[],2)</f>
        <v>ValueOntology.QUANTITY_PER_CAPITA</v>
      </c>
      <c r="U3607" t="str">
        <f>VLOOKUP(表2[index_id],表5[],2)</f>
        <v>ValueOntology.QUANTITY_PER_CAPITA</v>
      </c>
      <c r="V3607" t="str">
        <f>VLOOKUP(表2[index_id],表6[],2)</f>
        <v>ValueOntology.QUANTITY_PER_CAPITA</v>
      </c>
      <c r="W3607" t="str">
        <f>VLOOKUP(表2[index_id],表7[],2)</f>
        <v>ValueOntology.QUANTITY_PER_CAPITA</v>
      </c>
      <c r="X3607" t="str">
        <f>VLOOKUP(表2[index_id],表8[],2)</f>
        <v>ValueOntology.QUANTITY_PER_CAPITA</v>
      </c>
      <c r="Y3607" t="str">
        <f>VLOOKUP(表2[index_id],表9[],2)</f>
        <v>ValueOntology.QUANTITY_PER_CAPITA</v>
      </c>
      <c r="Z3607" t="str">
        <f>VLOOKUP(表2[index_id],表10[],2)</f>
        <v>ValueOntology.QUANTITY_PER_CAPITA</v>
      </c>
      <c r="AA3607" t="str">
        <f>VLOOKUP(表2[index_id],表11[],2)</f>
        <v>ValueOntology.QUANTITY_PER_CAPITA</v>
      </c>
      <c r="AB3607" s="8" t="b">
        <f>表2[[#This Row],[vo104]]=表2[[#This Row],[vo109]]</f>
        <v>1</v>
      </c>
    </row>
    <row r="3608" spans="1:28" ht="15" x14ac:dyDescent="0.25">
      <c r="A3608" s="1">
        <v>70594</v>
      </c>
      <c r="B3608" s="1">
        <v>8030101327</v>
      </c>
      <c r="C3608" s="1" t="s">
        <v>4770</v>
      </c>
      <c r="D3608" s="1"/>
      <c r="E3608" s="1">
        <v>2</v>
      </c>
      <c r="F3608" s="1" t="s">
        <v>359</v>
      </c>
      <c r="G3608" s="1" t="s">
        <v>49</v>
      </c>
      <c r="H3608" s="1" t="s">
        <v>315</v>
      </c>
      <c r="I3608" s="1" t="s">
        <v>953</v>
      </c>
      <c r="J3608" s="1">
        <v>0</v>
      </c>
      <c r="K3608" s="1" t="s">
        <v>381</v>
      </c>
      <c r="L3608" s="1" t="s">
        <v>382</v>
      </c>
      <c r="M3608" s="1" t="s">
        <v>319</v>
      </c>
      <c r="N3608" s="1"/>
      <c r="O3608" s="1" t="s">
        <v>41</v>
      </c>
      <c r="P3608" s="2" t="s">
        <v>33</v>
      </c>
      <c r="Q3608" s="1" t="s">
        <v>108</v>
      </c>
      <c r="R3608" s="1" t="str">
        <f>VLOOKUP(表2[index_id],表1[],2)</f>
        <v>ValueOntology.PERCENTAGE</v>
      </c>
      <c r="S3608" t="str">
        <f>VLOOKUP(表2[index_id],表3[],2)</f>
        <v>ValueOntology.PERCENTAGE</v>
      </c>
      <c r="T3608" s="5" t="str">
        <f>VLOOKUP(表2[index_id],表4[],2)</f>
        <v>ValueOntology.PERCENTAGE</v>
      </c>
      <c r="U3608" t="str">
        <f>VLOOKUP(表2[index_id],表5[],2)</f>
        <v>ValueOntology.PERCENTAGE</v>
      </c>
      <c r="V3608" t="str">
        <f>VLOOKUP(表2[index_id],表6[],2)</f>
        <v>ValueOntology.PERCENTAGE</v>
      </c>
      <c r="W3608" t="str">
        <f>VLOOKUP(表2[index_id],表7[],2)</f>
        <v>ValueOntology.PERCENTAGE</v>
      </c>
      <c r="X3608" t="str">
        <f>VLOOKUP(表2[index_id],表8[],2)</f>
        <v>ValueOntology.PERCENTAGE</v>
      </c>
      <c r="Y3608" t="str">
        <f>VLOOKUP(表2[index_id],表9[],2)</f>
        <v>ValueOntology.PROPORTION_OF_NATION</v>
      </c>
      <c r="Z3608" t="str">
        <f>VLOOKUP(表2[index_id],表10[],2)</f>
        <v>ValueOntology.PROPORTION_OF_NATION</v>
      </c>
      <c r="AA3608" t="str">
        <f>VLOOKUP(表2[index_id],表11[],2)</f>
        <v>ValueOntology.PROPORTION_OF_NATION</v>
      </c>
      <c r="AB3608" s="8" t="b">
        <f>表2[[#This Row],[vo104]]=表2[[#This Row],[vo109]]</f>
        <v>1</v>
      </c>
    </row>
    <row r="3609" spans="1:28" ht="15" hidden="1" x14ac:dyDescent="0.25">
      <c r="A3609" s="1">
        <v>141585</v>
      </c>
      <c r="B3609" s="1">
        <v>8030103493</v>
      </c>
      <c r="C3609" s="1" t="s">
        <v>4771</v>
      </c>
      <c r="D3609" s="1"/>
      <c r="E3609" s="1">
        <v>2</v>
      </c>
      <c r="F3609" s="1" t="s">
        <v>310</v>
      </c>
      <c r="G3609" s="1" t="s">
        <v>49</v>
      </c>
      <c r="H3609" s="1" t="s">
        <v>1056</v>
      </c>
      <c r="I3609" s="1" t="s">
        <v>403</v>
      </c>
      <c r="J3609" s="1">
        <v>0</v>
      </c>
      <c r="K3609" s="1" t="s">
        <v>1110</v>
      </c>
      <c r="L3609" s="1" t="s">
        <v>1111</v>
      </c>
      <c r="M3609" s="1" t="s">
        <v>1059</v>
      </c>
      <c r="N3609" s="1"/>
      <c r="O3609" s="1" t="s">
        <v>41</v>
      </c>
      <c r="P3609" s="2" t="s">
        <v>33</v>
      </c>
      <c r="Q3609" s="1" t="s">
        <v>108</v>
      </c>
      <c r="R3609" s="1" t="str">
        <f>VLOOKUP(表2[index_id],表1[],2)</f>
        <v>ValueOntology.PERCENTAGE</v>
      </c>
      <c r="S3609" t="str">
        <f>VLOOKUP(表2[index_id],表3[],2)</f>
        <v>ValueOntology.PERCENTAGE</v>
      </c>
      <c r="T3609" s="5" t="str">
        <f>VLOOKUP(表2[index_id],表4[],2)</f>
        <v>ValueOntology.PERCENTAGE</v>
      </c>
      <c r="U3609" t="str">
        <f>VLOOKUP(表2[index_id],表5[],2)</f>
        <v>ValueOntology.PERCENTAGE</v>
      </c>
      <c r="V3609" t="str">
        <f>VLOOKUP(表2[index_id],表6[],2)</f>
        <v>ValueOntology.PERCENTAGE</v>
      </c>
      <c r="W3609" t="str">
        <f>VLOOKUP(表2[index_id],表7[],2)</f>
        <v>ValueOntology.PERCENTAGE</v>
      </c>
      <c r="X3609" t="str">
        <f>VLOOKUP(表2[index_id],表8[],2)</f>
        <v>ValueOntology.PERCENTAGE</v>
      </c>
      <c r="Y3609" t="str">
        <f>VLOOKUP(表2[index_id],表9[],2)</f>
        <v>ValueOntology.PERCENTAGE</v>
      </c>
      <c r="Z3609" t="str">
        <f>VLOOKUP(表2[index_id],表10[],2)</f>
        <v>ValueOntology.PERCENTAGE</v>
      </c>
      <c r="AA3609" t="str">
        <f>VLOOKUP(表2[index_id],表11[],2)</f>
        <v>ValueOntology.PERCENTAGE</v>
      </c>
      <c r="AB3609" s="8" t="b">
        <f>表2[[#This Row],[vo104]]=表2[[#This Row],[vo109]]</f>
        <v>1</v>
      </c>
    </row>
    <row r="3610" spans="1:28" ht="15" x14ac:dyDescent="0.25">
      <c r="A3610" s="1">
        <v>139528</v>
      </c>
      <c r="B3610" s="1">
        <v>8030102085</v>
      </c>
      <c r="C3610" s="1" t="s">
        <v>4772</v>
      </c>
      <c r="D3610" s="1"/>
      <c r="E3610" s="1">
        <v>2</v>
      </c>
      <c r="F3610" s="1" t="s">
        <v>359</v>
      </c>
      <c r="G3610" s="1" t="s">
        <v>49</v>
      </c>
      <c r="H3610" s="1" t="s">
        <v>1056</v>
      </c>
      <c r="I3610" s="1" t="s">
        <v>403</v>
      </c>
      <c r="J3610" s="1">
        <v>0</v>
      </c>
      <c r="K3610" s="1" t="s">
        <v>4193</v>
      </c>
      <c r="L3610" s="1" t="s">
        <v>4194</v>
      </c>
      <c r="M3610" s="1" t="s">
        <v>1059</v>
      </c>
      <c r="N3610" s="1"/>
      <c r="O3610" s="1" t="s">
        <v>41</v>
      </c>
      <c r="P3610" s="2" t="s">
        <v>33</v>
      </c>
      <c r="Q3610" s="1" t="s">
        <v>345</v>
      </c>
      <c r="R3610" s="1" t="str">
        <f>VLOOKUP(表2[index_id],表1[],2)</f>
        <v>ValueOntology.PERCENTAGE</v>
      </c>
      <c r="S3610" t="str">
        <f>VLOOKUP(表2[index_id],表3[],2)</f>
        <v>ValueOntology.PERCENTAGE</v>
      </c>
      <c r="T3610" s="5" t="str">
        <f>VLOOKUP(表2[index_id],表4[],2)</f>
        <v>ValueOntology.PERCENTAGE</v>
      </c>
      <c r="U3610" t="str">
        <f>VLOOKUP(表2[index_id],表5[],2)</f>
        <v>ValueOntology.PERCENTAGE</v>
      </c>
      <c r="V3610" t="str">
        <f>VLOOKUP(表2[index_id],表6[],2)</f>
        <v>ValueOntology.PERCENTAGE</v>
      </c>
      <c r="W3610" t="str">
        <f>VLOOKUP(表2[index_id],表7[],2)</f>
        <v>ValueOntology.PERCENTAGE</v>
      </c>
      <c r="X3610" t="str">
        <f>VLOOKUP(表2[index_id],表8[],2)</f>
        <v>ValueOntology.PERCENTAGE</v>
      </c>
      <c r="Y3610" t="str">
        <f>VLOOKUP(表2[index_id],表9[],2)</f>
        <v>ValueOntology.PROPORTION_OF_NATION</v>
      </c>
      <c r="Z3610" t="str">
        <f>VLOOKUP(表2[index_id],表10[],2)</f>
        <v>ValueOntology.PROPORTION_OF_NATION</v>
      </c>
      <c r="AA3610" t="str">
        <f>VLOOKUP(表2[index_id],表11[],2)</f>
        <v>ValueOntology.PROPORTION_OF_NATION</v>
      </c>
      <c r="AB3610" s="8" t="b">
        <f>表2[[#This Row],[vo104]]=表2[[#This Row],[vo109]]</f>
        <v>1</v>
      </c>
    </row>
    <row r="3611" spans="1:28" ht="15" hidden="1" x14ac:dyDescent="0.25">
      <c r="A3611" s="1">
        <v>138975</v>
      </c>
      <c r="B3611" s="1">
        <v>8030102704</v>
      </c>
      <c r="C3611" s="1" t="s">
        <v>4773</v>
      </c>
      <c r="D3611" s="1"/>
      <c r="E3611" s="1">
        <v>0</v>
      </c>
      <c r="F3611" s="1" t="s">
        <v>25</v>
      </c>
      <c r="G3611" s="1" t="s">
        <v>49</v>
      </c>
      <c r="H3611" s="1" t="s">
        <v>315</v>
      </c>
      <c r="I3611" s="1" t="s">
        <v>972</v>
      </c>
      <c r="J3611" s="1">
        <v>0</v>
      </c>
      <c r="K3611" s="1" t="s">
        <v>415</v>
      </c>
      <c r="L3611" s="1" t="s">
        <v>416</v>
      </c>
      <c r="M3611" s="1" t="s">
        <v>319</v>
      </c>
      <c r="N3611" s="1"/>
      <c r="O3611" s="1" t="s">
        <v>41</v>
      </c>
      <c r="P3611" s="2" t="s">
        <v>33</v>
      </c>
      <c r="Q3611" s="1" t="s">
        <v>108</v>
      </c>
      <c r="R3611" s="1" t="str">
        <f>VLOOKUP(表2[index_id],表1[],2)</f>
        <v>ValueOntology.QUANTITY</v>
      </c>
      <c r="S3611" t="str">
        <f>VLOOKUP(表2[index_id],表3[],2)</f>
        <v>ValueOntology.QUANTITY</v>
      </c>
      <c r="T3611" s="5" t="str">
        <f>VLOOKUP(表2[index_id],表4[],2)</f>
        <v>ValueOntology.QUANTITY</v>
      </c>
      <c r="U3611" t="str">
        <f>VLOOKUP(表2[index_id],表5[],2)</f>
        <v>ValueOntology.QUANTITY</v>
      </c>
      <c r="V3611" t="str">
        <f>VLOOKUP(表2[index_id],表6[],2)</f>
        <v>ValueOntology.QUANTITY</v>
      </c>
      <c r="W3611" t="str">
        <f>VLOOKUP(表2[index_id],表7[],2)</f>
        <v>ValueOntology.QUANTITY</v>
      </c>
      <c r="X3611" t="str">
        <f>VLOOKUP(表2[index_id],表8[],2)</f>
        <v>ValueOntology.QUANTITY</v>
      </c>
      <c r="Y3611" t="str">
        <f>VLOOKUP(表2[index_id],表9[],2)</f>
        <v>ValueOntology.QUANTITY</v>
      </c>
      <c r="Z3611" t="str">
        <f>VLOOKUP(表2[index_id],表10[],2)</f>
        <v>ValueOntology.QUANTITY</v>
      </c>
      <c r="AA3611" t="str">
        <f>VLOOKUP(表2[index_id],表11[],2)</f>
        <v>ValueOntology.QUANTITY</v>
      </c>
      <c r="AB3611" s="8" t="b">
        <f>表2[[#This Row],[vo104]]=表2[[#This Row],[vo109]]</f>
        <v>1</v>
      </c>
    </row>
    <row r="3612" spans="1:28" ht="15" hidden="1" x14ac:dyDescent="0.25">
      <c r="A3612" s="1">
        <v>118</v>
      </c>
      <c r="B3612" s="1">
        <v>9410010017</v>
      </c>
      <c r="C3612" s="1" t="s">
        <v>4774</v>
      </c>
      <c r="D3612" s="1"/>
      <c r="E3612" s="1">
        <v>2</v>
      </c>
      <c r="F3612" s="1" t="s">
        <v>80</v>
      </c>
      <c r="G3612" s="1" t="s">
        <v>49</v>
      </c>
      <c r="H3612" s="1" t="s">
        <v>193</v>
      </c>
      <c r="I3612" s="1"/>
      <c r="J3612" s="1"/>
      <c r="K3612" s="1" t="s">
        <v>4775</v>
      </c>
      <c r="L3612" s="1" t="s">
        <v>4776</v>
      </c>
      <c r="M3612" s="1" t="s">
        <v>2201</v>
      </c>
      <c r="N3612" s="1"/>
      <c r="O3612" s="1" t="s">
        <v>41</v>
      </c>
      <c r="P3612" s="2" t="s">
        <v>33</v>
      </c>
      <c r="Q3612" s="1" t="s">
        <v>117</v>
      </c>
      <c r="R3612" s="1" t="str">
        <f>VLOOKUP(表2[index_id],表1[],2)</f>
        <v>ValueOntology.QUANTITY</v>
      </c>
      <c r="S3612" t="str">
        <f>VLOOKUP(表2[index_id],表3[],2)</f>
        <v>ValueOntology.SCORE</v>
      </c>
      <c r="T3612" s="5" t="str">
        <f>VLOOKUP(表2[index_id],表4[],2)</f>
        <v>ValueOntology.SCORE</v>
      </c>
      <c r="U3612" t="str">
        <f>VLOOKUP(表2[index_id],表5[],2)</f>
        <v>ValueOntology.SCORE</v>
      </c>
      <c r="V3612" t="str">
        <f>VLOOKUP(表2[index_id],表6[],2)</f>
        <v>ValueOntology.SCORE</v>
      </c>
      <c r="W3612" t="str">
        <f>VLOOKUP(表2[index_id],表7[],2)</f>
        <v>ValueOntology.SCORE</v>
      </c>
      <c r="X3612" t="str">
        <f>VLOOKUP(表2[index_id],表8[],2)</f>
        <v>ValueOntology.SCORE</v>
      </c>
      <c r="Y3612" t="str">
        <f>VLOOKUP(表2[index_id],表9[],2)</f>
        <v>ValueOntology.SCORE</v>
      </c>
      <c r="Z3612" t="str">
        <f>VLOOKUP(表2[index_id],表10[],2)</f>
        <v>ValueOntology.SCORE</v>
      </c>
      <c r="AA3612" t="str">
        <f>VLOOKUP(表2[index_id],表11[],2)</f>
        <v>ValueOntology.SCORE</v>
      </c>
      <c r="AB3612" s="8" t="b">
        <f>表2[[#This Row],[vo104]]=表2[[#This Row],[vo109]]</f>
        <v>1</v>
      </c>
    </row>
    <row r="3613" spans="1:28" ht="15" x14ac:dyDescent="0.25">
      <c r="A3613" s="1">
        <v>141442</v>
      </c>
      <c r="B3613" s="1">
        <v>8030103917</v>
      </c>
      <c r="C3613" s="1" t="s">
        <v>4777</v>
      </c>
      <c r="D3613" s="1"/>
      <c r="E3613" s="1">
        <v>2</v>
      </c>
      <c r="F3613" s="1" t="s">
        <v>359</v>
      </c>
      <c r="G3613" s="1" t="s">
        <v>49</v>
      </c>
      <c r="H3613" s="1" t="s">
        <v>315</v>
      </c>
      <c r="I3613" s="1" t="s">
        <v>953</v>
      </c>
      <c r="J3613" s="1">
        <v>0</v>
      </c>
      <c r="K3613" s="1" t="s">
        <v>491</v>
      </c>
      <c r="L3613" s="1" t="s">
        <v>492</v>
      </c>
      <c r="M3613" s="1" t="s">
        <v>319</v>
      </c>
      <c r="N3613" s="1"/>
      <c r="O3613" s="1" t="s">
        <v>41</v>
      </c>
      <c r="P3613" s="2" t="s">
        <v>33</v>
      </c>
      <c r="Q3613" s="1" t="s">
        <v>345</v>
      </c>
      <c r="R3613" s="1" t="str">
        <f>VLOOKUP(表2[index_id],表1[],2)</f>
        <v>ValueOntology.PERCENTAGE</v>
      </c>
      <c r="S3613" t="str">
        <f>VLOOKUP(表2[index_id],表3[],2)</f>
        <v>ValueOntology.PERCENTAGE</v>
      </c>
      <c r="T3613" s="5" t="str">
        <f>VLOOKUP(表2[index_id],表4[],2)</f>
        <v>ValueOntology.PERCENTAGE</v>
      </c>
      <c r="U3613" t="str">
        <f>VLOOKUP(表2[index_id],表5[],2)</f>
        <v>ValueOntology.PERCENTAGE</v>
      </c>
      <c r="V3613" t="str">
        <f>VLOOKUP(表2[index_id],表6[],2)</f>
        <v>ValueOntology.PERCENTAGE</v>
      </c>
      <c r="W3613" t="str">
        <f>VLOOKUP(表2[index_id],表7[],2)</f>
        <v>ValueOntology.PERCENTAGE</v>
      </c>
      <c r="X3613" t="str">
        <f>VLOOKUP(表2[index_id],表8[],2)</f>
        <v>ValueOntology.PERCENTAGE</v>
      </c>
      <c r="Y3613" t="str">
        <f>VLOOKUP(表2[index_id],表9[],2)</f>
        <v>ValueOntology.PROPORTION_OF_NATION</v>
      </c>
      <c r="Z3613" t="str">
        <f>VLOOKUP(表2[index_id],表10[],2)</f>
        <v>ValueOntology.PROPORTION_OF_NATION</v>
      </c>
      <c r="AA3613" t="str">
        <f>VLOOKUP(表2[index_id],表11[],2)</f>
        <v>ValueOntology.PROPORTION_OF_NATION</v>
      </c>
      <c r="AB3613" s="8" t="b">
        <f>表2[[#This Row],[vo104]]=表2[[#This Row],[vo109]]</f>
        <v>1</v>
      </c>
    </row>
    <row r="3614" spans="1:28" ht="15" x14ac:dyDescent="0.25">
      <c r="A3614" s="1">
        <v>139248</v>
      </c>
      <c r="B3614" s="1">
        <v>8030101802</v>
      </c>
      <c r="C3614" s="1" t="s">
        <v>4778</v>
      </c>
      <c r="D3614" s="1"/>
      <c r="E3614" s="1">
        <v>2</v>
      </c>
      <c r="F3614" s="1" t="s">
        <v>359</v>
      </c>
      <c r="G3614" s="1" t="s">
        <v>49</v>
      </c>
      <c r="H3614" s="1" t="s">
        <v>1056</v>
      </c>
      <c r="I3614" s="1" t="s">
        <v>403</v>
      </c>
      <c r="J3614" s="1">
        <v>0</v>
      </c>
      <c r="K3614" s="1" t="s">
        <v>4198</v>
      </c>
      <c r="L3614" s="1" t="s">
        <v>4199</v>
      </c>
      <c r="M3614" s="1" t="s">
        <v>1059</v>
      </c>
      <c r="N3614" s="1"/>
      <c r="O3614" s="1" t="s">
        <v>41</v>
      </c>
      <c r="P3614" s="2" t="s">
        <v>33</v>
      </c>
      <c r="Q3614" s="1" t="s">
        <v>345</v>
      </c>
      <c r="R3614" s="1" t="str">
        <f>VLOOKUP(表2[index_id],表1[],2)</f>
        <v>ValueOntology.PERCENTAGE</v>
      </c>
      <c r="S3614" t="str">
        <f>VLOOKUP(表2[index_id],表3[],2)</f>
        <v>ValueOntology.PERCENTAGE</v>
      </c>
      <c r="T3614" s="5" t="str">
        <f>VLOOKUP(表2[index_id],表4[],2)</f>
        <v>ValueOntology.PERCENTAGE</v>
      </c>
      <c r="U3614" t="str">
        <f>VLOOKUP(表2[index_id],表5[],2)</f>
        <v>ValueOntology.PERCENTAGE</v>
      </c>
      <c r="V3614" t="str">
        <f>VLOOKUP(表2[index_id],表6[],2)</f>
        <v>ValueOntology.PERCENTAGE</v>
      </c>
      <c r="W3614" t="str">
        <f>VLOOKUP(表2[index_id],表7[],2)</f>
        <v>ValueOntology.PERCENTAGE</v>
      </c>
      <c r="X3614" t="str">
        <f>VLOOKUP(表2[index_id],表8[],2)</f>
        <v>ValueOntology.PERCENTAGE</v>
      </c>
      <c r="Y3614" t="str">
        <f>VLOOKUP(表2[index_id],表9[],2)</f>
        <v>ValueOntology.PROPORTION_OF_NATION</v>
      </c>
      <c r="Z3614" t="str">
        <f>VLOOKUP(表2[index_id],表10[],2)</f>
        <v>ValueOntology.PROPORTION_OF_NATION</v>
      </c>
      <c r="AA3614" t="str">
        <f>VLOOKUP(表2[index_id],表11[],2)</f>
        <v>ValueOntology.PROPORTION_OF_NATION</v>
      </c>
      <c r="AB3614" s="8" t="b">
        <f>表2[[#This Row],[vo104]]=表2[[#This Row],[vo109]]</f>
        <v>1</v>
      </c>
    </row>
    <row r="3615" spans="1:28" ht="15" hidden="1" x14ac:dyDescent="0.25">
      <c r="A3615" s="1">
        <v>149661</v>
      </c>
      <c r="B3615" s="1">
        <v>7330102360</v>
      </c>
      <c r="C3615" s="1" t="s">
        <v>4779</v>
      </c>
      <c r="D3615" s="1"/>
      <c r="E3615" s="1">
        <v>2</v>
      </c>
      <c r="F3615" s="1" t="s">
        <v>88</v>
      </c>
      <c r="G3615" s="1" t="s">
        <v>49</v>
      </c>
      <c r="H3615" s="1" t="s">
        <v>1056</v>
      </c>
      <c r="I3615" s="1" t="s">
        <v>403</v>
      </c>
      <c r="J3615" s="1">
        <v>0</v>
      </c>
      <c r="K3615" s="1" t="s">
        <v>1087</v>
      </c>
      <c r="L3615" s="1" t="s">
        <v>4204</v>
      </c>
      <c r="M3615" s="1" t="s">
        <v>1059</v>
      </c>
      <c r="N3615" s="1"/>
      <c r="O3615" s="1" t="s">
        <v>54</v>
      </c>
      <c r="P3615" s="2" t="s">
        <v>33</v>
      </c>
      <c r="Q3615" s="1" t="s">
        <v>117</v>
      </c>
      <c r="R3615" s="1" t="str">
        <f>VLOOKUP(表2[index_id],表1[],2)</f>
        <v>ValueOntology.QUANTITY</v>
      </c>
      <c r="S3615" t="str">
        <f>VLOOKUP(表2[index_id],表3[],2)</f>
        <v>ValueOntology.QUANTITY_PER_CAPITA</v>
      </c>
      <c r="T3615" s="5" t="str">
        <f>VLOOKUP(表2[index_id],表4[],2)</f>
        <v>ValueOntology.QUANTITY_PER_CAPITA</v>
      </c>
      <c r="U3615" t="str">
        <f>VLOOKUP(表2[index_id],表5[],2)</f>
        <v>ValueOntology.QUANTITY_PER_CAPITA</v>
      </c>
      <c r="V3615" t="str">
        <f>VLOOKUP(表2[index_id],表6[],2)</f>
        <v>ValueOntology.QUANTITY_PER_CAPITA</v>
      </c>
      <c r="W3615" t="str">
        <f>VLOOKUP(表2[index_id],表7[],2)</f>
        <v>ValueOntology.QUANTITY_PER_CAPITA</v>
      </c>
      <c r="X3615" t="str">
        <f>VLOOKUP(表2[index_id],表8[],2)</f>
        <v>ValueOntology.QUANTITY_PER_CAPITA</v>
      </c>
      <c r="Y3615" t="str">
        <f>VLOOKUP(表2[index_id],表9[],2)</f>
        <v>ValueOntology.QUANTITY_PER_CAPITA</v>
      </c>
      <c r="Z3615" t="str">
        <f>VLOOKUP(表2[index_id],表10[],2)</f>
        <v>ValueOntology.QUANTITY_PER_CAPITA</v>
      </c>
      <c r="AA3615" t="str">
        <f>VLOOKUP(表2[index_id],表11[],2)</f>
        <v>ValueOntology.QUANTITY_PER_CAPITA</v>
      </c>
      <c r="AB3615" s="8" t="b">
        <f>表2[[#This Row],[vo104]]=表2[[#This Row],[vo109]]</f>
        <v>1</v>
      </c>
    </row>
    <row r="3616" spans="1:28" ht="15" hidden="1" x14ac:dyDescent="0.25">
      <c r="A3616" s="1">
        <v>139887</v>
      </c>
      <c r="B3616" s="1">
        <v>8030102455</v>
      </c>
      <c r="C3616" s="1" t="s">
        <v>4780</v>
      </c>
      <c r="D3616" s="1"/>
      <c r="E3616" s="1">
        <v>2</v>
      </c>
      <c r="F3616" s="1" t="s">
        <v>310</v>
      </c>
      <c r="G3616" s="1" t="s">
        <v>49</v>
      </c>
      <c r="H3616" s="1" t="s">
        <v>1056</v>
      </c>
      <c r="I3616" s="1" t="s">
        <v>403</v>
      </c>
      <c r="J3616" s="1">
        <v>0</v>
      </c>
      <c r="K3616" s="1" t="s">
        <v>1090</v>
      </c>
      <c r="L3616" s="1" t="s">
        <v>1075</v>
      </c>
      <c r="M3616" s="1" t="s">
        <v>1059</v>
      </c>
      <c r="N3616" s="1"/>
      <c r="O3616" s="1" t="s">
        <v>41</v>
      </c>
      <c r="P3616" s="2" t="s">
        <v>33</v>
      </c>
      <c r="Q3616" s="1" t="s">
        <v>108</v>
      </c>
      <c r="R3616" s="1" t="str">
        <f>VLOOKUP(表2[index_id],表1[],2)</f>
        <v>ValueOntology.PERCENTAGE</v>
      </c>
      <c r="S3616" t="str">
        <f>VLOOKUP(表2[index_id],表3[],2)</f>
        <v>ValueOntology.PERCENTAGE</v>
      </c>
      <c r="T3616" s="5" t="str">
        <f>VLOOKUP(表2[index_id],表4[],2)</f>
        <v>ValueOntology.PERCENTAGE</v>
      </c>
      <c r="U3616" t="str">
        <f>VLOOKUP(表2[index_id],表5[],2)</f>
        <v>ValueOntology.PERCENTAGE</v>
      </c>
      <c r="V3616" t="str">
        <f>VLOOKUP(表2[index_id],表6[],2)</f>
        <v>ValueOntology.PERCENTAGE</v>
      </c>
      <c r="W3616" t="str">
        <f>VLOOKUP(表2[index_id],表7[],2)</f>
        <v>ValueOntology.PERCENTAGE</v>
      </c>
      <c r="X3616" t="str">
        <f>VLOOKUP(表2[index_id],表8[],2)</f>
        <v>ValueOntology.PERCENTAGE</v>
      </c>
      <c r="Y3616" t="str">
        <f>VLOOKUP(表2[index_id],表9[],2)</f>
        <v>ValueOntology.PERCENTAGE</v>
      </c>
      <c r="Z3616" t="str">
        <f>VLOOKUP(表2[index_id],表10[],2)</f>
        <v>ValueOntology.PERCENTAGE</v>
      </c>
      <c r="AA3616" t="str">
        <f>VLOOKUP(表2[index_id],表11[],2)</f>
        <v>ValueOntology.PERCENTAGE</v>
      </c>
      <c r="AB3616" s="8" t="b">
        <f>表2[[#This Row],[vo104]]=表2[[#This Row],[vo109]]</f>
        <v>1</v>
      </c>
    </row>
    <row r="3617" spans="1:28" ht="15" hidden="1" x14ac:dyDescent="0.25">
      <c r="A3617" s="1">
        <v>141491</v>
      </c>
      <c r="B3617" s="1">
        <v>8030103400</v>
      </c>
      <c r="C3617" s="1" t="s">
        <v>4781</v>
      </c>
      <c r="D3617" s="1"/>
      <c r="E3617" s="1">
        <v>0</v>
      </c>
      <c r="F3617" s="1" t="s">
        <v>25</v>
      </c>
      <c r="G3617" s="1" t="s">
        <v>49</v>
      </c>
      <c r="H3617" s="1" t="s">
        <v>1056</v>
      </c>
      <c r="I3617" s="1" t="s">
        <v>403</v>
      </c>
      <c r="J3617" s="1">
        <v>0</v>
      </c>
      <c r="K3617" s="1" t="s">
        <v>1092</v>
      </c>
      <c r="L3617" s="1" t="s">
        <v>1058</v>
      </c>
      <c r="M3617" s="1" t="s">
        <v>1059</v>
      </c>
      <c r="N3617" s="1"/>
      <c r="O3617" s="1" t="s">
        <v>41</v>
      </c>
      <c r="P3617" s="2" t="s">
        <v>33</v>
      </c>
      <c r="Q3617" s="1" t="s">
        <v>108</v>
      </c>
      <c r="R3617" s="1" t="str">
        <f>VLOOKUP(表2[index_id],表1[],2)</f>
        <v>ValueOntology.QUANTITY</v>
      </c>
      <c r="S3617" t="str">
        <f>VLOOKUP(表2[index_id],表3[],2)</f>
        <v>ValueOntology.QUANTITY</v>
      </c>
      <c r="T3617" s="5" t="str">
        <f>VLOOKUP(表2[index_id],表4[],2)</f>
        <v>ValueOntology.QUANTITY</v>
      </c>
      <c r="U3617" t="str">
        <f>VLOOKUP(表2[index_id],表5[],2)</f>
        <v>ValueOntology.QUANTITY</v>
      </c>
      <c r="V3617" t="str">
        <f>VLOOKUP(表2[index_id],表6[],2)</f>
        <v>ValueOntology.QUANTITY</v>
      </c>
      <c r="W3617" t="str">
        <f>VLOOKUP(表2[index_id],表7[],2)</f>
        <v>ValueOntology.QUANTITY</v>
      </c>
      <c r="X3617" t="str">
        <f>VLOOKUP(表2[index_id],表8[],2)</f>
        <v>ValueOntology.QUANTITY</v>
      </c>
      <c r="Y3617" t="str">
        <f>VLOOKUP(表2[index_id],表9[],2)</f>
        <v>ValueOntology.QUANTITY</v>
      </c>
      <c r="Z3617" t="str">
        <f>VLOOKUP(表2[index_id],表10[],2)</f>
        <v>ValueOntology.QUANTITY</v>
      </c>
      <c r="AA3617" t="str">
        <f>VLOOKUP(表2[index_id],表11[],2)</f>
        <v>ValueOntology.QUANTITY</v>
      </c>
      <c r="AB3617" s="8" t="b">
        <f>表2[[#This Row],[vo104]]=表2[[#This Row],[vo109]]</f>
        <v>1</v>
      </c>
    </row>
    <row r="3618" spans="1:28" ht="15" x14ac:dyDescent="0.25">
      <c r="A3618" s="1">
        <v>141444</v>
      </c>
      <c r="B3618" s="1">
        <v>8030103919</v>
      </c>
      <c r="C3618" s="1" t="s">
        <v>4782</v>
      </c>
      <c r="D3618" s="1"/>
      <c r="E3618" s="1">
        <v>2</v>
      </c>
      <c r="F3618" s="1" t="s">
        <v>359</v>
      </c>
      <c r="G3618" s="1" t="s">
        <v>49</v>
      </c>
      <c r="H3618" s="1" t="s">
        <v>315</v>
      </c>
      <c r="I3618" s="1" t="s">
        <v>953</v>
      </c>
      <c r="J3618" s="1">
        <v>0</v>
      </c>
      <c r="K3618" s="1" t="s">
        <v>491</v>
      </c>
      <c r="L3618" s="1" t="s">
        <v>492</v>
      </c>
      <c r="M3618" s="1" t="s">
        <v>319</v>
      </c>
      <c r="N3618" s="1"/>
      <c r="O3618" s="1" t="s">
        <v>41</v>
      </c>
      <c r="P3618" s="2" t="s">
        <v>33</v>
      </c>
      <c r="Q3618" s="1" t="s">
        <v>345</v>
      </c>
      <c r="R3618" s="1" t="str">
        <f>VLOOKUP(表2[index_id],表1[],2)</f>
        <v>ValueOntology.PERCENTAGE</v>
      </c>
      <c r="S3618" t="str">
        <f>VLOOKUP(表2[index_id],表3[],2)</f>
        <v>ValueOntology.PERCENTAGE</v>
      </c>
      <c r="T3618" s="5" t="str">
        <f>VLOOKUP(表2[index_id],表4[],2)</f>
        <v>ValueOntology.PERCENTAGE</v>
      </c>
      <c r="U3618" t="str">
        <f>VLOOKUP(表2[index_id],表5[],2)</f>
        <v>ValueOntology.PERCENTAGE</v>
      </c>
      <c r="V3618" t="str">
        <f>VLOOKUP(表2[index_id],表6[],2)</f>
        <v>ValueOntology.PERCENTAGE</v>
      </c>
      <c r="W3618" t="str">
        <f>VLOOKUP(表2[index_id],表7[],2)</f>
        <v>ValueOntology.PERCENTAGE</v>
      </c>
      <c r="X3618" t="str">
        <f>VLOOKUP(表2[index_id],表8[],2)</f>
        <v>ValueOntology.PERCENTAGE</v>
      </c>
      <c r="Y3618" t="str">
        <f>VLOOKUP(表2[index_id],表9[],2)</f>
        <v>ValueOntology.PROPORTION_OF_NATION</v>
      </c>
      <c r="Z3618" t="str">
        <f>VLOOKUP(表2[index_id],表10[],2)</f>
        <v>ValueOntology.PROPORTION_OF_NATION</v>
      </c>
      <c r="AA3618" t="str">
        <f>VLOOKUP(表2[index_id],表11[],2)</f>
        <v>ValueOntology.PROPORTION_OF_NATION</v>
      </c>
      <c r="AB3618" s="8" t="b">
        <f>表2[[#This Row],[vo104]]=表2[[#This Row],[vo109]]</f>
        <v>1</v>
      </c>
    </row>
    <row r="3619" spans="1:28" ht="15" hidden="1" x14ac:dyDescent="0.25">
      <c r="A3619" s="1">
        <v>107485</v>
      </c>
      <c r="B3619" s="1">
        <v>7230070302</v>
      </c>
      <c r="C3619" s="1" t="s">
        <v>4783</v>
      </c>
      <c r="D3619" s="1"/>
      <c r="E3619" s="1">
        <v>2</v>
      </c>
      <c r="F3619" s="1" t="s">
        <v>88</v>
      </c>
      <c r="G3619" s="1" t="s">
        <v>26</v>
      </c>
      <c r="H3619" s="1" t="s">
        <v>27</v>
      </c>
      <c r="I3619" s="1" t="s">
        <v>89</v>
      </c>
      <c r="J3619" s="1">
        <v>0</v>
      </c>
      <c r="K3619" s="1" t="s">
        <v>29</v>
      </c>
      <c r="L3619" s="1" t="s">
        <v>90</v>
      </c>
      <c r="M3619" s="1" t="s">
        <v>31</v>
      </c>
      <c r="N3619" s="1"/>
      <c r="O3619" s="1" t="s">
        <v>54</v>
      </c>
      <c r="P3619" s="2" t="s">
        <v>33</v>
      </c>
      <c r="Q3619" s="1" t="s">
        <v>91</v>
      </c>
      <c r="R3619" s="1" t="str">
        <f>VLOOKUP(表2[index_id],表1[],2)</f>
        <v>ValueOntology.QUANTITY</v>
      </c>
      <c r="S3619" t="str">
        <f>VLOOKUP(表2[index_id],表3[],2)</f>
        <v>ValueOntology.QUANTITY_PER_CAPITA</v>
      </c>
      <c r="T3619" s="5" t="str">
        <f>VLOOKUP(表2[index_id],表4[],2)</f>
        <v>ValueOntology.QUANTITY_PER_CAPITA</v>
      </c>
      <c r="U3619" t="str">
        <f>VLOOKUP(表2[index_id],表5[],2)</f>
        <v>ValueOntology.QUANTITY_PER_CAPITA</v>
      </c>
      <c r="V3619" t="str">
        <f>VLOOKUP(表2[index_id],表6[],2)</f>
        <v>ValueOntology.QUANTITY_PER_CAPITA</v>
      </c>
      <c r="W3619" t="str">
        <f>VLOOKUP(表2[index_id],表7[],2)</f>
        <v>ValueOntology.QUANTITY_PER_CAPITA</v>
      </c>
      <c r="X3619" t="str">
        <f>VLOOKUP(表2[index_id],表8[],2)</f>
        <v>ValueOntology.QUANTITY_PER_CAPITA</v>
      </c>
      <c r="Y3619" t="str">
        <f>VLOOKUP(表2[index_id],表9[],2)</f>
        <v>ValueOntology.QUANTITY_PER_CAPITA</v>
      </c>
      <c r="Z3619" t="str">
        <f>VLOOKUP(表2[index_id],表10[],2)</f>
        <v>ValueOntology.QUANTITY_PER_CAPITA</v>
      </c>
      <c r="AA3619" t="str">
        <f>VLOOKUP(表2[index_id],表11[],2)</f>
        <v>ValueOntology.QUANTITY_PER_CAPITA</v>
      </c>
      <c r="AB3619" s="8" t="b">
        <f>表2[[#This Row],[vo104]]=表2[[#This Row],[vo109]]</f>
        <v>1</v>
      </c>
    </row>
    <row r="3620" spans="1:28" ht="15" hidden="1" x14ac:dyDescent="0.25">
      <c r="A3620" s="1">
        <v>63322</v>
      </c>
      <c r="B3620" s="1">
        <v>8030100711</v>
      </c>
      <c r="C3620" s="1" t="s">
        <v>4784</v>
      </c>
      <c r="D3620" s="1"/>
      <c r="E3620" s="1">
        <v>0</v>
      </c>
      <c r="F3620" s="1" t="s">
        <v>25</v>
      </c>
      <c r="G3620" s="1" t="s">
        <v>49</v>
      </c>
      <c r="H3620" s="1" t="s">
        <v>315</v>
      </c>
      <c r="I3620" s="1" t="s">
        <v>972</v>
      </c>
      <c r="J3620" s="1">
        <v>0</v>
      </c>
      <c r="K3620" s="1" t="s">
        <v>347</v>
      </c>
      <c r="L3620" s="1" t="s">
        <v>318</v>
      </c>
      <c r="M3620" s="1" t="s">
        <v>319</v>
      </c>
      <c r="N3620" s="1"/>
      <c r="O3620" s="1" t="s">
        <v>41</v>
      </c>
      <c r="P3620" s="2" t="s">
        <v>33</v>
      </c>
      <c r="Q3620" s="1" t="s">
        <v>108</v>
      </c>
      <c r="R3620" s="1" t="str">
        <f>VLOOKUP(表2[index_id],表1[],2)</f>
        <v>ValueOntology.QUANTITY</v>
      </c>
      <c r="S3620" t="str">
        <f>VLOOKUP(表2[index_id],表3[],2)</f>
        <v>ValueOntology.QUANTITY</v>
      </c>
      <c r="T3620" s="5" t="str">
        <f>VLOOKUP(表2[index_id],表4[],2)</f>
        <v>ValueOntology.QUANTITY</v>
      </c>
      <c r="U3620" t="str">
        <f>VLOOKUP(表2[index_id],表5[],2)</f>
        <v>ValueOntology.QUANTITY</v>
      </c>
      <c r="V3620" t="str">
        <f>VLOOKUP(表2[index_id],表6[],2)</f>
        <v>ValueOntology.QUANTITY</v>
      </c>
      <c r="W3620" t="str">
        <f>VLOOKUP(表2[index_id],表7[],2)</f>
        <v>ValueOntology.QUANTITY</v>
      </c>
      <c r="X3620" t="str">
        <f>VLOOKUP(表2[index_id],表8[],2)</f>
        <v>ValueOntology.QUANTITY</v>
      </c>
      <c r="Y3620" t="str">
        <f>VLOOKUP(表2[index_id],表9[],2)</f>
        <v>ValueOntology.QUANTITY</v>
      </c>
      <c r="Z3620" t="str">
        <f>VLOOKUP(表2[index_id],表10[],2)</f>
        <v>ValueOntology.QUANTITY</v>
      </c>
      <c r="AA3620" t="str">
        <f>VLOOKUP(表2[index_id],表11[],2)</f>
        <v>ValueOntology.QUANTITY</v>
      </c>
      <c r="AB3620" s="8" t="b">
        <f>表2[[#This Row],[vo104]]=表2[[#This Row],[vo109]]</f>
        <v>1</v>
      </c>
    </row>
    <row r="3621" spans="1:28" ht="15" x14ac:dyDescent="0.25">
      <c r="A3621" s="1">
        <v>70590</v>
      </c>
      <c r="B3621" s="1">
        <v>8030101323</v>
      </c>
      <c r="C3621" s="1" t="s">
        <v>4785</v>
      </c>
      <c r="D3621" s="1"/>
      <c r="E3621" s="1">
        <v>2</v>
      </c>
      <c r="F3621" s="1" t="s">
        <v>359</v>
      </c>
      <c r="G3621" s="1" t="s">
        <v>49</v>
      </c>
      <c r="H3621" s="1" t="s">
        <v>315</v>
      </c>
      <c r="I3621" s="1" t="s">
        <v>972</v>
      </c>
      <c r="J3621" s="1">
        <v>0</v>
      </c>
      <c r="K3621" s="1" t="s">
        <v>381</v>
      </c>
      <c r="L3621" s="1" t="s">
        <v>382</v>
      </c>
      <c r="M3621" s="1" t="s">
        <v>319</v>
      </c>
      <c r="N3621" s="1"/>
      <c r="O3621" s="1" t="s">
        <v>41</v>
      </c>
      <c r="P3621" s="2" t="s">
        <v>33</v>
      </c>
      <c r="Q3621" s="1" t="s">
        <v>108</v>
      </c>
      <c r="R3621" s="1" t="str">
        <f>VLOOKUP(表2[index_id],表1[],2)</f>
        <v>ValueOntology.PERCENTAGE</v>
      </c>
      <c r="S3621" t="str">
        <f>VLOOKUP(表2[index_id],表3[],2)</f>
        <v>ValueOntology.PERCENTAGE</v>
      </c>
      <c r="T3621" s="5" t="str">
        <f>VLOOKUP(表2[index_id],表4[],2)</f>
        <v>ValueOntology.PERCENTAGE</v>
      </c>
      <c r="U3621" t="str">
        <f>VLOOKUP(表2[index_id],表5[],2)</f>
        <v>ValueOntology.PERCENTAGE</v>
      </c>
      <c r="V3621" t="str">
        <f>VLOOKUP(表2[index_id],表6[],2)</f>
        <v>ValueOntology.PERCENTAGE</v>
      </c>
      <c r="W3621" t="str">
        <f>VLOOKUP(表2[index_id],表7[],2)</f>
        <v>ValueOntology.PERCENTAGE</v>
      </c>
      <c r="X3621" t="str">
        <f>VLOOKUP(表2[index_id],表8[],2)</f>
        <v>ValueOntology.PERCENTAGE</v>
      </c>
      <c r="Y3621" t="str">
        <f>VLOOKUP(表2[index_id],表9[],2)</f>
        <v>ValueOntology.PROPORTION_OF_NATION</v>
      </c>
      <c r="Z3621" t="str">
        <f>VLOOKUP(表2[index_id],表10[],2)</f>
        <v>ValueOntology.PROPORTION_OF_NATION</v>
      </c>
      <c r="AA3621" t="str">
        <f>VLOOKUP(表2[index_id],表11[],2)</f>
        <v>ValueOntology.PROPORTION_OF_NATION</v>
      </c>
      <c r="AB3621" s="8" t="b">
        <f>表2[[#This Row],[vo104]]=表2[[#This Row],[vo109]]</f>
        <v>1</v>
      </c>
    </row>
    <row r="3622" spans="1:28" ht="15" x14ac:dyDescent="0.25">
      <c r="A3622" s="1">
        <v>140503</v>
      </c>
      <c r="B3622" s="1">
        <v>8030103239</v>
      </c>
      <c r="C3622" s="1" t="s">
        <v>4786</v>
      </c>
      <c r="D3622" s="1"/>
      <c r="E3622" s="1">
        <v>2</v>
      </c>
      <c r="F3622" s="1" t="s">
        <v>359</v>
      </c>
      <c r="G3622" s="1" t="s">
        <v>49</v>
      </c>
      <c r="H3622" s="1" t="s">
        <v>315</v>
      </c>
      <c r="I3622" s="1" t="s">
        <v>972</v>
      </c>
      <c r="J3622" s="1">
        <v>0</v>
      </c>
      <c r="K3622" s="1" t="s">
        <v>491</v>
      </c>
      <c r="L3622" s="1" t="s">
        <v>492</v>
      </c>
      <c r="M3622" s="1" t="s">
        <v>319</v>
      </c>
      <c r="N3622" s="1"/>
      <c r="O3622" s="1" t="s">
        <v>41</v>
      </c>
      <c r="P3622" s="2" t="s">
        <v>33</v>
      </c>
      <c r="Q3622" s="1" t="s">
        <v>345</v>
      </c>
      <c r="R3622" s="1" t="str">
        <f>VLOOKUP(表2[index_id],表1[],2)</f>
        <v>ValueOntology.PERCENTAGE</v>
      </c>
      <c r="S3622" t="str">
        <f>VLOOKUP(表2[index_id],表3[],2)</f>
        <v>ValueOntology.PERCENTAGE</v>
      </c>
      <c r="T3622" s="5" t="str">
        <f>VLOOKUP(表2[index_id],表4[],2)</f>
        <v>ValueOntology.PERCENTAGE</v>
      </c>
      <c r="U3622" t="str">
        <f>VLOOKUP(表2[index_id],表5[],2)</f>
        <v>ValueOntology.PERCENTAGE</v>
      </c>
      <c r="V3622" t="str">
        <f>VLOOKUP(表2[index_id],表6[],2)</f>
        <v>ValueOntology.PERCENTAGE</v>
      </c>
      <c r="W3622" t="str">
        <f>VLOOKUP(表2[index_id],表7[],2)</f>
        <v>ValueOntology.PERCENTAGE</v>
      </c>
      <c r="X3622" t="str">
        <f>VLOOKUP(表2[index_id],表8[],2)</f>
        <v>ValueOntology.PERCENTAGE</v>
      </c>
      <c r="Y3622" t="str">
        <f>VLOOKUP(表2[index_id],表9[],2)</f>
        <v>ValueOntology.PROPORTION_OF_NATION</v>
      </c>
      <c r="Z3622" t="str">
        <f>VLOOKUP(表2[index_id],表10[],2)</f>
        <v>ValueOntology.PROPORTION_OF_NATION</v>
      </c>
      <c r="AA3622" t="str">
        <f>VLOOKUP(表2[index_id],表11[],2)</f>
        <v>ValueOntology.PROPORTION_OF_NATION</v>
      </c>
      <c r="AB3622" s="8" t="b">
        <f>表2[[#This Row],[vo104]]=表2[[#This Row],[vo109]]</f>
        <v>1</v>
      </c>
    </row>
    <row r="3623" spans="1:28" ht="15" x14ac:dyDescent="0.25">
      <c r="A3623" s="1">
        <v>139529</v>
      </c>
      <c r="B3623" s="1">
        <v>8030102086</v>
      </c>
      <c r="C3623" s="1" t="s">
        <v>4787</v>
      </c>
      <c r="D3623" s="1"/>
      <c r="E3623" s="1">
        <v>2</v>
      </c>
      <c r="F3623" s="1" t="s">
        <v>359</v>
      </c>
      <c r="G3623" s="1" t="s">
        <v>49</v>
      </c>
      <c r="H3623" s="1" t="s">
        <v>1056</v>
      </c>
      <c r="I3623" s="1" t="s">
        <v>403</v>
      </c>
      <c r="J3623" s="1">
        <v>0</v>
      </c>
      <c r="K3623" s="1" t="s">
        <v>4193</v>
      </c>
      <c r="L3623" s="1" t="s">
        <v>4194</v>
      </c>
      <c r="M3623" s="1" t="s">
        <v>1059</v>
      </c>
      <c r="N3623" s="1"/>
      <c r="O3623" s="1" t="s">
        <v>41</v>
      </c>
      <c r="P3623" s="2" t="s">
        <v>33</v>
      </c>
      <c r="Q3623" s="1" t="s">
        <v>345</v>
      </c>
      <c r="R3623" s="1" t="str">
        <f>VLOOKUP(表2[index_id],表1[],2)</f>
        <v>ValueOntology.PERCENTAGE</v>
      </c>
      <c r="S3623" t="str">
        <f>VLOOKUP(表2[index_id],表3[],2)</f>
        <v>ValueOntology.PERCENTAGE</v>
      </c>
      <c r="T3623" s="5" t="str">
        <f>VLOOKUP(表2[index_id],表4[],2)</f>
        <v>ValueOntology.PERCENTAGE</v>
      </c>
      <c r="U3623" t="str">
        <f>VLOOKUP(表2[index_id],表5[],2)</f>
        <v>ValueOntology.PERCENTAGE</v>
      </c>
      <c r="V3623" t="str">
        <f>VLOOKUP(表2[index_id],表6[],2)</f>
        <v>ValueOntology.PERCENTAGE</v>
      </c>
      <c r="W3623" t="str">
        <f>VLOOKUP(表2[index_id],表7[],2)</f>
        <v>ValueOntology.PERCENTAGE</v>
      </c>
      <c r="X3623" t="str">
        <f>VLOOKUP(表2[index_id],表8[],2)</f>
        <v>ValueOntology.PERCENTAGE</v>
      </c>
      <c r="Y3623" t="str">
        <f>VLOOKUP(表2[index_id],表9[],2)</f>
        <v>ValueOntology.PROPORTION_OF_NATION</v>
      </c>
      <c r="Z3623" t="str">
        <f>VLOOKUP(表2[index_id],表10[],2)</f>
        <v>ValueOntology.PROPORTION_OF_NATION</v>
      </c>
      <c r="AA3623" t="str">
        <f>VLOOKUP(表2[index_id],表11[],2)</f>
        <v>ValueOntology.PROPORTION_OF_NATION</v>
      </c>
      <c r="AB3623" s="8" t="b">
        <f>表2[[#This Row],[vo104]]=表2[[#This Row],[vo109]]</f>
        <v>1</v>
      </c>
    </row>
    <row r="3624" spans="1:28" ht="15" hidden="1" x14ac:dyDescent="0.25">
      <c r="A3624" s="1">
        <v>139343</v>
      </c>
      <c r="B3624" s="1">
        <v>8030101898</v>
      </c>
      <c r="C3624" s="1" t="s">
        <v>4788</v>
      </c>
      <c r="D3624" s="1"/>
      <c r="E3624" s="1">
        <v>0</v>
      </c>
      <c r="F3624" s="1" t="s">
        <v>25</v>
      </c>
      <c r="G3624" s="1" t="s">
        <v>49</v>
      </c>
      <c r="H3624" s="1" t="s">
        <v>1056</v>
      </c>
      <c r="I3624" s="1" t="s">
        <v>403</v>
      </c>
      <c r="J3624" s="1">
        <v>0</v>
      </c>
      <c r="K3624" s="1" t="s">
        <v>1094</v>
      </c>
      <c r="L3624" s="1" t="s">
        <v>1062</v>
      </c>
      <c r="M3624" s="1" t="s">
        <v>1059</v>
      </c>
      <c r="N3624" s="1"/>
      <c r="O3624" s="1" t="s">
        <v>41</v>
      </c>
      <c r="P3624" s="2" t="s">
        <v>33</v>
      </c>
      <c r="Q3624" s="1" t="s">
        <v>108</v>
      </c>
      <c r="R3624" s="1" t="str">
        <f>VLOOKUP(表2[index_id],表1[],2)</f>
        <v>ValueOntology.QUANTITY</v>
      </c>
      <c r="S3624" t="str">
        <f>VLOOKUP(表2[index_id],表3[],2)</f>
        <v>ValueOntology.QUANTITY</v>
      </c>
      <c r="T3624" s="5" t="str">
        <f>VLOOKUP(表2[index_id],表4[],2)</f>
        <v>ValueOntology.QUANTITY</v>
      </c>
      <c r="U3624" t="str">
        <f>VLOOKUP(表2[index_id],表5[],2)</f>
        <v>ValueOntology.QUANTITY</v>
      </c>
      <c r="V3624" t="str">
        <f>VLOOKUP(表2[index_id],表6[],2)</f>
        <v>ValueOntology.QUANTITY</v>
      </c>
      <c r="W3624" t="str">
        <f>VLOOKUP(表2[index_id],表7[],2)</f>
        <v>ValueOntology.QUANTITY</v>
      </c>
      <c r="X3624" t="str">
        <f>VLOOKUP(表2[index_id],表8[],2)</f>
        <v>ValueOntology.QUANTITY</v>
      </c>
      <c r="Y3624" t="str">
        <f>VLOOKUP(表2[index_id],表9[],2)</f>
        <v>ValueOntology.QUANTITY</v>
      </c>
      <c r="Z3624" t="str">
        <f>VLOOKUP(表2[index_id],表10[],2)</f>
        <v>ValueOntology.QUANTITY</v>
      </c>
      <c r="AA3624" t="str">
        <f>VLOOKUP(表2[index_id],表11[],2)</f>
        <v>ValueOntology.QUANTITY</v>
      </c>
      <c r="AB3624" s="8" t="b">
        <f>表2[[#This Row],[vo104]]=表2[[#This Row],[vo109]]</f>
        <v>1</v>
      </c>
    </row>
    <row r="3625" spans="1:28" ht="15" x14ac:dyDescent="0.25">
      <c r="A3625" s="1">
        <v>141680</v>
      </c>
      <c r="B3625" s="1">
        <v>8030103589</v>
      </c>
      <c r="C3625" s="1" t="s">
        <v>4789</v>
      </c>
      <c r="D3625" s="1"/>
      <c r="E3625" s="1">
        <v>2</v>
      </c>
      <c r="F3625" s="1" t="s">
        <v>359</v>
      </c>
      <c r="G3625" s="1" t="s">
        <v>49</v>
      </c>
      <c r="H3625" s="1" t="s">
        <v>1056</v>
      </c>
      <c r="I3625" s="1" t="s">
        <v>403</v>
      </c>
      <c r="J3625" s="1">
        <v>0</v>
      </c>
      <c r="K3625" s="1" t="s">
        <v>4186</v>
      </c>
      <c r="L3625" s="1" t="s">
        <v>4187</v>
      </c>
      <c r="M3625" s="1" t="s">
        <v>1059</v>
      </c>
      <c r="N3625" s="1"/>
      <c r="O3625" s="1" t="s">
        <v>41</v>
      </c>
      <c r="P3625" s="2" t="s">
        <v>33</v>
      </c>
      <c r="Q3625" s="1" t="s">
        <v>345</v>
      </c>
      <c r="R3625" s="1" t="str">
        <f>VLOOKUP(表2[index_id],表1[],2)</f>
        <v>ValueOntology.PERCENTAGE</v>
      </c>
      <c r="S3625" t="str">
        <f>VLOOKUP(表2[index_id],表3[],2)</f>
        <v>ValueOntology.PERCENTAGE</v>
      </c>
      <c r="T3625" s="5" t="str">
        <f>VLOOKUP(表2[index_id],表4[],2)</f>
        <v>ValueOntology.PERCENTAGE</v>
      </c>
      <c r="U3625" t="str">
        <f>VLOOKUP(表2[index_id],表5[],2)</f>
        <v>ValueOntology.PERCENTAGE</v>
      </c>
      <c r="V3625" t="str">
        <f>VLOOKUP(表2[index_id],表6[],2)</f>
        <v>ValueOntology.PERCENTAGE</v>
      </c>
      <c r="W3625" t="str">
        <f>VLOOKUP(表2[index_id],表7[],2)</f>
        <v>ValueOntology.PERCENTAGE</v>
      </c>
      <c r="X3625" t="str">
        <f>VLOOKUP(表2[index_id],表8[],2)</f>
        <v>ValueOntology.PERCENTAGE</v>
      </c>
      <c r="Y3625" t="str">
        <f>VLOOKUP(表2[index_id],表9[],2)</f>
        <v>ValueOntology.PROPORTION_OF_NATION</v>
      </c>
      <c r="Z3625" t="str">
        <f>VLOOKUP(表2[index_id],表10[],2)</f>
        <v>ValueOntology.PROPORTION_OF_NATION</v>
      </c>
      <c r="AA3625" t="str">
        <f>VLOOKUP(表2[index_id],表11[],2)</f>
        <v>ValueOntology.PROPORTION_OF_NATION</v>
      </c>
      <c r="AB3625" s="8" t="b">
        <f>表2[[#This Row],[vo104]]=表2[[#This Row],[vo109]]</f>
        <v>1</v>
      </c>
    </row>
    <row r="3626" spans="1:28" ht="15" x14ac:dyDescent="0.25">
      <c r="A3626" s="1">
        <v>139530</v>
      </c>
      <c r="B3626" s="1">
        <v>8030102087</v>
      </c>
      <c r="C3626" s="1" t="s">
        <v>4790</v>
      </c>
      <c r="D3626" s="1"/>
      <c r="E3626" s="1">
        <v>2</v>
      </c>
      <c r="F3626" s="1" t="s">
        <v>359</v>
      </c>
      <c r="G3626" s="1" t="s">
        <v>49</v>
      </c>
      <c r="H3626" s="1" t="s">
        <v>1056</v>
      </c>
      <c r="I3626" s="1" t="s">
        <v>403</v>
      </c>
      <c r="J3626" s="1">
        <v>0</v>
      </c>
      <c r="K3626" s="1" t="s">
        <v>4193</v>
      </c>
      <c r="L3626" s="1" t="s">
        <v>4194</v>
      </c>
      <c r="M3626" s="1" t="s">
        <v>1059</v>
      </c>
      <c r="N3626" s="1"/>
      <c r="O3626" s="1" t="s">
        <v>41</v>
      </c>
      <c r="P3626" s="2" t="s">
        <v>33</v>
      </c>
      <c r="Q3626" s="1" t="s">
        <v>345</v>
      </c>
      <c r="R3626" s="1" t="str">
        <f>VLOOKUP(表2[index_id],表1[],2)</f>
        <v>ValueOntology.PERCENTAGE</v>
      </c>
      <c r="S3626" t="str">
        <f>VLOOKUP(表2[index_id],表3[],2)</f>
        <v>ValueOntology.PERCENTAGE</v>
      </c>
      <c r="T3626" s="5" t="str">
        <f>VLOOKUP(表2[index_id],表4[],2)</f>
        <v>ValueOntology.PERCENTAGE</v>
      </c>
      <c r="U3626" t="str">
        <f>VLOOKUP(表2[index_id],表5[],2)</f>
        <v>ValueOntology.PERCENTAGE</v>
      </c>
      <c r="V3626" t="str">
        <f>VLOOKUP(表2[index_id],表6[],2)</f>
        <v>ValueOntology.PERCENTAGE</v>
      </c>
      <c r="W3626" t="str">
        <f>VLOOKUP(表2[index_id],表7[],2)</f>
        <v>ValueOntology.PERCENTAGE</v>
      </c>
      <c r="X3626" t="str">
        <f>VLOOKUP(表2[index_id],表8[],2)</f>
        <v>ValueOntology.PERCENTAGE</v>
      </c>
      <c r="Y3626" t="str">
        <f>VLOOKUP(表2[index_id],表9[],2)</f>
        <v>ValueOntology.PROPORTION_OF_NATION</v>
      </c>
      <c r="Z3626" t="str">
        <f>VLOOKUP(表2[index_id],表10[],2)</f>
        <v>ValueOntology.PROPORTION_OF_NATION</v>
      </c>
      <c r="AA3626" t="str">
        <f>VLOOKUP(表2[index_id],表11[],2)</f>
        <v>ValueOntology.PROPORTION_OF_NATION</v>
      </c>
      <c r="AB3626" s="8" t="b">
        <f>表2[[#This Row],[vo104]]=表2[[#This Row],[vo109]]</f>
        <v>1</v>
      </c>
    </row>
    <row r="3627" spans="1:28" ht="15" hidden="1" x14ac:dyDescent="0.25">
      <c r="A3627" s="1">
        <v>149663</v>
      </c>
      <c r="B3627" s="1">
        <v>7330102362</v>
      </c>
      <c r="C3627" s="1" t="s">
        <v>4791</v>
      </c>
      <c r="D3627" s="1"/>
      <c r="E3627" s="1">
        <v>2</v>
      </c>
      <c r="F3627" s="1" t="s">
        <v>88</v>
      </c>
      <c r="G3627" s="1" t="s">
        <v>49</v>
      </c>
      <c r="H3627" s="1" t="s">
        <v>1056</v>
      </c>
      <c r="I3627" s="1" t="s">
        <v>403</v>
      </c>
      <c r="J3627" s="1">
        <v>0</v>
      </c>
      <c r="K3627" s="1" t="s">
        <v>1087</v>
      </c>
      <c r="L3627" s="1" t="s">
        <v>4204</v>
      </c>
      <c r="M3627" s="1" t="s">
        <v>1059</v>
      </c>
      <c r="N3627" s="1"/>
      <c r="O3627" s="1" t="s">
        <v>54</v>
      </c>
      <c r="P3627" s="2" t="s">
        <v>33</v>
      </c>
      <c r="Q3627" s="1" t="s">
        <v>117</v>
      </c>
      <c r="R3627" s="1" t="str">
        <f>VLOOKUP(表2[index_id],表1[],2)</f>
        <v>ValueOntology.QUANTITY</v>
      </c>
      <c r="S3627" t="str">
        <f>VLOOKUP(表2[index_id],表3[],2)</f>
        <v>ValueOntology.QUANTITY_PER_CAPITA</v>
      </c>
      <c r="T3627" s="5" t="str">
        <f>VLOOKUP(表2[index_id],表4[],2)</f>
        <v>ValueOntology.QUANTITY_PER_CAPITA</v>
      </c>
      <c r="U3627" t="str">
        <f>VLOOKUP(表2[index_id],表5[],2)</f>
        <v>ValueOntology.QUANTITY_PER_CAPITA</v>
      </c>
      <c r="V3627" t="str">
        <f>VLOOKUP(表2[index_id],表6[],2)</f>
        <v>ValueOntology.QUANTITY_PER_CAPITA</v>
      </c>
      <c r="W3627" t="str">
        <f>VLOOKUP(表2[index_id],表7[],2)</f>
        <v>ValueOntology.QUANTITY_PER_CAPITA</v>
      </c>
      <c r="X3627" t="str">
        <f>VLOOKUP(表2[index_id],表8[],2)</f>
        <v>ValueOntology.QUANTITY_PER_CAPITA</v>
      </c>
      <c r="Y3627" t="str">
        <f>VLOOKUP(表2[index_id],表9[],2)</f>
        <v>ValueOntology.QUANTITY_PER_CAPITA</v>
      </c>
      <c r="Z3627" t="str">
        <f>VLOOKUP(表2[index_id],表10[],2)</f>
        <v>ValueOntology.QUANTITY_PER_CAPITA</v>
      </c>
      <c r="AA3627" t="str">
        <f>VLOOKUP(表2[index_id],表11[],2)</f>
        <v>ValueOntology.QUANTITY_PER_CAPITA</v>
      </c>
      <c r="AB3627" s="8" t="b">
        <f>表2[[#This Row],[vo104]]=表2[[#This Row],[vo109]]</f>
        <v>1</v>
      </c>
    </row>
    <row r="3628" spans="1:28" ht="15" hidden="1" x14ac:dyDescent="0.25">
      <c r="A3628" s="1">
        <v>141813</v>
      </c>
      <c r="B3628" s="1">
        <v>8030104008</v>
      </c>
      <c r="C3628" s="1" t="s">
        <v>4792</v>
      </c>
      <c r="D3628" s="1"/>
      <c r="E3628" s="1">
        <v>0</v>
      </c>
      <c r="F3628" s="1" t="s">
        <v>25</v>
      </c>
      <c r="G3628" s="1" t="s">
        <v>49</v>
      </c>
      <c r="H3628" s="1" t="s">
        <v>1056</v>
      </c>
      <c r="I3628" s="1" t="s">
        <v>369</v>
      </c>
      <c r="J3628" s="1">
        <v>0</v>
      </c>
      <c r="K3628" s="1" t="s">
        <v>4606</v>
      </c>
      <c r="L3628" s="1" t="s">
        <v>1213</v>
      </c>
      <c r="M3628" s="1" t="s">
        <v>1059</v>
      </c>
      <c r="N3628" s="1"/>
      <c r="O3628" s="1" t="s">
        <v>41</v>
      </c>
      <c r="P3628" s="2" t="s">
        <v>33</v>
      </c>
      <c r="Q3628" s="1" t="s">
        <v>303</v>
      </c>
      <c r="R3628" s="1" t="str">
        <f>VLOOKUP(表2[index_id],表1[],2)</f>
        <v>ValueOntology.QUANTITY</v>
      </c>
      <c r="S3628" t="str">
        <f>VLOOKUP(表2[index_id],表3[],2)</f>
        <v>ValueOntology.QUANTITY</v>
      </c>
      <c r="T3628" s="5" t="str">
        <f>VLOOKUP(表2[index_id],表4[],2)</f>
        <v>ValueOntology.QUANTITY</v>
      </c>
      <c r="U3628" t="str">
        <f>VLOOKUP(表2[index_id],表5[],2)</f>
        <v>ValueOntology.QUANTITY</v>
      </c>
      <c r="V3628" t="str">
        <f>VLOOKUP(表2[index_id],表6[],2)</f>
        <v>ValueOntology.QUANTITY</v>
      </c>
      <c r="W3628" t="str">
        <f>VLOOKUP(表2[index_id],表7[],2)</f>
        <v>ValueOntology.QUANTITY</v>
      </c>
      <c r="X3628" t="str">
        <f>VLOOKUP(表2[index_id],表8[],2)</f>
        <v>ValueOntology.QUANTITY</v>
      </c>
      <c r="Y3628" t="str">
        <f>VLOOKUP(表2[index_id],表9[],2)</f>
        <v>ValueOntology.QUANTITY</v>
      </c>
      <c r="Z3628" t="str">
        <f>VLOOKUP(表2[index_id],表10[],2)</f>
        <v>ValueOntology.QUANTITY</v>
      </c>
      <c r="AA3628" t="str">
        <f>VLOOKUP(表2[index_id],表11[],2)</f>
        <v>ValueOntology.QUANTITY</v>
      </c>
      <c r="AB3628" s="8" t="b">
        <f>表2[[#This Row],[vo104]]=表2[[#This Row],[vo109]]</f>
        <v>1</v>
      </c>
    </row>
    <row r="3629" spans="1:28" ht="15" x14ac:dyDescent="0.25">
      <c r="A3629" s="1">
        <v>139973</v>
      </c>
      <c r="B3629" s="1">
        <v>8030102551</v>
      </c>
      <c r="C3629" s="1" t="s">
        <v>4793</v>
      </c>
      <c r="D3629" s="1"/>
      <c r="E3629" s="1">
        <v>2</v>
      </c>
      <c r="F3629" s="1" t="s">
        <v>359</v>
      </c>
      <c r="G3629" s="1" t="s">
        <v>49</v>
      </c>
      <c r="H3629" s="1" t="s">
        <v>1056</v>
      </c>
      <c r="I3629" s="1" t="s">
        <v>403</v>
      </c>
      <c r="J3629" s="1">
        <v>0</v>
      </c>
      <c r="K3629" s="1" t="s">
        <v>4182</v>
      </c>
      <c r="L3629" s="1" t="s">
        <v>4183</v>
      </c>
      <c r="M3629" s="1" t="s">
        <v>1059</v>
      </c>
      <c r="N3629" s="1"/>
      <c r="O3629" s="1" t="s">
        <v>41</v>
      </c>
      <c r="P3629" s="2" t="s">
        <v>33</v>
      </c>
      <c r="Q3629" s="1" t="s">
        <v>345</v>
      </c>
      <c r="R3629" s="1" t="str">
        <f>VLOOKUP(表2[index_id],表1[],2)</f>
        <v>ValueOntology.PERCENTAGE</v>
      </c>
      <c r="S3629" t="str">
        <f>VLOOKUP(表2[index_id],表3[],2)</f>
        <v>ValueOntology.PERCENTAGE</v>
      </c>
      <c r="T3629" s="5" t="str">
        <f>VLOOKUP(表2[index_id],表4[],2)</f>
        <v>ValueOntology.PERCENTAGE</v>
      </c>
      <c r="U3629" t="str">
        <f>VLOOKUP(表2[index_id],表5[],2)</f>
        <v>ValueOntology.PERCENTAGE</v>
      </c>
      <c r="V3629" t="str">
        <f>VLOOKUP(表2[index_id],表6[],2)</f>
        <v>ValueOntology.PERCENTAGE</v>
      </c>
      <c r="W3629" t="str">
        <f>VLOOKUP(表2[index_id],表7[],2)</f>
        <v>ValueOntology.PERCENTAGE</v>
      </c>
      <c r="X3629" t="str">
        <f>VLOOKUP(表2[index_id],表8[],2)</f>
        <v>ValueOntology.PERCENTAGE</v>
      </c>
      <c r="Y3629" t="str">
        <f>VLOOKUP(表2[index_id],表9[],2)</f>
        <v>ValueOntology.PROPORTION_OF_NATION</v>
      </c>
      <c r="Z3629" t="str">
        <f>VLOOKUP(表2[index_id],表10[],2)</f>
        <v>ValueOntology.PROPORTION_OF_NATION</v>
      </c>
      <c r="AA3629" t="str">
        <f>VLOOKUP(表2[index_id],表11[],2)</f>
        <v>ValueOntology.PROPORTION_OF_NATION</v>
      </c>
      <c r="AB3629" s="8" t="b">
        <f>表2[[#This Row],[vo104]]=表2[[#This Row],[vo109]]</f>
        <v>1</v>
      </c>
    </row>
    <row r="3630" spans="1:28" ht="15" hidden="1" x14ac:dyDescent="0.25">
      <c r="A3630" s="1">
        <v>140117</v>
      </c>
      <c r="B3630" s="1">
        <v>8030102798</v>
      </c>
      <c r="C3630" s="1" t="s">
        <v>4794</v>
      </c>
      <c r="D3630" s="1"/>
      <c r="E3630" s="1">
        <v>2</v>
      </c>
      <c r="F3630" s="1" t="s">
        <v>310</v>
      </c>
      <c r="G3630" s="1" t="s">
        <v>49</v>
      </c>
      <c r="H3630" s="1" t="s">
        <v>315</v>
      </c>
      <c r="I3630" s="1" t="s">
        <v>972</v>
      </c>
      <c r="J3630" s="1">
        <v>0</v>
      </c>
      <c r="K3630" s="1" t="s">
        <v>356</v>
      </c>
      <c r="L3630" s="1" t="s">
        <v>357</v>
      </c>
      <c r="M3630" s="1" t="s">
        <v>319</v>
      </c>
      <c r="N3630" s="1"/>
      <c r="O3630" s="1" t="s">
        <v>41</v>
      </c>
      <c r="P3630" s="2" t="s">
        <v>33</v>
      </c>
      <c r="Q3630" s="1" t="s">
        <v>345</v>
      </c>
      <c r="R3630" s="1" t="str">
        <f>VLOOKUP(表2[index_id],表1[],2)</f>
        <v>ValueOntology.PERCENTAGE</v>
      </c>
      <c r="S3630" t="str">
        <f>VLOOKUP(表2[index_id],表3[],2)</f>
        <v>ValueOntology.PERCENTAGE</v>
      </c>
      <c r="T3630" s="5" t="str">
        <f>VLOOKUP(表2[index_id],表4[],2)</f>
        <v>ValueOntology.PERCENTAGE</v>
      </c>
      <c r="U3630" t="str">
        <f>VLOOKUP(表2[index_id],表5[],2)</f>
        <v>ValueOntology.PERCENTAGE</v>
      </c>
      <c r="V3630" t="str">
        <f>VLOOKUP(表2[index_id],表6[],2)</f>
        <v>ValueOntology.PERCENTAGE</v>
      </c>
      <c r="W3630" t="str">
        <f>VLOOKUP(表2[index_id],表7[],2)</f>
        <v>ValueOntology.PERCENTAGE</v>
      </c>
      <c r="X3630" t="str">
        <f>VLOOKUP(表2[index_id],表8[],2)</f>
        <v>ValueOntology.PERCENTAGE</v>
      </c>
      <c r="Y3630" t="str">
        <f>VLOOKUP(表2[index_id],表9[],2)</f>
        <v>ValueOntology.PERCENTAGE</v>
      </c>
      <c r="Z3630" t="str">
        <f>VLOOKUP(表2[index_id],表10[],2)</f>
        <v>ValueOntology.PERCENTAGE</v>
      </c>
      <c r="AA3630" t="str">
        <f>VLOOKUP(表2[index_id],表11[],2)</f>
        <v>ValueOntology.PERCENTAGE</v>
      </c>
      <c r="AB3630" s="8" t="b">
        <f>表2[[#This Row],[vo104]]=表2[[#This Row],[vo109]]</f>
        <v>1</v>
      </c>
    </row>
    <row r="3631" spans="1:28" ht="15" hidden="1" x14ac:dyDescent="0.25">
      <c r="A3631" s="1">
        <v>111379</v>
      </c>
      <c r="B3631" s="1">
        <v>8040100128</v>
      </c>
      <c r="C3631" s="1" t="s">
        <v>4795</v>
      </c>
      <c r="D3631" s="1"/>
      <c r="E3631" s="1">
        <v>0</v>
      </c>
      <c r="F3631" s="1" t="s">
        <v>25</v>
      </c>
      <c r="G3631" s="1" t="s">
        <v>49</v>
      </c>
      <c r="H3631" s="1" t="s">
        <v>27</v>
      </c>
      <c r="I3631" s="1" t="s">
        <v>68</v>
      </c>
      <c r="J3631" s="1">
        <v>0</v>
      </c>
      <c r="K3631" s="1" t="s">
        <v>69</v>
      </c>
      <c r="L3631" s="1" t="s">
        <v>70</v>
      </c>
      <c r="M3631" s="1" t="s">
        <v>31</v>
      </c>
      <c r="N3631" s="1"/>
      <c r="O3631" s="1" t="s">
        <v>41</v>
      </c>
      <c r="P3631" s="2" t="s">
        <v>33</v>
      </c>
      <c r="Q3631" s="1" t="s">
        <v>71</v>
      </c>
      <c r="R3631" s="1" t="str">
        <f>VLOOKUP(表2[index_id],表1[],2)</f>
        <v>ValueOntology.DIFF_QUANTITY</v>
      </c>
      <c r="S3631" t="str">
        <f>VLOOKUP(表2[index_id],表3[],2)</f>
        <v>ValueOntology.DIFF_QUANTITY</v>
      </c>
      <c r="T3631" s="5" t="str">
        <f>VLOOKUP(表2[index_id],表4[],2)</f>
        <v>ValueOntology.DIFF_QUANTITY</v>
      </c>
      <c r="U3631" t="str">
        <f>VLOOKUP(表2[index_id],表5[],2)</f>
        <v>ValueOntology.DIFF_QUANTITY</v>
      </c>
      <c r="V3631" t="str">
        <f>VLOOKUP(表2[index_id],表6[],2)</f>
        <v>ValueOntology.DIFF_QUANTITY</v>
      </c>
      <c r="W3631" t="str">
        <f>VLOOKUP(表2[index_id],表7[],2)</f>
        <v>ValueOntology.DIFF_QUANTITY</v>
      </c>
      <c r="X3631" t="str">
        <f>VLOOKUP(表2[index_id],表8[],2)</f>
        <v>ValueOntology.DIFF_QUANTITY</v>
      </c>
      <c r="Y3631" t="str">
        <f>VLOOKUP(表2[index_id],表9[],2)</f>
        <v>ValueOntology.DIFF_QUANTITY</v>
      </c>
      <c r="Z3631" t="str">
        <f>VLOOKUP(表2[index_id],表10[],2)</f>
        <v>ValueOntology.DIFF_QUANTITY</v>
      </c>
      <c r="AA3631" t="str">
        <f>VLOOKUP(表2[index_id],表11[],2)</f>
        <v>ValueOntology.DIFF_QUANTITY</v>
      </c>
      <c r="AB3631" s="8" t="b">
        <f>表2[[#This Row],[vo104]]=表2[[#This Row],[vo109]]</f>
        <v>1</v>
      </c>
    </row>
    <row r="3632" spans="1:28" ht="15" x14ac:dyDescent="0.25">
      <c r="A3632" s="1">
        <v>139251</v>
      </c>
      <c r="B3632" s="1">
        <v>8030101805</v>
      </c>
      <c r="C3632" s="1" t="s">
        <v>4796</v>
      </c>
      <c r="D3632" s="1"/>
      <c r="E3632" s="1">
        <v>2</v>
      </c>
      <c r="F3632" s="1" t="s">
        <v>359</v>
      </c>
      <c r="G3632" s="1" t="s">
        <v>49</v>
      </c>
      <c r="H3632" s="1" t="s">
        <v>1056</v>
      </c>
      <c r="I3632" s="1" t="s">
        <v>403</v>
      </c>
      <c r="J3632" s="1">
        <v>0</v>
      </c>
      <c r="K3632" s="1" t="s">
        <v>4198</v>
      </c>
      <c r="L3632" s="1" t="s">
        <v>4199</v>
      </c>
      <c r="M3632" s="1" t="s">
        <v>1059</v>
      </c>
      <c r="N3632" s="1"/>
      <c r="O3632" s="1" t="s">
        <v>41</v>
      </c>
      <c r="P3632" s="2" t="s">
        <v>33</v>
      </c>
      <c r="Q3632" s="1" t="s">
        <v>345</v>
      </c>
      <c r="R3632" s="1" t="str">
        <f>VLOOKUP(表2[index_id],表1[],2)</f>
        <v>ValueOntology.PERCENTAGE</v>
      </c>
      <c r="S3632" t="str">
        <f>VLOOKUP(表2[index_id],表3[],2)</f>
        <v>ValueOntology.PERCENTAGE</v>
      </c>
      <c r="T3632" s="5" t="str">
        <f>VLOOKUP(表2[index_id],表4[],2)</f>
        <v>ValueOntology.PERCENTAGE</v>
      </c>
      <c r="U3632" t="str">
        <f>VLOOKUP(表2[index_id],表5[],2)</f>
        <v>ValueOntology.PERCENTAGE</v>
      </c>
      <c r="V3632" t="str">
        <f>VLOOKUP(表2[index_id],表6[],2)</f>
        <v>ValueOntology.PERCENTAGE</v>
      </c>
      <c r="W3632" t="str">
        <f>VLOOKUP(表2[index_id],表7[],2)</f>
        <v>ValueOntology.PERCENTAGE</v>
      </c>
      <c r="X3632" t="str">
        <f>VLOOKUP(表2[index_id],表8[],2)</f>
        <v>ValueOntology.PERCENTAGE</v>
      </c>
      <c r="Y3632" t="str">
        <f>VLOOKUP(表2[index_id],表9[],2)</f>
        <v>ValueOntology.PROPORTION_OF_NATION</v>
      </c>
      <c r="Z3632" t="str">
        <f>VLOOKUP(表2[index_id],表10[],2)</f>
        <v>ValueOntology.PROPORTION_OF_NATION</v>
      </c>
      <c r="AA3632" t="str">
        <f>VLOOKUP(表2[index_id],表11[],2)</f>
        <v>ValueOntology.PROPORTION_OF_NATION</v>
      </c>
      <c r="AB3632" s="8" t="b">
        <f>表2[[#This Row],[vo104]]=表2[[#This Row],[vo109]]</f>
        <v>1</v>
      </c>
    </row>
    <row r="3633" spans="1:28" ht="15" hidden="1" x14ac:dyDescent="0.25">
      <c r="A3633" s="1">
        <v>141841</v>
      </c>
      <c r="B3633" s="1">
        <v>8030104036</v>
      </c>
      <c r="C3633" s="1" t="s">
        <v>4797</v>
      </c>
      <c r="D3633" s="1"/>
      <c r="E3633" s="1">
        <v>0</v>
      </c>
      <c r="F3633" s="1" t="s">
        <v>25</v>
      </c>
      <c r="G3633" s="1" t="s">
        <v>49</v>
      </c>
      <c r="H3633" s="1" t="s">
        <v>1056</v>
      </c>
      <c r="I3633" s="1" t="s">
        <v>403</v>
      </c>
      <c r="J3633" s="1">
        <v>0</v>
      </c>
      <c r="K3633" s="1" t="s">
        <v>1087</v>
      </c>
      <c r="L3633" s="1" t="s">
        <v>70</v>
      </c>
      <c r="M3633" s="1" t="s">
        <v>1059</v>
      </c>
      <c r="N3633" s="1"/>
      <c r="O3633" s="1" t="s">
        <v>41</v>
      </c>
      <c r="P3633" s="2" t="s">
        <v>33</v>
      </c>
      <c r="Q3633" s="1" t="s">
        <v>303</v>
      </c>
      <c r="R3633" s="1" t="str">
        <f>VLOOKUP(表2[index_id],表1[],2)</f>
        <v>ValueOntology.DIFF_QUANTITY</v>
      </c>
      <c r="S3633" t="str">
        <f>VLOOKUP(表2[index_id],表3[],2)</f>
        <v>ValueOntology.DIFF_QUANTITY</v>
      </c>
      <c r="T3633" s="5" t="str">
        <f>VLOOKUP(表2[index_id],表4[],2)</f>
        <v>ValueOntology.DIFF_QUANTITY</v>
      </c>
      <c r="U3633" t="str">
        <f>VLOOKUP(表2[index_id],表5[],2)</f>
        <v>ValueOntology.DIFF_QUANTITY</v>
      </c>
      <c r="V3633" t="str">
        <f>VLOOKUP(表2[index_id],表6[],2)</f>
        <v>ValueOntology.DIFF_QUANTITY</v>
      </c>
      <c r="W3633" t="str">
        <f>VLOOKUP(表2[index_id],表7[],2)</f>
        <v>ValueOntology.DIFF_QUANTITY</v>
      </c>
      <c r="X3633" t="str">
        <f>VLOOKUP(表2[index_id],表8[],2)</f>
        <v>ValueOntology.DIFF_QUANTITY</v>
      </c>
      <c r="Y3633" t="str">
        <f>VLOOKUP(表2[index_id],表9[],2)</f>
        <v>ValueOntology.DIFF_QUANTITY</v>
      </c>
      <c r="Z3633" t="str">
        <f>VLOOKUP(表2[index_id],表10[],2)</f>
        <v>ValueOntology.DIFF_QUANTITY</v>
      </c>
      <c r="AA3633" t="str">
        <f>VLOOKUP(表2[index_id],表11[],2)</f>
        <v>ValueOntology.DIFF_QUANTITY</v>
      </c>
      <c r="AB3633" s="8" t="b">
        <f>表2[[#This Row],[vo104]]=表2[[#This Row],[vo109]]</f>
        <v>1</v>
      </c>
    </row>
    <row r="3634" spans="1:28" ht="15" hidden="1" x14ac:dyDescent="0.25">
      <c r="A3634" s="1">
        <v>149664</v>
      </c>
      <c r="B3634" s="1">
        <v>7330102363</v>
      </c>
      <c r="C3634" s="1" t="s">
        <v>4798</v>
      </c>
      <c r="D3634" s="1"/>
      <c r="E3634" s="1">
        <v>2</v>
      </c>
      <c r="F3634" s="1" t="s">
        <v>88</v>
      </c>
      <c r="G3634" s="1" t="s">
        <v>49</v>
      </c>
      <c r="H3634" s="1" t="s">
        <v>1056</v>
      </c>
      <c r="I3634" s="1" t="s">
        <v>403</v>
      </c>
      <c r="J3634" s="1">
        <v>0</v>
      </c>
      <c r="K3634" s="1" t="s">
        <v>1087</v>
      </c>
      <c r="L3634" s="1" t="s">
        <v>4204</v>
      </c>
      <c r="M3634" s="1" t="s">
        <v>1059</v>
      </c>
      <c r="N3634" s="1"/>
      <c r="O3634" s="1" t="s">
        <v>54</v>
      </c>
      <c r="P3634" s="2" t="s">
        <v>33</v>
      </c>
      <c r="Q3634" s="1" t="s">
        <v>117</v>
      </c>
      <c r="R3634" s="1" t="str">
        <f>VLOOKUP(表2[index_id],表1[],2)</f>
        <v>ValueOntology.QUANTITY</v>
      </c>
      <c r="S3634" t="str">
        <f>VLOOKUP(表2[index_id],表3[],2)</f>
        <v>ValueOntology.QUANTITY_PER_CAPITA</v>
      </c>
      <c r="T3634" s="5" t="str">
        <f>VLOOKUP(表2[index_id],表4[],2)</f>
        <v>ValueOntology.QUANTITY_PER_CAPITA</v>
      </c>
      <c r="U3634" t="str">
        <f>VLOOKUP(表2[index_id],表5[],2)</f>
        <v>ValueOntology.QUANTITY_PER_CAPITA</v>
      </c>
      <c r="V3634" t="str">
        <f>VLOOKUP(表2[index_id],表6[],2)</f>
        <v>ValueOntology.QUANTITY_PER_CAPITA</v>
      </c>
      <c r="W3634" t="str">
        <f>VLOOKUP(表2[index_id],表7[],2)</f>
        <v>ValueOntology.QUANTITY_PER_CAPITA</v>
      </c>
      <c r="X3634" t="str">
        <f>VLOOKUP(表2[index_id],表8[],2)</f>
        <v>ValueOntology.QUANTITY_PER_CAPITA</v>
      </c>
      <c r="Y3634" t="str">
        <f>VLOOKUP(表2[index_id],表9[],2)</f>
        <v>ValueOntology.QUANTITY_PER_CAPITA</v>
      </c>
      <c r="Z3634" t="str">
        <f>VLOOKUP(表2[index_id],表10[],2)</f>
        <v>ValueOntology.QUANTITY_PER_CAPITA</v>
      </c>
      <c r="AA3634" t="str">
        <f>VLOOKUP(表2[index_id],表11[],2)</f>
        <v>ValueOntology.QUANTITY_PER_CAPITA</v>
      </c>
      <c r="AB3634" s="8" t="b">
        <f>表2[[#This Row],[vo104]]=表2[[#This Row],[vo109]]</f>
        <v>1</v>
      </c>
    </row>
    <row r="3635" spans="1:28" ht="15" x14ac:dyDescent="0.25">
      <c r="A3635" s="1">
        <v>141682</v>
      </c>
      <c r="B3635" s="1">
        <v>8030103591</v>
      </c>
      <c r="C3635" s="1" t="s">
        <v>4799</v>
      </c>
      <c r="D3635" s="1"/>
      <c r="E3635" s="1">
        <v>2</v>
      </c>
      <c r="F3635" s="1" t="s">
        <v>359</v>
      </c>
      <c r="G3635" s="1" t="s">
        <v>49</v>
      </c>
      <c r="H3635" s="1" t="s">
        <v>1056</v>
      </c>
      <c r="I3635" s="1" t="s">
        <v>403</v>
      </c>
      <c r="J3635" s="1">
        <v>0</v>
      </c>
      <c r="K3635" s="1" t="s">
        <v>4186</v>
      </c>
      <c r="L3635" s="1" t="s">
        <v>4187</v>
      </c>
      <c r="M3635" s="1" t="s">
        <v>1059</v>
      </c>
      <c r="N3635" s="1"/>
      <c r="O3635" s="1" t="s">
        <v>41</v>
      </c>
      <c r="P3635" s="2" t="s">
        <v>33</v>
      </c>
      <c r="Q3635" s="1" t="s">
        <v>345</v>
      </c>
      <c r="R3635" s="1" t="str">
        <f>VLOOKUP(表2[index_id],表1[],2)</f>
        <v>ValueOntology.PERCENTAGE</v>
      </c>
      <c r="S3635" t="str">
        <f>VLOOKUP(表2[index_id],表3[],2)</f>
        <v>ValueOntology.PERCENTAGE</v>
      </c>
      <c r="T3635" s="5" t="str">
        <f>VLOOKUP(表2[index_id],表4[],2)</f>
        <v>ValueOntology.PERCENTAGE</v>
      </c>
      <c r="U3635" t="str">
        <f>VLOOKUP(表2[index_id],表5[],2)</f>
        <v>ValueOntology.PERCENTAGE</v>
      </c>
      <c r="V3635" t="str">
        <f>VLOOKUP(表2[index_id],表6[],2)</f>
        <v>ValueOntology.PERCENTAGE</v>
      </c>
      <c r="W3635" t="str">
        <f>VLOOKUP(表2[index_id],表7[],2)</f>
        <v>ValueOntology.PERCENTAGE</v>
      </c>
      <c r="X3635" t="str">
        <f>VLOOKUP(表2[index_id],表8[],2)</f>
        <v>ValueOntology.PERCENTAGE</v>
      </c>
      <c r="Y3635" t="str">
        <f>VLOOKUP(表2[index_id],表9[],2)</f>
        <v>ValueOntology.PROPORTION_OF_NATION</v>
      </c>
      <c r="Z3635" t="str">
        <f>VLOOKUP(表2[index_id],表10[],2)</f>
        <v>ValueOntology.PROPORTION_OF_NATION</v>
      </c>
      <c r="AA3635" t="str">
        <f>VLOOKUP(表2[index_id],表11[],2)</f>
        <v>ValueOntology.PROPORTION_OF_NATION</v>
      </c>
      <c r="AB3635" s="8" t="b">
        <f>表2[[#This Row],[vo104]]=表2[[#This Row],[vo109]]</f>
        <v>1</v>
      </c>
    </row>
    <row r="3636" spans="1:28" ht="15" hidden="1" x14ac:dyDescent="0.25">
      <c r="A3636" s="1">
        <v>107729</v>
      </c>
      <c r="B3636" s="1">
        <v>7330100204</v>
      </c>
      <c r="C3636" s="1" t="s">
        <v>4800</v>
      </c>
      <c r="D3636" s="1"/>
      <c r="E3636" s="1">
        <v>2</v>
      </c>
      <c r="F3636" s="1" t="s">
        <v>88</v>
      </c>
      <c r="G3636" s="1" t="s">
        <v>49</v>
      </c>
      <c r="H3636" s="1" t="s">
        <v>315</v>
      </c>
      <c r="I3636" s="1" t="s">
        <v>972</v>
      </c>
      <c r="J3636" s="1">
        <v>0</v>
      </c>
      <c r="K3636" s="1" t="s">
        <v>347</v>
      </c>
      <c r="L3636" s="1" t="s">
        <v>348</v>
      </c>
      <c r="M3636" s="1" t="s">
        <v>319</v>
      </c>
      <c r="N3636" s="1"/>
      <c r="O3636" s="1" t="s">
        <v>54</v>
      </c>
      <c r="P3636" s="2" t="s">
        <v>33</v>
      </c>
      <c r="Q3636" s="1" t="s">
        <v>117</v>
      </c>
      <c r="R3636" s="1" t="str">
        <f>VLOOKUP(表2[index_id],表1[],2)</f>
        <v>ValueOntology.QUANTITY</v>
      </c>
      <c r="S3636" t="str">
        <f>VLOOKUP(表2[index_id],表3[],2)</f>
        <v>ValueOntology.QUANTITY_PER_CAPITA</v>
      </c>
      <c r="T3636" s="5" t="str">
        <f>VLOOKUP(表2[index_id],表4[],2)</f>
        <v>ValueOntology.QUANTITY_PER_CAPITA</v>
      </c>
      <c r="U3636" t="str">
        <f>VLOOKUP(表2[index_id],表5[],2)</f>
        <v>ValueOntology.QUANTITY_PER_CAPITA</v>
      </c>
      <c r="V3636" t="str">
        <f>VLOOKUP(表2[index_id],表6[],2)</f>
        <v>ValueOntology.QUANTITY_PER_CAPITA</v>
      </c>
      <c r="W3636" t="str">
        <f>VLOOKUP(表2[index_id],表7[],2)</f>
        <v>ValueOntology.QUANTITY_PER_CAPITA</v>
      </c>
      <c r="X3636" t="str">
        <f>VLOOKUP(表2[index_id],表8[],2)</f>
        <v>ValueOntology.QUANTITY_PER_CAPITA</v>
      </c>
      <c r="Y3636" t="str">
        <f>VLOOKUP(表2[index_id],表9[],2)</f>
        <v>ValueOntology.QUANTITY_PER_CAPITA</v>
      </c>
      <c r="Z3636" t="str">
        <f>VLOOKUP(表2[index_id],表10[],2)</f>
        <v>ValueOntology.QUANTITY_PER_CAPITA</v>
      </c>
      <c r="AA3636" t="str">
        <f>VLOOKUP(表2[index_id],表11[],2)</f>
        <v>ValueOntology.QUANTITY_PER_CAPITA</v>
      </c>
      <c r="AB3636" s="8" t="b">
        <f>表2[[#This Row],[vo104]]=表2[[#This Row],[vo109]]</f>
        <v>1</v>
      </c>
    </row>
    <row r="3637" spans="1:28" ht="15" hidden="1" x14ac:dyDescent="0.25">
      <c r="A3637" s="1">
        <v>57616</v>
      </c>
      <c r="B3637" s="1">
        <v>8030100346</v>
      </c>
      <c r="C3637" s="1" t="s">
        <v>4801</v>
      </c>
      <c r="D3637" s="1"/>
      <c r="E3637" s="1">
        <v>0</v>
      </c>
      <c r="F3637" s="1" t="s">
        <v>338</v>
      </c>
      <c r="G3637" s="1" t="s">
        <v>49</v>
      </c>
      <c r="H3637" s="1" t="s">
        <v>315</v>
      </c>
      <c r="I3637" s="1" t="s">
        <v>972</v>
      </c>
      <c r="J3637" s="1"/>
      <c r="K3637" s="1" t="s">
        <v>340</v>
      </c>
      <c r="L3637" s="1" t="s">
        <v>341</v>
      </c>
      <c r="M3637" s="1" t="s">
        <v>319</v>
      </c>
      <c r="N3637" s="1"/>
      <c r="O3637" s="1" t="s">
        <v>41</v>
      </c>
      <c r="P3637" s="2" t="s">
        <v>33</v>
      </c>
      <c r="Q3637" s="1" t="s">
        <v>108</v>
      </c>
      <c r="R3637" s="1" t="str">
        <f>VLOOKUP(表2[index_id],表1[],2)</f>
        <v>ValueOntology.UNDETERMINED</v>
      </c>
      <c r="S3637" t="str">
        <f>VLOOKUP(表2[index_id],表3[],2)</f>
        <v>ValueOntology.PRICE</v>
      </c>
      <c r="T3637" s="5" t="str">
        <f>VLOOKUP(表2[index_id],表4[],2)</f>
        <v>ValueOntology.PRICE</v>
      </c>
      <c r="U3637" t="str">
        <f>VLOOKUP(表2[index_id],表5[],2)</f>
        <v>ValueOntology.PRICE</v>
      </c>
      <c r="V3637" t="str">
        <f>VLOOKUP(表2[index_id],表6[],2)</f>
        <v>ValueOntology.PRICE</v>
      </c>
      <c r="W3637" t="str">
        <f>VLOOKUP(表2[index_id],表7[],2)</f>
        <v>ValueOntology.PRICE</v>
      </c>
      <c r="X3637" t="str">
        <f>VLOOKUP(表2[index_id],表8[],2)</f>
        <v>ValueOntology.PRICE</v>
      </c>
      <c r="Y3637" t="str">
        <f>VLOOKUP(表2[index_id],表9[],2)</f>
        <v>ValueOntology.PRICE</v>
      </c>
      <c r="Z3637" t="str">
        <f>VLOOKUP(表2[index_id],表10[],2)</f>
        <v>ValueOntology.PRICE</v>
      </c>
      <c r="AA3637" t="str">
        <f>VLOOKUP(表2[index_id],表11[],2)</f>
        <v>ValueOntology.PRICE</v>
      </c>
      <c r="AB3637" s="8" t="b">
        <f>表2[[#This Row],[vo104]]=表2[[#This Row],[vo109]]</f>
        <v>1</v>
      </c>
    </row>
    <row r="3638" spans="1:28" ht="15" hidden="1" x14ac:dyDescent="0.25">
      <c r="A3638" s="1">
        <v>139438</v>
      </c>
      <c r="B3638" s="1">
        <v>8030101995</v>
      </c>
      <c r="C3638" s="1" t="s">
        <v>4802</v>
      </c>
      <c r="D3638" s="1"/>
      <c r="E3638" s="1">
        <v>2</v>
      </c>
      <c r="F3638" s="1" t="s">
        <v>310</v>
      </c>
      <c r="G3638" s="1" t="s">
        <v>49</v>
      </c>
      <c r="H3638" s="1" t="s">
        <v>1056</v>
      </c>
      <c r="I3638" s="1" t="s">
        <v>403</v>
      </c>
      <c r="J3638" s="1">
        <v>0</v>
      </c>
      <c r="K3638" s="1" t="s">
        <v>1096</v>
      </c>
      <c r="L3638" s="1" t="s">
        <v>1097</v>
      </c>
      <c r="M3638" s="1" t="s">
        <v>1059</v>
      </c>
      <c r="N3638" s="1"/>
      <c r="O3638" s="1" t="s">
        <v>41</v>
      </c>
      <c r="P3638" s="2" t="s">
        <v>33</v>
      </c>
      <c r="Q3638" s="1" t="s">
        <v>108</v>
      </c>
      <c r="R3638" s="1" t="str">
        <f>VLOOKUP(表2[index_id],表1[],2)</f>
        <v>ValueOntology.PERCENTAGE</v>
      </c>
      <c r="S3638" t="str">
        <f>VLOOKUP(表2[index_id],表3[],2)</f>
        <v>ValueOntology.PERCENTAGE</v>
      </c>
      <c r="T3638" s="5" t="str">
        <f>VLOOKUP(表2[index_id],表4[],2)</f>
        <v>ValueOntology.PERCENTAGE</v>
      </c>
      <c r="U3638" t="str">
        <f>VLOOKUP(表2[index_id],表5[],2)</f>
        <v>ValueOntology.PERCENTAGE</v>
      </c>
      <c r="V3638" t="str">
        <f>VLOOKUP(表2[index_id],表6[],2)</f>
        <v>ValueOntology.PERCENTAGE</v>
      </c>
      <c r="W3638" t="str">
        <f>VLOOKUP(表2[index_id],表7[],2)</f>
        <v>ValueOntology.PERCENTAGE</v>
      </c>
      <c r="X3638" t="str">
        <f>VLOOKUP(表2[index_id],表8[],2)</f>
        <v>ValueOntology.PERCENTAGE</v>
      </c>
      <c r="Y3638" t="str">
        <f>VLOOKUP(表2[index_id],表9[],2)</f>
        <v>ValueOntology.PERCENTAGE</v>
      </c>
      <c r="Z3638" t="str">
        <f>VLOOKUP(表2[index_id],表10[],2)</f>
        <v>ValueOntology.PERCENTAGE</v>
      </c>
      <c r="AA3638" t="str">
        <f>VLOOKUP(表2[index_id],表11[],2)</f>
        <v>ValueOntology.PERCENTAGE</v>
      </c>
      <c r="AB3638" s="8" t="b">
        <f>表2[[#This Row],[vo104]]=表2[[#This Row],[vo109]]</f>
        <v>1</v>
      </c>
    </row>
    <row r="3639" spans="1:28" ht="15" hidden="1" x14ac:dyDescent="0.25">
      <c r="A3639" s="1">
        <v>149665</v>
      </c>
      <c r="B3639" s="1">
        <v>7330102364</v>
      </c>
      <c r="C3639" s="1" t="s">
        <v>4803</v>
      </c>
      <c r="D3639" s="1"/>
      <c r="E3639" s="1">
        <v>2</v>
      </c>
      <c r="F3639" s="1" t="s">
        <v>88</v>
      </c>
      <c r="G3639" s="1" t="s">
        <v>49</v>
      </c>
      <c r="H3639" s="1" t="s">
        <v>1056</v>
      </c>
      <c r="I3639" s="1" t="s">
        <v>403</v>
      </c>
      <c r="J3639" s="1">
        <v>0</v>
      </c>
      <c r="K3639" s="1" t="s">
        <v>1087</v>
      </c>
      <c r="L3639" s="1" t="s">
        <v>4204</v>
      </c>
      <c r="M3639" s="1" t="s">
        <v>1059</v>
      </c>
      <c r="N3639" s="1"/>
      <c r="O3639" s="1" t="s">
        <v>54</v>
      </c>
      <c r="P3639" s="2" t="s">
        <v>33</v>
      </c>
      <c r="Q3639" s="1" t="s">
        <v>117</v>
      </c>
      <c r="R3639" s="1" t="str">
        <f>VLOOKUP(表2[index_id],表1[],2)</f>
        <v>ValueOntology.QUANTITY</v>
      </c>
      <c r="S3639" t="str">
        <f>VLOOKUP(表2[index_id],表3[],2)</f>
        <v>ValueOntology.QUANTITY_PER_CAPITA</v>
      </c>
      <c r="T3639" s="5" t="str">
        <f>VLOOKUP(表2[index_id],表4[],2)</f>
        <v>ValueOntology.QUANTITY_PER_CAPITA</v>
      </c>
      <c r="U3639" t="str">
        <f>VLOOKUP(表2[index_id],表5[],2)</f>
        <v>ValueOntology.QUANTITY_PER_CAPITA</v>
      </c>
      <c r="V3639" t="str">
        <f>VLOOKUP(表2[index_id],表6[],2)</f>
        <v>ValueOntology.QUANTITY_PER_CAPITA</v>
      </c>
      <c r="W3639" t="str">
        <f>VLOOKUP(表2[index_id],表7[],2)</f>
        <v>ValueOntology.QUANTITY_PER_CAPITA</v>
      </c>
      <c r="X3639" t="str">
        <f>VLOOKUP(表2[index_id],表8[],2)</f>
        <v>ValueOntology.QUANTITY_PER_CAPITA</v>
      </c>
      <c r="Y3639" t="str">
        <f>VLOOKUP(表2[index_id],表9[],2)</f>
        <v>ValueOntology.QUANTITY_PER_CAPITA</v>
      </c>
      <c r="Z3639" t="str">
        <f>VLOOKUP(表2[index_id],表10[],2)</f>
        <v>ValueOntology.QUANTITY_PER_CAPITA</v>
      </c>
      <c r="AA3639" t="str">
        <f>VLOOKUP(表2[index_id],表11[],2)</f>
        <v>ValueOntology.QUANTITY_PER_CAPITA</v>
      </c>
      <c r="AB3639" s="8" t="b">
        <f>表2[[#This Row],[vo104]]=表2[[#This Row],[vo109]]</f>
        <v>1</v>
      </c>
    </row>
    <row r="3640" spans="1:28" ht="15" x14ac:dyDescent="0.25">
      <c r="A3640" s="1">
        <v>139975</v>
      </c>
      <c r="B3640" s="1">
        <v>8030102553</v>
      </c>
      <c r="C3640" s="1" t="s">
        <v>4804</v>
      </c>
      <c r="D3640" s="1"/>
      <c r="E3640" s="1">
        <v>2</v>
      </c>
      <c r="F3640" s="1" t="s">
        <v>359</v>
      </c>
      <c r="G3640" s="1" t="s">
        <v>49</v>
      </c>
      <c r="H3640" s="1" t="s">
        <v>1056</v>
      </c>
      <c r="I3640" s="1" t="s">
        <v>403</v>
      </c>
      <c r="J3640" s="1">
        <v>0</v>
      </c>
      <c r="K3640" s="1" t="s">
        <v>4182</v>
      </c>
      <c r="L3640" s="1" t="s">
        <v>4183</v>
      </c>
      <c r="M3640" s="1" t="s">
        <v>1059</v>
      </c>
      <c r="N3640" s="1"/>
      <c r="O3640" s="1" t="s">
        <v>41</v>
      </c>
      <c r="P3640" s="2" t="s">
        <v>33</v>
      </c>
      <c r="Q3640" s="1" t="s">
        <v>345</v>
      </c>
      <c r="R3640" s="1" t="str">
        <f>VLOOKUP(表2[index_id],表1[],2)</f>
        <v>ValueOntology.PERCENTAGE</v>
      </c>
      <c r="S3640" t="str">
        <f>VLOOKUP(表2[index_id],表3[],2)</f>
        <v>ValueOntology.PERCENTAGE</v>
      </c>
      <c r="T3640" s="5" t="str">
        <f>VLOOKUP(表2[index_id],表4[],2)</f>
        <v>ValueOntology.PERCENTAGE</v>
      </c>
      <c r="U3640" t="str">
        <f>VLOOKUP(表2[index_id],表5[],2)</f>
        <v>ValueOntology.PERCENTAGE</v>
      </c>
      <c r="V3640" t="str">
        <f>VLOOKUP(表2[index_id],表6[],2)</f>
        <v>ValueOntology.PERCENTAGE</v>
      </c>
      <c r="W3640" t="str">
        <f>VLOOKUP(表2[index_id],表7[],2)</f>
        <v>ValueOntology.PERCENTAGE</v>
      </c>
      <c r="X3640" t="str">
        <f>VLOOKUP(表2[index_id],表8[],2)</f>
        <v>ValueOntology.PERCENTAGE</v>
      </c>
      <c r="Y3640" t="str">
        <f>VLOOKUP(表2[index_id],表9[],2)</f>
        <v>ValueOntology.PROPORTION_OF_NATION</v>
      </c>
      <c r="Z3640" t="str">
        <f>VLOOKUP(表2[index_id],表10[],2)</f>
        <v>ValueOntology.PROPORTION_OF_NATION</v>
      </c>
      <c r="AA3640" t="str">
        <f>VLOOKUP(表2[index_id],表11[],2)</f>
        <v>ValueOntology.PROPORTION_OF_NATION</v>
      </c>
      <c r="AB3640" s="8" t="b">
        <f>表2[[#This Row],[vo104]]=表2[[#This Row],[vo109]]</f>
        <v>1</v>
      </c>
    </row>
    <row r="3641" spans="1:28" ht="15" x14ac:dyDescent="0.25">
      <c r="A3641" s="1">
        <v>139533</v>
      </c>
      <c r="B3641" s="1">
        <v>8030102090</v>
      </c>
      <c r="C3641" s="1" t="s">
        <v>4805</v>
      </c>
      <c r="D3641" s="1"/>
      <c r="E3641" s="1">
        <v>2</v>
      </c>
      <c r="F3641" s="1" t="s">
        <v>359</v>
      </c>
      <c r="G3641" s="1" t="s">
        <v>49</v>
      </c>
      <c r="H3641" s="1" t="s">
        <v>1056</v>
      </c>
      <c r="I3641" s="1" t="s">
        <v>403</v>
      </c>
      <c r="J3641" s="1">
        <v>0</v>
      </c>
      <c r="K3641" s="1" t="s">
        <v>4193</v>
      </c>
      <c r="L3641" s="1" t="s">
        <v>4194</v>
      </c>
      <c r="M3641" s="1" t="s">
        <v>1059</v>
      </c>
      <c r="N3641" s="1"/>
      <c r="O3641" s="1" t="s">
        <v>41</v>
      </c>
      <c r="P3641" s="2" t="s">
        <v>33</v>
      </c>
      <c r="Q3641" s="1" t="s">
        <v>345</v>
      </c>
      <c r="R3641" s="1" t="str">
        <f>VLOOKUP(表2[index_id],表1[],2)</f>
        <v>ValueOntology.PERCENTAGE</v>
      </c>
      <c r="S3641" t="str">
        <f>VLOOKUP(表2[index_id],表3[],2)</f>
        <v>ValueOntology.PERCENTAGE</v>
      </c>
      <c r="T3641" s="5" t="str">
        <f>VLOOKUP(表2[index_id],表4[],2)</f>
        <v>ValueOntology.PERCENTAGE</v>
      </c>
      <c r="U3641" t="str">
        <f>VLOOKUP(表2[index_id],表5[],2)</f>
        <v>ValueOntology.PERCENTAGE</v>
      </c>
      <c r="V3641" t="str">
        <f>VLOOKUP(表2[index_id],表6[],2)</f>
        <v>ValueOntology.PERCENTAGE</v>
      </c>
      <c r="W3641" t="str">
        <f>VLOOKUP(表2[index_id],表7[],2)</f>
        <v>ValueOntology.PERCENTAGE</v>
      </c>
      <c r="X3641" t="str">
        <f>VLOOKUP(表2[index_id],表8[],2)</f>
        <v>ValueOntology.PERCENTAGE</v>
      </c>
      <c r="Y3641" t="str">
        <f>VLOOKUP(表2[index_id],表9[],2)</f>
        <v>ValueOntology.PROPORTION_OF_NATION</v>
      </c>
      <c r="Z3641" t="str">
        <f>VLOOKUP(表2[index_id],表10[],2)</f>
        <v>ValueOntology.PROPORTION_OF_NATION</v>
      </c>
      <c r="AA3641" t="str">
        <f>VLOOKUP(表2[index_id],表11[],2)</f>
        <v>ValueOntology.PROPORTION_OF_NATION</v>
      </c>
      <c r="AB3641" s="8" t="b">
        <f>表2[[#This Row],[vo104]]=表2[[#This Row],[vo109]]</f>
        <v>1</v>
      </c>
    </row>
    <row r="3642" spans="1:28" ht="15" x14ac:dyDescent="0.25">
      <c r="A3642" s="1">
        <v>139534</v>
      </c>
      <c r="B3642" s="1">
        <v>8030102091</v>
      </c>
      <c r="C3642" s="1" t="s">
        <v>4806</v>
      </c>
      <c r="D3642" s="1"/>
      <c r="E3642" s="1">
        <v>2</v>
      </c>
      <c r="F3642" s="1" t="s">
        <v>359</v>
      </c>
      <c r="G3642" s="1" t="s">
        <v>49</v>
      </c>
      <c r="H3642" s="1" t="s">
        <v>1056</v>
      </c>
      <c r="I3642" s="1" t="s">
        <v>403</v>
      </c>
      <c r="J3642" s="1">
        <v>0</v>
      </c>
      <c r="K3642" s="1" t="s">
        <v>4193</v>
      </c>
      <c r="L3642" s="1" t="s">
        <v>4194</v>
      </c>
      <c r="M3642" s="1" t="s">
        <v>1059</v>
      </c>
      <c r="N3642" s="1"/>
      <c r="O3642" s="1" t="s">
        <v>41</v>
      </c>
      <c r="P3642" s="2" t="s">
        <v>33</v>
      </c>
      <c r="Q3642" s="1" t="s">
        <v>345</v>
      </c>
      <c r="R3642" s="1" t="str">
        <f>VLOOKUP(表2[index_id],表1[],2)</f>
        <v>ValueOntology.PERCENTAGE</v>
      </c>
      <c r="S3642" t="str">
        <f>VLOOKUP(表2[index_id],表3[],2)</f>
        <v>ValueOntology.PERCENTAGE</v>
      </c>
      <c r="T3642" s="5" t="str">
        <f>VLOOKUP(表2[index_id],表4[],2)</f>
        <v>ValueOntology.PERCENTAGE</v>
      </c>
      <c r="U3642" t="str">
        <f>VLOOKUP(表2[index_id],表5[],2)</f>
        <v>ValueOntology.PERCENTAGE</v>
      </c>
      <c r="V3642" t="str">
        <f>VLOOKUP(表2[index_id],表6[],2)</f>
        <v>ValueOntology.PERCENTAGE</v>
      </c>
      <c r="W3642" t="str">
        <f>VLOOKUP(表2[index_id],表7[],2)</f>
        <v>ValueOntology.PERCENTAGE</v>
      </c>
      <c r="X3642" t="str">
        <f>VLOOKUP(表2[index_id],表8[],2)</f>
        <v>ValueOntology.PERCENTAGE</v>
      </c>
      <c r="Y3642" t="str">
        <f>VLOOKUP(表2[index_id],表9[],2)</f>
        <v>ValueOntology.PROPORTION_OF_NATION</v>
      </c>
      <c r="Z3642" t="str">
        <f>VLOOKUP(表2[index_id],表10[],2)</f>
        <v>ValueOntology.PROPORTION_OF_NATION</v>
      </c>
      <c r="AA3642" t="str">
        <f>VLOOKUP(表2[index_id],表11[],2)</f>
        <v>ValueOntology.PROPORTION_OF_NATION</v>
      </c>
      <c r="AB3642" s="8" t="b">
        <f>表2[[#This Row],[vo104]]=表2[[#This Row],[vo109]]</f>
        <v>1</v>
      </c>
    </row>
    <row r="3643" spans="1:28" ht="15" x14ac:dyDescent="0.25">
      <c r="A3643" s="1">
        <v>139254</v>
      </c>
      <c r="B3643" s="1">
        <v>8030101808</v>
      </c>
      <c r="C3643" s="1" t="s">
        <v>4807</v>
      </c>
      <c r="D3643" s="1"/>
      <c r="E3643" s="1">
        <v>2</v>
      </c>
      <c r="F3643" s="1" t="s">
        <v>359</v>
      </c>
      <c r="G3643" s="1" t="s">
        <v>49</v>
      </c>
      <c r="H3643" s="1" t="s">
        <v>1056</v>
      </c>
      <c r="I3643" s="1" t="s">
        <v>403</v>
      </c>
      <c r="J3643" s="1">
        <v>0</v>
      </c>
      <c r="K3643" s="1" t="s">
        <v>4198</v>
      </c>
      <c r="L3643" s="1" t="s">
        <v>4199</v>
      </c>
      <c r="M3643" s="1" t="s">
        <v>1059</v>
      </c>
      <c r="N3643" s="1"/>
      <c r="O3643" s="1" t="s">
        <v>41</v>
      </c>
      <c r="P3643" s="2" t="s">
        <v>33</v>
      </c>
      <c r="Q3643" s="1" t="s">
        <v>345</v>
      </c>
      <c r="R3643" s="1" t="str">
        <f>VLOOKUP(表2[index_id],表1[],2)</f>
        <v>ValueOntology.PERCENTAGE</v>
      </c>
      <c r="S3643" t="str">
        <f>VLOOKUP(表2[index_id],表3[],2)</f>
        <v>ValueOntology.PERCENTAGE</v>
      </c>
      <c r="T3643" s="5" t="str">
        <f>VLOOKUP(表2[index_id],表4[],2)</f>
        <v>ValueOntology.PERCENTAGE</v>
      </c>
      <c r="U3643" t="str">
        <f>VLOOKUP(表2[index_id],表5[],2)</f>
        <v>ValueOntology.PERCENTAGE</v>
      </c>
      <c r="V3643" t="str">
        <f>VLOOKUP(表2[index_id],表6[],2)</f>
        <v>ValueOntology.PERCENTAGE</v>
      </c>
      <c r="W3643" t="str">
        <f>VLOOKUP(表2[index_id],表7[],2)</f>
        <v>ValueOntology.PERCENTAGE</v>
      </c>
      <c r="X3643" t="str">
        <f>VLOOKUP(表2[index_id],表8[],2)</f>
        <v>ValueOntology.PERCENTAGE</v>
      </c>
      <c r="Y3643" t="str">
        <f>VLOOKUP(表2[index_id],表9[],2)</f>
        <v>ValueOntology.PROPORTION_OF_NATION</v>
      </c>
      <c r="Z3643" t="str">
        <f>VLOOKUP(表2[index_id],表10[],2)</f>
        <v>ValueOntology.PROPORTION_OF_NATION</v>
      </c>
      <c r="AA3643" t="str">
        <f>VLOOKUP(表2[index_id],表11[],2)</f>
        <v>ValueOntology.PROPORTION_OF_NATION</v>
      </c>
      <c r="AB3643" s="8" t="b">
        <f>表2[[#This Row],[vo104]]=表2[[#This Row],[vo109]]</f>
        <v>1</v>
      </c>
    </row>
    <row r="3644" spans="1:28" ht="15" hidden="1" x14ac:dyDescent="0.25">
      <c r="A3644" s="1">
        <v>57478</v>
      </c>
      <c r="B3644" s="1">
        <v>8030100206</v>
      </c>
      <c r="C3644" s="1" t="s">
        <v>4808</v>
      </c>
      <c r="D3644" s="1"/>
      <c r="E3644" s="1">
        <v>0</v>
      </c>
      <c r="F3644" s="1" t="s">
        <v>25</v>
      </c>
      <c r="G3644" s="1" t="s">
        <v>49</v>
      </c>
      <c r="H3644" s="1" t="s">
        <v>315</v>
      </c>
      <c r="I3644" s="1" t="s">
        <v>972</v>
      </c>
      <c r="J3644" s="1">
        <v>0</v>
      </c>
      <c r="K3644" s="1" t="s">
        <v>347</v>
      </c>
      <c r="L3644" s="1" t="s">
        <v>318</v>
      </c>
      <c r="M3644" s="1" t="s">
        <v>319</v>
      </c>
      <c r="N3644" s="1"/>
      <c r="O3644" s="1" t="s">
        <v>41</v>
      </c>
      <c r="P3644" s="2" t="s">
        <v>33</v>
      </c>
      <c r="Q3644" s="1" t="s">
        <v>108</v>
      </c>
      <c r="R3644" s="1" t="str">
        <f>VLOOKUP(表2[index_id],表1[],2)</f>
        <v>ValueOntology.QUANTITY</v>
      </c>
      <c r="S3644" t="str">
        <f>VLOOKUP(表2[index_id],表3[],2)</f>
        <v>ValueOntology.QUANTITY</v>
      </c>
      <c r="T3644" s="5" t="str">
        <f>VLOOKUP(表2[index_id],表4[],2)</f>
        <v>ValueOntology.QUANTITY</v>
      </c>
      <c r="U3644" t="str">
        <f>VLOOKUP(表2[index_id],表5[],2)</f>
        <v>ValueOntology.QUANTITY</v>
      </c>
      <c r="V3644" t="str">
        <f>VLOOKUP(表2[index_id],表6[],2)</f>
        <v>ValueOntology.QUANTITY</v>
      </c>
      <c r="W3644" t="str">
        <f>VLOOKUP(表2[index_id],表7[],2)</f>
        <v>ValueOntology.QUANTITY</v>
      </c>
      <c r="X3644" t="str">
        <f>VLOOKUP(表2[index_id],表8[],2)</f>
        <v>ValueOntology.QUANTITY</v>
      </c>
      <c r="Y3644" t="str">
        <f>VLOOKUP(表2[index_id],表9[],2)</f>
        <v>ValueOntology.QUANTITY</v>
      </c>
      <c r="Z3644" t="str">
        <f>VLOOKUP(表2[index_id],表10[],2)</f>
        <v>ValueOntology.QUANTITY</v>
      </c>
      <c r="AA3644" t="str">
        <f>VLOOKUP(表2[index_id],表11[],2)</f>
        <v>ValueOntology.QUANTITY</v>
      </c>
      <c r="AB3644" s="8" t="b">
        <f>表2[[#This Row],[vo104]]=表2[[#This Row],[vo109]]</f>
        <v>1</v>
      </c>
    </row>
    <row r="3645" spans="1:28" ht="15" x14ac:dyDescent="0.25">
      <c r="A3645" s="1">
        <v>139977</v>
      </c>
      <c r="B3645" s="1">
        <v>8030102555</v>
      </c>
      <c r="C3645" s="1" t="s">
        <v>4809</v>
      </c>
      <c r="D3645" s="1"/>
      <c r="E3645" s="1">
        <v>2</v>
      </c>
      <c r="F3645" s="1" t="s">
        <v>359</v>
      </c>
      <c r="G3645" s="1" t="s">
        <v>49</v>
      </c>
      <c r="H3645" s="1" t="s">
        <v>1056</v>
      </c>
      <c r="I3645" s="1" t="s">
        <v>403</v>
      </c>
      <c r="J3645" s="1">
        <v>0</v>
      </c>
      <c r="K3645" s="1" t="s">
        <v>4182</v>
      </c>
      <c r="L3645" s="1" t="s">
        <v>4183</v>
      </c>
      <c r="M3645" s="1" t="s">
        <v>1059</v>
      </c>
      <c r="N3645" s="1"/>
      <c r="O3645" s="1" t="s">
        <v>41</v>
      </c>
      <c r="P3645" s="2" t="s">
        <v>33</v>
      </c>
      <c r="Q3645" s="1" t="s">
        <v>345</v>
      </c>
      <c r="R3645" s="1" t="str">
        <f>VLOOKUP(表2[index_id],表1[],2)</f>
        <v>ValueOntology.PERCENTAGE</v>
      </c>
      <c r="S3645" t="str">
        <f>VLOOKUP(表2[index_id],表3[],2)</f>
        <v>ValueOntology.PERCENTAGE</v>
      </c>
      <c r="T3645" s="5" t="str">
        <f>VLOOKUP(表2[index_id],表4[],2)</f>
        <v>ValueOntology.PERCENTAGE</v>
      </c>
      <c r="U3645" t="str">
        <f>VLOOKUP(表2[index_id],表5[],2)</f>
        <v>ValueOntology.PERCENTAGE</v>
      </c>
      <c r="V3645" t="str">
        <f>VLOOKUP(表2[index_id],表6[],2)</f>
        <v>ValueOntology.PERCENTAGE</v>
      </c>
      <c r="W3645" t="str">
        <f>VLOOKUP(表2[index_id],表7[],2)</f>
        <v>ValueOntology.PERCENTAGE</v>
      </c>
      <c r="X3645" t="str">
        <f>VLOOKUP(表2[index_id],表8[],2)</f>
        <v>ValueOntology.PERCENTAGE</v>
      </c>
      <c r="Y3645" t="str">
        <f>VLOOKUP(表2[index_id],表9[],2)</f>
        <v>ValueOntology.PROPORTION_OF_NATION</v>
      </c>
      <c r="Z3645" t="str">
        <f>VLOOKUP(表2[index_id],表10[],2)</f>
        <v>ValueOntology.PROPORTION_OF_NATION</v>
      </c>
      <c r="AA3645" t="str">
        <f>VLOOKUP(表2[index_id],表11[],2)</f>
        <v>ValueOntology.PROPORTION_OF_NATION</v>
      </c>
      <c r="AB3645" s="8" t="b">
        <f>表2[[#This Row],[vo104]]=表2[[#This Row],[vo109]]</f>
        <v>1</v>
      </c>
    </row>
    <row r="3646" spans="1:28" ht="15" hidden="1" x14ac:dyDescent="0.25">
      <c r="A3646" s="1">
        <v>141497</v>
      </c>
      <c r="B3646" s="1">
        <v>8030103406</v>
      </c>
      <c r="C3646" s="1" t="s">
        <v>4810</v>
      </c>
      <c r="D3646" s="1"/>
      <c r="E3646" s="1">
        <v>0</v>
      </c>
      <c r="F3646" s="1" t="s">
        <v>25</v>
      </c>
      <c r="G3646" s="1" t="s">
        <v>49</v>
      </c>
      <c r="H3646" s="1" t="s">
        <v>1056</v>
      </c>
      <c r="I3646" s="1" t="s">
        <v>403</v>
      </c>
      <c r="J3646" s="1">
        <v>0</v>
      </c>
      <c r="K3646" s="1" t="s">
        <v>1092</v>
      </c>
      <c r="L3646" s="1" t="s">
        <v>1058</v>
      </c>
      <c r="M3646" s="1" t="s">
        <v>1059</v>
      </c>
      <c r="N3646" s="1"/>
      <c r="O3646" s="1" t="s">
        <v>41</v>
      </c>
      <c r="P3646" s="2" t="s">
        <v>33</v>
      </c>
      <c r="Q3646" s="1" t="s">
        <v>108</v>
      </c>
      <c r="R3646" s="1" t="str">
        <f>VLOOKUP(表2[index_id],表1[],2)</f>
        <v>ValueOntology.QUANTITY</v>
      </c>
      <c r="S3646" t="str">
        <f>VLOOKUP(表2[index_id],表3[],2)</f>
        <v>ValueOntology.QUANTITY</v>
      </c>
      <c r="T3646" s="5" t="str">
        <f>VLOOKUP(表2[index_id],表4[],2)</f>
        <v>ValueOntology.QUANTITY</v>
      </c>
      <c r="U3646" t="str">
        <f>VLOOKUP(表2[index_id],表5[],2)</f>
        <v>ValueOntology.QUANTITY</v>
      </c>
      <c r="V3646" t="str">
        <f>VLOOKUP(表2[index_id],表6[],2)</f>
        <v>ValueOntology.QUANTITY</v>
      </c>
      <c r="W3646" t="str">
        <f>VLOOKUP(表2[index_id],表7[],2)</f>
        <v>ValueOntology.QUANTITY</v>
      </c>
      <c r="X3646" t="str">
        <f>VLOOKUP(表2[index_id],表8[],2)</f>
        <v>ValueOntology.QUANTITY</v>
      </c>
      <c r="Y3646" t="str">
        <f>VLOOKUP(表2[index_id],表9[],2)</f>
        <v>ValueOntology.QUANTITY</v>
      </c>
      <c r="Z3646" t="str">
        <f>VLOOKUP(表2[index_id],表10[],2)</f>
        <v>ValueOntology.QUANTITY</v>
      </c>
      <c r="AA3646" t="str">
        <f>VLOOKUP(表2[index_id],表11[],2)</f>
        <v>ValueOntology.QUANTITY</v>
      </c>
      <c r="AB3646" s="8" t="b">
        <f>表2[[#This Row],[vo104]]=表2[[#This Row],[vo109]]</f>
        <v>1</v>
      </c>
    </row>
    <row r="3647" spans="1:28" ht="15" hidden="1" x14ac:dyDescent="0.25">
      <c r="A3647" s="1">
        <v>140640</v>
      </c>
      <c r="B3647" s="1">
        <v>8030103500</v>
      </c>
      <c r="C3647" s="1" t="s">
        <v>4811</v>
      </c>
      <c r="D3647" s="1"/>
      <c r="E3647" s="1">
        <v>2</v>
      </c>
      <c r="F3647" s="1" t="s">
        <v>310</v>
      </c>
      <c r="G3647" s="1" t="s">
        <v>49</v>
      </c>
      <c r="H3647" s="1" t="s">
        <v>1056</v>
      </c>
      <c r="I3647" s="1" t="s">
        <v>403</v>
      </c>
      <c r="J3647" s="1">
        <v>0</v>
      </c>
      <c r="K3647" s="1" t="s">
        <v>1110</v>
      </c>
      <c r="L3647" s="1" t="s">
        <v>1111</v>
      </c>
      <c r="M3647" s="1" t="s">
        <v>1059</v>
      </c>
      <c r="N3647" s="1"/>
      <c r="O3647" s="1" t="s">
        <v>41</v>
      </c>
      <c r="P3647" s="2" t="s">
        <v>33</v>
      </c>
      <c r="Q3647" s="1" t="s">
        <v>108</v>
      </c>
      <c r="R3647" s="1" t="str">
        <f>VLOOKUP(表2[index_id],表1[],2)</f>
        <v>ValueOntology.PERCENTAGE</v>
      </c>
      <c r="S3647" t="str">
        <f>VLOOKUP(表2[index_id],表3[],2)</f>
        <v>ValueOntology.PERCENTAGE</v>
      </c>
      <c r="T3647" s="5" t="str">
        <f>VLOOKUP(表2[index_id],表4[],2)</f>
        <v>ValueOntology.PERCENTAGE</v>
      </c>
      <c r="U3647" t="str">
        <f>VLOOKUP(表2[index_id],表5[],2)</f>
        <v>ValueOntology.PERCENTAGE</v>
      </c>
      <c r="V3647" t="str">
        <f>VLOOKUP(表2[index_id],表6[],2)</f>
        <v>ValueOntology.PERCENTAGE</v>
      </c>
      <c r="W3647" t="str">
        <f>VLOOKUP(表2[index_id],表7[],2)</f>
        <v>ValueOntology.PERCENTAGE</v>
      </c>
      <c r="X3647" t="str">
        <f>VLOOKUP(表2[index_id],表8[],2)</f>
        <v>ValueOntology.PERCENTAGE</v>
      </c>
      <c r="Y3647" t="str">
        <f>VLOOKUP(表2[index_id],表9[],2)</f>
        <v>ValueOntology.PERCENTAGE</v>
      </c>
      <c r="Z3647" t="str">
        <f>VLOOKUP(表2[index_id],表10[],2)</f>
        <v>ValueOntology.PERCENTAGE</v>
      </c>
      <c r="AA3647" t="str">
        <f>VLOOKUP(表2[index_id],表11[],2)</f>
        <v>ValueOntology.PERCENTAGE</v>
      </c>
      <c r="AB3647" s="8" t="b">
        <f>表2[[#This Row],[vo104]]=表2[[#This Row],[vo109]]</f>
        <v>1</v>
      </c>
    </row>
    <row r="3648" spans="1:28" ht="15" x14ac:dyDescent="0.25">
      <c r="A3648" s="1">
        <v>141686</v>
      </c>
      <c r="B3648" s="1">
        <v>8030103594</v>
      </c>
      <c r="C3648" s="1" t="s">
        <v>4812</v>
      </c>
      <c r="D3648" s="1"/>
      <c r="E3648" s="1">
        <v>2</v>
      </c>
      <c r="F3648" s="1" t="s">
        <v>359</v>
      </c>
      <c r="G3648" s="1" t="s">
        <v>49</v>
      </c>
      <c r="H3648" s="1" t="s">
        <v>1056</v>
      </c>
      <c r="I3648" s="1" t="s">
        <v>403</v>
      </c>
      <c r="J3648" s="1">
        <v>0</v>
      </c>
      <c r="K3648" s="1" t="s">
        <v>4186</v>
      </c>
      <c r="L3648" s="1" t="s">
        <v>4187</v>
      </c>
      <c r="M3648" s="1" t="s">
        <v>1059</v>
      </c>
      <c r="N3648" s="1"/>
      <c r="O3648" s="1" t="s">
        <v>41</v>
      </c>
      <c r="P3648" s="2" t="s">
        <v>33</v>
      </c>
      <c r="Q3648" s="1" t="s">
        <v>345</v>
      </c>
      <c r="R3648" s="1" t="str">
        <f>VLOOKUP(表2[index_id],表1[],2)</f>
        <v>ValueOntology.PERCENTAGE</v>
      </c>
      <c r="S3648" t="str">
        <f>VLOOKUP(表2[index_id],表3[],2)</f>
        <v>ValueOntology.PERCENTAGE</v>
      </c>
      <c r="T3648" s="5" t="str">
        <f>VLOOKUP(表2[index_id],表4[],2)</f>
        <v>ValueOntology.PERCENTAGE</v>
      </c>
      <c r="U3648" t="str">
        <f>VLOOKUP(表2[index_id],表5[],2)</f>
        <v>ValueOntology.PERCENTAGE</v>
      </c>
      <c r="V3648" t="str">
        <f>VLOOKUP(表2[index_id],表6[],2)</f>
        <v>ValueOntology.PERCENTAGE</v>
      </c>
      <c r="W3648" t="str">
        <f>VLOOKUP(表2[index_id],表7[],2)</f>
        <v>ValueOntology.PERCENTAGE</v>
      </c>
      <c r="X3648" t="str">
        <f>VLOOKUP(表2[index_id],表8[],2)</f>
        <v>ValueOntology.PERCENTAGE</v>
      </c>
      <c r="Y3648" t="str">
        <f>VLOOKUP(表2[index_id],表9[],2)</f>
        <v>ValueOntology.PROPORTION_OF_NATION</v>
      </c>
      <c r="Z3648" t="str">
        <f>VLOOKUP(表2[index_id],表10[],2)</f>
        <v>ValueOntology.PROPORTION_OF_NATION</v>
      </c>
      <c r="AA3648" t="str">
        <f>VLOOKUP(表2[index_id],表11[],2)</f>
        <v>ValueOntology.PROPORTION_OF_NATION</v>
      </c>
      <c r="AB3648" s="8" t="b">
        <f>表2[[#This Row],[vo104]]=表2[[#This Row],[vo109]]</f>
        <v>1</v>
      </c>
    </row>
    <row r="3649" spans="1:28" ht="15" hidden="1" x14ac:dyDescent="0.25">
      <c r="A3649" s="1">
        <v>107486</v>
      </c>
      <c r="B3649" s="1">
        <v>7230070303</v>
      </c>
      <c r="C3649" s="1" t="s">
        <v>4813</v>
      </c>
      <c r="D3649" s="1"/>
      <c r="E3649" s="1">
        <v>2</v>
      </c>
      <c r="F3649" s="1" t="s">
        <v>88</v>
      </c>
      <c r="G3649" s="1" t="s">
        <v>26</v>
      </c>
      <c r="H3649" s="1" t="s">
        <v>27</v>
      </c>
      <c r="I3649" s="1" t="s">
        <v>89</v>
      </c>
      <c r="J3649" s="1">
        <v>0</v>
      </c>
      <c r="K3649" s="1" t="s">
        <v>29</v>
      </c>
      <c r="L3649" s="1" t="s">
        <v>90</v>
      </c>
      <c r="M3649" s="1" t="s">
        <v>31</v>
      </c>
      <c r="N3649" s="1"/>
      <c r="O3649" s="1" t="s">
        <v>54</v>
      </c>
      <c r="P3649" s="2" t="s">
        <v>33</v>
      </c>
      <c r="Q3649" s="1" t="s">
        <v>91</v>
      </c>
      <c r="R3649" s="1" t="str">
        <f>VLOOKUP(表2[index_id],表1[],2)</f>
        <v>ValueOntology.QUANTITY</v>
      </c>
      <c r="S3649" t="str">
        <f>VLOOKUP(表2[index_id],表3[],2)</f>
        <v>ValueOntology.QUANTITY_PER_CAPITA</v>
      </c>
      <c r="T3649" s="5" t="str">
        <f>VLOOKUP(表2[index_id],表4[],2)</f>
        <v>ValueOntology.QUANTITY_PER_CAPITA</v>
      </c>
      <c r="U3649" t="str">
        <f>VLOOKUP(表2[index_id],表5[],2)</f>
        <v>ValueOntology.QUANTITY_PER_CAPITA</v>
      </c>
      <c r="V3649" t="str">
        <f>VLOOKUP(表2[index_id],表6[],2)</f>
        <v>ValueOntology.QUANTITY_PER_CAPITA</v>
      </c>
      <c r="W3649" t="str">
        <f>VLOOKUP(表2[index_id],表7[],2)</f>
        <v>ValueOntology.QUANTITY_PER_CAPITA</v>
      </c>
      <c r="X3649" t="str">
        <f>VLOOKUP(表2[index_id],表8[],2)</f>
        <v>ValueOntology.QUANTITY_PER_CAPITA</v>
      </c>
      <c r="Y3649" t="str">
        <f>VLOOKUP(表2[index_id],表9[],2)</f>
        <v>ValueOntology.QUANTITY_PER_CAPITA</v>
      </c>
      <c r="Z3649" t="str">
        <f>VLOOKUP(表2[index_id],表10[],2)</f>
        <v>ValueOntology.QUANTITY_PER_CAPITA</v>
      </c>
      <c r="AA3649" t="str">
        <f>VLOOKUP(表2[index_id],表11[],2)</f>
        <v>ValueOntology.QUANTITY_PER_CAPITA</v>
      </c>
      <c r="AB3649" s="8" t="b">
        <f>表2[[#This Row],[vo104]]=表2[[#This Row],[vo109]]</f>
        <v>1</v>
      </c>
    </row>
    <row r="3650" spans="1:28" ht="15" x14ac:dyDescent="0.25">
      <c r="A3650" s="1">
        <v>139535</v>
      </c>
      <c r="B3650" s="1">
        <v>8030102092</v>
      </c>
      <c r="C3650" s="1" t="s">
        <v>4814</v>
      </c>
      <c r="D3650" s="1"/>
      <c r="E3650" s="1">
        <v>2</v>
      </c>
      <c r="F3650" s="1" t="s">
        <v>359</v>
      </c>
      <c r="G3650" s="1" t="s">
        <v>49</v>
      </c>
      <c r="H3650" s="1" t="s">
        <v>1056</v>
      </c>
      <c r="I3650" s="1" t="s">
        <v>403</v>
      </c>
      <c r="J3650" s="1">
        <v>0</v>
      </c>
      <c r="K3650" s="1" t="s">
        <v>4193</v>
      </c>
      <c r="L3650" s="1" t="s">
        <v>4194</v>
      </c>
      <c r="M3650" s="1" t="s">
        <v>1059</v>
      </c>
      <c r="N3650" s="1"/>
      <c r="O3650" s="1" t="s">
        <v>41</v>
      </c>
      <c r="P3650" s="2" t="s">
        <v>33</v>
      </c>
      <c r="Q3650" s="1" t="s">
        <v>345</v>
      </c>
      <c r="R3650" s="1" t="str">
        <f>VLOOKUP(表2[index_id],表1[],2)</f>
        <v>ValueOntology.PERCENTAGE</v>
      </c>
      <c r="S3650" t="str">
        <f>VLOOKUP(表2[index_id],表3[],2)</f>
        <v>ValueOntology.PERCENTAGE</v>
      </c>
      <c r="T3650" s="5" t="str">
        <f>VLOOKUP(表2[index_id],表4[],2)</f>
        <v>ValueOntology.PERCENTAGE</v>
      </c>
      <c r="U3650" t="str">
        <f>VLOOKUP(表2[index_id],表5[],2)</f>
        <v>ValueOntology.PERCENTAGE</v>
      </c>
      <c r="V3650" t="str">
        <f>VLOOKUP(表2[index_id],表6[],2)</f>
        <v>ValueOntology.PERCENTAGE</v>
      </c>
      <c r="W3650" t="str">
        <f>VLOOKUP(表2[index_id],表7[],2)</f>
        <v>ValueOntology.PERCENTAGE</v>
      </c>
      <c r="X3650" t="str">
        <f>VLOOKUP(表2[index_id],表8[],2)</f>
        <v>ValueOntology.PERCENTAGE</v>
      </c>
      <c r="Y3650" t="str">
        <f>VLOOKUP(表2[index_id],表9[],2)</f>
        <v>ValueOntology.PROPORTION_OF_NATION</v>
      </c>
      <c r="Z3650" t="str">
        <f>VLOOKUP(表2[index_id],表10[],2)</f>
        <v>ValueOntology.PROPORTION_OF_NATION</v>
      </c>
      <c r="AA3650" t="str">
        <f>VLOOKUP(表2[index_id],表11[],2)</f>
        <v>ValueOntology.PROPORTION_OF_NATION</v>
      </c>
      <c r="AB3650" s="8" t="b">
        <f>表2[[#This Row],[vo104]]=表2[[#This Row],[vo109]]</f>
        <v>1</v>
      </c>
    </row>
    <row r="3651" spans="1:28" ht="15" x14ac:dyDescent="0.25">
      <c r="A3651" s="1">
        <v>141451</v>
      </c>
      <c r="B3651" s="1">
        <v>8030103926</v>
      </c>
      <c r="C3651" s="1" t="s">
        <v>4815</v>
      </c>
      <c r="D3651" s="1"/>
      <c r="E3651" s="1">
        <v>2</v>
      </c>
      <c r="F3651" s="1" t="s">
        <v>359</v>
      </c>
      <c r="G3651" s="1" t="s">
        <v>49</v>
      </c>
      <c r="H3651" s="1" t="s">
        <v>315</v>
      </c>
      <c r="I3651" s="1" t="s">
        <v>1007</v>
      </c>
      <c r="J3651" s="1">
        <v>0</v>
      </c>
      <c r="K3651" s="1" t="s">
        <v>491</v>
      </c>
      <c r="L3651" s="1" t="s">
        <v>492</v>
      </c>
      <c r="M3651" s="1" t="s">
        <v>319</v>
      </c>
      <c r="N3651" s="1"/>
      <c r="O3651" s="1" t="s">
        <v>41</v>
      </c>
      <c r="P3651" s="2" t="s">
        <v>33</v>
      </c>
      <c r="Q3651" s="1" t="s">
        <v>345</v>
      </c>
      <c r="R3651" s="1" t="str">
        <f>VLOOKUP(表2[index_id],表1[],2)</f>
        <v>ValueOntology.PERCENTAGE</v>
      </c>
      <c r="S3651" t="str">
        <f>VLOOKUP(表2[index_id],表3[],2)</f>
        <v>ValueOntology.PERCENTAGE</v>
      </c>
      <c r="T3651" s="5" t="str">
        <f>VLOOKUP(表2[index_id],表4[],2)</f>
        <v>ValueOntology.PERCENTAGE</v>
      </c>
      <c r="U3651" t="str">
        <f>VLOOKUP(表2[index_id],表5[],2)</f>
        <v>ValueOntology.PERCENTAGE</v>
      </c>
      <c r="V3651" t="str">
        <f>VLOOKUP(表2[index_id],表6[],2)</f>
        <v>ValueOntology.PERCENTAGE</v>
      </c>
      <c r="W3651" t="str">
        <f>VLOOKUP(表2[index_id],表7[],2)</f>
        <v>ValueOntology.PERCENTAGE</v>
      </c>
      <c r="X3651" t="str">
        <f>VLOOKUP(表2[index_id],表8[],2)</f>
        <v>ValueOntology.PERCENTAGE</v>
      </c>
      <c r="Y3651" t="str">
        <f>VLOOKUP(表2[index_id],表9[],2)</f>
        <v>ValueOntology.PROPORTION_OF_NATION</v>
      </c>
      <c r="Z3651" t="str">
        <f>VLOOKUP(表2[index_id],表10[],2)</f>
        <v>ValueOntology.PROPORTION_OF_NATION</v>
      </c>
      <c r="AA3651" t="str">
        <f>VLOOKUP(表2[index_id],表11[],2)</f>
        <v>ValueOntology.PROPORTION_OF_NATION</v>
      </c>
      <c r="AB3651" s="8" t="b">
        <f>表2[[#This Row],[vo104]]=表2[[#This Row],[vo109]]</f>
        <v>1</v>
      </c>
    </row>
    <row r="3652" spans="1:28" ht="15" x14ac:dyDescent="0.25">
      <c r="A3652" s="1">
        <v>139255</v>
      </c>
      <c r="B3652" s="1">
        <v>8030101809</v>
      </c>
      <c r="C3652" s="1" t="s">
        <v>4816</v>
      </c>
      <c r="D3652" s="1"/>
      <c r="E3652" s="1">
        <v>2</v>
      </c>
      <c r="F3652" s="1" t="s">
        <v>359</v>
      </c>
      <c r="G3652" s="1" t="s">
        <v>49</v>
      </c>
      <c r="H3652" s="1" t="s">
        <v>1056</v>
      </c>
      <c r="I3652" s="1" t="s">
        <v>403</v>
      </c>
      <c r="J3652" s="1">
        <v>0</v>
      </c>
      <c r="K3652" s="1" t="s">
        <v>4198</v>
      </c>
      <c r="L3652" s="1" t="s">
        <v>4199</v>
      </c>
      <c r="M3652" s="1" t="s">
        <v>1059</v>
      </c>
      <c r="N3652" s="1"/>
      <c r="O3652" s="1" t="s">
        <v>41</v>
      </c>
      <c r="P3652" s="2" t="s">
        <v>33</v>
      </c>
      <c r="Q3652" s="1" t="s">
        <v>345</v>
      </c>
      <c r="R3652" s="1" t="str">
        <f>VLOOKUP(表2[index_id],表1[],2)</f>
        <v>ValueOntology.PERCENTAGE</v>
      </c>
      <c r="S3652" t="str">
        <f>VLOOKUP(表2[index_id],表3[],2)</f>
        <v>ValueOntology.PERCENTAGE</v>
      </c>
      <c r="T3652" s="5" t="str">
        <f>VLOOKUP(表2[index_id],表4[],2)</f>
        <v>ValueOntology.PERCENTAGE</v>
      </c>
      <c r="U3652" t="str">
        <f>VLOOKUP(表2[index_id],表5[],2)</f>
        <v>ValueOntology.PERCENTAGE</v>
      </c>
      <c r="V3652" t="str">
        <f>VLOOKUP(表2[index_id],表6[],2)</f>
        <v>ValueOntology.PERCENTAGE</v>
      </c>
      <c r="W3652" t="str">
        <f>VLOOKUP(表2[index_id],表7[],2)</f>
        <v>ValueOntology.PERCENTAGE</v>
      </c>
      <c r="X3652" t="str">
        <f>VLOOKUP(表2[index_id],表8[],2)</f>
        <v>ValueOntology.PERCENTAGE</v>
      </c>
      <c r="Y3652" t="str">
        <f>VLOOKUP(表2[index_id],表9[],2)</f>
        <v>ValueOntology.PROPORTION_OF_NATION</v>
      </c>
      <c r="Z3652" t="str">
        <f>VLOOKUP(表2[index_id],表10[],2)</f>
        <v>ValueOntology.PROPORTION_OF_NATION</v>
      </c>
      <c r="AA3652" t="str">
        <f>VLOOKUP(表2[index_id],表11[],2)</f>
        <v>ValueOntology.PROPORTION_OF_NATION</v>
      </c>
      <c r="AB3652" s="8" t="b">
        <f>表2[[#This Row],[vo104]]=表2[[#This Row],[vo109]]</f>
        <v>1</v>
      </c>
    </row>
    <row r="3653" spans="1:28" ht="15" hidden="1" x14ac:dyDescent="0.25">
      <c r="A3653" s="1">
        <v>139818</v>
      </c>
      <c r="B3653" s="1">
        <v>8030102368</v>
      </c>
      <c r="C3653" s="1" t="s">
        <v>4817</v>
      </c>
      <c r="D3653" s="1"/>
      <c r="E3653" s="1">
        <v>0</v>
      </c>
      <c r="F3653" s="1" t="s">
        <v>25</v>
      </c>
      <c r="G3653" s="1" t="s">
        <v>49</v>
      </c>
      <c r="H3653" s="1" t="s">
        <v>1056</v>
      </c>
      <c r="I3653" s="1" t="s">
        <v>403</v>
      </c>
      <c r="J3653" s="1">
        <v>0</v>
      </c>
      <c r="K3653" s="1" t="s">
        <v>1087</v>
      </c>
      <c r="L3653" s="1" t="s">
        <v>1072</v>
      </c>
      <c r="M3653" s="1" t="s">
        <v>1059</v>
      </c>
      <c r="N3653" s="1"/>
      <c r="O3653" s="1" t="s">
        <v>41</v>
      </c>
      <c r="P3653" s="2" t="s">
        <v>33</v>
      </c>
      <c r="Q3653" s="1" t="s">
        <v>108</v>
      </c>
      <c r="R3653" s="1" t="str">
        <f>VLOOKUP(表2[index_id],表1[],2)</f>
        <v>ValueOntology.QUANTITY</v>
      </c>
      <c r="S3653" t="str">
        <f>VLOOKUP(表2[index_id],表3[],2)</f>
        <v>ValueOntology.QUANTITY</v>
      </c>
      <c r="T3653" s="5" t="str">
        <f>VLOOKUP(表2[index_id],表4[],2)</f>
        <v>ValueOntology.QUANTITY</v>
      </c>
      <c r="U3653" t="str">
        <f>VLOOKUP(表2[index_id],表5[],2)</f>
        <v>ValueOntology.QUANTITY</v>
      </c>
      <c r="V3653" t="str">
        <f>VLOOKUP(表2[index_id],表6[],2)</f>
        <v>ValueOntology.QUANTITY</v>
      </c>
      <c r="W3653" t="str">
        <f>VLOOKUP(表2[index_id],表7[],2)</f>
        <v>ValueOntology.QUANTITY</v>
      </c>
      <c r="X3653" t="str">
        <f>VLOOKUP(表2[index_id],表8[],2)</f>
        <v>ValueOntology.QUANTITY</v>
      </c>
      <c r="Y3653" t="str">
        <f>VLOOKUP(表2[index_id],表9[],2)</f>
        <v>ValueOntology.QUANTITY</v>
      </c>
      <c r="Z3653" t="str">
        <f>VLOOKUP(表2[index_id],表10[],2)</f>
        <v>ValueOntology.QUANTITY</v>
      </c>
      <c r="AA3653" t="str">
        <f>VLOOKUP(表2[index_id],表11[],2)</f>
        <v>ValueOntology.QUANTITY</v>
      </c>
      <c r="AB3653" s="8" t="b">
        <f>表2[[#This Row],[vo104]]=表2[[#This Row],[vo109]]</f>
        <v>1</v>
      </c>
    </row>
    <row r="3654" spans="1:28" ht="15" x14ac:dyDescent="0.25">
      <c r="A3654" s="1">
        <v>140447</v>
      </c>
      <c r="B3654" s="1">
        <v>8030103182</v>
      </c>
      <c r="C3654" s="1" t="s">
        <v>4818</v>
      </c>
      <c r="D3654" s="1"/>
      <c r="E3654" s="1">
        <v>2</v>
      </c>
      <c r="F3654" s="1" t="s">
        <v>359</v>
      </c>
      <c r="G3654" s="1" t="s">
        <v>49</v>
      </c>
      <c r="H3654" s="1" t="s">
        <v>315</v>
      </c>
      <c r="I3654" s="1" t="s">
        <v>1007</v>
      </c>
      <c r="J3654" s="1">
        <v>0</v>
      </c>
      <c r="K3654" s="1" t="s">
        <v>404</v>
      </c>
      <c r="L3654" s="1" t="s">
        <v>405</v>
      </c>
      <c r="M3654" s="1" t="s">
        <v>319</v>
      </c>
      <c r="N3654" s="1"/>
      <c r="O3654" s="1" t="s">
        <v>41</v>
      </c>
      <c r="P3654" s="2" t="s">
        <v>33</v>
      </c>
      <c r="Q3654" s="1" t="s">
        <v>345</v>
      </c>
      <c r="R3654" s="1" t="str">
        <f>VLOOKUP(表2[index_id],表1[],2)</f>
        <v>ValueOntology.PERCENTAGE</v>
      </c>
      <c r="S3654" t="str">
        <f>VLOOKUP(表2[index_id],表3[],2)</f>
        <v>ValueOntology.PERCENTAGE</v>
      </c>
      <c r="T3654" s="5" t="str">
        <f>VLOOKUP(表2[index_id],表4[],2)</f>
        <v>ValueOntology.PERCENTAGE</v>
      </c>
      <c r="U3654" t="str">
        <f>VLOOKUP(表2[index_id],表5[],2)</f>
        <v>ValueOntology.PERCENTAGE</v>
      </c>
      <c r="V3654" t="str">
        <f>VLOOKUP(表2[index_id],表6[],2)</f>
        <v>ValueOntology.PERCENTAGE</v>
      </c>
      <c r="W3654" t="str">
        <f>VLOOKUP(表2[index_id],表7[],2)</f>
        <v>ValueOntology.PERCENTAGE</v>
      </c>
      <c r="X3654" t="str">
        <f>VLOOKUP(表2[index_id],表8[],2)</f>
        <v>ValueOntology.PERCENTAGE</v>
      </c>
      <c r="Y3654" t="str">
        <f>VLOOKUP(表2[index_id],表9[],2)</f>
        <v>ValueOntology.PROPORTION_OF_NATION</v>
      </c>
      <c r="Z3654" t="str">
        <f>VLOOKUP(表2[index_id],表10[],2)</f>
        <v>ValueOntology.PROPORTION_OF_NATION</v>
      </c>
      <c r="AA3654" t="str">
        <f>VLOOKUP(表2[index_id],表11[],2)</f>
        <v>ValueOntology.PROPORTION_OF_NATION</v>
      </c>
      <c r="AB3654" s="8" t="b">
        <f>表2[[#This Row],[vo104]]=表2[[#This Row],[vo109]]</f>
        <v>1</v>
      </c>
    </row>
    <row r="3655" spans="1:28" ht="15" x14ac:dyDescent="0.25">
      <c r="A3655" s="1">
        <v>141687</v>
      </c>
      <c r="B3655" s="1">
        <v>8030103595</v>
      </c>
      <c r="C3655" s="1" t="s">
        <v>4819</v>
      </c>
      <c r="D3655" s="1"/>
      <c r="E3655" s="1">
        <v>2</v>
      </c>
      <c r="F3655" s="1" t="s">
        <v>359</v>
      </c>
      <c r="G3655" s="1" t="s">
        <v>49</v>
      </c>
      <c r="H3655" s="1" t="s">
        <v>1056</v>
      </c>
      <c r="I3655" s="1" t="s">
        <v>403</v>
      </c>
      <c r="J3655" s="1">
        <v>0</v>
      </c>
      <c r="K3655" s="1" t="s">
        <v>4186</v>
      </c>
      <c r="L3655" s="1" t="s">
        <v>4187</v>
      </c>
      <c r="M3655" s="1" t="s">
        <v>1059</v>
      </c>
      <c r="N3655" s="1"/>
      <c r="O3655" s="1" t="s">
        <v>41</v>
      </c>
      <c r="P3655" s="2" t="s">
        <v>33</v>
      </c>
      <c r="Q3655" s="1" t="s">
        <v>345</v>
      </c>
      <c r="R3655" s="1" t="str">
        <f>VLOOKUP(表2[index_id],表1[],2)</f>
        <v>ValueOntology.PERCENTAGE</v>
      </c>
      <c r="S3655" t="str">
        <f>VLOOKUP(表2[index_id],表3[],2)</f>
        <v>ValueOntology.PERCENTAGE</v>
      </c>
      <c r="T3655" s="5" t="str">
        <f>VLOOKUP(表2[index_id],表4[],2)</f>
        <v>ValueOntology.PERCENTAGE</v>
      </c>
      <c r="U3655" t="str">
        <f>VLOOKUP(表2[index_id],表5[],2)</f>
        <v>ValueOntology.PERCENTAGE</v>
      </c>
      <c r="V3655" t="str">
        <f>VLOOKUP(表2[index_id],表6[],2)</f>
        <v>ValueOntology.PERCENTAGE</v>
      </c>
      <c r="W3655" t="str">
        <f>VLOOKUP(表2[index_id],表7[],2)</f>
        <v>ValueOntology.PERCENTAGE</v>
      </c>
      <c r="X3655" t="str">
        <f>VLOOKUP(表2[index_id],表8[],2)</f>
        <v>ValueOntology.PERCENTAGE</v>
      </c>
      <c r="Y3655" t="str">
        <f>VLOOKUP(表2[index_id],表9[],2)</f>
        <v>ValueOntology.PROPORTION_OF_NATION</v>
      </c>
      <c r="Z3655" t="str">
        <f>VLOOKUP(表2[index_id],表10[],2)</f>
        <v>ValueOntology.PROPORTION_OF_NATION</v>
      </c>
      <c r="AA3655" t="str">
        <f>VLOOKUP(表2[index_id],表11[],2)</f>
        <v>ValueOntology.PROPORTION_OF_NATION</v>
      </c>
      <c r="AB3655" s="8" t="b">
        <f>表2[[#This Row],[vo104]]=表2[[#This Row],[vo109]]</f>
        <v>1</v>
      </c>
    </row>
    <row r="3656" spans="1:28" ht="15" hidden="1" x14ac:dyDescent="0.25">
      <c r="A3656" s="1">
        <v>139350</v>
      </c>
      <c r="B3656" s="1">
        <v>8030101905</v>
      </c>
      <c r="C3656" s="1" t="s">
        <v>4820</v>
      </c>
      <c r="D3656" s="1"/>
      <c r="E3656" s="1">
        <v>0</v>
      </c>
      <c r="F3656" s="1" t="s">
        <v>25</v>
      </c>
      <c r="G3656" s="1" t="s">
        <v>49</v>
      </c>
      <c r="H3656" s="1" t="s">
        <v>1056</v>
      </c>
      <c r="I3656" s="1" t="s">
        <v>403</v>
      </c>
      <c r="J3656" s="1">
        <v>0</v>
      </c>
      <c r="K3656" s="1" t="s">
        <v>1094</v>
      </c>
      <c r="L3656" s="1" t="s">
        <v>1062</v>
      </c>
      <c r="M3656" s="1" t="s">
        <v>1059</v>
      </c>
      <c r="N3656" s="1"/>
      <c r="O3656" s="1" t="s">
        <v>41</v>
      </c>
      <c r="P3656" s="2" t="s">
        <v>33</v>
      </c>
      <c r="Q3656" s="1" t="s">
        <v>108</v>
      </c>
      <c r="R3656" s="1" t="str">
        <f>VLOOKUP(表2[index_id],表1[],2)</f>
        <v>ValueOntology.QUANTITY</v>
      </c>
      <c r="S3656" t="str">
        <f>VLOOKUP(表2[index_id],表3[],2)</f>
        <v>ValueOntology.QUANTITY</v>
      </c>
      <c r="T3656" s="5" t="str">
        <f>VLOOKUP(表2[index_id],表4[],2)</f>
        <v>ValueOntology.QUANTITY</v>
      </c>
      <c r="U3656" t="str">
        <f>VLOOKUP(表2[index_id],表5[],2)</f>
        <v>ValueOntology.QUANTITY</v>
      </c>
      <c r="V3656" t="str">
        <f>VLOOKUP(表2[index_id],表6[],2)</f>
        <v>ValueOntology.QUANTITY</v>
      </c>
      <c r="W3656" t="str">
        <f>VLOOKUP(表2[index_id],表7[],2)</f>
        <v>ValueOntology.QUANTITY</v>
      </c>
      <c r="X3656" t="str">
        <f>VLOOKUP(表2[index_id],表8[],2)</f>
        <v>ValueOntology.QUANTITY</v>
      </c>
      <c r="Y3656" t="str">
        <f>VLOOKUP(表2[index_id],表9[],2)</f>
        <v>ValueOntology.QUANTITY</v>
      </c>
      <c r="Z3656" t="str">
        <f>VLOOKUP(表2[index_id],表10[],2)</f>
        <v>ValueOntology.QUANTITY</v>
      </c>
      <c r="AA3656" t="str">
        <f>VLOOKUP(表2[index_id],表11[],2)</f>
        <v>ValueOntology.QUANTITY</v>
      </c>
      <c r="AB3656" s="8" t="b">
        <f>表2[[#This Row],[vo104]]=表2[[#This Row],[vo109]]</f>
        <v>1</v>
      </c>
    </row>
    <row r="3657" spans="1:28" ht="15" hidden="1" x14ac:dyDescent="0.25">
      <c r="A3657" s="1">
        <v>57316</v>
      </c>
      <c r="B3657" s="1">
        <v>8030100517</v>
      </c>
      <c r="C3657" s="1" t="s">
        <v>4821</v>
      </c>
      <c r="D3657" s="1"/>
      <c r="E3657" s="1">
        <v>2</v>
      </c>
      <c r="F3657" s="1" t="s">
        <v>310</v>
      </c>
      <c r="G3657" s="1" t="s">
        <v>49</v>
      </c>
      <c r="H3657" s="1" t="s">
        <v>315</v>
      </c>
      <c r="I3657" s="1" t="s">
        <v>972</v>
      </c>
      <c r="J3657" s="1">
        <v>0</v>
      </c>
      <c r="K3657" s="1" t="s">
        <v>353</v>
      </c>
      <c r="L3657" s="1" t="s">
        <v>325</v>
      </c>
      <c r="M3657" s="1" t="s">
        <v>319</v>
      </c>
      <c r="N3657" s="1"/>
      <c r="O3657" s="1" t="s">
        <v>41</v>
      </c>
      <c r="P3657" s="2" t="s">
        <v>33</v>
      </c>
      <c r="Q3657" s="1" t="s">
        <v>108</v>
      </c>
      <c r="R3657" s="1" t="str">
        <f>VLOOKUP(表2[index_id],表1[],2)</f>
        <v>ValueOntology.PERCENTAGE</v>
      </c>
      <c r="S3657" t="str">
        <f>VLOOKUP(表2[index_id],表3[],2)</f>
        <v>ValueOntology.PERCENTAGE</v>
      </c>
      <c r="T3657" s="5" t="str">
        <f>VLOOKUP(表2[index_id],表4[],2)</f>
        <v>ValueOntology.PERCENTAGE</v>
      </c>
      <c r="U3657" t="str">
        <f>VLOOKUP(表2[index_id],表5[],2)</f>
        <v>ValueOntology.PERCENTAGE</v>
      </c>
      <c r="V3657" t="str">
        <f>VLOOKUP(表2[index_id],表6[],2)</f>
        <v>ValueOntology.PERCENTAGE</v>
      </c>
      <c r="W3657" t="str">
        <f>VLOOKUP(表2[index_id],表7[],2)</f>
        <v>ValueOntology.PERCENTAGE</v>
      </c>
      <c r="X3657" t="str">
        <f>VLOOKUP(表2[index_id],表8[],2)</f>
        <v>ValueOntology.PERCENTAGE</v>
      </c>
      <c r="Y3657" t="str">
        <f>VLOOKUP(表2[index_id],表9[],2)</f>
        <v>ValueOntology.PERCENTAGE</v>
      </c>
      <c r="Z3657" t="str">
        <f>VLOOKUP(表2[index_id],表10[],2)</f>
        <v>ValueOntology.PERCENTAGE</v>
      </c>
      <c r="AA3657" t="str">
        <f>VLOOKUP(表2[index_id],表11[],2)</f>
        <v>ValueOntology.PERCENTAGE</v>
      </c>
      <c r="AB3657" s="8" t="b">
        <f>表2[[#This Row],[vo104]]=表2[[#This Row],[vo109]]</f>
        <v>1</v>
      </c>
    </row>
    <row r="3658" spans="1:28" ht="15" x14ac:dyDescent="0.25">
      <c r="A3658" s="1">
        <v>110975</v>
      </c>
      <c r="B3658" s="1">
        <v>8030101571</v>
      </c>
      <c r="C3658" s="1" t="s">
        <v>4822</v>
      </c>
      <c r="D3658" s="1"/>
      <c r="E3658" s="1">
        <v>2</v>
      </c>
      <c r="F3658" s="1" t="s">
        <v>359</v>
      </c>
      <c r="G3658" s="1" t="s">
        <v>49</v>
      </c>
      <c r="H3658" s="1" t="s">
        <v>315</v>
      </c>
      <c r="I3658" s="1" t="s">
        <v>972</v>
      </c>
      <c r="J3658" s="1">
        <v>0</v>
      </c>
      <c r="K3658" s="1" t="s">
        <v>381</v>
      </c>
      <c r="L3658" s="1" t="s">
        <v>382</v>
      </c>
      <c r="M3658" s="1" t="s">
        <v>319</v>
      </c>
      <c r="N3658" s="1"/>
      <c r="O3658" s="1" t="s">
        <v>41</v>
      </c>
      <c r="P3658" s="2" t="s">
        <v>33</v>
      </c>
      <c r="Q3658" s="1" t="s">
        <v>345</v>
      </c>
      <c r="R3658" s="1" t="str">
        <f>VLOOKUP(表2[index_id],表1[],2)</f>
        <v>ValueOntology.PERCENTAGE</v>
      </c>
      <c r="S3658" t="str">
        <f>VLOOKUP(表2[index_id],表3[],2)</f>
        <v>ValueOntology.PERCENTAGE</v>
      </c>
      <c r="T3658" s="5" t="str">
        <f>VLOOKUP(表2[index_id],表4[],2)</f>
        <v>ValueOntology.PERCENTAGE</v>
      </c>
      <c r="U3658" t="str">
        <f>VLOOKUP(表2[index_id],表5[],2)</f>
        <v>ValueOntology.PERCENTAGE</v>
      </c>
      <c r="V3658" t="str">
        <f>VLOOKUP(表2[index_id],表6[],2)</f>
        <v>ValueOntology.PERCENTAGE</v>
      </c>
      <c r="W3658" t="str">
        <f>VLOOKUP(表2[index_id],表7[],2)</f>
        <v>ValueOntology.PERCENTAGE</v>
      </c>
      <c r="X3658" t="str">
        <f>VLOOKUP(表2[index_id],表8[],2)</f>
        <v>ValueOntology.PERCENTAGE</v>
      </c>
      <c r="Y3658" t="str">
        <f>VLOOKUP(表2[index_id],表9[],2)</f>
        <v>ValueOntology.PROPORTION_OF_NATION</v>
      </c>
      <c r="Z3658" t="str">
        <f>VLOOKUP(表2[index_id],表10[],2)</f>
        <v>ValueOntology.PROPORTION_OF_NATION</v>
      </c>
      <c r="AA3658" t="str">
        <f>VLOOKUP(表2[index_id],表11[],2)</f>
        <v>ValueOntology.PROPORTION_OF_NATION</v>
      </c>
      <c r="AB3658" s="8" t="b">
        <f>表2[[#This Row],[vo104]]=表2[[#This Row],[vo109]]</f>
        <v>1</v>
      </c>
    </row>
    <row r="3659" spans="1:28" ht="15" hidden="1" x14ac:dyDescent="0.25">
      <c r="A3659" s="1">
        <v>140512</v>
      </c>
      <c r="B3659" s="1">
        <v>8030103248</v>
      </c>
      <c r="C3659" s="1" t="s">
        <v>4823</v>
      </c>
      <c r="D3659" s="1"/>
      <c r="E3659" s="1">
        <v>2</v>
      </c>
      <c r="F3659" s="1" t="s">
        <v>310</v>
      </c>
      <c r="G3659" s="1" t="s">
        <v>49</v>
      </c>
      <c r="H3659" s="1" t="s">
        <v>315</v>
      </c>
      <c r="I3659" s="1" t="s">
        <v>1033</v>
      </c>
      <c r="J3659" s="1">
        <v>0</v>
      </c>
      <c r="K3659" s="1" t="s">
        <v>370</v>
      </c>
      <c r="L3659" s="1" t="s">
        <v>371</v>
      </c>
      <c r="M3659" s="1" t="s">
        <v>319</v>
      </c>
      <c r="N3659" s="1"/>
      <c r="O3659" s="1" t="s">
        <v>41</v>
      </c>
      <c r="P3659" s="2" t="s">
        <v>33</v>
      </c>
      <c r="Q3659" s="1" t="s">
        <v>345</v>
      </c>
      <c r="R3659" s="1" t="str">
        <f>VLOOKUP(表2[index_id],表1[],2)</f>
        <v>ValueOntology.PERCENTAGE</v>
      </c>
      <c r="S3659" t="str">
        <f>VLOOKUP(表2[index_id],表3[],2)</f>
        <v>ValueOntology.PERCENTAGE</v>
      </c>
      <c r="T3659" s="5" t="str">
        <f>VLOOKUP(表2[index_id],表4[],2)</f>
        <v>ValueOntology.PERCENTAGE</v>
      </c>
      <c r="U3659" t="str">
        <f>VLOOKUP(表2[index_id],表5[],2)</f>
        <v>ValueOntology.PERCENTAGE</v>
      </c>
      <c r="V3659" t="str">
        <f>VLOOKUP(表2[index_id],表6[],2)</f>
        <v>ValueOntology.PERCENTAGE</v>
      </c>
      <c r="W3659" t="str">
        <f>VLOOKUP(表2[index_id],表7[],2)</f>
        <v>ValueOntology.PERCENTAGE</v>
      </c>
      <c r="X3659" t="str">
        <f>VLOOKUP(表2[index_id],表8[],2)</f>
        <v>ValueOntology.PERCENTAGE</v>
      </c>
      <c r="Y3659" t="str">
        <f>VLOOKUP(表2[index_id],表9[],2)</f>
        <v>ValueOntology.PERCENTAGE</v>
      </c>
      <c r="Z3659" t="str">
        <f>VLOOKUP(表2[index_id],表10[],2)</f>
        <v>ValueOntology.PERCENTAGE</v>
      </c>
      <c r="AA3659" t="str">
        <f>VLOOKUP(表2[index_id],表11[],2)</f>
        <v>ValueOntology.PERCENTAGE</v>
      </c>
      <c r="AB3659" s="8" t="b">
        <f>表2[[#This Row],[vo104]]=表2[[#This Row],[vo109]]</f>
        <v>1</v>
      </c>
    </row>
    <row r="3660" spans="1:28" ht="15" hidden="1" x14ac:dyDescent="0.25">
      <c r="A3660" s="1">
        <v>141846</v>
      </c>
      <c r="B3660" s="1">
        <v>8030104041</v>
      </c>
      <c r="C3660" s="1" t="s">
        <v>4824</v>
      </c>
      <c r="D3660" s="1"/>
      <c r="E3660" s="1">
        <v>0</v>
      </c>
      <c r="F3660" s="1" t="s">
        <v>25</v>
      </c>
      <c r="G3660" s="1" t="s">
        <v>49</v>
      </c>
      <c r="H3660" s="1" t="s">
        <v>1056</v>
      </c>
      <c r="I3660" s="1" t="s">
        <v>403</v>
      </c>
      <c r="J3660" s="1">
        <v>0</v>
      </c>
      <c r="K3660" s="1" t="s">
        <v>1087</v>
      </c>
      <c r="L3660" s="1" t="s">
        <v>70</v>
      </c>
      <c r="M3660" s="1" t="s">
        <v>1059</v>
      </c>
      <c r="N3660" s="1"/>
      <c r="O3660" s="1" t="s">
        <v>41</v>
      </c>
      <c r="P3660" s="2" t="s">
        <v>33</v>
      </c>
      <c r="Q3660" s="1" t="s">
        <v>303</v>
      </c>
      <c r="R3660" s="1" t="str">
        <f>VLOOKUP(表2[index_id],表1[],2)</f>
        <v>ValueOntology.DIFF_QUANTITY</v>
      </c>
      <c r="S3660" t="str">
        <f>VLOOKUP(表2[index_id],表3[],2)</f>
        <v>ValueOntology.DIFF_QUANTITY</v>
      </c>
      <c r="T3660" s="5" t="str">
        <f>VLOOKUP(表2[index_id],表4[],2)</f>
        <v>ValueOntology.DIFF_QUANTITY</v>
      </c>
      <c r="U3660" t="str">
        <f>VLOOKUP(表2[index_id],表5[],2)</f>
        <v>ValueOntology.DIFF_QUANTITY</v>
      </c>
      <c r="V3660" t="str">
        <f>VLOOKUP(表2[index_id],表6[],2)</f>
        <v>ValueOntology.DIFF_QUANTITY</v>
      </c>
      <c r="W3660" t="str">
        <f>VLOOKUP(表2[index_id],表7[],2)</f>
        <v>ValueOntology.DIFF_QUANTITY</v>
      </c>
      <c r="X3660" t="str">
        <f>VLOOKUP(表2[index_id],表8[],2)</f>
        <v>ValueOntology.DIFF_QUANTITY</v>
      </c>
      <c r="Y3660" t="str">
        <f>VLOOKUP(表2[index_id],表9[],2)</f>
        <v>ValueOntology.DIFF_QUANTITY</v>
      </c>
      <c r="Z3660" t="str">
        <f>VLOOKUP(表2[index_id],表10[],2)</f>
        <v>ValueOntology.DIFF_QUANTITY</v>
      </c>
      <c r="AA3660" t="str">
        <f>VLOOKUP(表2[index_id],表11[],2)</f>
        <v>ValueOntology.DIFF_QUANTITY</v>
      </c>
      <c r="AB3660" s="8" t="b">
        <f>表2[[#This Row],[vo104]]=表2[[#This Row],[vo109]]</f>
        <v>1</v>
      </c>
    </row>
    <row r="3661" spans="1:28" ht="15" hidden="1" x14ac:dyDescent="0.25">
      <c r="A3661" s="1">
        <v>141259</v>
      </c>
      <c r="B3661" s="1">
        <v>8030103734</v>
      </c>
      <c r="C3661" s="1" t="s">
        <v>4825</v>
      </c>
      <c r="D3661" s="1"/>
      <c r="E3661" s="1">
        <v>0</v>
      </c>
      <c r="F3661" s="1" t="s">
        <v>25</v>
      </c>
      <c r="G3661" s="1" t="s">
        <v>49</v>
      </c>
      <c r="H3661" s="1" t="s">
        <v>315</v>
      </c>
      <c r="I3661" s="1" t="s">
        <v>972</v>
      </c>
      <c r="J3661" s="1">
        <v>0</v>
      </c>
      <c r="K3661" s="1" t="s">
        <v>375</v>
      </c>
      <c r="L3661" s="1" t="s">
        <v>376</v>
      </c>
      <c r="M3661" s="1" t="s">
        <v>319</v>
      </c>
      <c r="N3661" s="1"/>
      <c r="O3661" s="1" t="s">
        <v>41</v>
      </c>
      <c r="P3661" s="2" t="s">
        <v>33</v>
      </c>
      <c r="Q3661" s="1" t="s">
        <v>108</v>
      </c>
      <c r="R3661" s="1" t="str">
        <f>VLOOKUP(表2[index_id],表1[],2)</f>
        <v>ValueOntology.QUANTITY</v>
      </c>
      <c r="S3661" t="str">
        <f>VLOOKUP(表2[index_id],表3[],2)</f>
        <v>ValueOntology.QUANTITY</v>
      </c>
      <c r="T3661" s="5" t="str">
        <f>VLOOKUP(表2[index_id],表4[],2)</f>
        <v>ValueOntology.QUANTITY</v>
      </c>
      <c r="U3661" t="str">
        <f>VLOOKUP(表2[index_id],表5[],2)</f>
        <v>ValueOntology.QUANTITY</v>
      </c>
      <c r="V3661" t="str">
        <f>VLOOKUP(表2[index_id],表6[],2)</f>
        <v>ValueOntology.QUANTITY</v>
      </c>
      <c r="W3661" t="str">
        <f>VLOOKUP(表2[index_id],表7[],2)</f>
        <v>ValueOntology.QUANTITY</v>
      </c>
      <c r="X3661" t="str">
        <f>VLOOKUP(表2[index_id],表8[],2)</f>
        <v>ValueOntology.QUANTITY</v>
      </c>
      <c r="Y3661" t="str">
        <f>VLOOKUP(表2[index_id],表9[],2)</f>
        <v>ValueOntology.QUANTITY</v>
      </c>
      <c r="Z3661" t="str">
        <f>VLOOKUP(表2[index_id],表10[],2)</f>
        <v>ValueOntology.QUANTITY</v>
      </c>
      <c r="AA3661" t="str">
        <f>VLOOKUP(表2[index_id],表11[],2)</f>
        <v>ValueOntology.QUANTITY</v>
      </c>
      <c r="AB3661" s="8" t="b">
        <f>表2[[#This Row],[vo104]]=表2[[#This Row],[vo109]]</f>
        <v>1</v>
      </c>
    </row>
    <row r="3662" spans="1:28" ht="15" x14ac:dyDescent="0.25">
      <c r="A3662" s="1">
        <v>139979</v>
      </c>
      <c r="B3662" s="1">
        <v>8030102557</v>
      </c>
      <c r="C3662" s="1" t="s">
        <v>4826</v>
      </c>
      <c r="D3662" s="1"/>
      <c r="E3662" s="1">
        <v>2</v>
      </c>
      <c r="F3662" s="1" t="s">
        <v>359</v>
      </c>
      <c r="G3662" s="1" t="s">
        <v>49</v>
      </c>
      <c r="H3662" s="1" t="s">
        <v>1056</v>
      </c>
      <c r="I3662" s="1" t="s">
        <v>403</v>
      </c>
      <c r="J3662" s="1">
        <v>0</v>
      </c>
      <c r="K3662" s="1" t="s">
        <v>4182</v>
      </c>
      <c r="L3662" s="1" t="s">
        <v>4183</v>
      </c>
      <c r="M3662" s="1" t="s">
        <v>1059</v>
      </c>
      <c r="N3662" s="1"/>
      <c r="O3662" s="1" t="s">
        <v>41</v>
      </c>
      <c r="P3662" s="2" t="s">
        <v>33</v>
      </c>
      <c r="Q3662" s="1" t="s">
        <v>345</v>
      </c>
      <c r="R3662" s="1" t="str">
        <f>VLOOKUP(表2[index_id],表1[],2)</f>
        <v>ValueOntology.PERCENTAGE</v>
      </c>
      <c r="S3662" t="str">
        <f>VLOOKUP(表2[index_id],表3[],2)</f>
        <v>ValueOntology.PERCENTAGE</v>
      </c>
      <c r="T3662" s="5" t="str">
        <f>VLOOKUP(表2[index_id],表4[],2)</f>
        <v>ValueOntology.PERCENTAGE</v>
      </c>
      <c r="U3662" t="str">
        <f>VLOOKUP(表2[index_id],表5[],2)</f>
        <v>ValueOntology.PERCENTAGE</v>
      </c>
      <c r="V3662" t="str">
        <f>VLOOKUP(表2[index_id],表6[],2)</f>
        <v>ValueOntology.PERCENTAGE</v>
      </c>
      <c r="W3662" t="str">
        <f>VLOOKUP(表2[index_id],表7[],2)</f>
        <v>ValueOntology.PERCENTAGE</v>
      </c>
      <c r="X3662" t="str">
        <f>VLOOKUP(表2[index_id],表8[],2)</f>
        <v>ValueOntology.PERCENTAGE</v>
      </c>
      <c r="Y3662" t="str">
        <f>VLOOKUP(表2[index_id],表9[],2)</f>
        <v>ValueOntology.PROPORTION_OF_NATION</v>
      </c>
      <c r="Z3662" t="str">
        <f>VLOOKUP(表2[index_id],表10[],2)</f>
        <v>ValueOntology.PROPORTION_OF_NATION</v>
      </c>
      <c r="AA3662" t="str">
        <f>VLOOKUP(表2[index_id],表11[],2)</f>
        <v>ValueOntology.PROPORTION_OF_NATION</v>
      </c>
      <c r="AB3662" s="8" t="b">
        <f>表2[[#This Row],[vo104]]=表2[[#This Row],[vo109]]</f>
        <v>1</v>
      </c>
    </row>
    <row r="3663" spans="1:28" ht="15" hidden="1" x14ac:dyDescent="0.25">
      <c r="A3663" s="1">
        <v>141593</v>
      </c>
      <c r="B3663" s="1">
        <v>8030103502</v>
      </c>
      <c r="C3663" s="1" t="s">
        <v>4827</v>
      </c>
      <c r="D3663" s="1"/>
      <c r="E3663" s="1">
        <v>2</v>
      </c>
      <c r="F3663" s="1" t="s">
        <v>310</v>
      </c>
      <c r="G3663" s="1" t="s">
        <v>49</v>
      </c>
      <c r="H3663" s="1" t="s">
        <v>1056</v>
      </c>
      <c r="I3663" s="1" t="s">
        <v>403</v>
      </c>
      <c r="J3663" s="1">
        <v>0</v>
      </c>
      <c r="K3663" s="1" t="s">
        <v>1110</v>
      </c>
      <c r="L3663" s="1" t="s">
        <v>1111</v>
      </c>
      <c r="M3663" s="1" t="s">
        <v>1059</v>
      </c>
      <c r="N3663" s="1"/>
      <c r="O3663" s="1" t="s">
        <v>41</v>
      </c>
      <c r="P3663" s="2" t="s">
        <v>33</v>
      </c>
      <c r="Q3663" s="1" t="s">
        <v>108</v>
      </c>
      <c r="R3663" s="1" t="str">
        <f>VLOOKUP(表2[index_id],表1[],2)</f>
        <v>ValueOntology.PERCENTAGE</v>
      </c>
      <c r="S3663" t="str">
        <f>VLOOKUP(表2[index_id],表3[],2)</f>
        <v>ValueOntology.PERCENTAGE</v>
      </c>
      <c r="T3663" s="5" t="str">
        <f>VLOOKUP(表2[index_id],表4[],2)</f>
        <v>ValueOntology.PERCENTAGE</v>
      </c>
      <c r="U3663" t="str">
        <f>VLOOKUP(表2[index_id],表5[],2)</f>
        <v>ValueOntology.PERCENTAGE</v>
      </c>
      <c r="V3663" t="str">
        <f>VLOOKUP(表2[index_id],表6[],2)</f>
        <v>ValueOntology.PERCENTAGE</v>
      </c>
      <c r="W3663" t="str">
        <f>VLOOKUP(表2[index_id],表7[],2)</f>
        <v>ValueOntology.PERCENTAGE</v>
      </c>
      <c r="X3663" t="str">
        <f>VLOOKUP(表2[index_id],表8[],2)</f>
        <v>ValueOntology.PERCENTAGE</v>
      </c>
      <c r="Y3663" t="str">
        <f>VLOOKUP(表2[index_id],表9[],2)</f>
        <v>ValueOntology.PERCENTAGE</v>
      </c>
      <c r="Z3663" t="str">
        <f>VLOOKUP(表2[index_id],表10[],2)</f>
        <v>ValueOntology.PERCENTAGE</v>
      </c>
      <c r="AA3663" t="str">
        <f>VLOOKUP(表2[index_id],表11[],2)</f>
        <v>ValueOntology.PERCENTAGE</v>
      </c>
      <c r="AB3663" s="8" t="b">
        <f>表2[[#This Row],[vo104]]=表2[[#This Row],[vo109]]</f>
        <v>1</v>
      </c>
    </row>
    <row r="3664" spans="1:28" ht="15" x14ac:dyDescent="0.25">
      <c r="A3664" s="1">
        <v>141456</v>
      </c>
      <c r="B3664" s="1">
        <v>8030103931</v>
      </c>
      <c r="C3664" s="1" t="s">
        <v>4828</v>
      </c>
      <c r="D3664" s="1"/>
      <c r="E3664" s="1">
        <v>2</v>
      </c>
      <c r="F3664" s="1" t="s">
        <v>359</v>
      </c>
      <c r="G3664" s="1" t="s">
        <v>49</v>
      </c>
      <c r="H3664" s="1" t="s">
        <v>315</v>
      </c>
      <c r="I3664" s="1" t="s">
        <v>1033</v>
      </c>
      <c r="J3664" s="1">
        <v>0</v>
      </c>
      <c r="K3664" s="1" t="s">
        <v>491</v>
      </c>
      <c r="L3664" s="1" t="s">
        <v>492</v>
      </c>
      <c r="M3664" s="1" t="s">
        <v>319</v>
      </c>
      <c r="N3664" s="1"/>
      <c r="O3664" s="1" t="s">
        <v>41</v>
      </c>
      <c r="P3664" s="2" t="s">
        <v>33</v>
      </c>
      <c r="Q3664" s="1" t="s">
        <v>345</v>
      </c>
      <c r="R3664" s="1" t="str">
        <f>VLOOKUP(表2[index_id],表1[],2)</f>
        <v>ValueOntology.PERCENTAGE</v>
      </c>
      <c r="S3664" t="str">
        <f>VLOOKUP(表2[index_id],表3[],2)</f>
        <v>ValueOntology.PERCENTAGE</v>
      </c>
      <c r="T3664" s="5" t="str">
        <f>VLOOKUP(表2[index_id],表4[],2)</f>
        <v>ValueOntology.PERCENTAGE</v>
      </c>
      <c r="U3664" t="str">
        <f>VLOOKUP(表2[index_id],表5[],2)</f>
        <v>ValueOntology.PERCENTAGE</v>
      </c>
      <c r="V3664" t="str">
        <f>VLOOKUP(表2[index_id],表6[],2)</f>
        <v>ValueOntology.PERCENTAGE</v>
      </c>
      <c r="W3664" t="str">
        <f>VLOOKUP(表2[index_id],表7[],2)</f>
        <v>ValueOntology.PERCENTAGE</v>
      </c>
      <c r="X3664" t="str">
        <f>VLOOKUP(表2[index_id],表8[],2)</f>
        <v>ValueOntology.PERCENTAGE</v>
      </c>
      <c r="Y3664" t="str">
        <f>VLOOKUP(表2[index_id],表9[],2)</f>
        <v>ValueOntology.PROPORTION_OF_NATION</v>
      </c>
      <c r="Z3664" t="str">
        <f>VLOOKUP(表2[index_id],表10[],2)</f>
        <v>ValueOntology.PROPORTION_OF_NATION</v>
      </c>
      <c r="AA3664" t="str">
        <f>VLOOKUP(表2[index_id],表11[],2)</f>
        <v>ValueOntology.PROPORTION_OF_NATION</v>
      </c>
      <c r="AB3664" s="8" t="b">
        <f>表2[[#This Row],[vo104]]=表2[[#This Row],[vo109]]</f>
        <v>1</v>
      </c>
    </row>
    <row r="3665" spans="1:28" ht="15" x14ac:dyDescent="0.25">
      <c r="A3665" s="1">
        <v>141688</v>
      </c>
      <c r="B3665" s="1">
        <v>8030103596</v>
      </c>
      <c r="C3665" s="1" t="s">
        <v>4829</v>
      </c>
      <c r="D3665" s="1"/>
      <c r="E3665" s="1">
        <v>2</v>
      </c>
      <c r="F3665" s="1" t="s">
        <v>359</v>
      </c>
      <c r="G3665" s="1" t="s">
        <v>49</v>
      </c>
      <c r="H3665" s="1" t="s">
        <v>1056</v>
      </c>
      <c r="I3665" s="1" t="s">
        <v>403</v>
      </c>
      <c r="J3665" s="1">
        <v>0</v>
      </c>
      <c r="K3665" s="1" t="s">
        <v>4186</v>
      </c>
      <c r="L3665" s="1" t="s">
        <v>4187</v>
      </c>
      <c r="M3665" s="1" t="s">
        <v>1059</v>
      </c>
      <c r="N3665" s="1"/>
      <c r="O3665" s="1" t="s">
        <v>41</v>
      </c>
      <c r="P3665" s="2" t="s">
        <v>33</v>
      </c>
      <c r="Q3665" s="1" t="s">
        <v>345</v>
      </c>
      <c r="R3665" s="1" t="str">
        <f>VLOOKUP(表2[index_id],表1[],2)</f>
        <v>ValueOntology.PERCENTAGE</v>
      </c>
      <c r="S3665" t="str">
        <f>VLOOKUP(表2[index_id],表3[],2)</f>
        <v>ValueOntology.PERCENTAGE</v>
      </c>
      <c r="T3665" s="5" t="str">
        <f>VLOOKUP(表2[index_id],表4[],2)</f>
        <v>ValueOntology.PERCENTAGE</v>
      </c>
      <c r="U3665" t="str">
        <f>VLOOKUP(表2[index_id],表5[],2)</f>
        <v>ValueOntology.PERCENTAGE</v>
      </c>
      <c r="V3665" t="str">
        <f>VLOOKUP(表2[index_id],表6[],2)</f>
        <v>ValueOntology.PERCENTAGE</v>
      </c>
      <c r="W3665" t="str">
        <f>VLOOKUP(表2[index_id],表7[],2)</f>
        <v>ValueOntology.PERCENTAGE</v>
      </c>
      <c r="X3665" t="str">
        <f>VLOOKUP(表2[index_id],表8[],2)</f>
        <v>ValueOntology.PERCENTAGE</v>
      </c>
      <c r="Y3665" t="str">
        <f>VLOOKUP(表2[index_id],表9[],2)</f>
        <v>ValueOntology.PROPORTION_OF_NATION</v>
      </c>
      <c r="Z3665" t="str">
        <f>VLOOKUP(表2[index_id],表10[],2)</f>
        <v>ValueOntology.PROPORTION_OF_NATION</v>
      </c>
      <c r="AA3665" t="str">
        <f>VLOOKUP(表2[index_id],表11[],2)</f>
        <v>ValueOntology.PROPORTION_OF_NATION</v>
      </c>
      <c r="AB3665" s="8" t="b">
        <f>表2[[#This Row],[vo104]]=表2[[#This Row],[vo109]]</f>
        <v>1</v>
      </c>
    </row>
    <row r="3666" spans="1:28" ht="15" hidden="1" x14ac:dyDescent="0.25">
      <c r="A3666" s="1">
        <v>107484</v>
      </c>
      <c r="B3666" s="1">
        <v>7230070301</v>
      </c>
      <c r="C3666" s="1" t="s">
        <v>4830</v>
      </c>
      <c r="D3666" s="1"/>
      <c r="E3666" s="1">
        <v>2</v>
      </c>
      <c r="F3666" s="1" t="s">
        <v>88</v>
      </c>
      <c r="G3666" s="1" t="s">
        <v>26</v>
      </c>
      <c r="H3666" s="1" t="s">
        <v>27</v>
      </c>
      <c r="I3666" s="1" t="s">
        <v>89</v>
      </c>
      <c r="J3666" s="1">
        <v>0</v>
      </c>
      <c r="K3666" s="1" t="s">
        <v>29</v>
      </c>
      <c r="L3666" s="1" t="s">
        <v>90</v>
      </c>
      <c r="M3666" s="1" t="s">
        <v>31</v>
      </c>
      <c r="N3666" s="1"/>
      <c r="O3666" s="1" t="s">
        <v>54</v>
      </c>
      <c r="P3666" s="2" t="s">
        <v>33</v>
      </c>
      <c r="Q3666" s="1" t="s">
        <v>91</v>
      </c>
      <c r="R3666" s="1" t="str">
        <f>VLOOKUP(表2[index_id],表1[],2)</f>
        <v>ValueOntology.QUANTITY</v>
      </c>
      <c r="S3666" t="str">
        <f>VLOOKUP(表2[index_id],表3[],2)</f>
        <v>ValueOntology.QUANTITY_PER_CAPITA</v>
      </c>
      <c r="T3666" s="5" t="str">
        <f>VLOOKUP(表2[index_id],表4[],2)</f>
        <v>ValueOntology.QUANTITY_PER_CAPITA</v>
      </c>
      <c r="U3666" t="str">
        <f>VLOOKUP(表2[index_id],表5[],2)</f>
        <v>ValueOntology.QUANTITY_PER_CAPITA</v>
      </c>
      <c r="V3666" t="str">
        <f>VLOOKUP(表2[index_id],表6[],2)</f>
        <v>ValueOntology.QUANTITY_PER_CAPITA</v>
      </c>
      <c r="W3666" t="str">
        <f>VLOOKUP(表2[index_id],表7[],2)</f>
        <v>ValueOntology.QUANTITY_PER_CAPITA</v>
      </c>
      <c r="X3666" t="str">
        <f>VLOOKUP(表2[index_id],表8[],2)</f>
        <v>ValueOntology.QUANTITY_PER_CAPITA</v>
      </c>
      <c r="Y3666" t="str">
        <f>VLOOKUP(表2[index_id],表9[],2)</f>
        <v>ValueOntology.QUANTITY_PER_CAPITA</v>
      </c>
      <c r="Z3666" t="str">
        <f>VLOOKUP(表2[index_id],表10[],2)</f>
        <v>ValueOntology.QUANTITY_PER_CAPITA</v>
      </c>
      <c r="AA3666" t="str">
        <f>VLOOKUP(表2[index_id],表11[],2)</f>
        <v>ValueOntology.QUANTITY_PER_CAPITA</v>
      </c>
      <c r="AB3666" s="8" t="b">
        <f>表2[[#This Row],[vo104]]=表2[[#This Row],[vo109]]</f>
        <v>1</v>
      </c>
    </row>
    <row r="3667" spans="1:28" ht="15" x14ac:dyDescent="0.25">
      <c r="A3667" s="1">
        <v>140450</v>
      </c>
      <c r="B3667" s="1">
        <v>8030103185</v>
      </c>
      <c r="C3667" s="1" t="s">
        <v>4831</v>
      </c>
      <c r="D3667" s="1"/>
      <c r="E3667" s="1">
        <v>2</v>
      </c>
      <c r="F3667" s="1" t="s">
        <v>359</v>
      </c>
      <c r="G3667" s="1" t="s">
        <v>49</v>
      </c>
      <c r="H3667" s="1" t="s">
        <v>315</v>
      </c>
      <c r="I3667" s="1" t="s">
        <v>1033</v>
      </c>
      <c r="J3667" s="1">
        <v>0</v>
      </c>
      <c r="K3667" s="1" t="s">
        <v>404</v>
      </c>
      <c r="L3667" s="1" t="s">
        <v>405</v>
      </c>
      <c r="M3667" s="1" t="s">
        <v>319</v>
      </c>
      <c r="N3667" s="1"/>
      <c r="O3667" s="1" t="s">
        <v>41</v>
      </c>
      <c r="P3667" s="2" t="s">
        <v>33</v>
      </c>
      <c r="Q3667" s="1" t="s">
        <v>345</v>
      </c>
      <c r="R3667" s="1" t="str">
        <f>VLOOKUP(表2[index_id],表1[],2)</f>
        <v>ValueOntology.PERCENTAGE</v>
      </c>
      <c r="S3667" t="str">
        <f>VLOOKUP(表2[index_id],表3[],2)</f>
        <v>ValueOntology.PERCENTAGE</v>
      </c>
      <c r="T3667" s="5" t="str">
        <f>VLOOKUP(表2[index_id],表4[],2)</f>
        <v>ValueOntology.PERCENTAGE</v>
      </c>
      <c r="U3667" t="str">
        <f>VLOOKUP(表2[index_id],表5[],2)</f>
        <v>ValueOntology.PERCENTAGE</v>
      </c>
      <c r="V3667" t="str">
        <f>VLOOKUP(表2[index_id],表6[],2)</f>
        <v>ValueOntology.PERCENTAGE</v>
      </c>
      <c r="W3667" t="str">
        <f>VLOOKUP(表2[index_id],表7[],2)</f>
        <v>ValueOntology.PERCENTAGE</v>
      </c>
      <c r="X3667" t="str">
        <f>VLOOKUP(表2[index_id],表8[],2)</f>
        <v>ValueOntology.PERCENTAGE</v>
      </c>
      <c r="Y3667" t="str">
        <f>VLOOKUP(表2[index_id],表9[],2)</f>
        <v>ValueOntology.PROPORTION_OF_NATION</v>
      </c>
      <c r="Z3667" t="str">
        <f>VLOOKUP(表2[index_id],表10[],2)</f>
        <v>ValueOntology.PROPORTION_OF_NATION</v>
      </c>
      <c r="AA3667" t="str">
        <f>VLOOKUP(表2[index_id],表11[],2)</f>
        <v>ValueOntology.PROPORTION_OF_NATION</v>
      </c>
      <c r="AB3667" s="8" t="b">
        <f>表2[[#This Row],[vo104]]=表2[[#This Row],[vo109]]</f>
        <v>1</v>
      </c>
    </row>
    <row r="3668" spans="1:28" ht="15" x14ac:dyDescent="0.25">
      <c r="A3668" s="1">
        <v>139538</v>
      </c>
      <c r="B3668" s="1">
        <v>8030102094</v>
      </c>
      <c r="C3668" s="1" t="s">
        <v>4832</v>
      </c>
      <c r="D3668" s="1"/>
      <c r="E3668" s="1">
        <v>2</v>
      </c>
      <c r="F3668" s="1" t="s">
        <v>359</v>
      </c>
      <c r="G3668" s="1" t="s">
        <v>49</v>
      </c>
      <c r="H3668" s="1" t="s">
        <v>1056</v>
      </c>
      <c r="I3668" s="1" t="s">
        <v>403</v>
      </c>
      <c r="J3668" s="1">
        <v>0</v>
      </c>
      <c r="K3668" s="1" t="s">
        <v>4193</v>
      </c>
      <c r="L3668" s="1" t="s">
        <v>4194</v>
      </c>
      <c r="M3668" s="1" t="s">
        <v>1059</v>
      </c>
      <c r="N3668" s="1"/>
      <c r="O3668" s="1" t="s">
        <v>41</v>
      </c>
      <c r="P3668" s="2" t="s">
        <v>33</v>
      </c>
      <c r="Q3668" s="1" t="s">
        <v>345</v>
      </c>
      <c r="R3668" s="1" t="str">
        <f>VLOOKUP(表2[index_id],表1[],2)</f>
        <v>ValueOntology.PERCENTAGE</v>
      </c>
      <c r="S3668" t="str">
        <f>VLOOKUP(表2[index_id],表3[],2)</f>
        <v>ValueOntology.PERCENTAGE</v>
      </c>
      <c r="T3668" s="5" t="str">
        <f>VLOOKUP(表2[index_id],表4[],2)</f>
        <v>ValueOntology.PERCENTAGE</v>
      </c>
      <c r="U3668" t="str">
        <f>VLOOKUP(表2[index_id],表5[],2)</f>
        <v>ValueOntology.PERCENTAGE</v>
      </c>
      <c r="V3668" t="str">
        <f>VLOOKUP(表2[index_id],表6[],2)</f>
        <v>ValueOntology.PERCENTAGE</v>
      </c>
      <c r="W3668" t="str">
        <f>VLOOKUP(表2[index_id],表7[],2)</f>
        <v>ValueOntology.PERCENTAGE</v>
      </c>
      <c r="X3668" t="str">
        <f>VLOOKUP(表2[index_id],表8[],2)</f>
        <v>ValueOntology.PERCENTAGE</v>
      </c>
      <c r="Y3668" t="str">
        <f>VLOOKUP(表2[index_id],表9[],2)</f>
        <v>ValueOntology.PROPORTION_OF_NATION</v>
      </c>
      <c r="Z3668" t="str">
        <f>VLOOKUP(表2[index_id],表10[],2)</f>
        <v>ValueOntology.PROPORTION_OF_NATION</v>
      </c>
      <c r="AA3668" t="str">
        <f>VLOOKUP(表2[index_id],表11[],2)</f>
        <v>ValueOntology.PROPORTION_OF_NATION</v>
      </c>
      <c r="AB3668" s="8" t="b">
        <f>表2[[#This Row],[vo104]]=表2[[#This Row],[vo109]]</f>
        <v>1</v>
      </c>
    </row>
    <row r="3669" spans="1:28" ht="15" hidden="1" x14ac:dyDescent="0.25">
      <c r="A3669" s="1">
        <v>139443</v>
      </c>
      <c r="B3669" s="1">
        <v>8030102000</v>
      </c>
      <c r="C3669" s="1" t="s">
        <v>4833</v>
      </c>
      <c r="D3669" s="1"/>
      <c r="E3669" s="1">
        <v>2</v>
      </c>
      <c r="F3669" s="1" t="s">
        <v>310</v>
      </c>
      <c r="G3669" s="1" t="s">
        <v>49</v>
      </c>
      <c r="H3669" s="1" t="s">
        <v>1056</v>
      </c>
      <c r="I3669" s="1" t="s">
        <v>403</v>
      </c>
      <c r="J3669" s="1">
        <v>0</v>
      </c>
      <c r="K3669" s="1" t="s">
        <v>1096</v>
      </c>
      <c r="L3669" s="1" t="s">
        <v>1097</v>
      </c>
      <c r="M3669" s="1" t="s">
        <v>1059</v>
      </c>
      <c r="N3669" s="1"/>
      <c r="O3669" s="1" t="s">
        <v>41</v>
      </c>
      <c r="P3669" s="2" t="s">
        <v>33</v>
      </c>
      <c r="Q3669" s="1" t="s">
        <v>108</v>
      </c>
      <c r="R3669" s="1" t="str">
        <f>VLOOKUP(表2[index_id],表1[],2)</f>
        <v>ValueOntology.PERCENTAGE</v>
      </c>
      <c r="S3669" t="str">
        <f>VLOOKUP(表2[index_id],表3[],2)</f>
        <v>ValueOntology.PERCENTAGE</v>
      </c>
      <c r="T3669" s="5" t="str">
        <f>VLOOKUP(表2[index_id],表4[],2)</f>
        <v>ValueOntology.PERCENTAGE</v>
      </c>
      <c r="U3669" t="str">
        <f>VLOOKUP(表2[index_id],表5[],2)</f>
        <v>ValueOntology.PERCENTAGE</v>
      </c>
      <c r="V3669" t="str">
        <f>VLOOKUP(表2[index_id],表6[],2)</f>
        <v>ValueOntology.PERCENTAGE</v>
      </c>
      <c r="W3669" t="str">
        <f>VLOOKUP(表2[index_id],表7[],2)</f>
        <v>ValueOntology.PERCENTAGE</v>
      </c>
      <c r="X3669" t="str">
        <f>VLOOKUP(表2[index_id],表8[],2)</f>
        <v>ValueOntology.PERCENTAGE</v>
      </c>
      <c r="Y3669" t="str">
        <f>VLOOKUP(表2[index_id],表9[],2)</f>
        <v>ValueOntology.PERCENTAGE</v>
      </c>
      <c r="Z3669" t="str">
        <f>VLOOKUP(表2[index_id],表10[],2)</f>
        <v>ValueOntology.PERCENTAGE</v>
      </c>
      <c r="AA3669" t="str">
        <f>VLOOKUP(表2[index_id],表11[],2)</f>
        <v>ValueOntology.PERCENTAGE</v>
      </c>
      <c r="AB3669" s="8" t="b">
        <f>表2[[#This Row],[vo104]]=表2[[#This Row],[vo109]]</f>
        <v>1</v>
      </c>
    </row>
    <row r="3670" spans="1:28" ht="15" x14ac:dyDescent="0.25">
      <c r="A3670" s="1">
        <v>139257</v>
      </c>
      <c r="B3670" s="1">
        <v>8030101811</v>
      </c>
      <c r="C3670" s="1" t="s">
        <v>4834</v>
      </c>
      <c r="D3670" s="1"/>
      <c r="E3670" s="1">
        <v>2</v>
      </c>
      <c r="F3670" s="1" t="s">
        <v>359</v>
      </c>
      <c r="G3670" s="1" t="s">
        <v>49</v>
      </c>
      <c r="H3670" s="1" t="s">
        <v>1056</v>
      </c>
      <c r="I3670" s="1" t="s">
        <v>403</v>
      </c>
      <c r="J3670" s="1">
        <v>0</v>
      </c>
      <c r="K3670" s="1" t="s">
        <v>4198</v>
      </c>
      <c r="L3670" s="1" t="s">
        <v>4199</v>
      </c>
      <c r="M3670" s="1" t="s">
        <v>1059</v>
      </c>
      <c r="N3670" s="1"/>
      <c r="O3670" s="1" t="s">
        <v>41</v>
      </c>
      <c r="P3670" s="2" t="s">
        <v>33</v>
      </c>
      <c r="Q3670" s="1" t="s">
        <v>345</v>
      </c>
      <c r="R3670" s="1" t="str">
        <f>VLOOKUP(表2[index_id],表1[],2)</f>
        <v>ValueOntology.PERCENTAGE</v>
      </c>
      <c r="S3670" t="str">
        <f>VLOOKUP(表2[index_id],表3[],2)</f>
        <v>ValueOntology.PERCENTAGE</v>
      </c>
      <c r="T3670" s="5" t="str">
        <f>VLOOKUP(表2[index_id],表4[],2)</f>
        <v>ValueOntology.PERCENTAGE</v>
      </c>
      <c r="U3670" t="str">
        <f>VLOOKUP(表2[index_id],表5[],2)</f>
        <v>ValueOntology.PERCENTAGE</v>
      </c>
      <c r="V3670" t="str">
        <f>VLOOKUP(表2[index_id],表6[],2)</f>
        <v>ValueOntology.PERCENTAGE</v>
      </c>
      <c r="W3670" t="str">
        <f>VLOOKUP(表2[index_id],表7[],2)</f>
        <v>ValueOntology.PERCENTAGE</v>
      </c>
      <c r="X3670" t="str">
        <f>VLOOKUP(表2[index_id],表8[],2)</f>
        <v>ValueOntology.PERCENTAGE</v>
      </c>
      <c r="Y3670" t="str">
        <f>VLOOKUP(表2[index_id],表9[],2)</f>
        <v>ValueOntology.PROPORTION_OF_NATION</v>
      </c>
      <c r="Z3670" t="str">
        <f>VLOOKUP(表2[index_id],表10[],2)</f>
        <v>ValueOntology.PROPORTION_OF_NATION</v>
      </c>
      <c r="AA3670" t="str">
        <f>VLOOKUP(表2[index_id],表11[],2)</f>
        <v>ValueOntology.PROPORTION_OF_NATION</v>
      </c>
      <c r="AB3670" s="8" t="b">
        <f>表2[[#This Row],[vo104]]=表2[[#This Row],[vo109]]</f>
        <v>1</v>
      </c>
    </row>
    <row r="3671" spans="1:28" ht="15" hidden="1" x14ac:dyDescent="0.25">
      <c r="A3671" s="1">
        <v>149670</v>
      </c>
      <c r="B3671" s="1">
        <v>7330102369</v>
      </c>
      <c r="C3671" s="1" t="s">
        <v>4835</v>
      </c>
      <c r="D3671" s="1"/>
      <c r="E3671" s="1">
        <v>2</v>
      </c>
      <c r="F3671" s="1" t="s">
        <v>88</v>
      </c>
      <c r="G3671" s="1" t="s">
        <v>49</v>
      </c>
      <c r="H3671" s="1" t="s">
        <v>1056</v>
      </c>
      <c r="I3671" s="1" t="s">
        <v>403</v>
      </c>
      <c r="J3671" s="1">
        <v>0</v>
      </c>
      <c r="K3671" s="1" t="s">
        <v>1087</v>
      </c>
      <c r="L3671" s="1" t="s">
        <v>4204</v>
      </c>
      <c r="M3671" s="1" t="s">
        <v>1059</v>
      </c>
      <c r="N3671" s="1"/>
      <c r="O3671" s="1" t="s">
        <v>54</v>
      </c>
      <c r="P3671" s="2" t="s">
        <v>33</v>
      </c>
      <c r="Q3671" s="1" t="s">
        <v>117</v>
      </c>
      <c r="R3671" s="1" t="str">
        <f>VLOOKUP(表2[index_id],表1[],2)</f>
        <v>ValueOntology.QUANTITY</v>
      </c>
      <c r="S3671" t="str">
        <f>VLOOKUP(表2[index_id],表3[],2)</f>
        <v>ValueOntology.QUANTITY_PER_CAPITA</v>
      </c>
      <c r="T3671" s="5" t="str">
        <f>VLOOKUP(表2[index_id],表4[],2)</f>
        <v>ValueOntology.QUANTITY_PER_CAPITA</v>
      </c>
      <c r="U3671" t="str">
        <f>VLOOKUP(表2[index_id],表5[],2)</f>
        <v>ValueOntology.QUANTITY_PER_CAPITA</v>
      </c>
      <c r="V3671" t="str">
        <f>VLOOKUP(表2[index_id],表6[],2)</f>
        <v>ValueOntology.QUANTITY_PER_CAPITA</v>
      </c>
      <c r="W3671" t="str">
        <f>VLOOKUP(表2[index_id],表7[],2)</f>
        <v>ValueOntology.QUANTITY_PER_CAPITA</v>
      </c>
      <c r="X3671" t="str">
        <f>VLOOKUP(表2[index_id],表8[],2)</f>
        <v>ValueOntology.QUANTITY_PER_CAPITA</v>
      </c>
      <c r="Y3671" t="str">
        <f>VLOOKUP(表2[index_id],表9[],2)</f>
        <v>ValueOntology.QUANTITY_PER_CAPITA</v>
      </c>
      <c r="Z3671" t="str">
        <f>VLOOKUP(表2[index_id],表10[],2)</f>
        <v>ValueOntology.QUANTITY_PER_CAPITA</v>
      </c>
      <c r="AA3671" t="str">
        <f>VLOOKUP(表2[index_id],表11[],2)</f>
        <v>ValueOntology.QUANTITY_PER_CAPITA</v>
      </c>
      <c r="AB3671" s="8" t="b">
        <f>表2[[#This Row],[vo104]]=表2[[#This Row],[vo109]]</f>
        <v>1</v>
      </c>
    </row>
    <row r="3672" spans="1:28" ht="15" x14ac:dyDescent="0.25">
      <c r="A3672" s="1">
        <v>141689</v>
      </c>
      <c r="B3672" s="1">
        <v>8030103597</v>
      </c>
      <c r="C3672" s="1" t="s">
        <v>4836</v>
      </c>
      <c r="D3672" s="1"/>
      <c r="E3672" s="1">
        <v>2</v>
      </c>
      <c r="F3672" s="1" t="s">
        <v>359</v>
      </c>
      <c r="G3672" s="1" t="s">
        <v>49</v>
      </c>
      <c r="H3672" s="1" t="s">
        <v>1056</v>
      </c>
      <c r="I3672" s="1" t="s">
        <v>403</v>
      </c>
      <c r="J3672" s="1">
        <v>0</v>
      </c>
      <c r="K3672" s="1" t="s">
        <v>4186</v>
      </c>
      <c r="L3672" s="1" t="s">
        <v>4187</v>
      </c>
      <c r="M3672" s="1" t="s">
        <v>1059</v>
      </c>
      <c r="N3672" s="1"/>
      <c r="O3672" s="1" t="s">
        <v>41</v>
      </c>
      <c r="P3672" s="2" t="s">
        <v>33</v>
      </c>
      <c r="Q3672" s="1" t="s">
        <v>345</v>
      </c>
      <c r="R3672" s="1" t="str">
        <f>VLOOKUP(表2[index_id],表1[],2)</f>
        <v>ValueOntology.PERCENTAGE</v>
      </c>
      <c r="S3672" t="str">
        <f>VLOOKUP(表2[index_id],表3[],2)</f>
        <v>ValueOntology.PERCENTAGE</v>
      </c>
      <c r="T3672" s="5" t="str">
        <f>VLOOKUP(表2[index_id],表4[],2)</f>
        <v>ValueOntology.PERCENTAGE</v>
      </c>
      <c r="U3672" t="str">
        <f>VLOOKUP(表2[index_id],表5[],2)</f>
        <v>ValueOntology.PERCENTAGE</v>
      </c>
      <c r="V3672" t="str">
        <f>VLOOKUP(表2[index_id],表6[],2)</f>
        <v>ValueOntology.PERCENTAGE</v>
      </c>
      <c r="W3672" t="str">
        <f>VLOOKUP(表2[index_id],表7[],2)</f>
        <v>ValueOntology.PERCENTAGE</v>
      </c>
      <c r="X3672" t="str">
        <f>VLOOKUP(表2[index_id],表8[],2)</f>
        <v>ValueOntology.PERCENTAGE</v>
      </c>
      <c r="Y3672" t="str">
        <f>VLOOKUP(表2[index_id],表9[],2)</f>
        <v>ValueOntology.PROPORTION_OF_NATION</v>
      </c>
      <c r="Z3672" t="str">
        <f>VLOOKUP(表2[index_id],表10[],2)</f>
        <v>ValueOntology.PROPORTION_OF_NATION</v>
      </c>
      <c r="AA3672" t="str">
        <f>VLOOKUP(表2[index_id],表11[],2)</f>
        <v>ValueOntology.PROPORTION_OF_NATION</v>
      </c>
      <c r="AB3672" s="8" t="b">
        <f>表2[[#This Row],[vo104]]=表2[[#This Row],[vo109]]</f>
        <v>1</v>
      </c>
    </row>
    <row r="3673" spans="1:28" ht="15" hidden="1" x14ac:dyDescent="0.25">
      <c r="A3673" s="1">
        <v>149671</v>
      </c>
      <c r="B3673" s="1">
        <v>7330102370</v>
      </c>
      <c r="C3673" s="1" t="s">
        <v>4837</v>
      </c>
      <c r="D3673" s="1"/>
      <c r="E3673" s="1">
        <v>2</v>
      </c>
      <c r="F3673" s="1" t="s">
        <v>88</v>
      </c>
      <c r="G3673" s="1" t="s">
        <v>49</v>
      </c>
      <c r="H3673" s="1" t="s">
        <v>1056</v>
      </c>
      <c r="I3673" s="1" t="s">
        <v>403</v>
      </c>
      <c r="J3673" s="1">
        <v>0</v>
      </c>
      <c r="K3673" s="1" t="s">
        <v>1087</v>
      </c>
      <c r="L3673" s="1" t="s">
        <v>4204</v>
      </c>
      <c r="M3673" s="1" t="s">
        <v>1059</v>
      </c>
      <c r="N3673" s="1"/>
      <c r="O3673" s="1" t="s">
        <v>54</v>
      </c>
      <c r="P3673" s="2" t="s">
        <v>33</v>
      </c>
      <c r="Q3673" s="1" t="s">
        <v>117</v>
      </c>
      <c r="R3673" s="1" t="str">
        <f>VLOOKUP(表2[index_id],表1[],2)</f>
        <v>ValueOntology.QUANTITY</v>
      </c>
      <c r="S3673" t="str">
        <f>VLOOKUP(表2[index_id],表3[],2)</f>
        <v>ValueOntology.QUANTITY_PER_CAPITA</v>
      </c>
      <c r="T3673" s="5" t="str">
        <f>VLOOKUP(表2[index_id],表4[],2)</f>
        <v>ValueOntology.QUANTITY_PER_CAPITA</v>
      </c>
      <c r="U3673" t="str">
        <f>VLOOKUP(表2[index_id],表5[],2)</f>
        <v>ValueOntology.QUANTITY_PER_CAPITA</v>
      </c>
      <c r="V3673" t="str">
        <f>VLOOKUP(表2[index_id],表6[],2)</f>
        <v>ValueOntology.QUANTITY_PER_CAPITA</v>
      </c>
      <c r="W3673" t="str">
        <f>VLOOKUP(表2[index_id],表7[],2)</f>
        <v>ValueOntology.QUANTITY_PER_CAPITA</v>
      </c>
      <c r="X3673" t="str">
        <f>VLOOKUP(表2[index_id],表8[],2)</f>
        <v>ValueOntology.QUANTITY_PER_CAPITA</v>
      </c>
      <c r="Y3673" t="str">
        <f>VLOOKUP(表2[index_id],表9[],2)</f>
        <v>ValueOntology.QUANTITY_PER_CAPITA</v>
      </c>
      <c r="Z3673" t="str">
        <f>VLOOKUP(表2[index_id],表10[],2)</f>
        <v>ValueOntology.QUANTITY_PER_CAPITA</v>
      </c>
      <c r="AA3673" t="str">
        <f>VLOOKUP(表2[index_id],表11[],2)</f>
        <v>ValueOntology.QUANTITY_PER_CAPITA</v>
      </c>
      <c r="AB3673" s="8" t="b">
        <f>表2[[#This Row],[vo104]]=表2[[#This Row],[vo109]]</f>
        <v>1</v>
      </c>
    </row>
    <row r="3674" spans="1:28" ht="15" hidden="1" x14ac:dyDescent="0.25">
      <c r="A3674" s="1">
        <v>141353</v>
      </c>
      <c r="B3674" s="1">
        <v>8030103828</v>
      </c>
      <c r="C3674" s="1" t="s">
        <v>4838</v>
      </c>
      <c r="D3674" s="1"/>
      <c r="E3674" s="1">
        <v>2</v>
      </c>
      <c r="F3674" s="1" t="s">
        <v>310</v>
      </c>
      <c r="G3674" s="1" t="s">
        <v>49</v>
      </c>
      <c r="H3674" s="1" t="s">
        <v>315</v>
      </c>
      <c r="I3674" s="1" t="s">
        <v>972</v>
      </c>
      <c r="J3674" s="1">
        <v>0</v>
      </c>
      <c r="K3674" s="1" t="s">
        <v>370</v>
      </c>
      <c r="L3674" s="1" t="s">
        <v>371</v>
      </c>
      <c r="M3674" s="1" t="s">
        <v>319</v>
      </c>
      <c r="N3674" s="1"/>
      <c r="O3674" s="1" t="s">
        <v>41</v>
      </c>
      <c r="P3674" s="2" t="s">
        <v>33</v>
      </c>
      <c r="Q3674" s="1" t="s">
        <v>345</v>
      </c>
      <c r="R3674" s="1" t="str">
        <f>VLOOKUP(表2[index_id],表1[],2)</f>
        <v>ValueOntology.PERCENTAGE</v>
      </c>
      <c r="S3674" t="str">
        <f>VLOOKUP(表2[index_id],表3[],2)</f>
        <v>ValueOntology.PERCENTAGE</v>
      </c>
      <c r="T3674" s="5" t="str">
        <f>VLOOKUP(表2[index_id],表4[],2)</f>
        <v>ValueOntology.PERCENTAGE</v>
      </c>
      <c r="U3674" t="str">
        <f>VLOOKUP(表2[index_id],表5[],2)</f>
        <v>ValueOntology.PERCENTAGE</v>
      </c>
      <c r="V3674" t="str">
        <f>VLOOKUP(表2[index_id],表6[],2)</f>
        <v>ValueOntology.PERCENTAGE</v>
      </c>
      <c r="W3674" t="str">
        <f>VLOOKUP(表2[index_id],表7[],2)</f>
        <v>ValueOntology.PERCENTAGE</v>
      </c>
      <c r="X3674" t="str">
        <f>VLOOKUP(表2[index_id],表8[],2)</f>
        <v>ValueOntology.PERCENTAGE</v>
      </c>
      <c r="Y3674" t="str">
        <f>VLOOKUP(表2[index_id],表9[],2)</f>
        <v>ValueOntology.PERCENTAGE</v>
      </c>
      <c r="Z3674" t="str">
        <f>VLOOKUP(表2[index_id],表10[],2)</f>
        <v>ValueOntology.PERCENTAGE</v>
      </c>
      <c r="AA3674" t="str">
        <f>VLOOKUP(表2[index_id],表11[],2)</f>
        <v>ValueOntology.PERCENTAGE</v>
      </c>
      <c r="AB3674" s="8" t="b">
        <f>表2[[#This Row],[vo104]]=表2[[#This Row],[vo109]]</f>
        <v>1</v>
      </c>
    </row>
    <row r="3675" spans="1:28" ht="15" hidden="1" x14ac:dyDescent="0.25">
      <c r="A3675" s="1">
        <v>57524</v>
      </c>
      <c r="B3675" s="1">
        <v>8030100254</v>
      </c>
      <c r="C3675" s="1" t="s">
        <v>4839</v>
      </c>
      <c r="D3675" s="1"/>
      <c r="E3675" s="1">
        <v>0</v>
      </c>
      <c r="F3675" s="1" t="s">
        <v>338</v>
      </c>
      <c r="G3675" s="1" t="s">
        <v>49</v>
      </c>
      <c r="H3675" s="1" t="s">
        <v>315</v>
      </c>
      <c r="I3675" s="1" t="s">
        <v>339</v>
      </c>
      <c r="J3675" s="1"/>
      <c r="K3675" s="1" t="s">
        <v>340</v>
      </c>
      <c r="L3675" s="1" t="s">
        <v>341</v>
      </c>
      <c r="M3675" s="1" t="s">
        <v>319</v>
      </c>
      <c r="N3675" s="1"/>
      <c r="O3675" s="1" t="s">
        <v>41</v>
      </c>
      <c r="P3675" s="2" t="s">
        <v>33</v>
      </c>
      <c r="Q3675" s="1" t="s">
        <v>108</v>
      </c>
      <c r="R3675" s="1" t="str">
        <f>VLOOKUP(表2[index_id],表1[],2)</f>
        <v>ValueOntology.UNDETERMINED</v>
      </c>
      <c r="S3675" t="str">
        <f>VLOOKUP(表2[index_id],表3[],2)</f>
        <v>ValueOntology.PRICE</v>
      </c>
      <c r="T3675" s="5" t="str">
        <f>VLOOKUP(表2[index_id],表4[],2)</f>
        <v>ValueOntology.PRICE</v>
      </c>
      <c r="U3675" t="str">
        <f>VLOOKUP(表2[index_id],表5[],2)</f>
        <v>ValueOntology.PRICE</v>
      </c>
      <c r="V3675" t="str">
        <f>VLOOKUP(表2[index_id],表6[],2)</f>
        <v>ValueOntology.PRICE</v>
      </c>
      <c r="W3675" t="str">
        <f>VLOOKUP(表2[index_id],表7[],2)</f>
        <v>ValueOntology.PRICE</v>
      </c>
      <c r="X3675" t="str">
        <f>VLOOKUP(表2[index_id],表8[],2)</f>
        <v>ValueOntology.PRICE</v>
      </c>
      <c r="Y3675" t="str">
        <f>VLOOKUP(表2[index_id],表9[],2)</f>
        <v>ValueOntology.PRICE</v>
      </c>
      <c r="Z3675" t="str">
        <f>VLOOKUP(表2[index_id],表10[],2)</f>
        <v>ValueOntology.PRICE</v>
      </c>
      <c r="AA3675" t="str">
        <f>VLOOKUP(表2[index_id],表11[],2)</f>
        <v>ValueOntology.PRICE</v>
      </c>
      <c r="AB3675" s="8" t="b">
        <f>表2[[#This Row],[vo104]]=表2[[#This Row],[vo109]]</f>
        <v>1</v>
      </c>
    </row>
    <row r="3676" spans="1:28" ht="15" x14ac:dyDescent="0.25">
      <c r="A3676" s="1">
        <v>140441</v>
      </c>
      <c r="B3676" s="1">
        <v>8030103176</v>
      </c>
      <c r="C3676" s="1" t="s">
        <v>4840</v>
      </c>
      <c r="D3676" s="1"/>
      <c r="E3676" s="1">
        <v>2</v>
      </c>
      <c r="F3676" s="1" t="s">
        <v>359</v>
      </c>
      <c r="G3676" s="1" t="s">
        <v>49</v>
      </c>
      <c r="H3676" s="1" t="s">
        <v>315</v>
      </c>
      <c r="I3676" s="1" t="s">
        <v>972</v>
      </c>
      <c r="J3676" s="1">
        <v>0</v>
      </c>
      <c r="K3676" s="1" t="s">
        <v>404</v>
      </c>
      <c r="L3676" s="1" t="s">
        <v>405</v>
      </c>
      <c r="M3676" s="1" t="s">
        <v>319</v>
      </c>
      <c r="N3676" s="1"/>
      <c r="O3676" s="1" t="s">
        <v>41</v>
      </c>
      <c r="P3676" s="2" t="s">
        <v>33</v>
      </c>
      <c r="Q3676" s="1" t="s">
        <v>345</v>
      </c>
      <c r="R3676" s="1" t="str">
        <f>VLOOKUP(表2[index_id],表1[],2)</f>
        <v>ValueOntology.PERCENTAGE</v>
      </c>
      <c r="S3676" t="str">
        <f>VLOOKUP(表2[index_id],表3[],2)</f>
        <v>ValueOntology.PERCENTAGE</v>
      </c>
      <c r="T3676" s="5" t="str">
        <f>VLOOKUP(表2[index_id],表4[],2)</f>
        <v>ValueOntology.PERCENTAGE</v>
      </c>
      <c r="U3676" t="str">
        <f>VLOOKUP(表2[index_id],表5[],2)</f>
        <v>ValueOntology.PERCENTAGE</v>
      </c>
      <c r="V3676" t="str">
        <f>VLOOKUP(表2[index_id],表6[],2)</f>
        <v>ValueOntology.PERCENTAGE</v>
      </c>
      <c r="W3676" t="str">
        <f>VLOOKUP(表2[index_id],表7[],2)</f>
        <v>ValueOntology.PERCENTAGE</v>
      </c>
      <c r="X3676" t="str">
        <f>VLOOKUP(表2[index_id],表8[],2)</f>
        <v>ValueOntology.PERCENTAGE</v>
      </c>
      <c r="Y3676" t="str">
        <f>VLOOKUP(表2[index_id],表9[],2)</f>
        <v>ValueOntology.PROPORTION_OF_NATION</v>
      </c>
      <c r="Z3676" t="str">
        <f>VLOOKUP(表2[index_id],表10[],2)</f>
        <v>ValueOntology.PROPORTION_OF_NATION</v>
      </c>
      <c r="AA3676" t="str">
        <f>VLOOKUP(表2[index_id],表11[],2)</f>
        <v>ValueOntology.PROPORTION_OF_NATION</v>
      </c>
      <c r="AB3676" s="8" t="b">
        <f>表2[[#This Row],[vo104]]=表2[[#This Row],[vo109]]</f>
        <v>1</v>
      </c>
    </row>
    <row r="3677" spans="1:28" ht="15" hidden="1" x14ac:dyDescent="0.25">
      <c r="A3677" s="1">
        <v>139821</v>
      </c>
      <c r="B3677" s="1">
        <v>8030102371</v>
      </c>
      <c r="C3677" s="1" t="s">
        <v>4841</v>
      </c>
      <c r="D3677" s="1"/>
      <c r="E3677" s="1">
        <v>0</v>
      </c>
      <c r="F3677" s="1" t="s">
        <v>25</v>
      </c>
      <c r="G3677" s="1" t="s">
        <v>49</v>
      </c>
      <c r="H3677" s="1" t="s">
        <v>1056</v>
      </c>
      <c r="I3677" s="1" t="s">
        <v>403</v>
      </c>
      <c r="J3677" s="1">
        <v>0</v>
      </c>
      <c r="K3677" s="1" t="s">
        <v>1087</v>
      </c>
      <c r="L3677" s="1" t="s">
        <v>1072</v>
      </c>
      <c r="M3677" s="1" t="s">
        <v>1059</v>
      </c>
      <c r="N3677" s="1"/>
      <c r="O3677" s="1" t="s">
        <v>41</v>
      </c>
      <c r="P3677" s="2" t="s">
        <v>33</v>
      </c>
      <c r="Q3677" s="1" t="s">
        <v>108</v>
      </c>
      <c r="R3677" s="1" t="str">
        <f>VLOOKUP(表2[index_id],表1[],2)</f>
        <v>ValueOntology.QUANTITY</v>
      </c>
      <c r="S3677" t="str">
        <f>VLOOKUP(表2[index_id],表3[],2)</f>
        <v>ValueOntology.QUANTITY</v>
      </c>
      <c r="T3677" s="5" t="str">
        <f>VLOOKUP(表2[index_id],表4[],2)</f>
        <v>ValueOntology.QUANTITY</v>
      </c>
      <c r="U3677" t="str">
        <f>VLOOKUP(表2[index_id],表5[],2)</f>
        <v>ValueOntology.QUANTITY</v>
      </c>
      <c r="V3677" t="str">
        <f>VLOOKUP(表2[index_id],表6[],2)</f>
        <v>ValueOntology.QUANTITY</v>
      </c>
      <c r="W3677" t="str">
        <f>VLOOKUP(表2[index_id],表7[],2)</f>
        <v>ValueOntology.QUANTITY</v>
      </c>
      <c r="X3677" t="str">
        <f>VLOOKUP(表2[index_id],表8[],2)</f>
        <v>ValueOntology.QUANTITY</v>
      </c>
      <c r="Y3677" t="str">
        <f>VLOOKUP(表2[index_id],表9[],2)</f>
        <v>ValueOntology.QUANTITY</v>
      </c>
      <c r="Z3677" t="str">
        <f>VLOOKUP(表2[index_id],表10[],2)</f>
        <v>ValueOntology.QUANTITY</v>
      </c>
      <c r="AA3677" t="str">
        <f>VLOOKUP(表2[index_id],表11[],2)</f>
        <v>ValueOntology.QUANTITY</v>
      </c>
      <c r="AB3677" s="8" t="b">
        <f>表2[[#This Row],[vo104]]=表2[[#This Row],[vo109]]</f>
        <v>1</v>
      </c>
    </row>
    <row r="3678" spans="1:28" ht="15" hidden="1" x14ac:dyDescent="0.25">
      <c r="A3678" s="1">
        <v>140044</v>
      </c>
      <c r="B3678" s="1">
        <v>8030102705</v>
      </c>
      <c r="C3678" s="1" t="s">
        <v>4842</v>
      </c>
      <c r="D3678" s="1"/>
      <c r="E3678" s="1">
        <v>0</v>
      </c>
      <c r="F3678" s="1" t="s">
        <v>25</v>
      </c>
      <c r="G3678" s="1" t="s">
        <v>49</v>
      </c>
      <c r="H3678" s="1" t="s">
        <v>315</v>
      </c>
      <c r="I3678" s="1" t="s">
        <v>972</v>
      </c>
      <c r="J3678" s="1">
        <v>0</v>
      </c>
      <c r="K3678" s="1" t="s">
        <v>415</v>
      </c>
      <c r="L3678" s="1" t="s">
        <v>416</v>
      </c>
      <c r="M3678" s="1" t="s">
        <v>319</v>
      </c>
      <c r="N3678" s="1"/>
      <c r="O3678" s="1" t="s">
        <v>41</v>
      </c>
      <c r="P3678" s="2" t="s">
        <v>33</v>
      </c>
      <c r="Q3678" s="1" t="s">
        <v>108</v>
      </c>
      <c r="R3678" s="1" t="str">
        <f>VLOOKUP(表2[index_id],表1[],2)</f>
        <v>ValueOntology.QUANTITY</v>
      </c>
      <c r="S3678" t="str">
        <f>VLOOKUP(表2[index_id],表3[],2)</f>
        <v>ValueOntology.QUANTITY</v>
      </c>
      <c r="T3678" s="5" t="str">
        <f>VLOOKUP(表2[index_id],表4[],2)</f>
        <v>ValueOntology.QUANTITY</v>
      </c>
      <c r="U3678" t="str">
        <f>VLOOKUP(表2[index_id],表5[],2)</f>
        <v>ValueOntology.QUANTITY</v>
      </c>
      <c r="V3678" t="str">
        <f>VLOOKUP(表2[index_id],表6[],2)</f>
        <v>ValueOntology.QUANTITY</v>
      </c>
      <c r="W3678" t="str">
        <f>VLOOKUP(表2[index_id],表7[],2)</f>
        <v>ValueOntology.QUANTITY</v>
      </c>
      <c r="X3678" t="str">
        <f>VLOOKUP(表2[index_id],表8[],2)</f>
        <v>ValueOntology.QUANTITY</v>
      </c>
      <c r="Y3678" t="str">
        <f>VLOOKUP(表2[index_id],表9[],2)</f>
        <v>ValueOntology.QUANTITY</v>
      </c>
      <c r="Z3678" t="str">
        <f>VLOOKUP(表2[index_id],表10[],2)</f>
        <v>ValueOntology.QUANTITY</v>
      </c>
      <c r="AA3678" t="str">
        <f>VLOOKUP(表2[index_id],表11[],2)</f>
        <v>ValueOntology.QUANTITY</v>
      </c>
      <c r="AB3678" s="8" t="b">
        <f>表2[[#This Row],[vo104]]=表2[[#This Row],[vo109]]</f>
        <v>1</v>
      </c>
    </row>
    <row r="3679" spans="1:28" ht="15" x14ac:dyDescent="0.25">
      <c r="A3679" s="1">
        <v>141372</v>
      </c>
      <c r="B3679" s="1">
        <v>8030103847</v>
      </c>
      <c r="C3679" s="1" t="s">
        <v>4843</v>
      </c>
      <c r="D3679" s="1"/>
      <c r="E3679" s="1">
        <v>2</v>
      </c>
      <c r="F3679" s="1" t="s">
        <v>359</v>
      </c>
      <c r="G3679" s="1" t="s">
        <v>49</v>
      </c>
      <c r="H3679" s="1" t="s">
        <v>315</v>
      </c>
      <c r="I3679" s="1" t="s">
        <v>339</v>
      </c>
      <c r="J3679" s="1">
        <v>0</v>
      </c>
      <c r="K3679" s="1" t="s">
        <v>491</v>
      </c>
      <c r="L3679" s="1" t="s">
        <v>492</v>
      </c>
      <c r="M3679" s="1" t="s">
        <v>319</v>
      </c>
      <c r="N3679" s="1"/>
      <c r="O3679" s="1" t="s">
        <v>41</v>
      </c>
      <c r="P3679" s="2" t="s">
        <v>33</v>
      </c>
      <c r="Q3679" s="1" t="s">
        <v>345</v>
      </c>
      <c r="R3679" s="1" t="str">
        <f>VLOOKUP(表2[index_id],表1[],2)</f>
        <v>ValueOntology.PERCENTAGE</v>
      </c>
      <c r="S3679" t="str">
        <f>VLOOKUP(表2[index_id],表3[],2)</f>
        <v>ValueOntology.PERCENTAGE</v>
      </c>
      <c r="T3679" s="5" t="str">
        <f>VLOOKUP(表2[index_id],表4[],2)</f>
        <v>ValueOntology.PERCENTAGE</v>
      </c>
      <c r="U3679" t="str">
        <f>VLOOKUP(表2[index_id],表5[],2)</f>
        <v>ValueOntology.PERCENTAGE</v>
      </c>
      <c r="V3679" t="str">
        <f>VLOOKUP(表2[index_id],表6[],2)</f>
        <v>ValueOntology.PERCENTAGE</v>
      </c>
      <c r="W3679" t="str">
        <f>VLOOKUP(表2[index_id],表7[],2)</f>
        <v>ValueOntology.PERCENTAGE</v>
      </c>
      <c r="X3679" t="str">
        <f>VLOOKUP(表2[index_id],表8[],2)</f>
        <v>ValueOntology.PERCENTAGE</v>
      </c>
      <c r="Y3679" t="str">
        <f>VLOOKUP(表2[index_id],表9[],2)</f>
        <v>ValueOntology.PROPORTION_OF_NATION</v>
      </c>
      <c r="Z3679" t="str">
        <f>VLOOKUP(表2[index_id],表10[],2)</f>
        <v>ValueOntology.PROPORTION_OF_NATION</v>
      </c>
      <c r="AA3679" t="str">
        <f>VLOOKUP(表2[index_id],表11[],2)</f>
        <v>ValueOntology.PROPORTION_OF_NATION</v>
      </c>
      <c r="AB3679" s="8" t="b">
        <f>表2[[#This Row],[vo104]]=表2[[#This Row],[vo109]]</f>
        <v>1</v>
      </c>
    </row>
    <row r="3680" spans="1:28" ht="15" hidden="1" x14ac:dyDescent="0.25">
      <c r="A3680" s="1">
        <v>63293</v>
      </c>
      <c r="B3680" s="1">
        <v>8030100714</v>
      </c>
      <c r="C3680" s="1" t="s">
        <v>4844</v>
      </c>
      <c r="D3680" s="1"/>
      <c r="E3680" s="1">
        <v>0</v>
      </c>
      <c r="F3680" s="1" t="s">
        <v>338</v>
      </c>
      <c r="G3680" s="1" t="s">
        <v>49</v>
      </c>
      <c r="H3680" s="1" t="s">
        <v>315</v>
      </c>
      <c r="I3680" s="1" t="s">
        <v>987</v>
      </c>
      <c r="J3680" s="1"/>
      <c r="K3680" s="1" t="s">
        <v>340</v>
      </c>
      <c r="L3680" s="1" t="s">
        <v>341</v>
      </c>
      <c r="M3680" s="1" t="s">
        <v>319</v>
      </c>
      <c r="N3680" s="1"/>
      <c r="O3680" s="1" t="s">
        <v>41</v>
      </c>
      <c r="P3680" s="2" t="s">
        <v>33</v>
      </c>
      <c r="Q3680" s="1" t="s">
        <v>108</v>
      </c>
      <c r="R3680" s="1" t="str">
        <f>VLOOKUP(表2[index_id],表1[],2)</f>
        <v>ValueOntology.UNDETERMINED</v>
      </c>
      <c r="S3680" t="str">
        <f>VLOOKUP(表2[index_id],表3[],2)</f>
        <v>ValueOntology.PRICE</v>
      </c>
      <c r="T3680" s="5" t="str">
        <f>VLOOKUP(表2[index_id],表4[],2)</f>
        <v>ValueOntology.PRICE</v>
      </c>
      <c r="U3680" t="str">
        <f>VLOOKUP(表2[index_id],表5[],2)</f>
        <v>ValueOntology.PRICE</v>
      </c>
      <c r="V3680" t="str">
        <f>VLOOKUP(表2[index_id],表6[],2)</f>
        <v>ValueOntology.PRICE</v>
      </c>
      <c r="W3680" t="str">
        <f>VLOOKUP(表2[index_id],表7[],2)</f>
        <v>ValueOntology.PRICE</v>
      </c>
      <c r="X3680" t="str">
        <f>VLOOKUP(表2[index_id],表8[],2)</f>
        <v>ValueOntology.PRICE</v>
      </c>
      <c r="Y3680" t="str">
        <f>VLOOKUP(表2[index_id],表9[],2)</f>
        <v>ValueOntology.PRICE</v>
      </c>
      <c r="Z3680" t="str">
        <f>VLOOKUP(表2[index_id],表10[],2)</f>
        <v>ValueOntology.PRICE</v>
      </c>
      <c r="AA3680" t="str">
        <f>VLOOKUP(表2[index_id],表11[],2)</f>
        <v>ValueOntology.PRICE</v>
      </c>
      <c r="AB3680" s="8" t="b">
        <f>表2[[#This Row],[vo104]]=表2[[#This Row],[vo109]]</f>
        <v>1</v>
      </c>
    </row>
    <row r="3681" spans="1:28" ht="15" hidden="1" x14ac:dyDescent="0.25">
      <c r="A3681" s="1">
        <v>71912</v>
      </c>
      <c r="B3681" s="1">
        <v>8030300038</v>
      </c>
      <c r="C3681" s="1" t="s">
        <v>4845</v>
      </c>
      <c r="D3681" s="1"/>
      <c r="E3681" s="1">
        <v>0</v>
      </c>
      <c r="F3681" s="1" t="s">
        <v>338</v>
      </c>
      <c r="G3681" s="1" t="s">
        <v>49</v>
      </c>
      <c r="H3681" s="1" t="s">
        <v>2248</v>
      </c>
      <c r="I3681" s="1" t="s">
        <v>2249</v>
      </c>
      <c r="J3681" s="1"/>
      <c r="K3681" s="1" t="s">
        <v>2250</v>
      </c>
      <c r="L3681" s="1" t="s">
        <v>2251</v>
      </c>
      <c r="M3681" s="1" t="s">
        <v>319</v>
      </c>
      <c r="N3681" s="1"/>
      <c r="O3681" s="1" t="s">
        <v>41</v>
      </c>
      <c r="P3681" s="2" t="s">
        <v>33</v>
      </c>
      <c r="Q3681" s="1" t="s">
        <v>108</v>
      </c>
      <c r="R3681" s="1" t="str">
        <f>VLOOKUP(表2[index_id],表1[],2)</f>
        <v>ValueOntology.UNDETERMINED</v>
      </c>
      <c r="S3681" t="str">
        <f>VLOOKUP(表2[index_id],表3[],2)</f>
        <v>ValueOntology.PRICE</v>
      </c>
      <c r="T3681" s="5" t="str">
        <f>VLOOKUP(表2[index_id],表4[],2)</f>
        <v>ValueOntology.PRICE</v>
      </c>
      <c r="U3681" t="str">
        <f>VLOOKUP(表2[index_id],表5[],2)</f>
        <v>ValueOntology.PRICE</v>
      </c>
      <c r="V3681" t="str">
        <f>VLOOKUP(表2[index_id],表6[],2)</f>
        <v>ValueOntology.PRICE</v>
      </c>
      <c r="W3681" t="str">
        <f>VLOOKUP(表2[index_id],表7[],2)</f>
        <v>ValueOntology.PRICE</v>
      </c>
      <c r="X3681" t="str">
        <f>VLOOKUP(表2[index_id],表8[],2)</f>
        <v>ValueOntology.PRICE</v>
      </c>
      <c r="Y3681" t="str">
        <f>VLOOKUP(表2[index_id],表9[],2)</f>
        <v>ValueOntology.PRICE</v>
      </c>
      <c r="Z3681" t="str">
        <f>VLOOKUP(表2[index_id],表10[],2)</f>
        <v>ValueOntology.PRICE</v>
      </c>
      <c r="AA3681" t="str">
        <f>VLOOKUP(表2[index_id],表11[],2)</f>
        <v>ValueOntology.PRICE</v>
      </c>
      <c r="AB3681" s="8" t="b">
        <f>表2[[#This Row],[vo104]]=表2[[#This Row],[vo109]]</f>
        <v>1</v>
      </c>
    </row>
    <row r="3682" spans="1:28" ht="15" hidden="1" x14ac:dyDescent="0.25">
      <c r="A3682" s="1">
        <v>71933</v>
      </c>
      <c r="B3682" s="1">
        <v>8030300062</v>
      </c>
      <c r="C3682" s="1" t="s">
        <v>4846</v>
      </c>
      <c r="D3682" s="1"/>
      <c r="E3682" s="1">
        <v>2</v>
      </c>
      <c r="F3682" s="1" t="s">
        <v>310</v>
      </c>
      <c r="G3682" s="1" t="s">
        <v>49</v>
      </c>
      <c r="H3682" s="1" t="s">
        <v>2248</v>
      </c>
      <c r="I3682" s="1" t="s">
        <v>2271</v>
      </c>
      <c r="J3682" s="1">
        <v>0</v>
      </c>
      <c r="K3682" s="1" t="s">
        <v>2325</v>
      </c>
      <c r="L3682" s="1" t="s">
        <v>2326</v>
      </c>
      <c r="M3682" s="1" t="s">
        <v>319</v>
      </c>
      <c r="N3682" s="1"/>
      <c r="O3682" s="1" t="s">
        <v>41</v>
      </c>
      <c r="P3682" s="2" t="s">
        <v>33</v>
      </c>
      <c r="Q3682" s="1" t="s">
        <v>108</v>
      </c>
      <c r="R3682" s="1" t="str">
        <f>VLOOKUP(表2[index_id],表1[],2)</f>
        <v>ValueOntology.PERCENTAGE</v>
      </c>
      <c r="S3682" t="str">
        <f>VLOOKUP(表2[index_id],表3[],2)</f>
        <v>ValueOntology.PERCENTAGE</v>
      </c>
      <c r="T3682" s="5" t="str">
        <f>VLOOKUP(表2[index_id],表4[],2)</f>
        <v>ValueOntology.PERCENTAGE</v>
      </c>
      <c r="U3682" t="str">
        <f>VLOOKUP(表2[index_id],表5[],2)</f>
        <v>ValueOntology.PERCENTAGE</v>
      </c>
      <c r="V3682" t="str">
        <f>VLOOKUP(表2[index_id],表6[],2)</f>
        <v>ValueOntology.PERCENTAGE</v>
      </c>
      <c r="W3682" t="str">
        <f>VLOOKUP(表2[index_id],表7[],2)</f>
        <v>ValueOntology.PERCENTAGE</v>
      </c>
      <c r="X3682" t="str">
        <f>VLOOKUP(表2[index_id],表8[],2)</f>
        <v>ValueOntology.PERCENTAGE</v>
      </c>
      <c r="Y3682" t="str">
        <f>VLOOKUP(表2[index_id],表9[],2)</f>
        <v>ValueOntology.PERCENTAGE</v>
      </c>
      <c r="Z3682" t="str">
        <f>VLOOKUP(表2[index_id],表10[],2)</f>
        <v>ValueOntology.PERCENTAGE</v>
      </c>
      <c r="AA3682" t="str">
        <f>VLOOKUP(表2[index_id],表11[],2)</f>
        <v>ValueOntology.PERCENTAGE</v>
      </c>
      <c r="AB3682" s="8" t="b">
        <f>表2[[#This Row],[vo104]]=表2[[#This Row],[vo109]]</f>
        <v>1</v>
      </c>
    </row>
    <row r="3683" spans="1:28" ht="15" hidden="1" x14ac:dyDescent="0.25">
      <c r="A3683" s="1">
        <v>57620</v>
      </c>
      <c r="B3683" s="1">
        <v>8030100350</v>
      </c>
      <c r="C3683" s="1" t="s">
        <v>4847</v>
      </c>
      <c r="D3683" s="1"/>
      <c r="E3683" s="1">
        <v>0</v>
      </c>
      <c r="F3683" s="1" t="s">
        <v>338</v>
      </c>
      <c r="G3683" s="1" t="s">
        <v>49</v>
      </c>
      <c r="H3683" s="1" t="s">
        <v>315</v>
      </c>
      <c r="I3683" s="1" t="s">
        <v>994</v>
      </c>
      <c r="J3683" s="1"/>
      <c r="K3683" s="1" t="s">
        <v>340</v>
      </c>
      <c r="L3683" s="1" t="s">
        <v>341</v>
      </c>
      <c r="M3683" s="1" t="s">
        <v>319</v>
      </c>
      <c r="N3683" s="1"/>
      <c r="O3683" s="1" t="s">
        <v>41</v>
      </c>
      <c r="P3683" s="2" t="s">
        <v>33</v>
      </c>
      <c r="Q3683" s="1" t="s">
        <v>108</v>
      </c>
      <c r="R3683" s="1" t="str">
        <f>VLOOKUP(表2[index_id],表1[],2)</f>
        <v>ValueOntology.UNDETERMINED</v>
      </c>
      <c r="S3683" t="str">
        <f>VLOOKUP(表2[index_id],表3[],2)</f>
        <v>ValueOntology.PRICE</v>
      </c>
      <c r="T3683" s="5" t="str">
        <f>VLOOKUP(表2[index_id],表4[],2)</f>
        <v>ValueOntology.PRICE</v>
      </c>
      <c r="U3683" t="str">
        <f>VLOOKUP(表2[index_id],表5[],2)</f>
        <v>ValueOntology.PRICE</v>
      </c>
      <c r="V3683" t="str">
        <f>VLOOKUP(表2[index_id],表6[],2)</f>
        <v>ValueOntology.PRICE</v>
      </c>
      <c r="W3683" t="str">
        <f>VLOOKUP(表2[index_id],表7[],2)</f>
        <v>ValueOntology.PRICE</v>
      </c>
      <c r="X3683" t="str">
        <f>VLOOKUP(表2[index_id],表8[],2)</f>
        <v>ValueOntology.PRICE</v>
      </c>
      <c r="Y3683" t="str">
        <f>VLOOKUP(表2[index_id],表9[],2)</f>
        <v>ValueOntology.PRICE</v>
      </c>
      <c r="Z3683" t="str">
        <f>VLOOKUP(表2[index_id],表10[],2)</f>
        <v>ValueOntology.PRICE</v>
      </c>
      <c r="AA3683" t="str">
        <f>VLOOKUP(表2[index_id],表11[],2)</f>
        <v>ValueOntology.PRICE</v>
      </c>
      <c r="AB3683" s="8" t="b">
        <f>表2[[#This Row],[vo104]]=表2[[#This Row],[vo109]]</f>
        <v>1</v>
      </c>
    </row>
    <row r="3684" spans="1:28" ht="15" hidden="1" x14ac:dyDescent="0.25">
      <c r="A3684" s="1">
        <v>71948</v>
      </c>
      <c r="B3684" s="1">
        <v>8030300077</v>
      </c>
      <c r="C3684" s="1" t="s">
        <v>4848</v>
      </c>
      <c r="D3684" s="1"/>
      <c r="E3684" s="1">
        <v>2</v>
      </c>
      <c r="F3684" s="1" t="s">
        <v>310</v>
      </c>
      <c r="G3684" s="1" t="s">
        <v>49</v>
      </c>
      <c r="H3684" s="1" t="s">
        <v>2248</v>
      </c>
      <c r="I3684" s="1" t="s">
        <v>2305</v>
      </c>
      <c r="J3684" s="1">
        <v>0</v>
      </c>
      <c r="K3684" s="1" t="s">
        <v>2325</v>
      </c>
      <c r="L3684" s="1" t="s">
        <v>2326</v>
      </c>
      <c r="M3684" s="1" t="s">
        <v>319</v>
      </c>
      <c r="N3684" s="1"/>
      <c r="O3684" s="1" t="s">
        <v>41</v>
      </c>
      <c r="P3684" s="2" t="s">
        <v>33</v>
      </c>
      <c r="Q3684" s="1" t="s">
        <v>108</v>
      </c>
      <c r="R3684" s="1" t="str">
        <f>VLOOKUP(表2[index_id],表1[],2)</f>
        <v>ValueOntology.PERCENTAGE</v>
      </c>
      <c r="S3684" t="str">
        <f>VLOOKUP(表2[index_id],表3[],2)</f>
        <v>ValueOntology.PERCENTAGE</v>
      </c>
      <c r="T3684" s="5" t="str">
        <f>VLOOKUP(表2[index_id],表4[],2)</f>
        <v>ValueOntology.PERCENTAGE</v>
      </c>
      <c r="U3684" t="str">
        <f>VLOOKUP(表2[index_id],表5[],2)</f>
        <v>ValueOntology.PERCENTAGE</v>
      </c>
      <c r="V3684" t="str">
        <f>VLOOKUP(表2[index_id],表6[],2)</f>
        <v>ValueOntology.PERCENTAGE</v>
      </c>
      <c r="W3684" t="str">
        <f>VLOOKUP(表2[index_id],表7[],2)</f>
        <v>ValueOntology.PERCENTAGE</v>
      </c>
      <c r="X3684" t="str">
        <f>VLOOKUP(表2[index_id],表8[],2)</f>
        <v>ValueOntology.PERCENTAGE</v>
      </c>
      <c r="Y3684" t="str">
        <f>VLOOKUP(表2[index_id],表9[],2)</f>
        <v>ValueOntology.PERCENTAGE</v>
      </c>
      <c r="Z3684" t="str">
        <f>VLOOKUP(表2[index_id],表10[],2)</f>
        <v>ValueOntology.PERCENTAGE</v>
      </c>
      <c r="AA3684" t="str">
        <f>VLOOKUP(表2[index_id],表11[],2)</f>
        <v>ValueOntology.PERCENTAGE</v>
      </c>
      <c r="AB3684" s="8" t="b">
        <f>表2[[#This Row],[vo104]]=表2[[#This Row],[vo109]]</f>
        <v>1</v>
      </c>
    </row>
    <row r="3685" spans="1:28" ht="15" x14ac:dyDescent="0.25">
      <c r="A3685" s="1">
        <v>140509</v>
      </c>
      <c r="B3685" s="1">
        <v>8030103245</v>
      </c>
      <c r="C3685" s="1" t="s">
        <v>4849</v>
      </c>
      <c r="D3685" s="1"/>
      <c r="E3685" s="1">
        <v>2</v>
      </c>
      <c r="F3685" s="1" t="s">
        <v>359</v>
      </c>
      <c r="G3685" s="1" t="s">
        <v>49</v>
      </c>
      <c r="H3685" s="1" t="s">
        <v>315</v>
      </c>
      <c r="I3685" s="1" t="s">
        <v>1007</v>
      </c>
      <c r="J3685" s="1">
        <v>0</v>
      </c>
      <c r="K3685" s="1" t="s">
        <v>491</v>
      </c>
      <c r="L3685" s="1" t="s">
        <v>492</v>
      </c>
      <c r="M3685" s="1" t="s">
        <v>319</v>
      </c>
      <c r="N3685" s="1"/>
      <c r="O3685" s="1" t="s">
        <v>41</v>
      </c>
      <c r="P3685" s="2" t="s">
        <v>33</v>
      </c>
      <c r="Q3685" s="1" t="s">
        <v>345</v>
      </c>
      <c r="R3685" s="1" t="str">
        <f>VLOOKUP(表2[index_id],表1[],2)</f>
        <v>ValueOntology.PERCENTAGE</v>
      </c>
      <c r="S3685" t="str">
        <f>VLOOKUP(表2[index_id],表3[],2)</f>
        <v>ValueOntology.PERCENTAGE</v>
      </c>
      <c r="T3685" s="5" t="str">
        <f>VLOOKUP(表2[index_id],表4[],2)</f>
        <v>ValueOntology.PERCENTAGE</v>
      </c>
      <c r="U3685" t="str">
        <f>VLOOKUP(表2[index_id],表5[],2)</f>
        <v>ValueOntology.PERCENTAGE</v>
      </c>
      <c r="V3685" t="str">
        <f>VLOOKUP(表2[index_id],表6[],2)</f>
        <v>ValueOntology.PERCENTAGE</v>
      </c>
      <c r="W3685" t="str">
        <f>VLOOKUP(表2[index_id],表7[],2)</f>
        <v>ValueOntology.PERCENTAGE</v>
      </c>
      <c r="X3685" t="str">
        <f>VLOOKUP(表2[index_id],表8[],2)</f>
        <v>ValueOntology.PERCENTAGE</v>
      </c>
      <c r="Y3685" t="str">
        <f>VLOOKUP(表2[index_id],表9[],2)</f>
        <v>ValueOntology.PROPORTION_OF_NATION</v>
      </c>
      <c r="Z3685" t="str">
        <f>VLOOKUP(表2[index_id],表10[],2)</f>
        <v>ValueOntology.PROPORTION_OF_NATION</v>
      </c>
      <c r="AA3685" t="str">
        <f>VLOOKUP(表2[index_id],表11[],2)</f>
        <v>ValueOntology.PROPORTION_OF_NATION</v>
      </c>
      <c r="AB3685" s="8" t="b">
        <f>表2[[#This Row],[vo104]]=表2[[#This Row],[vo109]]</f>
        <v>1</v>
      </c>
    </row>
    <row r="3686" spans="1:28" ht="15" hidden="1" x14ac:dyDescent="0.25">
      <c r="A3686" s="1">
        <v>72021</v>
      </c>
      <c r="B3686" s="1">
        <v>8030300153</v>
      </c>
      <c r="C3686" s="1" t="s">
        <v>4850</v>
      </c>
      <c r="D3686" s="1"/>
      <c r="E3686" s="1">
        <v>0</v>
      </c>
      <c r="F3686" s="1" t="s">
        <v>338</v>
      </c>
      <c r="G3686" s="1" t="s">
        <v>49</v>
      </c>
      <c r="H3686" s="1" t="s">
        <v>2248</v>
      </c>
      <c r="I3686" s="1" t="s">
        <v>2305</v>
      </c>
      <c r="J3686" s="1"/>
      <c r="K3686" s="1" t="s">
        <v>2250</v>
      </c>
      <c r="L3686" s="1" t="s">
        <v>2251</v>
      </c>
      <c r="M3686" s="1" t="s">
        <v>319</v>
      </c>
      <c r="N3686" s="1"/>
      <c r="O3686" s="1" t="s">
        <v>41</v>
      </c>
      <c r="P3686" s="2" t="s">
        <v>33</v>
      </c>
      <c r="Q3686" s="1" t="s">
        <v>108</v>
      </c>
      <c r="R3686" s="1" t="str">
        <f>VLOOKUP(表2[index_id],表1[],2)</f>
        <v>ValueOntology.UNDETERMINED</v>
      </c>
      <c r="S3686" t="str">
        <f>VLOOKUP(表2[index_id],表3[],2)</f>
        <v>ValueOntology.PRICE</v>
      </c>
      <c r="T3686" s="5" t="str">
        <f>VLOOKUP(表2[index_id],表4[],2)</f>
        <v>ValueOntology.PRICE</v>
      </c>
      <c r="U3686" t="str">
        <f>VLOOKUP(表2[index_id],表5[],2)</f>
        <v>ValueOntology.PRICE</v>
      </c>
      <c r="V3686" t="str">
        <f>VLOOKUP(表2[index_id],表6[],2)</f>
        <v>ValueOntology.PRICE</v>
      </c>
      <c r="W3686" t="str">
        <f>VLOOKUP(表2[index_id],表7[],2)</f>
        <v>ValueOntology.PRICE</v>
      </c>
      <c r="X3686" t="str">
        <f>VLOOKUP(表2[index_id],表8[],2)</f>
        <v>ValueOntology.PRICE</v>
      </c>
      <c r="Y3686" t="str">
        <f>VLOOKUP(表2[index_id],表9[],2)</f>
        <v>ValueOntology.PRICE</v>
      </c>
      <c r="Z3686" t="str">
        <f>VLOOKUP(表2[index_id],表10[],2)</f>
        <v>ValueOntology.PRICE</v>
      </c>
      <c r="AA3686" t="str">
        <f>VLOOKUP(表2[index_id],表11[],2)</f>
        <v>ValueOntology.PRICE</v>
      </c>
      <c r="AB3686" s="8" t="b">
        <f>表2[[#This Row],[vo104]]=表2[[#This Row],[vo109]]</f>
        <v>1</v>
      </c>
    </row>
    <row r="3687" spans="1:28" ht="15" hidden="1" x14ac:dyDescent="0.25">
      <c r="A3687" s="1">
        <v>71807</v>
      </c>
      <c r="B3687" s="1">
        <v>8030300171</v>
      </c>
      <c r="C3687" s="1" t="s">
        <v>4851</v>
      </c>
      <c r="D3687" s="1"/>
      <c r="E3687" s="1">
        <v>0</v>
      </c>
      <c r="F3687" s="1" t="s">
        <v>338</v>
      </c>
      <c r="G3687" s="1" t="s">
        <v>49</v>
      </c>
      <c r="H3687" s="1" t="s">
        <v>2248</v>
      </c>
      <c r="I3687" s="1" t="s">
        <v>2305</v>
      </c>
      <c r="J3687" s="1"/>
      <c r="K3687" s="1" t="s">
        <v>2250</v>
      </c>
      <c r="L3687" s="1" t="s">
        <v>2251</v>
      </c>
      <c r="M3687" s="1" t="s">
        <v>319</v>
      </c>
      <c r="N3687" s="1"/>
      <c r="O3687" s="1" t="s">
        <v>41</v>
      </c>
      <c r="P3687" s="2" t="s">
        <v>33</v>
      </c>
      <c r="Q3687" s="1" t="s">
        <v>108</v>
      </c>
      <c r="R3687" s="1" t="str">
        <f>VLOOKUP(表2[index_id],表1[],2)</f>
        <v>ValueOntology.UNDETERMINED</v>
      </c>
      <c r="S3687" t="str">
        <f>VLOOKUP(表2[index_id],表3[],2)</f>
        <v>ValueOntology.PRICE</v>
      </c>
      <c r="T3687" s="5" t="str">
        <f>VLOOKUP(表2[index_id],表4[],2)</f>
        <v>ValueOntology.PRICE</v>
      </c>
      <c r="U3687" t="str">
        <f>VLOOKUP(表2[index_id],表5[],2)</f>
        <v>ValueOntology.PRICE</v>
      </c>
      <c r="V3687" t="str">
        <f>VLOOKUP(表2[index_id],表6[],2)</f>
        <v>ValueOntology.PRICE</v>
      </c>
      <c r="W3687" t="str">
        <f>VLOOKUP(表2[index_id],表7[],2)</f>
        <v>ValueOntology.PRICE</v>
      </c>
      <c r="X3687" t="str">
        <f>VLOOKUP(表2[index_id],表8[],2)</f>
        <v>ValueOntology.PRICE</v>
      </c>
      <c r="Y3687" t="str">
        <f>VLOOKUP(表2[index_id],表9[],2)</f>
        <v>ValueOntology.PRICE</v>
      </c>
      <c r="Z3687" t="str">
        <f>VLOOKUP(表2[index_id],表10[],2)</f>
        <v>ValueOntology.PRICE</v>
      </c>
      <c r="AA3687" t="str">
        <f>VLOOKUP(表2[index_id],表11[],2)</f>
        <v>ValueOntology.PRICE</v>
      </c>
      <c r="AB3687" s="8" t="b">
        <f>表2[[#This Row],[vo104]]=表2[[#This Row],[vo109]]</f>
        <v>1</v>
      </c>
    </row>
    <row r="3688" spans="1:28" ht="15" x14ac:dyDescent="0.25">
      <c r="A3688" s="1">
        <v>140446</v>
      </c>
      <c r="B3688" s="1">
        <v>8030103181</v>
      </c>
      <c r="C3688" s="1" t="s">
        <v>4852</v>
      </c>
      <c r="D3688" s="1"/>
      <c r="E3688" s="1">
        <v>2</v>
      </c>
      <c r="F3688" s="1" t="s">
        <v>359</v>
      </c>
      <c r="G3688" s="1" t="s">
        <v>49</v>
      </c>
      <c r="H3688" s="1" t="s">
        <v>315</v>
      </c>
      <c r="I3688" s="1" t="s">
        <v>1007</v>
      </c>
      <c r="J3688" s="1">
        <v>0</v>
      </c>
      <c r="K3688" s="1" t="s">
        <v>404</v>
      </c>
      <c r="L3688" s="1" t="s">
        <v>405</v>
      </c>
      <c r="M3688" s="1" t="s">
        <v>319</v>
      </c>
      <c r="N3688" s="1"/>
      <c r="O3688" s="1" t="s">
        <v>41</v>
      </c>
      <c r="P3688" s="2" t="s">
        <v>33</v>
      </c>
      <c r="Q3688" s="1" t="s">
        <v>345</v>
      </c>
      <c r="R3688" s="1" t="str">
        <f>VLOOKUP(表2[index_id],表1[],2)</f>
        <v>ValueOntology.PERCENTAGE</v>
      </c>
      <c r="S3688" t="str">
        <f>VLOOKUP(表2[index_id],表3[],2)</f>
        <v>ValueOntology.PERCENTAGE</v>
      </c>
      <c r="T3688" s="5" t="str">
        <f>VLOOKUP(表2[index_id],表4[],2)</f>
        <v>ValueOntology.PERCENTAGE</v>
      </c>
      <c r="U3688" t="str">
        <f>VLOOKUP(表2[index_id],表5[],2)</f>
        <v>ValueOntology.PERCENTAGE</v>
      </c>
      <c r="V3688" t="str">
        <f>VLOOKUP(表2[index_id],表6[],2)</f>
        <v>ValueOntology.PERCENTAGE</v>
      </c>
      <c r="W3688" t="str">
        <f>VLOOKUP(表2[index_id],表7[],2)</f>
        <v>ValueOntology.PERCENTAGE</v>
      </c>
      <c r="X3688" t="str">
        <f>VLOOKUP(表2[index_id],表8[],2)</f>
        <v>ValueOntology.PERCENTAGE</v>
      </c>
      <c r="Y3688" t="str">
        <f>VLOOKUP(表2[index_id],表9[],2)</f>
        <v>ValueOntology.PROPORTION_OF_NATION</v>
      </c>
      <c r="Z3688" t="str">
        <f>VLOOKUP(表2[index_id],表10[],2)</f>
        <v>ValueOntology.PROPORTION_OF_NATION</v>
      </c>
      <c r="AA3688" t="str">
        <f>VLOOKUP(表2[index_id],表11[],2)</f>
        <v>ValueOntology.PROPORTION_OF_NATION</v>
      </c>
      <c r="AB3688" s="8" t="b">
        <f>表2[[#This Row],[vo104]]=表2[[#This Row],[vo109]]</f>
        <v>1</v>
      </c>
    </row>
    <row r="3689" spans="1:28" ht="15" x14ac:dyDescent="0.25">
      <c r="A3689" s="1">
        <v>140211</v>
      </c>
      <c r="B3689" s="1">
        <v>8030102898</v>
      </c>
      <c r="C3689" s="1" t="s">
        <v>4853</v>
      </c>
      <c r="D3689" s="1"/>
      <c r="E3689" s="1">
        <v>2</v>
      </c>
      <c r="F3689" s="1" t="s">
        <v>359</v>
      </c>
      <c r="G3689" s="1" t="s">
        <v>49</v>
      </c>
      <c r="H3689" s="1" t="s">
        <v>315</v>
      </c>
      <c r="I3689" s="1" t="s">
        <v>1007</v>
      </c>
      <c r="J3689" s="1">
        <v>0</v>
      </c>
      <c r="K3689" s="1" t="s">
        <v>360</v>
      </c>
      <c r="L3689" s="1" t="s">
        <v>361</v>
      </c>
      <c r="M3689" s="1" t="s">
        <v>319</v>
      </c>
      <c r="N3689" s="1"/>
      <c r="O3689" s="1" t="s">
        <v>41</v>
      </c>
      <c r="P3689" s="2" t="s">
        <v>33</v>
      </c>
      <c r="Q3689" s="1" t="s">
        <v>345</v>
      </c>
      <c r="R3689" s="1" t="str">
        <f>VLOOKUP(表2[index_id],表1[],2)</f>
        <v>ValueOntology.PERCENTAGE</v>
      </c>
      <c r="S3689" t="str">
        <f>VLOOKUP(表2[index_id],表3[],2)</f>
        <v>ValueOntology.PERCENTAGE</v>
      </c>
      <c r="T3689" s="5" t="str">
        <f>VLOOKUP(表2[index_id],表4[],2)</f>
        <v>ValueOntology.PERCENTAGE</v>
      </c>
      <c r="U3689" t="str">
        <f>VLOOKUP(表2[index_id],表5[],2)</f>
        <v>ValueOntology.PERCENTAGE</v>
      </c>
      <c r="V3689" t="str">
        <f>VLOOKUP(表2[index_id],表6[],2)</f>
        <v>ValueOntology.PERCENTAGE</v>
      </c>
      <c r="W3689" t="str">
        <f>VLOOKUP(表2[index_id],表7[],2)</f>
        <v>ValueOntology.PERCENTAGE</v>
      </c>
      <c r="X3689" t="str">
        <f>VLOOKUP(表2[index_id],表8[],2)</f>
        <v>ValueOntology.PERCENTAGE</v>
      </c>
      <c r="Y3689" t="str">
        <f>VLOOKUP(表2[index_id],表9[],2)</f>
        <v>ValueOntology.PROPORTION_OF_NATION</v>
      </c>
      <c r="Z3689" t="str">
        <f>VLOOKUP(表2[index_id],表10[],2)</f>
        <v>ValueOntology.PROPORTION_OF_NATION</v>
      </c>
      <c r="AA3689" t="str">
        <f>VLOOKUP(表2[index_id],表11[],2)</f>
        <v>ValueOntology.PROPORTION_OF_NATION</v>
      </c>
      <c r="AB3689" s="8" t="b">
        <f>表2[[#This Row],[vo104]]=表2[[#This Row],[vo109]]</f>
        <v>1</v>
      </c>
    </row>
    <row r="3690" spans="1:28" ht="15" hidden="1" x14ac:dyDescent="0.25">
      <c r="A3690" s="1">
        <v>57625</v>
      </c>
      <c r="B3690" s="1">
        <v>8030100355</v>
      </c>
      <c r="C3690" s="1" t="s">
        <v>4854</v>
      </c>
      <c r="D3690" s="1"/>
      <c r="E3690" s="1">
        <v>0</v>
      </c>
      <c r="F3690" s="1" t="s">
        <v>338</v>
      </c>
      <c r="G3690" s="1" t="s">
        <v>49</v>
      </c>
      <c r="H3690" s="1" t="s">
        <v>315</v>
      </c>
      <c r="I3690" s="1" t="s">
        <v>1007</v>
      </c>
      <c r="J3690" s="1"/>
      <c r="K3690" s="1" t="s">
        <v>340</v>
      </c>
      <c r="L3690" s="1" t="s">
        <v>341</v>
      </c>
      <c r="M3690" s="1" t="s">
        <v>319</v>
      </c>
      <c r="N3690" s="1"/>
      <c r="O3690" s="1" t="s">
        <v>41</v>
      </c>
      <c r="P3690" s="2" t="s">
        <v>33</v>
      </c>
      <c r="Q3690" s="1" t="s">
        <v>108</v>
      </c>
      <c r="R3690" s="1" t="str">
        <f>VLOOKUP(表2[index_id],表1[],2)</f>
        <v>ValueOntology.UNDETERMINED</v>
      </c>
      <c r="S3690" t="str">
        <f>VLOOKUP(表2[index_id],表3[],2)</f>
        <v>ValueOntology.PRICE</v>
      </c>
      <c r="T3690" s="5" t="str">
        <f>VLOOKUP(表2[index_id],表4[],2)</f>
        <v>ValueOntology.PRICE</v>
      </c>
      <c r="U3690" t="str">
        <f>VLOOKUP(表2[index_id],表5[],2)</f>
        <v>ValueOntology.PRICE</v>
      </c>
      <c r="V3690" t="str">
        <f>VLOOKUP(表2[index_id],表6[],2)</f>
        <v>ValueOntology.PRICE</v>
      </c>
      <c r="W3690" t="str">
        <f>VLOOKUP(表2[index_id],表7[],2)</f>
        <v>ValueOntology.PRICE</v>
      </c>
      <c r="X3690" t="str">
        <f>VLOOKUP(表2[index_id],表8[],2)</f>
        <v>ValueOntology.PRICE</v>
      </c>
      <c r="Y3690" t="str">
        <f>VLOOKUP(表2[index_id],表9[],2)</f>
        <v>ValueOntology.PRICE</v>
      </c>
      <c r="Z3690" t="str">
        <f>VLOOKUP(表2[index_id],表10[],2)</f>
        <v>ValueOntology.PRICE</v>
      </c>
      <c r="AA3690" t="str">
        <f>VLOOKUP(表2[index_id],表11[],2)</f>
        <v>ValueOntology.PRICE</v>
      </c>
      <c r="AB3690" s="8" t="b">
        <f>表2[[#This Row],[vo104]]=表2[[#This Row],[vo109]]</f>
        <v>1</v>
      </c>
    </row>
    <row r="3691" spans="1:28" ht="15" x14ac:dyDescent="0.25">
      <c r="A3691" s="1">
        <v>141453</v>
      </c>
      <c r="B3691" s="1">
        <v>8030103928</v>
      </c>
      <c r="C3691" s="1" t="s">
        <v>4855</v>
      </c>
      <c r="D3691" s="1"/>
      <c r="E3691" s="1">
        <v>2</v>
      </c>
      <c r="F3691" s="1" t="s">
        <v>359</v>
      </c>
      <c r="G3691" s="1" t="s">
        <v>49</v>
      </c>
      <c r="H3691" s="1" t="s">
        <v>315</v>
      </c>
      <c r="I3691" s="1" t="s">
        <v>1007</v>
      </c>
      <c r="J3691" s="1">
        <v>0</v>
      </c>
      <c r="K3691" s="1" t="s">
        <v>491</v>
      </c>
      <c r="L3691" s="1" t="s">
        <v>492</v>
      </c>
      <c r="M3691" s="1" t="s">
        <v>319</v>
      </c>
      <c r="N3691" s="1"/>
      <c r="O3691" s="1" t="s">
        <v>41</v>
      </c>
      <c r="P3691" s="2" t="s">
        <v>33</v>
      </c>
      <c r="Q3691" s="1" t="s">
        <v>345</v>
      </c>
      <c r="R3691" s="1" t="str">
        <f>VLOOKUP(表2[index_id],表1[],2)</f>
        <v>ValueOntology.PERCENTAGE</v>
      </c>
      <c r="S3691" t="str">
        <f>VLOOKUP(表2[index_id],表3[],2)</f>
        <v>ValueOntology.PERCENTAGE</v>
      </c>
      <c r="T3691" s="5" t="str">
        <f>VLOOKUP(表2[index_id],表4[],2)</f>
        <v>ValueOntology.PERCENTAGE</v>
      </c>
      <c r="U3691" t="str">
        <f>VLOOKUP(表2[index_id],表5[],2)</f>
        <v>ValueOntology.PERCENTAGE</v>
      </c>
      <c r="V3691" t="str">
        <f>VLOOKUP(表2[index_id],表6[],2)</f>
        <v>ValueOntology.PERCENTAGE</v>
      </c>
      <c r="W3691" t="str">
        <f>VLOOKUP(表2[index_id],表7[],2)</f>
        <v>ValueOntology.PERCENTAGE</v>
      </c>
      <c r="X3691" t="str">
        <f>VLOOKUP(表2[index_id],表8[],2)</f>
        <v>ValueOntology.PERCENTAGE</v>
      </c>
      <c r="Y3691" t="str">
        <f>VLOOKUP(表2[index_id],表9[],2)</f>
        <v>ValueOntology.PROPORTION_OF_NATION</v>
      </c>
      <c r="Z3691" t="str">
        <f>VLOOKUP(表2[index_id],表10[],2)</f>
        <v>ValueOntology.PROPORTION_OF_NATION</v>
      </c>
      <c r="AA3691" t="str">
        <f>VLOOKUP(表2[index_id],表11[],2)</f>
        <v>ValueOntology.PROPORTION_OF_NATION</v>
      </c>
      <c r="AB3691" s="8" t="b">
        <f>表2[[#This Row],[vo104]]=表2[[#This Row],[vo109]]</f>
        <v>1</v>
      </c>
    </row>
    <row r="3692" spans="1:28" ht="15" x14ac:dyDescent="0.25">
      <c r="A3692" s="1">
        <v>140385</v>
      </c>
      <c r="B3692" s="1">
        <v>8030103120</v>
      </c>
      <c r="C3692" s="1" t="s">
        <v>4856</v>
      </c>
      <c r="D3692" s="1"/>
      <c r="E3692" s="1">
        <v>2</v>
      </c>
      <c r="F3692" s="1" t="s">
        <v>359</v>
      </c>
      <c r="G3692" s="1" t="s">
        <v>49</v>
      </c>
      <c r="H3692" s="1" t="s">
        <v>315</v>
      </c>
      <c r="I3692" s="1" t="s">
        <v>403</v>
      </c>
      <c r="J3692" s="1">
        <v>0</v>
      </c>
      <c r="K3692" s="1" t="s">
        <v>404</v>
      </c>
      <c r="L3692" s="1" t="s">
        <v>405</v>
      </c>
      <c r="M3692" s="1" t="s">
        <v>319</v>
      </c>
      <c r="N3692" s="1"/>
      <c r="O3692" s="1" t="s">
        <v>41</v>
      </c>
      <c r="P3692" s="2" t="s">
        <v>33</v>
      </c>
      <c r="Q3692" s="1" t="s">
        <v>345</v>
      </c>
      <c r="R3692" s="1" t="str">
        <f>VLOOKUP(表2[index_id],表1[],2)</f>
        <v>ValueOntology.PERCENTAGE</v>
      </c>
      <c r="S3692" t="str">
        <f>VLOOKUP(表2[index_id],表3[],2)</f>
        <v>ValueOntology.PERCENTAGE</v>
      </c>
      <c r="T3692" s="5" t="str">
        <f>VLOOKUP(表2[index_id],表4[],2)</f>
        <v>ValueOntology.PERCENTAGE</v>
      </c>
      <c r="U3692" t="str">
        <f>VLOOKUP(表2[index_id],表5[],2)</f>
        <v>ValueOntology.PERCENTAGE</v>
      </c>
      <c r="V3692" t="str">
        <f>VLOOKUP(表2[index_id],表6[],2)</f>
        <v>ValueOntology.PERCENTAGE</v>
      </c>
      <c r="W3692" t="str">
        <f>VLOOKUP(表2[index_id],表7[],2)</f>
        <v>ValueOntology.PERCENTAGE</v>
      </c>
      <c r="X3692" t="str">
        <f>VLOOKUP(表2[index_id],表8[],2)</f>
        <v>ValueOntology.PERCENTAGE</v>
      </c>
      <c r="Y3692" t="str">
        <f>VLOOKUP(表2[index_id],表9[],2)</f>
        <v>ValueOntology.PROPORTION_OF_NATION</v>
      </c>
      <c r="Z3692" t="str">
        <f>VLOOKUP(表2[index_id],表10[],2)</f>
        <v>ValueOntology.PROPORTION_OF_NATION</v>
      </c>
      <c r="AA3692" t="str">
        <f>VLOOKUP(表2[index_id],表11[],2)</f>
        <v>ValueOntology.PROPORTION_OF_NATION</v>
      </c>
      <c r="AB3692" s="8" t="b">
        <f>表2[[#This Row],[vo104]]=表2[[#This Row],[vo109]]</f>
        <v>1</v>
      </c>
    </row>
    <row r="3693" spans="1:28" ht="15" x14ac:dyDescent="0.25">
      <c r="A3693" s="1">
        <v>140212</v>
      </c>
      <c r="B3693" s="1">
        <v>8030102899</v>
      </c>
      <c r="C3693" s="1" t="s">
        <v>4857</v>
      </c>
      <c r="D3693" s="1"/>
      <c r="E3693" s="1">
        <v>2</v>
      </c>
      <c r="F3693" s="1" t="s">
        <v>359</v>
      </c>
      <c r="G3693" s="1" t="s">
        <v>49</v>
      </c>
      <c r="H3693" s="1" t="s">
        <v>315</v>
      </c>
      <c r="I3693" s="1" t="s">
        <v>1007</v>
      </c>
      <c r="J3693" s="1">
        <v>0</v>
      </c>
      <c r="K3693" s="1" t="s">
        <v>360</v>
      </c>
      <c r="L3693" s="1" t="s">
        <v>361</v>
      </c>
      <c r="M3693" s="1" t="s">
        <v>319</v>
      </c>
      <c r="N3693" s="1"/>
      <c r="O3693" s="1" t="s">
        <v>41</v>
      </c>
      <c r="P3693" s="2" t="s">
        <v>33</v>
      </c>
      <c r="Q3693" s="1" t="s">
        <v>345</v>
      </c>
      <c r="R3693" s="1" t="str">
        <f>VLOOKUP(表2[index_id],表1[],2)</f>
        <v>ValueOntology.PERCENTAGE</v>
      </c>
      <c r="S3693" t="str">
        <f>VLOOKUP(表2[index_id],表3[],2)</f>
        <v>ValueOntology.PERCENTAGE</v>
      </c>
      <c r="T3693" s="5" t="str">
        <f>VLOOKUP(表2[index_id],表4[],2)</f>
        <v>ValueOntology.PERCENTAGE</v>
      </c>
      <c r="U3693" t="str">
        <f>VLOOKUP(表2[index_id],表5[],2)</f>
        <v>ValueOntology.PERCENTAGE</v>
      </c>
      <c r="V3693" t="str">
        <f>VLOOKUP(表2[index_id],表6[],2)</f>
        <v>ValueOntology.PERCENTAGE</v>
      </c>
      <c r="W3693" t="str">
        <f>VLOOKUP(表2[index_id],表7[],2)</f>
        <v>ValueOntology.PERCENTAGE</v>
      </c>
      <c r="X3693" t="str">
        <f>VLOOKUP(表2[index_id],表8[],2)</f>
        <v>ValueOntology.PERCENTAGE</v>
      </c>
      <c r="Y3693" t="str">
        <f>VLOOKUP(表2[index_id],表9[],2)</f>
        <v>ValueOntology.PROPORTION_OF_NATION</v>
      </c>
      <c r="Z3693" t="str">
        <f>VLOOKUP(表2[index_id],表10[],2)</f>
        <v>ValueOntology.PROPORTION_OF_NATION</v>
      </c>
      <c r="AA3693" t="str">
        <f>VLOOKUP(表2[index_id],表11[],2)</f>
        <v>ValueOntology.PROPORTION_OF_NATION</v>
      </c>
      <c r="AB3693" s="8" t="b">
        <f>表2[[#This Row],[vo104]]=表2[[#This Row],[vo109]]</f>
        <v>1</v>
      </c>
    </row>
    <row r="3694" spans="1:28" ht="15" hidden="1" x14ac:dyDescent="0.25">
      <c r="A3694" s="1">
        <v>57626</v>
      </c>
      <c r="B3694" s="1">
        <v>8030100356</v>
      </c>
      <c r="C3694" s="1" t="s">
        <v>4858</v>
      </c>
      <c r="D3694" s="1"/>
      <c r="E3694" s="1">
        <v>0</v>
      </c>
      <c r="F3694" s="1" t="s">
        <v>338</v>
      </c>
      <c r="G3694" s="1" t="s">
        <v>49</v>
      </c>
      <c r="H3694" s="1" t="s">
        <v>315</v>
      </c>
      <c r="I3694" s="1" t="s">
        <v>1007</v>
      </c>
      <c r="J3694" s="1"/>
      <c r="K3694" s="1" t="s">
        <v>340</v>
      </c>
      <c r="L3694" s="1" t="s">
        <v>341</v>
      </c>
      <c r="M3694" s="1" t="s">
        <v>319</v>
      </c>
      <c r="N3694" s="1"/>
      <c r="O3694" s="1" t="s">
        <v>41</v>
      </c>
      <c r="P3694" s="2" t="s">
        <v>33</v>
      </c>
      <c r="Q3694" s="1" t="s">
        <v>108</v>
      </c>
      <c r="R3694" s="1" t="str">
        <f>VLOOKUP(表2[index_id],表1[],2)</f>
        <v>ValueOntology.UNDETERMINED</v>
      </c>
      <c r="S3694" t="str">
        <f>VLOOKUP(表2[index_id],表3[],2)</f>
        <v>ValueOntology.PRICE</v>
      </c>
      <c r="T3694" s="5" t="str">
        <f>VLOOKUP(表2[index_id],表4[],2)</f>
        <v>ValueOntology.PRICE</v>
      </c>
      <c r="U3694" t="str">
        <f>VLOOKUP(表2[index_id],表5[],2)</f>
        <v>ValueOntology.PRICE</v>
      </c>
      <c r="V3694" t="str">
        <f>VLOOKUP(表2[index_id],表6[],2)</f>
        <v>ValueOntology.PRICE</v>
      </c>
      <c r="W3694" t="str">
        <f>VLOOKUP(表2[index_id],表7[],2)</f>
        <v>ValueOntology.PRICE</v>
      </c>
      <c r="X3694" t="str">
        <f>VLOOKUP(表2[index_id],表8[],2)</f>
        <v>ValueOntology.PRICE</v>
      </c>
      <c r="Y3694" t="str">
        <f>VLOOKUP(表2[index_id],表9[],2)</f>
        <v>ValueOntology.PRICE</v>
      </c>
      <c r="Z3694" t="str">
        <f>VLOOKUP(表2[index_id],表10[],2)</f>
        <v>ValueOntology.PRICE</v>
      </c>
      <c r="AA3694" t="str">
        <f>VLOOKUP(表2[index_id],表11[],2)</f>
        <v>ValueOntology.PRICE</v>
      </c>
      <c r="AB3694" s="8" t="b">
        <f>表2[[#This Row],[vo104]]=表2[[#This Row],[vo109]]</f>
        <v>1</v>
      </c>
    </row>
    <row r="3695" spans="1:28" ht="15" hidden="1" x14ac:dyDescent="0.25">
      <c r="A3695" s="1">
        <v>71697</v>
      </c>
      <c r="B3695" s="1">
        <v>8030300251</v>
      </c>
      <c r="C3695" s="1" t="s">
        <v>4859</v>
      </c>
      <c r="D3695" s="1"/>
      <c r="E3695" s="1">
        <v>0</v>
      </c>
      <c r="F3695" s="1" t="s">
        <v>338</v>
      </c>
      <c r="G3695" s="1" t="s">
        <v>49</v>
      </c>
      <c r="H3695" s="1" t="s">
        <v>2248</v>
      </c>
      <c r="I3695" s="1" t="s">
        <v>2523</v>
      </c>
      <c r="J3695" s="1"/>
      <c r="K3695" s="1" t="s">
        <v>2250</v>
      </c>
      <c r="L3695" s="1" t="s">
        <v>2251</v>
      </c>
      <c r="M3695" s="1" t="s">
        <v>319</v>
      </c>
      <c r="N3695" s="1"/>
      <c r="O3695" s="1" t="s">
        <v>41</v>
      </c>
      <c r="P3695" s="2" t="s">
        <v>33</v>
      </c>
      <c r="Q3695" s="1" t="s">
        <v>108</v>
      </c>
      <c r="R3695" s="1" t="str">
        <f>VLOOKUP(表2[index_id],表1[],2)</f>
        <v>ValueOntology.UNDETERMINED</v>
      </c>
      <c r="S3695" t="str">
        <f>VLOOKUP(表2[index_id],表3[],2)</f>
        <v>ValueOntology.PRICE</v>
      </c>
      <c r="T3695" s="5" t="str">
        <f>VLOOKUP(表2[index_id],表4[],2)</f>
        <v>ValueOntology.PRICE</v>
      </c>
      <c r="U3695" t="str">
        <f>VLOOKUP(表2[index_id],表5[],2)</f>
        <v>ValueOntology.PRICE</v>
      </c>
      <c r="V3695" t="str">
        <f>VLOOKUP(表2[index_id],表6[],2)</f>
        <v>ValueOntology.PRICE</v>
      </c>
      <c r="W3695" t="str">
        <f>VLOOKUP(表2[index_id],表7[],2)</f>
        <v>ValueOntology.PRICE</v>
      </c>
      <c r="X3695" t="str">
        <f>VLOOKUP(表2[index_id],表8[],2)</f>
        <v>ValueOntology.PRICE</v>
      </c>
      <c r="Y3695" t="str">
        <f>VLOOKUP(表2[index_id],表9[],2)</f>
        <v>ValueOntology.PRICE</v>
      </c>
      <c r="Z3695" t="str">
        <f>VLOOKUP(表2[index_id],表10[],2)</f>
        <v>ValueOntology.PRICE</v>
      </c>
      <c r="AA3695" t="str">
        <f>VLOOKUP(表2[index_id],表11[],2)</f>
        <v>ValueOntology.PRICE</v>
      </c>
      <c r="AB3695" s="8" t="b">
        <f>表2[[#This Row],[vo104]]=表2[[#This Row],[vo109]]</f>
        <v>1</v>
      </c>
    </row>
    <row r="3696" spans="1:28" ht="15" hidden="1" x14ac:dyDescent="0.25">
      <c r="A3696" s="1">
        <v>140355</v>
      </c>
      <c r="B3696" s="1">
        <v>8030103090</v>
      </c>
      <c r="C3696" s="1" t="s">
        <v>4860</v>
      </c>
      <c r="D3696" s="1"/>
      <c r="E3696" s="1">
        <v>2</v>
      </c>
      <c r="F3696" s="1" t="s">
        <v>310</v>
      </c>
      <c r="G3696" s="1" t="s">
        <v>49</v>
      </c>
      <c r="H3696" s="1" t="s">
        <v>315</v>
      </c>
      <c r="I3696" s="1" t="s">
        <v>1007</v>
      </c>
      <c r="J3696" s="1">
        <v>0</v>
      </c>
      <c r="K3696" s="1" t="s">
        <v>343</v>
      </c>
      <c r="L3696" s="1" t="s">
        <v>344</v>
      </c>
      <c r="M3696" s="1" t="s">
        <v>319</v>
      </c>
      <c r="N3696" s="1"/>
      <c r="O3696" s="1" t="s">
        <v>41</v>
      </c>
      <c r="P3696" s="2" t="s">
        <v>33</v>
      </c>
      <c r="Q3696" s="1" t="s">
        <v>345</v>
      </c>
      <c r="R3696" s="1" t="str">
        <f>VLOOKUP(表2[index_id],表1[],2)</f>
        <v>ValueOntology.PERCENTAGE</v>
      </c>
      <c r="S3696" t="str">
        <f>VLOOKUP(表2[index_id],表3[],2)</f>
        <v>ValueOntology.PERCENTAGE</v>
      </c>
      <c r="T3696" s="5" t="str">
        <f>VLOOKUP(表2[index_id],表4[],2)</f>
        <v>ValueOntology.PERCENTAGE</v>
      </c>
      <c r="U3696" t="str">
        <f>VLOOKUP(表2[index_id],表5[],2)</f>
        <v>ValueOntology.PERCENTAGE</v>
      </c>
      <c r="V3696" t="str">
        <f>VLOOKUP(表2[index_id],表6[],2)</f>
        <v>ValueOntology.PERCENTAGE</v>
      </c>
      <c r="W3696" t="str">
        <f>VLOOKUP(表2[index_id],表7[],2)</f>
        <v>ValueOntology.PERCENTAGE</v>
      </c>
      <c r="X3696" t="str">
        <f>VLOOKUP(表2[index_id],表8[],2)</f>
        <v>ValueOntology.PERCENTAGE</v>
      </c>
      <c r="Y3696" t="str">
        <f>VLOOKUP(表2[index_id],表9[],2)</f>
        <v>ValueOntology.PERCENTAGE</v>
      </c>
      <c r="Z3696" t="str">
        <f>VLOOKUP(表2[index_id],表10[],2)</f>
        <v>ValueOntology.PERCENTAGE</v>
      </c>
      <c r="AA3696" t="str">
        <f>VLOOKUP(表2[index_id],表11[],2)</f>
        <v>ValueOntology.PERCENTAGE</v>
      </c>
      <c r="AB3696" s="8" t="b">
        <f>表2[[#This Row],[vo104]]=表2[[#This Row],[vo109]]</f>
        <v>1</v>
      </c>
    </row>
    <row r="3697" spans="1:28" ht="15" hidden="1" x14ac:dyDescent="0.25">
      <c r="A3697" s="1">
        <v>57553</v>
      </c>
      <c r="B3697" s="1">
        <v>8030100283</v>
      </c>
      <c r="C3697" s="1" t="s">
        <v>4861</v>
      </c>
      <c r="D3697" s="1"/>
      <c r="E3697" s="1">
        <v>0</v>
      </c>
      <c r="F3697" s="1" t="s">
        <v>338</v>
      </c>
      <c r="G3697" s="1" t="s">
        <v>49</v>
      </c>
      <c r="H3697" s="1" t="s">
        <v>315</v>
      </c>
      <c r="I3697" s="1" t="s">
        <v>403</v>
      </c>
      <c r="J3697" s="1"/>
      <c r="K3697" s="1" t="s">
        <v>340</v>
      </c>
      <c r="L3697" s="1" t="s">
        <v>341</v>
      </c>
      <c r="M3697" s="1" t="s">
        <v>319</v>
      </c>
      <c r="N3697" s="1"/>
      <c r="O3697" s="1" t="s">
        <v>41</v>
      </c>
      <c r="P3697" s="2" t="s">
        <v>33</v>
      </c>
      <c r="Q3697" s="1" t="s">
        <v>108</v>
      </c>
      <c r="R3697" s="1" t="str">
        <f>VLOOKUP(表2[index_id],表1[],2)</f>
        <v>ValueOntology.UNDETERMINED</v>
      </c>
      <c r="S3697" t="str">
        <f>VLOOKUP(表2[index_id],表3[],2)</f>
        <v>ValueOntology.PRICE</v>
      </c>
      <c r="T3697" s="5" t="str">
        <f>VLOOKUP(表2[index_id],表4[],2)</f>
        <v>ValueOntology.PRICE</v>
      </c>
      <c r="U3697" t="str">
        <f>VLOOKUP(表2[index_id],表5[],2)</f>
        <v>ValueOntology.PRICE</v>
      </c>
      <c r="V3697" t="str">
        <f>VLOOKUP(表2[index_id],表6[],2)</f>
        <v>ValueOntology.PRICE</v>
      </c>
      <c r="W3697" t="str">
        <f>VLOOKUP(表2[index_id],表7[],2)</f>
        <v>ValueOntology.PRICE</v>
      </c>
      <c r="X3697" t="str">
        <f>VLOOKUP(表2[index_id],表8[],2)</f>
        <v>ValueOntology.PRICE</v>
      </c>
      <c r="Y3697" t="str">
        <f>VLOOKUP(表2[index_id],表9[],2)</f>
        <v>ValueOntology.PRICE</v>
      </c>
      <c r="Z3697" t="str">
        <f>VLOOKUP(表2[index_id],表10[],2)</f>
        <v>ValueOntology.PRICE</v>
      </c>
      <c r="AA3697" t="str">
        <f>VLOOKUP(表2[index_id],表11[],2)</f>
        <v>ValueOntology.PRICE</v>
      </c>
      <c r="AB3697" s="8" t="b">
        <f>表2[[#This Row],[vo104]]=表2[[#This Row],[vo109]]</f>
        <v>1</v>
      </c>
    </row>
    <row r="3698" spans="1:28" ht="15" hidden="1" x14ac:dyDescent="0.25">
      <c r="A3698" s="1">
        <v>71726</v>
      </c>
      <c r="B3698" s="1">
        <v>8030300302</v>
      </c>
      <c r="C3698" s="1" t="s">
        <v>4862</v>
      </c>
      <c r="D3698" s="1"/>
      <c r="E3698" s="1">
        <v>0</v>
      </c>
      <c r="F3698" s="1" t="s">
        <v>338</v>
      </c>
      <c r="G3698" s="1" t="s">
        <v>49</v>
      </c>
      <c r="H3698" s="1" t="s">
        <v>2248</v>
      </c>
      <c r="I3698" s="1" t="s">
        <v>3858</v>
      </c>
      <c r="J3698" s="1"/>
      <c r="K3698" s="1" t="s">
        <v>2250</v>
      </c>
      <c r="L3698" s="1" t="s">
        <v>2251</v>
      </c>
      <c r="M3698" s="1" t="s">
        <v>319</v>
      </c>
      <c r="N3698" s="1"/>
      <c r="O3698" s="1" t="s">
        <v>41</v>
      </c>
      <c r="P3698" s="2" t="s">
        <v>33</v>
      </c>
      <c r="Q3698" s="1" t="s">
        <v>108</v>
      </c>
      <c r="R3698" s="1" t="str">
        <f>VLOOKUP(表2[index_id],表1[],2)</f>
        <v>ValueOntology.UNDETERMINED</v>
      </c>
      <c r="S3698" t="str">
        <f>VLOOKUP(表2[index_id],表3[],2)</f>
        <v>ValueOntology.PRICE</v>
      </c>
      <c r="T3698" s="5" t="str">
        <f>VLOOKUP(表2[index_id],表4[],2)</f>
        <v>ValueOntology.PRICE</v>
      </c>
      <c r="U3698" t="str">
        <f>VLOOKUP(表2[index_id],表5[],2)</f>
        <v>ValueOntology.PRICE</v>
      </c>
      <c r="V3698" t="str">
        <f>VLOOKUP(表2[index_id],表6[],2)</f>
        <v>ValueOntology.PRICE</v>
      </c>
      <c r="W3698" t="str">
        <f>VLOOKUP(表2[index_id],表7[],2)</f>
        <v>ValueOntology.PRICE</v>
      </c>
      <c r="X3698" t="str">
        <f>VLOOKUP(表2[index_id],表8[],2)</f>
        <v>ValueOntology.PRICE</v>
      </c>
      <c r="Y3698" t="str">
        <f>VLOOKUP(表2[index_id],表9[],2)</f>
        <v>ValueOntology.PRICE</v>
      </c>
      <c r="Z3698" t="str">
        <f>VLOOKUP(表2[index_id],表10[],2)</f>
        <v>ValueOntology.PRICE</v>
      </c>
      <c r="AA3698" t="str">
        <f>VLOOKUP(表2[index_id],表11[],2)</f>
        <v>ValueOntology.PRICE</v>
      </c>
      <c r="AB3698" s="8" t="b">
        <f>表2[[#This Row],[vo104]]=表2[[#This Row],[vo109]]</f>
        <v>1</v>
      </c>
    </row>
    <row r="3699" spans="1:28" ht="15" hidden="1" x14ac:dyDescent="0.25">
      <c r="A3699" s="1">
        <v>71843</v>
      </c>
      <c r="B3699" s="1">
        <v>8030300330</v>
      </c>
      <c r="C3699" s="1" t="s">
        <v>4863</v>
      </c>
      <c r="D3699" s="1"/>
      <c r="E3699" s="1">
        <v>0</v>
      </c>
      <c r="F3699" s="1" t="s">
        <v>338</v>
      </c>
      <c r="G3699" s="1" t="s">
        <v>49</v>
      </c>
      <c r="H3699" s="1" t="s">
        <v>2248</v>
      </c>
      <c r="I3699" s="1" t="s">
        <v>3880</v>
      </c>
      <c r="J3699" s="1"/>
      <c r="K3699" s="1" t="s">
        <v>2250</v>
      </c>
      <c r="L3699" s="1" t="s">
        <v>2251</v>
      </c>
      <c r="M3699" s="1" t="s">
        <v>319</v>
      </c>
      <c r="N3699" s="1"/>
      <c r="O3699" s="1" t="s">
        <v>41</v>
      </c>
      <c r="P3699" s="2" t="s">
        <v>33</v>
      </c>
      <c r="Q3699" s="1" t="s">
        <v>108</v>
      </c>
      <c r="R3699" s="1" t="str">
        <f>VLOOKUP(表2[index_id],表1[],2)</f>
        <v>ValueOntology.UNDETERMINED</v>
      </c>
      <c r="S3699" t="str">
        <f>VLOOKUP(表2[index_id],表3[],2)</f>
        <v>ValueOntology.PRICE</v>
      </c>
      <c r="T3699" s="5" t="str">
        <f>VLOOKUP(表2[index_id],表4[],2)</f>
        <v>ValueOntology.PRICE</v>
      </c>
      <c r="U3699" t="str">
        <f>VLOOKUP(表2[index_id],表5[],2)</f>
        <v>ValueOntology.PRICE</v>
      </c>
      <c r="V3699" t="str">
        <f>VLOOKUP(表2[index_id],表6[],2)</f>
        <v>ValueOntology.PRICE</v>
      </c>
      <c r="W3699" t="str">
        <f>VLOOKUP(表2[index_id],表7[],2)</f>
        <v>ValueOntology.PRICE</v>
      </c>
      <c r="X3699" t="str">
        <f>VLOOKUP(表2[index_id],表8[],2)</f>
        <v>ValueOntology.PRICE</v>
      </c>
      <c r="Y3699" t="str">
        <f>VLOOKUP(表2[index_id],表9[],2)</f>
        <v>ValueOntology.PRICE</v>
      </c>
      <c r="Z3699" t="str">
        <f>VLOOKUP(表2[index_id],表10[],2)</f>
        <v>ValueOntology.PRICE</v>
      </c>
      <c r="AA3699" t="str">
        <f>VLOOKUP(表2[index_id],表11[],2)</f>
        <v>ValueOntology.PRICE</v>
      </c>
      <c r="AB3699" s="8" t="b">
        <f>表2[[#This Row],[vo104]]=表2[[#This Row],[vo109]]</f>
        <v>1</v>
      </c>
    </row>
    <row r="3700" spans="1:28" ht="15" x14ac:dyDescent="0.25">
      <c r="A3700" s="1">
        <v>71740</v>
      </c>
      <c r="B3700" s="1">
        <v>8030300336</v>
      </c>
      <c r="C3700" s="1" t="s">
        <v>4864</v>
      </c>
      <c r="D3700" s="1"/>
      <c r="E3700" s="1">
        <v>2</v>
      </c>
      <c r="F3700" s="1" t="s">
        <v>359</v>
      </c>
      <c r="G3700" s="1" t="s">
        <v>49</v>
      </c>
      <c r="H3700" s="1" t="s">
        <v>2248</v>
      </c>
      <c r="I3700" s="1" t="s">
        <v>3896</v>
      </c>
      <c r="J3700" s="1">
        <v>0</v>
      </c>
      <c r="K3700" s="1" t="s">
        <v>3620</v>
      </c>
      <c r="L3700" s="1" t="s">
        <v>3621</v>
      </c>
      <c r="M3700" s="1" t="s">
        <v>319</v>
      </c>
      <c r="N3700" s="1"/>
      <c r="O3700" s="1" t="s">
        <v>41</v>
      </c>
      <c r="P3700" s="2" t="s">
        <v>33</v>
      </c>
      <c r="Q3700" s="1" t="s">
        <v>108</v>
      </c>
      <c r="R3700" s="1" t="str">
        <f>VLOOKUP(表2[index_id],表1[],2)</f>
        <v>ValueOntology.PERCENTAGE</v>
      </c>
      <c r="S3700" t="str">
        <f>VLOOKUP(表2[index_id],表3[],2)</f>
        <v>ValueOntology.PERCENTAGE</v>
      </c>
      <c r="T3700" s="5" t="str">
        <f>VLOOKUP(表2[index_id],表4[],2)</f>
        <v>ValueOntology.PERCENTAGE</v>
      </c>
      <c r="U3700" t="str">
        <f>VLOOKUP(表2[index_id],表5[],2)</f>
        <v>ValueOntology.PERCENTAGE</v>
      </c>
      <c r="V3700" t="str">
        <f>VLOOKUP(表2[index_id],表6[],2)</f>
        <v>ValueOntology.PERCENTAGE</v>
      </c>
      <c r="W3700" t="str">
        <f>VLOOKUP(表2[index_id],表7[],2)</f>
        <v>ValueOntology.PERCENTAGE</v>
      </c>
      <c r="X3700" t="str">
        <f>VLOOKUP(表2[index_id],表8[],2)</f>
        <v>ValueOntology.PERCENTAGE</v>
      </c>
      <c r="Y3700" t="str">
        <f>VLOOKUP(表2[index_id],表9[],2)</f>
        <v>ValueOntology.PROPORTION_OF_NATION</v>
      </c>
      <c r="Z3700" t="str">
        <f>VLOOKUP(表2[index_id],表10[],2)</f>
        <v>ValueOntology.PROPORTION_OF_NATION</v>
      </c>
      <c r="AA3700" t="str">
        <f>VLOOKUP(表2[index_id],表11[],2)</f>
        <v>ValueOntology.PROPORTION_OF_NATION</v>
      </c>
      <c r="AB3700" s="8" t="b">
        <f>表2[[#This Row],[vo104]]=表2[[#This Row],[vo109]]</f>
        <v>1</v>
      </c>
    </row>
    <row r="3701" spans="1:28" ht="15" hidden="1" x14ac:dyDescent="0.25">
      <c r="A3701" s="1">
        <v>71744</v>
      </c>
      <c r="B3701" s="1">
        <v>8030300346</v>
      </c>
      <c r="C3701" s="1" t="s">
        <v>4865</v>
      </c>
      <c r="D3701" s="1"/>
      <c r="E3701" s="1">
        <v>0</v>
      </c>
      <c r="F3701" s="1" t="s">
        <v>25</v>
      </c>
      <c r="G3701" s="1" t="s">
        <v>49</v>
      </c>
      <c r="H3701" s="1" t="s">
        <v>2248</v>
      </c>
      <c r="I3701" s="1" t="s">
        <v>3896</v>
      </c>
      <c r="J3701" s="1">
        <v>0</v>
      </c>
      <c r="K3701" s="1" t="s">
        <v>2477</v>
      </c>
      <c r="L3701" s="1" t="s">
        <v>3586</v>
      </c>
      <c r="M3701" s="1" t="s">
        <v>319</v>
      </c>
      <c r="N3701" s="1"/>
      <c r="O3701" s="1" t="s">
        <v>41</v>
      </c>
      <c r="P3701" s="2" t="s">
        <v>33</v>
      </c>
      <c r="Q3701" s="1" t="s">
        <v>108</v>
      </c>
      <c r="R3701" s="1" t="str">
        <f>VLOOKUP(表2[index_id],表1[],2)</f>
        <v>ValueOntology.QUANTITY</v>
      </c>
      <c r="S3701" t="str">
        <f>VLOOKUP(表2[index_id],表3[],2)</f>
        <v>ValueOntology.QUANTITY</v>
      </c>
      <c r="T3701" s="5" t="str">
        <f>VLOOKUP(表2[index_id],表4[],2)</f>
        <v>ValueOntology.QUANTITY</v>
      </c>
      <c r="U3701" t="str">
        <f>VLOOKUP(表2[index_id],表5[],2)</f>
        <v>ValueOntology.QUANTITY</v>
      </c>
      <c r="V3701" t="str">
        <f>VLOOKUP(表2[index_id],表6[],2)</f>
        <v>ValueOntology.QUANTITY</v>
      </c>
      <c r="W3701" t="str">
        <f>VLOOKUP(表2[index_id],表7[],2)</f>
        <v>ValueOntology.QUANTITY</v>
      </c>
      <c r="X3701" t="str">
        <f>VLOOKUP(表2[index_id],表8[],2)</f>
        <v>ValueOntology.QUANTITY</v>
      </c>
      <c r="Y3701" t="str">
        <f>VLOOKUP(表2[index_id],表9[],2)</f>
        <v>ValueOntology.QUANTITY</v>
      </c>
      <c r="Z3701" t="str">
        <f>VLOOKUP(表2[index_id],表10[],2)</f>
        <v>ValueOntology.QUANTITY</v>
      </c>
      <c r="AA3701" t="str">
        <f>VLOOKUP(表2[index_id],表11[],2)</f>
        <v>ValueOntology.QUANTITY</v>
      </c>
      <c r="AB3701" s="8" t="b">
        <f>表2[[#This Row],[vo104]]=表2[[#This Row],[vo109]]</f>
        <v>1</v>
      </c>
    </row>
    <row r="3702" spans="1:28" ht="15" x14ac:dyDescent="0.25">
      <c r="A3702" s="1">
        <v>71749</v>
      </c>
      <c r="B3702" s="1">
        <v>8030300353</v>
      </c>
      <c r="C3702" s="1" t="s">
        <v>4866</v>
      </c>
      <c r="D3702" s="1"/>
      <c r="E3702" s="1">
        <v>2</v>
      </c>
      <c r="F3702" s="1" t="s">
        <v>359</v>
      </c>
      <c r="G3702" s="1" t="s">
        <v>49</v>
      </c>
      <c r="H3702" s="1" t="s">
        <v>2248</v>
      </c>
      <c r="I3702" s="1" t="s">
        <v>3911</v>
      </c>
      <c r="J3702" s="1">
        <v>0</v>
      </c>
      <c r="K3702" s="1" t="s">
        <v>3620</v>
      </c>
      <c r="L3702" s="1" t="s">
        <v>3621</v>
      </c>
      <c r="M3702" s="1" t="s">
        <v>319</v>
      </c>
      <c r="N3702" s="1"/>
      <c r="O3702" s="1" t="s">
        <v>41</v>
      </c>
      <c r="P3702" s="2" t="s">
        <v>33</v>
      </c>
      <c r="Q3702" s="1" t="s">
        <v>108</v>
      </c>
      <c r="R3702" s="1" t="str">
        <f>VLOOKUP(表2[index_id],表1[],2)</f>
        <v>ValueOntology.PERCENTAGE</v>
      </c>
      <c r="S3702" t="str">
        <f>VLOOKUP(表2[index_id],表3[],2)</f>
        <v>ValueOntology.PERCENTAGE</v>
      </c>
      <c r="T3702" s="5" t="str">
        <f>VLOOKUP(表2[index_id],表4[],2)</f>
        <v>ValueOntology.PERCENTAGE</v>
      </c>
      <c r="U3702" t="str">
        <f>VLOOKUP(表2[index_id],表5[],2)</f>
        <v>ValueOntology.PERCENTAGE</v>
      </c>
      <c r="V3702" t="str">
        <f>VLOOKUP(表2[index_id],表6[],2)</f>
        <v>ValueOntology.PERCENTAGE</v>
      </c>
      <c r="W3702" t="str">
        <f>VLOOKUP(表2[index_id],表7[],2)</f>
        <v>ValueOntology.PERCENTAGE</v>
      </c>
      <c r="X3702" t="str">
        <f>VLOOKUP(表2[index_id],表8[],2)</f>
        <v>ValueOntology.PERCENTAGE</v>
      </c>
      <c r="Y3702" t="str">
        <f>VLOOKUP(表2[index_id],表9[],2)</f>
        <v>ValueOntology.PROPORTION_OF_NATION</v>
      </c>
      <c r="Z3702" t="str">
        <f>VLOOKUP(表2[index_id],表10[],2)</f>
        <v>ValueOntology.PROPORTION_OF_NATION</v>
      </c>
      <c r="AA3702" t="str">
        <f>VLOOKUP(表2[index_id],表11[],2)</f>
        <v>ValueOntology.PROPORTION_OF_NATION</v>
      </c>
      <c r="AB3702" s="8" t="b">
        <f>表2[[#This Row],[vo104]]=表2[[#This Row],[vo109]]</f>
        <v>1</v>
      </c>
    </row>
    <row r="3703" spans="1:28" ht="15" x14ac:dyDescent="0.25">
      <c r="A3703" s="1">
        <v>141458</v>
      </c>
      <c r="B3703" s="1">
        <v>8030103933</v>
      </c>
      <c r="C3703" s="1" t="s">
        <v>4867</v>
      </c>
      <c r="D3703" s="1"/>
      <c r="E3703" s="1">
        <v>2</v>
      </c>
      <c r="F3703" s="1" t="s">
        <v>359</v>
      </c>
      <c r="G3703" s="1" t="s">
        <v>49</v>
      </c>
      <c r="H3703" s="1" t="s">
        <v>315</v>
      </c>
      <c r="I3703" s="1" t="s">
        <v>1033</v>
      </c>
      <c r="J3703" s="1">
        <v>0</v>
      </c>
      <c r="K3703" s="1" t="s">
        <v>491</v>
      </c>
      <c r="L3703" s="1" t="s">
        <v>492</v>
      </c>
      <c r="M3703" s="1" t="s">
        <v>319</v>
      </c>
      <c r="N3703" s="1"/>
      <c r="O3703" s="1" t="s">
        <v>41</v>
      </c>
      <c r="P3703" s="2" t="s">
        <v>33</v>
      </c>
      <c r="Q3703" s="1" t="s">
        <v>345</v>
      </c>
      <c r="R3703" s="1" t="str">
        <f>VLOOKUP(表2[index_id],表1[],2)</f>
        <v>ValueOntology.PERCENTAGE</v>
      </c>
      <c r="S3703" t="str">
        <f>VLOOKUP(表2[index_id],表3[],2)</f>
        <v>ValueOntology.PERCENTAGE</v>
      </c>
      <c r="T3703" s="5" t="str">
        <f>VLOOKUP(表2[index_id],表4[],2)</f>
        <v>ValueOntology.PERCENTAGE</v>
      </c>
      <c r="U3703" t="str">
        <f>VLOOKUP(表2[index_id],表5[],2)</f>
        <v>ValueOntology.PERCENTAGE</v>
      </c>
      <c r="V3703" t="str">
        <f>VLOOKUP(表2[index_id],表6[],2)</f>
        <v>ValueOntology.PERCENTAGE</v>
      </c>
      <c r="W3703" t="str">
        <f>VLOOKUP(表2[index_id],表7[],2)</f>
        <v>ValueOntology.PERCENTAGE</v>
      </c>
      <c r="X3703" t="str">
        <f>VLOOKUP(表2[index_id],表8[],2)</f>
        <v>ValueOntology.PERCENTAGE</v>
      </c>
      <c r="Y3703" t="str">
        <f>VLOOKUP(表2[index_id],表9[],2)</f>
        <v>ValueOntology.PROPORTION_OF_NATION</v>
      </c>
      <c r="Z3703" t="str">
        <f>VLOOKUP(表2[index_id],表10[],2)</f>
        <v>ValueOntology.PROPORTION_OF_NATION</v>
      </c>
      <c r="AA3703" t="str">
        <f>VLOOKUP(表2[index_id],表11[],2)</f>
        <v>ValueOntology.PROPORTION_OF_NATION</v>
      </c>
      <c r="AB3703" s="8" t="b">
        <f>表2[[#This Row],[vo104]]=表2[[#This Row],[vo109]]</f>
        <v>1</v>
      </c>
    </row>
    <row r="3704" spans="1:28" ht="15" x14ac:dyDescent="0.25">
      <c r="A3704" s="1">
        <v>140452</v>
      </c>
      <c r="B3704" s="1">
        <v>8030103187</v>
      </c>
      <c r="C3704" s="1" t="s">
        <v>4868</v>
      </c>
      <c r="D3704" s="1"/>
      <c r="E3704" s="1">
        <v>2</v>
      </c>
      <c r="F3704" s="1" t="s">
        <v>359</v>
      </c>
      <c r="G3704" s="1" t="s">
        <v>49</v>
      </c>
      <c r="H3704" s="1" t="s">
        <v>315</v>
      </c>
      <c r="I3704" s="1" t="s">
        <v>1033</v>
      </c>
      <c r="J3704" s="1">
        <v>0</v>
      </c>
      <c r="K3704" s="1" t="s">
        <v>404</v>
      </c>
      <c r="L3704" s="1" t="s">
        <v>405</v>
      </c>
      <c r="M3704" s="1" t="s">
        <v>319</v>
      </c>
      <c r="N3704" s="1"/>
      <c r="O3704" s="1" t="s">
        <v>41</v>
      </c>
      <c r="P3704" s="2" t="s">
        <v>33</v>
      </c>
      <c r="Q3704" s="1" t="s">
        <v>345</v>
      </c>
      <c r="R3704" s="1" t="str">
        <f>VLOOKUP(表2[index_id],表1[],2)</f>
        <v>ValueOntology.PERCENTAGE</v>
      </c>
      <c r="S3704" t="str">
        <f>VLOOKUP(表2[index_id],表3[],2)</f>
        <v>ValueOntology.PERCENTAGE</v>
      </c>
      <c r="T3704" s="5" t="str">
        <f>VLOOKUP(表2[index_id],表4[],2)</f>
        <v>ValueOntology.PERCENTAGE</v>
      </c>
      <c r="U3704" t="str">
        <f>VLOOKUP(表2[index_id],表5[],2)</f>
        <v>ValueOntology.PERCENTAGE</v>
      </c>
      <c r="V3704" t="str">
        <f>VLOOKUP(表2[index_id],表6[],2)</f>
        <v>ValueOntology.PERCENTAGE</v>
      </c>
      <c r="W3704" t="str">
        <f>VLOOKUP(表2[index_id],表7[],2)</f>
        <v>ValueOntology.PERCENTAGE</v>
      </c>
      <c r="X3704" t="str">
        <f>VLOOKUP(表2[index_id],表8[],2)</f>
        <v>ValueOntology.PERCENTAGE</v>
      </c>
      <c r="Y3704" t="str">
        <f>VLOOKUP(表2[index_id],表9[],2)</f>
        <v>ValueOntology.PROPORTION_OF_NATION</v>
      </c>
      <c r="Z3704" t="str">
        <f>VLOOKUP(表2[index_id],表10[],2)</f>
        <v>ValueOntology.PROPORTION_OF_NATION</v>
      </c>
      <c r="AA3704" t="str">
        <f>VLOOKUP(表2[index_id],表11[],2)</f>
        <v>ValueOntology.PROPORTION_OF_NATION</v>
      </c>
      <c r="AB3704" s="8" t="b">
        <f>表2[[#This Row],[vo104]]=表2[[#This Row],[vo109]]</f>
        <v>1</v>
      </c>
    </row>
    <row r="3705" spans="1:28" ht="15" hidden="1" x14ac:dyDescent="0.25">
      <c r="A3705" s="1">
        <v>71772</v>
      </c>
      <c r="B3705" s="1">
        <v>8030300411</v>
      </c>
      <c r="C3705" s="1" t="s">
        <v>4869</v>
      </c>
      <c r="D3705" s="1"/>
      <c r="E3705" s="1">
        <v>0</v>
      </c>
      <c r="F3705" s="1" t="s">
        <v>25</v>
      </c>
      <c r="G3705" s="1" t="s">
        <v>49</v>
      </c>
      <c r="H3705" s="1" t="s">
        <v>2248</v>
      </c>
      <c r="I3705" s="1" t="s">
        <v>2665</v>
      </c>
      <c r="J3705" s="1">
        <v>0</v>
      </c>
      <c r="K3705" s="1" t="s">
        <v>2477</v>
      </c>
      <c r="L3705" s="1" t="s">
        <v>2478</v>
      </c>
      <c r="M3705" s="1" t="s">
        <v>319</v>
      </c>
      <c r="N3705" s="1"/>
      <c r="O3705" s="1" t="s">
        <v>41</v>
      </c>
      <c r="P3705" s="2" t="s">
        <v>33</v>
      </c>
      <c r="Q3705" s="1" t="s">
        <v>108</v>
      </c>
      <c r="R3705" s="1" t="str">
        <f>VLOOKUP(表2[index_id],表1[],2)</f>
        <v>ValueOntology.DIFF_QUANTITY</v>
      </c>
      <c r="S3705" t="str">
        <f>VLOOKUP(表2[index_id],表3[],2)</f>
        <v>ValueOntology.DIFF_QUANTITY</v>
      </c>
      <c r="T3705" s="5" t="str">
        <f>VLOOKUP(表2[index_id],表4[],2)</f>
        <v>ValueOntology.DIFF_QUANTITY</v>
      </c>
      <c r="U3705" t="str">
        <f>VLOOKUP(表2[index_id],表5[],2)</f>
        <v>ValueOntology.DIFF_QUANTITY</v>
      </c>
      <c r="V3705" t="str">
        <f>VLOOKUP(表2[index_id],表6[],2)</f>
        <v>ValueOntology.DIFF_QUANTITY</v>
      </c>
      <c r="W3705" t="str">
        <f>VLOOKUP(表2[index_id],表7[],2)</f>
        <v>ValueOntology.DIFF_QUANTITY</v>
      </c>
      <c r="X3705" t="str">
        <f>VLOOKUP(表2[index_id],表8[],2)</f>
        <v>ValueOntology.DIFF_QUANTITY</v>
      </c>
      <c r="Y3705" t="str">
        <f>VLOOKUP(表2[index_id],表9[],2)</f>
        <v>ValueOntology.DIFF_QUANTITY</v>
      </c>
      <c r="Z3705" t="str">
        <f>VLOOKUP(表2[index_id],表10[],2)</f>
        <v>ValueOntology.DIFF_QUANTITY</v>
      </c>
      <c r="AA3705" t="str">
        <f>VLOOKUP(表2[index_id],表11[],2)</f>
        <v>ValueOntology.DIFF_QUANTITY</v>
      </c>
      <c r="AB3705" s="8" t="b">
        <f>表2[[#This Row],[vo104]]=表2[[#This Row],[vo109]]</f>
        <v>1</v>
      </c>
    </row>
    <row r="3706" spans="1:28" ht="15" hidden="1" x14ac:dyDescent="0.25">
      <c r="A3706" s="1">
        <v>71784</v>
      </c>
      <c r="B3706" s="1">
        <v>8030300429</v>
      </c>
      <c r="C3706" s="1" t="s">
        <v>4870</v>
      </c>
      <c r="D3706" s="1"/>
      <c r="E3706" s="1">
        <v>0</v>
      </c>
      <c r="F3706" s="1" t="s">
        <v>338</v>
      </c>
      <c r="G3706" s="1" t="s">
        <v>49</v>
      </c>
      <c r="H3706" s="1" t="s">
        <v>2248</v>
      </c>
      <c r="I3706" s="1" t="s">
        <v>2665</v>
      </c>
      <c r="J3706" s="1"/>
      <c r="K3706" s="1" t="s">
        <v>2250</v>
      </c>
      <c r="L3706" s="1" t="s">
        <v>2251</v>
      </c>
      <c r="M3706" s="1" t="s">
        <v>319</v>
      </c>
      <c r="N3706" s="1"/>
      <c r="O3706" s="1" t="s">
        <v>41</v>
      </c>
      <c r="P3706" s="2" t="s">
        <v>33</v>
      </c>
      <c r="Q3706" s="1" t="s">
        <v>108</v>
      </c>
      <c r="R3706" s="1" t="str">
        <f>VLOOKUP(表2[index_id],表1[],2)</f>
        <v>ValueOntology.UNDETERMINED</v>
      </c>
      <c r="S3706" t="str">
        <f>VLOOKUP(表2[index_id],表3[],2)</f>
        <v>ValueOntology.PRICE</v>
      </c>
      <c r="T3706" s="5" t="str">
        <f>VLOOKUP(表2[index_id],表4[],2)</f>
        <v>ValueOntology.PRICE</v>
      </c>
      <c r="U3706" t="str">
        <f>VLOOKUP(表2[index_id],表5[],2)</f>
        <v>ValueOntology.PRICE</v>
      </c>
      <c r="V3706" t="str">
        <f>VLOOKUP(表2[index_id],表6[],2)</f>
        <v>ValueOntology.PRICE</v>
      </c>
      <c r="W3706" t="str">
        <f>VLOOKUP(表2[index_id],表7[],2)</f>
        <v>ValueOntology.PRICE</v>
      </c>
      <c r="X3706" t="str">
        <f>VLOOKUP(表2[index_id],表8[],2)</f>
        <v>ValueOntology.PRICE</v>
      </c>
      <c r="Y3706" t="str">
        <f>VLOOKUP(表2[index_id],表9[],2)</f>
        <v>ValueOntology.PRICE</v>
      </c>
      <c r="Z3706" t="str">
        <f>VLOOKUP(表2[index_id],表10[],2)</f>
        <v>ValueOntology.PRICE</v>
      </c>
      <c r="AA3706" t="str">
        <f>VLOOKUP(表2[index_id],表11[],2)</f>
        <v>ValueOntology.PRICE</v>
      </c>
      <c r="AB3706" s="8" t="b">
        <f>表2[[#This Row],[vo104]]=表2[[#This Row],[vo109]]</f>
        <v>1</v>
      </c>
    </row>
    <row r="3707" spans="1:28" ht="15" hidden="1" x14ac:dyDescent="0.25">
      <c r="A3707" s="1">
        <v>138930</v>
      </c>
      <c r="B3707" s="1">
        <v>8030102811</v>
      </c>
      <c r="C3707" s="1" t="s">
        <v>4871</v>
      </c>
      <c r="D3707" s="1"/>
      <c r="E3707" s="1">
        <v>2</v>
      </c>
      <c r="F3707" s="1" t="s">
        <v>310</v>
      </c>
      <c r="G3707" s="1" t="s">
        <v>49</v>
      </c>
      <c r="H3707" s="1" t="s">
        <v>315</v>
      </c>
      <c r="I3707" s="1" t="s">
        <v>1033</v>
      </c>
      <c r="J3707" s="1">
        <v>0</v>
      </c>
      <c r="K3707" s="1" t="s">
        <v>356</v>
      </c>
      <c r="L3707" s="1" t="s">
        <v>357</v>
      </c>
      <c r="M3707" s="1" t="s">
        <v>319</v>
      </c>
      <c r="N3707" s="1"/>
      <c r="O3707" s="1" t="s">
        <v>41</v>
      </c>
      <c r="P3707" s="2" t="s">
        <v>33</v>
      </c>
      <c r="Q3707" s="1" t="s">
        <v>345</v>
      </c>
      <c r="R3707" s="1" t="str">
        <f>VLOOKUP(表2[index_id],表1[],2)</f>
        <v>ValueOntology.PERCENTAGE</v>
      </c>
      <c r="S3707" t="str">
        <f>VLOOKUP(表2[index_id],表3[],2)</f>
        <v>ValueOntology.PERCENTAGE</v>
      </c>
      <c r="T3707" s="5" t="str">
        <f>VLOOKUP(表2[index_id],表4[],2)</f>
        <v>ValueOntology.PERCENTAGE</v>
      </c>
      <c r="U3707" t="str">
        <f>VLOOKUP(表2[index_id],表5[],2)</f>
        <v>ValueOntology.PERCENTAGE</v>
      </c>
      <c r="V3707" t="str">
        <f>VLOOKUP(表2[index_id],表6[],2)</f>
        <v>ValueOntology.PERCENTAGE</v>
      </c>
      <c r="W3707" t="str">
        <f>VLOOKUP(表2[index_id],表7[],2)</f>
        <v>ValueOntology.PERCENTAGE</v>
      </c>
      <c r="X3707" t="str">
        <f>VLOOKUP(表2[index_id],表8[],2)</f>
        <v>ValueOntology.PERCENTAGE</v>
      </c>
      <c r="Y3707" t="str">
        <f>VLOOKUP(表2[index_id],表9[],2)</f>
        <v>ValueOntology.PERCENTAGE</v>
      </c>
      <c r="Z3707" t="str">
        <f>VLOOKUP(表2[index_id],表10[],2)</f>
        <v>ValueOntology.PERCENTAGE</v>
      </c>
      <c r="AA3707" t="str">
        <f>VLOOKUP(表2[index_id],表11[],2)</f>
        <v>ValueOntology.PERCENTAGE</v>
      </c>
      <c r="AB3707" s="8" t="b">
        <f>表2[[#This Row],[vo104]]=表2[[#This Row],[vo109]]</f>
        <v>1</v>
      </c>
    </row>
    <row r="3708" spans="1:28" ht="15" hidden="1" x14ac:dyDescent="0.25">
      <c r="A3708" s="1">
        <v>141272</v>
      </c>
      <c r="B3708" s="1">
        <v>8030103747</v>
      </c>
      <c r="C3708" s="1" t="s">
        <v>4872</v>
      </c>
      <c r="D3708" s="1"/>
      <c r="E3708" s="1">
        <v>0</v>
      </c>
      <c r="F3708" s="1" t="s">
        <v>25</v>
      </c>
      <c r="G3708" s="1" t="s">
        <v>49</v>
      </c>
      <c r="H3708" s="1" t="s">
        <v>315</v>
      </c>
      <c r="I3708" s="1" t="s">
        <v>1033</v>
      </c>
      <c r="J3708" s="1">
        <v>0</v>
      </c>
      <c r="K3708" s="1" t="s">
        <v>375</v>
      </c>
      <c r="L3708" s="1" t="s">
        <v>376</v>
      </c>
      <c r="M3708" s="1" t="s">
        <v>319</v>
      </c>
      <c r="N3708" s="1"/>
      <c r="O3708" s="1" t="s">
        <v>41</v>
      </c>
      <c r="P3708" s="2" t="s">
        <v>33</v>
      </c>
      <c r="Q3708" s="1" t="s">
        <v>108</v>
      </c>
      <c r="R3708" s="1" t="str">
        <f>VLOOKUP(表2[index_id],表1[],2)</f>
        <v>ValueOntology.QUANTITY</v>
      </c>
      <c r="S3708" t="str">
        <f>VLOOKUP(表2[index_id],表3[],2)</f>
        <v>ValueOntology.QUANTITY</v>
      </c>
      <c r="T3708" s="5" t="str">
        <f>VLOOKUP(表2[index_id],表4[],2)</f>
        <v>ValueOntology.QUANTITY</v>
      </c>
      <c r="U3708" t="str">
        <f>VLOOKUP(表2[index_id],表5[],2)</f>
        <v>ValueOntology.QUANTITY</v>
      </c>
      <c r="V3708" t="str">
        <f>VLOOKUP(表2[index_id],表6[],2)</f>
        <v>ValueOntology.QUANTITY</v>
      </c>
      <c r="W3708" t="str">
        <f>VLOOKUP(表2[index_id],表7[],2)</f>
        <v>ValueOntology.QUANTITY</v>
      </c>
      <c r="X3708" t="str">
        <f>VLOOKUP(表2[index_id],表8[],2)</f>
        <v>ValueOntology.QUANTITY</v>
      </c>
      <c r="Y3708" t="str">
        <f>VLOOKUP(表2[index_id],表9[],2)</f>
        <v>ValueOntology.QUANTITY</v>
      </c>
      <c r="Z3708" t="str">
        <f>VLOOKUP(表2[index_id],表10[],2)</f>
        <v>ValueOntology.QUANTITY</v>
      </c>
      <c r="AA3708" t="str">
        <f>VLOOKUP(表2[index_id],表11[],2)</f>
        <v>ValueOntology.QUANTITY</v>
      </c>
      <c r="AB3708" s="8" t="b">
        <f>表2[[#This Row],[vo104]]=表2[[#This Row],[vo109]]</f>
        <v>1</v>
      </c>
    </row>
    <row r="3709" spans="1:28" ht="15" x14ac:dyDescent="0.25">
      <c r="A3709" s="1">
        <v>141459</v>
      </c>
      <c r="B3709" s="1">
        <v>8030103935</v>
      </c>
      <c r="C3709" s="1" t="s">
        <v>4873</v>
      </c>
      <c r="D3709" s="1"/>
      <c r="E3709" s="1">
        <v>2</v>
      </c>
      <c r="F3709" s="1" t="s">
        <v>359</v>
      </c>
      <c r="G3709" s="1" t="s">
        <v>49</v>
      </c>
      <c r="H3709" s="1" t="s">
        <v>315</v>
      </c>
      <c r="I3709" s="1" t="s">
        <v>1033</v>
      </c>
      <c r="J3709" s="1">
        <v>0</v>
      </c>
      <c r="K3709" s="1" t="s">
        <v>491</v>
      </c>
      <c r="L3709" s="1" t="s">
        <v>492</v>
      </c>
      <c r="M3709" s="1" t="s">
        <v>319</v>
      </c>
      <c r="N3709" s="1"/>
      <c r="O3709" s="1" t="s">
        <v>41</v>
      </c>
      <c r="P3709" s="2" t="s">
        <v>33</v>
      </c>
      <c r="Q3709" s="1" t="s">
        <v>345</v>
      </c>
      <c r="R3709" s="1" t="str">
        <f>VLOOKUP(表2[index_id],表1[],2)</f>
        <v>ValueOntology.PERCENTAGE</v>
      </c>
      <c r="S3709" t="str">
        <f>VLOOKUP(表2[index_id],表3[],2)</f>
        <v>ValueOntology.PERCENTAGE</v>
      </c>
      <c r="T3709" s="5" t="str">
        <f>VLOOKUP(表2[index_id],表4[],2)</f>
        <v>ValueOntology.PERCENTAGE</v>
      </c>
      <c r="U3709" t="str">
        <f>VLOOKUP(表2[index_id],表5[],2)</f>
        <v>ValueOntology.PERCENTAGE</v>
      </c>
      <c r="V3709" t="str">
        <f>VLOOKUP(表2[index_id],表6[],2)</f>
        <v>ValueOntology.PERCENTAGE</v>
      </c>
      <c r="W3709" t="str">
        <f>VLOOKUP(表2[index_id],表7[],2)</f>
        <v>ValueOntology.PERCENTAGE</v>
      </c>
      <c r="X3709" t="str">
        <f>VLOOKUP(表2[index_id],表8[],2)</f>
        <v>ValueOntology.PERCENTAGE</v>
      </c>
      <c r="Y3709" t="str">
        <f>VLOOKUP(表2[index_id],表9[],2)</f>
        <v>ValueOntology.PROPORTION_OF_NATION</v>
      </c>
      <c r="Z3709" t="str">
        <f>VLOOKUP(表2[index_id],表10[],2)</f>
        <v>ValueOntology.PROPORTION_OF_NATION</v>
      </c>
      <c r="AA3709" t="str">
        <f>VLOOKUP(表2[index_id],表11[],2)</f>
        <v>ValueOntology.PROPORTION_OF_NATION</v>
      </c>
      <c r="AB3709" s="8" t="b">
        <f>表2[[#This Row],[vo104]]=表2[[#This Row],[vo109]]</f>
        <v>1</v>
      </c>
    </row>
    <row r="3710" spans="1:28" ht="15" x14ac:dyDescent="0.25">
      <c r="A3710" s="1">
        <v>140454</v>
      </c>
      <c r="B3710" s="1">
        <v>8030103189</v>
      </c>
      <c r="C3710" s="1" t="s">
        <v>4874</v>
      </c>
      <c r="D3710" s="1"/>
      <c r="E3710" s="1">
        <v>2</v>
      </c>
      <c r="F3710" s="1" t="s">
        <v>359</v>
      </c>
      <c r="G3710" s="1" t="s">
        <v>49</v>
      </c>
      <c r="H3710" s="1" t="s">
        <v>315</v>
      </c>
      <c r="I3710" s="1" t="s">
        <v>1033</v>
      </c>
      <c r="J3710" s="1">
        <v>0</v>
      </c>
      <c r="K3710" s="1" t="s">
        <v>404</v>
      </c>
      <c r="L3710" s="1" t="s">
        <v>405</v>
      </c>
      <c r="M3710" s="1" t="s">
        <v>319</v>
      </c>
      <c r="N3710" s="1"/>
      <c r="O3710" s="1" t="s">
        <v>41</v>
      </c>
      <c r="P3710" s="2" t="s">
        <v>33</v>
      </c>
      <c r="Q3710" s="1" t="s">
        <v>345</v>
      </c>
      <c r="R3710" s="1" t="str">
        <f>VLOOKUP(表2[index_id],表1[],2)</f>
        <v>ValueOntology.PERCENTAGE</v>
      </c>
      <c r="S3710" t="str">
        <f>VLOOKUP(表2[index_id],表3[],2)</f>
        <v>ValueOntology.PERCENTAGE</v>
      </c>
      <c r="T3710" s="5" t="str">
        <f>VLOOKUP(表2[index_id],表4[],2)</f>
        <v>ValueOntology.PERCENTAGE</v>
      </c>
      <c r="U3710" t="str">
        <f>VLOOKUP(表2[index_id],表5[],2)</f>
        <v>ValueOntology.PERCENTAGE</v>
      </c>
      <c r="V3710" t="str">
        <f>VLOOKUP(表2[index_id],表6[],2)</f>
        <v>ValueOntology.PERCENTAGE</v>
      </c>
      <c r="W3710" t="str">
        <f>VLOOKUP(表2[index_id],表7[],2)</f>
        <v>ValueOntology.PERCENTAGE</v>
      </c>
      <c r="X3710" t="str">
        <f>VLOOKUP(表2[index_id],表8[],2)</f>
        <v>ValueOntology.PERCENTAGE</v>
      </c>
      <c r="Y3710" t="str">
        <f>VLOOKUP(表2[index_id],表9[],2)</f>
        <v>ValueOntology.PROPORTION_OF_NATION</v>
      </c>
      <c r="Z3710" t="str">
        <f>VLOOKUP(表2[index_id],表10[],2)</f>
        <v>ValueOntology.PROPORTION_OF_NATION</v>
      </c>
      <c r="AA3710" t="str">
        <f>VLOOKUP(表2[index_id],表11[],2)</f>
        <v>ValueOntology.PROPORTION_OF_NATION</v>
      </c>
      <c r="AB3710" s="8" t="b">
        <f>表2[[#This Row],[vo104]]=表2[[#This Row],[vo109]]</f>
        <v>1</v>
      </c>
    </row>
    <row r="3711" spans="1:28" ht="15" x14ac:dyDescent="0.25">
      <c r="A3711" s="1">
        <v>140513</v>
      </c>
      <c r="B3711" s="1">
        <v>8030103249</v>
      </c>
      <c r="C3711" s="1" t="s">
        <v>4875</v>
      </c>
      <c r="D3711" s="1"/>
      <c r="E3711" s="1">
        <v>2</v>
      </c>
      <c r="F3711" s="1" t="s">
        <v>359</v>
      </c>
      <c r="G3711" s="1" t="s">
        <v>49</v>
      </c>
      <c r="H3711" s="1" t="s">
        <v>315</v>
      </c>
      <c r="I3711" s="1" t="s">
        <v>1053</v>
      </c>
      <c r="J3711" s="1">
        <v>0</v>
      </c>
      <c r="K3711" s="1" t="s">
        <v>491</v>
      </c>
      <c r="L3711" s="1" t="s">
        <v>492</v>
      </c>
      <c r="M3711" s="1" t="s">
        <v>319</v>
      </c>
      <c r="N3711" s="1"/>
      <c r="O3711" s="1" t="s">
        <v>41</v>
      </c>
      <c r="P3711" s="2" t="s">
        <v>33</v>
      </c>
      <c r="Q3711" s="1" t="s">
        <v>345</v>
      </c>
      <c r="R3711" s="1" t="str">
        <f>VLOOKUP(表2[index_id],表1[],2)</f>
        <v>ValueOntology.PERCENTAGE</v>
      </c>
      <c r="S3711" t="str">
        <f>VLOOKUP(表2[index_id],表3[],2)</f>
        <v>ValueOntology.PERCENTAGE</v>
      </c>
      <c r="T3711" s="5" t="str">
        <f>VLOOKUP(表2[index_id],表4[],2)</f>
        <v>ValueOntology.PERCENTAGE</v>
      </c>
      <c r="U3711" t="str">
        <f>VLOOKUP(表2[index_id],表5[],2)</f>
        <v>ValueOntology.PERCENTAGE</v>
      </c>
      <c r="V3711" t="str">
        <f>VLOOKUP(表2[index_id],表6[],2)</f>
        <v>ValueOntology.PERCENTAGE</v>
      </c>
      <c r="W3711" t="str">
        <f>VLOOKUP(表2[index_id],表7[],2)</f>
        <v>ValueOntology.PERCENTAGE</v>
      </c>
      <c r="X3711" t="str">
        <f>VLOOKUP(表2[index_id],表8[],2)</f>
        <v>ValueOntology.PERCENTAGE</v>
      </c>
      <c r="Y3711" t="str">
        <f>VLOOKUP(表2[index_id],表9[],2)</f>
        <v>ValueOntology.PROPORTION_OF_NATION</v>
      </c>
      <c r="Z3711" t="str">
        <f>VLOOKUP(表2[index_id],表10[],2)</f>
        <v>ValueOntology.PROPORTION_OF_NATION</v>
      </c>
      <c r="AA3711" t="str">
        <f>VLOOKUP(表2[index_id],表11[],2)</f>
        <v>ValueOntology.PROPORTION_OF_NATION</v>
      </c>
      <c r="AB3711" s="8" t="b">
        <f>表2[[#This Row],[vo104]]=表2[[#This Row],[vo109]]</f>
        <v>1</v>
      </c>
    </row>
    <row r="3712" spans="1:28" ht="15" x14ac:dyDescent="0.25">
      <c r="A3712" s="1">
        <v>140633</v>
      </c>
      <c r="B3712" s="1">
        <v>8030103369</v>
      </c>
      <c r="C3712" s="1" t="s">
        <v>4876</v>
      </c>
      <c r="D3712" s="1"/>
      <c r="E3712" s="1">
        <v>2</v>
      </c>
      <c r="F3712" s="1" t="s">
        <v>359</v>
      </c>
      <c r="G3712" s="1" t="s">
        <v>49</v>
      </c>
      <c r="H3712" s="1" t="s">
        <v>315</v>
      </c>
      <c r="I3712" s="1" t="s">
        <v>1053</v>
      </c>
      <c r="J3712" s="1">
        <v>0</v>
      </c>
      <c r="K3712" s="1" t="s">
        <v>404</v>
      </c>
      <c r="L3712" s="1" t="s">
        <v>405</v>
      </c>
      <c r="M3712" s="1" t="s">
        <v>319</v>
      </c>
      <c r="N3712" s="1"/>
      <c r="O3712" s="1" t="s">
        <v>41</v>
      </c>
      <c r="P3712" s="2" t="s">
        <v>33</v>
      </c>
      <c r="Q3712" s="1" t="s">
        <v>345</v>
      </c>
      <c r="R3712" s="1" t="str">
        <f>VLOOKUP(表2[index_id],表1[],2)</f>
        <v>ValueOntology.PERCENTAGE</v>
      </c>
      <c r="S3712" t="str">
        <f>VLOOKUP(表2[index_id],表3[],2)</f>
        <v>ValueOntology.PERCENTAGE</v>
      </c>
      <c r="T3712" s="5" t="str">
        <f>VLOOKUP(表2[index_id],表4[],2)</f>
        <v>ValueOntology.PERCENTAGE</v>
      </c>
      <c r="U3712" t="str">
        <f>VLOOKUP(表2[index_id],表5[],2)</f>
        <v>ValueOntology.PERCENTAGE</v>
      </c>
      <c r="V3712" t="str">
        <f>VLOOKUP(表2[index_id],表6[],2)</f>
        <v>ValueOntology.PERCENTAGE</v>
      </c>
      <c r="W3712" t="str">
        <f>VLOOKUP(表2[index_id],表7[],2)</f>
        <v>ValueOntology.PERCENTAGE</v>
      </c>
      <c r="X3712" t="str">
        <f>VLOOKUP(表2[index_id],表8[],2)</f>
        <v>ValueOntology.PERCENTAGE</v>
      </c>
      <c r="Y3712" t="str">
        <f>VLOOKUP(表2[index_id],表9[],2)</f>
        <v>ValueOntology.PROPORTION_OF_NATION</v>
      </c>
      <c r="Z3712" t="str">
        <f>VLOOKUP(表2[index_id],表10[],2)</f>
        <v>ValueOntology.PROPORTION_OF_NATION</v>
      </c>
      <c r="AA3712" t="str">
        <f>VLOOKUP(表2[index_id],表11[],2)</f>
        <v>ValueOntology.PROPORTION_OF_NATION</v>
      </c>
      <c r="AB3712" s="8" t="b">
        <f>表2[[#This Row],[vo104]]=表2[[#This Row],[vo109]]</f>
        <v>1</v>
      </c>
    </row>
    <row r="3713" spans="1:28" ht="15" hidden="1" x14ac:dyDescent="0.25">
      <c r="A3713" s="1">
        <v>140574</v>
      </c>
      <c r="B3713" s="1">
        <v>8030103310</v>
      </c>
      <c r="C3713" s="1" t="s">
        <v>4877</v>
      </c>
      <c r="D3713" s="1"/>
      <c r="E3713" s="1">
        <v>2</v>
      </c>
      <c r="F3713" s="1" t="s">
        <v>310</v>
      </c>
      <c r="G3713" s="1" t="s">
        <v>49</v>
      </c>
      <c r="H3713" s="1" t="s">
        <v>315</v>
      </c>
      <c r="I3713" s="1" t="s">
        <v>1053</v>
      </c>
      <c r="J3713" s="1">
        <v>0</v>
      </c>
      <c r="K3713" s="1" t="s">
        <v>356</v>
      </c>
      <c r="L3713" s="1" t="s">
        <v>357</v>
      </c>
      <c r="M3713" s="1" t="s">
        <v>319</v>
      </c>
      <c r="N3713" s="1"/>
      <c r="O3713" s="1" t="s">
        <v>41</v>
      </c>
      <c r="P3713" s="2" t="s">
        <v>33</v>
      </c>
      <c r="Q3713" s="1" t="s">
        <v>345</v>
      </c>
      <c r="R3713" s="1" t="str">
        <f>VLOOKUP(表2[index_id],表1[],2)</f>
        <v>ValueOntology.PERCENTAGE</v>
      </c>
      <c r="S3713" t="str">
        <f>VLOOKUP(表2[index_id],表3[],2)</f>
        <v>ValueOntology.PERCENTAGE</v>
      </c>
      <c r="T3713" s="5" t="str">
        <f>VLOOKUP(表2[index_id],表4[],2)</f>
        <v>ValueOntology.PERCENTAGE</v>
      </c>
      <c r="U3713" t="str">
        <f>VLOOKUP(表2[index_id],表5[],2)</f>
        <v>ValueOntology.PERCENTAGE</v>
      </c>
      <c r="V3713" t="str">
        <f>VLOOKUP(表2[index_id],表6[],2)</f>
        <v>ValueOntology.PERCENTAGE</v>
      </c>
      <c r="W3713" t="str">
        <f>VLOOKUP(表2[index_id],表7[],2)</f>
        <v>ValueOntology.PERCENTAGE</v>
      </c>
      <c r="X3713" t="str">
        <f>VLOOKUP(表2[index_id],表8[],2)</f>
        <v>ValueOntology.PERCENTAGE</v>
      </c>
      <c r="Y3713" t="str">
        <f>VLOOKUP(表2[index_id],表9[],2)</f>
        <v>ValueOntology.PERCENTAGE</v>
      </c>
      <c r="Z3713" t="str">
        <f>VLOOKUP(表2[index_id],表10[],2)</f>
        <v>ValueOntology.PERCENTAGE</v>
      </c>
      <c r="AA3713" t="str">
        <f>VLOOKUP(表2[index_id],表11[],2)</f>
        <v>ValueOntology.PERCENTAGE</v>
      </c>
      <c r="AB3713" s="8" t="b">
        <f>表2[[#This Row],[vo104]]=表2[[#This Row],[vo109]]</f>
        <v>1</v>
      </c>
    </row>
    <row r="3714" spans="1:28" ht="15" hidden="1" x14ac:dyDescent="0.25">
      <c r="A3714" s="1">
        <v>71887</v>
      </c>
      <c r="B3714" s="1">
        <v>8030300010</v>
      </c>
      <c r="C3714" s="1" t="s">
        <v>4878</v>
      </c>
      <c r="D3714" s="1"/>
      <c r="E3714" s="1">
        <v>2</v>
      </c>
      <c r="F3714" s="1" t="s">
        <v>310</v>
      </c>
      <c r="G3714" s="1" t="s">
        <v>49</v>
      </c>
      <c r="H3714" s="1" t="s">
        <v>2248</v>
      </c>
      <c r="I3714" s="1" t="s">
        <v>3556</v>
      </c>
      <c r="J3714" s="1">
        <v>0</v>
      </c>
      <c r="K3714" s="1" t="s">
        <v>3560</v>
      </c>
      <c r="L3714" s="1" t="s">
        <v>2326</v>
      </c>
      <c r="M3714" s="1" t="s">
        <v>319</v>
      </c>
      <c r="N3714" s="1"/>
      <c r="O3714" s="1" t="s">
        <v>41</v>
      </c>
      <c r="P3714" s="2" t="s">
        <v>33</v>
      </c>
      <c r="Q3714" s="1" t="s">
        <v>108</v>
      </c>
      <c r="R3714" s="1" t="str">
        <f>VLOOKUP(表2[index_id],表1[],2)</f>
        <v>ValueOntology.PERCENTAGE</v>
      </c>
      <c r="S3714" t="str">
        <f>VLOOKUP(表2[index_id],表3[],2)</f>
        <v>ValueOntology.PERCENTAGE</v>
      </c>
      <c r="T3714" s="5" t="str">
        <f>VLOOKUP(表2[index_id],表4[],2)</f>
        <v>ValueOntology.PERCENTAGE</v>
      </c>
      <c r="U3714" t="str">
        <f>VLOOKUP(表2[index_id],表5[],2)</f>
        <v>ValueOntology.PERCENTAGE</v>
      </c>
      <c r="V3714" t="str">
        <f>VLOOKUP(表2[index_id],表6[],2)</f>
        <v>ValueOntology.PERCENTAGE</v>
      </c>
      <c r="W3714" t="str">
        <f>VLOOKUP(表2[index_id],表7[],2)</f>
        <v>ValueOntology.PERCENTAGE</v>
      </c>
      <c r="X3714" t="str">
        <f>VLOOKUP(表2[index_id],表8[],2)</f>
        <v>ValueOntology.PERCENTAGE</v>
      </c>
      <c r="Y3714" t="str">
        <f>VLOOKUP(表2[index_id],表9[],2)</f>
        <v>ValueOntology.PERCENTAGE</v>
      </c>
      <c r="Z3714" t="str">
        <f>VLOOKUP(表2[index_id],表10[],2)</f>
        <v>ValueOntology.PERCENTAGE</v>
      </c>
      <c r="AA3714" t="str">
        <f>VLOOKUP(表2[index_id],表11[],2)</f>
        <v>ValueOntology.PERCENTAGE</v>
      </c>
      <c r="AB3714" s="8" t="b">
        <f>表2[[#This Row],[vo104]]=表2[[#This Row],[vo109]]</f>
        <v>1</v>
      </c>
    </row>
    <row r="3715" spans="1:28" ht="15" hidden="1" x14ac:dyDescent="0.25">
      <c r="A3715" s="1">
        <v>71889</v>
      </c>
      <c r="B3715" s="1">
        <v>8030300012</v>
      </c>
      <c r="C3715" s="1" t="s">
        <v>4879</v>
      </c>
      <c r="D3715" s="1"/>
      <c r="E3715" s="1">
        <v>2</v>
      </c>
      <c r="F3715" s="1" t="s">
        <v>310</v>
      </c>
      <c r="G3715" s="1" t="s">
        <v>49</v>
      </c>
      <c r="H3715" s="1" t="s">
        <v>2248</v>
      </c>
      <c r="I3715" s="1" t="s">
        <v>3556</v>
      </c>
      <c r="J3715" s="1">
        <v>0</v>
      </c>
      <c r="K3715" s="1" t="s">
        <v>3560</v>
      </c>
      <c r="L3715" s="1" t="s">
        <v>2326</v>
      </c>
      <c r="M3715" s="1" t="s">
        <v>319</v>
      </c>
      <c r="N3715" s="1"/>
      <c r="O3715" s="1" t="s">
        <v>41</v>
      </c>
      <c r="P3715" s="2" t="s">
        <v>33</v>
      </c>
      <c r="Q3715" s="1" t="s">
        <v>108</v>
      </c>
      <c r="R3715" s="1" t="str">
        <f>VLOOKUP(表2[index_id],表1[],2)</f>
        <v>ValueOntology.PERCENTAGE</v>
      </c>
      <c r="S3715" t="str">
        <f>VLOOKUP(表2[index_id],表3[],2)</f>
        <v>ValueOntology.PERCENTAGE</v>
      </c>
      <c r="T3715" s="5" t="str">
        <f>VLOOKUP(表2[index_id],表4[],2)</f>
        <v>ValueOntology.PERCENTAGE</v>
      </c>
      <c r="U3715" t="str">
        <f>VLOOKUP(表2[index_id],表5[],2)</f>
        <v>ValueOntology.PERCENTAGE</v>
      </c>
      <c r="V3715" t="str">
        <f>VLOOKUP(表2[index_id],表6[],2)</f>
        <v>ValueOntology.PERCENTAGE</v>
      </c>
      <c r="W3715" t="str">
        <f>VLOOKUP(表2[index_id],表7[],2)</f>
        <v>ValueOntology.PERCENTAGE</v>
      </c>
      <c r="X3715" t="str">
        <f>VLOOKUP(表2[index_id],表8[],2)</f>
        <v>ValueOntology.PERCENTAGE</v>
      </c>
      <c r="Y3715" t="str">
        <f>VLOOKUP(表2[index_id],表9[],2)</f>
        <v>ValueOntology.PERCENTAGE</v>
      </c>
      <c r="Z3715" t="str">
        <f>VLOOKUP(表2[index_id],表10[],2)</f>
        <v>ValueOntology.PERCENTAGE</v>
      </c>
      <c r="AA3715" t="str">
        <f>VLOOKUP(表2[index_id],表11[],2)</f>
        <v>ValueOntology.PERCENTAGE</v>
      </c>
      <c r="AB3715" s="8" t="b">
        <f>表2[[#This Row],[vo104]]=表2[[#This Row],[vo109]]</f>
        <v>1</v>
      </c>
    </row>
    <row r="3716" spans="1:28" ht="15" hidden="1" x14ac:dyDescent="0.25">
      <c r="A3716" s="1">
        <v>71891</v>
      </c>
      <c r="B3716" s="1">
        <v>8030300014</v>
      </c>
      <c r="C3716" s="1" t="s">
        <v>4880</v>
      </c>
      <c r="D3716" s="1"/>
      <c r="E3716" s="1">
        <v>2</v>
      </c>
      <c r="F3716" s="1" t="s">
        <v>310</v>
      </c>
      <c r="G3716" s="1" t="s">
        <v>49</v>
      </c>
      <c r="H3716" s="1" t="s">
        <v>2248</v>
      </c>
      <c r="I3716" s="1" t="s">
        <v>3568</v>
      </c>
      <c r="J3716" s="1">
        <v>0</v>
      </c>
      <c r="K3716" s="1" t="s">
        <v>3573</v>
      </c>
      <c r="L3716" s="1" t="s">
        <v>2326</v>
      </c>
      <c r="M3716" s="1" t="s">
        <v>319</v>
      </c>
      <c r="N3716" s="1"/>
      <c r="O3716" s="1" t="s">
        <v>41</v>
      </c>
      <c r="P3716" s="2" t="s">
        <v>33</v>
      </c>
      <c r="Q3716" s="1" t="s">
        <v>108</v>
      </c>
      <c r="R3716" s="1" t="str">
        <f>VLOOKUP(表2[index_id],表1[],2)</f>
        <v>ValueOntology.PERCENTAGE</v>
      </c>
      <c r="S3716" t="str">
        <f>VLOOKUP(表2[index_id],表3[],2)</f>
        <v>ValueOntology.PERCENTAGE</v>
      </c>
      <c r="T3716" s="5" t="str">
        <f>VLOOKUP(表2[index_id],表4[],2)</f>
        <v>ValueOntology.PERCENTAGE</v>
      </c>
      <c r="U3716" t="str">
        <f>VLOOKUP(表2[index_id],表5[],2)</f>
        <v>ValueOntology.PERCENTAGE</v>
      </c>
      <c r="V3716" t="str">
        <f>VLOOKUP(表2[index_id],表6[],2)</f>
        <v>ValueOntology.PERCENTAGE</v>
      </c>
      <c r="W3716" t="str">
        <f>VLOOKUP(表2[index_id],表7[],2)</f>
        <v>ValueOntology.PERCENTAGE</v>
      </c>
      <c r="X3716" t="str">
        <f>VLOOKUP(表2[index_id],表8[],2)</f>
        <v>ValueOntology.PERCENTAGE</v>
      </c>
      <c r="Y3716" t="str">
        <f>VLOOKUP(表2[index_id],表9[],2)</f>
        <v>ValueOntology.PERCENTAGE</v>
      </c>
      <c r="Z3716" t="str">
        <f>VLOOKUP(表2[index_id],表10[],2)</f>
        <v>ValueOntology.PERCENTAGE</v>
      </c>
      <c r="AA3716" t="str">
        <f>VLOOKUP(表2[index_id],表11[],2)</f>
        <v>ValueOntology.PERCENTAGE</v>
      </c>
      <c r="AB3716" s="8" t="b">
        <f>表2[[#This Row],[vo104]]=表2[[#This Row],[vo109]]</f>
        <v>1</v>
      </c>
    </row>
    <row r="3717" spans="1:28" ht="15" hidden="1" x14ac:dyDescent="0.25">
      <c r="A3717" s="1">
        <v>71893</v>
      </c>
      <c r="B3717" s="1">
        <v>8030300016</v>
      </c>
      <c r="C3717" s="1" t="s">
        <v>4881</v>
      </c>
      <c r="D3717" s="1"/>
      <c r="E3717" s="1">
        <v>2</v>
      </c>
      <c r="F3717" s="1" t="s">
        <v>310</v>
      </c>
      <c r="G3717" s="1" t="s">
        <v>49</v>
      </c>
      <c r="H3717" s="1" t="s">
        <v>2248</v>
      </c>
      <c r="I3717" s="1" t="s">
        <v>3568</v>
      </c>
      <c r="J3717" s="1">
        <v>0</v>
      </c>
      <c r="K3717" s="1" t="s">
        <v>3573</v>
      </c>
      <c r="L3717" s="1" t="s">
        <v>2326</v>
      </c>
      <c r="M3717" s="1" t="s">
        <v>319</v>
      </c>
      <c r="N3717" s="1"/>
      <c r="O3717" s="1" t="s">
        <v>41</v>
      </c>
      <c r="P3717" s="2" t="s">
        <v>33</v>
      </c>
      <c r="Q3717" s="1" t="s">
        <v>108</v>
      </c>
      <c r="R3717" s="1" t="str">
        <f>VLOOKUP(表2[index_id],表1[],2)</f>
        <v>ValueOntology.PERCENTAGE</v>
      </c>
      <c r="S3717" t="str">
        <f>VLOOKUP(表2[index_id],表3[],2)</f>
        <v>ValueOntology.PERCENTAGE</v>
      </c>
      <c r="T3717" s="5" t="str">
        <f>VLOOKUP(表2[index_id],表4[],2)</f>
        <v>ValueOntology.PERCENTAGE</v>
      </c>
      <c r="U3717" t="str">
        <f>VLOOKUP(表2[index_id],表5[],2)</f>
        <v>ValueOntology.PERCENTAGE</v>
      </c>
      <c r="V3717" t="str">
        <f>VLOOKUP(表2[index_id],表6[],2)</f>
        <v>ValueOntology.PERCENTAGE</v>
      </c>
      <c r="W3717" t="str">
        <f>VLOOKUP(表2[index_id],表7[],2)</f>
        <v>ValueOntology.PERCENTAGE</v>
      </c>
      <c r="X3717" t="str">
        <f>VLOOKUP(表2[index_id],表8[],2)</f>
        <v>ValueOntology.PERCENTAGE</v>
      </c>
      <c r="Y3717" t="str">
        <f>VLOOKUP(表2[index_id],表9[],2)</f>
        <v>ValueOntology.PERCENTAGE</v>
      </c>
      <c r="Z3717" t="str">
        <f>VLOOKUP(表2[index_id],表10[],2)</f>
        <v>ValueOntology.PERCENTAGE</v>
      </c>
      <c r="AA3717" t="str">
        <f>VLOOKUP(表2[index_id],表11[],2)</f>
        <v>ValueOntology.PERCENTAGE</v>
      </c>
      <c r="AB3717" s="8" t="b">
        <f>表2[[#This Row],[vo104]]=表2[[#This Row],[vo109]]</f>
        <v>1</v>
      </c>
    </row>
    <row r="3718" spans="1:28" ht="15" x14ac:dyDescent="0.25">
      <c r="A3718" s="1">
        <v>140407</v>
      </c>
      <c r="B3718" s="1">
        <v>8030103142</v>
      </c>
      <c r="C3718" s="1" t="s">
        <v>4882</v>
      </c>
      <c r="D3718" s="1"/>
      <c r="E3718" s="1">
        <v>2</v>
      </c>
      <c r="F3718" s="1" t="s">
        <v>359</v>
      </c>
      <c r="G3718" s="1" t="s">
        <v>49</v>
      </c>
      <c r="H3718" s="1" t="s">
        <v>315</v>
      </c>
      <c r="I3718" s="1" t="s">
        <v>869</v>
      </c>
      <c r="J3718" s="1">
        <v>0</v>
      </c>
      <c r="K3718" s="1" t="s">
        <v>404</v>
      </c>
      <c r="L3718" s="1" t="s">
        <v>405</v>
      </c>
      <c r="M3718" s="1" t="s">
        <v>319</v>
      </c>
      <c r="N3718" s="1"/>
      <c r="O3718" s="1" t="s">
        <v>41</v>
      </c>
      <c r="P3718" s="2" t="s">
        <v>33</v>
      </c>
      <c r="Q3718" s="1" t="s">
        <v>345</v>
      </c>
      <c r="R3718" s="1" t="str">
        <f>VLOOKUP(表2[index_id],表1[],2)</f>
        <v>ValueOntology.PERCENTAGE</v>
      </c>
      <c r="S3718" t="str">
        <f>VLOOKUP(表2[index_id],表3[],2)</f>
        <v>ValueOntology.PERCENTAGE</v>
      </c>
      <c r="T3718" s="5" t="str">
        <f>VLOOKUP(表2[index_id],表4[],2)</f>
        <v>ValueOntology.PERCENTAGE</v>
      </c>
      <c r="U3718" t="str">
        <f>VLOOKUP(表2[index_id],表5[],2)</f>
        <v>ValueOntology.PERCENTAGE</v>
      </c>
      <c r="V3718" t="str">
        <f>VLOOKUP(表2[index_id],表6[],2)</f>
        <v>ValueOntology.PERCENTAGE</v>
      </c>
      <c r="W3718" t="str">
        <f>VLOOKUP(表2[index_id],表7[],2)</f>
        <v>ValueOntology.PERCENTAGE</v>
      </c>
      <c r="X3718" t="str">
        <f>VLOOKUP(表2[index_id],表8[],2)</f>
        <v>ValueOntology.PERCENTAGE</v>
      </c>
      <c r="Y3718" t="str">
        <f>VLOOKUP(表2[index_id],表9[],2)</f>
        <v>ValueOntology.PROPORTION_OF_NATION</v>
      </c>
      <c r="Z3718" t="str">
        <f>VLOOKUP(表2[index_id],表10[],2)</f>
        <v>ValueOntology.PROPORTION_OF_NATION</v>
      </c>
      <c r="AA3718" t="str">
        <f>VLOOKUP(表2[index_id],表11[],2)</f>
        <v>ValueOntology.PROPORTION_OF_NATION</v>
      </c>
      <c r="AB3718" s="8" t="b">
        <f>表2[[#This Row],[vo104]]=表2[[#This Row],[vo109]]</f>
        <v>1</v>
      </c>
    </row>
    <row r="3719" spans="1:28" ht="15" hidden="1" x14ac:dyDescent="0.25">
      <c r="A3719" s="1">
        <v>140849</v>
      </c>
      <c r="B3719" s="1">
        <v>8030200518</v>
      </c>
      <c r="C3719" s="1" t="s">
        <v>4883</v>
      </c>
      <c r="D3719" s="1"/>
      <c r="E3719" s="1">
        <v>0</v>
      </c>
      <c r="F3719" s="1" t="s">
        <v>25</v>
      </c>
      <c r="G3719" s="1" t="s">
        <v>49</v>
      </c>
      <c r="H3719" s="1" t="s">
        <v>3971</v>
      </c>
      <c r="I3719" s="1" t="s">
        <v>4129</v>
      </c>
      <c r="J3719" s="1">
        <v>0</v>
      </c>
      <c r="K3719" s="1" t="s">
        <v>4884</v>
      </c>
      <c r="L3719" s="1" t="s">
        <v>3983</v>
      </c>
      <c r="M3719" s="1" t="s">
        <v>319</v>
      </c>
      <c r="N3719" s="1"/>
      <c r="O3719" s="1" t="s">
        <v>41</v>
      </c>
      <c r="P3719" s="2" t="s">
        <v>33</v>
      </c>
      <c r="Q3719" s="1" t="s">
        <v>108</v>
      </c>
      <c r="R3719" s="1" t="str">
        <f>VLOOKUP(表2[index_id],表1[],2)</f>
        <v>ValueOntology.QUANTITY</v>
      </c>
      <c r="S3719" t="str">
        <f>VLOOKUP(表2[index_id],表3[],2)</f>
        <v>ValueOntology.QUANTITY</v>
      </c>
      <c r="T3719" s="5" t="str">
        <f>VLOOKUP(表2[index_id],表4[],2)</f>
        <v>ValueOntology.QUANTITY</v>
      </c>
      <c r="U3719" t="str">
        <f>VLOOKUP(表2[index_id],表5[],2)</f>
        <v>ValueOntology.QUANTITY</v>
      </c>
      <c r="V3719" t="str">
        <f>VLOOKUP(表2[index_id],表6[],2)</f>
        <v>ValueOntology.QUANTITY</v>
      </c>
      <c r="W3719" t="str">
        <f>VLOOKUP(表2[index_id],表7[],2)</f>
        <v>ValueOntology.QUANTITY</v>
      </c>
      <c r="X3719" t="str">
        <f>VLOOKUP(表2[index_id],表8[],2)</f>
        <v>ValueOntology.QUANTITY</v>
      </c>
      <c r="Y3719" t="str">
        <f>VLOOKUP(表2[index_id],表9[],2)</f>
        <v>ValueOntology.QUANTITY</v>
      </c>
      <c r="Z3719" t="str">
        <f>VLOOKUP(表2[index_id],表10[],2)</f>
        <v>ValueOntology.QUANTITY</v>
      </c>
      <c r="AA3719" t="str">
        <f>VLOOKUP(表2[index_id],表11[],2)</f>
        <v>ValueOntology.QUANTITY</v>
      </c>
      <c r="AB3719" s="8" t="b">
        <f>表2[[#This Row],[vo104]]=表2[[#This Row],[vo109]]</f>
        <v>1</v>
      </c>
    </row>
    <row r="3720" spans="1:28" ht="15" x14ac:dyDescent="0.25">
      <c r="A3720" s="1">
        <v>139541</v>
      </c>
      <c r="B3720" s="1">
        <v>8030102096</v>
      </c>
      <c r="C3720" s="1" t="s">
        <v>4885</v>
      </c>
      <c r="D3720" s="1"/>
      <c r="E3720" s="1">
        <v>2</v>
      </c>
      <c r="F3720" s="1" t="s">
        <v>359</v>
      </c>
      <c r="G3720" s="1" t="s">
        <v>49</v>
      </c>
      <c r="H3720" s="1" t="s">
        <v>1056</v>
      </c>
      <c r="I3720" s="1" t="s">
        <v>403</v>
      </c>
      <c r="J3720" s="1">
        <v>0</v>
      </c>
      <c r="K3720" s="1" t="s">
        <v>4193</v>
      </c>
      <c r="L3720" s="1" t="s">
        <v>4194</v>
      </c>
      <c r="M3720" s="1" t="s">
        <v>1059</v>
      </c>
      <c r="N3720" s="1"/>
      <c r="O3720" s="1" t="s">
        <v>41</v>
      </c>
      <c r="P3720" s="2" t="s">
        <v>33</v>
      </c>
      <c r="Q3720" s="1" t="s">
        <v>345</v>
      </c>
      <c r="R3720" s="1" t="str">
        <f>VLOOKUP(表2[index_id],表1[],2)</f>
        <v>ValueOntology.PERCENTAGE</v>
      </c>
      <c r="S3720" t="str">
        <f>VLOOKUP(表2[index_id],表3[],2)</f>
        <v>ValueOntology.PERCENTAGE</v>
      </c>
      <c r="T3720" s="5" t="str">
        <f>VLOOKUP(表2[index_id],表4[],2)</f>
        <v>ValueOntology.PERCENTAGE</v>
      </c>
      <c r="U3720" t="str">
        <f>VLOOKUP(表2[index_id],表5[],2)</f>
        <v>ValueOntology.PERCENTAGE</v>
      </c>
      <c r="V3720" t="str">
        <f>VLOOKUP(表2[index_id],表6[],2)</f>
        <v>ValueOntology.PERCENTAGE</v>
      </c>
      <c r="W3720" t="str">
        <f>VLOOKUP(表2[index_id],表7[],2)</f>
        <v>ValueOntology.PERCENTAGE</v>
      </c>
      <c r="X3720" t="str">
        <f>VLOOKUP(表2[index_id],表8[],2)</f>
        <v>ValueOntology.PERCENTAGE</v>
      </c>
      <c r="Y3720" t="str">
        <f>VLOOKUP(表2[index_id],表9[],2)</f>
        <v>ValueOntology.PROPORTION_OF_NATION</v>
      </c>
      <c r="Z3720" t="str">
        <f>VLOOKUP(表2[index_id],表10[],2)</f>
        <v>ValueOntology.PROPORTION_OF_NATION</v>
      </c>
      <c r="AA3720" t="str">
        <f>VLOOKUP(表2[index_id],表11[],2)</f>
        <v>ValueOntology.PROPORTION_OF_NATION</v>
      </c>
      <c r="AB3720" s="8" t="b">
        <f>表2[[#This Row],[vo104]]=表2[[#This Row],[vo109]]</f>
        <v>1</v>
      </c>
    </row>
    <row r="3721" spans="1:28" ht="15" hidden="1" x14ac:dyDescent="0.25">
      <c r="A3721" s="1">
        <v>139445</v>
      </c>
      <c r="B3721" s="1">
        <v>8030102002</v>
      </c>
      <c r="C3721" s="1" t="s">
        <v>4886</v>
      </c>
      <c r="D3721" s="1"/>
      <c r="E3721" s="1">
        <v>2</v>
      </c>
      <c r="F3721" s="1" t="s">
        <v>310</v>
      </c>
      <c r="G3721" s="1" t="s">
        <v>49</v>
      </c>
      <c r="H3721" s="1" t="s">
        <v>1056</v>
      </c>
      <c r="I3721" s="1" t="s">
        <v>403</v>
      </c>
      <c r="J3721" s="1">
        <v>0</v>
      </c>
      <c r="K3721" s="1" t="s">
        <v>1096</v>
      </c>
      <c r="L3721" s="1" t="s">
        <v>1097</v>
      </c>
      <c r="M3721" s="1" t="s">
        <v>1059</v>
      </c>
      <c r="N3721" s="1"/>
      <c r="O3721" s="1" t="s">
        <v>41</v>
      </c>
      <c r="P3721" s="2" t="s">
        <v>33</v>
      </c>
      <c r="Q3721" s="1" t="s">
        <v>108</v>
      </c>
      <c r="R3721" s="1" t="str">
        <f>VLOOKUP(表2[index_id],表1[],2)</f>
        <v>ValueOntology.PERCENTAGE</v>
      </c>
      <c r="S3721" t="str">
        <f>VLOOKUP(表2[index_id],表3[],2)</f>
        <v>ValueOntology.PERCENTAGE</v>
      </c>
      <c r="T3721" s="5" t="str">
        <f>VLOOKUP(表2[index_id],表4[],2)</f>
        <v>ValueOntology.PERCENTAGE</v>
      </c>
      <c r="U3721" t="str">
        <f>VLOOKUP(表2[index_id],表5[],2)</f>
        <v>ValueOntology.PERCENTAGE</v>
      </c>
      <c r="V3721" t="str">
        <f>VLOOKUP(表2[index_id],表6[],2)</f>
        <v>ValueOntology.PERCENTAGE</v>
      </c>
      <c r="W3721" t="str">
        <f>VLOOKUP(表2[index_id],表7[],2)</f>
        <v>ValueOntology.PERCENTAGE</v>
      </c>
      <c r="X3721" t="str">
        <f>VLOOKUP(表2[index_id],表8[],2)</f>
        <v>ValueOntology.PERCENTAGE</v>
      </c>
      <c r="Y3721" t="str">
        <f>VLOOKUP(表2[index_id],表9[],2)</f>
        <v>ValueOntology.PERCENTAGE</v>
      </c>
      <c r="Z3721" t="str">
        <f>VLOOKUP(表2[index_id],表10[],2)</f>
        <v>ValueOntology.PERCENTAGE</v>
      </c>
      <c r="AA3721" t="str">
        <f>VLOOKUP(表2[index_id],表11[],2)</f>
        <v>ValueOntology.PERCENTAGE</v>
      </c>
      <c r="AB3721" s="8" t="b">
        <f>表2[[#This Row],[vo104]]=表2[[#This Row],[vo109]]</f>
        <v>1</v>
      </c>
    </row>
    <row r="3722" spans="1:28" ht="15" hidden="1" x14ac:dyDescent="0.25">
      <c r="A3722" s="1">
        <v>141806</v>
      </c>
      <c r="B3722" s="1">
        <v>8030104001</v>
      </c>
      <c r="C3722" s="1" t="s">
        <v>4887</v>
      </c>
      <c r="D3722" s="1"/>
      <c r="E3722" s="1">
        <v>0</v>
      </c>
      <c r="F3722" s="1" t="s">
        <v>25</v>
      </c>
      <c r="G3722" s="1" t="s">
        <v>49</v>
      </c>
      <c r="H3722" s="1" t="s">
        <v>1056</v>
      </c>
      <c r="I3722" s="1" t="s">
        <v>339</v>
      </c>
      <c r="J3722" s="1">
        <v>0</v>
      </c>
      <c r="K3722" s="1" t="s">
        <v>4606</v>
      </c>
      <c r="L3722" s="1" t="s">
        <v>1213</v>
      </c>
      <c r="M3722" s="1" t="s">
        <v>1059</v>
      </c>
      <c r="N3722" s="1"/>
      <c r="O3722" s="1" t="s">
        <v>41</v>
      </c>
      <c r="P3722" s="2" t="s">
        <v>33</v>
      </c>
      <c r="Q3722" s="1" t="s">
        <v>303</v>
      </c>
      <c r="R3722" s="1" t="str">
        <f>VLOOKUP(表2[index_id],表1[],2)</f>
        <v>ValueOntology.QUANTITY</v>
      </c>
      <c r="S3722" t="str">
        <f>VLOOKUP(表2[index_id],表3[],2)</f>
        <v>ValueOntology.QUANTITY</v>
      </c>
      <c r="T3722" s="5" t="str">
        <f>VLOOKUP(表2[index_id],表4[],2)</f>
        <v>ValueOntology.QUANTITY</v>
      </c>
      <c r="U3722" t="str">
        <f>VLOOKUP(表2[index_id],表5[],2)</f>
        <v>ValueOntology.QUANTITY</v>
      </c>
      <c r="V3722" t="str">
        <f>VLOOKUP(表2[index_id],表6[],2)</f>
        <v>ValueOntology.QUANTITY</v>
      </c>
      <c r="W3722" t="str">
        <f>VLOOKUP(表2[index_id],表7[],2)</f>
        <v>ValueOntology.QUANTITY</v>
      </c>
      <c r="X3722" t="str">
        <f>VLOOKUP(表2[index_id],表8[],2)</f>
        <v>ValueOntology.QUANTITY</v>
      </c>
      <c r="Y3722" t="str">
        <f>VLOOKUP(表2[index_id],表9[],2)</f>
        <v>ValueOntology.QUANTITY</v>
      </c>
      <c r="Z3722" t="str">
        <f>VLOOKUP(表2[index_id],表10[],2)</f>
        <v>ValueOntology.QUANTITY</v>
      </c>
      <c r="AA3722" t="str">
        <f>VLOOKUP(表2[index_id],表11[],2)</f>
        <v>ValueOntology.QUANTITY</v>
      </c>
      <c r="AB3722" s="8" t="b">
        <f>表2[[#This Row],[vo104]]=表2[[#This Row],[vo109]]</f>
        <v>1</v>
      </c>
    </row>
    <row r="3723" spans="1:28" ht="15" x14ac:dyDescent="0.25">
      <c r="A3723" s="1">
        <v>139982</v>
      </c>
      <c r="B3723" s="1">
        <v>8030102560</v>
      </c>
      <c r="C3723" s="1" t="s">
        <v>4888</v>
      </c>
      <c r="D3723" s="1"/>
      <c r="E3723" s="1">
        <v>2</v>
      </c>
      <c r="F3723" s="1" t="s">
        <v>359</v>
      </c>
      <c r="G3723" s="1" t="s">
        <v>49</v>
      </c>
      <c r="H3723" s="1" t="s">
        <v>1056</v>
      </c>
      <c r="I3723" s="1" t="s">
        <v>403</v>
      </c>
      <c r="J3723" s="1">
        <v>0</v>
      </c>
      <c r="K3723" s="1" t="s">
        <v>4182</v>
      </c>
      <c r="L3723" s="1" t="s">
        <v>4183</v>
      </c>
      <c r="M3723" s="1" t="s">
        <v>1059</v>
      </c>
      <c r="N3723" s="1"/>
      <c r="O3723" s="1" t="s">
        <v>41</v>
      </c>
      <c r="P3723" s="2" t="s">
        <v>33</v>
      </c>
      <c r="Q3723" s="1" t="s">
        <v>345</v>
      </c>
      <c r="R3723" s="1" t="str">
        <f>VLOOKUP(表2[index_id],表1[],2)</f>
        <v>ValueOntology.PERCENTAGE</v>
      </c>
      <c r="S3723" t="str">
        <f>VLOOKUP(表2[index_id],表3[],2)</f>
        <v>ValueOntology.PERCENTAGE</v>
      </c>
      <c r="T3723" s="5" t="str">
        <f>VLOOKUP(表2[index_id],表4[],2)</f>
        <v>ValueOntology.PERCENTAGE</v>
      </c>
      <c r="U3723" t="str">
        <f>VLOOKUP(表2[index_id],表5[],2)</f>
        <v>ValueOntology.PERCENTAGE</v>
      </c>
      <c r="V3723" t="str">
        <f>VLOOKUP(表2[index_id],表6[],2)</f>
        <v>ValueOntology.PERCENTAGE</v>
      </c>
      <c r="W3723" t="str">
        <f>VLOOKUP(表2[index_id],表7[],2)</f>
        <v>ValueOntology.PERCENTAGE</v>
      </c>
      <c r="X3723" t="str">
        <f>VLOOKUP(表2[index_id],表8[],2)</f>
        <v>ValueOntology.PERCENTAGE</v>
      </c>
      <c r="Y3723" t="str">
        <f>VLOOKUP(表2[index_id],表9[],2)</f>
        <v>ValueOntology.PROPORTION_OF_NATION</v>
      </c>
      <c r="Z3723" t="str">
        <f>VLOOKUP(表2[index_id],表10[],2)</f>
        <v>ValueOntology.PROPORTION_OF_NATION</v>
      </c>
      <c r="AA3723" t="str">
        <f>VLOOKUP(表2[index_id],表11[],2)</f>
        <v>ValueOntology.PROPORTION_OF_NATION</v>
      </c>
      <c r="AB3723" s="8" t="b">
        <f>表2[[#This Row],[vo104]]=表2[[#This Row],[vo109]]</f>
        <v>1</v>
      </c>
    </row>
    <row r="3724" spans="1:28" ht="15" hidden="1" x14ac:dyDescent="0.25">
      <c r="A3724" s="1">
        <v>141502</v>
      </c>
      <c r="B3724" s="1">
        <v>8030103411</v>
      </c>
      <c r="C3724" s="1" t="s">
        <v>4889</v>
      </c>
      <c r="D3724" s="1"/>
      <c r="E3724" s="1">
        <v>0</v>
      </c>
      <c r="F3724" s="1" t="s">
        <v>25</v>
      </c>
      <c r="G3724" s="1" t="s">
        <v>49</v>
      </c>
      <c r="H3724" s="1" t="s">
        <v>1056</v>
      </c>
      <c r="I3724" s="1" t="s">
        <v>403</v>
      </c>
      <c r="J3724" s="1">
        <v>0</v>
      </c>
      <c r="K3724" s="1" t="s">
        <v>1092</v>
      </c>
      <c r="L3724" s="1" t="s">
        <v>1058</v>
      </c>
      <c r="M3724" s="1" t="s">
        <v>1059</v>
      </c>
      <c r="N3724" s="1"/>
      <c r="O3724" s="1" t="s">
        <v>41</v>
      </c>
      <c r="P3724" s="2" t="s">
        <v>33</v>
      </c>
      <c r="Q3724" s="1" t="s">
        <v>108</v>
      </c>
      <c r="R3724" s="1" t="str">
        <f>VLOOKUP(表2[index_id],表1[],2)</f>
        <v>ValueOntology.QUANTITY</v>
      </c>
      <c r="S3724" t="str">
        <f>VLOOKUP(表2[index_id],表3[],2)</f>
        <v>ValueOntology.QUANTITY</v>
      </c>
      <c r="T3724" s="5" t="str">
        <f>VLOOKUP(表2[index_id],表4[],2)</f>
        <v>ValueOntology.QUANTITY</v>
      </c>
      <c r="U3724" t="str">
        <f>VLOOKUP(表2[index_id],表5[],2)</f>
        <v>ValueOntology.QUANTITY</v>
      </c>
      <c r="V3724" t="str">
        <f>VLOOKUP(表2[index_id],表6[],2)</f>
        <v>ValueOntology.QUANTITY</v>
      </c>
      <c r="W3724" t="str">
        <f>VLOOKUP(表2[index_id],表7[],2)</f>
        <v>ValueOntology.QUANTITY</v>
      </c>
      <c r="X3724" t="str">
        <f>VLOOKUP(表2[index_id],表8[],2)</f>
        <v>ValueOntology.QUANTITY</v>
      </c>
      <c r="Y3724" t="str">
        <f>VLOOKUP(表2[index_id],表9[],2)</f>
        <v>ValueOntology.QUANTITY</v>
      </c>
      <c r="Z3724" t="str">
        <f>VLOOKUP(表2[index_id],表10[],2)</f>
        <v>ValueOntology.QUANTITY</v>
      </c>
      <c r="AA3724" t="str">
        <f>VLOOKUP(表2[index_id],表11[],2)</f>
        <v>ValueOntology.QUANTITY</v>
      </c>
      <c r="AB3724" s="8" t="b">
        <f>表2[[#This Row],[vo104]]=表2[[#This Row],[vo109]]</f>
        <v>1</v>
      </c>
    </row>
    <row r="3725" spans="1:28" ht="15" x14ac:dyDescent="0.25">
      <c r="A3725" s="1">
        <v>141691</v>
      </c>
      <c r="B3725" s="1">
        <v>8030103599</v>
      </c>
      <c r="C3725" s="1" t="s">
        <v>4890</v>
      </c>
      <c r="D3725" s="1"/>
      <c r="E3725" s="1">
        <v>2</v>
      </c>
      <c r="F3725" s="1" t="s">
        <v>359</v>
      </c>
      <c r="G3725" s="1" t="s">
        <v>49</v>
      </c>
      <c r="H3725" s="1" t="s">
        <v>1056</v>
      </c>
      <c r="I3725" s="1" t="s">
        <v>403</v>
      </c>
      <c r="J3725" s="1">
        <v>0</v>
      </c>
      <c r="K3725" s="1" t="s">
        <v>4186</v>
      </c>
      <c r="L3725" s="1" t="s">
        <v>4187</v>
      </c>
      <c r="M3725" s="1" t="s">
        <v>1059</v>
      </c>
      <c r="N3725" s="1"/>
      <c r="O3725" s="1" t="s">
        <v>41</v>
      </c>
      <c r="P3725" s="2" t="s">
        <v>33</v>
      </c>
      <c r="Q3725" s="1" t="s">
        <v>345</v>
      </c>
      <c r="R3725" s="1" t="str">
        <f>VLOOKUP(表2[index_id],表1[],2)</f>
        <v>ValueOntology.PERCENTAGE</v>
      </c>
      <c r="S3725" t="str">
        <f>VLOOKUP(表2[index_id],表3[],2)</f>
        <v>ValueOntology.PERCENTAGE</v>
      </c>
      <c r="T3725" s="5" t="str">
        <f>VLOOKUP(表2[index_id],表4[],2)</f>
        <v>ValueOntology.PERCENTAGE</v>
      </c>
      <c r="U3725" t="str">
        <f>VLOOKUP(表2[index_id],表5[],2)</f>
        <v>ValueOntology.PERCENTAGE</v>
      </c>
      <c r="V3725" t="str">
        <f>VLOOKUP(表2[index_id],表6[],2)</f>
        <v>ValueOntology.PERCENTAGE</v>
      </c>
      <c r="W3725" t="str">
        <f>VLOOKUP(表2[index_id],表7[],2)</f>
        <v>ValueOntology.PERCENTAGE</v>
      </c>
      <c r="X3725" t="str">
        <f>VLOOKUP(表2[index_id],表8[],2)</f>
        <v>ValueOntology.PERCENTAGE</v>
      </c>
      <c r="Y3725" t="str">
        <f>VLOOKUP(表2[index_id],表9[],2)</f>
        <v>ValueOntology.PROPORTION_OF_NATION</v>
      </c>
      <c r="Z3725" t="str">
        <f>VLOOKUP(表2[index_id],表10[],2)</f>
        <v>ValueOntology.PROPORTION_OF_NATION</v>
      </c>
      <c r="AA3725" t="str">
        <f>VLOOKUP(表2[index_id],表11[],2)</f>
        <v>ValueOntology.PROPORTION_OF_NATION</v>
      </c>
      <c r="AB3725" s="8" t="b">
        <f>表2[[#This Row],[vo104]]=表2[[#This Row],[vo109]]</f>
        <v>1</v>
      </c>
    </row>
    <row r="3726" spans="1:28" ht="15" hidden="1" x14ac:dyDescent="0.25">
      <c r="A3726" s="1">
        <v>107467</v>
      </c>
      <c r="B3726" s="1">
        <v>7230061202</v>
      </c>
      <c r="C3726" s="1" t="s">
        <v>4891</v>
      </c>
      <c r="D3726" s="1"/>
      <c r="E3726" s="1">
        <v>2</v>
      </c>
      <c r="F3726" s="1" t="s">
        <v>88</v>
      </c>
      <c r="G3726" s="1" t="s">
        <v>26</v>
      </c>
      <c r="H3726" s="1" t="s">
        <v>27</v>
      </c>
      <c r="I3726" s="1" t="s">
        <v>89</v>
      </c>
      <c r="J3726" s="1">
        <v>0</v>
      </c>
      <c r="K3726" s="1" t="s">
        <v>29</v>
      </c>
      <c r="L3726" s="1" t="s">
        <v>90</v>
      </c>
      <c r="M3726" s="1" t="s">
        <v>31</v>
      </c>
      <c r="N3726" s="1"/>
      <c r="O3726" s="1" t="s">
        <v>54</v>
      </c>
      <c r="P3726" s="2" t="s">
        <v>33</v>
      </c>
      <c r="Q3726" s="1" t="s">
        <v>91</v>
      </c>
      <c r="R3726" s="1" t="str">
        <f>VLOOKUP(表2[index_id],表1[],2)</f>
        <v>ValueOntology.QUANTITY</v>
      </c>
      <c r="S3726" t="str">
        <f>VLOOKUP(表2[index_id],表3[],2)</f>
        <v>ValueOntology.QUANTITY_PER_CAPITA</v>
      </c>
      <c r="T3726" s="5" t="str">
        <f>VLOOKUP(表2[index_id],表4[],2)</f>
        <v>ValueOntology.QUANTITY_PER_CAPITA</v>
      </c>
      <c r="U3726" t="str">
        <f>VLOOKUP(表2[index_id],表5[],2)</f>
        <v>ValueOntology.QUANTITY_PER_CAPITA</v>
      </c>
      <c r="V3726" t="str">
        <f>VLOOKUP(表2[index_id],表6[],2)</f>
        <v>ValueOntology.QUANTITY_PER_CAPITA</v>
      </c>
      <c r="W3726" t="str">
        <f>VLOOKUP(表2[index_id],表7[],2)</f>
        <v>ValueOntology.QUANTITY_PER_CAPITA</v>
      </c>
      <c r="X3726" t="str">
        <f>VLOOKUP(表2[index_id],表8[],2)</f>
        <v>ValueOntology.QUANTITY_PER_CAPITA</v>
      </c>
      <c r="Y3726" t="str">
        <f>VLOOKUP(表2[index_id],表9[],2)</f>
        <v>ValueOntology.QUANTITY_PER_CAPITA</v>
      </c>
      <c r="Z3726" t="str">
        <f>VLOOKUP(表2[index_id],表10[],2)</f>
        <v>ValueOntology.QUANTITY_PER_CAPITA</v>
      </c>
      <c r="AA3726" t="str">
        <f>VLOOKUP(表2[index_id],表11[],2)</f>
        <v>ValueOntology.QUANTITY_PER_CAPITA</v>
      </c>
      <c r="AB3726" s="8" t="b">
        <f>表2[[#This Row],[vo104]]=表2[[#This Row],[vo109]]</f>
        <v>1</v>
      </c>
    </row>
    <row r="3727" spans="1:28" ht="15" x14ac:dyDescent="0.25">
      <c r="A3727" s="1">
        <v>139261</v>
      </c>
      <c r="B3727" s="1">
        <v>8030101814</v>
      </c>
      <c r="C3727" s="1" t="s">
        <v>4892</v>
      </c>
      <c r="D3727" s="1"/>
      <c r="E3727" s="1">
        <v>2</v>
      </c>
      <c r="F3727" s="1" t="s">
        <v>359</v>
      </c>
      <c r="G3727" s="1" t="s">
        <v>49</v>
      </c>
      <c r="H3727" s="1" t="s">
        <v>1056</v>
      </c>
      <c r="I3727" s="1" t="s">
        <v>403</v>
      </c>
      <c r="J3727" s="1">
        <v>0</v>
      </c>
      <c r="K3727" s="1" t="s">
        <v>4198</v>
      </c>
      <c r="L3727" s="1" t="s">
        <v>4199</v>
      </c>
      <c r="M3727" s="1" t="s">
        <v>1059</v>
      </c>
      <c r="N3727" s="1"/>
      <c r="O3727" s="1" t="s">
        <v>41</v>
      </c>
      <c r="P3727" s="2" t="s">
        <v>33</v>
      </c>
      <c r="Q3727" s="1" t="s">
        <v>345</v>
      </c>
      <c r="R3727" s="1" t="str">
        <f>VLOOKUP(表2[index_id],表1[],2)</f>
        <v>ValueOntology.PERCENTAGE</v>
      </c>
      <c r="S3727" t="str">
        <f>VLOOKUP(表2[index_id],表3[],2)</f>
        <v>ValueOntology.PERCENTAGE</v>
      </c>
      <c r="T3727" s="5" t="str">
        <f>VLOOKUP(表2[index_id],表4[],2)</f>
        <v>ValueOntology.PERCENTAGE</v>
      </c>
      <c r="U3727" t="str">
        <f>VLOOKUP(表2[index_id],表5[],2)</f>
        <v>ValueOntology.PERCENTAGE</v>
      </c>
      <c r="V3727" t="str">
        <f>VLOOKUP(表2[index_id],表6[],2)</f>
        <v>ValueOntology.PERCENTAGE</v>
      </c>
      <c r="W3727" t="str">
        <f>VLOOKUP(表2[index_id],表7[],2)</f>
        <v>ValueOntology.PERCENTAGE</v>
      </c>
      <c r="X3727" t="str">
        <f>VLOOKUP(表2[index_id],表8[],2)</f>
        <v>ValueOntology.PERCENTAGE</v>
      </c>
      <c r="Y3727" t="str">
        <f>VLOOKUP(表2[index_id],表9[],2)</f>
        <v>ValueOntology.PROPORTION_OF_NATION</v>
      </c>
      <c r="Z3727" t="str">
        <f>VLOOKUP(表2[index_id],表10[],2)</f>
        <v>ValueOntology.PROPORTION_OF_NATION</v>
      </c>
      <c r="AA3727" t="str">
        <f>VLOOKUP(表2[index_id],表11[],2)</f>
        <v>ValueOntology.PROPORTION_OF_NATION</v>
      </c>
      <c r="AB3727" s="8" t="b">
        <f>表2[[#This Row],[vo104]]=表2[[#This Row],[vo109]]</f>
        <v>1</v>
      </c>
    </row>
    <row r="3728" spans="1:28" ht="15" hidden="1" x14ac:dyDescent="0.25">
      <c r="A3728" s="1">
        <v>141850</v>
      </c>
      <c r="B3728" s="1">
        <v>8030104045</v>
      </c>
      <c r="C3728" s="1" t="s">
        <v>4893</v>
      </c>
      <c r="D3728" s="1"/>
      <c r="E3728" s="1">
        <v>0</v>
      </c>
      <c r="F3728" s="1" t="s">
        <v>25</v>
      </c>
      <c r="G3728" s="1" t="s">
        <v>49</v>
      </c>
      <c r="H3728" s="1" t="s">
        <v>1056</v>
      </c>
      <c r="I3728" s="1" t="s">
        <v>403</v>
      </c>
      <c r="J3728" s="1">
        <v>0</v>
      </c>
      <c r="K3728" s="1" t="s">
        <v>1087</v>
      </c>
      <c r="L3728" s="1" t="s">
        <v>70</v>
      </c>
      <c r="M3728" s="1" t="s">
        <v>1059</v>
      </c>
      <c r="N3728" s="1"/>
      <c r="O3728" s="1" t="s">
        <v>41</v>
      </c>
      <c r="P3728" s="2" t="s">
        <v>33</v>
      </c>
      <c r="Q3728" s="1" t="s">
        <v>303</v>
      </c>
      <c r="R3728" s="1" t="str">
        <f>VLOOKUP(表2[index_id],表1[],2)</f>
        <v>ValueOntology.DIFF_QUANTITY</v>
      </c>
      <c r="S3728" t="str">
        <f>VLOOKUP(表2[index_id],表3[],2)</f>
        <v>ValueOntology.DIFF_QUANTITY</v>
      </c>
      <c r="T3728" s="5" t="str">
        <f>VLOOKUP(表2[index_id],表4[],2)</f>
        <v>ValueOntology.DIFF_QUANTITY</v>
      </c>
      <c r="U3728" t="str">
        <f>VLOOKUP(表2[index_id],表5[],2)</f>
        <v>ValueOntology.DIFF_QUANTITY</v>
      </c>
      <c r="V3728" t="str">
        <f>VLOOKUP(表2[index_id],表6[],2)</f>
        <v>ValueOntology.DIFF_QUANTITY</v>
      </c>
      <c r="W3728" t="str">
        <f>VLOOKUP(表2[index_id],表7[],2)</f>
        <v>ValueOntology.DIFF_QUANTITY</v>
      </c>
      <c r="X3728" t="str">
        <f>VLOOKUP(表2[index_id],表8[],2)</f>
        <v>ValueOntology.DIFF_QUANTITY</v>
      </c>
      <c r="Y3728" t="str">
        <f>VLOOKUP(表2[index_id],表9[],2)</f>
        <v>ValueOntology.DIFF_QUANTITY</v>
      </c>
      <c r="Z3728" t="str">
        <f>VLOOKUP(表2[index_id],表10[],2)</f>
        <v>ValueOntology.DIFF_QUANTITY</v>
      </c>
      <c r="AA3728" t="str">
        <f>VLOOKUP(表2[index_id],表11[],2)</f>
        <v>ValueOntology.DIFF_QUANTITY</v>
      </c>
      <c r="AB3728" s="8" t="b">
        <f>表2[[#This Row],[vo104]]=表2[[#This Row],[vo109]]</f>
        <v>1</v>
      </c>
    </row>
    <row r="3729" spans="1:28" ht="15" hidden="1" x14ac:dyDescent="0.25">
      <c r="A3729" s="1">
        <v>149673</v>
      </c>
      <c r="B3729" s="1">
        <v>7330102372</v>
      </c>
      <c r="C3729" s="1" t="s">
        <v>4894</v>
      </c>
      <c r="D3729" s="1"/>
      <c r="E3729" s="1">
        <v>2</v>
      </c>
      <c r="F3729" s="1" t="s">
        <v>88</v>
      </c>
      <c r="G3729" s="1" t="s">
        <v>49</v>
      </c>
      <c r="H3729" s="1" t="s">
        <v>1056</v>
      </c>
      <c r="I3729" s="1" t="s">
        <v>403</v>
      </c>
      <c r="J3729" s="1">
        <v>0</v>
      </c>
      <c r="K3729" s="1" t="s">
        <v>1087</v>
      </c>
      <c r="L3729" s="1" t="s">
        <v>4204</v>
      </c>
      <c r="M3729" s="1" t="s">
        <v>1059</v>
      </c>
      <c r="N3729" s="1"/>
      <c r="O3729" s="1" t="s">
        <v>54</v>
      </c>
      <c r="P3729" s="2" t="s">
        <v>33</v>
      </c>
      <c r="Q3729" s="1" t="s">
        <v>117</v>
      </c>
      <c r="R3729" s="1" t="str">
        <f>VLOOKUP(表2[index_id],表1[],2)</f>
        <v>ValueOntology.QUANTITY</v>
      </c>
      <c r="S3729" t="str">
        <f>VLOOKUP(表2[index_id],表3[],2)</f>
        <v>ValueOntology.QUANTITY_PER_CAPITA</v>
      </c>
      <c r="T3729" s="5" t="str">
        <f>VLOOKUP(表2[index_id],表4[],2)</f>
        <v>ValueOntology.QUANTITY_PER_CAPITA</v>
      </c>
      <c r="U3729" t="str">
        <f>VLOOKUP(表2[index_id],表5[],2)</f>
        <v>ValueOntology.QUANTITY_PER_CAPITA</v>
      </c>
      <c r="V3729" t="str">
        <f>VLOOKUP(表2[index_id],表6[],2)</f>
        <v>ValueOntology.QUANTITY_PER_CAPITA</v>
      </c>
      <c r="W3729" t="str">
        <f>VLOOKUP(表2[index_id],表7[],2)</f>
        <v>ValueOntology.QUANTITY_PER_CAPITA</v>
      </c>
      <c r="X3729" t="str">
        <f>VLOOKUP(表2[index_id],表8[],2)</f>
        <v>ValueOntology.QUANTITY_PER_CAPITA</v>
      </c>
      <c r="Y3729" t="str">
        <f>VLOOKUP(表2[index_id],表9[],2)</f>
        <v>ValueOntology.QUANTITY_PER_CAPITA</v>
      </c>
      <c r="Z3729" t="str">
        <f>VLOOKUP(表2[index_id],表10[],2)</f>
        <v>ValueOntology.QUANTITY_PER_CAPITA</v>
      </c>
      <c r="AA3729" t="str">
        <f>VLOOKUP(表2[index_id],表11[],2)</f>
        <v>ValueOntology.QUANTITY_PER_CAPITA</v>
      </c>
      <c r="AB3729" s="8" t="b">
        <f>表2[[#This Row],[vo104]]=表2[[#This Row],[vo109]]</f>
        <v>1</v>
      </c>
    </row>
    <row r="3730" spans="1:28" ht="15" x14ac:dyDescent="0.25">
      <c r="A3730" s="1">
        <v>139262</v>
      </c>
      <c r="B3730" s="1">
        <v>8030101815</v>
      </c>
      <c r="C3730" s="1" t="s">
        <v>4895</v>
      </c>
      <c r="D3730" s="1"/>
      <c r="E3730" s="1">
        <v>2</v>
      </c>
      <c r="F3730" s="1" t="s">
        <v>359</v>
      </c>
      <c r="G3730" s="1" t="s">
        <v>49</v>
      </c>
      <c r="H3730" s="1" t="s">
        <v>1056</v>
      </c>
      <c r="I3730" s="1" t="s">
        <v>403</v>
      </c>
      <c r="J3730" s="1">
        <v>0</v>
      </c>
      <c r="K3730" s="1" t="s">
        <v>4198</v>
      </c>
      <c r="L3730" s="1" t="s">
        <v>4199</v>
      </c>
      <c r="M3730" s="1" t="s">
        <v>1059</v>
      </c>
      <c r="N3730" s="1"/>
      <c r="O3730" s="1" t="s">
        <v>41</v>
      </c>
      <c r="P3730" s="2" t="s">
        <v>33</v>
      </c>
      <c r="Q3730" s="1" t="s">
        <v>345</v>
      </c>
      <c r="R3730" s="1" t="str">
        <f>VLOOKUP(表2[index_id],表1[],2)</f>
        <v>ValueOntology.PERCENTAGE</v>
      </c>
      <c r="S3730" t="str">
        <f>VLOOKUP(表2[index_id],表3[],2)</f>
        <v>ValueOntology.PERCENTAGE</v>
      </c>
      <c r="T3730" s="5" t="str">
        <f>VLOOKUP(表2[index_id],表4[],2)</f>
        <v>ValueOntology.PERCENTAGE</v>
      </c>
      <c r="U3730" t="str">
        <f>VLOOKUP(表2[index_id],表5[],2)</f>
        <v>ValueOntology.PERCENTAGE</v>
      </c>
      <c r="V3730" t="str">
        <f>VLOOKUP(表2[index_id],表6[],2)</f>
        <v>ValueOntology.PERCENTAGE</v>
      </c>
      <c r="W3730" t="str">
        <f>VLOOKUP(表2[index_id],表7[],2)</f>
        <v>ValueOntology.PERCENTAGE</v>
      </c>
      <c r="X3730" t="str">
        <f>VLOOKUP(表2[index_id],表8[],2)</f>
        <v>ValueOntology.PERCENTAGE</v>
      </c>
      <c r="Y3730" t="str">
        <f>VLOOKUP(表2[index_id],表9[],2)</f>
        <v>ValueOntology.PROPORTION_OF_NATION</v>
      </c>
      <c r="Z3730" t="str">
        <f>VLOOKUP(表2[index_id],表10[],2)</f>
        <v>ValueOntology.PROPORTION_OF_NATION</v>
      </c>
      <c r="AA3730" t="str">
        <f>VLOOKUP(表2[index_id],表11[],2)</f>
        <v>ValueOntology.PROPORTION_OF_NATION</v>
      </c>
      <c r="AB3730" s="8" t="b">
        <f>表2[[#This Row],[vo104]]=表2[[#This Row],[vo109]]</f>
        <v>1</v>
      </c>
    </row>
    <row r="3731" spans="1:28" ht="15" hidden="1" x14ac:dyDescent="0.25">
      <c r="A3731" s="1">
        <v>139824</v>
      </c>
      <c r="B3731" s="1">
        <v>8030102374</v>
      </c>
      <c r="C3731" s="1" t="s">
        <v>4896</v>
      </c>
      <c r="D3731" s="1"/>
      <c r="E3731" s="1">
        <v>0</v>
      </c>
      <c r="F3731" s="1" t="s">
        <v>25</v>
      </c>
      <c r="G3731" s="1" t="s">
        <v>49</v>
      </c>
      <c r="H3731" s="1" t="s">
        <v>1056</v>
      </c>
      <c r="I3731" s="1" t="s">
        <v>403</v>
      </c>
      <c r="J3731" s="1">
        <v>0</v>
      </c>
      <c r="K3731" s="1" t="s">
        <v>1087</v>
      </c>
      <c r="L3731" s="1" t="s">
        <v>1072</v>
      </c>
      <c r="M3731" s="1" t="s">
        <v>1059</v>
      </c>
      <c r="N3731" s="1"/>
      <c r="O3731" s="1" t="s">
        <v>41</v>
      </c>
      <c r="P3731" s="2" t="s">
        <v>33</v>
      </c>
      <c r="Q3731" s="1" t="s">
        <v>108</v>
      </c>
      <c r="R3731" s="1" t="str">
        <f>VLOOKUP(表2[index_id],表1[],2)</f>
        <v>ValueOntology.QUANTITY</v>
      </c>
      <c r="S3731" t="str">
        <f>VLOOKUP(表2[index_id],表3[],2)</f>
        <v>ValueOntology.QUANTITY</v>
      </c>
      <c r="T3731" s="5" t="str">
        <f>VLOOKUP(表2[index_id],表4[],2)</f>
        <v>ValueOntology.QUANTITY</v>
      </c>
      <c r="U3731" t="str">
        <f>VLOOKUP(表2[index_id],表5[],2)</f>
        <v>ValueOntology.QUANTITY</v>
      </c>
      <c r="V3731" t="str">
        <f>VLOOKUP(表2[index_id],表6[],2)</f>
        <v>ValueOntology.QUANTITY</v>
      </c>
      <c r="W3731" t="str">
        <f>VLOOKUP(表2[index_id],表7[],2)</f>
        <v>ValueOntology.QUANTITY</v>
      </c>
      <c r="X3731" t="str">
        <f>VLOOKUP(表2[index_id],表8[],2)</f>
        <v>ValueOntology.QUANTITY</v>
      </c>
      <c r="Y3731" t="str">
        <f>VLOOKUP(表2[index_id],表9[],2)</f>
        <v>ValueOntology.QUANTITY</v>
      </c>
      <c r="Z3731" t="str">
        <f>VLOOKUP(表2[index_id],表10[],2)</f>
        <v>ValueOntology.QUANTITY</v>
      </c>
      <c r="AA3731" t="str">
        <f>VLOOKUP(表2[index_id],表11[],2)</f>
        <v>ValueOntology.QUANTITY</v>
      </c>
      <c r="AB3731" s="8" t="b">
        <f>表2[[#This Row],[vo104]]=表2[[#This Row],[vo109]]</f>
        <v>1</v>
      </c>
    </row>
    <row r="3732" spans="1:28" ht="15" hidden="1" x14ac:dyDescent="0.25">
      <c r="A3732" s="1">
        <v>107460</v>
      </c>
      <c r="B3732" s="1">
        <v>7230061100</v>
      </c>
      <c r="C3732" s="1" t="s">
        <v>4897</v>
      </c>
      <c r="D3732" s="1"/>
      <c r="E3732" s="1">
        <v>2</v>
      </c>
      <c r="F3732" s="1" t="s">
        <v>88</v>
      </c>
      <c r="G3732" s="1" t="s">
        <v>26</v>
      </c>
      <c r="H3732" s="1" t="s">
        <v>27</v>
      </c>
      <c r="I3732" s="1" t="s">
        <v>89</v>
      </c>
      <c r="J3732" s="1">
        <v>0</v>
      </c>
      <c r="K3732" s="1" t="s">
        <v>29</v>
      </c>
      <c r="L3732" s="1" t="s">
        <v>90</v>
      </c>
      <c r="M3732" s="1" t="s">
        <v>31</v>
      </c>
      <c r="N3732" s="1"/>
      <c r="O3732" s="1" t="s">
        <v>54</v>
      </c>
      <c r="P3732" s="2" t="s">
        <v>33</v>
      </c>
      <c r="Q3732" s="1" t="s">
        <v>91</v>
      </c>
      <c r="R3732" s="1" t="str">
        <f>VLOOKUP(表2[index_id],表1[],2)</f>
        <v>ValueOntology.QUANTITY</v>
      </c>
      <c r="S3732" t="str">
        <f>VLOOKUP(表2[index_id],表3[],2)</f>
        <v>ValueOntology.QUANTITY_PER_CAPITA</v>
      </c>
      <c r="T3732" s="5" t="str">
        <f>VLOOKUP(表2[index_id],表4[],2)</f>
        <v>ValueOntology.QUANTITY_PER_CAPITA</v>
      </c>
      <c r="U3732" t="str">
        <f>VLOOKUP(表2[index_id],表5[],2)</f>
        <v>ValueOntology.QUANTITY_PER_CAPITA</v>
      </c>
      <c r="V3732" t="str">
        <f>VLOOKUP(表2[index_id],表6[],2)</f>
        <v>ValueOntology.QUANTITY_PER_CAPITA</v>
      </c>
      <c r="W3732" t="str">
        <f>VLOOKUP(表2[index_id],表7[],2)</f>
        <v>ValueOntology.QUANTITY_PER_CAPITA</v>
      </c>
      <c r="X3732" t="str">
        <f>VLOOKUP(表2[index_id],表8[],2)</f>
        <v>ValueOntology.QUANTITY_PER_CAPITA</v>
      </c>
      <c r="Y3732" t="str">
        <f>VLOOKUP(表2[index_id],表9[],2)</f>
        <v>ValueOntology.QUANTITY_PER_CAPITA</v>
      </c>
      <c r="Z3732" t="str">
        <f>VLOOKUP(表2[index_id],表10[],2)</f>
        <v>ValueOntology.QUANTITY_PER_CAPITA</v>
      </c>
      <c r="AA3732" t="str">
        <f>VLOOKUP(表2[index_id],表11[],2)</f>
        <v>ValueOntology.QUANTITY_PER_CAPITA</v>
      </c>
      <c r="AB3732" s="8" t="b">
        <f>表2[[#This Row],[vo104]]=表2[[#This Row],[vo109]]</f>
        <v>1</v>
      </c>
    </row>
    <row r="3733" spans="1:28" ht="15" x14ac:dyDescent="0.25">
      <c r="A3733" s="1">
        <v>70581</v>
      </c>
      <c r="B3733" s="1">
        <v>8030101314</v>
      </c>
      <c r="C3733" s="1" t="s">
        <v>4898</v>
      </c>
      <c r="D3733" s="1"/>
      <c r="E3733" s="1">
        <v>2</v>
      </c>
      <c r="F3733" s="1" t="s">
        <v>359</v>
      </c>
      <c r="G3733" s="1" t="s">
        <v>49</v>
      </c>
      <c r="H3733" s="1" t="s">
        <v>315</v>
      </c>
      <c r="I3733" s="1" t="s">
        <v>369</v>
      </c>
      <c r="J3733" s="1">
        <v>0</v>
      </c>
      <c r="K3733" s="1" t="s">
        <v>381</v>
      </c>
      <c r="L3733" s="1" t="s">
        <v>382</v>
      </c>
      <c r="M3733" s="1" t="s">
        <v>319</v>
      </c>
      <c r="N3733" s="1"/>
      <c r="O3733" s="1" t="s">
        <v>41</v>
      </c>
      <c r="P3733" s="2" t="s">
        <v>33</v>
      </c>
      <c r="Q3733" s="1" t="s">
        <v>108</v>
      </c>
      <c r="R3733" s="1" t="str">
        <f>VLOOKUP(表2[index_id],表1[],2)</f>
        <v>ValueOntology.PERCENTAGE</v>
      </c>
      <c r="S3733" t="str">
        <f>VLOOKUP(表2[index_id],表3[],2)</f>
        <v>ValueOntology.PERCENTAGE</v>
      </c>
      <c r="T3733" s="5" t="str">
        <f>VLOOKUP(表2[index_id],表4[],2)</f>
        <v>ValueOntology.PERCENTAGE</v>
      </c>
      <c r="U3733" t="str">
        <f>VLOOKUP(表2[index_id],表5[],2)</f>
        <v>ValueOntology.PERCENTAGE</v>
      </c>
      <c r="V3733" t="str">
        <f>VLOOKUP(表2[index_id],表6[],2)</f>
        <v>ValueOntology.PERCENTAGE</v>
      </c>
      <c r="W3733" t="str">
        <f>VLOOKUP(表2[index_id],表7[],2)</f>
        <v>ValueOntology.PERCENTAGE</v>
      </c>
      <c r="X3733" t="str">
        <f>VLOOKUP(表2[index_id],表8[],2)</f>
        <v>ValueOntology.PERCENTAGE</v>
      </c>
      <c r="Y3733" t="str">
        <f>VLOOKUP(表2[index_id],表9[],2)</f>
        <v>ValueOntology.PROPORTION_OF_NATION</v>
      </c>
      <c r="Z3733" t="str">
        <f>VLOOKUP(表2[index_id],表10[],2)</f>
        <v>ValueOntology.PROPORTION_OF_NATION</v>
      </c>
      <c r="AA3733" t="str">
        <f>VLOOKUP(表2[index_id],表11[],2)</f>
        <v>ValueOntology.PROPORTION_OF_NATION</v>
      </c>
      <c r="AB3733" s="8" t="b">
        <f>表2[[#This Row],[vo104]]=表2[[#This Row],[vo109]]</f>
        <v>1</v>
      </c>
    </row>
    <row r="3734" spans="1:28" ht="15" x14ac:dyDescent="0.25">
      <c r="A3734" s="1">
        <v>141437</v>
      </c>
      <c r="B3734" s="1">
        <v>8030103912</v>
      </c>
      <c r="C3734" s="1" t="s">
        <v>4899</v>
      </c>
      <c r="D3734" s="1"/>
      <c r="E3734" s="1">
        <v>2</v>
      </c>
      <c r="F3734" s="1" t="s">
        <v>359</v>
      </c>
      <c r="G3734" s="1" t="s">
        <v>49</v>
      </c>
      <c r="H3734" s="1" t="s">
        <v>315</v>
      </c>
      <c r="I3734" s="1" t="s">
        <v>924</v>
      </c>
      <c r="J3734" s="1">
        <v>0</v>
      </c>
      <c r="K3734" s="1" t="s">
        <v>491</v>
      </c>
      <c r="L3734" s="1" t="s">
        <v>492</v>
      </c>
      <c r="M3734" s="1" t="s">
        <v>319</v>
      </c>
      <c r="N3734" s="1"/>
      <c r="O3734" s="1" t="s">
        <v>41</v>
      </c>
      <c r="P3734" s="2" t="s">
        <v>33</v>
      </c>
      <c r="Q3734" s="1" t="s">
        <v>345</v>
      </c>
      <c r="R3734" s="1" t="str">
        <f>VLOOKUP(表2[index_id],表1[],2)</f>
        <v>ValueOntology.PERCENTAGE</v>
      </c>
      <c r="S3734" t="str">
        <f>VLOOKUP(表2[index_id],表3[],2)</f>
        <v>ValueOntology.PERCENTAGE</v>
      </c>
      <c r="T3734" s="5" t="str">
        <f>VLOOKUP(表2[index_id],表4[],2)</f>
        <v>ValueOntology.PERCENTAGE</v>
      </c>
      <c r="U3734" t="str">
        <f>VLOOKUP(表2[index_id],表5[],2)</f>
        <v>ValueOntology.PERCENTAGE</v>
      </c>
      <c r="V3734" t="str">
        <f>VLOOKUP(表2[index_id],表6[],2)</f>
        <v>ValueOntology.PERCENTAGE</v>
      </c>
      <c r="W3734" t="str">
        <f>VLOOKUP(表2[index_id],表7[],2)</f>
        <v>ValueOntology.PERCENTAGE</v>
      </c>
      <c r="X3734" t="str">
        <f>VLOOKUP(表2[index_id],表8[],2)</f>
        <v>ValueOntology.PERCENTAGE</v>
      </c>
      <c r="Y3734" t="str">
        <f>VLOOKUP(表2[index_id],表9[],2)</f>
        <v>ValueOntology.PROPORTION_OF_NATION</v>
      </c>
      <c r="Z3734" t="str">
        <f>VLOOKUP(表2[index_id],表10[],2)</f>
        <v>ValueOntology.PROPORTION_OF_NATION</v>
      </c>
      <c r="AA3734" t="str">
        <f>VLOOKUP(表2[index_id],表11[],2)</f>
        <v>ValueOntology.PROPORTION_OF_NATION</v>
      </c>
      <c r="AB3734" s="8" t="b">
        <f>表2[[#This Row],[vo104]]=表2[[#This Row],[vo109]]</f>
        <v>1</v>
      </c>
    </row>
    <row r="3735" spans="1:28" ht="15" x14ac:dyDescent="0.25">
      <c r="A3735" s="1">
        <v>141693</v>
      </c>
      <c r="B3735" s="1">
        <v>8030103601</v>
      </c>
      <c r="C3735" s="1" t="s">
        <v>4900</v>
      </c>
      <c r="D3735" s="1"/>
      <c r="E3735" s="1">
        <v>2</v>
      </c>
      <c r="F3735" s="1" t="s">
        <v>359</v>
      </c>
      <c r="G3735" s="1" t="s">
        <v>49</v>
      </c>
      <c r="H3735" s="1" t="s">
        <v>1056</v>
      </c>
      <c r="I3735" s="1" t="s">
        <v>403</v>
      </c>
      <c r="J3735" s="1">
        <v>0</v>
      </c>
      <c r="K3735" s="1" t="s">
        <v>4186</v>
      </c>
      <c r="L3735" s="1" t="s">
        <v>4187</v>
      </c>
      <c r="M3735" s="1" t="s">
        <v>1059</v>
      </c>
      <c r="N3735" s="1"/>
      <c r="O3735" s="1" t="s">
        <v>41</v>
      </c>
      <c r="P3735" s="2" t="s">
        <v>33</v>
      </c>
      <c r="Q3735" s="1" t="s">
        <v>345</v>
      </c>
      <c r="R3735" s="1" t="str">
        <f>VLOOKUP(表2[index_id],表1[],2)</f>
        <v>ValueOntology.PERCENTAGE</v>
      </c>
      <c r="S3735" t="str">
        <f>VLOOKUP(表2[index_id],表3[],2)</f>
        <v>ValueOntology.PERCENTAGE</v>
      </c>
      <c r="T3735" s="5" t="str">
        <f>VLOOKUP(表2[index_id],表4[],2)</f>
        <v>ValueOntology.PERCENTAGE</v>
      </c>
      <c r="U3735" t="str">
        <f>VLOOKUP(表2[index_id],表5[],2)</f>
        <v>ValueOntology.PERCENTAGE</v>
      </c>
      <c r="V3735" t="str">
        <f>VLOOKUP(表2[index_id],表6[],2)</f>
        <v>ValueOntology.PERCENTAGE</v>
      </c>
      <c r="W3735" t="str">
        <f>VLOOKUP(表2[index_id],表7[],2)</f>
        <v>ValueOntology.PERCENTAGE</v>
      </c>
      <c r="X3735" t="str">
        <f>VLOOKUP(表2[index_id],表8[],2)</f>
        <v>ValueOntology.PERCENTAGE</v>
      </c>
      <c r="Y3735" t="str">
        <f>VLOOKUP(表2[index_id],表9[],2)</f>
        <v>ValueOntology.PROPORTION_OF_NATION</v>
      </c>
      <c r="Z3735" t="str">
        <f>VLOOKUP(表2[index_id],表10[],2)</f>
        <v>ValueOntology.PROPORTION_OF_NATION</v>
      </c>
      <c r="AA3735" t="str">
        <f>VLOOKUP(表2[index_id],表11[],2)</f>
        <v>ValueOntology.PROPORTION_OF_NATION</v>
      </c>
      <c r="AB3735" s="8" t="b">
        <f>表2[[#This Row],[vo104]]=表2[[#This Row],[vo109]]</f>
        <v>1</v>
      </c>
    </row>
    <row r="3736" spans="1:28" ht="15" hidden="1" x14ac:dyDescent="0.25">
      <c r="A3736" s="1">
        <v>139356</v>
      </c>
      <c r="B3736" s="1">
        <v>8030101911</v>
      </c>
      <c r="C3736" s="1" t="s">
        <v>4901</v>
      </c>
      <c r="D3736" s="1"/>
      <c r="E3736" s="1">
        <v>0</v>
      </c>
      <c r="F3736" s="1" t="s">
        <v>25</v>
      </c>
      <c r="G3736" s="1" t="s">
        <v>49</v>
      </c>
      <c r="H3736" s="1" t="s">
        <v>1056</v>
      </c>
      <c r="I3736" s="1" t="s">
        <v>403</v>
      </c>
      <c r="J3736" s="1">
        <v>0</v>
      </c>
      <c r="K3736" s="1" t="s">
        <v>1094</v>
      </c>
      <c r="L3736" s="1" t="s">
        <v>1062</v>
      </c>
      <c r="M3736" s="1" t="s">
        <v>1059</v>
      </c>
      <c r="N3736" s="1"/>
      <c r="O3736" s="1" t="s">
        <v>41</v>
      </c>
      <c r="P3736" s="2" t="s">
        <v>33</v>
      </c>
      <c r="Q3736" s="1" t="s">
        <v>108</v>
      </c>
      <c r="R3736" s="1" t="str">
        <f>VLOOKUP(表2[index_id],表1[],2)</f>
        <v>ValueOntology.QUANTITY</v>
      </c>
      <c r="S3736" t="str">
        <f>VLOOKUP(表2[index_id],表3[],2)</f>
        <v>ValueOntology.QUANTITY</v>
      </c>
      <c r="T3736" s="5" t="str">
        <f>VLOOKUP(表2[index_id],表4[],2)</f>
        <v>ValueOntology.QUANTITY</v>
      </c>
      <c r="U3736" t="str">
        <f>VLOOKUP(表2[index_id],表5[],2)</f>
        <v>ValueOntology.QUANTITY</v>
      </c>
      <c r="V3736" t="str">
        <f>VLOOKUP(表2[index_id],表6[],2)</f>
        <v>ValueOntology.QUANTITY</v>
      </c>
      <c r="W3736" t="str">
        <f>VLOOKUP(表2[index_id],表7[],2)</f>
        <v>ValueOntology.QUANTITY</v>
      </c>
      <c r="X3736" t="str">
        <f>VLOOKUP(表2[index_id],表8[],2)</f>
        <v>ValueOntology.QUANTITY</v>
      </c>
      <c r="Y3736" t="str">
        <f>VLOOKUP(表2[index_id],表9[],2)</f>
        <v>ValueOntology.QUANTITY</v>
      </c>
      <c r="Z3736" t="str">
        <f>VLOOKUP(表2[index_id],表10[],2)</f>
        <v>ValueOntology.QUANTITY</v>
      </c>
      <c r="AA3736" t="str">
        <f>VLOOKUP(表2[index_id],表11[],2)</f>
        <v>ValueOntology.QUANTITY</v>
      </c>
      <c r="AB3736" s="8" t="b">
        <f>表2[[#This Row],[vo104]]=表2[[#This Row],[vo109]]</f>
        <v>1</v>
      </c>
    </row>
    <row r="3737" spans="1:28" ht="15" x14ac:dyDescent="0.25">
      <c r="A3737" s="1">
        <v>140386</v>
      </c>
      <c r="B3737" s="1">
        <v>8030103121</v>
      </c>
      <c r="C3737" s="1" t="s">
        <v>4902</v>
      </c>
      <c r="D3737" s="1"/>
      <c r="E3737" s="1">
        <v>2</v>
      </c>
      <c r="F3737" s="1" t="s">
        <v>359</v>
      </c>
      <c r="G3737" s="1" t="s">
        <v>49</v>
      </c>
      <c r="H3737" s="1" t="s">
        <v>315</v>
      </c>
      <c r="I3737" s="1" t="s">
        <v>403</v>
      </c>
      <c r="J3737" s="1">
        <v>0</v>
      </c>
      <c r="K3737" s="1" t="s">
        <v>404</v>
      </c>
      <c r="L3737" s="1" t="s">
        <v>405</v>
      </c>
      <c r="M3737" s="1" t="s">
        <v>319</v>
      </c>
      <c r="N3737" s="1"/>
      <c r="O3737" s="1" t="s">
        <v>41</v>
      </c>
      <c r="P3737" s="2" t="s">
        <v>33</v>
      </c>
      <c r="Q3737" s="1" t="s">
        <v>345</v>
      </c>
      <c r="R3737" s="1" t="str">
        <f>VLOOKUP(表2[index_id],表1[],2)</f>
        <v>ValueOntology.PERCENTAGE</v>
      </c>
      <c r="S3737" t="str">
        <f>VLOOKUP(表2[index_id],表3[],2)</f>
        <v>ValueOntology.PERCENTAGE</v>
      </c>
      <c r="T3737" s="5" t="str">
        <f>VLOOKUP(表2[index_id],表4[],2)</f>
        <v>ValueOntology.PERCENTAGE</v>
      </c>
      <c r="U3737" t="str">
        <f>VLOOKUP(表2[index_id],表5[],2)</f>
        <v>ValueOntology.PERCENTAGE</v>
      </c>
      <c r="V3737" t="str">
        <f>VLOOKUP(表2[index_id],表6[],2)</f>
        <v>ValueOntology.PERCENTAGE</v>
      </c>
      <c r="W3737" t="str">
        <f>VLOOKUP(表2[index_id],表7[],2)</f>
        <v>ValueOntology.PERCENTAGE</v>
      </c>
      <c r="X3737" t="str">
        <f>VLOOKUP(表2[index_id],表8[],2)</f>
        <v>ValueOntology.PERCENTAGE</v>
      </c>
      <c r="Y3737" t="str">
        <f>VLOOKUP(表2[index_id],表9[],2)</f>
        <v>ValueOntology.PROPORTION_OF_NATION</v>
      </c>
      <c r="Z3737" t="str">
        <f>VLOOKUP(表2[index_id],表10[],2)</f>
        <v>ValueOntology.PROPORTION_OF_NATION</v>
      </c>
      <c r="AA3737" t="str">
        <f>VLOOKUP(表2[index_id],表11[],2)</f>
        <v>ValueOntology.PROPORTION_OF_NATION</v>
      </c>
      <c r="AB3737" s="8" t="b">
        <f>表2[[#This Row],[vo104]]=表2[[#This Row],[vo109]]</f>
        <v>1</v>
      </c>
    </row>
    <row r="3738" spans="1:28" ht="15" hidden="1" x14ac:dyDescent="0.25">
      <c r="A3738" s="1">
        <v>107465</v>
      </c>
      <c r="B3738" s="1">
        <v>7230061200</v>
      </c>
      <c r="C3738" s="1" t="s">
        <v>4903</v>
      </c>
      <c r="D3738" s="1"/>
      <c r="E3738" s="1">
        <v>2</v>
      </c>
      <c r="F3738" s="1" t="s">
        <v>88</v>
      </c>
      <c r="G3738" s="1" t="s">
        <v>26</v>
      </c>
      <c r="H3738" s="1" t="s">
        <v>27</v>
      </c>
      <c r="I3738" s="1" t="s">
        <v>89</v>
      </c>
      <c r="J3738" s="1">
        <v>0</v>
      </c>
      <c r="K3738" s="1" t="s">
        <v>29</v>
      </c>
      <c r="L3738" s="1" t="s">
        <v>90</v>
      </c>
      <c r="M3738" s="1" t="s">
        <v>31</v>
      </c>
      <c r="N3738" s="1"/>
      <c r="O3738" s="1" t="s">
        <v>54</v>
      </c>
      <c r="P3738" s="2" t="s">
        <v>33</v>
      </c>
      <c r="Q3738" s="1" t="s">
        <v>91</v>
      </c>
      <c r="R3738" s="1" t="str">
        <f>VLOOKUP(表2[index_id],表1[],2)</f>
        <v>ValueOntology.QUANTITY</v>
      </c>
      <c r="S3738" t="str">
        <f>VLOOKUP(表2[index_id],表3[],2)</f>
        <v>ValueOntology.QUANTITY_PER_CAPITA</v>
      </c>
      <c r="T3738" s="5" t="str">
        <f>VLOOKUP(表2[index_id],表4[],2)</f>
        <v>ValueOntology.QUANTITY_PER_CAPITA</v>
      </c>
      <c r="U3738" t="str">
        <f>VLOOKUP(表2[index_id],表5[],2)</f>
        <v>ValueOntology.QUANTITY_PER_CAPITA</v>
      </c>
      <c r="V3738" t="str">
        <f>VLOOKUP(表2[index_id],表6[],2)</f>
        <v>ValueOntology.QUANTITY_PER_CAPITA</v>
      </c>
      <c r="W3738" t="str">
        <f>VLOOKUP(表2[index_id],表7[],2)</f>
        <v>ValueOntology.QUANTITY_PER_CAPITA</v>
      </c>
      <c r="X3738" t="str">
        <f>VLOOKUP(表2[index_id],表8[],2)</f>
        <v>ValueOntology.QUANTITY_PER_CAPITA</v>
      </c>
      <c r="Y3738" t="str">
        <f>VLOOKUP(表2[index_id],表9[],2)</f>
        <v>ValueOntology.QUANTITY_PER_CAPITA</v>
      </c>
      <c r="Z3738" t="str">
        <f>VLOOKUP(表2[index_id],表10[],2)</f>
        <v>ValueOntology.QUANTITY_PER_CAPITA</v>
      </c>
      <c r="AA3738" t="str">
        <f>VLOOKUP(表2[index_id],表11[],2)</f>
        <v>ValueOntology.QUANTITY_PER_CAPITA</v>
      </c>
      <c r="AB3738" s="8" t="b">
        <f>表2[[#This Row],[vo104]]=表2[[#This Row],[vo109]]</f>
        <v>1</v>
      </c>
    </row>
    <row r="3739" spans="1:28" ht="15" x14ac:dyDescent="0.25">
      <c r="A3739" s="1">
        <v>139544</v>
      </c>
      <c r="B3739" s="1">
        <v>8030102099</v>
      </c>
      <c r="C3739" s="1" t="s">
        <v>4904</v>
      </c>
      <c r="D3739" s="1"/>
      <c r="E3739" s="1">
        <v>2</v>
      </c>
      <c r="F3739" s="1" t="s">
        <v>359</v>
      </c>
      <c r="G3739" s="1" t="s">
        <v>49</v>
      </c>
      <c r="H3739" s="1" t="s">
        <v>1056</v>
      </c>
      <c r="I3739" s="1" t="s">
        <v>403</v>
      </c>
      <c r="J3739" s="1">
        <v>0</v>
      </c>
      <c r="K3739" s="1" t="s">
        <v>4193</v>
      </c>
      <c r="L3739" s="1" t="s">
        <v>4194</v>
      </c>
      <c r="M3739" s="1" t="s">
        <v>1059</v>
      </c>
      <c r="N3739" s="1"/>
      <c r="O3739" s="1" t="s">
        <v>41</v>
      </c>
      <c r="P3739" s="2" t="s">
        <v>33</v>
      </c>
      <c r="Q3739" s="1" t="s">
        <v>345</v>
      </c>
      <c r="R3739" s="1" t="str">
        <f>VLOOKUP(表2[index_id],表1[],2)</f>
        <v>ValueOntology.PERCENTAGE</v>
      </c>
      <c r="S3739" t="str">
        <f>VLOOKUP(表2[index_id],表3[],2)</f>
        <v>ValueOntology.PERCENTAGE</v>
      </c>
      <c r="T3739" s="5" t="str">
        <f>VLOOKUP(表2[index_id],表4[],2)</f>
        <v>ValueOntology.PERCENTAGE</v>
      </c>
      <c r="U3739" t="str">
        <f>VLOOKUP(表2[index_id],表5[],2)</f>
        <v>ValueOntology.PERCENTAGE</v>
      </c>
      <c r="V3739" t="str">
        <f>VLOOKUP(表2[index_id],表6[],2)</f>
        <v>ValueOntology.PERCENTAGE</v>
      </c>
      <c r="W3739" t="str">
        <f>VLOOKUP(表2[index_id],表7[],2)</f>
        <v>ValueOntology.PERCENTAGE</v>
      </c>
      <c r="X3739" t="str">
        <f>VLOOKUP(表2[index_id],表8[],2)</f>
        <v>ValueOntology.PERCENTAGE</v>
      </c>
      <c r="Y3739" t="str">
        <f>VLOOKUP(表2[index_id],表9[],2)</f>
        <v>ValueOntology.PROPORTION_OF_NATION</v>
      </c>
      <c r="Z3739" t="str">
        <f>VLOOKUP(表2[index_id],表10[],2)</f>
        <v>ValueOntology.PROPORTION_OF_NATION</v>
      </c>
      <c r="AA3739" t="str">
        <f>VLOOKUP(表2[index_id],表11[],2)</f>
        <v>ValueOntology.PROPORTION_OF_NATION</v>
      </c>
      <c r="AB3739" s="8" t="b">
        <f>表2[[#This Row],[vo104]]=表2[[#This Row],[vo109]]</f>
        <v>1</v>
      </c>
    </row>
    <row r="3740" spans="1:28" ht="15" x14ac:dyDescent="0.25">
      <c r="A3740" s="1">
        <v>139264</v>
      </c>
      <c r="B3740" s="1">
        <v>8030101816</v>
      </c>
      <c r="C3740" s="1" t="s">
        <v>4905</v>
      </c>
      <c r="D3740" s="1"/>
      <c r="E3740" s="1">
        <v>2</v>
      </c>
      <c r="F3740" s="1" t="s">
        <v>359</v>
      </c>
      <c r="G3740" s="1" t="s">
        <v>49</v>
      </c>
      <c r="H3740" s="1" t="s">
        <v>1056</v>
      </c>
      <c r="I3740" s="1" t="s">
        <v>403</v>
      </c>
      <c r="J3740" s="1">
        <v>0</v>
      </c>
      <c r="K3740" s="1" t="s">
        <v>4198</v>
      </c>
      <c r="L3740" s="1" t="s">
        <v>4199</v>
      </c>
      <c r="M3740" s="1" t="s">
        <v>1059</v>
      </c>
      <c r="N3740" s="1"/>
      <c r="O3740" s="1" t="s">
        <v>41</v>
      </c>
      <c r="P3740" s="2" t="s">
        <v>33</v>
      </c>
      <c r="Q3740" s="1" t="s">
        <v>345</v>
      </c>
      <c r="R3740" s="1" t="str">
        <f>VLOOKUP(表2[index_id],表1[],2)</f>
        <v>ValueOntology.PERCENTAGE</v>
      </c>
      <c r="S3740" t="str">
        <f>VLOOKUP(表2[index_id],表3[],2)</f>
        <v>ValueOntology.PERCENTAGE</v>
      </c>
      <c r="T3740" s="5" t="str">
        <f>VLOOKUP(表2[index_id],表4[],2)</f>
        <v>ValueOntology.PERCENTAGE</v>
      </c>
      <c r="U3740" t="str">
        <f>VLOOKUP(表2[index_id],表5[],2)</f>
        <v>ValueOntology.PERCENTAGE</v>
      </c>
      <c r="V3740" t="str">
        <f>VLOOKUP(表2[index_id],表6[],2)</f>
        <v>ValueOntology.PERCENTAGE</v>
      </c>
      <c r="W3740" t="str">
        <f>VLOOKUP(表2[index_id],表7[],2)</f>
        <v>ValueOntology.PERCENTAGE</v>
      </c>
      <c r="X3740" t="str">
        <f>VLOOKUP(表2[index_id],表8[],2)</f>
        <v>ValueOntology.PERCENTAGE</v>
      </c>
      <c r="Y3740" t="str">
        <f>VLOOKUP(表2[index_id],表9[],2)</f>
        <v>ValueOntology.PROPORTION_OF_NATION</v>
      </c>
      <c r="Z3740" t="str">
        <f>VLOOKUP(表2[index_id],表10[],2)</f>
        <v>ValueOntology.PROPORTION_OF_NATION</v>
      </c>
      <c r="AA3740" t="str">
        <f>VLOOKUP(表2[index_id],表11[],2)</f>
        <v>ValueOntology.PROPORTION_OF_NATION</v>
      </c>
      <c r="AB3740" s="8" t="b">
        <f>表2[[#This Row],[vo104]]=表2[[#This Row],[vo109]]</f>
        <v>1</v>
      </c>
    </row>
    <row r="3741" spans="1:28" ht="15" x14ac:dyDescent="0.25">
      <c r="A3741" s="1">
        <v>140172</v>
      </c>
      <c r="B3741" s="1">
        <v>8030102859</v>
      </c>
      <c r="C3741" s="1" t="s">
        <v>4906</v>
      </c>
      <c r="D3741" s="1"/>
      <c r="E3741" s="1">
        <v>2</v>
      </c>
      <c r="F3741" s="1" t="s">
        <v>359</v>
      </c>
      <c r="G3741" s="1" t="s">
        <v>49</v>
      </c>
      <c r="H3741" s="1" t="s">
        <v>315</v>
      </c>
      <c r="I3741" s="1" t="s">
        <v>869</v>
      </c>
      <c r="J3741" s="1">
        <v>0</v>
      </c>
      <c r="K3741" s="1" t="s">
        <v>360</v>
      </c>
      <c r="L3741" s="1" t="s">
        <v>361</v>
      </c>
      <c r="M3741" s="1" t="s">
        <v>319</v>
      </c>
      <c r="N3741" s="1"/>
      <c r="O3741" s="1" t="s">
        <v>41</v>
      </c>
      <c r="P3741" s="2" t="s">
        <v>33</v>
      </c>
      <c r="Q3741" s="1" t="s">
        <v>345</v>
      </c>
      <c r="R3741" s="1" t="str">
        <f>VLOOKUP(表2[index_id],表1[],2)</f>
        <v>ValueOntology.PERCENTAGE</v>
      </c>
      <c r="S3741" t="str">
        <f>VLOOKUP(表2[index_id],表3[],2)</f>
        <v>ValueOntology.PERCENTAGE</v>
      </c>
      <c r="T3741" s="5" t="str">
        <f>VLOOKUP(表2[index_id],表4[],2)</f>
        <v>ValueOntology.PERCENTAGE</v>
      </c>
      <c r="U3741" t="str">
        <f>VLOOKUP(表2[index_id],表5[],2)</f>
        <v>ValueOntology.PERCENTAGE</v>
      </c>
      <c r="V3741" t="str">
        <f>VLOOKUP(表2[index_id],表6[],2)</f>
        <v>ValueOntology.PERCENTAGE</v>
      </c>
      <c r="W3741" t="str">
        <f>VLOOKUP(表2[index_id],表7[],2)</f>
        <v>ValueOntology.PERCENTAGE</v>
      </c>
      <c r="X3741" t="str">
        <f>VLOOKUP(表2[index_id],表8[],2)</f>
        <v>ValueOntology.PERCENTAGE</v>
      </c>
      <c r="Y3741" t="str">
        <f>VLOOKUP(表2[index_id],表9[],2)</f>
        <v>ValueOntology.PROPORTION_OF_NATION</v>
      </c>
      <c r="Z3741" t="str">
        <f>VLOOKUP(表2[index_id],表10[],2)</f>
        <v>ValueOntology.PROPORTION_OF_NATION</v>
      </c>
      <c r="AA3741" t="str">
        <f>VLOOKUP(表2[index_id],表11[],2)</f>
        <v>ValueOntology.PROPORTION_OF_NATION</v>
      </c>
      <c r="AB3741" s="8" t="b">
        <f>表2[[#This Row],[vo104]]=表2[[#This Row],[vo109]]</f>
        <v>1</v>
      </c>
    </row>
    <row r="3742" spans="1:28" ht="15" hidden="1" x14ac:dyDescent="0.25">
      <c r="A3742" s="1">
        <v>141852</v>
      </c>
      <c r="B3742" s="1">
        <v>8030104047</v>
      </c>
      <c r="C3742" s="1" t="s">
        <v>4907</v>
      </c>
      <c r="D3742" s="1"/>
      <c r="E3742" s="1">
        <v>0</v>
      </c>
      <c r="F3742" s="1" t="s">
        <v>25</v>
      </c>
      <c r="G3742" s="1" t="s">
        <v>49</v>
      </c>
      <c r="H3742" s="1" t="s">
        <v>1056</v>
      </c>
      <c r="I3742" s="1" t="s">
        <v>403</v>
      </c>
      <c r="J3742" s="1">
        <v>0</v>
      </c>
      <c r="K3742" s="1" t="s">
        <v>1087</v>
      </c>
      <c r="L3742" s="1" t="s">
        <v>70</v>
      </c>
      <c r="M3742" s="1" t="s">
        <v>1059</v>
      </c>
      <c r="N3742" s="1"/>
      <c r="O3742" s="1" t="s">
        <v>41</v>
      </c>
      <c r="P3742" s="2" t="s">
        <v>33</v>
      </c>
      <c r="Q3742" s="1" t="s">
        <v>303</v>
      </c>
      <c r="R3742" s="1" t="str">
        <f>VLOOKUP(表2[index_id],表1[],2)</f>
        <v>ValueOntology.DIFF_QUANTITY</v>
      </c>
      <c r="S3742" t="str">
        <f>VLOOKUP(表2[index_id],表3[],2)</f>
        <v>ValueOntology.DIFF_QUANTITY</v>
      </c>
      <c r="T3742" s="5" t="str">
        <f>VLOOKUP(表2[index_id],表4[],2)</f>
        <v>ValueOntology.DIFF_QUANTITY</v>
      </c>
      <c r="U3742" t="str">
        <f>VLOOKUP(表2[index_id],表5[],2)</f>
        <v>ValueOntology.DIFF_QUANTITY</v>
      </c>
      <c r="V3742" t="str">
        <f>VLOOKUP(表2[index_id],表6[],2)</f>
        <v>ValueOntology.DIFF_QUANTITY</v>
      </c>
      <c r="W3742" t="str">
        <f>VLOOKUP(表2[index_id],表7[],2)</f>
        <v>ValueOntology.DIFF_QUANTITY</v>
      </c>
      <c r="X3742" t="str">
        <f>VLOOKUP(表2[index_id],表8[],2)</f>
        <v>ValueOntology.DIFF_QUANTITY</v>
      </c>
      <c r="Y3742" t="str">
        <f>VLOOKUP(表2[index_id],表9[],2)</f>
        <v>ValueOntology.DIFF_QUANTITY</v>
      </c>
      <c r="Z3742" t="str">
        <f>VLOOKUP(表2[index_id],表10[],2)</f>
        <v>ValueOntology.DIFF_QUANTITY</v>
      </c>
      <c r="AA3742" t="str">
        <f>VLOOKUP(表2[index_id],表11[],2)</f>
        <v>ValueOntology.DIFF_QUANTITY</v>
      </c>
      <c r="AB3742" s="8" t="b">
        <f>表2[[#This Row],[vo104]]=表2[[#This Row],[vo109]]</f>
        <v>1</v>
      </c>
    </row>
    <row r="3743" spans="1:28" ht="15" hidden="1" x14ac:dyDescent="0.25">
      <c r="A3743" s="1">
        <v>149675</v>
      </c>
      <c r="B3743" s="1">
        <v>7330102374</v>
      </c>
      <c r="C3743" s="1" t="s">
        <v>4908</v>
      </c>
      <c r="D3743" s="1"/>
      <c r="E3743" s="1">
        <v>2</v>
      </c>
      <c r="F3743" s="1" t="s">
        <v>88</v>
      </c>
      <c r="G3743" s="1" t="s">
        <v>49</v>
      </c>
      <c r="H3743" s="1" t="s">
        <v>1056</v>
      </c>
      <c r="I3743" s="1" t="s">
        <v>403</v>
      </c>
      <c r="J3743" s="1">
        <v>0</v>
      </c>
      <c r="K3743" s="1" t="s">
        <v>1087</v>
      </c>
      <c r="L3743" s="1" t="s">
        <v>4204</v>
      </c>
      <c r="M3743" s="1" t="s">
        <v>1059</v>
      </c>
      <c r="N3743" s="1"/>
      <c r="O3743" s="1" t="s">
        <v>54</v>
      </c>
      <c r="P3743" s="2" t="s">
        <v>33</v>
      </c>
      <c r="Q3743" s="1" t="s">
        <v>117</v>
      </c>
      <c r="R3743" s="1" t="str">
        <f>VLOOKUP(表2[index_id],表1[],2)</f>
        <v>ValueOntology.QUANTITY</v>
      </c>
      <c r="S3743" t="str">
        <f>VLOOKUP(表2[index_id],表3[],2)</f>
        <v>ValueOntology.QUANTITY_PER_CAPITA</v>
      </c>
      <c r="T3743" s="5" t="str">
        <f>VLOOKUP(表2[index_id],表4[],2)</f>
        <v>ValueOntology.QUANTITY_PER_CAPITA</v>
      </c>
      <c r="U3743" t="str">
        <f>VLOOKUP(表2[index_id],表5[],2)</f>
        <v>ValueOntology.QUANTITY_PER_CAPITA</v>
      </c>
      <c r="V3743" t="str">
        <f>VLOOKUP(表2[index_id],表6[],2)</f>
        <v>ValueOntology.QUANTITY_PER_CAPITA</v>
      </c>
      <c r="W3743" t="str">
        <f>VLOOKUP(表2[index_id],表7[],2)</f>
        <v>ValueOntology.QUANTITY_PER_CAPITA</v>
      </c>
      <c r="X3743" t="str">
        <f>VLOOKUP(表2[index_id],表8[],2)</f>
        <v>ValueOntology.QUANTITY_PER_CAPITA</v>
      </c>
      <c r="Y3743" t="str">
        <f>VLOOKUP(表2[index_id],表9[],2)</f>
        <v>ValueOntology.QUANTITY_PER_CAPITA</v>
      </c>
      <c r="Z3743" t="str">
        <f>VLOOKUP(表2[index_id],表10[],2)</f>
        <v>ValueOntology.QUANTITY_PER_CAPITA</v>
      </c>
      <c r="AA3743" t="str">
        <f>VLOOKUP(表2[index_id],表11[],2)</f>
        <v>ValueOntology.QUANTITY_PER_CAPITA</v>
      </c>
      <c r="AB3743" s="8" t="b">
        <f>表2[[#This Row],[vo104]]=表2[[#This Row],[vo109]]</f>
        <v>1</v>
      </c>
    </row>
    <row r="3744" spans="1:28" ht="15" hidden="1" x14ac:dyDescent="0.25">
      <c r="A3744" s="1">
        <v>139825</v>
      </c>
      <c r="B3744" s="1">
        <v>8030102375</v>
      </c>
      <c r="C3744" s="1" t="s">
        <v>4909</v>
      </c>
      <c r="D3744" s="1"/>
      <c r="E3744" s="1">
        <v>0</v>
      </c>
      <c r="F3744" s="1" t="s">
        <v>25</v>
      </c>
      <c r="G3744" s="1" t="s">
        <v>49</v>
      </c>
      <c r="H3744" s="1" t="s">
        <v>1056</v>
      </c>
      <c r="I3744" s="1" t="s">
        <v>403</v>
      </c>
      <c r="J3744" s="1">
        <v>0</v>
      </c>
      <c r="K3744" s="1" t="s">
        <v>1087</v>
      </c>
      <c r="L3744" s="1" t="s">
        <v>1072</v>
      </c>
      <c r="M3744" s="1" t="s">
        <v>1059</v>
      </c>
      <c r="N3744" s="1"/>
      <c r="O3744" s="1" t="s">
        <v>41</v>
      </c>
      <c r="P3744" s="2" t="s">
        <v>33</v>
      </c>
      <c r="Q3744" s="1" t="s">
        <v>108</v>
      </c>
      <c r="R3744" s="1" t="str">
        <f>VLOOKUP(表2[index_id],表1[],2)</f>
        <v>ValueOntology.QUANTITY</v>
      </c>
      <c r="S3744" t="str">
        <f>VLOOKUP(表2[index_id],表3[],2)</f>
        <v>ValueOntology.QUANTITY</v>
      </c>
      <c r="T3744" s="5" t="str">
        <f>VLOOKUP(表2[index_id],表4[],2)</f>
        <v>ValueOntology.QUANTITY</v>
      </c>
      <c r="U3744" t="str">
        <f>VLOOKUP(表2[index_id],表5[],2)</f>
        <v>ValueOntology.QUANTITY</v>
      </c>
      <c r="V3744" t="str">
        <f>VLOOKUP(表2[index_id],表6[],2)</f>
        <v>ValueOntology.QUANTITY</v>
      </c>
      <c r="W3744" t="str">
        <f>VLOOKUP(表2[index_id],表7[],2)</f>
        <v>ValueOntology.QUANTITY</v>
      </c>
      <c r="X3744" t="str">
        <f>VLOOKUP(表2[index_id],表8[],2)</f>
        <v>ValueOntology.QUANTITY</v>
      </c>
      <c r="Y3744" t="str">
        <f>VLOOKUP(表2[index_id],表9[],2)</f>
        <v>ValueOntology.QUANTITY</v>
      </c>
      <c r="Z3744" t="str">
        <f>VLOOKUP(表2[index_id],表10[],2)</f>
        <v>ValueOntology.QUANTITY</v>
      </c>
      <c r="AA3744" t="str">
        <f>VLOOKUP(表2[index_id],表11[],2)</f>
        <v>ValueOntology.QUANTITY</v>
      </c>
      <c r="AB3744" s="8" t="b">
        <f>表2[[#This Row],[vo104]]=表2[[#This Row],[vo109]]</f>
        <v>1</v>
      </c>
    </row>
    <row r="3745" spans="1:28" ht="15" x14ac:dyDescent="0.25">
      <c r="A3745" s="1">
        <v>139985</v>
      </c>
      <c r="B3745" s="1">
        <v>8030102563</v>
      </c>
      <c r="C3745" s="1" t="s">
        <v>4910</v>
      </c>
      <c r="D3745" s="1"/>
      <c r="E3745" s="1">
        <v>2</v>
      </c>
      <c r="F3745" s="1" t="s">
        <v>359</v>
      </c>
      <c r="G3745" s="1" t="s">
        <v>49</v>
      </c>
      <c r="H3745" s="1" t="s">
        <v>1056</v>
      </c>
      <c r="I3745" s="1" t="s">
        <v>403</v>
      </c>
      <c r="J3745" s="1">
        <v>0</v>
      </c>
      <c r="K3745" s="1" t="s">
        <v>4182</v>
      </c>
      <c r="L3745" s="1" t="s">
        <v>4183</v>
      </c>
      <c r="M3745" s="1" t="s">
        <v>1059</v>
      </c>
      <c r="N3745" s="1"/>
      <c r="O3745" s="1" t="s">
        <v>41</v>
      </c>
      <c r="P3745" s="2" t="s">
        <v>33</v>
      </c>
      <c r="Q3745" s="1" t="s">
        <v>345</v>
      </c>
      <c r="R3745" s="1" t="str">
        <f>VLOOKUP(表2[index_id],表1[],2)</f>
        <v>ValueOntology.PERCENTAGE</v>
      </c>
      <c r="S3745" t="str">
        <f>VLOOKUP(表2[index_id],表3[],2)</f>
        <v>ValueOntology.PERCENTAGE</v>
      </c>
      <c r="T3745" s="5" t="str">
        <f>VLOOKUP(表2[index_id],表4[],2)</f>
        <v>ValueOntology.PERCENTAGE</v>
      </c>
      <c r="U3745" t="str">
        <f>VLOOKUP(表2[index_id],表5[],2)</f>
        <v>ValueOntology.PERCENTAGE</v>
      </c>
      <c r="V3745" t="str">
        <f>VLOOKUP(表2[index_id],表6[],2)</f>
        <v>ValueOntology.PERCENTAGE</v>
      </c>
      <c r="W3745" t="str">
        <f>VLOOKUP(表2[index_id],表7[],2)</f>
        <v>ValueOntology.PERCENTAGE</v>
      </c>
      <c r="X3745" t="str">
        <f>VLOOKUP(表2[index_id],表8[],2)</f>
        <v>ValueOntology.PERCENTAGE</v>
      </c>
      <c r="Y3745" t="str">
        <f>VLOOKUP(表2[index_id],表9[],2)</f>
        <v>ValueOntology.PROPORTION_OF_NATION</v>
      </c>
      <c r="Z3745" t="str">
        <f>VLOOKUP(表2[index_id],表10[],2)</f>
        <v>ValueOntology.PROPORTION_OF_NATION</v>
      </c>
      <c r="AA3745" t="str">
        <f>VLOOKUP(表2[index_id],表11[],2)</f>
        <v>ValueOntology.PROPORTION_OF_NATION</v>
      </c>
      <c r="AB3745" s="8" t="b">
        <f>表2[[#This Row],[vo104]]=表2[[#This Row],[vo109]]</f>
        <v>1</v>
      </c>
    </row>
    <row r="3746" spans="1:28" ht="15" x14ac:dyDescent="0.25">
      <c r="A3746" s="1">
        <v>141694</v>
      </c>
      <c r="B3746" s="1">
        <v>8030103602</v>
      </c>
      <c r="C3746" s="1" t="s">
        <v>4911</v>
      </c>
      <c r="D3746" s="1"/>
      <c r="E3746" s="1">
        <v>2</v>
      </c>
      <c r="F3746" s="1" t="s">
        <v>359</v>
      </c>
      <c r="G3746" s="1" t="s">
        <v>49</v>
      </c>
      <c r="H3746" s="1" t="s">
        <v>1056</v>
      </c>
      <c r="I3746" s="1" t="s">
        <v>403</v>
      </c>
      <c r="J3746" s="1">
        <v>0</v>
      </c>
      <c r="K3746" s="1" t="s">
        <v>4186</v>
      </c>
      <c r="L3746" s="1" t="s">
        <v>4187</v>
      </c>
      <c r="M3746" s="1" t="s">
        <v>1059</v>
      </c>
      <c r="N3746" s="1"/>
      <c r="O3746" s="1" t="s">
        <v>41</v>
      </c>
      <c r="P3746" s="2" t="s">
        <v>33</v>
      </c>
      <c r="Q3746" s="1" t="s">
        <v>345</v>
      </c>
      <c r="R3746" s="1" t="str">
        <f>VLOOKUP(表2[index_id],表1[],2)</f>
        <v>ValueOntology.PERCENTAGE</v>
      </c>
      <c r="S3746" t="str">
        <f>VLOOKUP(表2[index_id],表3[],2)</f>
        <v>ValueOntology.PERCENTAGE</v>
      </c>
      <c r="T3746" s="5" t="str">
        <f>VLOOKUP(表2[index_id],表4[],2)</f>
        <v>ValueOntology.PERCENTAGE</v>
      </c>
      <c r="U3746" t="str">
        <f>VLOOKUP(表2[index_id],表5[],2)</f>
        <v>ValueOntology.PERCENTAGE</v>
      </c>
      <c r="V3746" t="str">
        <f>VLOOKUP(表2[index_id],表6[],2)</f>
        <v>ValueOntology.PERCENTAGE</v>
      </c>
      <c r="W3746" t="str">
        <f>VLOOKUP(表2[index_id],表7[],2)</f>
        <v>ValueOntology.PERCENTAGE</v>
      </c>
      <c r="X3746" t="str">
        <f>VLOOKUP(表2[index_id],表8[],2)</f>
        <v>ValueOntology.PERCENTAGE</v>
      </c>
      <c r="Y3746" t="str">
        <f>VLOOKUP(表2[index_id],表9[],2)</f>
        <v>ValueOntology.PROPORTION_OF_NATION</v>
      </c>
      <c r="Z3746" t="str">
        <f>VLOOKUP(表2[index_id],表10[],2)</f>
        <v>ValueOntology.PROPORTION_OF_NATION</v>
      </c>
      <c r="AA3746" t="str">
        <f>VLOOKUP(表2[index_id],表11[],2)</f>
        <v>ValueOntology.PROPORTION_OF_NATION</v>
      </c>
      <c r="AB3746" s="8" t="b">
        <f>表2[[#This Row],[vo104]]=表2[[#This Row],[vo109]]</f>
        <v>1</v>
      </c>
    </row>
    <row r="3747" spans="1:28" ht="15" hidden="1" x14ac:dyDescent="0.25">
      <c r="A3747" s="1">
        <v>107461</v>
      </c>
      <c r="B3747" s="1">
        <v>7230061101</v>
      </c>
      <c r="C3747" s="1" t="s">
        <v>4912</v>
      </c>
      <c r="D3747" s="1"/>
      <c r="E3747" s="1">
        <v>2</v>
      </c>
      <c r="F3747" s="1" t="s">
        <v>88</v>
      </c>
      <c r="G3747" s="1" t="s">
        <v>26</v>
      </c>
      <c r="H3747" s="1" t="s">
        <v>27</v>
      </c>
      <c r="I3747" s="1" t="s">
        <v>89</v>
      </c>
      <c r="J3747" s="1">
        <v>0</v>
      </c>
      <c r="K3747" s="1" t="s">
        <v>29</v>
      </c>
      <c r="L3747" s="1" t="s">
        <v>90</v>
      </c>
      <c r="M3747" s="1" t="s">
        <v>31</v>
      </c>
      <c r="N3747" s="1"/>
      <c r="O3747" s="1" t="s">
        <v>54</v>
      </c>
      <c r="P3747" s="2" t="s">
        <v>33</v>
      </c>
      <c r="Q3747" s="1" t="s">
        <v>91</v>
      </c>
      <c r="R3747" s="1" t="str">
        <f>VLOOKUP(表2[index_id],表1[],2)</f>
        <v>ValueOntology.QUANTITY</v>
      </c>
      <c r="S3747" t="str">
        <f>VLOOKUP(表2[index_id],表3[],2)</f>
        <v>ValueOntology.QUANTITY_PER_CAPITA</v>
      </c>
      <c r="T3747" s="5" t="str">
        <f>VLOOKUP(表2[index_id],表4[],2)</f>
        <v>ValueOntology.QUANTITY_PER_CAPITA</v>
      </c>
      <c r="U3747" t="str">
        <f>VLOOKUP(表2[index_id],表5[],2)</f>
        <v>ValueOntology.QUANTITY_PER_CAPITA</v>
      </c>
      <c r="V3747" t="str">
        <f>VLOOKUP(表2[index_id],表6[],2)</f>
        <v>ValueOntology.QUANTITY_PER_CAPITA</v>
      </c>
      <c r="W3747" t="str">
        <f>VLOOKUP(表2[index_id],表7[],2)</f>
        <v>ValueOntology.QUANTITY_PER_CAPITA</v>
      </c>
      <c r="X3747" t="str">
        <f>VLOOKUP(表2[index_id],表8[],2)</f>
        <v>ValueOntology.QUANTITY_PER_CAPITA</v>
      </c>
      <c r="Y3747" t="str">
        <f>VLOOKUP(表2[index_id],表9[],2)</f>
        <v>ValueOntology.QUANTITY_PER_CAPITA</v>
      </c>
      <c r="Z3747" t="str">
        <f>VLOOKUP(表2[index_id],表10[],2)</f>
        <v>ValueOntology.QUANTITY_PER_CAPITA</v>
      </c>
      <c r="AA3747" t="str">
        <f>VLOOKUP(表2[index_id],表11[],2)</f>
        <v>ValueOntology.QUANTITY_PER_CAPITA</v>
      </c>
      <c r="AB3747" s="8" t="b">
        <f>表2[[#This Row],[vo104]]=表2[[#This Row],[vo109]]</f>
        <v>1</v>
      </c>
    </row>
    <row r="3748" spans="1:28" ht="15" hidden="1" x14ac:dyDescent="0.25">
      <c r="A3748" s="1">
        <v>141853</v>
      </c>
      <c r="B3748" s="1">
        <v>8030104048</v>
      </c>
      <c r="C3748" s="1" t="s">
        <v>4913</v>
      </c>
      <c r="D3748" s="1"/>
      <c r="E3748" s="1">
        <v>0</v>
      </c>
      <c r="F3748" s="1" t="s">
        <v>25</v>
      </c>
      <c r="G3748" s="1" t="s">
        <v>49</v>
      </c>
      <c r="H3748" s="1" t="s">
        <v>1056</v>
      </c>
      <c r="I3748" s="1" t="s">
        <v>403</v>
      </c>
      <c r="J3748" s="1">
        <v>0</v>
      </c>
      <c r="K3748" s="1" t="s">
        <v>1087</v>
      </c>
      <c r="L3748" s="1" t="s">
        <v>70</v>
      </c>
      <c r="M3748" s="1" t="s">
        <v>1059</v>
      </c>
      <c r="N3748" s="1"/>
      <c r="O3748" s="1" t="s">
        <v>41</v>
      </c>
      <c r="P3748" s="2" t="s">
        <v>33</v>
      </c>
      <c r="Q3748" s="1" t="s">
        <v>303</v>
      </c>
      <c r="R3748" s="1" t="str">
        <f>VLOOKUP(表2[index_id],表1[],2)</f>
        <v>ValueOntology.DIFF_QUANTITY</v>
      </c>
      <c r="S3748" t="str">
        <f>VLOOKUP(表2[index_id],表3[],2)</f>
        <v>ValueOntology.DIFF_QUANTITY</v>
      </c>
      <c r="T3748" s="5" t="str">
        <f>VLOOKUP(表2[index_id],表4[],2)</f>
        <v>ValueOntology.DIFF_QUANTITY</v>
      </c>
      <c r="U3748" t="str">
        <f>VLOOKUP(表2[index_id],表5[],2)</f>
        <v>ValueOntology.DIFF_QUANTITY</v>
      </c>
      <c r="V3748" t="str">
        <f>VLOOKUP(表2[index_id],表6[],2)</f>
        <v>ValueOntology.DIFF_QUANTITY</v>
      </c>
      <c r="W3748" t="str">
        <f>VLOOKUP(表2[index_id],表7[],2)</f>
        <v>ValueOntology.DIFF_QUANTITY</v>
      </c>
      <c r="X3748" t="str">
        <f>VLOOKUP(表2[index_id],表8[],2)</f>
        <v>ValueOntology.DIFF_QUANTITY</v>
      </c>
      <c r="Y3748" t="str">
        <f>VLOOKUP(表2[index_id],表9[],2)</f>
        <v>ValueOntology.DIFF_QUANTITY</v>
      </c>
      <c r="Z3748" t="str">
        <f>VLOOKUP(表2[index_id],表10[],2)</f>
        <v>ValueOntology.DIFF_QUANTITY</v>
      </c>
      <c r="AA3748" t="str">
        <f>VLOOKUP(表2[index_id],表11[],2)</f>
        <v>ValueOntology.DIFF_QUANTITY</v>
      </c>
      <c r="AB3748" s="8" t="b">
        <f>表2[[#This Row],[vo104]]=表2[[#This Row],[vo109]]</f>
        <v>1</v>
      </c>
    </row>
    <row r="3749" spans="1:28" ht="15" hidden="1" x14ac:dyDescent="0.25">
      <c r="A3749" s="1">
        <v>149676</v>
      </c>
      <c r="B3749" s="1">
        <v>7330102375</v>
      </c>
      <c r="C3749" s="1" t="s">
        <v>4914</v>
      </c>
      <c r="D3749" s="1"/>
      <c r="E3749" s="1">
        <v>2</v>
      </c>
      <c r="F3749" s="1" t="s">
        <v>88</v>
      </c>
      <c r="G3749" s="1" t="s">
        <v>49</v>
      </c>
      <c r="H3749" s="1" t="s">
        <v>1056</v>
      </c>
      <c r="I3749" s="1" t="s">
        <v>403</v>
      </c>
      <c r="J3749" s="1">
        <v>0</v>
      </c>
      <c r="K3749" s="1" t="s">
        <v>1087</v>
      </c>
      <c r="L3749" s="1" t="s">
        <v>4204</v>
      </c>
      <c r="M3749" s="1" t="s">
        <v>1059</v>
      </c>
      <c r="N3749" s="1"/>
      <c r="O3749" s="1" t="s">
        <v>54</v>
      </c>
      <c r="P3749" s="2" t="s">
        <v>33</v>
      </c>
      <c r="Q3749" s="1" t="s">
        <v>117</v>
      </c>
      <c r="R3749" s="1" t="str">
        <f>VLOOKUP(表2[index_id],表1[],2)</f>
        <v>ValueOntology.QUANTITY</v>
      </c>
      <c r="S3749" t="str">
        <f>VLOOKUP(表2[index_id],表3[],2)</f>
        <v>ValueOntology.QUANTITY_PER_CAPITA</v>
      </c>
      <c r="T3749" s="5" t="str">
        <f>VLOOKUP(表2[index_id],表4[],2)</f>
        <v>ValueOntology.QUANTITY_PER_CAPITA</v>
      </c>
      <c r="U3749" t="str">
        <f>VLOOKUP(表2[index_id],表5[],2)</f>
        <v>ValueOntology.QUANTITY_PER_CAPITA</v>
      </c>
      <c r="V3749" t="str">
        <f>VLOOKUP(表2[index_id],表6[],2)</f>
        <v>ValueOntology.QUANTITY_PER_CAPITA</v>
      </c>
      <c r="W3749" t="str">
        <f>VLOOKUP(表2[index_id],表7[],2)</f>
        <v>ValueOntology.QUANTITY_PER_CAPITA</v>
      </c>
      <c r="X3749" t="str">
        <f>VLOOKUP(表2[index_id],表8[],2)</f>
        <v>ValueOntology.QUANTITY_PER_CAPITA</v>
      </c>
      <c r="Y3749" t="str">
        <f>VLOOKUP(表2[index_id],表9[],2)</f>
        <v>ValueOntology.QUANTITY_PER_CAPITA</v>
      </c>
      <c r="Z3749" t="str">
        <f>VLOOKUP(表2[index_id],表10[],2)</f>
        <v>ValueOntology.QUANTITY_PER_CAPITA</v>
      </c>
      <c r="AA3749" t="str">
        <f>VLOOKUP(表2[index_id],表11[],2)</f>
        <v>ValueOntology.QUANTITY_PER_CAPITA</v>
      </c>
      <c r="AB3749" s="8" t="b">
        <f>表2[[#This Row],[vo104]]=表2[[#This Row],[vo109]]</f>
        <v>1</v>
      </c>
    </row>
    <row r="3750" spans="1:28" ht="15" x14ac:dyDescent="0.25">
      <c r="A3750" s="1">
        <v>141771</v>
      </c>
      <c r="B3750" s="1">
        <v>8030103964</v>
      </c>
      <c r="C3750" s="1" t="s">
        <v>4915</v>
      </c>
      <c r="D3750" s="1"/>
      <c r="E3750" s="1">
        <v>2</v>
      </c>
      <c r="F3750" s="1" t="s">
        <v>359</v>
      </c>
      <c r="G3750" s="1" t="s">
        <v>49</v>
      </c>
      <c r="H3750" s="1" t="s">
        <v>1056</v>
      </c>
      <c r="I3750" s="1" t="s">
        <v>869</v>
      </c>
      <c r="J3750" s="1">
        <v>0</v>
      </c>
      <c r="K3750" s="1" t="s">
        <v>4182</v>
      </c>
      <c r="L3750" s="1" t="s">
        <v>4183</v>
      </c>
      <c r="M3750" s="1" t="s">
        <v>1059</v>
      </c>
      <c r="N3750" s="1"/>
      <c r="O3750" s="1" t="s">
        <v>41</v>
      </c>
      <c r="P3750" s="2" t="s">
        <v>33</v>
      </c>
      <c r="Q3750" s="1" t="s">
        <v>345</v>
      </c>
      <c r="R3750" s="1" t="str">
        <f>VLOOKUP(表2[index_id],表1[],2)</f>
        <v>ValueOntology.PERCENTAGE</v>
      </c>
      <c r="S3750" t="str">
        <f>VLOOKUP(表2[index_id],表3[],2)</f>
        <v>ValueOntology.PERCENTAGE</v>
      </c>
      <c r="T3750" s="5" t="str">
        <f>VLOOKUP(表2[index_id],表4[],2)</f>
        <v>ValueOntology.PERCENTAGE</v>
      </c>
      <c r="U3750" t="str">
        <f>VLOOKUP(表2[index_id],表5[],2)</f>
        <v>ValueOntology.PERCENTAGE</v>
      </c>
      <c r="V3750" t="str">
        <f>VLOOKUP(表2[index_id],表6[],2)</f>
        <v>ValueOntology.PERCENTAGE</v>
      </c>
      <c r="W3750" t="str">
        <f>VLOOKUP(表2[index_id],表7[],2)</f>
        <v>ValueOntology.PERCENTAGE</v>
      </c>
      <c r="X3750" t="str">
        <f>VLOOKUP(表2[index_id],表8[],2)</f>
        <v>ValueOntology.PERCENTAGE</v>
      </c>
      <c r="Y3750" t="str">
        <f>VLOOKUP(表2[index_id],表9[],2)</f>
        <v>ValueOntology.PROPORTION_OF_NATION</v>
      </c>
      <c r="Z3750" t="str">
        <f>VLOOKUP(表2[index_id],表10[],2)</f>
        <v>ValueOntology.PROPORTION_OF_NATION</v>
      </c>
      <c r="AA3750" t="str">
        <f>VLOOKUP(表2[index_id],表11[],2)</f>
        <v>ValueOntology.PROPORTION_OF_NATION</v>
      </c>
      <c r="AB3750" s="8" t="b">
        <f>表2[[#This Row],[vo104]]=表2[[#This Row],[vo109]]</f>
        <v>1</v>
      </c>
    </row>
    <row r="3751" spans="1:28" ht="15" x14ac:dyDescent="0.25">
      <c r="A3751" s="1">
        <v>139622</v>
      </c>
      <c r="B3751" s="1">
        <v>8030102178</v>
      </c>
      <c r="C3751" s="1" t="s">
        <v>4916</v>
      </c>
      <c r="D3751" s="1"/>
      <c r="E3751" s="1">
        <v>2</v>
      </c>
      <c r="F3751" s="1" t="s">
        <v>359</v>
      </c>
      <c r="G3751" s="1" t="s">
        <v>49</v>
      </c>
      <c r="H3751" s="1" t="s">
        <v>1056</v>
      </c>
      <c r="I3751" s="1" t="s">
        <v>869</v>
      </c>
      <c r="J3751" s="1">
        <v>0</v>
      </c>
      <c r="K3751" s="1" t="s">
        <v>4186</v>
      </c>
      <c r="L3751" s="1" t="s">
        <v>4187</v>
      </c>
      <c r="M3751" s="1" t="s">
        <v>1059</v>
      </c>
      <c r="N3751" s="1"/>
      <c r="O3751" s="1" t="s">
        <v>41</v>
      </c>
      <c r="P3751" s="2" t="s">
        <v>33</v>
      </c>
      <c r="Q3751" s="1" t="s">
        <v>345</v>
      </c>
      <c r="R3751" s="1" t="str">
        <f>VLOOKUP(表2[index_id],表1[],2)</f>
        <v>ValueOntology.PERCENTAGE</v>
      </c>
      <c r="S3751" t="str">
        <f>VLOOKUP(表2[index_id],表3[],2)</f>
        <v>ValueOntology.PERCENTAGE</v>
      </c>
      <c r="T3751" s="5" t="str">
        <f>VLOOKUP(表2[index_id],表4[],2)</f>
        <v>ValueOntology.PERCENTAGE</v>
      </c>
      <c r="U3751" t="str">
        <f>VLOOKUP(表2[index_id],表5[],2)</f>
        <v>ValueOntology.PERCENTAGE</v>
      </c>
      <c r="V3751" t="str">
        <f>VLOOKUP(表2[index_id],表6[],2)</f>
        <v>ValueOntology.PERCENTAGE</v>
      </c>
      <c r="W3751" t="str">
        <f>VLOOKUP(表2[index_id],表7[],2)</f>
        <v>ValueOntology.PERCENTAGE</v>
      </c>
      <c r="X3751" t="str">
        <f>VLOOKUP(表2[index_id],表8[],2)</f>
        <v>ValueOntology.PERCENTAGE</v>
      </c>
      <c r="Y3751" t="str">
        <f>VLOOKUP(表2[index_id],表9[],2)</f>
        <v>ValueOntology.PROPORTION_OF_NATION</v>
      </c>
      <c r="Z3751" t="str">
        <f>VLOOKUP(表2[index_id],表10[],2)</f>
        <v>ValueOntology.PROPORTION_OF_NATION</v>
      </c>
      <c r="AA3751" t="str">
        <f>VLOOKUP(表2[index_id],表11[],2)</f>
        <v>ValueOntology.PROPORTION_OF_NATION</v>
      </c>
      <c r="AB3751" s="8" t="b">
        <f>表2[[#This Row],[vo104]]=表2[[#This Row],[vo109]]</f>
        <v>1</v>
      </c>
    </row>
    <row r="3752" spans="1:28" ht="15" x14ac:dyDescent="0.25">
      <c r="A3752" s="1">
        <v>139688</v>
      </c>
      <c r="B3752" s="1">
        <v>8030102238</v>
      </c>
      <c r="C3752" s="1" t="s">
        <v>4917</v>
      </c>
      <c r="D3752" s="1"/>
      <c r="E3752" s="1">
        <v>2</v>
      </c>
      <c r="F3752" s="1" t="s">
        <v>359</v>
      </c>
      <c r="G3752" s="1" t="s">
        <v>49</v>
      </c>
      <c r="H3752" s="1" t="s">
        <v>1056</v>
      </c>
      <c r="I3752" s="1" t="s">
        <v>869</v>
      </c>
      <c r="J3752" s="1">
        <v>0</v>
      </c>
      <c r="K3752" s="1" t="s">
        <v>4198</v>
      </c>
      <c r="L3752" s="1" t="s">
        <v>4199</v>
      </c>
      <c r="M3752" s="1" t="s">
        <v>1059</v>
      </c>
      <c r="N3752" s="1"/>
      <c r="O3752" s="1" t="s">
        <v>41</v>
      </c>
      <c r="P3752" s="2" t="s">
        <v>33</v>
      </c>
      <c r="Q3752" s="1" t="s">
        <v>345</v>
      </c>
      <c r="R3752" s="1" t="str">
        <f>VLOOKUP(表2[index_id],表1[],2)</f>
        <v>ValueOntology.PERCENTAGE</v>
      </c>
      <c r="S3752" t="str">
        <f>VLOOKUP(表2[index_id],表3[],2)</f>
        <v>ValueOntology.PERCENTAGE</v>
      </c>
      <c r="T3752" s="5" t="str">
        <f>VLOOKUP(表2[index_id],表4[],2)</f>
        <v>ValueOntology.PERCENTAGE</v>
      </c>
      <c r="U3752" t="str">
        <f>VLOOKUP(表2[index_id],表5[],2)</f>
        <v>ValueOntology.PERCENTAGE</v>
      </c>
      <c r="V3752" t="str">
        <f>VLOOKUP(表2[index_id],表6[],2)</f>
        <v>ValueOntology.PERCENTAGE</v>
      </c>
      <c r="W3752" t="str">
        <f>VLOOKUP(表2[index_id],表7[],2)</f>
        <v>ValueOntology.PERCENTAGE</v>
      </c>
      <c r="X3752" t="str">
        <f>VLOOKUP(表2[index_id],表8[],2)</f>
        <v>ValueOntology.PERCENTAGE</v>
      </c>
      <c r="Y3752" t="str">
        <f>VLOOKUP(表2[index_id],表9[],2)</f>
        <v>ValueOntology.PROPORTION_OF_NATION</v>
      </c>
      <c r="Z3752" t="str">
        <f>VLOOKUP(表2[index_id],表10[],2)</f>
        <v>ValueOntology.PROPORTION_OF_NATION</v>
      </c>
      <c r="AA3752" t="str">
        <f>VLOOKUP(表2[index_id],表11[],2)</f>
        <v>ValueOntology.PROPORTION_OF_NATION</v>
      </c>
      <c r="AB3752" s="8" t="b">
        <f>表2[[#This Row],[vo104]]=表2[[#This Row],[vo109]]</f>
        <v>1</v>
      </c>
    </row>
    <row r="3753" spans="1:28" ht="15" hidden="1" x14ac:dyDescent="0.25">
      <c r="A3753" s="1">
        <v>149677</v>
      </c>
      <c r="B3753" s="1">
        <v>7330103941</v>
      </c>
      <c r="C3753" s="1" t="s">
        <v>4918</v>
      </c>
      <c r="D3753" s="1"/>
      <c r="E3753" s="1">
        <v>2</v>
      </c>
      <c r="F3753" s="1" t="s">
        <v>88</v>
      </c>
      <c r="G3753" s="1" t="s">
        <v>49</v>
      </c>
      <c r="H3753" s="1" t="s">
        <v>1056</v>
      </c>
      <c r="I3753" s="1" t="s">
        <v>869</v>
      </c>
      <c r="J3753" s="1">
        <v>0</v>
      </c>
      <c r="K3753" s="1" t="s">
        <v>1087</v>
      </c>
      <c r="L3753" s="1" t="s">
        <v>4204</v>
      </c>
      <c r="M3753" s="1" t="s">
        <v>1059</v>
      </c>
      <c r="N3753" s="1"/>
      <c r="O3753" s="1" t="s">
        <v>54</v>
      </c>
      <c r="P3753" s="2" t="s">
        <v>33</v>
      </c>
      <c r="Q3753" s="1" t="s">
        <v>117</v>
      </c>
      <c r="R3753" s="1" t="str">
        <f>VLOOKUP(表2[index_id],表1[],2)</f>
        <v>ValueOntology.QUANTITY</v>
      </c>
      <c r="S3753" t="str">
        <f>VLOOKUP(表2[index_id],表3[],2)</f>
        <v>ValueOntology.QUANTITY_PER_CAPITA</v>
      </c>
      <c r="T3753" s="5" t="str">
        <f>VLOOKUP(表2[index_id],表4[],2)</f>
        <v>ValueOntology.QUANTITY_PER_CAPITA</v>
      </c>
      <c r="U3753" t="str">
        <f>VLOOKUP(表2[index_id],表5[],2)</f>
        <v>ValueOntology.QUANTITY_PER_CAPITA</v>
      </c>
      <c r="V3753" t="str">
        <f>VLOOKUP(表2[index_id],表6[],2)</f>
        <v>ValueOntology.QUANTITY_PER_CAPITA</v>
      </c>
      <c r="W3753" t="str">
        <f>VLOOKUP(表2[index_id],表7[],2)</f>
        <v>ValueOntology.QUANTITY_PER_CAPITA</v>
      </c>
      <c r="X3753" t="str">
        <f>VLOOKUP(表2[index_id],表8[],2)</f>
        <v>ValueOntology.QUANTITY_PER_CAPITA</v>
      </c>
      <c r="Y3753" t="str">
        <f>VLOOKUP(表2[index_id],表9[],2)</f>
        <v>ValueOntology.QUANTITY_PER_CAPITA</v>
      </c>
      <c r="Z3753" t="str">
        <f>VLOOKUP(表2[index_id],表10[],2)</f>
        <v>ValueOntology.QUANTITY_PER_CAPITA</v>
      </c>
      <c r="AA3753" t="str">
        <f>VLOOKUP(表2[index_id],表11[],2)</f>
        <v>ValueOntology.QUANTITY_PER_CAPITA</v>
      </c>
      <c r="AB3753" s="8" t="b">
        <f>表2[[#This Row],[vo104]]=表2[[#This Row],[vo109]]</f>
        <v>1</v>
      </c>
    </row>
    <row r="3754" spans="1:28" ht="15" x14ac:dyDescent="0.25">
      <c r="A3754" s="1">
        <v>139986</v>
      </c>
      <c r="B3754" s="1">
        <v>8030102564</v>
      </c>
      <c r="C3754" s="1" t="s">
        <v>4919</v>
      </c>
      <c r="D3754" s="1"/>
      <c r="E3754" s="1">
        <v>2</v>
      </c>
      <c r="F3754" s="1" t="s">
        <v>359</v>
      </c>
      <c r="G3754" s="1" t="s">
        <v>49</v>
      </c>
      <c r="H3754" s="1" t="s">
        <v>1056</v>
      </c>
      <c r="I3754" s="1" t="s">
        <v>869</v>
      </c>
      <c r="J3754" s="1">
        <v>0</v>
      </c>
      <c r="K3754" s="1" t="s">
        <v>4182</v>
      </c>
      <c r="L3754" s="1" t="s">
        <v>4183</v>
      </c>
      <c r="M3754" s="1" t="s">
        <v>1059</v>
      </c>
      <c r="N3754" s="1"/>
      <c r="O3754" s="1" t="s">
        <v>41</v>
      </c>
      <c r="P3754" s="2" t="s">
        <v>33</v>
      </c>
      <c r="Q3754" s="1" t="s">
        <v>345</v>
      </c>
      <c r="R3754" s="1" t="str">
        <f>VLOOKUP(表2[index_id],表1[],2)</f>
        <v>ValueOntology.PERCENTAGE</v>
      </c>
      <c r="S3754" t="str">
        <f>VLOOKUP(表2[index_id],表3[],2)</f>
        <v>ValueOntology.PERCENTAGE</v>
      </c>
      <c r="T3754" s="5" t="str">
        <f>VLOOKUP(表2[index_id],表4[],2)</f>
        <v>ValueOntology.PERCENTAGE</v>
      </c>
      <c r="U3754" t="str">
        <f>VLOOKUP(表2[index_id],表5[],2)</f>
        <v>ValueOntology.PERCENTAGE</v>
      </c>
      <c r="V3754" t="str">
        <f>VLOOKUP(表2[index_id],表6[],2)</f>
        <v>ValueOntology.PERCENTAGE</v>
      </c>
      <c r="W3754" t="str">
        <f>VLOOKUP(表2[index_id],表7[],2)</f>
        <v>ValueOntology.PERCENTAGE</v>
      </c>
      <c r="X3754" t="str">
        <f>VLOOKUP(表2[index_id],表8[],2)</f>
        <v>ValueOntology.PERCENTAGE</v>
      </c>
      <c r="Y3754" t="str">
        <f>VLOOKUP(表2[index_id],表9[],2)</f>
        <v>ValueOntology.PROPORTION_OF_NATION</v>
      </c>
      <c r="Z3754" t="str">
        <f>VLOOKUP(表2[index_id],表10[],2)</f>
        <v>ValueOntology.PROPORTION_OF_NATION</v>
      </c>
      <c r="AA3754" t="str">
        <f>VLOOKUP(表2[index_id],表11[],2)</f>
        <v>ValueOntology.PROPORTION_OF_NATION</v>
      </c>
      <c r="AB3754" s="8" t="b">
        <f>表2[[#This Row],[vo104]]=表2[[#This Row],[vo109]]</f>
        <v>1</v>
      </c>
    </row>
    <row r="3755" spans="1:28" ht="15" hidden="1" x14ac:dyDescent="0.25">
      <c r="A3755" s="1">
        <v>107459</v>
      </c>
      <c r="B3755" s="1">
        <v>7230061000</v>
      </c>
      <c r="C3755" s="1" t="s">
        <v>4920</v>
      </c>
      <c r="D3755" s="1"/>
      <c r="E3755" s="1">
        <v>2</v>
      </c>
      <c r="F3755" s="1" t="s">
        <v>88</v>
      </c>
      <c r="G3755" s="1" t="s">
        <v>26</v>
      </c>
      <c r="H3755" s="1" t="s">
        <v>27</v>
      </c>
      <c r="I3755" s="1" t="s">
        <v>89</v>
      </c>
      <c r="J3755" s="1">
        <v>0</v>
      </c>
      <c r="K3755" s="1" t="s">
        <v>29</v>
      </c>
      <c r="L3755" s="1" t="s">
        <v>90</v>
      </c>
      <c r="M3755" s="1" t="s">
        <v>31</v>
      </c>
      <c r="N3755" s="1"/>
      <c r="O3755" s="1" t="s">
        <v>54</v>
      </c>
      <c r="P3755" s="2" t="s">
        <v>33</v>
      </c>
      <c r="Q3755" s="1" t="s">
        <v>91</v>
      </c>
      <c r="R3755" s="1" t="str">
        <f>VLOOKUP(表2[index_id],表1[],2)</f>
        <v>ValueOntology.QUANTITY</v>
      </c>
      <c r="S3755" t="str">
        <f>VLOOKUP(表2[index_id],表3[],2)</f>
        <v>ValueOntology.QUANTITY_PER_CAPITA</v>
      </c>
      <c r="T3755" s="5" t="str">
        <f>VLOOKUP(表2[index_id],表4[],2)</f>
        <v>ValueOntology.QUANTITY_PER_CAPITA</v>
      </c>
      <c r="U3755" t="str">
        <f>VLOOKUP(表2[index_id],表5[],2)</f>
        <v>ValueOntology.QUANTITY_PER_CAPITA</v>
      </c>
      <c r="V3755" t="str">
        <f>VLOOKUP(表2[index_id],表6[],2)</f>
        <v>ValueOntology.QUANTITY_PER_CAPITA</v>
      </c>
      <c r="W3755" t="str">
        <f>VLOOKUP(表2[index_id],表7[],2)</f>
        <v>ValueOntology.QUANTITY_PER_CAPITA</v>
      </c>
      <c r="X3755" t="str">
        <f>VLOOKUP(表2[index_id],表8[],2)</f>
        <v>ValueOntology.QUANTITY_PER_CAPITA</v>
      </c>
      <c r="Y3755" t="str">
        <f>VLOOKUP(表2[index_id],表9[],2)</f>
        <v>ValueOntology.QUANTITY_PER_CAPITA</v>
      </c>
      <c r="Z3755" t="str">
        <f>VLOOKUP(表2[index_id],表10[],2)</f>
        <v>ValueOntology.QUANTITY_PER_CAPITA</v>
      </c>
      <c r="AA3755" t="str">
        <f>VLOOKUP(表2[index_id],表11[],2)</f>
        <v>ValueOntology.QUANTITY_PER_CAPITA</v>
      </c>
      <c r="AB3755" s="8" t="b">
        <f>表2[[#This Row],[vo104]]=表2[[#This Row],[vo109]]</f>
        <v>1</v>
      </c>
    </row>
    <row r="3756" spans="1:28" ht="15" x14ac:dyDescent="0.25">
      <c r="A3756" s="1">
        <v>141695</v>
      </c>
      <c r="B3756" s="1">
        <v>8030103603</v>
      </c>
      <c r="C3756" s="1" t="s">
        <v>4921</v>
      </c>
      <c r="D3756" s="1"/>
      <c r="E3756" s="1">
        <v>2</v>
      </c>
      <c r="F3756" s="1" t="s">
        <v>359</v>
      </c>
      <c r="G3756" s="1" t="s">
        <v>49</v>
      </c>
      <c r="H3756" s="1" t="s">
        <v>1056</v>
      </c>
      <c r="I3756" s="1" t="s">
        <v>869</v>
      </c>
      <c r="J3756" s="1">
        <v>0</v>
      </c>
      <c r="K3756" s="1" t="s">
        <v>4186</v>
      </c>
      <c r="L3756" s="1" t="s">
        <v>4187</v>
      </c>
      <c r="M3756" s="1" t="s">
        <v>1059</v>
      </c>
      <c r="N3756" s="1"/>
      <c r="O3756" s="1" t="s">
        <v>41</v>
      </c>
      <c r="P3756" s="2" t="s">
        <v>33</v>
      </c>
      <c r="Q3756" s="1" t="s">
        <v>345</v>
      </c>
      <c r="R3756" s="1" t="str">
        <f>VLOOKUP(表2[index_id],表1[],2)</f>
        <v>ValueOntology.PERCENTAGE</v>
      </c>
      <c r="S3756" t="str">
        <f>VLOOKUP(表2[index_id],表3[],2)</f>
        <v>ValueOntology.PERCENTAGE</v>
      </c>
      <c r="T3756" s="5" t="str">
        <f>VLOOKUP(表2[index_id],表4[],2)</f>
        <v>ValueOntology.PERCENTAGE</v>
      </c>
      <c r="U3756" t="str">
        <f>VLOOKUP(表2[index_id],表5[],2)</f>
        <v>ValueOntology.PERCENTAGE</v>
      </c>
      <c r="V3756" t="str">
        <f>VLOOKUP(表2[index_id],表6[],2)</f>
        <v>ValueOntology.PERCENTAGE</v>
      </c>
      <c r="W3756" t="str">
        <f>VLOOKUP(表2[index_id],表7[],2)</f>
        <v>ValueOntology.PERCENTAGE</v>
      </c>
      <c r="X3756" t="str">
        <f>VLOOKUP(表2[index_id],表8[],2)</f>
        <v>ValueOntology.PERCENTAGE</v>
      </c>
      <c r="Y3756" t="str">
        <f>VLOOKUP(表2[index_id],表9[],2)</f>
        <v>ValueOntology.PROPORTION_OF_NATION</v>
      </c>
      <c r="Z3756" t="str">
        <f>VLOOKUP(表2[index_id],表10[],2)</f>
        <v>ValueOntology.PROPORTION_OF_NATION</v>
      </c>
      <c r="AA3756" t="str">
        <f>VLOOKUP(表2[index_id],表11[],2)</f>
        <v>ValueOntology.PROPORTION_OF_NATION</v>
      </c>
      <c r="AB3756" s="8" t="b">
        <f>表2[[#This Row],[vo104]]=表2[[#This Row],[vo109]]</f>
        <v>1</v>
      </c>
    </row>
    <row r="3757" spans="1:28" ht="15" x14ac:dyDescent="0.25">
      <c r="A3757" s="1">
        <v>139547</v>
      </c>
      <c r="B3757" s="1">
        <v>8030102101</v>
      </c>
      <c r="C3757" s="1" t="s">
        <v>4922</v>
      </c>
      <c r="D3757" s="1"/>
      <c r="E3757" s="1">
        <v>2</v>
      </c>
      <c r="F3757" s="1" t="s">
        <v>359</v>
      </c>
      <c r="G3757" s="1" t="s">
        <v>49</v>
      </c>
      <c r="H3757" s="1" t="s">
        <v>1056</v>
      </c>
      <c r="I3757" s="1" t="s">
        <v>869</v>
      </c>
      <c r="J3757" s="1">
        <v>0</v>
      </c>
      <c r="K3757" s="1" t="s">
        <v>4193</v>
      </c>
      <c r="L3757" s="1" t="s">
        <v>4194</v>
      </c>
      <c r="M3757" s="1" t="s">
        <v>1059</v>
      </c>
      <c r="N3757" s="1"/>
      <c r="O3757" s="1" t="s">
        <v>41</v>
      </c>
      <c r="P3757" s="2" t="s">
        <v>33</v>
      </c>
      <c r="Q3757" s="1" t="s">
        <v>345</v>
      </c>
      <c r="R3757" s="1" t="str">
        <f>VLOOKUP(表2[index_id],表1[],2)</f>
        <v>ValueOntology.PERCENTAGE</v>
      </c>
      <c r="S3757" t="str">
        <f>VLOOKUP(表2[index_id],表3[],2)</f>
        <v>ValueOntology.PERCENTAGE</v>
      </c>
      <c r="T3757" s="5" t="str">
        <f>VLOOKUP(表2[index_id],表4[],2)</f>
        <v>ValueOntology.PERCENTAGE</v>
      </c>
      <c r="U3757" t="str">
        <f>VLOOKUP(表2[index_id],表5[],2)</f>
        <v>ValueOntology.PERCENTAGE</v>
      </c>
      <c r="V3757" t="str">
        <f>VLOOKUP(表2[index_id],表6[],2)</f>
        <v>ValueOntology.PERCENTAGE</v>
      </c>
      <c r="W3757" t="str">
        <f>VLOOKUP(表2[index_id],表7[],2)</f>
        <v>ValueOntology.PERCENTAGE</v>
      </c>
      <c r="X3757" t="str">
        <f>VLOOKUP(表2[index_id],表8[],2)</f>
        <v>ValueOntology.PERCENTAGE</v>
      </c>
      <c r="Y3757" t="str">
        <f>VLOOKUP(表2[index_id],表9[],2)</f>
        <v>ValueOntology.PROPORTION_OF_NATION</v>
      </c>
      <c r="Z3757" t="str">
        <f>VLOOKUP(表2[index_id],表10[],2)</f>
        <v>ValueOntology.PROPORTION_OF_NATION</v>
      </c>
      <c r="AA3757" t="str">
        <f>VLOOKUP(表2[index_id],表11[],2)</f>
        <v>ValueOntology.PROPORTION_OF_NATION</v>
      </c>
      <c r="AB3757" s="8" t="b">
        <f>表2[[#This Row],[vo104]]=表2[[#This Row],[vo109]]</f>
        <v>1</v>
      </c>
    </row>
    <row r="3758" spans="1:28" ht="15" hidden="1" x14ac:dyDescent="0.25">
      <c r="A3758" s="1">
        <v>107457</v>
      </c>
      <c r="B3758" s="1">
        <v>7230060800</v>
      </c>
      <c r="C3758" s="1" t="s">
        <v>4923</v>
      </c>
      <c r="D3758" s="1"/>
      <c r="E3758" s="1">
        <v>2</v>
      </c>
      <c r="F3758" s="1" t="s">
        <v>88</v>
      </c>
      <c r="G3758" s="1" t="s">
        <v>26</v>
      </c>
      <c r="H3758" s="1" t="s">
        <v>27</v>
      </c>
      <c r="I3758" s="1" t="s">
        <v>89</v>
      </c>
      <c r="J3758" s="1">
        <v>0</v>
      </c>
      <c r="K3758" s="1" t="s">
        <v>29</v>
      </c>
      <c r="L3758" s="1" t="s">
        <v>90</v>
      </c>
      <c r="M3758" s="1" t="s">
        <v>31</v>
      </c>
      <c r="N3758" s="1"/>
      <c r="O3758" s="1" t="s">
        <v>54</v>
      </c>
      <c r="P3758" s="2" t="s">
        <v>33</v>
      </c>
      <c r="Q3758" s="1" t="s">
        <v>91</v>
      </c>
      <c r="R3758" s="1" t="str">
        <f>VLOOKUP(表2[index_id],表1[],2)</f>
        <v>ValueOntology.QUANTITY</v>
      </c>
      <c r="S3758" t="str">
        <f>VLOOKUP(表2[index_id],表3[],2)</f>
        <v>ValueOntology.QUANTITY_PER_CAPITA</v>
      </c>
      <c r="T3758" s="5" t="str">
        <f>VLOOKUP(表2[index_id],表4[],2)</f>
        <v>ValueOntology.QUANTITY_PER_CAPITA</v>
      </c>
      <c r="U3758" t="str">
        <f>VLOOKUP(表2[index_id],表5[],2)</f>
        <v>ValueOntology.QUANTITY_PER_CAPITA</v>
      </c>
      <c r="V3758" t="str">
        <f>VLOOKUP(表2[index_id],表6[],2)</f>
        <v>ValueOntology.QUANTITY_PER_CAPITA</v>
      </c>
      <c r="W3758" t="str">
        <f>VLOOKUP(表2[index_id],表7[],2)</f>
        <v>ValueOntology.QUANTITY_PER_CAPITA</v>
      </c>
      <c r="X3758" t="str">
        <f>VLOOKUP(表2[index_id],表8[],2)</f>
        <v>ValueOntology.QUANTITY_PER_CAPITA</v>
      </c>
      <c r="Y3758" t="str">
        <f>VLOOKUP(表2[index_id],表9[],2)</f>
        <v>ValueOntology.QUANTITY_PER_CAPITA</v>
      </c>
      <c r="Z3758" t="str">
        <f>VLOOKUP(表2[index_id],表10[],2)</f>
        <v>ValueOntology.QUANTITY_PER_CAPITA</v>
      </c>
      <c r="AA3758" t="str">
        <f>VLOOKUP(表2[index_id],表11[],2)</f>
        <v>ValueOntology.QUANTITY_PER_CAPITA</v>
      </c>
      <c r="AB3758" s="8" t="b">
        <f>表2[[#This Row],[vo104]]=表2[[#This Row],[vo109]]</f>
        <v>1</v>
      </c>
    </row>
    <row r="3759" spans="1:28" ht="15" hidden="1" x14ac:dyDescent="0.25">
      <c r="A3759" s="1">
        <v>71894</v>
      </c>
      <c r="B3759" s="1">
        <v>8030300017</v>
      </c>
      <c r="C3759" s="1" t="s">
        <v>4924</v>
      </c>
      <c r="D3759" s="1"/>
      <c r="E3759" s="1">
        <v>0</v>
      </c>
      <c r="F3759" s="1" t="s">
        <v>25</v>
      </c>
      <c r="G3759" s="1" t="s">
        <v>49</v>
      </c>
      <c r="H3759" s="1" t="s">
        <v>2248</v>
      </c>
      <c r="I3759" s="1" t="s">
        <v>3568</v>
      </c>
      <c r="J3759" s="1">
        <v>0</v>
      </c>
      <c r="K3759" s="1" t="s">
        <v>3569</v>
      </c>
      <c r="L3759" s="1" t="s">
        <v>3558</v>
      </c>
      <c r="M3759" s="1" t="s">
        <v>319</v>
      </c>
      <c r="N3759" s="1"/>
      <c r="O3759" s="1" t="s">
        <v>41</v>
      </c>
      <c r="P3759" s="2" t="s">
        <v>33</v>
      </c>
      <c r="Q3759" s="1" t="s">
        <v>108</v>
      </c>
      <c r="R3759" s="1" t="str">
        <f>VLOOKUP(表2[index_id],表1[],2)</f>
        <v>ValueOntology.QUANTITY</v>
      </c>
      <c r="S3759" t="str">
        <f>VLOOKUP(表2[index_id],表3[],2)</f>
        <v>ValueOntology.QUANTITY</v>
      </c>
      <c r="T3759" s="5" t="str">
        <f>VLOOKUP(表2[index_id],表4[],2)</f>
        <v>ValueOntology.QUANTITY</v>
      </c>
      <c r="U3759" t="str">
        <f>VLOOKUP(表2[index_id],表5[],2)</f>
        <v>ValueOntology.QUANTITY</v>
      </c>
      <c r="V3759" t="str">
        <f>VLOOKUP(表2[index_id],表6[],2)</f>
        <v>ValueOntology.QUANTITY</v>
      </c>
      <c r="W3759" t="str">
        <f>VLOOKUP(表2[index_id],表7[],2)</f>
        <v>ValueOntology.QUANTITY</v>
      </c>
      <c r="X3759" t="str">
        <f>VLOOKUP(表2[index_id],表8[],2)</f>
        <v>ValueOntology.QUANTITY</v>
      </c>
      <c r="Y3759" t="str">
        <f>VLOOKUP(表2[index_id],表9[],2)</f>
        <v>ValueOntology.QUANTITY</v>
      </c>
      <c r="Z3759" t="str">
        <f>VLOOKUP(表2[index_id],表10[],2)</f>
        <v>ValueOntology.QUANTITY</v>
      </c>
      <c r="AA3759" t="str">
        <f>VLOOKUP(表2[index_id],表11[],2)</f>
        <v>ValueOntology.QUANTITY</v>
      </c>
      <c r="AB3759" s="8" t="b">
        <f>表2[[#This Row],[vo104]]=表2[[#This Row],[vo109]]</f>
        <v>1</v>
      </c>
    </row>
    <row r="3760" spans="1:28" ht="15" x14ac:dyDescent="0.25">
      <c r="A3760" s="1">
        <v>139266</v>
      </c>
      <c r="B3760" s="1">
        <v>8030101818</v>
      </c>
      <c r="C3760" s="1" t="s">
        <v>4925</v>
      </c>
      <c r="D3760" s="1"/>
      <c r="E3760" s="1">
        <v>2</v>
      </c>
      <c r="F3760" s="1" t="s">
        <v>359</v>
      </c>
      <c r="G3760" s="1" t="s">
        <v>49</v>
      </c>
      <c r="H3760" s="1" t="s">
        <v>1056</v>
      </c>
      <c r="I3760" s="1" t="s">
        <v>869</v>
      </c>
      <c r="J3760" s="1">
        <v>0</v>
      </c>
      <c r="K3760" s="1" t="s">
        <v>4198</v>
      </c>
      <c r="L3760" s="1" t="s">
        <v>4199</v>
      </c>
      <c r="M3760" s="1" t="s">
        <v>1059</v>
      </c>
      <c r="N3760" s="1"/>
      <c r="O3760" s="1" t="s">
        <v>41</v>
      </c>
      <c r="P3760" s="2" t="s">
        <v>33</v>
      </c>
      <c r="Q3760" s="1" t="s">
        <v>345</v>
      </c>
      <c r="R3760" s="1" t="str">
        <f>VLOOKUP(表2[index_id],表1[],2)</f>
        <v>ValueOntology.PERCENTAGE</v>
      </c>
      <c r="S3760" t="str">
        <f>VLOOKUP(表2[index_id],表3[],2)</f>
        <v>ValueOntology.PERCENTAGE</v>
      </c>
      <c r="T3760" s="5" t="str">
        <f>VLOOKUP(表2[index_id],表4[],2)</f>
        <v>ValueOntology.PERCENTAGE</v>
      </c>
      <c r="U3760" t="str">
        <f>VLOOKUP(表2[index_id],表5[],2)</f>
        <v>ValueOntology.PERCENTAGE</v>
      </c>
      <c r="V3760" t="str">
        <f>VLOOKUP(表2[index_id],表6[],2)</f>
        <v>ValueOntology.PERCENTAGE</v>
      </c>
      <c r="W3760" t="str">
        <f>VLOOKUP(表2[index_id],表7[],2)</f>
        <v>ValueOntology.PERCENTAGE</v>
      </c>
      <c r="X3760" t="str">
        <f>VLOOKUP(表2[index_id],表8[],2)</f>
        <v>ValueOntology.PERCENTAGE</v>
      </c>
      <c r="Y3760" t="str">
        <f>VLOOKUP(表2[index_id],表9[],2)</f>
        <v>ValueOntology.PROPORTION_OF_NATION</v>
      </c>
      <c r="Z3760" t="str">
        <f>VLOOKUP(表2[index_id],表10[],2)</f>
        <v>ValueOntology.PROPORTION_OF_NATION</v>
      </c>
      <c r="AA3760" t="str">
        <f>VLOOKUP(表2[index_id],表11[],2)</f>
        <v>ValueOntology.PROPORTION_OF_NATION</v>
      </c>
      <c r="AB3760" s="8" t="b">
        <f>表2[[#This Row],[vo104]]=表2[[#This Row],[vo109]]</f>
        <v>1</v>
      </c>
    </row>
    <row r="3761" spans="1:28" ht="15" hidden="1" x14ac:dyDescent="0.25">
      <c r="A3761" s="1">
        <v>141856</v>
      </c>
      <c r="B3761" s="1">
        <v>8030104051</v>
      </c>
      <c r="C3761" s="1" t="s">
        <v>4926</v>
      </c>
      <c r="D3761" s="1"/>
      <c r="E3761" s="1">
        <v>0</v>
      </c>
      <c r="F3761" s="1" t="s">
        <v>25</v>
      </c>
      <c r="G3761" s="1" t="s">
        <v>49</v>
      </c>
      <c r="H3761" s="1" t="s">
        <v>1056</v>
      </c>
      <c r="I3761" s="1" t="s">
        <v>869</v>
      </c>
      <c r="J3761" s="1">
        <v>0</v>
      </c>
      <c r="K3761" s="1" t="s">
        <v>1087</v>
      </c>
      <c r="L3761" s="1" t="s">
        <v>70</v>
      </c>
      <c r="M3761" s="1" t="s">
        <v>1059</v>
      </c>
      <c r="N3761" s="1"/>
      <c r="O3761" s="1" t="s">
        <v>41</v>
      </c>
      <c r="P3761" s="2" t="s">
        <v>33</v>
      </c>
      <c r="Q3761" s="1" t="s">
        <v>303</v>
      </c>
      <c r="R3761" s="1" t="str">
        <f>VLOOKUP(表2[index_id],表1[],2)</f>
        <v>ValueOntology.DIFF_QUANTITY</v>
      </c>
      <c r="S3761" t="str">
        <f>VLOOKUP(表2[index_id],表3[],2)</f>
        <v>ValueOntology.DIFF_QUANTITY</v>
      </c>
      <c r="T3761" s="5" t="str">
        <f>VLOOKUP(表2[index_id],表4[],2)</f>
        <v>ValueOntology.DIFF_QUANTITY</v>
      </c>
      <c r="U3761" t="str">
        <f>VLOOKUP(表2[index_id],表5[],2)</f>
        <v>ValueOntology.DIFF_QUANTITY</v>
      </c>
      <c r="V3761" t="str">
        <f>VLOOKUP(表2[index_id],表6[],2)</f>
        <v>ValueOntology.DIFF_QUANTITY</v>
      </c>
      <c r="W3761" t="str">
        <f>VLOOKUP(表2[index_id],表7[],2)</f>
        <v>ValueOntology.DIFF_QUANTITY</v>
      </c>
      <c r="X3761" t="str">
        <f>VLOOKUP(表2[index_id],表8[],2)</f>
        <v>ValueOntology.DIFF_QUANTITY</v>
      </c>
      <c r="Y3761" t="str">
        <f>VLOOKUP(表2[index_id],表9[],2)</f>
        <v>ValueOntology.DIFF_QUANTITY</v>
      </c>
      <c r="Z3761" t="str">
        <f>VLOOKUP(表2[index_id],表10[],2)</f>
        <v>ValueOntology.DIFF_QUANTITY</v>
      </c>
      <c r="AA3761" t="str">
        <f>VLOOKUP(表2[index_id],表11[],2)</f>
        <v>ValueOntology.DIFF_QUANTITY</v>
      </c>
      <c r="AB3761" s="8" t="b">
        <f>表2[[#This Row],[vo104]]=表2[[#This Row],[vo109]]</f>
        <v>1</v>
      </c>
    </row>
    <row r="3762" spans="1:28" ht="15" hidden="1" x14ac:dyDescent="0.25">
      <c r="A3762" s="1">
        <v>70607</v>
      </c>
      <c r="B3762" s="1">
        <v>8030101340</v>
      </c>
      <c r="C3762" s="1" t="s">
        <v>4927</v>
      </c>
      <c r="D3762" s="1"/>
      <c r="E3762" s="1">
        <v>2</v>
      </c>
      <c r="F3762" s="1" t="s">
        <v>310</v>
      </c>
      <c r="G3762" s="1" t="s">
        <v>49</v>
      </c>
      <c r="H3762" s="1" t="s">
        <v>315</v>
      </c>
      <c r="I3762" s="1" t="s">
        <v>878</v>
      </c>
      <c r="J3762" s="1">
        <v>0</v>
      </c>
      <c r="K3762" s="1" t="s">
        <v>353</v>
      </c>
      <c r="L3762" s="1" t="s">
        <v>325</v>
      </c>
      <c r="M3762" s="1" t="s">
        <v>319</v>
      </c>
      <c r="N3762" s="1"/>
      <c r="O3762" s="1" t="s">
        <v>41</v>
      </c>
      <c r="P3762" s="2" t="s">
        <v>33</v>
      </c>
      <c r="Q3762" s="1" t="s">
        <v>108</v>
      </c>
      <c r="R3762" s="1" t="str">
        <f>VLOOKUP(表2[index_id],表1[],2)</f>
        <v>ValueOntology.PERCENTAGE</v>
      </c>
      <c r="S3762" t="str">
        <f>VLOOKUP(表2[index_id],表3[],2)</f>
        <v>ValueOntology.PERCENTAGE</v>
      </c>
      <c r="T3762" s="5" t="str">
        <f>VLOOKUP(表2[index_id],表4[],2)</f>
        <v>ValueOntology.PERCENTAGE</v>
      </c>
      <c r="U3762" t="str">
        <f>VLOOKUP(表2[index_id],表5[],2)</f>
        <v>ValueOntology.PERCENTAGE</v>
      </c>
      <c r="V3762" t="str">
        <f>VLOOKUP(表2[index_id],表6[],2)</f>
        <v>ValueOntology.PERCENTAGE</v>
      </c>
      <c r="W3762" t="str">
        <f>VLOOKUP(表2[index_id],表7[],2)</f>
        <v>ValueOntology.PERCENTAGE</v>
      </c>
      <c r="X3762" t="str">
        <f>VLOOKUP(表2[index_id],表8[],2)</f>
        <v>ValueOntology.PERCENTAGE</v>
      </c>
      <c r="Y3762" t="str">
        <f>VLOOKUP(表2[index_id],表9[],2)</f>
        <v>ValueOntology.PERCENTAGE</v>
      </c>
      <c r="Z3762" t="str">
        <f>VLOOKUP(表2[index_id],表10[],2)</f>
        <v>ValueOntology.PERCENTAGE</v>
      </c>
      <c r="AA3762" t="str">
        <f>VLOOKUP(表2[index_id],表11[],2)</f>
        <v>ValueOntology.PERCENTAGE</v>
      </c>
      <c r="AB3762" s="8" t="b">
        <f>表2[[#This Row],[vo104]]=表2[[#This Row],[vo109]]</f>
        <v>1</v>
      </c>
    </row>
    <row r="3763" spans="1:28" ht="15" hidden="1" x14ac:dyDescent="0.25">
      <c r="A3763" s="1">
        <v>71895</v>
      </c>
      <c r="B3763" s="1">
        <v>8030300018</v>
      </c>
      <c r="C3763" s="1" t="s">
        <v>4928</v>
      </c>
      <c r="D3763" s="1"/>
      <c r="E3763" s="1">
        <v>2</v>
      </c>
      <c r="F3763" s="1" t="s">
        <v>310</v>
      </c>
      <c r="G3763" s="1" t="s">
        <v>49</v>
      </c>
      <c r="H3763" s="1" t="s">
        <v>2248</v>
      </c>
      <c r="I3763" s="1" t="s">
        <v>3568</v>
      </c>
      <c r="J3763" s="1">
        <v>0</v>
      </c>
      <c r="K3763" s="1" t="s">
        <v>3573</v>
      </c>
      <c r="L3763" s="1" t="s">
        <v>2326</v>
      </c>
      <c r="M3763" s="1" t="s">
        <v>319</v>
      </c>
      <c r="N3763" s="1"/>
      <c r="O3763" s="1" t="s">
        <v>41</v>
      </c>
      <c r="P3763" s="2" t="s">
        <v>33</v>
      </c>
      <c r="Q3763" s="1" t="s">
        <v>108</v>
      </c>
      <c r="R3763" s="1" t="str">
        <f>VLOOKUP(表2[index_id],表1[],2)</f>
        <v>ValueOntology.PERCENTAGE</v>
      </c>
      <c r="S3763" t="str">
        <f>VLOOKUP(表2[index_id],表3[],2)</f>
        <v>ValueOntology.PERCENTAGE</v>
      </c>
      <c r="T3763" s="5" t="str">
        <f>VLOOKUP(表2[index_id],表4[],2)</f>
        <v>ValueOntology.PERCENTAGE</v>
      </c>
      <c r="U3763" t="str">
        <f>VLOOKUP(表2[index_id],表5[],2)</f>
        <v>ValueOntology.PERCENTAGE</v>
      </c>
      <c r="V3763" t="str">
        <f>VLOOKUP(表2[index_id],表6[],2)</f>
        <v>ValueOntology.PERCENTAGE</v>
      </c>
      <c r="W3763" t="str">
        <f>VLOOKUP(表2[index_id],表7[],2)</f>
        <v>ValueOntology.PERCENTAGE</v>
      </c>
      <c r="X3763" t="str">
        <f>VLOOKUP(表2[index_id],表8[],2)</f>
        <v>ValueOntology.PERCENTAGE</v>
      </c>
      <c r="Y3763" t="str">
        <f>VLOOKUP(表2[index_id],表9[],2)</f>
        <v>ValueOntology.PERCENTAGE</v>
      </c>
      <c r="Z3763" t="str">
        <f>VLOOKUP(表2[index_id],表10[],2)</f>
        <v>ValueOntology.PERCENTAGE</v>
      </c>
      <c r="AA3763" t="str">
        <f>VLOOKUP(表2[index_id],表11[],2)</f>
        <v>ValueOntology.PERCENTAGE</v>
      </c>
      <c r="AB3763" s="8" t="b">
        <f>表2[[#This Row],[vo104]]=表2[[#This Row],[vo109]]</f>
        <v>1</v>
      </c>
    </row>
    <row r="3764" spans="1:28" ht="15" x14ac:dyDescent="0.25">
      <c r="A3764" s="1">
        <v>141696</v>
      </c>
      <c r="B3764" s="1">
        <v>8030103604</v>
      </c>
      <c r="C3764" s="1" t="s">
        <v>4929</v>
      </c>
      <c r="D3764" s="1"/>
      <c r="E3764" s="1">
        <v>2</v>
      </c>
      <c r="F3764" s="1" t="s">
        <v>359</v>
      </c>
      <c r="G3764" s="1" t="s">
        <v>49</v>
      </c>
      <c r="H3764" s="1" t="s">
        <v>1056</v>
      </c>
      <c r="I3764" s="1" t="s">
        <v>869</v>
      </c>
      <c r="J3764" s="1">
        <v>0</v>
      </c>
      <c r="K3764" s="1" t="s">
        <v>4186</v>
      </c>
      <c r="L3764" s="1" t="s">
        <v>4187</v>
      </c>
      <c r="M3764" s="1" t="s">
        <v>1059</v>
      </c>
      <c r="N3764" s="1"/>
      <c r="O3764" s="1" t="s">
        <v>41</v>
      </c>
      <c r="P3764" s="2" t="s">
        <v>33</v>
      </c>
      <c r="Q3764" s="1" t="s">
        <v>345</v>
      </c>
      <c r="R3764" s="1" t="str">
        <f>VLOOKUP(表2[index_id],表1[],2)</f>
        <v>ValueOntology.PERCENTAGE</v>
      </c>
      <c r="S3764" t="str">
        <f>VLOOKUP(表2[index_id],表3[],2)</f>
        <v>ValueOntology.PERCENTAGE</v>
      </c>
      <c r="T3764" s="5" t="str">
        <f>VLOOKUP(表2[index_id],表4[],2)</f>
        <v>ValueOntology.PERCENTAGE</v>
      </c>
      <c r="U3764" t="str">
        <f>VLOOKUP(表2[index_id],表5[],2)</f>
        <v>ValueOntology.PERCENTAGE</v>
      </c>
      <c r="V3764" t="str">
        <f>VLOOKUP(表2[index_id],表6[],2)</f>
        <v>ValueOntology.PERCENTAGE</v>
      </c>
      <c r="W3764" t="str">
        <f>VLOOKUP(表2[index_id],表7[],2)</f>
        <v>ValueOntology.PERCENTAGE</v>
      </c>
      <c r="X3764" t="str">
        <f>VLOOKUP(表2[index_id],表8[],2)</f>
        <v>ValueOntology.PERCENTAGE</v>
      </c>
      <c r="Y3764" t="str">
        <f>VLOOKUP(表2[index_id],表9[],2)</f>
        <v>ValueOntology.PROPORTION_OF_NATION</v>
      </c>
      <c r="Z3764" t="str">
        <f>VLOOKUP(表2[index_id],表10[],2)</f>
        <v>ValueOntology.PROPORTION_OF_NATION</v>
      </c>
      <c r="AA3764" t="str">
        <f>VLOOKUP(表2[index_id],表11[],2)</f>
        <v>ValueOntology.PROPORTION_OF_NATION</v>
      </c>
      <c r="AB3764" s="8" t="b">
        <f>表2[[#This Row],[vo104]]=表2[[#This Row],[vo109]]</f>
        <v>1</v>
      </c>
    </row>
    <row r="3765" spans="1:28" ht="15" x14ac:dyDescent="0.25">
      <c r="A3765" s="1">
        <v>139548</v>
      </c>
      <c r="B3765" s="1">
        <v>8030102102</v>
      </c>
      <c r="C3765" s="1" t="s">
        <v>4930</v>
      </c>
      <c r="D3765" s="1"/>
      <c r="E3765" s="1">
        <v>2</v>
      </c>
      <c r="F3765" s="1" t="s">
        <v>359</v>
      </c>
      <c r="G3765" s="1" t="s">
        <v>49</v>
      </c>
      <c r="H3765" s="1" t="s">
        <v>1056</v>
      </c>
      <c r="I3765" s="1" t="s">
        <v>869</v>
      </c>
      <c r="J3765" s="1">
        <v>0</v>
      </c>
      <c r="K3765" s="1" t="s">
        <v>4193</v>
      </c>
      <c r="L3765" s="1" t="s">
        <v>4194</v>
      </c>
      <c r="M3765" s="1" t="s">
        <v>1059</v>
      </c>
      <c r="N3765" s="1"/>
      <c r="O3765" s="1" t="s">
        <v>41</v>
      </c>
      <c r="P3765" s="2" t="s">
        <v>33</v>
      </c>
      <c r="Q3765" s="1" t="s">
        <v>345</v>
      </c>
      <c r="R3765" s="1" t="str">
        <f>VLOOKUP(表2[index_id],表1[],2)</f>
        <v>ValueOntology.PERCENTAGE</v>
      </c>
      <c r="S3765" t="str">
        <f>VLOOKUP(表2[index_id],表3[],2)</f>
        <v>ValueOntology.PERCENTAGE</v>
      </c>
      <c r="T3765" s="5" t="str">
        <f>VLOOKUP(表2[index_id],表4[],2)</f>
        <v>ValueOntology.PERCENTAGE</v>
      </c>
      <c r="U3765" t="str">
        <f>VLOOKUP(表2[index_id],表5[],2)</f>
        <v>ValueOntology.PERCENTAGE</v>
      </c>
      <c r="V3765" t="str">
        <f>VLOOKUP(表2[index_id],表6[],2)</f>
        <v>ValueOntology.PERCENTAGE</v>
      </c>
      <c r="W3765" t="str">
        <f>VLOOKUP(表2[index_id],表7[],2)</f>
        <v>ValueOntology.PERCENTAGE</v>
      </c>
      <c r="X3765" t="str">
        <f>VLOOKUP(表2[index_id],表8[],2)</f>
        <v>ValueOntology.PERCENTAGE</v>
      </c>
      <c r="Y3765" t="str">
        <f>VLOOKUP(表2[index_id],表9[],2)</f>
        <v>ValueOntology.PROPORTION_OF_NATION</v>
      </c>
      <c r="Z3765" t="str">
        <f>VLOOKUP(表2[index_id],表10[],2)</f>
        <v>ValueOntology.PROPORTION_OF_NATION</v>
      </c>
      <c r="AA3765" t="str">
        <f>VLOOKUP(表2[index_id],表11[],2)</f>
        <v>ValueOntology.PROPORTION_OF_NATION</v>
      </c>
      <c r="AB3765" s="8" t="b">
        <f>表2[[#This Row],[vo104]]=表2[[#This Row],[vo109]]</f>
        <v>1</v>
      </c>
    </row>
    <row r="3766" spans="1:28" ht="15" x14ac:dyDescent="0.25">
      <c r="A3766" s="1">
        <v>139267</v>
      </c>
      <c r="B3766" s="1">
        <v>8030101819</v>
      </c>
      <c r="C3766" s="1" t="s">
        <v>4931</v>
      </c>
      <c r="D3766" s="1"/>
      <c r="E3766" s="1">
        <v>2</v>
      </c>
      <c r="F3766" s="1" t="s">
        <v>359</v>
      </c>
      <c r="G3766" s="1" t="s">
        <v>49</v>
      </c>
      <c r="H3766" s="1" t="s">
        <v>1056</v>
      </c>
      <c r="I3766" s="1" t="s">
        <v>869</v>
      </c>
      <c r="J3766" s="1">
        <v>0</v>
      </c>
      <c r="K3766" s="1" t="s">
        <v>4198</v>
      </c>
      <c r="L3766" s="1" t="s">
        <v>4199</v>
      </c>
      <c r="M3766" s="1" t="s">
        <v>1059</v>
      </c>
      <c r="N3766" s="1"/>
      <c r="O3766" s="1" t="s">
        <v>41</v>
      </c>
      <c r="P3766" s="2" t="s">
        <v>33</v>
      </c>
      <c r="Q3766" s="1" t="s">
        <v>345</v>
      </c>
      <c r="R3766" s="1" t="str">
        <f>VLOOKUP(表2[index_id],表1[],2)</f>
        <v>ValueOntology.PERCENTAGE</v>
      </c>
      <c r="S3766" t="str">
        <f>VLOOKUP(表2[index_id],表3[],2)</f>
        <v>ValueOntology.PERCENTAGE</v>
      </c>
      <c r="T3766" s="5" t="str">
        <f>VLOOKUP(表2[index_id],表4[],2)</f>
        <v>ValueOntology.PERCENTAGE</v>
      </c>
      <c r="U3766" t="str">
        <f>VLOOKUP(表2[index_id],表5[],2)</f>
        <v>ValueOntology.PERCENTAGE</v>
      </c>
      <c r="V3766" t="str">
        <f>VLOOKUP(表2[index_id],表6[],2)</f>
        <v>ValueOntology.PERCENTAGE</v>
      </c>
      <c r="W3766" t="str">
        <f>VLOOKUP(表2[index_id],表7[],2)</f>
        <v>ValueOntology.PERCENTAGE</v>
      </c>
      <c r="X3766" t="str">
        <f>VLOOKUP(表2[index_id],表8[],2)</f>
        <v>ValueOntology.PERCENTAGE</v>
      </c>
      <c r="Y3766" t="str">
        <f>VLOOKUP(表2[index_id],表9[],2)</f>
        <v>ValueOntology.PROPORTION_OF_NATION</v>
      </c>
      <c r="Z3766" t="str">
        <f>VLOOKUP(表2[index_id],表10[],2)</f>
        <v>ValueOntology.PROPORTION_OF_NATION</v>
      </c>
      <c r="AA3766" t="str">
        <f>VLOOKUP(表2[index_id],表11[],2)</f>
        <v>ValueOntology.PROPORTION_OF_NATION</v>
      </c>
      <c r="AB3766" s="8" t="b">
        <f>表2[[#This Row],[vo104]]=表2[[#This Row],[vo109]]</f>
        <v>1</v>
      </c>
    </row>
    <row r="3767" spans="1:28" ht="15" x14ac:dyDescent="0.25">
      <c r="A3767" s="1">
        <v>139988</v>
      </c>
      <c r="B3767" s="1">
        <v>8030102566</v>
      </c>
      <c r="C3767" s="1" t="s">
        <v>4932</v>
      </c>
      <c r="D3767" s="1"/>
      <c r="E3767" s="1">
        <v>2</v>
      </c>
      <c r="F3767" s="1" t="s">
        <v>359</v>
      </c>
      <c r="G3767" s="1" t="s">
        <v>49</v>
      </c>
      <c r="H3767" s="1" t="s">
        <v>1056</v>
      </c>
      <c r="I3767" s="1" t="s">
        <v>869</v>
      </c>
      <c r="J3767" s="1">
        <v>0</v>
      </c>
      <c r="K3767" s="1" t="s">
        <v>4182</v>
      </c>
      <c r="L3767" s="1" t="s">
        <v>4183</v>
      </c>
      <c r="M3767" s="1" t="s">
        <v>1059</v>
      </c>
      <c r="N3767" s="1"/>
      <c r="O3767" s="1" t="s">
        <v>41</v>
      </c>
      <c r="P3767" s="2" t="s">
        <v>33</v>
      </c>
      <c r="Q3767" s="1" t="s">
        <v>345</v>
      </c>
      <c r="R3767" s="1" t="str">
        <f>VLOOKUP(表2[index_id],表1[],2)</f>
        <v>ValueOntology.PERCENTAGE</v>
      </c>
      <c r="S3767" t="str">
        <f>VLOOKUP(表2[index_id],表3[],2)</f>
        <v>ValueOntology.PERCENTAGE</v>
      </c>
      <c r="T3767" s="5" t="str">
        <f>VLOOKUP(表2[index_id],表4[],2)</f>
        <v>ValueOntology.PERCENTAGE</v>
      </c>
      <c r="U3767" t="str">
        <f>VLOOKUP(表2[index_id],表5[],2)</f>
        <v>ValueOntology.PERCENTAGE</v>
      </c>
      <c r="V3767" t="str">
        <f>VLOOKUP(表2[index_id],表6[],2)</f>
        <v>ValueOntology.PERCENTAGE</v>
      </c>
      <c r="W3767" t="str">
        <f>VLOOKUP(表2[index_id],表7[],2)</f>
        <v>ValueOntology.PERCENTAGE</v>
      </c>
      <c r="X3767" t="str">
        <f>VLOOKUP(表2[index_id],表8[],2)</f>
        <v>ValueOntology.PERCENTAGE</v>
      </c>
      <c r="Y3767" t="str">
        <f>VLOOKUP(表2[index_id],表9[],2)</f>
        <v>ValueOntology.PROPORTION_OF_NATION</v>
      </c>
      <c r="Z3767" t="str">
        <f>VLOOKUP(表2[index_id],表10[],2)</f>
        <v>ValueOntology.PROPORTION_OF_NATION</v>
      </c>
      <c r="AA3767" t="str">
        <f>VLOOKUP(表2[index_id],表11[],2)</f>
        <v>ValueOntology.PROPORTION_OF_NATION</v>
      </c>
      <c r="AB3767" s="8" t="b">
        <f>表2[[#This Row],[vo104]]=表2[[#This Row],[vo109]]</f>
        <v>1</v>
      </c>
    </row>
    <row r="3768" spans="1:28" ht="15" x14ac:dyDescent="0.25">
      <c r="A3768" s="1">
        <v>141697</v>
      </c>
      <c r="B3768" s="1">
        <v>8030103605</v>
      </c>
      <c r="C3768" s="1" t="s">
        <v>4933</v>
      </c>
      <c r="D3768" s="1"/>
      <c r="E3768" s="1">
        <v>2</v>
      </c>
      <c r="F3768" s="1" t="s">
        <v>359</v>
      </c>
      <c r="G3768" s="1" t="s">
        <v>49</v>
      </c>
      <c r="H3768" s="1" t="s">
        <v>1056</v>
      </c>
      <c r="I3768" s="1" t="s">
        <v>869</v>
      </c>
      <c r="J3768" s="1">
        <v>0</v>
      </c>
      <c r="K3768" s="1" t="s">
        <v>4186</v>
      </c>
      <c r="L3768" s="1" t="s">
        <v>4187</v>
      </c>
      <c r="M3768" s="1" t="s">
        <v>1059</v>
      </c>
      <c r="N3768" s="1"/>
      <c r="O3768" s="1" t="s">
        <v>41</v>
      </c>
      <c r="P3768" s="2" t="s">
        <v>33</v>
      </c>
      <c r="Q3768" s="1" t="s">
        <v>345</v>
      </c>
      <c r="R3768" s="1" t="str">
        <f>VLOOKUP(表2[index_id],表1[],2)</f>
        <v>ValueOntology.PERCENTAGE</v>
      </c>
      <c r="S3768" t="str">
        <f>VLOOKUP(表2[index_id],表3[],2)</f>
        <v>ValueOntology.PERCENTAGE</v>
      </c>
      <c r="T3768" s="5" t="str">
        <f>VLOOKUP(表2[index_id],表4[],2)</f>
        <v>ValueOntology.PERCENTAGE</v>
      </c>
      <c r="U3768" t="str">
        <f>VLOOKUP(表2[index_id],表5[],2)</f>
        <v>ValueOntology.PERCENTAGE</v>
      </c>
      <c r="V3768" t="str">
        <f>VLOOKUP(表2[index_id],表6[],2)</f>
        <v>ValueOntology.PERCENTAGE</v>
      </c>
      <c r="W3768" t="str">
        <f>VLOOKUP(表2[index_id],表7[],2)</f>
        <v>ValueOntology.PERCENTAGE</v>
      </c>
      <c r="X3768" t="str">
        <f>VLOOKUP(表2[index_id],表8[],2)</f>
        <v>ValueOntology.PERCENTAGE</v>
      </c>
      <c r="Y3768" t="str">
        <f>VLOOKUP(表2[index_id],表9[],2)</f>
        <v>ValueOntology.PROPORTION_OF_NATION</v>
      </c>
      <c r="Z3768" t="str">
        <f>VLOOKUP(表2[index_id],表10[],2)</f>
        <v>ValueOntology.PROPORTION_OF_NATION</v>
      </c>
      <c r="AA3768" t="str">
        <f>VLOOKUP(表2[index_id],表11[],2)</f>
        <v>ValueOntology.PROPORTION_OF_NATION</v>
      </c>
      <c r="AB3768" s="8" t="b">
        <f>表2[[#This Row],[vo104]]=表2[[#This Row],[vo109]]</f>
        <v>1</v>
      </c>
    </row>
    <row r="3769" spans="1:28" ht="15" hidden="1" x14ac:dyDescent="0.25">
      <c r="A3769" s="1">
        <v>139798</v>
      </c>
      <c r="B3769" s="1">
        <v>8030102347</v>
      </c>
      <c r="C3769" s="1" t="s">
        <v>4934</v>
      </c>
      <c r="D3769" s="1"/>
      <c r="E3769" s="1">
        <v>0</v>
      </c>
      <c r="F3769" s="1" t="s">
        <v>25</v>
      </c>
      <c r="G3769" s="1" t="s">
        <v>49</v>
      </c>
      <c r="H3769" s="1" t="s">
        <v>1056</v>
      </c>
      <c r="I3769" s="1" t="s">
        <v>403</v>
      </c>
      <c r="J3769" s="1">
        <v>0</v>
      </c>
      <c r="K3769" s="1" t="s">
        <v>1087</v>
      </c>
      <c r="L3769" s="1" t="s">
        <v>1072</v>
      </c>
      <c r="M3769" s="1" t="s">
        <v>1059</v>
      </c>
      <c r="N3769" s="1"/>
      <c r="O3769" s="1" t="s">
        <v>41</v>
      </c>
      <c r="P3769" s="2" t="s">
        <v>33</v>
      </c>
      <c r="Q3769" s="1" t="s">
        <v>108</v>
      </c>
      <c r="R3769" s="1" t="str">
        <f>VLOOKUP(表2[index_id],表1[],2)</f>
        <v>ValueOntology.QUANTITY</v>
      </c>
      <c r="S3769" t="str">
        <f>VLOOKUP(表2[index_id],表3[],2)</f>
        <v>ValueOntology.QUANTITY</v>
      </c>
      <c r="T3769" s="5" t="str">
        <f>VLOOKUP(表2[index_id],表4[],2)</f>
        <v>ValueOntology.QUANTITY</v>
      </c>
      <c r="U3769" t="str">
        <f>VLOOKUP(表2[index_id],表5[],2)</f>
        <v>ValueOntology.QUANTITY</v>
      </c>
      <c r="V3769" t="str">
        <f>VLOOKUP(表2[index_id],表6[],2)</f>
        <v>ValueOntology.QUANTITY</v>
      </c>
      <c r="W3769" t="str">
        <f>VLOOKUP(表2[index_id],表7[],2)</f>
        <v>ValueOntology.QUANTITY</v>
      </c>
      <c r="X3769" t="str">
        <f>VLOOKUP(表2[index_id],表8[],2)</f>
        <v>ValueOntology.QUANTITY</v>
      </c>
      <c r="Y3769" t="str">
        <f>VLOOKUP(表2[index_id],表9[],2)</f>
        <v>ValueOntology.QUANTITY</v>
      </c>
      <c r="Z3769" t="str">
        <f>VLOOKUP(表2[index_id],表10[],2)</f>
        <v>ValueOntology.QUANTITY</v>
      </c>
      <c r="AA3769" t="str">
        <f>VLOOKUP(表2[index_id],表11[],2)</f>
        <v>ValueOntology.QUANTITY</v>
      </c>
      <c r="AB3769" s="8" t="b">
        <f>表2[[#This Row],[vo104]]=表2[[#This Row],[vo109]]</f>
        <v>1</v>
      </c>
    </row>
    <row r="3770" spans="1:28" ht="15" hidden="1" x14ac:dyDescent="0.25">
      <c r="A3770" s="1">
        <v>107451</v>
      </c>
      <c r="B3770" s="1">
        <v>7230060701</v>
      </c>
      <c r="C3770" s="1" t="s">
        <v>4935</v>
      </c>
      <c r="D3770" s="1"/>
      <c r="E3770" s="1">
        <v>2</v>
      </c>
      <c r="F3770" s="1" t="s">
        <v>88</v>
      </c>
      <c r="G3770" s="1" t="s">
        <v>26</v>
      </c>
      <c r="H3770" s="1" t="s">
        <v>27</v>
      </c>
      <c r="I3770" s="1" t="s">
        <v>89</v>
      </c>
      <c r="J3770" s="1">
        <v>0</v>
      </c>
      <c r="K3770" s="1" t="s">
        <v>29</v>
      </c>
      <c r="L3770" s="1" t="s">
        <v>90</v>
      </c>
      <c r="M3770" s="1" t="s">
        <v>31</v>
      </c>
      <c r="N3770" s="1"/>
      <c r="O3770" s="1" t="s">
        <v>54</v>
      </c>
      <c r="P3770" s="2" t="s">
        <v>33</v>
      </c>
      <c r="Q3770" s="1" t="s">
        <v>91</v>
      </c>
      <c r="R3770" s="1" t="str">
        <f>VLOOKUP(表2[index_id],表1[],2)</f>
        <v>ValueOntology.QUANTITY</v>
      </c>
      <c r="S3770" t="str">
        <f>VLOOKUP(表2[index_id],表3[],2)</f>
        <v>ValueOntology.QUANTITY_PER_CAPITA</v>
      </c>
      <c r="T3770" s="5" t="str">
        <f>VLOOKUP(表2[index_id],表4[],2)</f>
        <v>ValueOntology.QUANTITY_PER_CAPITA</v>
      </c>
      <c r="U3770" t="str">
        <f>VLOOKUP(表2[index_id],表5[],2)</f>
        <v>ValueOntology.QUANTITY_PER_CAPITA</v>
      </c>
      <c r="V3770" t="str">
        <f>VLOOKUP(表2[index_id],表6[],2)</f>
        <v>ValueOntology.QUANTITY_PER_CAPITA</v>
      </c>
      <c r="W3770" t="str">
        <f>VLOOKUP(表2[index_id],表7[],2)</f>
        <v>ValueOntology.QUANTITY_PER_CAPITA</v>
      </c>
      <c r="X3770" t="str">
        <f>VLOOKUP(表2[index_id],表8[],2)</f>
        <v>ValueOntology.QUANTITY_PER_CAPITA</v>
      </c>
      <c r="Y3770" t="str">
        <f>VLOOKUP(表2[index_id],表9[],2)</f>
        <v>ValueOntology.QUANTITY_PER_CAPITA</v>
      </c>
      <c r="Z3770" t="str">
        <f>VLOOKUP(表2[index_id],表10[],2)</f>
        <v>ValueOntology.QUANTITY_PER_CAPITA</v>
      </c>
      <c r="AA3770" t="str">
        <f>VLOOKUP(表2[index_id],表11[],2)</f>
        <v>ValueOntology.QUANTITY_PER_CAPITA</v>
      </c>
      <c r="AB3770" s="8" t="b">
        <f>表2[[#This Row],[vo104]]=表2[[#This Row],[vo109]]</f>
        <v>1</v>
      </c>
    </row>
    <row r="3771" spans="1:28" ht="15" hidden="1" x14ac:dyDescent="0.25">
      <c r="A3771" s="1">
        <v>71896</v>
      </c>
      <c r="B3771" s="1">
        <v>8030300019</v>
      </c>
      <c r="C3771" s="1" t="s">
        <v>4936</v>
      </c>
      <c r="D3771" s="1"/>
      <c r="E3771" s="1">
        <v>0</v>
      </c>
      <c r="F3771" s="1" t="s">
        <v>25</v>
      </c>
      <c r="G3771" s="1" t="s">
        <v>49</v>
      </c>
      <c r="H3771" s="1" t="s">
        <v>2248</v>
      </c>
      <c r="I3771" s="1" t="s">
        <v>3568</v>
      </c>
      <c r="J3771" s="1">
        <v>0</v>
      </c>
      <c r="K3771" s="1" t="s">
        <v>3569</v>
      </c>
      <c r="L3771" s="1" t="s">
        <v>3558</v>
      </c>
      <c r="M3771" s="1" t="s">
        <v>319</v>
      </c>
      <c r="N3771" s="1"/>
      <c r="O3771" s="1" t="s">
        <v>41</v>
      </c>
      <c r="P3771" s="2" t="s">
        <v>33</v>
      </c>
      <c r="Q3771" s="1" t="s">
        <v>108</v>
      </c>
      <c r="R3771" s="1" t="str">
        <f>VLOOKUP(表2[index_id],表1[],2)</f>
        <v>ValueOntology.QUANTITY</v>
      </c>
      <c r="S3771" t="str">
        <f>VLOOKUP(表2[index_id],表3[],2)</f>
        <v>ValueOntology.QUANTITY</v>
      </c>
      <c r="T3771" s="5" t="str">
        <f>VLOOKUP(表2[index_id],表4[],2)</f>
        <v>ValueOntology.QUANTITY</v>
      </c>
      <c r="U3771" t="str">
        <f>VLOOKUP(表2[index_id],表5[],2)</f>
        <v>ValueOntology.QUANTITY</v>
      </c>
      <c r="V3771" t="str">
        <f>VLOOKUP(表2[index_id],表6[],2)</f>
        <v>ValueOntology.QUANTITY</v>
      </c>
      <c r="W3771" t="str">
        <f>VLOOKUP(表2[index_id],表7[],2)</f>
        <v>ValueOntology.QUANTITY</v>
      </c>
      <c r="X3771" t="str">
        <f>VLOOKUP(表2[index_id],表8[],2)</f>
        <v>ValueOntology.QUANTITY</v>
      </c>
      <c r="Y3771" t="str">
        <f>VLOOKUP(表2[index_id],表9[],2)</f>
        <v>ValueOntology.QUANTITY</v>
      </c>
      <c r="Z3771" t="str">
        <f>VLOOKUP(表2[index_id],表10[],2)</f>
        <v>ValueOntology.QUANTITY</v>
      </c>
      <c r="AA3771" t="str">
        <f>VLOOKUP(表2[index_id],表11[],2)</f>
        <v>ValueOntology.QUANTITY</v>
      </c>
      <c r="AB3771" s="8" t="b">
        <f>表2[[#This Row],[vo104]]=表2[[#This Row],[vo109]]</f>
        <v>1</v>
      </c>
    </row>
    <row r="3772" spans="1:28" ht="15" hidden="1" x14ac:dyDescent="0.25">
      <c r="A3772" s="1">
        <v>139360</v>
      </c>
      <c r="B3772" s="1">
        <v>8030101915</v>
      </c>
      <c r="C3772" s="1" t="s">
        <v>4937</v>
      </c>
      <c r="D3772" s="1"/>
      <c r="E3772" s="1">
        <v>0</v>
      </c>
      <c r="F3772" s="1" t="s">
        <v>25</v>
      </c>
      <c r="G3772" s="1" t="s">
        <v>49</v>
      </c>
      <c r="H3772" s="1" t="s">
        <v>1056</v>
      </c>
      <c r="I3772" s="1" t="s">
        <v>869</v>
      </c>
      <c r="J3772" s="1">
        <v>0</v>
      </c>
      <c r="K3772" s="1" t="s">
        <v>1094</v>
      </c>
      <c r="L3772" s="1" t="s">
        <v>1062</v>
      </c>
      <c r="M3772" s="1" t="s">
        <v>1059</v>
      </c>
      <c r="N3772" s="1"/>
      <c r="O3772" s="1" t="s">
        <v>41</v>
      </c>
      <c r="P3772" s="2" t="s">
        <v>33</v>
      </c>
      <c r="Q3772" s="1" t="s">
        <v>108</v>
      </c>
      <c r="R3772" s="1" t="str">
        <f>VLOOKUP(表2[index_id],表1[],2)</f>
        <v>ValueOntology.QUANTITY</v>
      </c>
      <c r="S3772" t="str">
        <f>VLOOKUP(表2[index_id],表3[],2)</f>
        <v>ValueOntology.QUANTITY</v>
      </c>
      <c r="T3772" s="5" t="str">
        <f>VLOOKUP(表2[index_id],表4[],2)</f>
        <v>ValueOntology.QUANTITY</v>
      </c>
      <c r="U3772" t="str">
        <f>VLOOKUP(表2[index_id],表5[],2)</f>
        <v>ValueOntology.QUANTITY</v>
      </c>
      <c r="V3772" t="str">
        <f>VLOOKUP(表2[index_id],表6[],2)</f>
        <v>ValueOntology.QUANTITY</v>
      </c>
      <c r="W3772" t="str">
        <f>VLOOKUP(表2[index_id],表7[],2)</f>
        <v>ValueOntology.QUANTITY</v>
      </c>
      <c r="X3772" t="str">
        <f>VLOOKUP(表2[index_id],表8[],2)</f>
        <v>ValueOntology.QUANTITY</v>
      </c>
      <c r="Y3772" t="str">
        <f>VLOOKUP(表2[index_id],表9[],2)</f>
        <v>ValueOntology.QUANTITY</v>
      </c>
      <c r="Z3772" t="str">
        <f>VLOOKUP(表2[index_id],表10[],2)</f>
        <v>ValueOntology.QUANTITY</v>
      </c>
      <c r="AA3772" t="str">
        <f>VLOOKUP(表2[index_id],表11[],2)</f>
        <v>ValueOntology.QUANTITY</v>
      </c>
      <c r="AB3772" s="8" t="b">
        <f>表2[[#This Row],[vo104]]=表2[[#This Row],[vo109]]</f>
        <v>1</v>
      </c>
    </row>
    <row r="3773" spans="1:28" ht="15" hidden="1" x14ac:dyDescent="0.25">
      <c r="A3773" s="1">
        <v>107458</v>
      </c>
      <c r="B3773" s="1">
        <v>7230060900</v>
      </c>
      <c r="C3773" s="1" t="s">
        <v>4938</v>
      </c>
      <c r="D3773" s="1"/>
      <c r="E3773" s="1">
        <v>2</v>
      </c>
      <c r="F3773" s="1" t="s">
        <v>88</v>
      </c>
      <c r="G3773" s="1" t="s">
        <v>26</v>
      </c>
      <c r="H3773" s="1" t="s">
        <v>27</v>
      </c>
      <c r="I3773" s="1" t="s">
        <v>89</v>
      </c>
      <c r="J3773" s="1">
        <v>0</v>
      </c>
      <c r="K3773" s="1" t="s">
        <v>29</v>
      </c>
      <c r="L3773" s="1" t="s">
        <v>90</v>
      </c>
      <c r="M3773" s="1" t="s">
        <v>31</v>
      </c>
      <c r="N3773" s="1"/>
      <c r="O3773" s="1" t="s">
        <v>54</v>
      </c>
      <c r="P3773" s="2" t="s">
        <v>33</v>
      </c>
      <c r="Q3773" s="1" t="s">
        <v>91</v>
      </c>
      <c r="R3773" s="1" t="str">
        <f>VLOOKUP(表2[index_id],表1[],2)</f>
        <v>ValueOntology.QUANTITY</v>
      </c>
      <c r="S3773" t="str">
        <f>VLOOKUP(表2[index_id],表3[],2)</f>
        <v>ValueOntology.QUANTITY_PER_CAPITA</v>
      </c>
      <c r="T3773" s="5" t="str">
        <f>VLOOKUP(表2[index_id],表4[],2)</f>
        <v>ValueOntology.QUANTITY_PER_CAPITA</v>
      </c>
      <c r="U3773" t="str">
        <f>VLOOKUP(表2[index_id],表5[],2)</f>
        <v>ValueOntology.QUANTITY_PER_CAPITA</v>
      </c>
      <c r="V3773" t="str">
        <f>VLOOKUP(表2[index_id],表6[],2)</f>
        <v>ValueOntology.QUANTITY_PER_CAPITA</v>
      </c>
      <c r="W3773" t="str">
        <f>VLOOKUP(表2[index_id],表7[],2)</f>
        <v>ValueOntology.QUANTITY_PER_CAPITA</v>
      </c>
      <c r="X3773" t="str">
        <f>VLOOKUP(表2[index_id],表8[],2)</f>
        <v>ValueOntology.QUANTITY_PER_CAPITA</v>
      </c>
      <c r="Y3773" t="str">
        <f>VLOOKUP(表2[index_id],表9[],2)</f>
        <v>ValueOntology.QUANTITY_PER_CAPITA</v>
      </c>
      <c r="Z3773" t="str">
        <f>VLOOKUP(表2[index_id],表10[],2)</f>
        <v>ValueOntology.QUANTITY_PER_CAPITA</v>
      </c>
      <c r="AA3773" t="str">
        <f>VLOOKUP(表2[index_id],表11[],2)</f>
        <v>ValueOntology.QUANTITY_PER_CAPITA</v>
      </c>
      <c r="AB3773" s="8" t="b">
        <f>表2[[#This Row],[vo104]]=表2[[#This Row],[vo109]]</f>
        <v>1</v>
      </c>
    </row>
    <row r="3774" spans="1:28" ht="15" x14ac:dyDescent="0.25">
      <c r="A3774" s="1">
        <v>139549</v>
      </c>
      <c r="B3774" s="1">
        <v>8030102103</v>
      </c>
      <c r="C3774" s="1" t="s">
        <v>4939</v>
      </c>
      <c r="D3774" s="1"/>
      <c r="E3774" s="1">
        <v>2</v>
      </c>
      <c r="F3774" s="1" t="s">
        <v>359</v>
      </c>
      <c r="G3774" s="1" t="s">
        <v>49</v>
      </c>
      <c r="H3774" s="1" t="s">
        <v>1056</v>
      </c>
      <c r="I3774" s="1" t="s">
        <v>869</v>
      </c>
      <c r="J3774" s="1">
        <v>0</v>
      </c>
      <c r="K3774" s="1" t="s">
        <v>4193</v>
      </c>
      <c r="L3774" s="1" t="s">
        <v>4194</v>
      </c>
      <c r="M3774" s="1" t="s">
        <v>1059</v>
      </c>
      <c r="N3774" s="1"/>
      <c r="O3774" s="1" t="s">
        <v>41</v>
      </c>
      <c r="P3774" s="2" t="s">
        <v>33</v>
      </c>
      <c r="Q3774" s="1" t="s">
        <v>345</v>
      </c>
      <c r="R3774" s="1" t="str">
        <f>VLOOKUP(表2[index_id],表1[],2)</f>
        <v>ValueOntology.PERCENTAGE</v>
      </c>
      <c r="S3774" t="str">
        <f>VLOOKUP(表2[index_id],表3[],2)</f>
        <v>ValueOntology.PERCENTAGE</v>
      </c>
      <c r="T3774" s="5" t="str">
        <f>VLOOKUP(表2[index_id],表4[],2)</f>
        <v>ValueOntology.PERCENTAGE</v>
      </c>
      <c r="U3774" t="str">
        <f>VLOOKUP(表2[index_id],表5[],2)</f>
        <v>ValueOntology.PERCENTAGE</v>
      </c>
      <c r="V3774" t="str">
        <f>VLOOKUP(表2[index_id],表6[],2)</f>
        <v>ValueOntology.PERCENTAGE</v>
      </c>
      <c r="W3774" t="str">
        <f>VLOOKUP(表2[index_id],表7[],2)</f>
        <v>ValueOntology.PERCENTAGE</v>
      </c>
      <c r="X3774" t="str">
        <f>VLOOKUP(表2[index_id],表8[],2)</f>
        <v>ValueOntology.PERCENTAGE</v>
      </c>
      <c r="Y3774" t="str">
        <f>VLOOKUP(表2[index_id],表9[],2)</f>
        <v>ValueOntology.PROPORTION_OF_NATION</v>
      </c>
      <c r="Z3774" t="str">
        <f>VLOOKUP(表2[index_id],表10[],2)</f>
        <v>ValueOntology.PROPORTION_OF_NATION</v>
      </c>
      <c r="AA3774" t="str">
        <f>VLOOKUP(表2[index_id],表11[],2)</f>
        <v>ValueOntology.PROPORTION_OF_NATION</v>
      </c>
      <c r="AB3774" s="8" t="b">
        <f>表2[[#This Row],[vo104]]=表2[[#This Row],[vo109]]</f>
        <v>1</v>
      </c>
    </row>
    <row r="3775" spans="1:28" ht="15" x14ac:dyDescent="0.25">
      <c r="A3775" s="1">
        <v>141773</v>
      </c>
      <c r="B3775" s="1">
        <v>8030103966</v>
      </c>
      <c r="C3775" s="1" t="s">
        <v>4940</v>
      </c>
      <c r="D3775" s="1"/>
      <c r="E3775" s="1">
        <v>2</v>
      </c>
      <c r="F3775" s="1" t="s">
        <v>359</v>
      </c>
      <c r="G3775" s="1" t="s">
        <v>49</v>
      </c>
      <c r="H3775" s="1" t="s">
        <v>1056</v>
      </c>
      <c r="I3775" s="1" t="s">
        <v>1549</v>
      </c>
      <c r="J3775" s="1">
        <v>0</v>
      </c>
      <c r="K3775" s="1" t="s">
        <v>4182</v>
      </c>
      <c r="L3775" s="1" t="s">
        <v>4183</v>
      </c>
      <c r="M3775" s="1" t="s">
        <v>1059</v>
      </c>
      <c r="N3775" s="1"/>
      <c r="O3775" s="1" t="s">
        <v>41</v>
      </c>
      <c r="P3775" s="2" t="s">
        <v>33</v>
      </c>
      <c r="Q3775" s="1" t="s">
        <v>345</v>
      </c>
      <c r="R3775" s="1" t="str">
        <f>VLOOKUP(表2[index_id],表1[],2)</f>
        <v>ValueOntology.PERCENTAGE</v>
      </c>
      <c r="S3775" t="str">
        <f>VLOOKUP(表2[index_id],表3[],2)</f>
        <v>ValueOntology.PERCENTAGE</v>
      </c>
      <c r="T3775" s="5" t="str">
        <f>VLOOKUP(表2[index_id],表4[],2)</f>
        <v>ValueOntology.PERCENTAGE</v>
      </c>
      <c r="U3775" t="str">
        <f>VLOOKUP(表2[index_id],表5[],2)</f>
        <v>ValueOntology.PERCENTAGE</v>
      </c>
      <c r="V3775" t="str">
        <f>VLOOKUP(表2[index_id],表6[],2)</f>
        <v>ValueOntology.PERCENTAGE</v>
      </c>
      <c r="W3775" t="str">
        <f>VLOOKUP(表2[index_id],表7[],2)</f>
        <v>ValueOntology.PERCENTAGE</v>
      </c>
      <c r="X3775" t="str">
        <f>VLOOKUP(表2[index_id],表8[],2)</f>
        <v>ValueOntology.PERCENTAGE</v>
      </c>
      <c r="Y3775" t="str">
        <f>VLOOKUP(表2[index_id],表9[],2)</f>
        <v>ValueOntology.PROPORTION_OF_NATION</v>
      </c>
      <c r="Z3775" t="str">
        <f>VLOOKUP(表2[index_id],表10[],2)</f>
        <v>ValueOntology.PROPORTION_OF_NATION</v>
      </c>
      <c r="AA3775" t="str">
        <f>VLOOKUP(表2[index_id],表11[],2)</f>
        <v>ValueOntology.PROPORTION_OF_NATION</v>
      </c>
      <c r="AB3775" s="8" t="b">
        <f>表2[[#This Row],[vo104]]=表2[[#This Row],[vo109]]</f>
        <v>1</v>
      </c>
    </row>
    <row r="3776" spans="1:28" ht="15" hidden="1" x14ac:dyDescent="0.25">
      <c r="A3776" s="1">
        <v>149648</v>
      </c>
      <c r="B3776" s="1">
        <v>7330102347</v>
      </c>
      <c r="C3776" s="1" t="s">
        <v>4941</v>
      </c>
      <c r="D3776" s="1"/>
      <c r="E3776" s="1">
        <v>2</v>
      </c>
      <c r="F3776" s="1" t="s">
        <v>88</v>
      </c>
      <c r="G3776" s="1" t="s">
        <v>49</v>
      </c>
      <c r="H3776" s="1" t="s">
        <v>1056</v>
      </c>
      <c r="I3776" s="1" t="s">
        <v>403</v>
      </c>
      <c r="J3776" s="1">
        <v>0</v>
      </c>
      <c r="K3776" s="1" t="s">
        <v>1087</v>
      </c>
      <c r="L3776" s="1" t="s">
        <v>4204</v>
      </c>
      <c r="M3776" s="1" t="s">
        <v>1059</v>
      </c>
      <c r="N3776" s="1"/>
      <c r="O3776" s="1" t="s">
        <v>54</v>
      </c>
      <c r="P3776" s="2" t="s">
        <v>33</v>
      </c>
      <c r="Q3776" s="1" t="s">
        <v>117</v>
      </c>
      <c r="R3776" s="1" t="str">
        <f>VLOOKUP(表2[index_id],表1[],2)</f>
        <v>ValueOntology.QUANTITY</v>
      </c>
      <c r="S3776" t="str">
        <f>VLOOKUP(表2[index_id],表3[],2)</f>
        <v>ValueOntology.QUANTITY_PER_CAPITA</v>
      </c>
      <c r="T3776" s="5" t="str">
        <f>VLOOKUP(表2[index_id],表4[],2)</f>
        <v>ValueOntology.QUANTITY_PER_CAPITA</v>
      </c>
      <c r="U3776" t="str">
        <f>VLOOKUP(表2[index_id],表5[],2)</f>
        <v>ValueOntology.QUANTITY_PER_CAPITA</v>
      </c>
      <c r="V3776" t="str">
        <f>VLOOKUP(表2[index_id],表6[],2)</f>
        <v>ValueOntology.QUANTITY_PER_CAPITA</v>
      </c>
      <c r="W3776" t="str">
        <f>VLOOKUP(表2[index_id],表7[],2)</f>
        <v>ValueOntology.QUANTITY_PER_CAPITA</v>
      </c>
      <c r="X3776" t="str">
        <f>VLOOKUP(表2[index_id],表8[],2)</f>
        <v>ValueOntology.QUANTITY_PER_CAPITA</v>
      </c>
      <c r="Y3776" t="str">
        <f>VLOOKUP(表2[index_id],表9[],2)</f>
        <v>ValueOntology.QUANTITY_PER_CAPITA</v>
      </c>
      <c r="Z3776" t="str">
        <f>VLOOKUP(表2[index_id],表10[],2)</f>
        <v>ValueOntology.QUANTITY_PER_CAPITA</v>
      </c>
      <c r="AA3776" t="str">
        <f>VLOOKUP(表2[index_id],表11[],2)</f>
        <v>ValueOntology.QUANTITY_PER_CAPITA</v>
      </c>
      <c r="AB3776" s="8" t="b">
        <f>表2[[#This Row],[vo104]]=表2[[#This Row],[vo109]]</f>
        <v>1</v>
      </c>
    </row>
    <row r="3777" spans="1:28" ht="15" hidden="1" x14ac:dyDescent="0.25">
      <c r="A3777" s="1">
        <v>139600</v>
      </c>
      <c r="B3777" s="1">
        <v>8030102156</v>
      </c>
      <c r="C3777" s="1" t="s">
        <v>4942</v>
      </c>
      <c r="D3777" s="1"/>
      <c r="E3777" s="1">
        <v>0</v>
      </c>
      <c r="F3777" s="1" t="s">
        <v>25</v>
      </c>
      <c r="G3777" s="1" t="s">
        <v>49</v>
      </c>
      <c r="H3777" s="1" t="s">
        <v>1056</v>
      </c>
      <c r="I3777" s="1" t="s">
        <v>1549</v>
      </c>
      <c r="J3777" s="1">
        <v>0</v>
      </c>
      <c r="K3777" s="1" t="s">
        <v>1092</v>
      </c>
      <c r="L3777" s="1" t="s">
        <v>1058</v>
      </c>
      <c r="M3777" s="1" t="s">
        <v>1059</v>
      </c>
      <c r="N3777" s="1"/>
      <c r="O3777" s="1" t="s">
        <v>41</v>
      </c>
      <c r="P3777" s="2" t="s">
        <v>33</v>
      </c>
      <c r="Q3777" s="1" t="s">
        <v>108</v>
      </c>
      <c r="R3777" s="1" t="str">
        <f>VLOOKUP(表2[index_id],表1[],2)</f>
        <v>ValueOntology.QUANTITY</v>
      </c>
      <c r="S3777" t="str">
        <f>VLOOKUP(表2[index_id],表3[],2)</f>
        <v>ValueOntology.QUANTITY</v>
      </c>
      <c r="T3777" s="5" t="str">
        <f>VLOOKUP(表2[index_id],表4[],2)</f>
        <v>ValueOntology.QUANTITY</v>
      </c>
      <c r="U3777" t="str">
        <f>VLOOKUP(表2[index_id],表5[],2)</f>
        <v>ValueOntology.QUANTITY</v>
      </c>
      <c r="V3777" t="str">
        <f>VLOOKUP(表2[index_id],表6[],2)</f>
        <v>ValueOntology.QUANTITY</v>
      </c>
      <c r="W3777" t="str">
        <f>VLOOKUP(表2[index_id],表7[],2)</f>
        <v>ValueOntology.QUANTITY</v>
      </c>
      <c r="X3777" t="str">
        <f>VLOOKUP(表2[index_id],表8[],2)</f>
        <v>ValueOntology.QUANTITY</v>
      </c>
      <c r="Y3777" t="str">
        <f>VLOOKUP(表2[index_id],表9[],2)</f>
        <v>ValueOntology.QUANTITY</v>
      </c>
      <c r="Z3777" t="str">
        <f>VLOOKUP(表2[index_id],表10[],2)</f>
        <v>ValueOntology.QUANTITY</v>
      </c>
      <c r="AA3777" t="str">
        <f>VLOOKUP(表2[index_id],表11[],2)</f>
        <v>ValueOntology.QUANTITY</v>
      </c>
      <c r="AB3777" s="8" t="b">
        <f>表2[[#This Row],[vo104]]=表2[[#This Row],[vo109]]</f>
        <v>1</v>
      </c>
    </row>
    <row r="3778" spans="1:28" ht="15" x14ac:dyDescent="0.25">
      <c r="A3778" s="1">
        <v>139690</v>
      </c>
      <c r="B3778" s="1">
        <v>8030102240</v>
      </c>
      <c r="C3778" s="1" t="s">
        <v>4943</v>
      </c>
      <c r="D3778" s="1"/>
      <c r="E3778" s="1">
        <v>2</v>
      </c>
      <c r="F3778" s="1" t="s">
        <v>359</v>
      </c>
      <c r="G3778" s="1" t="s">
        <v>49</v>
      </c>
      <c r="H3778" s="1" t="s">
        <v>1056</v>
      </c>
      <c r="I3778" s="1" t="s">
        <v>1549</v>
      </c>
      <c r="J3778" s="1">
        <v>0</v>
      </c>
      <c r="K3778" s="1" t="s">
        <v>4198</v>
      </c>
      <c r="L3778" s="1" t="s">
        <v>4199</v>
      </c>
      <c r="M3778" s="1" t="s">
        <v>1059</v>
      </c>
      <c r="N3778" s="1"/>
      <c r="O3778" s="1" t="s">
        <v>41</v>
      </c>
      <c r="P3778" s="2" t="s">
        <v>33</v>
      </c>
      <c r="Q3778" s="1" t="s">
        <v>345</v>
      </c>
      <c r="R3778" s="1" t="str">
        <f>VLOOKUP(表2[index_id],表1[],2)</f>
        <v>ValueOntology.PERCENTAGE</v>
      </c>
      <c r="S3778" t="str">
        <f>VLOOKUP(表2[index_id],表3[],2)</f>
        <v>ValueOntology.PERCENTAGE</v>
      </c>
      <c r="T3778" s="5" t="str">
        <f>VLOOKUP(表2[index_id],表4[],2)</f>
        <v>ValueOntology.PERCENTAGE</v>
      </c>
      <c r="U3778" t="str">
        <f>VLOOKUP(表2[index_id],表5[],2)</f>
        <v>ValueOntology.PERCENTAGE</v>
      </c>
      <c r="V3778" t="str">
        <f>VLOOKUP(表2[index_id],表6[],2)</f>
        <v>ValueOntology.PERCENTAGE</v>
      </c>
      <c r="W3778" t="str">
        <f>VLOOKUP(表2[index_id],表7[],2)</f>
        <v>ValueOntology.PERCENTAGE</v>
      </c>
      <c r="X3778" t="str">
        <f>VLOOKUP(表2[index_id],表8[],2)</f>
        <v>ValueOntology.PERCENTAGE</v>
      </c>
      <c r="Y3778" t="str">
        <f>VLOOKUP(表2[index_id],表9[],2)</f>
        <v>ValueOntology.PROPORTION_OF_NATION</v>
      </c>
      <c r="Z3778" t="str">
        <f>VLOOKUP(表2[index_id],表10[],2)</f>
        <v>ValueOntology.PROPORTION_OF_NATION</v>
      </c>
      <c r="AA3778" t="str">
        <f>VLOOKUP(表2[index_id],表11[],2)</f>
        <v>ValueOntology.PROPORTION_OF_NATION</v>
      </c>
      <c r="AB3778" s="8" t="b">
        <f>表2[[#This Row],[vo104]]=表2[[#This Row],[vo109]]</f>
        <v>1</v>
      </c>
    </row>
    <row r="3779" spans="1:28" ht="15" hidden="1" x14ac:dyDescent="0.25">
      <c r="A3779" s="1">
        <v>149681</v>
      </c>
      <c r="B3779" s="1">
        <v>7330103942</v>
      </c>
      <c r="C3779" s="1" t="s">
        <v>4944</v>
      </c>
      <c r="D3779" s="1"/>
      <c r="E3779" s="1">
        <v>2</v>
      </c>
      <c r="F3779" s="1" t="s">
        <v>88</v>
      </c>
      <c r="G3779" s="1" t="s">
        <v>49</v>
      </c>
      <c r="H3779" s="1" t="s">
        <v>1056</v>
      </c>
      <c r="I3779" s="1" t="s">
        <v>1549</v>
      </c>
      <c r="J3779" s="1">
        <v>0</v>
      </c>
      <c r="K3779" s="1" t="s">
        <v>1087</v>
      </c>
      <c r="L3779" s="1" t="s">
        <v>4204</v>
      </c>
      <c r="M3779" s="1" t="s">
        <v>1059</v>
      </c>
      <c r="N3779" s="1"/>
      <c r="O3779" s="1" t="s">
        <v>54</v>
      </c>
      <c r="P3779" s="2" t="s">
        <v>33</v>
      </c>
      <c r="Q3779" s="1" t="s">
        <v>117</v>
      </c>
      <c r="R3779" s="1" t="str">
        <f>VLOOKUP(表2[index_id],表1[],2)</f>
        <v>ValueOntology.QUANTITY</v>
      </c>
      <c r="S3779" t="str">
        <f>VLOOKUP(表2[index_id],表3[],2)</f>
        <v>ValueOntology.QUANTITY_PER_CAPITA</v>
      </c>
      <c r="T3779" s="5" t="str">
        <f>VLOOKUP(表2[index_id],表4[],2)</f>
        <v>ValueOntology.QUANTITY_PER_CAPITA</v>
      </c>
      <c r="U3779" t="str">
        <f>VLOOKUP(表2[index_id],表5[],2)</f>
        <v>ValueOntology.QUANTITY_PER_CAPITA</v>
      </c>
      <c r="V3779" t="str">
        <f>VLOOKUP(表2[index_id],表6[],2)</f>
        <v>ValueOntology.QUANTITY_PER_CAPITA</v>
      </c>
      <c r="W3779" t="str">
        <f>VLOOKUP(表2[index_id],表7[],2)</f>
        <v>ValueOntology.QUANTITY_PER_CAPITA</v>
      </c>
      <c r="X3779" t="str">
        <f>VLOOKUP(表2[index_id],表8[],2)</f>
        <v>ValueOntology.QUANTITY_PER_CAPITA</v>
      </c>
      <c r="Y3779" t="str">
        <f>VLOOKUP(表2[index_id],表9[],2)</f>
        <v>ValueOntology.QUANTITY_PER_CAPITA</v>
      </c>
      <c r="Z3779" t="str">
        <f>VLOOKUP(表2[index_id],表10[],2)</f>
        <v>ValueOntology.QUANTITY_PER_CAPITA</v>
      </c>
      <c r="AA3779" t="str">
        <f>VLOOKUP(表2[index_id],表11[],2)</f>
        <v>ValueOntology.QUANTITY_PER_CAPITA</v>
      </c>
      <c r="AB3779" s="8" t="b">
        <f>表2[[#This Row],[vo104]]=表2[[#This Row],[vo109]]</f>
        <v>1</v>
      </c>
    </row>
    <row r="3780" spans="1:28" ht="15" hidden="1" x14ac:dyDescent="0.25">
      <c r="A3780" s="1">
        <v>141826</v>
      </c>
      <c r="B3780" s="1">
        <v>8030104021</v>
      </c>
      <c r="C3780" s="1" t="s">
        <v>4945</v>
      </c>
      <c r="D3780" s="1"/>
      <c r="E3780" s="1">
        <v>0</v>
      </c>
      <c r="F3780" s="1" t="s">
        <v>25</v>
      </c>
      <c r="G3780" s="1" t="s">
        <v>49</v>
      </c>
      <c r="H3780" s="1" t="s">
        <v>1056</v>
      </c>
      <c r="I3780" s="1" t="s">
        <v>403</v>
      </c>
      <c r="J3780" s="1">
        <v>0</v>
      </c>
      <c r="K3780" s="1" t="s">
        <v>1087</v>
      </c>
      <c r="L3780" s="1" t="s">
        <v>70</v>
      </c>
      <c r="M3780" s="1" t="s">
        <v>1059</v>
      </c>
      <c r="N3780" s="1"/>
      <c r="O3780" s="1" t="s">
        <v>41</v>
      </c>
      <c r="P3780" s="2" t="s">
        <v>33</v>
      </c>
      <c r="Q3780" s="1" t="s">
        <v>303</v>
      </c>
      <c r="R3780" s="1" t="str">
        <f>VLOOKUP(表2[index_id],表1[],2)</f>
        <v>ValueOntology.DIFF_QUANTITY</v>
      </c>
      <c r="S3780" t="str">
        <f>VLOOKUP(表2[index_id],表3[],2)</f>
        <v>ValueOntology.DIFF_QUANTITY</v>
      </c>
      <c r="T3780" s="5" t="str">
        <f>VLOOKUP(表2[index_id],表4[],2)</f>
        <v>ValueOntology.DIFF_QUANTITY</v>
      </c>
      <c r="U3780" t="str">
        <f>VLOOKUP(表2[index_id],表5[],2)</f>
        <v>ValueOntology.DIFF_QUANTITY</v>
      </c>
      <c r="V3780" t="str">
        <f>VLOOKUP(表2[index_id],表6[],2)</f>
        <v>ValueOntology.DIFF_QUANTITY</v>
      </c>
      <c r="W3780" t="str">
        <f>VLOOKUP(表2[index_id],表7[],2)</f>
        <v>ValueOntology.DIFF_QUANTITY</v>
      </c>
      <c r="X3780" t="str">
        <f>VLOOKUP(表2[index_id],表8[],2)</f>
        <v>ValueOntology.DIFF_QUANTITY</v>
      </c>
      <c r="Y3780" t="str">
        <f>VLOOKUP(表2[index_id],表9[],2)</f>
        <v>ValueOntology.DIFF_QUANTITY</v>
      </c>
      <c r="Z3780" t="str">
        <f>VLOOKUP(表2[index_id],表10[],2)</f>
        <v>ValueOntology.DIFF_QUANTITY</v>
      </c>
      <c r="AA3780" t="str">
        <f>VLOOKUP(表2[index_id],表11[],2)</f>
        <v>ValueOntology.DIFF_QUANTITY</v>
      </c>
      <c r="AB3780" s="8" t="b">
        <f>表2[[#This Row],[vo104]]=表2[[#This Row],[vo109]]</f>
        <v>1</v>
      </c>
    </row>
    <row r="3781" spans="1:28" ht="15" x14ac:dyDescent="0.25">
      <c r="A3781" s="1">
        <v>139989</v>
      </c>
      <c r="B3781" s="1">
        <v>8030102567</v>
      </c>
      <c r="C3781" s="1" t="s">
        <v>4946</v>
      </c>
      <c r="D3781" s="1"/>
      <c r="E3781" s="1">
        <v>2</v>
      </c>
      <c r="F3781" s="1" t="s">
        <v>359</v>
      </c>
      <c r="G3781" s="1" t="s">
        <v>49</v>
      </c>
      <c r="H3781" s="1" t="s">
        <v>1056</v>
      </c>
      <c r="I3781" s="1" t="s">
        <v>1549</v>
      </c>
      <c r="J3781" s="1">
        <v>0</v>
      </c>
      <c r="K3781" s="1" t="s">
        <v>4182</v>
      </c>
      <c r="L3781" s="1" t="s">
        <v>4183</v>
      </c>
      <c r="M3781" s="1" t="s">
        <v>1059</v>
      </c>
      <c r="N3781" s="1"/>
      <c r="O3781" s="1" t="s">
        <v>41</v>
      </c>
      <c r="P3781" s="2" t="s">
        <v>33</v>
      </c>
      <c r="Q3781" s="1" t="s">
        <v>345</v>
      </c>
      <c r="R3781" s="1" t="str">
        <f>VLOOKUP(表2[index_id],表1[],2)</f>
        <v>ValueOntology.PERCENTAGE</v>
      </c>
      <c r="S3781" t="str">
        <f>VLOOKUP(表2[index_id],表3[],2)</f>
        <v>ValueOntology.PERCENTAGE</v>
      </c>
      <c r="T3781" s="5" t="str">
        <f>VLOOKUP(表2[index_id],表4[],2)</f>
        <v>ValueOntology.PERCENTAGE</v>
      </c>
      <c r="U3781" t="str">
        <f>VLOOKUP(表2[index_id],表5[],2)</f>
        <v>ValueOntology.PERCENTAGE</v>
      </c>
      <c r="V3781" t="str">
        <f>VLOOKUP(表2[index_id],表6[],2)</f>
        <v>ValueOntology.PERCENTAGE</v>
      </c>
      <c r="W3781" t="str">
        <f>VLOOKUP(表2[index_id],表7[],2)</f>
        <v>ValueOntology.PERCENTAGE</v>
      </c>
      <c r="X3781" t="str">
        <f>VLOOKUP(表2[index_id],表8[],2)</f>
        <v>ValueOntology.PERCENTAGE</v>
      </c>
      <c r="Y3781" t="str">
        <f>VLOOKUP(表2[index_id],表9[],2)</f>
        <v>ValueOntology.PROPORTION_OF_NATION</v>
      </c>
      <c r="Z3781" t="str">
        <f>VLOOKUP(表2[index_id],表10[],2)</f>
        <v>ValueOntology.PROPORTION_OF_NATION</v>
      </c>
      <c r="AA3781" t="str">
        <f>VLOOKUP(表2[index_id],表11[],2)</f>
        <v>ValueOntology.PROPORTION_OF_NATION</v>
      </c>
      <c r="AB3781" s="8" t="b">
        <f>表2[[#This Row],[vo104]]=表2[[#This Row],[vo109]]</f>
        <v>1</v>
      </c>
    </row>
    <row r="3782" spans="1:28" ht="15" hidden="1" x14ac:dyDescent="0.25">
      <c r="A3782" s="1">
        <v>141509</v>
      </c>
      <c r="B3782" s="1">
        <v>8030103418</v>
      </c>
      <c r="C3782" s="1" t="s">
        <v>4947</v>
      </c>
      <c r="D3782" s="1"/>
      <c r="E3782" s="1">
        <v>0</v>
      </c>
      <c r="F3782" s="1" t="s">
        <v>25</v>
      </c>
      <c r="G3782" s="1" t="s">
        <v>49</v>
      </c>
      <c r="H3782" s="1" t="s">
        <v>1056</v>
      </c>
      <c r="I3782" s="1" t="s">
        <v>1549</v>
      </c>
      <c r="J3782" s="1">
        <v>0</v>
      </c>
      <c r="K3782" s="1" t="s">
        <v>1092</v>
      </c>
      <c r="L3782" s="1" t="s">
        <v>1058</v>
      </c>
      <c r="M3782" s="1" t="s">
        <v>1059</v>
      </c>
      <c r="N3782" s="1"/>
      <c r="O3782" s="1" t="s">
        <v>41</v>
      </c>
      <c r="P3782" s="2" t="s">
        <v>33</v>
      </c>
      <c r="Q3782" s="1" t="s">
        <v>108</v>
      </c>
      <c r="R3782" s="1" t="str">
        <f>VLOOKUP(表2[index_id],表1[],2)</f>
        <v>ValueOntology.QUANTITY</v>
      </c>
      <c r="S3782" t="str">
        <f>VLOOKUP(表2[index_id],表3[],2)</f>
        <v>ValueOntology.QUANTITY</v>
      </c>
      <c r="T3782" s="5" t="str">
        <f>VLOOKUP(表2[index_id],表4[],2)</f>
        <v>ValueOntology.QUANTITY</v>
      </c>
      <c r="U3782" t="str">
        <f>VLOOKUP(表2[index_id],表5[],2)</f>
        <v>ValueOntology.QUANTITY</v>
      </c>
      <c r="V3782" t="str">
        <f>VLOOKUP(表2[index_id],表6[],2)</f>
        <v>ValueOntology.QUANTITY</v>
      </c>
      <c r="W3782" t="str">
        <f>VLOOKUP(表2[index_id],表7[],2)</f>
        <v>ValueOntology.QUANTITY</v>
      </c>
      <c r="X3782" t="str">
        <f>VLOOKUP(表2[index_id],表8[],2)</f>
        <v>ValueOntology.QUANTITY</v>
      </c>
      <c r="Y3782" t="str">
        <f>VLOOKUP(表2[index_id],表9[],2)</f>
        <v>ValueOntology.QUANTITY</v>
      </c>
      <c r="Z3782" t="str">
        <f>VLOOKUP(表2[index_id],表10[],2)</f>
        <v>ValueOntology.QUANTITY</v>
      </c>
      <c r="AA3782" t="str">
        <f>VLOOKUP(表2[index_id],表11[],2)</f>
        <v>ValueOntology.QUANTITY</v>
      </c>
      <c r="AB3782" s="8" t="b">
        <f>表2[[#This Row],[vo104]]=表2[[#This Row],[vo109]]</f>
        <v>1</v>
      </c>
    </row>
    <row r="3783" spans="1:28" ht="15" x14ac:dyDescent="0.25">
      <c r="A3783" s="1">
        <v>139269</v>
      </c>
      <c r="B3783" s="1">
        <v>8030101821</v>
      </c>
      <c r="C3783" s="1" t="s">
        <v>4948</v>
      </c>
      <c r="D3783" s="1"/>
      <c r="E3783" s="1">
        <v>2</v>
      </c>
      <c r="F3783" s="1" t="s">
        <v>359</v>
      </c>
      <c r="G3783" s="1" t="s">
        <v>49</v>
      </c>
      <c r="H3783" s="1" t="s">
        <v>1056</v>
      </c>
      <c r="I3783" s="1" t="s">
        <v>1549</v>
      </c>
      <c r="J3783" s="1">
        <v>0</v>
      </c>
      <c r="K3783" s="1" t="s">
        <v>4198</v>
      </c>
      <c r="L3783" s="1" t="s">
        <v>4199</v>
      </c>
      <c r="M3783" s="1" t="s">
        <v>1059</v>
      </c>
      <c r="N3783" s="1"/>
      <c r="O3783" s="1" t="s">
        <v>41</v>
      </c>
      <c r="P3783" s="2" t="s">
        <v>33</v>
      </c>
      <c r="Q3783" s="1" t="s">
        <v>345</v>
      </c>
      <c r="R3783" s="1" t="str">
        <f>VLOOKUP(表2[index_id],表1[],2)</f>
        <v>ValueOntology.PERCENTAGE</v>
      </c>
      <c r="S3783" t="str">
        <f>VLOOKUP(表2[index_id],表3[],2)</f>
        <v>ValueOntology.PERCENTAGE</v>
      </c>
      <c r="T3783" s="5" t="str">
        <f>VLOOKUP(表2[index_id],表4[],2)</f>
        <v>ValueOntology.PERCENTAGE</v>
      </c>
      <c r="U3783" t="str">
        <f>VLOOKUP(表2[index_id],表5[],2)</f>
        <v>ValueOntology.PERCENTAGE</v>
      </c>
      <c r="V3783" t="str">
        <f>VLOOKUP(表2[index_id],表6[],2)</f>
        <v>ValueOntology.PERCENTAGE</v>
      </c>
      <c r="W3783" t="str">
        <f>VLOOKUP(表2[index_id],表7[],2)</f>
        <v>ValueOntology.PERCENTAGE</v>
      </c>
      <c r="X3783" t="str">
        <f>VLOOKUP(表2[index_id],表8[],2)</f>
        <v>ValueOntology.PERCENTAGE</v>
      </c>
      <c r="Y3783" t="str">
        <f>VLOOKUP(表2[index_id],表9[],2)</f>
        <v>ValueOntology.PROPORTION_OF_NATION</v>
      </c>
      <c r="Z3783" t="str">
        <f>VLOOKUP(表2[index_id],表10[],2)</f>
        <v>ValueOntology.PROPORTION_OF_NATION</v>
      </c>
      <c r="AA3783" t="str">
        <f>VLOOKUP(表2[index_id],表11[],2)</f>
        <v>ValueOntology.PROPORTION_OF_NATION</v>
      </c>
      <c r="AB3783" s="8" t="b">
        <f>表2[[#This Row],[vo104]]=表2[[#This Row],[vo109]]</f>
        <v>1</v>
      </c>
    </row>
    <row r="3784" spans="1:28" ht="15" hidden="1" x14ac:dyDescent="0.25">
      <c r="A3784" s="1">
        <v>141861</v>
      </c>
      <c r="B3784" s="1">
        <v>8030104056</v>
      </c>
      <c r="C3784" s="1" t="s">
        <v>4949</v>
      </c>
      <c r="D3784" s="1"/>
      <c r="E3784" s="1">
        <v>0</v>
      </c>
      <c r="F3784" s="1" t="s">
        <v>25</v>
      </c>
      <c r="G3784" s="1" t="s">
        <v>49</v>
      </c>
      <c r="H3784" s="1" t="s">
        <v>1056</v>
      </c>
      <c r="I3784" s="1" t="s">
        <v>1549</v>
      </c>
      <c r="J3784" s="1">
        <v>0</v>
      </c>
      <c r="K3784" s="1" t="s">
        <v>1087</v>
      </c>
      <c r="L3784" s="1" t="s">
        <v>70</v>
      </c>
      <c r="M3784" s="1" t="s">
        <v>1059</v>
      </c>
      <c r="N3784" s="1"/>
      <c r="O3784" s="1" t="s">
        <v>41</v>
      </c>
      <c r="P3784" s="2" t="s">
        <v>33</v>
      </c>
      <c r="Q3784" s="1" t="s">
        <v>303</v>
      </c>
      <c r="R3784" s="1" t="str">
        <f>VLOOKUP(表2[index_id],表1[],2)</f>
        <v>ValueOntology.DIFF_QUANTITY</v>
      </c>
      <c r="S3784" t="str">
        <f>VLOOKUP(表2[index_id],表3[],2)</f>
        <v>ValueOntology.DIFF_QUANTITY</v>
      </c>
      <c r="T3784" s="5" t="str">
        <f>VLOOKUP(表2[index_id],表4[],2)</f>
        <v>ValueOntology.DIFF_QUANTITY</v>
      </c>
      <c r="U3784" t="str">
        <f>VLOOKUP(表2[index_id],表5[],2)</f>
        <v>ValueOntology.DIFF_QUANTITY</v>
      </c>
      <c r="V3784" t="str">
        <f>VLOOKUP(表2[index_id],表6[],2)</f>
        <v>ValueOntology.DIFF_QUANTITY</v>
      </c>
      <c r="W3784" t="str">
        <f>VLOOKUP(表2[index_id],表7[],2)</f>
        <v>ValueOntology.DIFF_QUANTITY</v>
      </c>
      <c r="X3784" t="str">
        <f>VLOOKUP(表2[index_id],表8[],2)</f>
        <v>ValueOntology.DIFF_QUANTITY</v>
      </c>
      <c r="Y3784" t="str">
        <f>VLOOKUP(表2[index_id],表9[],2)</f>
        <v>ValueOntology.DIFF_QUANTITY</v>
      </c>
      <c r="Z3784" t="str">
        <f>VLOOKUP(表2[index_id],表10[],2)</f>
        <v>ValueOntology.DIFF_QUANTITY</v>
      </c>
      <c r="AA3784" t="str">
        <f>VLOOKUP(表2[index_id],表11[],2)</f>
        <v>ValueOntology.DIFF_QUANTITY</v>
      </c>
      <c r="AB3784" s="8" t="b">
        <f>表2[[#This Row],[vo104]]=表2[[#This Row],[vo109]]</f>
        <v>1</v>
      </c>
    </row>
    <row r="3785" spans="1:28" ht="15" x14ac:dyDescent="0.25">
      <c r="A3785" s="1">
        <v>141699</v>
      </c>
      <c r="B3785" s="1">
        <v>8030103607</v>
      </c>
      <c r="C3785" s="1" t="s">
        <v>4950</v>
      </c>
      <c r="D3785" s="1"/>
      <c r="E3785" s="1">
        <v>2</v>
      </c>
      <c r="F3785" s="1" t="s">
        <v>359</v>
      </c>
      <c r="G3785" s="1" t="s">
        <v>49</v>
      </c>
      <c r="H3785" s="1" t="s">
        <v>1056</v>
      </c>
      <c r="I3785" s="1" t="s">
        <v>1549</v>
      </c>
      <c r="J3785" s="1">
        <v>0</v>
      </c>
      <c r="K3785" s="1" t="s">
        <v>4186</v>
      </c>
      <c r="L3785" s="1" t="s">
        <v>4187</v>
      </c>
      <c r="M3785" s="1" t="s">
        <v>1059</v>
      </c>
      <c r="N3785" s="1"/>
      <c r="O3785" s="1" t="s">
        <v>41</v>
      </c>
      <c r="P3785" s="2" t="s">
        <v>33</v>
      </c>
      <c r="Q3785" s="1" t="s">
        <v>345</v>
      </c>
      <c r="R3785" s="1" t="str">
        <f>VLOOKUP(表2[index_id],表1[],2)</f>
        <v>ValueOntology.PERCENTAGE</v>
      </c>
      <c r="S3785" t="str">
        <f>VLOOKUP(表2[index_id],表3[],2)</f>
        <v>ValueOntology.PERCENTAGE</v>
      </c>
      <c r="T3785" s="5" t="str">
        <f>VLOOKUP(表2[index_id],表4[],2)</f>
        <v>ValueOntology.PERCENTAGE</v>
      </c>
      <c r="U3785" t="str">
        <f>VLOOKUP(表2[index_id],表5[],2)</f>
        <v>ValueOntology.PERCENTAGE</v>
      </c>
      <c r="V3785" t="str">
        <f>VLOOKUP(表2[index_id],表6[],2)</f>
        <v>ValueOntology.PERCENTAGE</v>
      </c>
      <c r="W3785" t="str">
        <f>VLOOKUP(表2[index_id],表7[],2)</f>
        <v>ValueOntology.PERCENTAGE</v>
      </c>
      <c r="X3785" t="str">
        <f>VLOOKUP(表2[index_id],表8[],2)</f>
        <v>ValueOntology.PERCENTAGE</v>
      </c>
      <c r="Y3785" t="str">
        <f>VLOOKUP(表2[index_id],表9[],2)</f>
        <v>ValueOntology.PROPORTION_OF_NATION</v>
      </c>
      <c r="Z3785" t="str">
        <f>VLOOKUP(表2[index_id],表10[],2)</f>
        <v>ValueOntology.PROPORTION_OF_NATION</v>
      </c>
      <c r="AA3785" t="str">
        <f>VLOOKUP(表2[index_id],表11[],2)</f>
        <v>ValueOntology.PROPORTION_OF_NATION</v>
      </c>
      <c r="AB3785" s="8" t="b">
        <f>表2[[#This Row],[vo104]]=表2[[#This Row],[vo109]]</f>
        <v>1</v>
      </c>
    </row>
    <row r="3786" spans="1:28" ht="15" hidden="1" x14ac:dyDescent="0.25">
      <c r="A3786" s="1">
        <v>149683</v>
      </c>
      <c r="B3786" s="1">
        <v>7330102380</v>
      </c>
      <c r="C3786" s="1" t="s">
        <v>4951</v>
      </c>
      <c r="D3786" s="1"/>
      <c r="E3786" s="1">
        <v>2</v>
      </c>
      <c r="F3786" s="1" t="s">
        <v>88</v>
      </c>
      <c r="G3786" s="1" t="s">
        <v>49</v>
      </c>
      <c r="H3786" s="1" t="s">
        <v>1056</v>
      </c>
      <c r="I3786" s="1" t="s">
        <v>1549</v>
      </c>
      <c r="J3786" s="1">
        <v>0</v>
      </c>
      <c r="K3786" s="1" t="s">
        <v>1087</v>
      </c>
      <c r="L3786" s="1" t="s">
        <v>4204</v>
      </c>
      <c r="M3786" s="1" t="s">
        <v>1059</v>
      </c>
      <c r="N3786" s="1"/>
      <c r="O3786" s="1" t="s">
        <v>54</v>
      </c>
      <c r="P3786" s="2" t="s">
        <v>33</v>
      </c>
      <c r="Q3786" s="1" t="s">
        <v>117</v>
      </c>
      <c r="R3786" s="1" t="str">
        <f>VLOOKUP(表2[index_id],表1[],2)</f>
        <v>ValueOntology.QUANTITY</v>
      </c>
      <c r="S3786" t="str">
        <f>VLOOKUP(表2[index_id],表3[],2)</f>
        <v>ValueOntology.QUANTITY_PER_CAPITA</v>
      </c>
      <c r="T3786" s="5" t="str">
        <f>VLOOKUP(表2[index_id],表4[],2)</f>
        <v>ValueOntology.QUANTITY_PER_CAPITA</v>
      </c>
      <c r="U3786" t="str">
        <f>VLOOKUP(表2[index_id],表5[],2)</f>
        <v>ValueOntology.QUANTITY_PER_CAPITA</v>
      </c>
      <c r="V3786" t="str">
        <f>VLOOKUP(表2[index_id],表6[],2)</f>
        <v>ValueOntology.QUANTITY_PER_CAPITA</v>
      </c>
      <c r="W3786" t="str">
        <f>VLOOKUP(表2[index_id],表7[],2)</f>
        <v>ValueOntology.QUANTITY_PER_CAPITA</v>
      </c>
      <c r="X3786" t="str">
        <f>VLOOKUP(表2[index_id],表8[],2)</f>
        <v>ValueOntology.QUANTITY_PER_CAPITA</v>
      </c>
      <c r="Y3786" t="str">
        <f>VLOOKUP(表2[index_id],表9[],2)</f>
        <v>ValueOntology.QUANTITY_PER_CAPITA</v>
      </c>
      <c r="Z3786" t="str">
        <f>VLOOKUP(表2[index_id],表10[],2)</f>
        <v>ValueOntology.QUANTITY_PER_CAPITA</v>
      </c>
      <c r="AA3786" t="str">
        <f>VLOOKUP(表2[index_id],表11[],2)</f>
        <v>ValueOntology.QUANTITY_PER_CAPITA</v>
      </c>
      <c r="AB3786" s="8" t="b">
        <f>表2[[#This Row],[vo104]]=表2[[#This Row],[vo109]]</f>
        <v>1</v>
      </c>
    </row>
    <row r="3787" spans="1:28" ht="15" x14ac:dyDescent="0.25">
      <c r="A3787" s="1">
        <v>139552</v>
      </c>
      <c r="B3787" s="1">
        <v>8030102106</v>
      </c>
      <c r="C3787" s="1" t="s">
        <v>4952</v>
      </c>
      <c r="D3787" s="1"/>
      <c r="E3787" s="1">
        <v>2</v>
      </c>
      <c r="F3787" s="1" t="s">
        <v>359</v>
      </c>
      <c r="G3787" s="1" t="s">
        <v>49</v>
      </c>
      <c r="H3787" s="1" t="s">
        <v>1056</v>
      </c>
      <c r="I3787" s="1" t="s">
        <v>1549</v>
      </c>
      <c r="J3787" s="1">
        <v>0</v>
      </c>
      <c r="K3787" s="1" t="s">
        <v>4193</v>
      </c>
      <c r="L3787" s="1" t="s">
        <v>4194</v>
      </c>
      <c r="M3787" s="1" t="s">
        <v>1059</v>
      </c>
      <c r="N3787" s="1"/>
      <c r="O3787" s="1" t="s">
        <v>41</v>
      </c>
      <c r="P3787" s="2" t="s">
        <v>33</v>
      </c>
      <c r="Q3787" s="1" t="s">
        <v>345</v>
      </c>
      <c r="R3787" s="1" t="str">
        <f>VLOOKUP(表2[index_id],表1[],2)</f>
        <v>ValueOntology.PERCENTAGE</v>
      </c>
      <c r="S3787" t="str">
        <f>VLOOKUP(表2[index_id],表3[],2)</f>
        <v>ValueOntology.PERCENTAGE</v>
      </c>
      <c r="T3787" s="5" t="str">
        <f>VLOOKUP(表2[index_id],表4[],2)</f>
        <v>ValueOntology.PERCENTAGE</v>
      </c>
      <c r="U3787" t="str">
        <f>VLOOKUP(表2[index_id],表5[],2)</f>
        <v>ValueOntology.PERCENTAGE</v>
      </c>
      <c r="V3787" t="str">
        <f>VLOOKUP(表2[index_id],表6[],2)</f>
        <v>ValueOntology.PERCENTAGE</v>
      </c>
      <c r="W3787" t="str">
        <f>VLOOKUP(表2[index_id],表7[],2)</f>
        <v>ValueOntology.PERCENTAGE</v>
      </c>
      <c r="X3787" t="str">
        <f>VLOOKUP(表2[index_id],表8[],2)</f>
        <v>ValueOntology.PERCENTAGE</v>
      </c>
      <c r="Y3787" t="str">
        <f>VLOOKUP(表2[index_id],表9[],2)</f>
        <v>ValueOntology.PROPORTION_OF_NATION</v>
      </c>
      <c r="Z3787" t="str">
        <f>VLOOKUP(表2[index_id],表10[],2)</f>
        <v>ValueOntology.PROPORTION_OF_NATION</v>
      </c>
      <c r="AA3787" t="str">
        <f>VLOOKUP(表2[index_id],表11[],2)</f>
        <v>ValueOntology.PROPORTION_OF_NATION</v>
      </c>
      <c r="AB3787" s="8" t="b">
        <f>表2[[#This Row],[vo104]]=表2[[#This Row],[vo109]]</f>
        <v>1</v>
      </c>
    </row>
    <row r="3788" spans="1:28" ht="15" x14ac:dyDescent="0.25">
      <c r="A3788" s="1">
        <v>139271</v>
      </c>
      <c r="B3788" s="1">
        <v>8030101823</v>
      </c>
      <c r="C3788" s="1" t="s">
        <v>4953</v>
      </c>
      <c r="D3788" s="1"/>
      <c r="E3788" s="1">
        <v>2</v>
      </c>
      <c r="F3788" s="1" t="s">
        <v>359</v>
      </c>
      <c r="G3788" s="1" t="s">
        <v>49</v>
      </c>
      <c r="H3788" s="1" t="s">
        <v>1056</v>
      </c>
      <c r="I3788" s="1" t="s">
        <v>1549</v>
      </c>
      <c r="J3788" s="1">
        <v>0</v>
      </c>
      <c r="K3788" s="1" t="s">
        <v>4198</v>
      </c>
      <c r="L3788" s="1" t="s">
        <v>4199</v>
      </c>
      <c r="M3788" s="1" t="s">
        <v>1059</v>
      </c>
      <c r="N3788" s="1"/>
      <c r="O3788" s="1" t="s">
        <v>41</v>
      </c>
      <c r="P3788" s="2" t="s">
        <v>33</v>
      </c>
      <c r="Q3788" s="1" t="s">
        <v>345</v>
      </c>
      <c r="R3788" s="1" t="str">
        <f>VLOOKUP(表2[index_id],表1[],2)</f>
        <v>ValueOntology.PERCENTAGE</v>
      </c>
      <c r="S3788" t="str">
        <f>VLOOKUP(表2[index_id],表3[],2)</f>
        <v>ValueOntology.PERCENTAGE</v>
      </c>
      <c r="T3788" s="5" t="str">
        <f>VLOOKUP(表2[index_id],表4[],2)</f>
        <v>ValueOntology.PERCENTAGE</v>
      </c>
      <c r="U3788" t="str">
        <f>VLOOKUP(表2[index_id],表5[],2)</f>
        <v>ValueOntology.PERCENTAGE</v>
      </c>
      <c r="V3788" t="str">
        <f>VLOOKUP(表2[index_id],表6[],2)</f>
        <v>ValueOntology.PERCENTAGE</v>
      </c>
      <c r="W3788" t="str">
        <f>VLOOKUP(表2[index_id],表7[],2)</f>
        <v>ValueOntology.PERCENTAGE</v>
      </c>
      <c r="X3788" t="str">
        <f>VLOOKUP(表2[index_id],表8[],2)</f>
        <v>ValueOntology.PERCENTAGE</v>
      </c>
      <c r="Y3788" t="str">
        <f>VLOOKUP(表2[index_id],表9[],2)</f>
        <v>ValueOntology.PROPORTION_OF_NATION</v>
      </c>
      <c r="Z3788" t="str">
        <f>VLOOKUP(表2[index_id],表10[],2)</f>
        <v>ValueOntology.PROPORTION_OF_NATION</v>
      </c>
      <c r="AA3788" t="str">
        <f>VLOOKUP(表2[index_id],表11[],2)</f>
        <v>ValueOntology.PROPORTION_OF_NATION</v>
      </c>
      <c r="AB3788" s="8" t="b">
        <f>表2[[#This Row],[vo104]]=表2[[#This Row],[vo109]]</f>
        <v>1</v>
      </c>
    </row>
    <row r="3789" spans="1:28" ht="15" hidden="1" x14ac:dyDescent="0.25">
      <c r="A3789" s="1">
        <v>141863</v>
      </c>
      <c r="B3789" s="1">
        <v>8030104058</v>
      </c>
      <c r="C3789" s="1" t="s">
        <v>4954</v>
      </c>
      <c r="D3789" s="1"/>
      <c r="E3789" s="1">
        <v>0</v>
      </c>
      <c r="F3789" s="1" t="s">
        <v>25</v>
      </c>
      <c r="G3789" s="1" t="s">
        <v>49</v>
      </c>
      <c r="H3789" s="1" t="s">
        <v>1056</v>
      </c>
      <c r="I3789" s="1" t="s">
        <v>1549</v>
      </c>
      <c r="J3789" s="1">
        <v>0</v>
      </c>
      <c r="K3789" s="1" t="s">
        <v>1087</v>
      </c>
      <c r="L3789" s="1" t="s">
        <v>70</v>
      </c>
      <c r="M3789" s="1" t="s">
        <v>1059</v>
      </c>
      <c r="N3789" s="1"/>
      <c r="O3789" s="1" t="s">
        <v>41</v>
      </c>
      <c r="P3789" s="2" t="s">
        <v>33</v>
      </c>
      <c r="Q3789" s="1" t="s">
        <v>303</v>
      </c>
      <c r="R3789" s="1" t="str">
        <f>VLOOKUP(表2[index_id],表1[],2)</f>
        <v>ValueOntology.DIFF_QUANTITY</v>
      </c>
      <c r="S3789" t="str">
        <f>VLOOKUP(表2[index_id],表3[],2)</f>
        <v>ValueOntology.DIFF_QUANTITY</v>
      </c>
      <c r="T3789" s="5" t="str">
        <f>VLOOKUP(表2[index_id],表4[],2)</f>
        <v>ValueOntology.DIFF_QUANTITY</v>
      </c>
      <c r="U3789" t="str">
        <f>VLOOKUP(表2[index_id],表5[],2)</f>
        <v>ValueOntology.DIFF_QUANTITY</v>
      </c>
      <c r="V3789" t="str">
        <f>VLOOKUP(表2[index_id],表6[],2)</f>
        <v>ValueOntology.DIFF_QUANTITY</v>
      </c>
      <c r="W3789" t="str">
        <f>VLOOKUP(表2[index_id],表7[],2)</f>
        <v>ValueOntology.DIFF_QUANTITY</v>
      </c>
      <c r="X3789" t="str">
        <f>VLOOKUP(表2[index_id],表8[],2)</f>
        <v>ValueOntology.DIFF_QUANTITY</v>
      </c>
      <c r="Y3789" t="str">
        <f>VLOOKUP(表2[index_id],表9[],2)</f>
        <v>ValueOntology.DIFF_QUANTITY</v>
      </c>
      <c r="Z3789" t="str">
        <f>VLOOKUP(表2[index_id],表10[],2)</f>
        <v>ValueOntology.DIFF_QUANTITY</v>
      </c>
      <c r="AA3789" t="str">
        <f>VLOOKUP(表2[index_id],表11[],2)</f>
        <v>ValueOntology.DIFF_QUANTITY</v>
      </c>
      <c r="AB3789" s="8" t="b">
        <f>表2[[#This Row],[vo104]]=表2[[#This Row],[vo109]]</f>
        <v>1</v>
      </c>
    </row>
    <row r="3790" spans="1:28" ht="15" hidden="1" x14ac:dyDescent="0.25">
      <c r="A3790" s="1">
        <v>149684</v>
      </c>
      <c r="B3790" s="1">
        <v>7330102381</v>
      </c>
      <c r="C3790" s="1" t="s">
        <v>4955</v>
      </c>
      <c r="D3790" s="1"/>
      <c r="E3790" s="1">
        <v>2</v>
      </c>
      <c r="F3790" s="1" t="s">
        <v>88</v>
      </c>
      <c r="G3790" s="1" t="s">
        <v>49</v>
      </c>
      <c r="H3790" s="1" t="s">
        <v>1056</v>
      </c>
      <c r="I3790" s="1" t="s">
        <v>1549</v>
      </c>
      <c r="J3790" s="1">
        <v>0</v>
      </c>
      <c r="K3790" s="1" t="s">
        <v>1087</v>
      </c>
      <c r="L3790" s="1" t="s">
        <v>4204</v>
      </c>
      <c r="M3790" s="1" t="s">
        <v>1059</v>
      </c>
      <c r="N3790" s="1"/>
      <c r="O3790" s="1" t="s">
        <v>54</v>
      </c>
      <c r="P3790" s="2" t="s">
        <v>33</v>
      </c>
      <c r="Q3790" s="1" t="s">
        <v>117</v>
      </c>
      <c r="R3790" s="1" t="str">
        <f>VLOOKUP(表2[index_id],表1[],2)</f>
        <v>ValueOntology.QUANTITY</v>
      </c>
      <c r="S3790" t="str">
        <f>VLOOKUP(表2[index_id],表3[],2)</f>
        <v>ValueOntology.QUANTITY_PER_CAPITA</v>
      </c>
      <c r="T3790" s="5" t="str">
        <f>VLOOKUP(表2[index_id],表4[],2)</f>
        <v>ValueOntology.QUANTITY_PER_CAPITA</v>
      </c>
      <c r="U3790" t="str">
        <f>VLOOKUP(表2[index_id],表5[],2)</f>
        <v>ValueOntology.QUANTITY_PER_CAPITA</v>
      </c>
      <c r="V3790" t="str">
        <f>VLOOKUP(表2[index_id],表6[],2)</f>
        <v>ValueOntology.QUANTITY_PER_CAPITA</v>
      </c>
      <c r="W3790" t="str">
        <f>VLOOKUP(表2[index_id],表7[],2)</f>
        <v>ValueOntology.QUANTITY_PER_CAPITA</v>
      </c>
      <c r="X3790" t="str">
        <f>VLOOKUP(表2[index_id],表8[],2)</f>
        <v>ValueOntology.QUANTITY_PER_CAPITA</v>
      </c>
      <c r="Y3790" t="str">
        <f>VLOOKUP(表2[index_id],表9[],2)</f>
        <v>ValueOntology.QUANTITY_PER_CAPITA</v>
      </c>
      <c r="Z3790" t="str">
        <f>VLOOKUP(表2[index_id],表10[],2)</f>
        <v>ValueOntology.QUANTITY_PER_CAPITA</v>
      </c>
      <c r="AA3790" t="str">
        <f>VLOOKUP(表2[index_id],表11[],2)</f>
        <v>ValueOntology.QUANTITY_PER_CAPITA</v>
      </c>
      <c r="AB3790" s="8" t="b">
        <f>表2[[#This Row],[vo104]]=表2[[#This Row],[vo109]]</f>
        <v>1</v>
      </c>
    </row>
    <row r="3791" spans="1:28" ht="15" hidden="1" x14ac:dyDescent="0.25">
      <c r="A3791" s="1">
        <v>139832</v>
      </c>
      <c r="B3791" s="1">
        <v>8030102382</v>
      </c>
      <c r="C3791" s="1" t="s">
        <v>4956</v>
      </c>
      <c r="D3791" s="1"/>
      <c r="E3791" s="1">
        <v>0</v>
      </c>
      <c r="F3791" s="1" t="s">
        <v>25</v>
      </c>
      <c r="G3791" s="1" t="s">
        <v>49</v>
      </c>
      <c r="H3791" s="1" t="s">
        <v>1056</v>
      </c>
      <c r="I3791" s="1" t="s">
        <v>1549</v>
      </c>
      <c r="J3791" s="1">
        <v>0</v>
      </c>
      <c r="K3791" s="1" t="s">
        <v>1087</v>
      </c>
      <c r="L3791" s="1" t="s">
        <v>1072</v>
      </c>
      <c r="M3791" s="1" t="s">
        <v>1059</v>
      </c>
      <c r="N3791" s="1"/>
      <c r="O3791" s="1" t="s">
        <v>41</v>
      </c>
      <c r="P3791" s="2" t="s">
        <v>33</v>
      </c>
      <c r="Q3791" s="1" t="s">
        <v>108</v>
      </c>
      <c r="R3791" s="1" t="str">
        <f>VLOOKUP(表2[index_id],表1[],2)</f>
        <v>ValueOntology.QUANTITY</v>
      </c>
      <c r="S3791" t="str">
        <f>VLOOKUP(表2[index_id],表3[],2)</f>
        <v>ValueOntology.QUANTITY</v>
      </c>
      <c r="T3791" s="5" t="str">
        <f>VLOOKUP(表2[index_id],表4[],2)</f>
        <v>ValueOntology.QUANTITY</v>
      </c>
      <c r="U3791" t="str">
        <f>VLOOKUP(表2[index_id],表5[],2)</f>
        <v>ValueOntology.QUANTITY</v>
      </c>
      <c r="V3791" t="str">
        <f>VLOOKUP(表2[index_id],表6[],2)</f>
        <v>ValueOntology.QUANTITY</v>
      </c>
      <c r="W3791" t="str">
        <f>VLOOKUP(表2[index_id],表7[],2)</f>
        <v>ValueOntology.QUANTITY</v>
      </c>
      <c r="X3791" t="str">
        <f>VLOOKUP(表2[index_id],表8[],2)</f>
        <v>ValueOntology.QUANTITY</v>
      </c>
      <c r="Y3791" t="str">
        <f>VLOOKUP(表2[index_id],表9[],2)</f>
        <v>ValueOntology.QUANTITY</v>
      </c>
      <c r="Z3791" t="str">
        <f>VLOOKUP(表2[index_id],表10[],2)</f>
        <v>ValueOntology.QUANTITY</v>
      </c>
      <c r="AA3791" t="str">
        <f>VLOOKUP(表2[index_id],表11[],2)</f>
        <v>ValueOntology.QUANTITY</v>
      </c>
      <c r="AB3791" s="8" t="b">
        <f>表2[[#This Row],[vo104]]=表2[[#This Row],[vo109]]</f>
        <v>1</v>
      </c>
    </row>
    <row r="3792" spans="1:28" ht="15" hidden="1" x14ac:dyDescent="0.25">
      <c r="A3792" s="1">
        <v>141864</v>
      </c>
      <c r="B3792" s="1">
        <v>8030104059</v>
      </c>
      <c r="C3792" s="1" t="s">
        <v>4957</v>
      </c>
      <c r="D3792" s="1"/>
      <c r="E3792" s="1">
        <v>0</v>
      </c>
      <c r="F3792" s="1" t="s">
        <v>25</v>
      </c>
      <c r="G3792" s="1" t="s">
        <v>49</v>
      </c>
      <c r="H3792" s="1" t="s">
        <v>1056</v>
      </c>
      <c r="I3792" s="1" t="s">
        <v>1549</v>
      </c>
      <c r="J3792" s="1">
        <v>0</v>
      </c>
      <c r="K3792" s="1" t="s">
        <v>1087</v>
      </c>
      <c r="L3792" s="1" t="s">
        <v>70</v>
      </c>
      <c r="M3792" s="1" t="s">
        <v>1059</v>
      </c>
      <c r="N3792" s="1"/>
      <c r="O3792" s="1" t="s">
        <v>41</v>
      </c>
      <c r="P3792" s="2" t="s">
        <v>33</v>
      </c>
      <c r="Q3792" s="1" t="s">
        <v>303</v>
      </c>
      <c r="R3792" s="1" t="str">
        <f>VLOOKUP(表2[index_id],表1[],2)</f>
        <v>ValueOntology.DIFF_QUANTITY</v>
      </c>
      <c r="S3792" t="str">
        <f>VLOOKUP(表2[index_id],表3[],2)</f>
        <v>ValueOntology.DIFF_QUANTITY</v>
      </c>
      <c r="T3792" s="5" t="str">
        <f>VLOOKUP(表2[index_id],表4[],2)</f>
        <v>ValueOntology.DIFF_QUANTITY</v>
      </c>
      <c r="U3792" t="str">
        <f>VLOOKUP(表2[index_id],表5[],2)</f>
        <v>ValueOntology.DIFF_QUANTITY</v>
      </c>
      <c r="V3792" t="str">
        <f>VLOOKUP(表2[index_id],表6[],2)</f>
        <v>ValueOntology.DIFF_QUANTITY</v>
      </c>
      <c r="W3792" t="str">
        <f>VLOOKUP(表2[index_id],表7[],2)</f>
        <v>ValueOntology.DIFF_QUANTITY</v>
      </c>
      <c r="X3792" t="str">
        <f>VLOOKUP(表2[index_id],表8[],2)</f>
        <v>ValueOntology.DIFF_QUANTITY</v>
      </c>
      <c r="Y3792" t="str">
        <f>VLOOKUP(表2[index_id],表9[],2)</f>
        <v>ValueOntology.DIFF_QUANTITY</v>
      </c>
      <c r="Z3792" t="str">
        <f>VLOOKUP(表2[index_id],表10[],2)</f>
        <v>ValueOntology.DIFF_QUANTITY</v>
      </c>
      <c r="AA3792" t="str">
        <f>VLOOKUP(表2[index_id],表11[],2)</f>
        <v>ValueOntology.DIFF_QUANTITY</v>
      </c>
      <c r="AB3792" s="8" t="b">
        <f>表2[[#This Row],[vo104]]=表2[[#This Row],[vo109]]</f>
        <v>1</v>
      </c>
    </row>
    <row r="3793" spans="1:28" ht="15" hidden="1" x14ac:dyDescent="0.25">
      <c r="A3793" s="1">
        <v>149685</v>
      </c>
      <c r="B3793" s="1">
        <v>7330102382</v>
      </c>
      <c r="C3793" s="1" t="s">
        <v>4958</v>
      </c>
      <c r="D3793" s="1"/>
      <c r="E3793" s="1">
        <v>2</v>
      </c>
      <c r="F3793" s="1" t="s">
        <v>88</v>
      </c>
      <c r="G3793" s="1" t="s">
        <v>49</v>
      </c>
      <c r="H3793" s="1" t="s">
        <v>1056</v>
      </c>
      <c r="I3793" s="1" t="s">
        <v>1549</v>
      </c>
      <c r="J3793" s="1">
        <v>0</v>
      </c>
      <c r="K3793" s="1" t="s">
        <v>1087</v>
      </c>
      <c r="L3793" s="1" t="s">
        <v>4204</v>
      </c>
      <c r="M3793" s="1" t="s">
        <v>1059</v>
      </c>
      <c r="N3793" s="1"/>
      <c r="O3793" s="1" t="s">
        <v>54</v>
      </c>
      <c r="P3793" s="2" t="s">
        <v>33</v>
      </c>
      <c r="Q3793" s="1" t="s">
        <v>117</v>
      </c>
      <c r="R3793" s="1" t="str">
        <f>VLOOKUP(表2[index_id],表1[],2)</f>
        <v>ValueOntology.QUANTITY</v>
      </c>
      <c r="S3793" t="str">
        <f>VLOOKUP(表2[index_id],表3[],2)</f>
        <v>ValueOntology.QUANTITY_PER_CAPITA</v>
      </c>
      <c r="T3793" s="5" t="str">
        <f>VLOOKUP(表2[index_id],表4[],2)</f>
        <v>ValueOntology.QUANTITY_PER_CAPITA</v>
      </c>
      <c r="U3793" t="str">
        <f>VLOOKUP(表2[index_id],表5[],2)</f>
        <v>ValueOntology.QUANTITY_PER_CAPITA</v>
      </c>
      <c r="V3793" t="str">
        <f>VLOOKUP(表2[index_id],表6[],2)</f>
        <v>ValueOntology.QUANTITY_PER_CAPITA</v>
      </c>
      <c r="W3793" t="str">
        <f>VLOOKUP(表2[index_id],表7[],2)</f>
        <v>ValueOntology.QUANTITY_PER_CAPITA</v>
      </c>
      <c r="X3793" t="str">
        <f>VLOOKUP(表2[index_id],表8[],2)</f>
        <v>ValueOntology.QUANTITY_PER_CAPITA</v>
      </c>
      <c r="Y3793" t="str">
        <f>VLOOKUP(表2[index_id],表9[],2)</f>
        <v>ValueOntology.QUANTITY_PER_CAPITA</v>
      </c>
      <c r="Z3793" t="str">
        <f>VLOOKUP(表2[index_id],表10[],2)</f>
        <v>ValueOntology.QUANTITY_PER_CAPITA</v>
      </c>
      <c r="AA3793" t="str">
        <f>VLOOKUP(表2[index_id],表11[],2)</f>
        <v>ValueOntology.QUANTITY_PER_CAPITA</v>
      </c>
      <c r="AB3793" s="8" t="b">
        <f>表2[[#This Row],[vo104]]=表2[[#This Row],[vo109]]</f>
        <v>1</v>
      </c>
    </row>
    <row r="3794" spans="1:28" ht="15" hidden="1" x14ac:dyDescent="0.25">
      <c r="A3794" s="1">
        <v>107456</v>
      </c>
      <c r="B3794" s="1">
        <v>7230060706</v>
      </c>
      <c r="C3794" s="1" t="s">
        <v>4959</v>
      </c>
      <c r="D3794" s="1"/>
      <c r="E3794" s="1">
        <v>2</v>
      </c>
      <c r="F3794" s="1" t="s">
        <v>88</v>
      </c>
      <c r="G3794" s="1" t="s">
        <v>26</v>
      </c>
      <c r="H3794" s="1" t="s">
        <v>27</v>
      </c>
      <c r="I3794" s="1" t="s">
        <v>89</v>
      </c>
      <c r="J3794" s="1">
        <v>0</v>
      </c>
      <c r="K3794" s="1" t="s">
        <v>29</v>
      </c>
      <c r="L3794" s="1" t="s">
        <v>90</v>
      </c>
      <c r="M3794" s="1" t="s">
        <v>31</v>
      </c>
      <c r="N3794" s="1"/>
      <c r="O3794" s="1" t="s">
        <v>54</v>
      </c>
      <c r="P3794" s="2" t="s">
        <v>33</v>
      </c>
      <c r="Q3794" s="1" t="s">
        <v>91</v>
      </c>
      <c r="R3794" s="1" t="str">
        <f>VLOOKUP(表2[index_id],表1[],2)</f>
        <v>ValueOntology.QUANTITY</v>
      </c>
      <c r="S3794" t="str">
        <f>VLOOKUP(表2[index_id],表3[],2)</f>
        <v>ValueOntology.QUANTITY_PER_CAPITA</v>
      </c>
      <c r="T3794" s="5" t="str">
        <f>VLOOKUP(表2[index_id],表4[],2)</f>
        <v>ValueOntology.QUANTITY_PER_CAPITA</v>
      </c>
      <c r="U3794" t="str">
        <f>VLOOKUP(表2[index_id],表5[],2)</f>
        <v>ValueOntology.QUANTITY_PER_CAPITA</v>
      </c>
      <c r="V3794" t="str">
        <f>VLOOKUP(表2[index_id],表6[],2)</f>
        <v>ValueOntology.QUANTITY_PER_CAPITA</v>
      </c>
      <c r="W3794" t="str">
        <f>VLOOKUP(表2[index_id],表7[],2)</f>
        <v>ValueOntology.QUANTITY_PER_CAPITA</v>
      </c>
      <c r="X3794" t="str">
        <f>VLOOKUP(表2[index_id],表8[],2)</f>
        <v>ValueOntology.QUANTITY_PER_CAPITA</v>
      </c>
      <c r="Y3794" t="str">
        <f>VLOOKUP(表2[index_id],表9[],2)</f>
        <v>ValueOntology.QUANTITY_PER_CAPITA</v>
      </c>
      <c r="Z3794" t="str">
        <f>VLOOKUP(表2[index_id],表10[],2)</f>
        <v>ValueOntology.QUANTITY_PER_CAPITA</v>
      </c>
      <c r="AA3794" t="str">
        <f>VLOOKUP(表2[index_id],表11[],2)</f>
        <v>ValueOntology.QUANTITY_PER_CAPITA</v>
      </c>
      <c r="AB3794" s="8" t="b">
        <f>表2[[#This Row],[vo104]]=表2[[#This Row],[vo109]]</f>
        <v>1</v>
      </c>
    </row>
    <row r="3795" spans="1:28" ht="15" x14ac:dyDescent="0.25">
      <c r="A3795" s="1">
        <v>141775</v>
      </c>
      <c r="B3795" s="1">
        <v>8030103968</v>
      </c>
      <c r="C3795" s="1" t="s">
        <v>4960</v>
      </c>
      <c r="D3795" s="1"/>
      <c r="E3795" s="1">
        <v>2</v>
      </c>
      <c r="F3795" s="1" t="s">
        <v>359</v>
      </c>
      <c r="G3795" s="1" t="s">
        <v>49</v>
      </c>
      <c r="H3795" s="1" t="s">
        <v>1056</v>
      </c>
      <c r="I3795" s="1" t="s">
        <v>1575</v>
      </c>
      <c r="J3795" s="1">
        <v>0</v>
      </c>
      <c r="K3795" s="1" t="s">
        <v>4182</v>
      </c>
      <c r="L3795" s="1" t="s">
        <v>4183</v>
      </c>
      <c r="M3795" s="1" t="s">
        <v>1059</v>
      </c>
      <c r="N3795" s="1"/>
      <c r="O3795" s="1" t="s">
        <v>41</v>
      </c>
      <c r="P3795" s="2" t="s">
        <v>33</v>
      </c>
      <c r="Q3795" s="1" t="s">
        <v>345</v>
      </c>
      <c r="R3795" s="1" t="str">
        <f>VLOOKUP(表2[index_id],表1[],2)</f>
        <v>ValueOntology.PERCENTAGE</v>
      </c>
      <c r="S3795" t="str">
        <f>VLOOKUP(表2[index_id],表3[],2)</f>
        <v>ValueOntology.PERCENTAGE</v>
      </c>
      <c r="T3795" s="5" t="str">
        <f>VLOOKUP(表2[index_id],表4[],2)</f>
        <v>ValueOntology.PERCENTAGE</v>
      </c>
      <c r="U3795" t="str">
        <f>VLOOKUP(表2[index_id],表5[],2)</f>
        <v>ValueOntology.PERCENTAGE</v>
      </c>
      <c r="V3795" t="str">
        <f>VLOOKUP(表2[index_id],表6[],2)</f>
        <v>ValueOntology.PERCENTAGE</v>
      </c>
      <c r="W3795" t="str">
        <f>VLOOKUP(表2[index_id],表7[],2)</f>
        <v>ValueOntology.PERCENTAGE</v>
      </c>
      <c r="X3795" t="str">
        <f>VLOOKUP(表2[index_id],表8[],2)</f>
        <v>ValueOntology.PERCENTAGE</v>
      </c>
      <c r="Y3795" t="str">
        <f>VLOOKUP(表2[index_id],表9[],2)</f>
        <v>ValueOntology.PROPORTION_OF_NATION</v>
      </c>
      <c r="Z3795" t="str">
        <f>VLOOKUP(表2[index_id],表10[],2)</f>
        <v>ValueOntology.PROPORTION_OF_NATION</v>
      </c>
      <c r="AA3795" t="str">
        <f>VLOOKUP(表2[index_id],表11[],2)</f>
        <v>ValueOntology.PROPORTION_OF_NATION</v>
      </c>
      <c r="AB3795" s="8" t="b">
        <f>表2[[#This Row],[vo104]]=表2[[#This Row],[vo109]]</f>
        <v>1</v>
      </c>
    </row>
    <row r="3796" spans="1:28" ht="15" hidden="1" x14ac:dyDescent="0.25">
      <c r="A3796" s="1">
        <v>141828</v>
      </c>
      <c r="B3796" s="1">
        <v>8030104023</v>
      </c>
      <c r="C3796" s="1" t="s">
        <v>4961</v>
      </c>
      <c r="D3796" s="1"/>
      <c r="E3796" s="1">
        <v>0</v>
      </c>
      <c r="F3796" s="1" t="s">
        <v>25</v>
      </c>
      <c r="G3796" s="1" t="s">
        <v>49</v>
      </c>
      <c r="H3796" s="1" t="s">
        <v>1056</v>
      </c>
      <c r="I3796" s="1" t="s">
        <v>403</v>
      </c>
      <c r="J3796" s="1">
        <v>0</v>
      </c>
      <c r="K3796" s="1" t="s">
        <v>1087</v>
      </c>
      <c r="L3796" s="1" t="s">
        <v>70</v>
      </c>
      <c r="M3796" s="1" t="s">
        <v>1059</v>
      </c>
      <c r="N3796" s="1"/>
      <c r="O3796" s="1" t="s">
        <v>41</v>
      </c>
      <c r="P3796" s="2" t="s">
        <v>33</v>
      </c>
      <c r="Q3796" s="1" t="s">
        <v>303</v>
      </c>
      <c r="R3796" s="1" t="str">
        <f>VLOOKUP(表2[index_id],表1[],2)</f>
        <v>ValueOntology.DIFF_QUANTITY</v>
      </c>
      <c r="S3796" t="str">
        <f>VLOOKUP(表2[index_id],表3[],2)</f>
        <v>ValueOntology.DIFF_QUANTITY</v>
      </c>
      <c r="T3796" s="5" t="str">
        <f>VLOOKUP(表2[index_id],表4[],2)</f>
        <v>ValueOntology.DIFF_QUANTITY</v>
      </c>
      <c r="U3796" t="str">
        <f>VLOOKUP(表2[index_id],表5[],2)</f>
        <v>ValueOntology.DIFF_QUANTITY</v>
      </c>
      <c r="V3796" t="str">
        <f>VLOOKUP(表2[index_id],表6[],2)</f>
        <v>ValueOntology.DIFF_QUANTITY</v>
      </c>
      <c r="W3796" t="str">
        <f>VLOOKUP(表2[index_id],表7[],2)</f>
        <v>ValueOntology.DIFF_QUANTITY</v>
      </c>
      <c r="X3796" t="str">
        <f>VLOOKUP(表2[index_id],表8[],2)</f>
        <v>ValueOntology.DIFF_QUANTITY</v>
      </c>
      <c r="Y3796" t="str">
        <f>VLOOKUP(表2[index_id],表9[],2)</f>
        <v>ValueOntology.DIFF_QUANTITY</v>
      </c>
      <c r="Z3796" t="str">
        <f>VLOOKUP(表2[index_id],表10[],2)</f>
        <v>ValueOntology.DIFF_QUANTITY</v>
      </c>
      <c r="AA3796" t="str">
        <f>VLOOKUP(表2[index_id],表11[],2)</f>
        <v>ValueOntology.DIFF_QUANTITY</v>
      </c>
      <c r="AB3796" s="8" t="b">
        <f>表2[[#This Row],[vo104]]=表2[[#This Row],[vo109]]</f>
        <v>1</v>
      </c>
    </row>
    <row r="3797" spans="1:28" ht="15" x14ac:dyDescent="0.25">
      <c r="A3797" s="1">
        <v>139627</v>
      </c>
      <c r="B3797" s="1">
        <v>8030102182</v>
      </c>
      <c r="C3797" s="1" t="s">
        <v>4962</v>
      </c>
      <c r="D3797" s="1"/>
      <c r="E3797" s="1">
        <v>2</v>
      </c>
      <c r="F3797" s="1" t="s">
        <v>359</v>
      </c>
      <c r="G3797" s="1" t="s">
        <v>49</v>
      </c>
      <c r="H3797" s="1" t="s">
        <v>1056</v>
      </c>
      <c r="I3797" s="1" t="s">
        <v>1575</v>
      </c>
      <c r="J3797" s="1">
        <v>0</v>
      </c>
      <c r="K3797" s="1" t="s">
        <v>4186</v>
      </c>
      <c r="L3797" s="1" t="s">
        <v>4187</v>
      </c>
      <c r="M3797" s="1" t="s">
        <v>1059</v>
      </c>
      <c r="N3797" s="1"/>
      <c r="O3797" s="1" t="s">
        <v>41</v>
      </c>
      <c r="P3797" s="2" t="s">
        <v>33</v>
      </c>
      <c r="Q3797" s="1" t="s">
        <v>345</v>
      </c>
      <c r="R3797" s="1" t="str">
        <f>VLOOKUP(表2[index_id],表1[],2)</f>
        <v>ValueOntology.PERCENTAGE</v>
      </c>
      <c r="S3797" t="str">
        <f>VLOOKUP(表2[index_id],表3[],2)</f>
        <v>ValueOntology.PERCENTAGE</v>
      </c>
      <c r="T3797" s="5" t="str">
        <f>VLOOKUP(表2[index_id],表4[],2)</f>
        <v>ValueOntology.PERCENTAGE</v>
      </c>
      <c r="U3797" t="str">
        <f>VLOOKUP(表2[index_id],表5[],2)</f>
        <v>ValueOntology.PERCENTAGE</v>
      </c>
      <c r="V3797" t="str">
        <f>VLOOKUP(表2[index_id],表6[],2)</f>
        <v>ValueOntology.PERCENTAGE</v>
      </c>
      <c r="W3797" t="str">
        <f>VLOOKUP(表2[index_id],表7[],2)</f>
        <v>ValueOntology.PERCENTAGE</v>
      </c>
      <c r="X3797" t="str">
        <f>VLOOKUP(表2[index_id],表8[],2)</f>
        <v>ValueOntology.PERCENTAGE</v>
      </c>
      <c r="Y3797" t="str">
        <f>VLOOKUP(表2[index_id],表9[],2)</f>
        <v>ValueOntology.PROPORTION_OF_NATION</v>
      </c>
      <c r="Z3797" t="str">
        <f>VLOOKUP(表2[index_id],表10[],2)</f>
        <v>ValueOntology.PROPORTION_OF_NATION</v>
      </c>
      <c r="AA3797" t="str">
        <f>VLOOKUP(表2[index_id],表11[],2)</f>
        <v>ValueOntology.PROPORTION_OF_NATION</v>
      </c>
      <c r="AB3797" s="8" t="b">
        <f>表2[[#This Row],[vo104]]=表2[[#This Row],[vo109]]</f>
        <v>1</v>
      </c>
    </row>
    <row r="3798" spans="1:28" ht="15" hidden="1" x14ac:dyDescent="0.25">
      <c r="A3798" s="1">
        <v>139628</v>
      </c>
      <c r="B3798" s="1">
        <v>8030102183</v>
      </c>
      <c r="C3798" s="1" t="s">
        <v>4963</v>
      </c>
      <c r="D3798" s="1"/>
      <c r="E3798" s="1">
        <v>2</v>
      </c>
      <c r="F3798" s="1" t="s">
        <v>310</v>
      </c>
      <c r="G3798" s="1" t="s">
        <v>49</v>
      </c>
      <c r="H3798" s="1" t="s">
        <v>1056</v>
      </c>
      <c r="I3798" s="1" t="s">
        <v>1575</v>
      </c>
      <c r="J3798" s="1">
        <v>0</v>
      </c>
      <c r="K3798" s="1" t="s">
        <v>1110</v>
      </c>
      <c r="L3798" s="1" t="s">
        <v>1111</v>
      </c>
      <c r="M3798" s="1" t="s">
        <v>1059</v>
      </c>
      <c r="N3798" s="1"/>
      <c r="O3798" s="1" t="s">
        <v>41</v>
      </c>
      <c r="P3798" s="2" t="s">
        <v>33</v>
      </c>
      <c r="Q3798" s="1" t="s">
        <v>108</v>
      </c>
      <c r="R3798" s="1" t="str">
        <f>VLOOKUP(表2[index_id],表1[],2)</f>
        <v>ValueOntology.PERCENTAGE</v>
      </c>
      <c r="S3798" t="str">
        <f>VLOOKUP(表2[index_id],表3[],2)</f>
        <v>ValueOntology.PERCENTAGE</v>
      </c>
      <c r="T3798" s="5" t="str">
        <f>VLOOKUP(表2[index_id],表4[],2)</f>
        <v>ValueOntology.PERCENTAGE</v>
      </c>
      <c r="U3798" t="str">
        <f>VLOOKUP(表2[index_id],表5[],2)</f>
        <v>ValueOntology.PERCENTAGE</v>
      </c>
      <c r="V3798" t="str">
        <f>VLOOKUP(表2[index_id],表6[],2)</f>
        <v>ValueOntology.PERCENTAGE</v>
      </c>
      <c r="W3798" t="str">
        <f>VLOOKUP(表2[index_id],表7[],2)</f>
        <v>ValueOntology.PERCENTAGE</v>
      </c>
      <c r="X3798" t="str">
        <f>VLOOKUP(表2[index_id],表8[],2)</f>
        <v>ValueOntology.PERCENTAGE</v>
      </c>
      <c r="Y3798" t="str">
        <f>VLOOKUP(表2[index_id],表9[],2)</f>
        <v>ValueOntology.PERCENTAGE</v>
      </c>
      <c r="Z3798" t="str">
        <f>VLOOKUP(表2[index_id],表10[],2)</f>
        <v>ValueOntology.PERCENTAGE</v>
      </c>
      <c r="AA3798" t="str">
        <f>VLOOKUP(表2[index_id],表11[],2)</f>
        <v>ValueOntology.PERCENTAGE</v>
      </c>
      <c r="AB3798" s="8" t="b">
        <f>表2[[#This Row],[vo104]]=表2[[#This Row],[vo109]]</f>
        <v>1</v>
      </c>
    </row>
    <row r="3799" spans="1:28" ht="15" hidden="1" x14ac:dyDescent="0.25">
      <c r="A3799" s="1">
        <v>149651</v>
      </c>
      <c r="B3799" s="1">
        <v>7330102350</v>
      </c>
      <c r="C3799" s="1" t="s">
        <v>4964</v>
      </c>
      <c r="D3799" s="1"/>
      <c r="E3799" s="1">
        <v>2</v>
      </c>
      <c r="F3799" s="1" t="s">
        <v>88</v>
      </c>
      <c r="G3799" s="1" t="s">
        <v>49</v>
      </c>
      <c r="H3799" s="1" t="s">
        <v>1056</v>
      </c>
      <c r="I3799" s="1" t="s">
        <v>403</v>
      </c>
      <c r="J3799" s="1">
        <v>0</v>
      </c>
      <c r="K3799" s="1" t="s">
        <v>1087</v>
      </c>
      <c r="L3799" s="1" t="s">
        <v>4204</v>
      </c>
      <c r="M3799" s="1" t="s">
        <v>1059</v>
      </c>
      <c r="N3799" s="1"/>
      <c r="O3799" s="1" t="s">
        <v>54</v>
      </c>
      <c r="P3799" s="2" t="s">
        <v>33</v>
      </c>
      <c r="Q3799" s="1" t="s">
        <v>117</v>
      </c>
      <c r="R3799" s="1" t="str">
        <f>VLOOKUP(表2[index_id],表1[],2)</f>
        <v>ValueOntology.QUANTITY</v>
      </c>
      <c r="S3799" t="str">
        <f>VLOOKUP(表2[index_id],表3[],2)</f>
        <v>ValueOntology.QUANTITY_PER_CAPITA</v>
      </c>
      <c r="T3799" s="5" t="str">
        <f>VLOOKUP(表2[index_id],表4[],2)</f>
        <v>ValueOntology.QUANTITY_PER_CAPITA</v>
      </c>
      <c r="U3799" t="str">
        <f>VLOOKUP(表2[index_id],表5[],2)</f>
        <v>ValueOntology.QUANTITY_PER_CAPITA</v>
      </c>
      <c r="V3799" t="str">
        <f>VLOOKUP(表2[index_id],表6[],2)</f>
        <v>ValueOntology.QUANTITY_PER_CAPITA</v>
      </c>
      <c r="W3799" t="str">
        <f>VLOOKUP(表2[index_id],表7[],2)</f>
        <v>ValueOntology.QUANTITY_PER_CAPITA</v>
      </c>
      <c r="X3799" t="str">
        <f>VLOOKUP(表2[index_id],表8[],2)</f>
        <v>ValueOntology.QUANTITY_PER_CAPITA</v>
      </c>
      <c r="Y3799" t="str">
        <f>VLOOKUP(表2[index_id],表9[],2)</f>
        <v>ValueOntology.QUANTITY_PER_CAPITA</v>
      </c>
      <c r="Z3799" t="str">
        <f>VLOOKUP(表2[index_id],表10[],2)</f>
        <v>ValueOntology.QUANTITY_PER_CAPITA</v>
      </c>
      <c r="AA3799" t="str">
        <f>VLOOKUP(表2[index_id],表11[],2)</f>
        <v>ValueOntology.QUANTITY_PER_CAPITA</v>
      </c>
      <c r="AB3799" s="8" t="b">
        <f>表2[[#This Row],[vo104]]=表2[[#This Row],[vo109]]</f>
        <v>1</v>
      </c>
    </row>
    <row r="3800" spans="1:28" ht="15" hidden="1" x14ac:dyDescent="0.25">
      <c r="A3800" s="1">
        <v>139732</v>
      </c>
      <c r="B3800" s="1">
        <v>8030102277</v>
      </c>
      <c r="C3800" s="1" t="s">
        <v>4965</v>
      </c>
      <c r="D3800" s="1"/>
      <c r="E3800" s="1">
        <v>0</v>
      </c>
      <c r="F3800" s="1" t="s">
        <v>25</v>
      </c>
      <c r="G3800" s="1" t="s">
        <v>49</v>
      </c>
      <c r="H3800" s="1" t="s">
        <v>1056</v>
      </c>
      <c r="I3800" s="1" t="s">
        <v>1575</v>
      </c>
      <c r="J3800" s="1">
        <v>0</v>
      </c>
      <c r="K3800" s="1" t="s">
        <v>1094</v>
      </c>
      <c r="L3800" s="1" t="s">
        <v>1062</v>
      </c>
      <c r="M3800" s="1" t="s">
        <v>1059</v>
      </c>
      <c r="N3800" s="1"/>
      <c r="O3800" s="1" t="s">
        <v>41</v>
      </c>
      <c r="P3800" s="2" t="s">
        <v>33</v>
      </c>
      <c r="Q3800" s="1" t="s">
        <v>108</v>
      </c>
      <c r="R3800" s="1" t="str">
        <f>VLOOKUP(表2[index_id],表1[],2)</f>
        <v>ValueOntology.QUANTITY</v>
      </c>
      <c r="S3800" t="str">
        <f>VLOOKUP(表2[index_id],表3[],2)</f>
        <v>ValueOntology.QUANTITY</v>
      </c>
      <c r="T3800" s="5" t="str">
        <f>VLOOKUP(表2[index_id],表4[],2)</f>
        <v>ValueOntology.QUANTITY</v>
      </c>
      <c r="U3800" t="str">
        <f>VLOOKUP(表2[index_id],表5[],2)</f>
        <v>ValueOntology.QUANTITY</v>
      </c>
      <c r="V3800" t="str">
        <f>VLOOKUP(表2[index_id],表6[],2)</f>
        <v>ValueOntology.QUANTITY</v>
      </c>
      <c r="W3800" t="str">
        <f>VLOOKUP(表2[index_id],表7[],2)</f>
        <v>ValueOntology.QUANTITY</v>
      </c>
      <c r="X3800" t="str">
        <f>VLOOKUP(表2[index_id],表8[],2)</f>
        <v>ValueOntology.QUANTITY</v>
      </c>
      <c r="Y3800" t="str">
        <f>VLOOKUP(表2[index_id],表9[],2)</f>
        <v>ValueOntology.QUANTITY</v>
      </c>
      <c r="Z3800" t="str">
        <f>VLOOKUP(表2[index_id],表10[],2)</f>
        <v>ValueOntology.QUANTITY</v>
      </c>
      <c r="AA3800" t="str">
        <f>VLOOKUP(表2[index_id],表11[],2)</f>
        <v>ValueOntology.QUANTITY</v>
      </c>
      <c r="AB3800" s="8" t="b">
        <f>表2[[#This Row],[vo104]]=表2[[#This Row],[vo109]]</f>
        <v>1</v>
      </c>
    </row>
    <row r="3801" spans="1:28" ht="15" hidden="1" x14ac:dyDescent="0.25">
      <c r="A3801" s="1">
        <v>149686</v>
      </c>
      <c r="B3801" s="1">
        <v>7330103943</v>
      </c>
      <c r="C3801" s="1" t="s">
        <v>4966</v>
      </c>
      <c r="D3801" s="1"/>
      <c r="E3801" s="1">
        <v>2</v>
      </c>
      <c r="F3801" s="1" t="s">
        <v>88</v>
      </c>
      <c r="G3801" s="1" t="s">
        <v>49</v>
      </c>
      <c r="H3801" s="1" t="s">
        <v>1056</v>
      </c>
      <c r="I3801" s="1" t="s">
        <v>1575</v>
      </c>
      <c r="J3801" s="1">
        <v>0</v>
      </c>
      <c r="K3801" s="1" t="s">
        <v>1087</v>
      </c>
      <c r="L3801" s="1" t="s">
        <v>4204</v>
      </c>
      <c r="M3801" s="1" t="s">
        <v>1059</v>
      </c>
      <c r="N3801" s="1"/>
      <c r="O3801" s="1" t="s">
        <v>54</v>
      </c>
      <c r="P3801" s="2" t="s">
        <v>33</v>
      </c>
      <c r="Q3801" s="1" t="s">
        <v>117</v>
      </c>
      <c r="R3801" s="1" t="str">
        <f>VLOOKUP(表2[index_id],表1[],2)</f>
        <v>ValueOntology.QUANTITY</v>
      </c>
      <c r="S3801" t="str">
        <f>VLOOKUP(表2[index_id],表3[],2)</f>
        <v>ValueOntology.QUANTITY_PER_CAPITA</v>
      </c>
      <c r="T3801" s="5" t="str">
        <f>VLOOKUP(表2[index_id],表4[],2)</f>
        <v>ValueOntology.QUANTITY_PER_CAPITA</v>
      </c>
      <c r="U3801" t="str">
        <f>VLOOKUP(表2[index_id],表5[],2)</f>
        <v>ValueOntology.QUANTITY_PER_CAPITA</v>
      </c>
      <c r="V3801" t="str">
        <f>VLOOKUP(表2[index_id],表6[],2)</f>
        <v>ValueOntology.QUANTITY_PER_CAPITA</v>
      </c>
      <c r="W3801" t="str">
        <f>VLOOKUP(表2[index_id],表7[],2)</f>
        <v>ValueOntology.QUANTITY_PER_CAPITA</v>
      </c>
      <c r="X3801" t="str">
        <f>VLOOKUP(表2[index_id],表8[],2)</f>
        <v>ValueOntology.QUANTITY_PER_CAPITA</v>
      </c>
      <c r="Y3801" t="str">
        <f>VLOOKUP(表2[index_id],表9[],2)</f>
        <v>ValueOntology.QUANTITY_PER_CAPITA</v>
      </c>
      <c r="Z3801" t="str">
        <f>VLOOKUP(表2[index_id],表10[],2)</f>
        <v>ValueOntology.QUANTITY_PER_CAPITA</v>
      </c>
      <c r="AA3801" t="str">
        <f>VLOOKUP(表2[index_id],表11[],2)</f>
        <v>ValueOntology.QUANTITY_PER_CAPITA</v>
      </c>
      <c r="AB3801" s="8" t="b">
        <f>表2[[#This Row],[vo104]]=表2[[#This Row],[vo109]]</f>
        <v>1</v>
      </c>
    </row>
    <row r="3802" spans="1:28" ht="15" x14ac:dyDescent="0.25">
      <c r="A3802" s="1">
        <v>139993</v>
      </c>
      <c r="B3802" s="1">
        <v>8030102571</v>
      </c>
      <c r="C3802" s="1" t="s">
        <v>4967</v>
      </c>
      <c r="D3802" s="1"/>
      <c r="E3802" s="1">
        <v>2</v>
      </c>
      <c r="F3802" s="1" t="s">
        <v>359</v>
      </c>
      <c r="G3802" s="1" t="s">
        <v>49</v>
      </c>
      <c r="H3802" s="1" t="s">
        <v>1056</v>
      </c>
      <c r="I3802" s="1" t="s">
        <v>1575</v>
      </c>
      <c r="J3802" s="1">
        <v>0</v>
      </c>
      <c r="K3802" s="1" t="s">
        <v>4182</v>
      </c>
      <c r="L3802" s="1" t="s">
        <v>4183</v>
      </c>
      <c r="M3802" s="1" t="s">
        <v>1059</v>
      </c>
      <c r="N3802" s="1"/>
      <c r="O3802" s="1" t="s">
        <v>41</v>
      </c>
      <c r="P3802" s="2" t="s">
        <v>33</v>
      </c>
      <c r="Q3802" s="1" t="s">
        <v>345</v>
      </c>
      <c r="R3802" s="1" t="str">
        <f>VLOOKUP(表2[index_id],表1[],2)</f>
        <v>ValueOntology.PERCENTAGE</v>
      </c>
      <c r="S3802" t="str">
        <f>VLOOKUP(表2[index_id],表3[],2)</f>
        <v>ValueOntology.PERCENTAGE</v>
      </c>
      <c r="T3802" s="5" t="str">
        <f>VLOOKUP(表2[index_id],表4[],2)</f>
        <v>ValueOntology.PERCENTAGE</v>
      </c>
      <c r="U3802" t="str">
        <f>VLOOKUP(表2[index_id],表5[],2)</f>
        <v>ValueOntology.PERCENTAGE</v>
      </c>
      <c r="V3802" t="str">
        <f>VLOOKUP(表2[index_id],表6[],2)</f>
        <v>ValueOntology.PERCENTAGE</v>
      </c>
      <c r="W3802" t="str">
        <f>VLOOKUP(表2[index_id],表7[],2)</f>
        <v>ValueOntology.PERCENTAGE</v>
      </c>
      <c r="X3802" t="str">
        <f>VLOOKUP(表2[index_id],表8[],2)</f>
        <v>ValueOntology.PERCENTAGE</v>
      </c>
      <c r="Y3802" t="str">
        <f>VLOOKUP(表2[index_id],表9[],2)</f>
        <v>ValueOntology.PROPORTION_OF_NATION</v>
      </c>
      <c r="Z3802" t="str">
        <f>VLOOKUP(表2[index_id],表10[],2)</f>
        <v>ValueOntology.PROPORTION_OF_NATION</v>
      </c>
      <c r="AA3802" t="str">
        <f>VLOOKUP(表2[index_id],表11[],2)</f>
        <v>ValueOntology.PROPORTION_OF_NATION</v>
      </c>
      <c r="AB3802" s="8" t="b">
        <f>表2[[#This Row],[vo104]]=表2[[#This Row],[vo109]]</f>
        <v>1</v>
      </c>
    </row>
    <row r="3803" spans="1:28" ht="15" hidden="1" x14ac:dyDescent="0.25">
      <c r="A3803" s="1">
        <v>139365</v>
      </c>
      <c r="B3803" s="1">
        <v>8030101920</v>
      </c>
      <c r="C3803" s="1" t="s">
        <v>4968</v>
      </c>
      <c r="D3803" s="1"/>
      <c r="E3803" s="1">
        <v>0</v>
      </c>
      <c r="F3803" s="1" t="s">
        <v>25</v>
      </c>
      <c r="G3803" s="1" t="s">
        <v>49</v>
      </c>
      <c r="H3803" s="1" t="s">
        <v>1056</v>
      </c>
      <c r="I3803" s="1" t="s">
        <v>1575</v>
      </c>
      <c r="J3803" s="1">
        <v>0</v>
      </c>
      <c r="K3803" s="1" t="s">
        <v>1094</v>
      </c>
      <c r="L3803" s="1" t="s">
        <v>1062</v>
      </c>
      <c r="M3803" s="1" t="s">
        <v>1059</v>
      </c>
      <c r="N3803" s="1"/>
      <c r="O3803" s="1" t="s">
        <v>41</v>
      </c>
      <c r="P3803" s="2" t="s">
        <v>33</v>
      </c>
      <c r="Q3803" s="1" t="s">
        <v>108</v>
      </c>
      <c r="R3803" s="1" t="str">
        <f>VLOOKUP(表2[index_id],表1[],2)</f>
        <v>ValueOntology.QUANTITY</v>
      </c>
      <c r="S3803" t="str">
        <f>VLOOKUP(表2[index_id],表3[],2)</f>
        <v>ValueOntology.QUANTITY</v>
      </c>
      <c r="T3803" s="5" t="str">
        <f>VLOOKUP(表2[index_id],表4[],2)</f>
        <v>ValueOntology.QUANTITY</v>
      </c>
      <c r="U3803" t="str">
        <f>VLOOKUP(表2[index_id],表5[],2)</f>
        <v>ValueOntology.QUANTITY</v>
      </c>
      <c r="V3803" t="str">
        <f>VLOOKUP(表2[index_id],表6[],2)</f>
        <v>ValueOntology.QUANTITY</v>
      </c>
      <c r="W3803" t="str">
        <f>VLOOKUP(表2[index_id],表7[],2)</f>
        <v>ValueOntology.QUANTITY</v>
      </c>
      <c r="X3803" t="str">
        <f>VLOOKUP(表2[index_id],表8[],2)</f>
        <v>ValueOntology.QUANTITY</v>
      </c>
      <c r="Y3803" t="str">
        <f>VLOOKUP(表2[index_id],表9[],2)</f>
        <v>ValueOntology.QUANTITY</v>
      </c>
      <c r="Z3803" t="str">
        <f>VLOOKUP(表2[index_id],表10[],2)</f>
        <v>ValueOntology.QUANTITY</v>
      </c>
      <c r="AA3803" t="str">
        <f>VLOOKUP(表2[index_id],表11[],2)</f>
        <v>ValueOntology.QUANTITY</v>
      </c>
      <c r="AB3803" s="8" t="b">
        <f>表2[[#This Row],[vo104]]=表2[[#This Row],[vo109]]</f>
        <v>1</v>
      </c>
    </row>
    <row r="3804" spans="1:28" ht="15" x14ac:dyDescent="0.25">
      <c r="A3804" s="1">
        <v>141703</v>
      </c>
      <c r="B3804" s="1">
        <v>8030103610</v>
      </c>
      <c r="C3804" s="1" t="s">
        <v>4969</v>
      </c>
      <c r="D3804" s="1"/>
      <c r="E3804" s="1">
        <v>2</v>
      </c>
      <c r="F3804" s="1" t="s">
        <v>359</v>
      </c>
      <c r="G3804" s="1" t="s">
        <v>49</v>
      </c>
      <c r="H3804" s="1" t="s">
        <v>1056</v>
      </c>
      <c r="I3804" s="1" t="s">
        <v>1575</v>
      </c>
      <c r="J3804" s="1">
        <v>0</v>
      </c>
      <c r="K3804" s="1" t="s">
        <v>4186</v>
      </c>
      <c r="L3804" s="1" t="s">
        <v>4187</v>
      </c>
      <c r="M3804" s="1" t="s">
        <v>1059</v>
      </c>
      <c r="N3804" s="1"/>
      <c r="O3804" s="1" t="s">
        <v>41</v>
      </c>
      <c r="P3804" s="2" t="s">
        <v>33</v>
      </c>
      <c r="Q3804" s="1" t="s">
        <v>345</v>
      </c>
      <c r="R3804" s="1" t="str">
        <f>VLOOKUP(表2[index_id],表1[],2)</f>
        <v>ValueOntology.PERCENTAGE</v>
      </c>
      <c r="S3804" t="str">
        <f>VLOOKUP(表2[index_id],表3[],2)</f>
        <v>ValueOntology.PERCENTAGE</v>
      </c>
      <c r="T3804" s="5" t="str">
        <f>VLOOKUP(表2[index_id],表4[],2)</f>
        <v>ValueOntology.PERCENTAGE</v>
      </c>
      <c r="U3804" t="str">
        <f>VLOOKUP(表2[index_id],表5[],2)</f>
        <v>ValueOntology.PERCENTAGE</v>
      </c>
      <c r="V3804" t="str">
        <f>VLOOKUP(表2[index_id],表6[],2)</f>
        <v>ValueOntology.PERCENTAGE</v>
      </c>
      <c r="W3804" t="str">
        <f>VLOOKUP(表2[index_id],表7[],2)</f>
        <v>ValueOntology.PERCENTAGE</v>
      </c>
      <c r="X3804" t="str">
        <f>VLOOKUP(表2[index_id],表8[],2)</f>
        <v>ValueOntology.PERCENTAGE</v>
      </c>
      <c r="Y3804" t="str">
        <f>VLOOKUP(表2[index_id],表9[],2)</f>
        <v>ValueOntology.PROPORTION_OF_NATION</v>
      </c>
      <c r="Z3804" t="str">
        <f>VLOOKUP(表2[index_id],表10[],2)</f>
        <v>ValueOntology.PROPORTION_OF_NATION</v>
      </c>
      <c r="AA3804" t="str">
        <f>VLOOKUP(表2[index_id],表11[],2)</f>
        <v>ValueOntology.PROPORTION_OF_NATION</v>
      </c>
      <c r="AB3804" s="8" t="b">
        <f>表2[[#This Row],[vo104]]=表2[[#This Row],[vo109]]</f>
        <v>1</v>
      </c>
    </row>
    <row r="3805" spans="1:28" ht="15" x14ac:dyDescent="0.25">
      <c r="A3805" s="1">
        <v>139554</v>
      </c>
      <c r="B3805" s="1">
        <v>8030102108</v>
      </c>
      <c r="C3805" s="1" t="s">
        <v>4970</v>
      </c>
      <c r="D3805" s="1"/>
      <c r="E3805" s="1">
        <v>2</v>
      </c>
      <c r="F3805" s="1" t="s">
        <v>359</v>
      </c>
      <c r="G3805" s="1" t="s">
        <v>49</v>
      </c>
      <c r="H3805" s="1" t="s">
        <v>1056</v>
      </c>
      <c r="I3805" s="1" t="s">
        <v>1575</v>
      </c>
      <c r="J3805" s="1">
        <v>0</v>
      </c>
      <c r="K3805" s="1" t="s">
        <v>4193</v>
      </c>
      <c r="L3805" s="1" t="s">
        <v>4194</v>
      </c>
      <c r="M3805" s="1" t="s">
        <v>1059</v>
      </c>
      <c r="N3805" s="1"/>
      <c r="O3805" s="1" t="s">
        <v>41</v>
      </c>
      <c r="P3805" s="2" t="s">
        <v>33</v>
      </c>
      <c r="Q3805" s="1" t="s">
        <v>345</v>
      </c>
      <c r="R3805" s="1" t="str">
        <f>VLOOKUP(表2[index_id],表1[],2)</f>
        <v>ValueOntology.PERCENTAGE</v>
      </c>
      <c r="S3805" t="str">
        <f>VLOOKUP(表2[index_id],表3[],2)</f>
        <v>ValueOntology.PERCENTAGE</v>
      </c>
      <c r="T3805" s="5" t="str">
        <f>VLOOKUP(表2[index_id],表4[],2)</f>
        <v>ValueOntology.PERCENTAGE</v>
      </c>
      <c r="U3805" t="str">
        <f>VLOOKUP(表2[index_id],表5[],2)</f>
        <v>ValueOntology.PERCENTAGE</v>
      </c>
      <c r="V3805" t="str">
        <f>VLOOKUP(表2[index_id],表6[],2)</f>
        <v>ValueOntology.PERCENTAGE</v>
      </c>
      <c r="W3805" t="str">
        <f>VLOOKUP(表2[index_id],表7[],2)</f>
        <v>ValueOntology.PERCENTAGE</v>
      </c>
      <c r="X3805" t="str">
        <f>VLOOKUP(表2[index_id],表8[],2)</f>
        <v>ValueOntology.PERCENTAGE</v>
      </c>
      <c r="Y3805" t="str">
        <f>VLOOKUP(表2[index_id],表9[],2)</f>
        <v>ValueOntology.PROPORTION_OF_NATION</v>
      </c>
      <c r="Z3805" t="str">
        <f>VLOOKUP(表2[index_id],表10[],2)</f>
        <v>ValueOntology.PROPORTION_OF_NATION</v>
      </c>
      <c r="AA3805" t="str">
        <f>VLOOKUP(表2[index_id],表11[],2)</f>
        <v>ValueOntology.PROPORTION_OF_NATION</v>
      </c>
      <c r="AB3805" s="8" t="b">
        <f>表2[[#This Row],[vo104]]=表2[[#This Row],[vo109]]</f>
        <v>1</v>
      </c>
    </row>
    <row r="3806" spans="1:28" ht="15" hidden="1" x14ac:dyDescent="0.25">
      <c r="A3806" s="1">
        <v>107455</v>
      </c>
      <c r="B3806" s="1">
        <v>7230060705</v>
      </c>
      <c r="C3806" s="1" t="s">
        <v>4971</v>
      </c>
      <c r="D3806" s="1"/>
      <c r="E3806" s="1">
        <v>2</v>
      </c>
      <c r="F3806" s="1" t="s">
        <v>88</v>
      </c>
      <c r="G3806" s="1" t="s">
        <v>26</v>
      </c>
      <c r="H3806" s="1" t="s">
        <v>27</v>
      </c>
      <c r="I3806" s="1" t="s">
        <v>89</v>
      </c>
      <c r="J3806" s="1">
        <v>0</v>
      </c>
      <c r="K3806" s="1" t="s">
        <v>29</v>
      </c>
      <c r="L3806" s="1" t="s">
        <v>90</v>
      </c>
      <c r="M3806" s="1" t="s">
        <v>31</v>
      </c>
      <c r="N3806" s="1"/>
      <c r="O3806" s="1" t="s">
        <v>54</v>
      </c>
      <c r="P3806" s="2" t="s">
        <v>33</v>
      </c>
      <c r="Q3806" s="1" t="s">
        <v>91</v>
      </c>
      <c r="R3806" s="1" t="str">
        <f>VLOOKUP(表2[index_id],表1[],2)</f>
        <v>ValueOntology.QUANTITY</v>
      </c>
      <c r="S3806" t="str">
        <f>VLOOKUP(表2[index_id],表3[],2)</f>
        <v>ValueOntology.QUANTITY_PER_CAPITA</v>
      </c>
      <c r="T3806" s="5" t="str">
        <f>VLOOKUP(表2[index_id],表4[],2)</f>
        <v>ValueOntology.QUANTITY_PER_CAPITA</v>
      </c>
      <c r="U3806" t="str">
        <f>VLOOKUP(表2[index_id],表5[],2)</f>
        <v>ValueOntology.QUANTITY_PER_CAPITA</v>
      </c>
      <c r="V3806" t="str">
        <f>VLOOKUP(表2[index_id],表6[],2)</f>
        <v>ValueOntology.QUANTITY_PER_CAPITA</v>
      </c>
      <c r="W3806" t="str">
        <f>VLOOKUP(表2[index_id],表7[],2)</f>
        <v>ValueOntology.QUANTITY_PER_CAPITA</v>
      </c>
      <c r="X3806" t="str">
        <f>VLOOKUP(表2[index_id],表8[],2)</f>
        <v>ValueOntology.QUANTITY_PER_CAPITA</v>
      </c>
      <c r="Y3806" t="str">
        <f>VLOOKUP(表2[index_id],表9[],2)</f>
        <v>ValueOntology.QUANTITY_PER_CAPITA</v>
      </c>
      <c r="Z3806" t="str">
        <f>VLOOKUP(表2[index_id],表10[],2)</f>
        <v>ValueOntology.QUANTITY_PER_CAPITA</v>
      </c>
      <c r="AA3806" t="str">
        <f>VLOOKUP(表2[index_id],表11[],2)</f>
        <v>ValueOntology.QUANTITY_PER_CAPITA</v>
      </c>
      <c r="AB3806" s="8" t="b">
        <f>表2[[#This Row],[vo104]]=表2[[#This Row],[vo109]]</f>
        <v>1</v>
      </c>
    </row>
    <row r="3807" spans="1:28" ht="15" x14ac:dyDescent="0.25">
      <c r="A3807" s="1">
        <v>139242</v>
      </c>
      <c r="B3807" s="1">
        <v>8030101825</v>
      </c>
      <c r="C3807" s="1" t="s">
        <v>4972</v>
      </c>
      <c r="D3807" s="1"/>
      <c r="E3807" s="1">
        <v>2</v>
      </c>
      <c r="F3807" s="1" t="s">
        <v>359</v>
      </c>
      <c r="G3807" s="1" t="s">
        <v>49</v>
      </c>
      <c r="H3807" s="1" t="s">
        <v>1056</v>
      </c>
      <c r="I3807" s="1" t="s">
        <v>1575</v>
      </c>
      <c r="J3807" s="1">
        <v>0</v>
      </c>
      <c r="K3807" s="1" t="s">
        <v>4198</v>
      </c>
      <c r="L3807" s="1" t="s">
        <v>4199</v>
      </c>
      <c r="M3807" s="1" t="s">
        <v>1059</v>
      </c>
      <c r="N3807" s="1"/>
      <c r="O3807" s="1" t="s">
        <v>41</v>
      </c>
      <c r="P3807" s="2" t="s">
        <v>33</v>
      </c>
      <c r="Q3807" s="1" t="s">
        <v>345</v>
      </c>
      <c r="R3807" s="1" t="str">
        <f>VLOOKUP(表2[index_id],表1[],2)</f>
        <v>ValueOntology.PERCENTAGE</v>
      </c>
      <c r="S3807" t="str">
        <f>VLOOKUP(表2[index_id],表3[],2)</f>
        <v>ValueOntology.PERCENTAGE</v>
      </c>
      <c r="T3807" s="5" t="str">
        <f>VLOOKUP(表2[index_id],表4[],2)</f>
        <v>ValueOntology.PERCENTAGE</v>
      </c>
      <c r="U3807" t="str">
        <f>VLOOKUP(表2[index_id],表5[],2)</f>
        <v>ValueOntology.PERCENTAGE</v>
      </c>
      <c r="V3807" t="str">
        <f>VLOOKUP(表2[index_id],表6[],2)</f>
        <v>ValueOntology.PERCENTAGE</v>
      </c>
      <c r="W3807" t="str">
        <f>VLOOKUP(表2[index_id],表7[],2)</f>
        <v>ValueOntology.PERCENTAGE</v>
      </c>
      <c r="X3807" t="str">
        <f>VLOOKUP(表2[index_id],表8[],2)</f>
        <v>ValueOntology.PERCENTAGE</v>
      </c>
      <c r="Y3807" t="str">
        <f>VLOOKUP(表2[index_id],表9[],2)</f>
        <v>ValueOntology.PROPORTION_OF_NATION</v>
      </c>
      <c r="Z3807" t="str">
        <f>VLOOKUP(表2[index_id],表10[],2)</f>
        <v>ValueOntology.PROPORTION_OF_NATION</v>
      </c>
      <c r="AA3807" t="str">
        <f>VLOOKUP(表2[index_id],表11[],2)</f>
        <v>ValueOntology.PROPORTION_OF_NATION</v>
      </c>
      <c r="AB3807" s="8" t="b">
        <f>表2[[#This Row],[vo104]]=表2[[#This Row],[vo109]]</f>
        <v>1</v>
      </c>
    </row>
    <row r="3808" spans="1:28" ht="15" hidden="1" x14ac:dyDescent="0.25">
      <c r="A3808" s="1">
        <v>149687</v>
      </c>
      <c r="B3808" s="1">
        <v>7330102383</v>
      </c>
      <c r="C3808" s="1" t="s">
        <v>4973</v>
      </c>
      <c r="D3808" s="1"/>
      <c r="E3808" s="1">
        <v>2</v>
      </c>
      <c r="F3808" s="1" t="s">
        <v>88</v>
      </c>
      <c r="G3808" s="1" t="s">
        <v>49</v>
      </c>
      <c r="H3808" s="1" t="s">
        <v>1056</v>
      </c>
      <c r="I3808" s="1" t="s">
        <v>1575</v>
      </c>
      <c r="J3808" s="1">
        <v>0</v>
      </c>
      <c r="K3808" s="1" t="s">
        <v>1087</v>
      </c>
      <c r="L3808" s="1" t="s">
        <v>4204</v>
      </c>
      <c r="M3808" s="1" t="s">
        <v>1059</v>
      </c>
      <c r="N3808" s="1"/>
      <c r="O3808" s="1" t="s">
        <v>54</v>
      </c>
      <c r="P3808" s="2" t="s">
        <v>33</v>
      </c>
      <c r="Q3808" s="1" t="s">
        <v>117</v>
      </c>
      <c r="R3808" s="1" t="str">
        <f>VLOOKUP(表2[index_id],表1[],2)</f>
        <v>ValueOntology.QUANTITY</v>
      </c>
      <c r="S3808" t="str">
        <f>VLOOKUP(表2[index_id],表3[],2)</f>
        <v>ValueOntology.QUANTITY_PER_CAPITA</v>
      </c>
      <c r="T3808" s="5" t="str">
        <f>VLOOKUP(表2[index_id],表4[],2)</f>
        <v>ValueOntology.QUANTITY_PER_CAPITA</v>
      </c>
      <c r="U3808" t="str">
        <f>VLOOKUP(表2[index_id],表5[],2)</f>
        <v>ValueOntology.QUANTITY_PER_CAPITA</v>
      </c>
      <c r="V3808" t="str">
        <f>VLOOKUP(表2[index_id],表6[],2)</f>
        <v>ValueOntology.QUANTITY_PER_CAPITA</v>
      </c>
      <c r="W3808" t="str">
        <f>VLOOKUP(表2[index_id],表7[],2)</f>
        <v>ValueOntology.QUANTITY_PER_CAPITA</v>
      </c>
      <c r="X3808" t="str">
        <f>VLOOKUP(表2[index_id],表8[],2)</f>
        <v>ValueOntology.QUANTITY_PER_CAPITA</v>
      </c>
      <c r="Y3808" t="str">
        <f>VLOOKUP(表2[index_id],表9[],2)</f>
        <v>ValueOntology.QUANTITY_PER_CAPITA</v>
      </c>
      <c r="Z3808" t="str">
        <f>VLOOKUP(表2[index_id],表10[],2)</f>
        <v>ValueOntology.QUANTITY_PER_CAPITA</v>
      </c>
      <c r="AA3808" t="str">
        <f>VLOOKUP(表2[index_id],表11[],2)</f>
        <v>ValueOntology.QUANTITY_PER_CAPITA</v>
      </c>
      <c r="AB3808" s="8" t="b">
        <f>表2[[#This Row],[vo104]]=表2[[#This Row],[vo109]]</f>
        <v>1</v>
      </c>
    </row>
    <row r="3809" spans="1:28" ht="15" hidden="1" x14ac:dyDescent="0.25">
      <c r="A3809" s="1">
        <v>141326</v>
      </c>
      <c r="B3809" s="1">
        <v>8030103801</v>
      </c>
      <c r="C3809" s="1" t="s">
        <v>4974</v>
      </c>
      <c r="D3809" s="1"/>
      <c r="E3809" s="1">
        <v>2</v>
      </c>
      <c r="F3809" s="1" t="s">
        <v>310</v>
      </c>
      <c r="G3809" s="1" t="s">
        <v>49</v>
      </c>
      <c r="H3809" s="1" t="s">
        <v>315</v>
      </c>
      <c r="I3809" s="1" t="s">
        <v>878</v>
      </c>
      <c r="J3809" s="1">
        <v>0</v>
      </c>
      <c r="K3809" s="1" t="s">
        <v>370</v>
      </c>
      <c r="L3809" s="1" t="s">
        <v>371</v>
      </c>
      <c r="M3809" s="1" t="s">
        <v>319</v>
      </c>
      <c r="N3809" s="1"/>
      <c r="O3809" s="1" t="s">
        <v>41</v>
      </c>
      <c r="P3809" s="2" t="s">
        <v>33</v>
      </c>
      <c r="Q3809" s="1" t="s">
        <v>345</v>
      </c>
      <c r="R3809" s="1" t="str">
        <f>VLOOKUP(表2[index_id],表1[],2)</f>
        <v>ValueOntology.PERCENTAGE</v>
      </c>
      <c r="S3809" t="str">
        <f>VLOOKUP(表2[index_id],表3[],2)</f>
        <v>ValueOntology.PERCENTAGE</v>
      </c>
      <c r="T3809" s="5" t="str">
        <f>VLOOKUP(表2[index_id],表4[],2)</f>
        <v>ValueOntology.PERCENTAGE</v>
      </c>
      <c r="U3809" t="str">
        <f>VLOOKUP(表2[index_id],表5[],2)</f>
        <v>ValueOntology.PERCENTAGE</v>
      </c>
      <c r="V3809" t="str">
        <f>VLOOKUP(表2[index_id],表6[],2)</f>
        <v>ValueOntology.PERCENTAGE</v>
      </c>
      <c r="W3809" t="str">
        <f>VLOOKUP(表2[index_id],表7[],2)</f>
        <v>ValueOntology.PERCENTAGE</v>
      </c>
      <c r="X3809" t="str">
        <f>VLOOKUP(表2[index_id],表8[],2)</f>
        <v>ValueOntology.PERCENTAGE</v>
      </c>
      <c r="Y3809" t="str">
        <f>VLOOKUP(表2[index_id],表9[],2)</f>
        <v>ValueOntology.PERCENTAGE</v>
      </c>
      <c r="Z3809" t="str">
        <f>VLOOKUP(表2[index_id],表10[],2)</f>
        <v>ValueOntology.PERCENTAGE</v>
      </c>
      <c r="AA3809" t="str">
        <f>VLOOKUP(表2[index_id],表11[],2)</f>
        <v>ValueOntology.PERCENTAGE</v>
      </c>
      <c r="AB3809" s="8" t="b">
        <f>表2[[#This Row],[vo104]]=表2[[#This Row],[vo109]]</f>
        <v>1</v>
      </c>
    </row>
    <row r="3810" spans="1:28" ht="15" x14ac:dyDescent="0.25">
      <c r="A3810" s="1">
        <v>139994</v>
      </c>
      <c r="B3810" s="1">
        <v>8030102572</v>
      </c>
      <c r="C3810" s="1" t="s">
        <v>4975</v>
      </c>
      <c r="D3810" s="1"/>
      <c r="E3810" s="1">
        <v>2</v>
      </c>
      <c r="F3810" s="1" t="s">
        <v>359</v>
      </c>
      <c r="G3810" s="1" t="s">
        <v>49</v>
      </c>
      <c r="H3810" s="1" t="s">
        <v>1056</v>
      </c>
      <c r="I3810" s="1" t="s">
        <v>1575</v>
      </c>
      <c r="J3810" s="1">
        <v>0</v>
      </c>
      <c r="K3810" s="1" t="s">
        <v>4182</v>
      </c>
      <c r="L3810" s="1" t="s">
        <v>4183</v>
      </c>
      <c r="M3810" s="1" t="s">
        <v>1059</v>
      </c>
      <c r="N3810" s="1"/>
      <c r="O3810" s="1" t="s">
        <v>41</v>
      </c>
      <c r="P3810" s="2" t="s">
        <v>33</v>
      </c>
      <c r="Q3810" s="1" t="s">
        <v>345</v>
      </c>
      <c r="R3810" s="1" t="str">
        <f>VLOOKUP(表2[index_id],表1[],2)</f>
        <v>ValueOntology.PERCENTAGE</v>
      </c>
      <c r="S3810" t="str">
        <f>VLOOKUP(表2[index_id],表3[],2)</f>
        <v>ValueOntology.PERCENTAGE</v>
      </c>
      <c r="T3810" s="5" t="str">
        <f>VLOOKUP(表2[index_id],表4[],2)</f>
        <v>ValueOntology.PERCENTAGE</v>
      </c>
      <c r="U3810" t="str">
        <f>VLOOKUP(表2[index_id],表5[],2)</f>
        <v>ValueOntology.PERCENTAGE</v>
      </c>
      <c r="V3810" t="str">
        <f>VLOOKUP(表2[index_id],表6[],2)</f>
        <v>ValueOntology.PERCENTAGE</v>
      </c>
      <c r="W3810" t="str">
        <f>VLOOKUP(表2[index_id],表7[],2)</f>
        <v>ValueOntology.PERCENTAGE</v>
      </c>
      <c r="X3810" t="str">
        <f>VLOOKUP(表2[index_id],表8[],2)</f>
        <v>ValueOntology.PERCENTAGE</v>
      </c>
      <c r="Y3810" t="str">
        <f>VLOOKUP(表2[index_id],表9[],2)</f>
        <v>ValueOntology.PROPORTION_OF_NATION</v>
      </c>
      <c r="Z3810" t="str">
        <f>VLOOKUP(表2[index_id],表10[],2)</f>
        <v>ValueOntology.PROPORTION_OF_NATION</v>
      </c>
      <c r="AA3810" t="str">
        <f>VLOOKUP(表2[index_id],表11[],2)</f>
        <v>ValueOntology.PROPORTION_OF_NATION</v>
      </c>
      <c r="AB3810" s="8" t="b">
        <f>表2[[#This Row],[vo104]]=表2[[#This Row],[vo109]]</f>
        <v>1</v>
      </c>
    </row>
    <row r="3811" spans="1:28" ht="15" hidden="1" x14ac:dyDescent="0.25">
      <c r="A3811" s="1">
        <v>139661</v>
      </c>
      <c r="B3811" s="1">
        <v>8030102478</v>
      </c>
      <c r="C3811" s="1" t="s">
        <v>4976</v>
      </c>
      <c r="D3811" s="1"/>
      <c r="E3811" s="1">
        <v>2</v>
      </c>
      <c r="F3811" s="1" t="s">
        <v>310</v>
      </c>
      <c r="G3811" s="1" t="s">
        <v>49</v>
      </c>
      <c r="H3811" s="1" t="s">
        <v>1056</v>
      </c>
      <c r="I3811" s="1" t="s">
        <v>1575</v>
      </c>
      <c r="J3811" s="1">
        <v>0</v>
      </c>
      <c r="K3811" s="1" t="s">
        <v>1090</v>
      </c>
      <c r="L3811" s="1" t="s">
        <v>1075</v>
      </c>
      <c r="M3811" s="1" t="s">
        <v>1059</v>
      </c>
      <c r="N3811" s="1"/>
      <c r="O3811" s="1" t="s">
        <v>41</v>
      </c>
      <c r="P3811" s="2" t="s">
        <v>33</v>
      </c>
      <c r="Q3811" s="1" t="s">
        <v>108</v>
      </c>
      <c r="R3811" s="1" t="str">
        <f>VLOOKUP(表2[index_id],表1[],2)</f>
        <v>ValueOntology.PERCENTAGE</v>
      </c>
      <c r="S3811" t="str">
        <f>VLOOKUP(表2[index_id],表3[],2)</f>
        <v>ValueOntology.PERCENTAGE</v>
      </c>
      <c r="T3811" s="5" t="str">
        <f>VLOOKUP(表2[index_id],表4[],2)</f>
        <v>ValueOntology.PERCENTAGE</v>
      </c>
      <c r="U3811" t="str">
        <f>VLOOKUP(表2[index_id],表5[],2)</f>
        <v>ValueOntology.PERCENTAGE</v>
      </c>
      <c r="V3811" t="str">
        <f>VLOOKUP(表2[index_id],表6[],2)</f>
        <v>ValueOntology.PERCENTAGE</v>
      </c>
      <c r="W3811" t="str">
        <f>VLOOKUP(表2[index_id],表7[],2)</f>
        <v>ValueOntology.PERCENTAGE</v>
      </c>
      <c r="X3811" t="str">
        <f>VLOOKUP(表2[index_id],表8[],2)</f>
        <v>ValueOntology.PERCENTAGE</v>
      </c>
      <c r="Y3811" t="str">
        <f>VLOOKUP(表2[index_id],表9[],2)</f>
        <v>ValueOntology.PERCENTAGE</v>
      </c>
      <c r="Z3811" t="str">
        <f>VLOOKUP(表2[index_id],表10[],2)</f>
        <v>ValueOntology.PERCENTAGE</v>
      </c>
      <c r="AA3811" t="str">
        <f>VLOOKUP(表2[index_id],表11[],2)</f>
        <v>ValueOntology.PERCENTAGE</v>
      </c>
      <c r="AB3811" s="8" t="b">
        <f>表2[[#This Row],[vo104]]=表2[[#This Row],[vo109]]</f>
        <v>1</v>
      </c>
    </row>
    <row r="3812" spans="1:28" ht="15" hidden="1" x14ac:dyDescent="0.25">
      <c r="A3812" s="1">
        <v>107432</v>
      </c>
      <c r="B3812" s="1">
        <v>7230060102</v>
      </c>
      <c r="C3812" s="1" t="s">
        <v>4977</v>
      </c>
      <c r="D3812" s="1"/>
      <c r="E3812" s="1">
        <v>2</v>
      </c>
      <c r="F3812" s="1" t="s">
        <v>88</v>
      </c>
      <c r="G3812" s="1" t="s">
        <v>26</v>
      </c>
      <c r="H3812" s="1" t="s">
        <v>27</v>
      </c>
      <c r="I3812" s="1" t="s">
        <v>89</v>
      </c>
      <c r="J3812" s="1">
        <v>0</v>
      </c>
      <c r="K3812" s="1" t="s">
        <v>29</v>
      </c>
      <c r="L3812" s="1" t="s">
        <v>90</v>
      </c>
      <c r="M3812" s="1" t="s">
        <v>31</v>
      </c>
      <c r="N3812" s="1"/>
      <c r="O3812" s="1" t="s">
        <v>54</v>
      </c>
      <c r="P3812" s="2" t="s">
        <v>33</v>
      </c>
      <c r="Q3812" s="1" t="s">
        <v>91</v>
      </c>
      <c r="R3812" s="1" t="str">
        <f>VLOOKUP(表2[index_id],表1[],2)</f>
        <v>ValueOntology.QUANTITY</v>
      </c>
      <c r="S3812" t="str">
        <f>VLOOKUP(表2[index_id],表3[],2)</f>
        <v>ValueOntology.QUANTITY_PER_CAPITA</v>
      </c>
      <c r="T3812" s="5" t="str">
        <f>VLOOKUP(表2[index_id],表4[],2)</f>
        <v>ValueOntology.QUANTITY_PER_CAPITA</v>
      </c>
      <c r="U3812" t="str">
        <f>VLOOKUP(表2[index_id],表5[],2)</f>
        <v>ValueOntology.QUANTITY_PER_CAPITA</v>
      </c>
      <c r="V3812" t="str">
        <f>VLOOKUP(表2[index_id],表6[],2)</f>
        <v>ValueOntology.QUANTITY_PER_CAPITA</v>
      </c>
      <c r="W3812" t="str">
        <f>VLOOKUP(表2[index_id],表7[],2)</f>
        <v>ValueOntology.QUANTITY_PER_CAPITA</v>
      </c>
      <c r="X3812" t="str">
        <f>VLOOKUP(表2[index_id],表8[],2)</f>
        <v>ValueOntology.QUANTITY_PER_CAPITA</v>
      </c>
      <c r="Y3812" t="str">
        <f>VLOOKUP(表2[index_id],表9[],2)</f>
        <v>ValueOntology.QUANTITY_PER_CAPITA</v>
      </c>
      <c r="Z3812" t="str">
        <f>VLOOKUP(表2[index_id],表10[],2)</f>
        <v>ValueOntology.QUANTITY_PER_CAPITA</v>
      </c>
      <c r="AA3812" t="str">
        <f>VLOOKUP(表2[index_id],表11[],2)</f>
        <v>ValueOntology.QUANTITY_PER_CAPITA</v>
      </c>
      <c r="AB3812" s="8" t="b">
        <f>表2[[#This Row],[vo104]]=表2[[#This Row],[vo109]]</f>
        <v>1</v>
      </c>
    </row>
    <row r="3813" spans="1:28" ht="15" hidden="1" x14ac:dyDescent="0.25">
      <c r="A3813" s="1">
        <v>71897</v>
      </c>
      <c r="B3813" s="1">
        <v>8030300020</v>
      </c>
      <c r="C3813" s="1" t="s">
        <v>4978</v>
      </c>
      <c r="D3813" s="1"/>
      <c r="E3813" s="1">
        <v>2</v>
      </c>
      <c r="F3813" s="1" t="s">
        <v>310</v>
      </c>
      <c r="G3813" s="1" t="s">
        <v>49</v>
      </c>
      <c r="H3813" s="1" t="s">
        <v>2248</v>
      </c>
      <c r="I3813" s="1" t="s">
        <v>3568</v>
      </c>
      <c r="J3813" s="1">
        <v>0</v>
      </c>
      <c r="K3813" s="1" t="s">
        <v>3573</v>
      </c>
      <c r="L3813" s="1" t="s">
        <v>2326</v>
      </c>
      <c r="M3813" s="1" t="s">
        <v>319</v>
      </c>
      <c r="N3813" s="1"/>
      <c r="O3813" s="1" t="s">
        <v>41</v>
      </c>
      <c r="P3813" s="2" t="s">
        <v>33</v>
      </c>
      <c r="Q3813" s="1" t="s">
        <v>108</v>
      </c>
      <c r="R3813" s="1" t="str">
        <f>VLOOKUP(表2[index_id],表1[],2)</f>
        <v>ValueOntology.PERCENTAGE</v>
      </c>
      <c r="S3813" t="str">
        <f>VLOOKUP(表2[index_id],表3[],2)</f>
        <v>ValueOntology.PERCENTAGE</v>
      </c>
      <c r="T3813" s="5" t="str">
        <f>VLOOKUP(表2[index_id],表4[],2)</f>
        <v>ValueOntology.PERCENTAGE</v>
      </c>
      <c r="U3813" t="str">
        <f>VLOOKUP(表2[index_id],表5[],2)</f>
        <v>ValueOntology.PERCENTAGE</v>
      </c>
      <c r="V3813" t="str">
        <f>VLOOKUP(表2[index_id],表6[],2)</f>
        <v>ValueOntology.PERCENTAGE</v>
      </c>
      <c r="W3813" t="str">
        <f>VLOOKUP(表2[index_id],表7[],2)</f>
        <v>ValueOntology.PERCENTAGE</v>
      </c>
      <c r="X3813" t="str">
        <f>VLOOKUP(表2[index_id],表8[],2)</f>
        <v>ValueOntology.PERCENTAGE</v>
      </c>
      <c r="Y3813" t="str">
        <f>VLOOKUP(表2[index_id],表9[],2)</f>
        <v>ValueOntology.PERCENTAGE</v>
      </c>
      <c r="Z3813" t="str">
        <f>VLOOKUP(表2[index_id],表10[],2)</f>
        <v>ValueOntology.PERCENTAGE</v>
      </c>
      <c r="AA3813" t="str">
        <f>VLOOKUP(表2[index_id],表11[],2)</f>
        <v>ValueOntology.PERCENTAGE</v>
      </c>
      <c r="AB3813" s="8" t="b">
        <f>表2[[#This Row],[vo104]]=表2[[#This Row],[vo109]]</f>
        <v>1</v>
      </c>
    </row>
    <row r="3814" spans="1:28" ht="15" hidden="1" x14ac:dyDescent="0.25">
      <c r="A3814" s="1">
        <v>141868</v>
      </c>
      <c r="B3814" s="1">
        <v>8030104063</v>
      </c>
      <c r="C3814" s="1" t="s">
        <v>4979</v>
      </c>
      <c r="D3814" s="1"/>
      <c r="E3814" s="1">
        <v>0</v>
      </c>
      <c r="F3814" s="1" t="s">
        <v>25</v>
      </c>
      <c r="G3814" s="1" t="s">
        <v>49</v>
      </c>
      <c r="H3814" s="1" t="s">
        <v>1056</v>
      </c>
      <c r="I3814" s="1" t="s">
        <v>1575</v>
      </c>
      <c r="J3814" s="1">
        <v>0</v>
      </c>
      <c r="K3814" s="1" t="s">
        <v>1087</v>
      </c>
      <c r="L3814" s="1" t="s">
        <v>70</v>
      </c>
      <c r="M3814" s="1" t="s">
        <v>1059</v>
      </c>
      <c r="N3814" s="1"/>
      <c r="O3814" s="1" t="s">
        <v>41</v>
      </c>
      <c r="P3814" s="2" t="s">
        <v>33</v>
      </c>
      <c r="Q3814" s="1" t="s">
        <v>303</v>
      </c>
      <c r="R3814" s="1" t="str">
        <f>VLOOKUP(表2[index_id],表1[],2)</f>
        <v>ValueOntology.DIFF_QUANTITY</v>
      </c>
      <c r="S3814" t="str">
        <f>VLOOKUP(表2[index_id],表3[],2)</f>
        <v>ValueOntology.DIFF_QUANTITY</v>
      </c>
      <c r="T3814" s="5" t="str">
        <f>VLOOKUP(表2[index_id],表4[],2)</f>
        <v>ValueOntology.DIFF_QUANTITY</v>
      </c>
      <c r="U3814" t="str">
        <f>VLOOKUP(表2[index_id],表5[],2)</f>
        <v>ValueOntology.DIFF_QUANTITY</v>
      </c>
      <c r="V3814" t="str">
        <f>VLOOKUP(表2[index_id],表6[],2)</f>
        <v>ValueOntology.DIFF_QUANTITY</v>
      </c>
      <c r="W3814" t="str">
        <f>VLOOKUP(表2[index_id],表7[],2)</f>
        <v>ValueOntology.DIFF_QUANTITY</v>
      </c>
      <c r="X3814" t="str">
        <f>VLOOKUP(表2[index_id],表8[],2)</f>
        <v>ValueOntology.DIFF_QUANTITY</v>
      </c>
      <c r="Y3814" t="str">
        <f>VLOOKUP(表2[index_id],表9[],2)</f>
        <v>ValueOntology.DIFF_QUANTITY</v>
      </c>
      <c r="Z3814" t="str">
        <f>VLOOKUP(表2[index_id],表10[],2)</f>
        <v>ValueOntology.DIFF_QUANTITY</v>
      </c>
      <c r="AA3814" t="str">
        <f>VLOOKUP(表2[index_id],表11[],2)</f>
        <v>ValueOntology.DIFF_QUANTITY</v>
      </c>
      <c r="AB3814" s="8" t="b">
        <f>表2[[#This Row],[vo104]]=表2[[#This Row],[vo109]]</f>
        <v>1</v>
      </c>
    </row>
    <row r="3815" spans="1:28" ht="15" hidden="1" x14ac:dyDescent="0.25">
      <c r="A3815" s="1">
        <v>149688</v>
      </c>
      <c r="B3815" s="1">
        <v>7330102384</v>
      </c>
      <c r="C3815" s="1" t="s">
        <v>4980</v>
      </c>
      <c r="D3815" s="1"/>
      <c r="E3815" s="1">
        <v>2</v>
      </c>
      <c r="F3815" s="1" t="s">
        <v>88</v>
      </c>
      <c r="G3815" s="1" t="s">
        <v>49</v>
      </c>
      <c r="H3815" s="1" t="s">
        <v>1056</v>
      </c>
      <c r="I3815" s="1" t="s">
        <v>1575</v>
      </c>
      <c r="J3815" s="1">
        <v>0</v>
      </c>
      <c r="K3815" s="1" t="s">
        <v>1087</v>
      </c>
      <c r="L3815" s="1" t="s">
        <v>4204</v>
      </c>
      <c r="M3815" s="1" t="s">
        <v>1059</v>
      </c>
      <c r="N3815" s="1"/>
      <c r="O3815" s="1" t="s">
        <v>54</v>
      </c>
      <c r="P3815" s="2" t="s">
        <v>33</v>
      </c>
      <c r="Q3815" s="1" t="s">
        <v>117</v>
      </c>
      <c r="R3815" s="1" t="str">
        <f>VLOOKUP(表2[index_id],表1[],2)</f>
        <v>ValueOntology.QUANTITY</v>
      </c>
      <c r="S3815" t="str">
        <f>VLOOKUP(表2[index_id],表3[],2)</f>
        <v>ValueOntology.QUANTITY_PER_CAPITA</v>
      </c>
      <c r="T3815" s="5" t="str">
        <f>VLOOKUP(表2[index_id],表4[],2)</f>
        <v>ValueOntology.QUANTITY_PER_CAPITA</v>
      </c>
      <c r="U3815" t="str">
        <f>VLOOKUP(表2[index_id],表5[],2)</f>
        <v>ValueOntology.QUANTITY_PER_CAPITA</v>
      </c>
      <c r="V3815" t="str">
        <f>VLOOKUP(表2[index_id],表6[],2)</f>
        <v>ValueOntology.QUANTITY_PER_CAPITA</v>
      </c>
      <c r="W3815" t="str">
        <f>VLOOKUP(表2[index_id],表7[],2)</f>
        <v>ValueOntology.QUANTITY_PER_CAPITA</v>
      </c>
      <c r="X3815" t="str">
        <f>VLOOKUP(表2[index_id],表8[],2)</f>
        <v>ValueOntology.QUANTITY_PER_CAPITA</v>
      </c>
      <c r="Y3815" t="str">
        <f>VLOOKUP(表2[index_id],表9[],2)</f>
        <v>ValueOntology.QUANTITY_PER_CAPITA</v>
      </c>
      <c r="Z3815" t="str">
        <f>VLOOKUP(表2[index_id],表10[],2)</f>
        <v>ValueOntology.QUANTITY_PER_CAPITA</v>
      </c>
      <c r="AA3815" t="str">
        <f>VLOOKUP(表2[index_id],表11[],2)</f>
        <v>ValueOntology.QUANTITY_PER_CAPITA</v>
      </c>
      <c r="AB3815" s="8" t="b">
        <f>表2[[#This Row],[vo104]]=表2[[#This Row],[vo109]]</f>
        <v>1</v>
      </c>
    </row>
    <row r="3816" spans="1:28" ht="15" x14ac:dyDescent="0.25">
      <c r="A3816" s="1">
        <v>139629</v>
      </c>
      <c r="B3816" s="1">
        <v>8030102184</v>
      </c>
      <c r="C3816" s="1" t="s">
        <v>4981</v>
      </c>
      <c r="D3816" s="1"/>
      <c r="E3816" s="1">
        <v>2</v>
      </c>
      <c r="F3816" s="1" t="s">
        <v>359</v>
      </c>
      <c r="G3816" s="1" t="s">
        <v>49</v>
      </c>
      <c r="H3816" s="1" t="s">
        <v>1056</v>
      </c>
      <c r="I3816" s="1" t="s">
        <v>878</v>
      </c>
      <c r="J3816" s="1">
        <v>0</v>
      </c>
      <c r="K3816" s="1" t="s">
        <v>4186</v>
      </c>
      <c r="L3816" s="1" t="s">
        <v>4187</v>
      </c>
      <c r="M3816" s="1" t="s">
        <v>1059</v>
      </c>
      <c r="N3816" s="1"/>
      <c r="O3816" s="1" t="s">
        <v>41</v>
      </c>
      <c r="P3816" s="2" t="s">
        <v>33</v>
      </c>
      <c r="Q3816" s="1" t="s">
        <v>345</v>
      </c>
      <c r="R3816" s="1" t="str">
        <f>VLOOKUP(表2[index_id],表1[],2)</f>
        <v>ValueOntology.PERCENTAGE</v>
      </c>
      <c r="S3816" t="str">
        <f>VLOOKUP(表2[index_id],表3[],2)</f>
        <v>ValueOntology.PERCENTAGE</v>
      </c>
      <c r="T3816" s="5" t="str">
        <f>VLOOKUP(表2[index_id],表4[],2)</f>
        <v>ValueOntology.PERCENTAGE</v>
      </c>
      <c r="U3816" t="str">
        <f>VLOOKUP(表2[index_id],表5[],2)</f>
        <v>ValueOntology.PERCENTAGE</v>
      </c>
      <c r="V3816" t="str">
        <f>VLOOKUP(表2[index_id],表6[],2)</f>
        <v>ValueOntology.PERCENTAGE</v>
      </c>
      <c r="W3816" t="str">
        <f>VLOOKUP(表2[index_id],表7[],2)</f>
        <v>ValueOntology.PERCENTAGE</v>
      </c>
      <c r="X3816" t="str">
        <f>VLOOKUP(表2[index_id],表8[],2)</f>
        <v>ValueOntology.PERCENTAGE</v>
      </c>
      <c r="Y3816" t="str">
        <f>VLOOKUP(表2[index_id],表9[],2)</f>
        <v>ValueOntology.PROPORTION_OF_NATION</v>
      </c>
      <c r="Z3816" t="str">
        <f>VLOOKUP(表2[index_id],表10[],2)</f>
        <v>ValueOntology.PROPORTION_OF_NATION</v>
      </c>
      <c r="AA3816" t="str">
        <f>VLOOKUP(表2[index_id],表11[],2)</f>
        <v>ValueOntology.PROPORTION_OF_NATION</v>
      </c>
      <c r="AB3816" s="8" t="b">
        <f>表2[[#This Row],[vo104]]=表2[[#This Row],[vo109]]</f>
        <v>1</v>
      </c>
    </row>
    <row r="3817" spans="1:28" ht="15" hidden="1" x14ac:dyDescent="0.25">
      <c r="A3817" s="1">
        <v>141249</v>
      </c>
      <c r="B3817" s="1">
        <v>8030103724</v>
      </c>
      <c r="C3817" s="1" t="s">
        <v>4982</v>
      </c>
      <c r="D3817" s="1"/>
      <c r="E3817" s="1">
        <v>0</v>
      </c>
      <c r="F3817" s="1" t="s">
        <v>25</v>
      </c>
      <c r="G3817" s="1" t="s">
        <v>49</v>
      </c>
      <c r="H3817" s="1" t="s">
        <v>315</v>
      </c>
      <c r="I3817" s="1" t="s">
        <v>924</v>
      </c>
      <c r="J3817" s="1">
        <v>0</v>
      </c>
      <c r="K3817" s="1" t="s">
        <v>375</v>
      </c>
      <c r="L3817" s="1" t="s">
        <v>376</v>
      </c>
      <c r="M3817" s="1" t="s">
        <v>319</v>
      </c>
      <c r="N3817" s="1"/>
      <c r="O3817" s="1" t="s">
        <v>41</v>
      </c>
      <c r="P3817" s="2" t="s">
        <v>33</v>
      </c>
      <c r="Q3817" s="1" t="s">
        <v>108</v>
      </c>
      <c r="R3817" s="1" t="str">
        <f>VLOOKUP(表2[index_id],表1[],2)</f>
        <v>ValueOntology.QUANTITY</v>
      </c>
      <c r="S3817" t="str">
        <f>VLOOKUP(表2[index_id],表3[],2)</f>
        <v>ValueOntology.QUANTITY</v>
      </c>
      <c r="T3817" s="5" t="str">
        <f>VLOOKUP(表2[index_id],表4[],2)</f>
        <v>ValueOntology.QUANTITY</v>
      </c>
      <c r="U3817" t="str">
        <f>VLOOKUP(表2[index_id],表5[],2)</f>
        <v>ValueOntology.QUANTITY</v>
      </c>
      <c r="V3817" t="str">
        <f>VLOOKUP(表2[index_id],表6[],2)</f>
        <v>ValueOntology.QUANTITY</v>
      </c>
      <c r="W3817" t="str">
        <f>VLOOKUP(表2[index_id],表7[],2)</f>
        <v>ValueOntology.QUANTITY</v>
      </c>
      <c r="X3817" t="str">
        <f>VLOOKUP(表2[index_id],表8[],2)</f>
        <v>ValueOntology.QUANTITY</v>
      </c>
      <c r="Y3817" t="str">
        <f>VLOOKUP(表2[index_id],表9[],2)</f>
        <v>ValueOntology.QUANTITY</v>
      </c>
      <c r="Z3817" t="str">
        <f>VLOOKUP(表2[index_id],表10[],2)</f>
        <v>ValueOntology.QUANTITY</v>
      </c>
      <c r="AA3817" t="str">
        <f>VLOOKUP(表2[index_id],表11[],2)</f>
        <v>ValueOntology.QUANTITY</v>
      </c>
      <c r="AB3817" s="8" t="b">
        <f>表2[[#This Row],[vo104]]=表2[[#This Row],[vo109]]</f>
        <v>1</v>
      </c>
    </row>
    <row r="3818" spans="1:28" ht="15" x14ac:dyDescent="0.25">
      <c r="A3818" s="1">
        <v>139759</v>
      </c>
      <c r="B3818" s="1">
        <v>8030102304</v>
      </c>
      <c r="C3818" s="1" t="s">
        <v>4983</v>
      </c>
      <c r="D3818" s="1"/>
      <c r="E3818" s="1">
        <v>2</v>
      </c>
      <c r="F3818" s="1" t="s">
        <v>359</v>
      </c>
      <c r="G3818" s="1" t="s">
        <v>49</v>
      </c>
      <c r="H3818" s="1" t="s">
        <v>1056</v>
      </c>
      <c r="I3818" s="1" t="s">
        <v>878</v>
      </c>
      <c r="J3818" s="1">
        <v>0</v>
      </c>
      <c r="K3818" s="1" t="s">
        <v>4193</v>
      </c>
      <c r="L3818" s="1" t="s">
        <v>4194</v>
      </c>
      <c r="M3818" s="1" t="s">
        <v>1059</v>
      </c>
      <c r="N3818" s="1"/>
      <c r="O3818" s="1" t="s">
        <v>41</v>
      </c>
      <c r="P3818" s="2" t="s">
        <v>33</v>
      </c>
      <c r="Q3818" s="1" t="s">
        <v>345</v>
      </c>
      <c r="R3818" s="1" t="str">
        <f>VLOOKUP(表2[index_id],表1[],2)</f>
        <v>ValueOntology.PERCENTAGE</v>
      </c>
      <c r="S3818" t="str">
        <f>VLOOKUP(表2[index_id],表3[],2)</f>
        <v>ValueOntology.PERCENTAGE</v>
      </c>
      <c r="T3818" s="5" t="str">
        <f>VLOOKUP(表2[index_id],表4[],2)</f>
        <v>ValueOntology.PERCENTAGE</v>
      </c>
      <c r="U3818" t="str">
        <f>VLOOKUP(表2[index_id],表5[],2)</f>
        <v>ValueOntology.PERCENTAGE</v>
      </c>
      <c r="V3818" t="str">
        <f>VLOOKUP(表2[index_id],表6[],2)</f>
        <v>ValueOntology.PERCENTAGE</v>
      </c>
      <c r="W3818" t="str">
        <f>VLOOKUP(表2[index_id],表7[],2)</f>
        <v>ValueOntology.PERCENTAGE</v>
      </c>
      <c r="X3818" t="str">
        <f>VLOOKUP(表2[index_id],表8[],2)</f>
        <v>ValueOntology.PERCENTAGE</v>
      </c>
      <c r="Y3818" t="str">
        <f>VLOOKUP(表2[index_id],表9[],2)</f>
        <v>ValueOntology.PROPORTION_OF_NATION</v>
      </c>
      <c r="Z3818" t="str">
        <f>VLOOKUP(表2[index_id],表10[],2)</f>
        <v>ValueOntology.PROPORTION_OF_NATION</v>
      </c>
      <c r="AA3818" t="str">
        <f>VLOOKUP(表2[index_id],表11[],2)</f>
        <v>ValueOntology.PROPORTION_OF_NATION</v>
      </c>
      <c r="AB3818" s="8" t="b">
        <f>表2[[#This Row],[vo104]]=表2[[#This Row],[vo109]]</f>
        <v>1</v>
      </c>
    </row>
    <row r="3819" spans="1:28" ht="15" hidden="1" x14ac:dyDescent="0.25">
      <c r="A3819" s="1">
        <v>71902</v>
      </c>
      <c r="B3819" s="1">
        <v>8030300025</v>
      </c>
      <c r="C3819" s="1" t="s">
        <v>4984</v>
      </c>
      <c r="D3819" s="1"/>
      <c r="E3819" s="1">
        <v>2</v>
      </c>
      <c r="F3819" s="1" t="s">
        <v>310</v>
      </c>
      <c r="G3819" s="1" t="s">
        <v>49</v>
      </c>
      <c r="H3819" s="1" t="s">
        <v>2248</v>
      </c>
      <c r="I3819" s="1" t="s">
        <v>2249</v>
      </c>
      <c r="J3819" s="1">
        <v>0</v>
      </c>
      <c r="K3819" s="1" t="s">
        <v>2325</v>
      </c>
      <c r="L3819" s="1" t="s">
        <v>2326</v>
      </c>
      <c r="M3819" s="1" t="s">
        <v>319</v>
      </c>
      <c r="N3819" s="1"/>
      <c r="O3819" s="1" t="s">
        <v>41</v>
      </c>
      <c r="P3819" s="2" t="s">
        <v>33</v>
      </c>
      <c r="Q3819" s="1" t="s">
        <v>108</v>
      </c>
      <c r="R3819" s="1" t="str">
        <f>VLOOKUP(表2[index_id],表1[],2)</f>
        <v>ValueOntology.PERCENTAGE</v>
      </c>
      <c r="S3819" t="str">
        <f>VLOOKUP(表2[index_id],表3[],2)</f>
        <v>ValueOntology.PERCENTAGE</v>
      </c>
      <c r="T3819" s="5" t="str">
        <f>VLOOKUP(表2[index_id],表4[],2)</f>
        <v>ValueOntology.PERCENTAGE</v>
      </c>
      <c r="U3819" t="str">
        <f>VLOOKUP(表2[index_id],表5[],2)</f>
        <v>ValueOntology.PERCENTAGE</v>
      </c>
      <c r="V3819" t="str">
        <f>VLOOKUP(表2[index_id],表6[],2)</f>
        <v>ValueOntology.PERCENTAGE</v>
      </c>
      <c r="W3819" t="str">
        <f>VLOOKUP(表2[index_id],表7[],2)</f>
        <v>ValueOntology.PERCENTAGE</v>
      </c>
      <c r="X3819" t="str">
        <f>VLOOKUP(表2[index_id],表8[],2)</f>
        <v>ValueOntology.PERCENTAGE</v>
      </c>
      <c r="Y3819" t="str">
        <f>VLOOKUP(表2[index_id],表9[],2)</f>
        <v>ValueOntology.PERCENTAGE</v>
      </c>
      <c r="Z3819" t="str">
        <f>VLOOKUP(表2[index_id],表10[],2)</f>
        <v>ValueOntology.PERCENTAGE</v>
      </c>
      <c r="AA3819" t="str">
        <f>VLOOKUP(表2[index_id],表11[],2)</f>
        <v>ValueOntology.PERCENTAGE</v>
      </c>
      <c r="AB3819" s="8" t="b">
        <f>表2[[#This Row],[vo104]]=表2[[#This Row],[vo109]]</f>
        <v>1</v>
      </c>
    </row>
    <row r="3820" spans="1:28" ht="15" x14ac:dyDescent="0.25">
      <c r="A3820" s="1">
        <v>140426</v>
      </c>
      <c r="B3820" s="1">
        <v>8030103161</v>
      </c>
      <c r="C3820" s="1" t="s">
        <v>4985</v>
      </c>
      <c r="D3820" s="1"/>
      <c r="E3820" s="1">
        <v>2</v>
      </c>
      <c r="F3820" s="1" t="s">
        <v>359</v>
      </c>
      <c r="G3820" s="1" t="s">
        <v>49</v>
      </c>
      <c r="H3820" s="1" t="s">
        <v>315</v>
      </c>
      <c r="I3820" s="1" t="s">
        <v>1512</v>
      </c>
      <c r="J3820" s="1">
        <v>0</v>
      </c>
      <c r="K3820" s="1" t="s">
        <v>404</v>
      </c>
      <c r="L3820" s="1" t="s">
        <v>405</v>
      </c>
      <c r="M3820" s="1" t="s">
        <v>319</v>
      </c>
      <c r="N3820" s="1"/>
      <c r="O3820" s="1" t="s">
        <v>41</v>
      </c>
      <c r="P3820" s="2" t="s">
        <v>33</v>
      </c>
      <c r="Q3820" s="1" t="s">
        <v>345</v>
      </c>
      <c r="R3820" s="1" t="str">
        <f>VLOOKUP(表2[index_id],表1[],2)</f>
        <v>ValueOntology.PERCENTAGE</v>
      </c>
      <c r="S3820" t="str">
        <f>VLOOKUP(表2[index_id],表3[],2)</f>
        <v>ValueOntology.PERCENTAGE</v>
      </c>
      <c r="T3820" s="5" t="str">
        <f>VLOOKUP(表2[index_id],表4[],2)</f>
        <v>ValueOntology.PERCENTAGE</v>
      </c>
      <c r="U3820" t="str">
        <f>VLOOKUP(表2[index_id],表5[],2)</f>
        <v>ValueOntology.PERCENTAGE</v>
      </c>
      <c r="V3820" t="str">
        <f>VLOOKUP(表2[index_id],表6[],2)</f>
        <v>ValueOntology.PERCENTAGE</v>
      </c>
      <c r="W3820" t="str">
        <f>VLOOKUP(表2[index_id],表7[],2)</f>
        <v>ValueOntology.PERCENTAGE</v>
      </c>
      <c r="X3820" t="str">
        <f>VLOOKUP(表2[index_id],表8[],2)</f>
        <v>ValueOntology.PERCENTAGE</v>
      </c>
      <c r="Y3820" t="str">
        <f>VLOOKUP(表2[index_id],表9[],2)</f>
        <v>ValueOntology.PROPORTION_OF_NATION</v>
      </c>
      <c r="Z3820" t="str">
        <f>VLOOKUP(表2[index_id],表10[],2)</f>
        <v>ValueOntology.PROPORTION_OF_NATION</v>
      </c>
      <c r="AA3820" t="str">
        <f>VLOOKUP(表2[index_id],表11[],2)</f>
        <v>ValueOntology.PROPORTION_OF_NATION</v>
      </c>
      <c r="AB3820" s="8" t="b">
        <f>表2[[#This Row],[vo104]]=表2[[#This Row],[vo109]]</f>
        <v>1</v>
      </c>
    </row>
    <row r="3821" spans="1:28" ht="15" x14ac:dyDescent="0.25">
      <c r="A3821" s="1">
        <v>140191</v>
      </c>
      <c r="B3821" s="1">
        <v>8030102878</v>
      </c>
      <c r="C3821" s="1" t="s">
        <v>4986</v>
      </c>
      <c r="D3821" s="1"/>
      <c r="E3821" s="1">
        <v>2</v>
      </c>
      <c r="F3821" s="1" t="s">
        <v>359</v>
      </c>
      <c r="G3821" s="1" t="s">
        <v>49</v>
      </c>
      <c r="H3821" s="1" t="s">
        <v>315</v>
      </c>
      <c r="I3821" s="1" t="s">
        <v>1512</v>
      </c>
      <c r="J3821" s="1">
        <v>0</v>
      </c>
      <c r="K3821" s="1" t="s">
        <v>360</v>
      </c>
      <c r="L3821" s="1" t="s">
        <v>361</v>
      </c>
      <c r="M3821" s="1" t="s">
        <v>319</v>
      </c>
      <c r="N3821" s="1"/>
      <c r="O3821" s="1" t="s">
        <v>41</v>
      </c>
      <c r="P3821" s="2" t="s">
        <v>33</v>
      </c>
      <c r="Q3821" s="1" t="s">
        <v>345</v>
      </c>
      <c r="R3821" s="1" t="str">
        <f>VLOOKUP(表2[index_id],表1[],2)</f>
        <v>ValueOntology.PERCENTAGE</v>
      </c>
      <c r="S3821" t="str">
        <f>VLOOKUP(表2[index_id],表3[],2)</f>
        <v>ValueOntology.PERCENTAGE</v>
      </c>
      <c r="T3821" s="5" t="str">
        <f>VLOOKUP(表2[index_id],表4[],2)</f>
        <v>ValueOntology.PERCENTAGE</v>
      </c>
      <c r="U3821" t="str">
        <f>VLOOKUP(表2[index_id],表5[],2)</f>
        <v>ValueOntology.PERCENTAGE</v>
      </c>
      <c r="V3821" t="str">
        <f>VLOOKUP(表2[index_id],表6[],2)</f>
        <v>ValueOntology.PERCENTAGE</v>
      </c>
      <c r="W3821" t="str">
        <f>VLOOKUP(表2[index_id],表7[],2)</f>
        <v>ValueOntology.PERCENTAGE</v>
      </c>
      <c r="X3821" t="str">
        <f>VLOOKUP(表2[index_id],表8[],2)</f>
        <v>ValueOntology.PERCENTAGE</v>
      </c>
      <c r="Y3821" t="str">
        <f>VLOOKUP(表2[index_id],表9[],2)</f>
        <v>ValueOntology.PROPORTION_OF_NATION</v>
      </c>
      <c r="Z3821" t="str">
        <f>VLOOKUP(表2[index_id],表10[],2)</f>
        <v>ValueOntology.PROPORTION_OF_NATION</v>
      </c>
      <c r="AA3821" t="str">
        <f>VLOOKUP(表2[index_id],表11[],2)</f>
        <v>ValueOntology.PROPORTION_OF_NATION</v>
      </c>
      <c r="AB3821" s="8" t="b">
        <f>表2[[#This Row],[vo104]]=表2[[#This Row],[vo109]]</f>
        <v>1</v>
      </c>
    </row>
    <row r="3822" spans="1:28" ht="15" hidden="1" x14ac:dyDescent="0.25">
      <c r="A3822" s="1">
        <v>71918</v>
      </c>
      <c r="B3822" s="1">
        <v>8030300044</v>
      </c>
      <c r="C3822" s="1" t="s">
        <v>4987</v>
      </c>
      <c r="D3822" s="1"/>
      <c r="E3822" s="1">
        <v>0</v>
      </c>
      <c r="F3822" s="1" t="s">
        <v>338</v>
      </c>
      <c r="G3822" s="1" t="s">
        <v>49</v>
      </c>
      <c r="H3822" s="1" t="s">
        <v>2248</v>
      </c>
      <c r="I3822" s="1" t="s">
        <v>2249</v>
      </c>
      <c r="J3822" s="1"/>
      <c r="K3822" s="1" t="s">
        <v>2250</v>
      </c>
      <c r="L3822" s="1" t="s">
        <v>2251</v>
      </c>
      <c r="M3822" s="1" t="s">
        <v>319</v>
      </c>
      <c r="N3822" s="1"/>
      <c r="O3822" s="1" t="s">
        <v>41</v>
      </c>
      <c r="P3822" s="2" t="s">
        <v>33</v>
      </c>
      <c r="Q3822" s="1" t="s">
        <v>108</v>
      </c>
      <c r="R3822" s="1" t="str">
        <f>VLOOKUP(表2[index_id],表1[],2)</f>
        <v>ValueOntology.UNDETERMINED</v>
      </c>
      <c r="S3822" t="str">
        <f>VLOOKUP(表2[index_id],表3[],2)</f>
        <v>ValueOntology.PRICE</v>
      </c>
      <c r="T3822" s="5" t="str">
        <f>VLOOKUP(表2[index_id],表4[],2)</f>
        <v>ValueOntology.PRICE</v>
      </c>
      <c r="U3822" t="str">
        <f>VLOOKUP(表2[index_id],表5[],2)</f>
        <v>ValueOntology.PRICE</v>
      </c>
      <c r="V3822" t="str">
        <f>VLOOKUP(表2[index_id],表6[],2)</f>
        <v>ValueOntology.PRICE</v>
      </c>
      <c r="W3822" t="str">
        <f>VLOOKUP(表2[index_id],表7[],2)</f>
        <v>ValueOntology.PRICE</v>
      </c>
      <c r="X3822" t="str">
        <f>VLOOKUP(表2[index_id],表8[],2)</f>
        <v>ValueOntology.PRICE</v>
      </c>
      <c r="Y3822" t="str">
        <f>VLOOKUP(表2[index_id],表9[],2)</f>
        <v>ValueOntology.PRICE</v>
      </c>
      <c r="Z3822" t="str">
        <f>VLOOKUP(表2[index_id],表10[],2)</f>
        <v>ValueOntology.PRICE</v>
      </c>
      <c r="AA3822" t="str">
        <f>VLOOKUP(表2[index_id],表11[],2)</f>
        <v>ValueOntology.PRICE</v>
      </c>
      <c r="AB3822" s="8" t="b">
        <f>表2[[#This Row],[vo104]]=表2[[#This Row],[vo109]]</f>
        <v>1</v>
      </c>
    </row>
    <row r="3823" spans="1:28" ht="15" x14ac:dyDescent="0.25">
      <c r="A3823" s="1">
        <v>140551</v>
      </c>
      <c r="B3823" s="1">
        <v>8030103287</v>
      </c>
      <c r="C3823" s="1" t="s">
        <v>4988</v>
      </c>
      <c r="D3823" s="1"/>
      <c r="E3823" s="1">
        <v>2</v>
      </c>
      <c r="F3823" s="1" t="s">
        <v>359</v>
      </c>
      <c r="G3823" s="1" t="s">
        <v>49</v>
      </c>
      <c r="H3823" s="1" t="s">
        <v>315</v>
      </c>
      <c r="I3823" s="1" t="s">
        <v>1512</v>
      </c>
      <c r="J3823" s="1">
        <v>0</v>
      </c>
      <c r="K3823" s="1" t="s">
        <v>360</v>
      </c>
      <c r="L3823" s="1" t="s">
        <v>361</v>
      </c>
      <c r="M3823" s="1" t="s">
        <v>319</v>
      </c>
      <c r="N3823" s="1"/>
      <c r="O3823" s="1" t="s">
        <v>41</v>
      </c>
      <c r="P3823" s="2" t="s">
        <v>33</v>
      </c>
      <c r="Q3823" s="1" t="s">
        <v>345</v>
      </c>
      <c r="R3823" s="1" t="str">
        <f>VLOOKUP(表2[index_id],表1[],2)</f>
        <v>ValueOntology.PERCENTAGE</v>
      </c>
      <c r="S3823" t="str">
        <f>VLOOKUP(表2[index_id],表3[],2)</f>
        <v>ValueOntology.PERCENTAGE</v>
      </c>
      <c r="T3823" s="5" t="str">
        <f>VLOOKUP(表2[index_id],表4[],2)</f>
        <v>ValueOntology.PERCENTAGE</v>
      </c>
      <c r="U3823" t="str">
        <f>VLOOKUP(表2[index_id],表5[],2)</f>
        <v>ValueOntology.PERCENTAGE</v>
      </c>
      <c r="V3823" t="str">
        <f>VLOOKUP(表2[index_id],表6[],2)</f>
        <v>ValueOntology.PERCENTAGE</v>
      </c>
      <c r="W3823" t="str">
        <f>VLOOKUP(表2[index_id],表7[],2)</f>
        <v>ValueOntology.PERCENTAGE</v>
      </c>
      <c r="X3823" t="str">
        <f>VLOOKUP(表2[index_id],表8[],2)</f>
        <v>ValueOntology.PERCENTAGE</v>
      </c>
      <c r="Y3823" t="str">
        <f>VLOOKUP(表2[index_id],表9[],2)</f>
        <v>ValueOntology.PROPORTION_OF_NATION</v>
      </c>
      <c r="Z3823" t="str">
        <f>VLOOKUP(表2[index_id],表10[],2)</f>
        <v>ValueOntology.PROPORTION_OF_NATION</v>
      </c>
      <c r="AA3823" t="str">
        <f>VLOOKUP(表2[index_id],表11[],2)</f>
        <v>ValueOntology.PROPORTION_OF_NATION</v>
      </c>
      <c r="AB3823" s="8" t="b">
        <f>表2[[#This Row],[vo104]]=表2[[#This Row],[vo109]]</f>
        <v>1</v>
      </c>
    </row>
    <row r="3824" spans="1:28" ht="15" x14ac:dyDescent="0.25">
      <c r="A3824" s="1">
        <v>141380</v>
      </c>
      <c r="B3824" s="1">
        <v>8030103855</v>
      </c>
      <c r="C3824" s="1" t="s">
        <v>4989</v>
      </c>
      <c r="D3824" s="1"/>
      <c r="E3824" s="1">
        <v>2</v>
      </c>
      <c r="F3824" s="1" t="s">
        <v>359</v>
      </c>
      <c r="G3824" s="1" t="s">
        <v>49</v>
      </c>
      <c r="H3824" s="1" t="s">
        <v>315</v>
      </c>
      <c r="I3824" s="1" t="s">
        <v>403</v>
      </c>
      <c r="J3824" s="1">
        <v>0</v>
      </c>
      <c r="K3824" s="1" t="s">
        <v>491</v>
      </c>
      <c r="L3824" s="1" t="s">
        <v>492</v>
      </c>
      <c r="M3824" s="1" t="s">
        <v>319</v>
      </c>
      <c r="N3824" s="1"/>
      <c r="O3824" s="1" t="s">
        <v>41</v>
      </c>
      <c r="P3824" s="2" t="s">
        <v>33</v>
      </c>
      <c r="Q3824" s="1" t="s">
        <v>345</v>
      </c>
      <c r="R3824" s="1" t="str">
        <f>VLOOKUP(表2[index_id],表1[],2)</f>
        <v>ValueOntology.PERCENTAGE</v>
      </c>
      <c r="S3824" t="str">
        <f>VLOOKUP(表2[index_id],表3[],2)</f>
        <v>ValueOntology.PERCENTAGE</v>
      </c>
      <c r="T3824" s="5" t="str">
        <f>VLOOKUP(表2[index_id],表4[],2)</f>
        <v>ValueOntology.PERCENTAGE</v>
      </c>
      <c r="U3824" t="str">
        <f>VLOOKUP(表2[index_id],表5[],2)</f>
        <v>ValueOntology.PERCENTAGE</v>
      </c>
      <c r="V3824" t="str">
        <f>VLOOKUP(表2[index_id],表6[],2)</f>
        <v>ValueOntology.PERCENTAGE</v>
      </c>
      <c r="W3824" t="str">
        <f>VLOOKUP(表2[index_id],表7[],2)</f>
        <v>ValueOntology.PERCENTAGE</v>
      </c>
      <c r="X3824" t="str">
        <f>VLOOKUP(表2[index_id],表8[],2)</f>
        <v>ValueOntology.PERCENTAGE</v>
      </c>
      <c r="Y3824" t="str">
        <f>VLOOKUP(表2[index_id],表9[],2)</f>
        <v>ValueOntology.PROPORTION_OF_NATION</v>
      </c>
      <c r="Z3824" t="str">
        <f>VLOOKUP(表2[index_id],表10[],2)</f>
        <v>ValueOntology.PROPORTION_OF_NATION</v>
      </c>
      <c r="AA3824" t="str">
        <f>VLOOKUP(表2[index_id],表11[],2)</f>
        <v>ValueOntology.PROPORTION_OF_NATION</v>
      </c>
      <c r="AB3824" s="8" t="b">
        <f>表2[[#This Row],[vo104]]=表2[[#This Row],[vo109]]</f>
        <v>1</v>
      </c>
    </row>
    <row r="3825" spans="1:28" ht="15" hidden="1" x14ac:dyDescent="0.25">
      <c r="A3825" s="1">
        <v>71971</v>
      </c>
      <c r="B3825" s="1">
        <v>8030300103</v>
      </c>
      <c r="C3825" s="1" t="s">
        <v>4990</v>
      </c>
      <c r="D3825" s="1"/>
      <c r="E3825" s="1">
        <v>2</v>
      </c>
      <c r="F3825" s="1" t="s">
        <v>310</v>
      </c>
      <c r="G3825" s="1" t="s">
        <v>49</v>
      </c>
      <c r="H3825" s="1" t="s">
        <v>2248</v>
      </c>
      <c r="I3825" s="1" t="s">
        <v>2305</v>
      </c>
      <c r="J3825" s="1">
        <v>0</v>
      </c>
      <c r="K3825" s="1" t="s">
        <v>2325</v>
      </c>
      <c r="L3825" s="1" t="s">
        <v>2326</v>
      </c>
      <c r="M3825" s="1" t="s">
        <v>319</v>
      </c>
      <c r="N3825" s="1"/>
      <c r="O3825" s="1" t="s">
        <v>41</v>
      </c>
      <c r="P3825" s="2" t="s">
        <v>33</v>
      </c>
      <c r="Q3825" s="1" t="s">
        <v>108</v>
      </c>
      <c r="R3825" s="1" t="str">
        <f>VLOOKUP(表2[index_id],表1[],2)</f>
        <v>ValueOntology.PERCENTAGE</v>
      </c>
      <c r="S3825" t="str">
        <f>VLOOKUP(表2[index_id],表3[],2)</f>
        <v>ValueOntology.PERCENTAGE</v>
      </c>
      <c r="T3825" s="5" t="str">
        <f>VLOOKUP(表2[index_id],表4[],2)</f>
        <v>ValueOntology.PERCENTAGE</v>
      </c>
      <c r="U3825" t="str">
        <f>VLOOKUP(表2[index_id],表5[],2)</f>
        <v>ValueOntology.PERCENTAGE</v>
      </c>
      <c r="V3825" t="str">
        <f>VLOOKUP(表2[index_id],表6[],2)</f>
        <v>ValueOntology.PERCENTAGE</v>
      </c>
      <c r="W3825" t="str">
        <f>VLOOKUP(表2[index_id],表7[],2)</f>
        <v>ValueOntology.PERCENTAGE</v>
      </c>
      <c r="X3825" t="str">
        <f>VLOOKUP(表2[index_id],表8[],2)</f>
        <v>ValueOntology.PERCENTAGE</v>
      </c>
      <c r="Y3825" t="str">
        <f>VLOOKUP(表2[index_id],表9[],2)</f>
        <v>ValueOntology.PERCENTAGE</v>
      </c>
      <c r="Z3825" t="str">
        <f>VLOOKUP(表2[index_id],表10[],2)</f>
        <v>ValueOntology.PERCENTAGE</v>
      </c>
      <c r="AA3825" t="str">
        <f>VLOOKUP(表2[index_id],表11[],2)</f>
        <v>ValueOntology.PERCENTAGE</v>
      </c>
      <c r="AB3825" s="8" t="b">
        <f>表2[[#This Row],[vo104]]=表2[[#This Row],[vo109]]</f>
        <v>1</v>
      </c>
    </row>
    <row r="3826" spans="1:28" ht="15" hidden="1" x14ac:dyDescent="0.25">
      <c r="A3826" s="1">
        <v>72010</v>
      </c>
      <c r="B3826" s="1">
        <v>8030300142</v>
      </c>
      <c r="C3826" s="1" t="s">
        <v>4991</v>
      </c>
      <c r="D3826" s="1"/>
      <c r="E3826" s="1">
        <v>2</v>
      </c>
      <c r="F3826" s="1" t="s">
        <v>310</v>
      </c>
      <c r="G3826" s="1" t="s">
        <v>49</v>
      </c>
      <c r="H3826" s="1" t="s">
        <v>2248</v>
      </c>
      <c r="I3826" s="1" t="s">
        <v>2305</v>
      </c>
      <c r="J3826" s="1">
        <v>0</v>
      </c>
      <c r="K3826" s="1" t="s">
        <v>2325</v>
      </c>
      <c r="L3826" s="1" t="s">
        <v>2326</v>
      </c>
      <c r="M3826" s="1" t="s">
        <v>319</v>
      </c>
      <c r="N3826" s="1"/>
      <c r="O3826" s="1" t="s">
        <v>41</v>
      </c>
      <c r="P3826" s="2" t="s">
        <v>33</v>
      </c>
      <c r="Q3826" s="1" t="s">
        <v>108</v>
      </c>
      <c r="R3826" s="1" t="str">
        <f>VLOOKUP(表2[index_id],表1[],2)</f>
        <v>ValueOntology.PERCENTAGE</v>
      </c>
      <c r="S3826" t="str">
        <f>VLOOKUP(表2[index_id],表3[],2)</f>
        <v>ValueOntology.PERCENTAGE</v>
      </c>
      <c r="T3826" s="5" t="str">
        <f>VLOOKUP(表2[index_id],表4[],2)</f>
        <v>ValueOntology.PERCENTAGE</v>
      </c>
      <c r="U3826" t="str">
        <f>VLOOKUP(表2[index_id],表5[],2)</f>
        <v>ValueOntology.PERCENTAGE</v>
      </c>
      <c r="V3826" t="str">
        <f>VLOOKUP(表2[index_id],表6[],2)</f>
        <v>ValueOntology.PERCENTAGE</v>
      </c>
      <c r="W3826" t="str">
        <f>VLOOKUP(表2[index_id],表7[],2)</f>
        <v>ValueOntology.PERCENTAGE</v>
      </c>
      <c r="X3826" t="str">
        <f>VLOOKUP(表2[index_id],表8[],2)</f>
        <v>ValueOntology.PERCENTAGE</v>
      </c>
      <c r="Y3826" t="str">
        <f>VLOOKUP(表2[index_id],表9[],2)</f>
        <v>ValueOntology.PERCENTAGE</v>
      </c>
      <c r="Z3826" t="str">
        <f>VLOOKUP(表2[index_id],表10[],2)</f>
        <v>ValueOntology.PERCENTAGE</v>
      </c>
      <c r="AA3826" t="str">
        <f>VLOOKUP(表2[index_id],表11[],2)</f>
        <v>ValueOntology.PERCENTAGE</v>
      </c>
      <c r="AB3826" s="8" t="b">
        <f>表2[[#This Row],[vo104]]=表2[[#This Row],[vo109]]</f>
        <v>1</v>
      </c>
    </row>
    <row r="3827" spans="1:28" ht="15" hidden="1" x14ac:dyDescent="0.25">
      <c r="A3827" s="1">
        <v>72012</v>
      </c>
      <c r="B3827" s="1">
        <v>8030300144</v>
      </c>
      <c r="C3827" s="1" t="s">
        <v>4992</v>
      </c>
      <c r="D3827" s="1"/>
      <c r="E3827" s="1">
        <v>0</v>
      </c>
      <c r="F3827" s="1" t="s">
        <v>338</v>
      </c>
      <c r="G3827" s="1" t="s">
        <v>49</v>
      </c>
      <c r="H3827" s="1" t="s">
        <v>2248</v>
      </c>
      <c r="I3827" s="1" t="s">
        <v>2305</v>
      </c>
      <c r="J3827" s="1"/>
      <c r="K3827" s="1" t="s">
        <v>2250</v>
      </c>
      <c r="L3827" s="1" t="s">
        <v>2251</v>
      </c>
      <c r="M3827" s="1" t="s">
        <v>319</v>
      </c>
      <c r="N3827" s="1"/>
      <c r="O3827" s="1" t="s">
        <v>41</v>
      </c>
      <c r="P3827" s="2" t="s">
        <v>33</v>
      </c>
      <c r="Q3827" s="1" t="s">
        <v>108</v>
      </c>
      <c r="R3827" s="1" t="str">
        <f>VLOOKUP(表2[index_id],表1[],2)</f>
        <v>ValueOntology.UNDETERMINED</v>
      </c>
      <c r="S3827" t="str">
        <f>VLOOKUP(表2[index_id],表3[],2)</f>
        <v>ValueOntology.PRICE</v>
      </c>
      <c r="T3827" s="5" t="str">
        <f>VLOOKUP(表2[index_id],表4[],2)</f>
        <v>ValueOntology.PRICE</v>
      </c>
      <c r="U3827" t="str">
        <f>VLOOKUP(表2[index_id],表5[],2)</f>
        <v>ValueOntology.PRICE</v>
      </c>
      <c r="V3827" t="str">
        <f>VLOOKUP(表2[index_id],表6[],2)</f>
        <v>ValueOntology.PRICE</v>
      </c>
      <c r="W3827" t="str">
        <f>VLOOKUP(表2[index_id],表7[],2)</f>
        <v>ValueOntology.PRICE</v>
      </c>
      <c r="X3827" t="str">
        <f>VLOOKUP(表2[index_id],表8[],2)</f>
        <v>ValueOntology.PRICE</v>
      </c>
      <c r="Y3827" t="str">
        <f>VLOOKUP(表2[index_id],表9[],2)</f>
        <v>ValueOntology.PRICE</v>
      </c>
      <c r="Z3827" t="str">
        <f>VLOOKUP(表2[index_id],表10[],2)</f>
        <v>ValueOntology.PRICE</v>
      </c>
      <c r="AA3827" t="str">
        <f>VLOOKUP(表2[index_id],表11[],2)</f>
        <v>ValueOntology.PRICE</v>
      </c>
      <c r="AB3827" s="8" t="b">
        <f>表2[[#This Row],[vo104]]=表2[[#This Row],[vo109]]</f>
        <v>1</v>
      </c>
    </row>
    <row r="3828" spans="1:28" ht="15" x14ac:dyDescent="0.25">
      <c r="A3828" s="1">
        <v>141404</v>
      </c>
      <c r="B3828" s="1">
        <v>8030103879</v>
      </c>
      <c r="C3828" s="1" t="s">
        <v>4993</v>
      </c>
      <c r="D3828" s="1"/>
      <c r="E3828" s="1">
        <v>2</v>
      </c>
      <c r="F3828" s="1" t="s">
        <v>359</v>
      </c>
      <c r="G3828" s="1" t="s">
        <v>49</v>
      </c>
      <c r="H3828" s="1" t="s">
        <v>315</v>
      </c>
      <c r="I3828" s="1" t="s">
        <v>403</v>
      </c>
      <c r="J3828" s="1">
        <v>0</v>
      </c>
      <c r="K3828" s="1" t="s">
        <v>491</v>
      </c>
      <c r="L3828" s="1" t="s">
        <v>492</v>
      </c>
      <c r="M3828" s="1" t="s">
        <v>319</v>
      </c>
      <c r="N3828" s="1"/>
      <c r="O3828" s="1" t="s">
        <v>41</v>
      </c>
      <c r="P3828" s="2" t="s">
        <v>33</v>
      </c>
      <c r="Q3828" s="1" t="s">
        <v>345</v>
      </c>
      <c r="R3828" s="1" t="str">
        <f>VLOOKUP(表2[index_id],表1[],2)</f>
        <v>ValueOntology.PERCENTAGE</v>
      </c>
      <c r="S3828" t="str">
        <f>VLOOKUP(表2[index_id],表3[],2)</f>
        <v>ValueOntology.PERCENTAGE</v>
      </c>
      <c r="T3828" s="5" t="str">
        <f>VLOOKUP(表2[index_id],表4[],2)</f>
        <v>ValueOntology.PERCENTAGE</v>
      </c>
      <c r="U3828" t="str">
        <f>VLOOKUP(表2[index_id],表5[],2)</f>
        <v>ValueOntology.PERCENTAGE</v>
      </c>
      <c r="V3828" t="str">
        <f>VLOOKUP(表2[index_id],表6[],2)</f>
        <v>ValueOntology.PERCENTAGE</v>
      </c>
      <c r="W3828" t="str">
        <f>VLOOKUP(表2[index_id],表7[],2)</f>
        <v>ValueOntology.PERCENTAGE</v>
      </c>
      <c r="X3828" t="str">
        <f>VLOOKUP(表2[index_id],表8[],2)</f>
        <v>ValueOntology.PERCENTAGE</v>
      </c>
      <c r="Y3828" t="str">
        <f>VLOOKUP(表2[index_id],表9[],2)</f>
        <v>ValueOntology.PROPORTION_OF_NATION</v>
      </c>
      <c r="Z3828" t="str">
        <f>VLOOKUP(表2[index_id],表10[],2)</f>
        <v>ValueOntology.PROPORTION_OF_NATION</v>
      </c>
      <c r="AA3828" t="str">
        <f>VLOOKUP(表2[index_id],表11[],2)</f>
        <v>ValueOntology.PROPORTION_OF_NATION</v>
      </c>
      <c r="AB3828" s="8" t="b">
        <f>表2[[#This Row],[vo104]]=表2[[#This Row],[vo109]]</f>
        <v>1</v>
      </c>
    </row>
    <row r="3829" spans="1:28" ht="15" hidden="1" x14ac:dyDescent="0.25">
      <c r="A3829" s="1">
        <v>71689</v>
      </c>
      <c r="B3829" s="1">
        <v>8030300237</v>
      </c>
      <c r="C3829" s="1" t="s">
        <v>4994</v>
      </c>
      <c r="D3829" s="1"/>
      <c r="E3829" s="1">
        <v>2</v>
      </c>
      <c r="F3829" s="1" t="s">
        <v>310</v>
      </c>
      <c r="G3829" s="1" t="s">
        <v>49</v>
      </c>
      <c r="H3829" s="1" t="s">
        <v>2248</v>
      </c>
      <c r="I3829" s="1" t="s">
        <v>2523</v>
      </c>
      <c r="J3829" s="1">
        <v>0</v>
      </c>
      <c r="K3829" s="1" t="s">
        <v>2325</v>
      </c>
      <c r="L3829" s="1" t="s">
        <v>2326</v>
      </c>
      <c r="M3829" s="1" t="s">
        <v>319</v>
      </c>
      <c r="N3829" s="1"/>
      <c r="O3829" s="1" t="s">
        <v>41</v>
      </c>
      <c r="P3829" s="2" t="s">
        <v>33</v>
      </c>
      <c r="Q3829" s="1" t="s">
        <v>108</v>
      </c>
      <c r="R3829" s="1" t="str">
        <f>VLOOKUP(表2[index_id],表1[],2)</f>
        <v>ValueOntology.PERCENTAGE</v>
      </c>
      <c r="S3829" t="str">
        <f>VLOOKUP(表2[index_id],表3[],2)</f>
        <v>ValueOntology.PERCENTAGE</v>
      </c>
      <c r="T3829" s="5" t="str">
        <f>VLOOKUP(表2[index_id],表4[],2)</f>
        <v>ValueOntology.PERCENTAGE</v>
      </c>
      <c r="U3829" t="str">
        <f>VLOOKUP(表2[index_id],表5[],2)</f>
        <v>ValueOntology.PERCENTAGE</v>
      </c>
      <c r="V3829" t="str">
        <f>VLOOKUP(表2[index_id],表6[],2)</f>
        <v>ValueOntology.PERCENTAGE</v>
      </c>
      <c r="W3829" t="str">
        <f>VLOOKUP(表2[index_id],表7[],2)</f>
        <v>ValueOntology.PERCENTAGE</v>
      </c>
      <c r="X3829" t="str">
        <f>VLOOKUP(表2[index_id],表8[],2)</f>
        <v>ValueOntology.PERCENTAGE</v>
      </c>
      <c r="Y3829" t="str">
        <f>VLOOKUP(表2[index_id],表9[],2)</f>
        <v>ValueOntology.PERCENTAGE</v>
      </c>
      <c r="Z3829" t="str">
        <f>VLOOKUP(表2[index_id],表10[],2)</f>
        <v>ValueOntology.PERCENTAGE</v>
      </c>
      <c r="AA3829" t="str">
        <f>VLOOKUP(表2[index_id],表11[],2)</f>
        <v>ValueOntology.PERCENTAGE</v>
      </c>
      <c r="AB3829" s="8" t="b">
        <f>表2[[#This Row],[vo104]]=表2[[#This Row],[vo109]]</f>
        <v>1</v>
      </c>
    </row>
    <row r="3830" spans="1:28" ht="15" x14ac:dyDescent="0.25">
      <c r="A3830" s="1">
        <v>140433</v>
      </c>
      <c r="B3830" s="1">
        <v>8030103168</v>
      </c>
      <c r="C3830" s="1" t="s">
        <v>4995</v>
      </c>
      <c r="D3830" s="1"/>
      <c r="E3830" s="1">
        <v>2</v>
      </c>
      <c r="F3830" s="1" t="s">
        <v>359</v>
      </c>
      <c r="G3830" s="1" t="s">
        <v>49</v>
      </c>
      <c r="H3830" s="1" t="s">
        <v>315</v>
      </c>
      <c r="I3830" s="1" t="s">
        <v>936</v>
      </c>
      <c r="J3830" s="1">
        <v>0</v>
      </c>
      <c r="K3830" s="1" t="s">
        <v>404</v>
      </c>
      <c r="L3830" s="1" t="s">
        <v>405</v>
      </c>
      <c r="M3830" s="1" t="s">
        <v>319</v>
      </c>
      <c r="N3830" s="1"/>
      <c r="O3830" s="1" t="s">
        <v>41</v>
      </c>
      <c r="P3830" s="2" t="s">
        <v>33</v>
      </c>
      <c r="Q3830" s="1" t="s">
        <v>345</v>
      </c>
      <c r="R3830" s="1" t="str">
        <f>VLOOKUP(表2[index_id],表1[],2)</f>
        <v>ValueOntology.PERCENTAGE</v>
      </c>
      <c r="S3830" t="str">
        <f>VLOOKUP(表2[index_id],表3[],2)</f>
        <v>ValueOntology.PERCENTAGE</v>
      </c>
      <c r="T3830" s="5" t="str">
        <f>VLOOKUP(表2[index_id],表4[],2)</f>
        <v>ValueOntology.PERCENTAGE</v>
      </c>
      <c r="U3830" t="str">
        <f>VLOOKUP(表2[index_id],表5[],2)</f>
        <v>ValueOntology.PERCENTAGE</v>
      </c>
      <c r="V3830" t="str">
        <f>VLOOKUP(表2[index_id],表6[],2)</f>
        <v>ValueOntology.PERCENTAGE</v>
      </c>
      <c r="W3830" t="str">
        <f>VLOOKUP(表2[index_id],表7[],2)</f>
        <v>ValueOntology.PERCENTAGE</v>
      </c>
      <c r="X3830" t="str">
        <f>VLOOKUP(表2[index_id],表8[],2)</f>
        <v>ValueOntology.PERCENTAGE</v>
      </c>
      <c r="Y3830" t="str">
        <f>VLOOKUP(表2[index_id],表9[],2)</f>
        <v>ValueOntology.PROPORTION_OF_NATION</v>
      </c>
      <c r="Z3830" t="str">
        <f>VLOOKUP(表2[index_id],表10[],2)</f>
        <v>ValueOntology.PROPORTION_OF_NATION</v>
      </c>
      <c r="AA3830" t="str">
        <f>VLOOKUP(表2[index_id],表11[],2)</f>
        <v>ValueOntology.PROPORTION_OF_NATION</v>
      </c>
      <c r="AB3830" s="8" t="b">
        <f>表2[[#This Row],[vo104]]=表2[[#This Row],[vo109]]</f>
        <v>1</v>
      </c>
    </row>
    <row r="3831" spans="1:28" ht="15" hidden="1" x14ac:dyDescent="0.25">
      <c r="A3831" s="1">
        <v>71822</v>
      </c>
      <c r="B3831" s="1">
        <v>8030300253</v>
      </c>
      <c r="C3831" s="1" t="s">
        <v>4996</v>
      </c>
      <c r="D3831" s="1"/>
      <c r="E3831" s="1">
        <v>0</v>
      </c>
      <c r="F3831" s="1" t="s">
        <v>25</v>
      </c>
      <c r="G3831" s="1" t="s">
        <v>49</v>
      </c>
      <c r="H3831" s="1" t="s">
        <v>2248</v>
      </c>
      <c r="I3831" s="1" t="s">
        <v>2523</v>
      </c>
      <c r="J3831" s="1">
        <v>0</v>
      </c>
      <c r="K3831" s="1" t="s">
        <v>2477</v>
      </c>
      <c r="L3831" s="1" t="s">
        <v>3586</v>
      </c>
      <c r="M3831" s="1" t="s">
        <v>319</v>
      </c>
      <c r="N3831" s="1"/>
      <c r="O3831" s="1" t="s">
        <v>41</v>
      </c>
      <c r="P3831" s="2" t="s">
        <v>33</v>
      </c>
      <c r="Q3831" s="1" t="s">
        <v>108</v>
      </c>
      <c r="R3831" s="1" t="str">
        <f>VLOOKUP(表2[index_id],表1[],2)</f>
        <v>ValueOntology.QUANTITY</v>
      </c>
      <c r="S3831" t="str">
        <f>VLOOKUP(表2[index_id],表3[],2)</f>
        <v>ValueOntology.QUANTITY</v>
      </c>
      <c r="T3831" s="5" t="str">
        <f>VLOOKUP(表2[index_id],表4[],2)</f>
        <v>ValueOntology.QUANTITY</v>
      </c>
      <c r="U3831" t="str">
        <f>VLOOKUP(表2[index_id],表5[],2)</f>
        <v>ValueOntology.QUANTITY</v>
      </c>
      <c r="V3831" t="str">
        <f>VLOOKUP(表2[index_id],表6[],2)</f>
        <v>ValueOntology.QUANTITY</v>
      </c>
      <c r="W3831" t="str">
        <f>VLOOKUP(表2[index_id],表7[],2)</f>
        <v>ValueOntology.QUANTITY</v>
      </c>
      <c r="X3831" t="str">
        <f>VLOOKUP(表2[index_id],表8[],2)</f>
        <v>ValueOntology.QUANTITY</v>
      </c>
      <c r="Y3831" t="str">
        <f>VLOOKUP(表2[index_id],表9[],2)</f>
        <v>ValueOntology.QUANTITY</v>
      </c>
      <c r="Z3831" t="str">
        <f>VLOOKUP(表2[index_id],表10[],2)</f>
        <v>ValueOntology.QUANTITY</v>
      </c>
      <c r="AA3831" t="str">
        <f>VLOOKUP(表2[index_id],表11[],2)</f>
        <v>ValueOntology.QUANTITY</v>
      </c>
      <c r="AB3831" s="8" t="b">
        <f>表2[[#This Row],[vo104]]=表2[[#This Row],[vo109]]</f>
        <v>1</v>
      </c>
    </row>
    <row r="3832" spans="1:28" ht="15" x14ac:dyDescent="0.25">
      <c r="A3832" s="1">
        <v>140198</v>
      </c>
      <c r="B3832" s="1">
        <v>8030102885</v>
      </c>
      <c r="C3832" s="1" t="s">
        <v>4997</v>
      </c>
      <c r="D3832" s="1"/>
      <c r="E3832" s="1">
        <v>2</v>
      </c>
      <c r="F3832" s="1" t="s">
        <v>359</v>
      </c>
      <c r="G3832" s="1" t="s">
        <v>49</v>
      </c>
      <c r="H3832" s="1" t="s">
        <v>315</v>
      </c>
      <c r="I3832" s="1" t="s">
        <v>936</v>
      </c>
      <c r="J3832" s="1">
        <v>0</v>
      </c>
      <c r="K3832" s="1" t="s">
        <v>360</v>
      </c>
      <c r="L3832" s="1" t="s">
        <v>361</v>
      </c>
      <c r="M3832" s="1" t="s">
        <v>319</v>
      </c>
      <c r="N3832" s="1"/>
      <c r="O3832" s="1" t="s">
        <v>41</v>
      </c>
      <c r="P3832" s="2" t="s">
        <v>33</v>
      </c>
      <c r="Q3832" s="1" t="s">
        <v>345</v>
      </c>
      <c r="R3832" s="1" t="str">
        <f>VLOOKUP(表2[index_id],表1[],2)</f>
        <v>ValueOntology.PERCENTAGE</v>
      </c>
      <c r="S3832" t="str">
        <f>VLOOKUP(表2[index_id],表3[],2)</f>
        <v>ValueOntology.PERCENTAGE</v>
      </c>
      <c r="T3832" s="5" t="str">
        <f>VLOOKUP(表2[index_id],表4[],2)</f>
        <v>ValueOntology.PERCENTAGE</v>
      </c>
      <c r="U3832" t="str">
        <f>VLOOKUP(表2[index_id],表5[],2)</f>
        <v>ValueOntology.PERCENTAGE</v>
      </c>
      <c r="V3832" t="str">
        <f>VLOOKUP(表2[index_id],表6[],2)</f>
        <v>ValueOntology.PERCENTAGE</v>
      </c>
      <c r="W3832" t="str">
        <f>VLOOKUP(表2[index_id],表7[],2)</f>
        <v>ValueOntology.PERCENTAGE</v>
      </c>
      <c r="X3832" t="str">
        <f>VLOOKUP(表2[index_id],表8[],2)</f>
        <v>ValueOntology.PERCENTAGE</v>
      </c>
      <c r="Y3832" t="str">
        <f>VLOOKUP(表2[index_id],表9[],2)</f>
        <v>ValueOntology.PROPORTION_OF_NATION</v>
      </c>
      <c r="Z3832" t="str">
        <f>VLOOKUP(表2[index_id],表10[],2)</f>
        <v>ValueOntology.PROPORTION_OF_NATION</v>
      </c>
      <c r="AA3832" t="str">
        <f>VLOOKUP(表2[index_id],表11[],2)</f>
        <v>ValueOntology.PROPORTION_OF_NATION</v>
      </c>
      <c r="AB3832" s="8" t="b">
        <f>表2[[#This Row],[vo104]]=表2[[#This Row],[vo109]]</f>
        <v>1</v>
      </c>
    </row>
    <row r="3833" spans="1:28" ht="15" hidden="1" x14ac:dyDescent="0.25">
      <c r="A3833" s="1">
        <v>71823</v>
      </c>
      <c r="B3833" s="1">
        <v>8030300254</v>
      </c>
      <c r="C3833" s="1" t="s">
        <v>4998</v>
      </c>
      <c r="D3833" s="1"/>
      <c r="E3833" s="1">
        <v>0</v>
      </c>
      <c r="F3833" s="1" t="s">
        <v>338</v>
      </c>
      <c r="G3833" s="1" t="s">
        <v>49</v>
      </c>
      <c r="H3833" s="1" t="s">
        <v>2248</v>
      </c>
      <c r="I3833" s="1" t="s">
        <v>2523</v>
      </c>
      <c r="J3833" s="1"/>
      <c r="K3833" s="1" t="s">
        <v>2250</v>
      </c>
      <c r="L3833" s="1" t="s">
        <v>2251</v>
      </c>
      <c r="M3833" s="1" t="s">
        <v>319</v>
      </c>
      <c r="N3833" s="1"/>
      <c r="O3833" s="1" t="s">
        <v>41</v>
      </c>
      <c r="P3833" s="2" t="s">
        <v>33</v>
      </c>
      <c r="Q3833" s="1" t="s">
        <v>108</v>
      </c>
      <c r="R3833" s="1" t="str">
        <f>VLOOKUP(表2[index_id],表1[],2)</f>
        <v>ValueOntology.UNDETERMINED</v>
      </c>
      <c r="S3833" t="str">
        <f>VLOOKUP(表2[index_id],表3[],2)</f>
        <v>ValueOntology.PRICE</v>
      </c>
      <c r="T3833" s="5" t="str">
        <f>VLOOKUP(表2[index_id],表4[],2)</f>
        <v>ValueOntology.PRICE</v>
      </c>
      <c r="U3833" t="str">
        <f>VLOOKUP(表2[index_id],表5[],2)</f>
        <v>ValueOntology.PRICE</v>
      </c>
      <c r="V3833" t="str">
        <f>VLOOKUP(表2[index_id],表6[],2)</f>
        <v>ValueOntology.PRICE</v>
      </c>
      <c r="W3833" t="str">
        <f>VLOOKUP(表2[index_id],表7[],2)</f>
        <v>ValueOntology.PRICE</v>
      </c>
      <c r="X3833" t="str">
        <f>VLOOKUP(表2[index_id],表8[],2)</f>
        <v>ValueOntology.PRICE</v>
      </c>
      <c r="Y3833" t="str">
        <f>VLOOKUP(表2[index_id],表9[],2)</f>
        <v>ValueOntology.PRICE</v>
      </c>
      <c r="Z3833" t="str">
        <f>VLOOKUP(表2[index_id],表10[],2)</f>
        <v>ValueOntology.PRICE</v>
      </c>
      <c r="AA3833" t="str">
        <f>VLOOKUP(表2[index_id],表11[],2)</f>
        <v>ValueOntology.PRICE</v>
      </c>
      <c r="AB3833" s="8" t="b">
        <f>表2[[#This Row],[vo104]]=表2[[#This Row],[vo109]]</f>
        <v>1</v>
      </c>
    </row>
    <row r="3834" spans="1:28" ht="15" x14ac:dyDescent="0.25">
      <c r="A3834" s="1">
        <v>140434</v>
      </c>
      <c r="B3834" s="1">
        <v>8030103169</v>
      </c>
      <c r="C3834" s="1" t="s">
        <v>4999</v>
      </c>
      <c r="D3834" s="1"/>
      <c r="E3834" s="1">
        <v>2</v>
      </c>
      <c r="F3834" s="1" t="s">
        <v>359</v>
      </c>
      <c r="G3834" s="1" t="s">
        <v>49</v>
      </c>
      <c r="H3834" s="1" t="s">
        <v>315</v>
      </c>
      <c r="I3834" s="1" t="s">
        <v>936</v>
      </c>
      <c r="J3834" s="1">
        <v>0</v>
      </c>
      <c r="K3834" s="1" t="s">
        <v>404</v>
      </c>
      <c r="L3834" s="1" t="s">
        <v>405</v>
      </c>
      <c r="M3834" s="1" t="s">
        <v>319</v>
      </c>
      <c r="N3834" s="1"/>
      <c r="O3834" s="1" t="s">
        <v>41</v>
      </c>
      <c r="P3834" s="2" t="s">
        <v>33</v>
      </c>
      <c r="Q3834" s="1" t="s">
        <v>345</v>
      </c>
      <c r="R3834" s="1" t="str">
        <f>VLOOKUP(表2[index_id],表1[],2)</f>
        <v>ValueOntology.PERCENTAGE</v>
      </c>
      <c r="S3834" t="str">
        <f>VLOOKUP(表2[index_id],表3[],2)</f>
        <v>ValueOntology.PERCENTAGE</v>
      </c>
      <c r="T3834" s="5" t="str">
        <f>VLOOKUP(表2[index_id],表4[],2)</f>
        <v>ValueOntology.PERCENTAGE</v>
      </c>
      <c r="U3834" t="str">
        <f>VLOOKUP(表2[index_id],表5[],2)</f>
        <v>ValueOntology.PERCENTAGE</v>
      </c>
      <c r="V3834" t="str">
        <f>VLOOKUP(表2[index_id],表6[],2)</f>
        <v>ValueOntology.PERCENTAGE</v>
      </c>
      <c r="W3834" t="str">
        <f>VLOOKUP(表2[index_id],表7[],2)</f>
        <v>ValueOntology.PERCENTAGE</v>
      </c>
      <c r="X3834" t="str">
        <f>VLOOKUP(表2[index_id],表8[],2)</f>
        <v>ValueOntology.PERCENTAGE</v>
      </c>
      <c r="Y3834" t="str">
        <f>VLOOKUP(表2[index_id],表9[],2)</f>
        <v>ValueOntology.PROPORTION_OF_NATION</v>
      </c>
      <c r="Z3834" t="str">
        <f>VLOOKUP(表2[index_id],表10[],2)</f>
        <v>ValueOntology.PROPORTION_OF_NATION</v>
      </c>
      <c r="AA3834" t="str">
        <f>VLOOKUP(表2[index_id],表11[],2)</f>
        <v>ValueOntology.PROPORTION_OF_NATION</v>
      </c>
      <c r="AB3834" s="8" t="b">
        <f>表2[[#This Row],[vo104]]=表2[[#This Row],[vo109]]</f>
        <v>1</v>
      </c>
    </row>
    <row r="3835" spans="1:28" ht="15" hidden="1" x14ac:dyDescent="0.25">
      <c r="A3835" s="1">
        <v>71833</v>
      </c>
      <c r="B3835" s="1">
        <v>8030300299</v>
      </c>
      <c r="C3835" s="1" t="s">
        <v>5000</v>
      </c>
      <c r="D3835" s="1"/>
      <c r="E3835" s="1">
        <v>0</v>
      </c>
      <c r="F3835" s="1" t="s">
        <v>338</v>
      </c>
      <c r="G3835" s="1" t="s">
        <v>49</v>
      </c>
      <c r="H3835" s="1" t="s">
        <v>2248</v>
      </c>
      <c r="I3835" s="1" t="s">
        <v>3858</v>
      </c>
      <c r="J3835" s="1"/>
      <c r="K3835" s="1" t="s">
        <v>2250</v>
      </c>
      <c r="L3835" s="1" t="s">
        <v>2251</v>
      </c>
      <c r="M3835" s="1" t="s">
        <v>319</v>
      </c>
      <c r="N3835" s="1"/>
      <c r="O3835" s="1" t="s">
        <v>41</v>
      </c>
      <c r="P3835" s="2" t="s">
        <v>33</v>
      </c>
      <c r="Q3835" s="1" t="s">
        <v>108</v>
      </c>
      <c r="R3835" s="1" t="str">
        <f>VLOOKUP(表2[index_id],表1[],2)</f>
        <v>ValueOntology.UNDETERMINED</v>
      </c>
      <c r="S3835" t="str">
        <f>VLOOKUP(表2[index_id],表3[],2)</f>
        <v>ValueOntology.PRICE</v>
      </c>
      <c r="T3835" s="5" t="str">
        <f>VLOOKUP(表2[index_id],表4[],2)</f>
        <v>ValueOntology.PRICE</v>
      </c>
      <c r="U3835" t="str">
        <f>VLOOKUP(表2[index_id],表5[],2)</f>
        <v>ValueOntology.PRICE</v>
      </c>
      <c r="V3835" t="str">
        <f>VLOOKUP(表2[index_id],表6[],2)</f>
        <v>ValueOntology.PRICE</v>
      </c>
      <c r="W3835" t="str">
        <f>VLOOKUP(表2[index_id],表7[],2)</f>
        <v>ValueOntology.PRICE</v>
      </c>
      <c r="X3835" t="str">
        <f>VLOOKUP(表2[index_id],表8[],2)</f>
        <v>ValueOntology.PRICE</v>
      </c>
      <c r="Y3835" t="str">
        <f>VLOOKUP(表2[index_id],表9[],2)</f>
        <v>ValueOntology.PRICE</v>
      </c>
      <c r="Z3835" t="str">
        <f>VLOOKUP(表2[index_id],表10[],2)</f>
        <v>ValueOntology.PRICE</v>
      </c>
      <c r="AA3835" t="str">
        <f>VLOOKUP(表2[index_id],表11[],2)</f>
        <v>ValueOntology.PRICE</v>
      </c>
      <c r="AB3835" s="8" t="b">
        <f>表2[[#This Row],[vo104]]=表2[[#This Row],[vo109]]</f>
        <v>1</v>
      </c>
    </row>
    <row r="3836" spans="1:28" ht="15" hidden="1" x14ac:dyDescent="0.25">
      <c r="A3836" s="1">
        <v>71834</v>
      </c>
      <c r="B3836" s="1">
        <v>8030300305</v>
      </c>
      <c r="C3836" s="1" t="s">
        <v>5001</v>
      </c>
      <c r="D3836" s="1"/>
      <c r="E3836" s="1">
        <v>0</v>
      </c>
      <c r="F3836" s="1" t="s">
        <v>338</v>
      </c>
      <c r="G3836" s="1" t="s">
        <v>49</v>
      </c>
      <c r="H3836" s="1" t="s">
        <v>2248</v>
      </c>
      <c r="I3836" s="1" t="s">
        <v>3858</v>
      </c>
      <c r="J3836" s="1"/>
      <c r="K3836" s="1" t="s">
        <v>2250</v>
      </c>
      <c r="L3836" s="1" t="s">
        <v>2251</v>
      </c>
      <c r="M3836" s="1" t="s">
        <v>319</v>
      </c>
      <c r="N3836" s="1"/>
      <c r="O3836" s="1" t="s">
        <v>41</v>
      </c>
      <c r="P3836" s="2" t="s">
        <v>33</v>
      </c>
      <c r="Q3836" s="1" t="s">
        <v>108</v>
      </c>
      <c r="R3836" s="1" t="str">
        <f>VLOOKUP(表2[index_id],表1[],2)</f>
        <v>ValueOntology.UNDETERMINED</v>
      </c>
      <c r="S3836" t="str">
        <f>VLOOKUP(表2[index_id],表3[],2)</f>
        <v>ValueOntology.PRICE</v>
      </c>
      <c r="T3836" s="5" t="str">
        <f>VLOOKUP(表2[index_id],表4[],2)</f>
        <v>ValueOntology.PRICE</v>
      </c>
      <c r="U3836" t="str">
        <f>VLOOKUP(表2[index_id],表5[],2)</f>
        <v>ValueOntology.PRICE</v>
      </c>
      <c r="V3836" t="str">
        <f>VLOOKUP(表2[index_id],表6[],2)</f>
        <v>ValueOntology.PRICE</v>
      </c>
      <c r="W3836" t="str">
        <f>VLOOKUP(表2[index_id],表7[],2)</f>
        <v>ValueOntology.PRICE</v>
      </c>
      <c r="X3836" t="str">
        <f>VLOOKUP(表2[index_id],表8[],2)</f>
        <v>ValueOntology.PRICE</v>
      </c>
      <c r="Y3836" t="str">
        <f>VLOOKUP(表2[index_id],表9[],2)</f>
        <v>ValueOntology.PRICE</v>
      </c>
      <c r="Z3836" t="str">
        <f>VLOOKUP(表2[index_id],表10[],2)</f>
        <v>ValueOntology.PRICE</v>
      </c>
      <c r="AA3836" t="str">
        <f>VLOOKUP(表2[index_id],表11[],2)</f>
        <v>ValueOntology.PRICE</v>
      </c>
      <c r="AB3836" s="8" t="b">
        <f>表2[[#This Row],[vo104]]=表2[[#This Row],[vo109]]</f>
        <v>1</v>
      </c>
    </row>
    <row r="3837" spans="1:28" ht="15" hidden="1" x14ac:dyDescent="0.25">
      <c r="A3837" s="1">
        <v>57612</v>
      </c>
      <c r="B3837" s="1">
        <v>8030100342</v>
      </c>
      <c r="C3837" s="1" t="s">
        <v>5002</v>
      </c>
      <c r="D3837" s="1"/>
      <c r="E3837" s="1">
        <v>0</v>
      </c>
      <c r="F3837" s="1" t="s">
        <v>338</v>
      </c>
      <c r="G3837" s="1" t="s">
        <v>49</v>
      </c>
      <c r="H3837" s="1" t="s">
        <v>315</v>
      </c>
      <c r="I3837" s="1" t="s">
        <v>953</v>
      </c>
      <c r="J3837" s="1"/>
      <c r="K3837" s="1" t="s">
        <v>340</v>
      </c>
      <c r="L3837" s="1" t="s">
        <v>341</v>
      </c>
      <c r="M3837" s="1" t="s">
        <v>319</v>
      </c>
      <c r="N3837" s="1"/>
      <c r="O3837" s="1" t="s">
        <v>41</v>
      </c>
      <c r="P3837" s="2" t="s">
        <v>33</v>
      </c>
      <c r="Q3837" s="1" t="s">
        <v>108</v>
      </c>
      <c r="R3837" s="1" t="str">
        <f>VLOOKUP(表2[index_id],表1[],2)</f>
        <v>ValueOntology.UNDETERMINED</v>
      </c>
      <c r="S3837" t="str">
        <f>VLOOKUP(表2[index_id],表3[],2)</f>
        <v>ValueOntology.PRICE</v>
      </c>
      <c r="T3837" s="5" t="str">
        <f>VLOOKUP(表2[index_id],表4[],2)</f>
        <v>ValueOntology.PRICE</v>
      </c>
      <c r="U3837" t="str">
        <f>VLOOKUP(表2[index_id],表5[],2)</f>
        <v>ValueOntology.PRICE</v>
      </c>
      <c r="V3837" t="str">
        <f>VLOOKUP(表2[index_id],表6[],2)</f>
        <v>ValueOntology.PRICE</v>
      </c>
      <c r="W3837" t="str">
        <f>VLOOKUP(表2[index_id],表7[],2)</f>
        <v>ValueOntology.PRICE</v>
      </c>
      <c r="X3837" t="str">
        <f>VLOOKUP(表2[index_id],表8[],2)</f>
        <v>ValueOntology.PRICE</v>
      </c>
      <c r="Y3837" t="str">
        <f>VLOOKUP(表2[index_id],表9[],2)</f>
        <v>ValueOntology.PRICE</v>
      </c>
      <c r="Z3837" t="str">
        <f>VLOOKUP(表2[index_id],表10[],2)</f>
        <v>ValueOntology.PRICE</v>
      </c>
      <c r="AA3837" t="str">
        <f>VLOOKUP(表2[index_id],表11[],2)</f>
        <v>ValueOntology.PRICE</v>
      </c>
      <c r="AB3837" s="8" t="b">
        <f>表2[[#This Row],[vo104]]=表2[[#This Row],[vo109]]</f>
        <v>1</v>
      </c>
    </row>
    <row r="3838" spans="1:28" ht="15" hidden="1" x14ac:dyDescent="0.25">
      <c r="A3838" s="1">
        <v>71756</v>
      </c>
      <c r="B3838" s="1">
        <v>8030300380</v>
      </c>
      <c r="C3838" s="1" t="s">
        <v>5003</v>
      </c>
      <c r="D3838" s="1"/>
      <c r="E3838" s="1">
        <v>0</v>
      </c>
      <c r="F3838" s="1" t="s">
        <v>25</v>
      </c>
      <c r="G3838" s="1" t="s">
        <v>49</v>
      </c>
      <c r="H3838" s="1" t="s">
        <v>2248</v>
      </c>
      <c r="I3838" s="1" t="s">
        <v>3933</v>
      </c>
      <c r="J3838" s="1">
        <v>0</v>
      </c>
      <c r="K3838" s="1" t="s">
        <v>2477</v>
      </c>
      <c r="L3838" s="1" t="s">
        <v>3586</v>
      </c>
      <c r="M3838" s="1" t="s">
        <v>319</v>
      </c>
      <c r="N3838" s="1"/>
      <c r="O3838" s="1" t="s">
        <v>41</v>
      </c>
      <c r="P3838" s="2" t="s">
        <v>33</v>
      </c>
      <c r="Q3838" s="1" t="s">
        <v>108</v>
      </c>
      <c r="R3838" s="1" t="str">
        <f>VLOOKUP(表2[index_id],表1[],2)</f>
        <v>ValueOntology.QUANTITY</v>
      </c>
      <c r="S3838" t="str">
        <f>VLOOKUP(表2[index_id],表3[],2)</f>
        <v>ValueOntology.QUANTITY</v>
      </c>
      <c r="T3838" s="5" t="str">
        <f>VLOOKUP(表2[index_id],表4[],2)</f>
        <v>ValueOntology.QUANTITY</v>
      </c>
      <c r="U3838" t="str">
        <f>VLOOKUP(表2[index_id],表5[],2)</f>
        <v>ValueOntology.QUANTITY</v>
      </c>
      <c r="V3838" t="str">
        <f>VLOOKUP(表2[index_id],表6[],2)</f>
        <v>ValueOntology.QUANTITY</v>
      </c>
      <c r="W3838" t="str">
        <f>VLOOKUP(表2[index_id],表7[],2)</f>
        <v>ValueOntology.QUANTITY</v>
      </c>
      <c r="X3838" t="str">
        <f>VLOOKUP(表2[index_id],表8[],2)</f>
        <v>ValueOntology.QUANTITY</v>
      </c>
      <c r="Y3838" t="str">
        <f>VLOOKUP(表2[index_id],表9[],2)</f>
        <v>ValueOntology.QUANTITY</v>
      </c>
      <c r="Z3838" t="str">
        <f>VLOOKUP(表2[index_id],表10[],2)</f>
        <v>ValueOntology.QUANTITY</v>
      </c>
      <c r="AA3838" t="str">
        <f>VLOOKUP(表2[index_id],表11[],2)</f>
        <v>ValueOntology.QUANTITY</v>
      </c>
      <c r="AB3838" s="8" t="b">
        <f>表2[[#This Row],[vo104]]=表2[[#This Row],[vo109]]</f>
        <v>1</v>
      </c>
    </row>
    <row r="3839" spans="1:28" ht="15" x14ac:dyDescent="0.25">
      <c r="A3839" s="1">
        <v>71762</v>
      </c>
      <c r="B3839" s="1">
        <v>8030300398</v>
      </c>
      <c r="C3839" s="1" t="s">
        <v>5004</v>
      </c>
      <c r="D3839" s="1"/>
      <c r="E3839" s="1">
        <v>2</v>
      </c>
      <c r="F3839" s="1" t="s">
        <v>359</v>
      </c>
      <c r="G3839" s="1" t="s">
        <v>49</v>
      </c>
      <c r="H3839" s="1" t="s">
        <v>2248</v>
      </c>
      <c r="I3839" s="1" t="s">
        <v>3953</v>
      </c>
      <c r="J3839" s="1">
        <v>0</v>
      </c>
      <c r="K3839" s="1" t="s">
        <v>3620</v>
      </c>
      <c r="L3839" s="1" t="s">
        <v>3621</v>
      </c>
      <c r="M3839" s="1" t="s">
        <v>319</v>
      </c>
      <c r="N3839" s="1"/>
      <c r="O3839" s="1" t="s">
        <v>41</v>
      </c>
      <c r="P3839" s="2" t="s">
        <v>33</v>
      </c>
      <c r="Q3839" s="1" t="s">
        <v>108</v>
      </c>
      <c r="R3839" s="1" t="str">
        <f>VLOOKUP(表2[index_id],表1[],2)</f>
        <v>ValueOntology.PERCENTAGE</v>
      </c>
      <c r="S3839" t="str">
        <f>VLOOKUP(表2[index_id],表3[],2)</f>
        <v>ValueOntology.PERCENTAGE</v>
      </c>
      <c r="T3839" s="5" t="str">
        <f>VLOOKUP(表2[index_id],表4[],2)</f>
        <v>ValueOntology.PERCENTAGE</v>
      </c>
      <c r="U3839" t="str">
        <f>VLOOKUP(表2[index_id],表5[],2)</f>
        <v>ValueOntology.PERCENTAGE</v>
      </c>
      <c r="V3839" t="str">
        <f>VLOOKUP(表2[index_id],表6[],2)</f>
        <v>ValueOntology.PERCENTAGE</v>
      </c>
      <c r="W3839" t="str">
        <f>VLOOKUP(表2[index_id],表7[],2)</f>
        <v>ValueOntology.PERCENTAGE</v>
      </c>
      <c r="X3839" t="str">
        <f>VLOOKUP(表2[index_id],表8[],2)</f>
        <v>ValueOntology.PERCENTAGE</v>
      </c>
      <c r="Y3839" t="str">
        <f>VLOOKUP(表2[index_id],表9[],2)</f>
        <v>ValueOntology.PROPORTION_OF_NATION</v>
      </c>
      <c r="Z3839" t="str">
        <f>VLOOKUP(表2[index_id],表10[],2)</f>
        <v>ValueOntology.PROPORTION_OF_NATION</v>
      </c>
      <c r="AA3839" t="str">
        <f>VLOOKUP(表2[index_id],表11[],2)</f>
        <v>ValueOntology.PROPORTION_OF_NATION</v>
      </c>
      <c r="AB3839" s="8" t="b">
        <f>表2[[#This Row],[vo104]]=表2[[#This Row],[vo109]]</f>
        <v>1</v>
      </c>
    </row>
    <row r="3840" spans="1:28" ht="15" hidden="1" x14ac:dyDescent="0.25">
      <c r="A3840" s="1">
        <v>71764</v>
      </c>
      <c r="B3840" s="1">
        <v>8030300403</v>
      </c>
      <c r="C3840" s="1" t="s">
        <v>5005</v>
      </c>
      <c r="D3840" s="1"/>
      <c r="E3840" s="1">
        <v>0</v>
      </c>
      <c r="F3840" s="1" t="s">
        <v>338</v>
      </c>
      <c r="G3840" s="1" t="s">
        <v>49</v>
      </c>
      <c r="H3840" s="1" t="s">
        <v>2248</v>
      </c>
      <c r="I3840" s="1" t="s">
        <v>3953</v>
      </c>
      <c r="J3840" s="1"/>
      <c r="K3840" s="1" t="s">
        <v>2250</v>
      </c>
      <c r="L3840" s="1" t="s">
        <v>2251</v>
      </c>
      <c r="M3840" s="1" t="s">
        <v>319</v>
      </c>
      <c r="N3840" s="1"/>
      <c r="O3840" s="1" t="s">
        <v>41</v>
      </c>
      <c r="P3840" s="2" t="s">
        <v>33</v>
      </c>
      <c r="Q3840" s="1" t="s">
        <v>108</v>
      </c>
      <c r="R3840" s="1" t="str">
        <f>VLOOKUP(表2[index_id],表1[],2)</f>
        <v>ValueOntology.UNDETERMINED</v>
      </c>
      <c r="S3840" t="str">
        <f>VLOOKUP(表2[index_id],表3[],2)</f>
        <v>ValueOntology.PRICE</v>
      </c>
      <c r="T3840" s="5" t="str">
        <f>VLOOKUP(表2[index_id],表4[],2)</f>
        <v>ValueOntology.PRICE</v>
      </c>
      <c r="U3840" t="str">
        <f>VLOOKUP(表2[index_id],表5[],2)</f>
        <v>ValueOntology.PRICE</v>
      </c>
      <c r="V3840" t="str">
        <f>VLOOKUP(表2[index_id],表6[],2)</f>
        <v>ValueOntology.PRICE</v>
      </c>
      <c r="W3840" t="str">
        <f>VLOOKUP(表2[index_id],表7[],2)</f>
        <v>ValueOntology.PRICE</v>
      </c>
      <c r="X3840" t="str">
        <f>VLOOKUP(表2[index_id],表8[],2)</f>
        <v>ValueOntology.PRICE</v>
      </c>
      <c r="Y3840" t="str">
        <f>VLOOKUP(表2[index_id],表9[],2)</f>
        <v>ValueOntology.PRICE</v>
      </c>
      <c r="Z3840" t="str">
        <f>VLOOKUP(表2[index_id],表10[],2)</f>
        <v>ValueOntology.PRICE</v>
      </c>
      <c r="AA3840" t="str">
        <f>VLOOKUP(表2[index_id],表11[],2)</f>
        <v>ValueOntology.PRICE</v>
      </c>
      <c r="AB3840" s="8" t="b">
        <f>表2[[#This Row],[vo104]]=表2[[#This Row],[vo109]]</f>
        <v>1</v>
      </c>
    </row>
    <row r="3841" spans="1:28" ht="15" hidden="1" x14ac:dyDescent="0.25">
      <c r="A3841" s="1">
        <v>71767</v>
      </c>
      <c r="B3841" s="1">
        <v>8030300406</v>
      </c>
      <c r="C3841" s="1" t="s">
        <v>5006</v>
      </c>
      <c r="D3841" s="1"/>
      <c r="E3841" s="1">
        <v>0</v>
      </c>
      <c r="F3841" s="1" t="s">
        <v>338</v>
      </c>
      <c r="G3841" s="1" t="s">
        <v>49</v>
      </c>
      <c r="H3841" s="1" t="s">
        <v>2248</v>
      </c>
      <c r="I3841" s="1" t="s">
        <v>3953</v>
      </c>
      <c r="J3841" s="1"/>
      <c r="K3841" s="1" t="s">
        <v>2250</v>
      </c>
      <c r="L3841" s="1" t="s">
        <v>2251</v>
      </c>
      <c r="M3841" s="1" t="s">
        <v>319</v>
      </c>
      <c r="N3841" s="1"/>
      <c r="O3841" s="1" t="s">
        <v>41</v>
      </c>
      <c r="P3841" s="2" t="s">
        <v>33</v>
      </c>
      <c r="Q3841" s="1" t="s">
        <v>108</v>
      </c>
      <c r="R3841" s="1" t="str">
        <f>VLOOKUP(表2[index_id],表1[],2)</f>
        <v>ValueOntology.UNDETERMINED</v>
      </c>
      <c r="S3841" t="str">
        <f>VLOOKUP(表2[index_id],表3[],2)</f>
        <v>ValueOntology.PRICE</v>
      </c>
      <c r="T3841" s="5" t="str">
        <f>VLOOKUP(表2[index_id],表4[],2)</f>
        <v>ValueOntology.PRICE</v>
      </c>
      <c r="U3841" t="str">
        <f>VLOOKUP(表2[index_id],表5[],2)</f>
        <v>ValueOntology.PRICE</v>
      </c>
      <c r="V3841" t="str">
        <f>VLOOKUP(表2[index_id],表6[],2)</f>
        <v>ValueOntology.PRICE</v>
      </c>
      <c r="W3841" t="str">
        <f>VLOOKUP(表2[index_id],表7[],2)</f>
        <v>ValueOntology.PRICE</v>
      </c>
      <c r="X3841" t="str">
        <f>VLOOKUP(表2[index_id],表8[],2)</f>
        <v>ValueOntology.PRICE</v>
      </c>
      <c r="Y3841" t="str">
        <f>VLOOKUP(表2[index_id],表9[],2)</f>
        <v>ValueOntology.PRICE</v>
      </c>
      <c r="Z3841" t="str">
        <f>VLOOKUP(表2[index_id],表10[],2)</f>
        <v>ValueOntology.PRICE</v>
      </c>
      <c r="AA3841" t="str">
        <f>VLOOKUP(表2[index_id],表11[],2)</f>
        <v>ValueOntology.PRICE</v>
      </c>
      <c r="AB3841" s="8" t="b">
        <f>表2[[#This Row],[vo104]]=表2[[#This Row],[vo109]]</f>
        <v>1</v>
      </c>
    </row>
    <row r="3842" spans="1:28" ht="15" hidden="1" x14ac:dyDescent="0.25">
      <c r="A3842" s="1">
        <v>71768</v>
      </c>
      <c r="B3842" s="1">
        <v>8030300407</v>
      </c>
      <c r="C3842" s="1" t="s">
        <v>5007</v>
      </c>
      <c r="D3842" s="1"/>
      <c r="E3842" s="1">
        <v>2</v>
      </c>
      <c r="F3842" s="1" t="s">
        <v>310</v>
      </c>
      <c r="G3842" s="1" t="s">
        <v>49</v>
      </c>
      <c r="H3842" s="1" t="s">
        <v>2248</v>
      </c>
      <c r="I3842" s="1" t="s">
        <v>3953</v>
      </c>
      <c r="J3842" s="1">
        <v>0</v>
      </c>
      <c r="K3842" s="1" t="s">
        <v>2325</v>
      </c>
      <c r="L3842" s="1" t="s">
        <v>2326</v>
      </c>
      <c r="M3842" s="1" t="s">
        <v>319</v>
      </c>
      <c r="N3842" s="1"/>
      <c r="O3842" s="1" t="s">
        <v>41</v>
      </c>
      <c r="P3842" s="2" t="s">
        <v>33</v>
      </c>
      <c r="Q3842" s="1" t="s">
        <v>108</v>
      </c>
      <c r="R3842" s="1" t="str">
        <f>VLOOKUP(表2[index_id],表1[],2)</f>
        <v>ValueOntology.PERCENTAGE</v>
      </c>
      <c r="S3842" t="str">
        <f>VLOOKUP(表2[index_id],表3[],2)</f>
        <v>ValueOntology.PERCENTAGE</v>
      </c>
      <c r="T3842" s="5" t="str">
        <f>VLOOKUP(表2[index_id],表4[],2)</f>
        <v>ValueOntology.PERCENTAGE</v>
      </c>
      <c r="U3842" t="str">
        <f>VLOOKUP(表2[index_id],表5[],2)</f>
        <v>ValueOntology.PERCENTAGE</v>
      </c>
      <c r="V3842" t="str">
        <f>VLOOKUP(表2[index_id],表6[],2)</f>
        <v>ValueOntology.PERCENTAGE</v>
      </c>
      <c r="W3842" t="str">
        <f>VLOOKUP(表2[index_id],表7[],2)</f>
        <v>ValueOntology.PERCENTAGE</v>
      </c>
      <c r="X3842" t="str">
        <f>VLOOKUP(表2[index_id],表8[],2)</f>
        <v>ValueOntology.PERCENTAGE</v>
      </c>
      <c r="Y3842" t="str">
        <f>VLOOKUP(表2[index_id],表9[],2)</f>
        <v>ValueOntology.PERCENTAGE</v>
      </c>
      <c r="Z3842" t="str">
        <f>VLOOKUP(表2[index_id],表10[],2)</f>
        <v>ValueOntology.PERCENTAGE</v>
      </c>
      <c r="AA3842" t="str">
        <f>VLOOKUP(表2[index_id],表11[],2)</f>
        <v>ValueOntology.PERCENTAGE</v>
      </c>
      <c r="AB3842" s="8" t="b">
        <f>表2[[#This Row],[vo104]]=表2[[#This Row],[vo109]]</f>
        <v>1</v>
      </c>
    </row>
    <row r="3843" spans="1:28" ht="15" hidden="1" x14ac:dyDescent="0.25">
      <c r="A3843" s="1">
        <v>71875</v>
      </c>
      <c r="B3843" s="1">
        <v>8030300416</v>
      </c>
      <c r="C3843" s="1" t="s">
        <v>5008</v>
      </c>
      <c r="D3843" s="1"/>
      <c r="E3843" s="1">
        <v>0</v>
      </c>
      <c r="F3843" s="1" t="s">
        <v>25</v>
      </c>
      <c r="G3843" s="1" t="s">
        <v>49</v>
      </c>
      <c r="H3843" s="1" t="s">
        <v>2248</v>
      </c>
      <c r="I3843" s="1" t="s">
        <v>2665</v>
      </c>
      <c r="J3843" s="1">
        <v>0</v>
      </c>
      <c r="K3843" s="1" t="s">
        <v>2477</v>
      </c>
      <c r="L3843" s="1" t="s">
        <v>3586</v>
      </c>
      <c r="M3843" s="1" t="s">
        <v>319</v>
      </c>
      <c r="N3843" s="1"/>
      <c r="O3843" s="1" t="s">
        <v>41</v>
      </c>
      <c r="P3843" s="2" t="s">
        <v>33</v>
      </c>
      <c r="Q3843" s="1" t="s">
        <v>108</v>
      </c>
      <c r="R3843" s="1" t="str">
        <f>VLOOKUP(表2[index_id],表1[],2)</f>
        <v>ValueOntology.QUANTITY</v>
      </c>
      <c r="S3843" t="str">
        <f>VLOOKUP(表2[index_id],表3[],2)</f>
        <v>ValueOntology.QUANTITY</v>
      </c>
      <c r="T3843" s="5" t="str">
        <f>VLOOKUP(表2[index_id],表4[],2)</f>
        <v>ValueOntology.QUANTITY</v>
      </c>
      <c r="U3843" t="str">
        <f>VLOOKUP(表2[index_id],表5[],2)</f>
        <v>ValueOntology.QUANTITY</v>
      </c>
      <c r="V3843" t="str">
        <f>VLOOKUP(表2[index_id],表6[],2)</f>
        <v>ValueOntology.QUANTITY</v>
      </c>
      <c r="W3843" t="str">
        <f>VLOOKUP(表2[index_id],表7[],2)</f>
        <v>ValueOntology.QUANTITY</v>
      </c>
      <c r="X3843" t="str">
        <f>VLOOKUP(表2[index_id],表8[],2)</f>
        <v>ValueOntology.QUANTITY</v>
      </c>
      <c r="Y3843" t="str">
        <f>VLOOKUP(表2[index_id],表9[],2)</f>
        <v>ValueOntology.QUANTITY</v>
      </c>
      <c r="Z3843" t="str">
        <f>VLOOKUP(表2[index_id],表10[],2)</f>
        <v>ValueOntology.QUANTITY</v>
      </c>
      <c r="AA3843" t="str">
        <f>VLOOKUP(表2[index_id],表11[],2)</f>
        <v>ValueOntology.QUANTITY</v>
      </c>
      <c r="AB3843" s="8" t="b">
        <f>表2[[#This Row],[vo104]]=表2[[#This Row],[vo109]]</f>
        <v>1</v>
      </c>
    </row>
    <row r="3844" spans="1:28" ht="15" hidden="1" x14ac:dyDescent="0.25">
      <c r="A3844" s="1">
        <v>71876</v>
      </c>
      <c r="B3844" s="1">
        <v>8030300417</v>
      </c>
      <c r="C3844" s="1" t="s">
        <v>5009</v>
      </c>
      <c r="D3844" s="1"/>
      <c r="E3844" s="1">
        <v>0</v>
      </c>
      <c r="F3844" s="1" t="s">
        <v>338</v>
      </c>
      <c r="G3844" s="1" t="s">
        <v>49</v>
      </c>
      <c r="H3844" s="1" t="s">
        <v>2248</v>
      </c>
      <c r="I3844" s="1" t="s">
        <v>2665</v>
      </c>
      <c r="J3844" s="1"/>
      <c r="K3844" s="1" t="s">
        <v>2250</v>
      </c>
      <c r="L3844" s="1" t="s">
        <v>2251</v>
      </c>
      <c r="M3844" s="1" t="s">
        <v>319</v>
      </c>
      <c r="N3844" s="1"/>
      <c r="O3844" s="1" t="s">
        <v>41</v>
      </c>
      <c r="P3844" s="2" t="s">
        <v>33</v>
      </c>
      <c r="Q3844" s="1" t="s">
        <v>108</v>
      </c>
      <c r="R3844" s="1" t="str">
        <f>VLOOKUP(表2[index_id],表1[],2)</f>
        <v>ValueOntology.UNDETERMINED</v>
      </c>
      <c r="S3844" t="str">
        <f>VLOOKUP(表2[index_id],表3[],2)</f>
        <v>ValueOntology.PRICE</v>
      </c>
      <c r="T3844" s="5" t="str">
        <f>VLOOKUP(表2[index_id],表4[],2)</f>
        <v>ValueOntology.PRICE</v>
      </c>
      <c r="U3844" t="str">
        <f>VLOOKUP(表2[index_id],表5[],2)</f>
        <v>ValueOntology.PRICE</v>
      </c>
      <c r="V3844" t="str">
        <f>VLOOKUP(表2[index_id],表6[],2)</f>
        <v>ValueOntology.PRICE</v>
      </c>
      <c r="W3844" t="str">
        <f>VLOOKUP(表2[index_id],表7[],2)</f>
        <v>ValueOntology.PRICE</v>
      </c>
      <c r="X3844" t="str">
        <f>VLOOKUP(表2[index_id],表8[],2)</f>
        <v>ValueOntology.PRICE</v>
      </c>
      <c r="Y3844" t="str">
        <f>VLOOKUP(表2[index_id],表9[],2)</f>
        <v>ValueOntology.PRICE</v>
      </c>
      <c r="Z3844" t="str">
        <f>VLOOKUP(表2[index_id],表10[],2)</f>
        <v>ValueOntology.PRICE</v>
      </c>
      <c r="AA3844" t="str">
        <f>VLOOKUP(表2[index_id],表11[],2)</f>
        <v>ValueOntology.PRICE</v>
      </c>
      <c r="AB3844" s="8" t="b">
        <f>表2[[#This Row],[vo104]]=表2[[#This Row],[vo109]]</f>
        <v>1</v>
      </c>
    </row>
    <row r="3845" spans="1:28" ht="15" hidden="1" x14ac:dyDescent="0.25">
      <c r="A3845" s="1">
        <v>71776</v>
      </c>
      <c r="B3845" s="1">
        <v>8030300421</v>
      </c>
      <c r="C3845" s="1" t="s">
        <v>5010</v>
      </c>
      <c r="D3845" s="1"/>
      <c r="E3845" s="1">
        <v>2</v>
      </c>
      <c r="F3845" s="1" t="s">
        <v>310</v>
      </c>
      <c r="G3845" s="1" t="s">
        <v>49</v>
      </c>
      <c r="H3845" s="1" t="s">
        <v>2248</v>
      </c>
      <c r="I3845" s="1" t="s">
        <v>2665</v>
      </c>
      <c r="J3845" s="1">
        <v>0</v>
      </c>
      <c r="K3845" s="1" t="s">
        <v>2325</v>
      </c>
      <c r="L3845" s="1" t="s">
        <v>2326</v>
      </c>
      <c r="M3845" s="1" t="s">
        <v>319</v>
      </c>
      <c r="N3845" s="1"/>
      <c r="O3845" s="1" t="s">
        <v>41</v>
      </c>
      <c r="P3845" s="2" t="s">
        <v>33</v>
      </c>
      <c r="Q3845" s="1" t="s">
        <v>108</v>
      </c>
      <c r="R3845" s="1" t="str">
        <f>VLOOKUP(表2[index_id],表1[],2)</f>
        <v>ValueOntology.PERCENTAGE</v>
      </c>
      <c r="S3845" t="str">
        <f>VLOOKUP(表2[index_id],表3[],2)</f>
        <v>ValueOntology.PERCENTAGE</v>
      </c>
      <c r="T3845" s="5" t="str">
        <f>VLOOKUP(表2[index_id],表4[],2)</f>
        <v>ValueOntology.PERCENTAGE</v>
      </c>
      <c r="U3845" t="str">
        <f>VLOOKUP(表2[index_id],表5[],2)</f>
        <v>ValueOntology.PERCENTAGE</v>
      </c>
      <c r="V3845" t="str">
        <f>VLOOKUP(表2[index_id],表6[],2)</f>
        <v>ValueOntology.PERCENTAGE</v>
      </c>
      <c r="W3845" t="str">
        <f>VLOOKUP(表2[index_id],表7[],2)</f>
        <v>ValueOntology.PERCENTAGE</v>
      </c>
      <c r="X3845" t="str">
        <f>VLOOKUP(表2[index_id],表8[],2)</f>
        <v>ValueOntology.PERCENTAGE</v>
      </c>
      <c r="Y3845" t="str">
        <f>VLOOKUP(表2[index_id],表9[],2)</f>
        <v>ValueOntology.PERCENTAGE</v>
      </c>
      <c r="Z3845" t="str">
        <f>VLOOKUP(表2[index_id],表10[],2)</f>
        <v>ValueOntology.PERCENTAGE</v>
      </c>
      <c r="AA3845" t="str">
        <f>VLOOKUP(表2[index_id],表11[],2)</f>
        <v>ValueOntology.PERCENTAGE</v>
      </c>
      <c r="AB3845" s="8" t="b">
        <f>表2[[#This Row],[vo104]]=表2[[#This Row],[vo109]]</f>
        <v>1</v>
      </c>
    </row>
    <row r="3846" spans="1:28" ht="15" hidden="1" x14ac:dyDescent="0.25">
      <c r="A3846" s="1">
        <v>71781</v>
      </c>
      <c r="B3846" s="1">
        <v>8030300426</v>
      </c>
      <c r="C3846" s="1" t="s">
        <v>5011</v>
      </c>
      <c r="D3846" s="1"/>
      <c r="E3846" s="1">
        <v>0</v>
      </c>
      <c r="F3846" s="1" t="s">
        <v>338</v>
      </c>
      <c r="G3846" s="1" t="s">
        <v>49</v>
      </c>
      <c r="H3846" s="1" t="s">
        <v>2248</v>
      </c>
      <c r="I3846" s="1" t="s">
        <v>2665</v>
      </c>
      <c r="J3846" s="1"/>
      <c r="K3846" s="1" t="s">
        <v>2250</v>
      </c>
      <c r="L3846" s="1" t="s">
        <v>2251</v>
      </c>
      <c r="M3846" s="1" t="s">
        <v>319</v>
      </c>
      <c r="N3846" s="1"/>
      <c r="O3846" s="1" t="s">
        <v>41</v>
      </c>
      <c r="P3846" s="2" t="s">
        <v>33</v>
      </c>
      <c r="Q3846" s="1" t="s">
        <v>108</v>
      </c>
      <c r="R3846" s="1" t="str">
        <f>VLOOKUP(表2[index_id],表1[],2)</f>
        <v>ValueOntology.UNDETERMINED</v>
      </c>
      <c r="S3846" t="str">
        <f>VLOOKUP(表2[index_id],表3[],2)</f>
        <v>ValueOntology.PRICE</v>
      </c>
      <c r="T3846" s="5" t="str">
        <f>VLOOKUP(表2[index_id],表4[],2)</f>
        <v>ValueOntology.PRICE</v>
      </c>
      <c r="U3846" t="str">
        <f>VLOOKUP(表2[index_id],表5[],2)</f>
        <v>ValueOntology.PRICE</v>
      </c>
      <c r="V3846" t="str">
        <f>VLOOKUP(表2[index_id],表6[],2)</f>
        <v>ValueOntology.PRICE</v>
      </c>
      <c r="W3846" t="str">
        <f>VLOOKUP(表2[index_id],表7[],2)</f>
        <v>ValueOntology.PRICE</v>
      </c>
      <c r="X3846" t="str">
        <f>VLOOKUP(表2[index_id],表8[],2)</f>
        <v>ValueOntology.PRICE</v>
      </c>
      <c r="Y3846" t="str">
        <f>VLOOKUP(表2[index_id],表9[],2)</f>
        <v>ValueOntology.PRICE</v>
      </c>
      <c r="Z3846" t="str">
        <f>VLOOKUP(表2[index_id],表10[],2)</f>
        <v>ValueOntology.PRICE</v>
      </c>
      <c r="AA3846" t="str">
        <f>VLOOKUP(表2[index_id],表11[],2)</f>
        <v>ValueOntology.PRICE</v>
      </c>
      <c r="AB3846" s="8" t="b">
        <f>表2[[#This Row],[vo104]]=表2[[#This Row],[vo109]]</f>
        <v>1</v>
      </c>
    </row>
    <row r="3847" spans="1:28" ht="15" hidden="1" x14ac:dyDescent="0.25">
      <c r="A3847" s="1">
        <v>71782</v>
      </c>
      <c r="B3847" s="1">
        <v>8030300427</v>
      </c>
      <c r="C3847" s="1" t="s">
        <v>5012</v>
      </c>
      <c r="D3847" s="1"/>
      <c r="E3847" s="1">
        <v>2</v>
      </c>
      <c r="F3847" s="1" t="s">
        <v>310</v>
      </c>
      <c r="G3847" s="1" t="s">
        <v>49</v>
      </c>
      <c r="H3847" s="1" t="s">
        <v>2248</v>
      </c>
      <c r="I3847" s="1" t="s">
        <v>2665</v>
      </c>
      <c r="J3847" s="1">
        <v>0</v>
      </c>
      <c r="K3847" s="1" t="s">
        <v>2325</v>
      </c>
      <c r="L3847" s="1" t="s">
        <v>2326</v>
      </c>
      <c r="M3847" s="1" t="s">
        <v>319</v>
      </c>
      <c r="N3847" s="1"/>
      <c r="O3847" s="1" t="s">
        <v>41</v>
      </c>
      <c r="P3847" s="2" t="s">
        <v>33</v>
      </c>
      <c r="Q3847" s="1" t="s">
        <v>108</v>
      </c>
      <c r="R3847" s="1" t="str">
        <f>VLOOKUP(表2[index_id],表1[],2)</f>
        <v>ValueOntology.PERCENTAGE</v>
      </c>
      <c r="S3847" t="str">
        <f>VLOOKUP(表2[index_id],表3[],2)</f>
        <v>ValueOntology.PERCENTAGE</v>
      </c>
      <c r="T3847" s="5" t="str">
        <f>VLOOKUP(表2[index_id],表4[],2)</f>
        <v>ValueOntology.PERCENTAGE</v>
      </c>
      <c r="U3847" t="str">
        <f>VLOOKUP(表2[index_id],表5[],2)</f>
        <v>ValueOntology.PERCENTAGE</v>
      </c>
      <c r="V3847" t="str">
        <f>VLOOKUP(表2[index_id],表6[],2)</f>
        <v>ValueOntology.PERCENTAGE</v>
      </c>
      <c r="W3847" t="str">
        <f>VLOOKUP(表2[index_id],表7[],2)</f>
        <v>ValueOntology.PERCENTAGE</v>
      </c>
      <c r="X3847" t="str">
        <f>VLOOKUP(表2[index_id],表8[],2)</f>
        <v>ValueOntology.PERCENTAGE</v>
      </c>
      <c r="Y3847" t="str">
        <f>VLOOKUP(表2[index_id],表9[],2)</f>
        <v>ValueOntology.PERCENTAGE</v>
      </c>
      <c r="Z3847" t="str">
        <f>VLOOKUP(表2[index_id],表10[],2)</f>
        <v>ValueOntology.PERCENTAGE</v>
      </c>
      <c r="AA3847" t="str">
        <f>VLOOKUP(表2[index_id],表11[],2)</f>
        <v>ValueOntology.PERCENTAGE</v>
      </c>
      <c r="AB3847" s="8" t="b">
        <f>表2[[#This Row],[vo104]]=表2[[#This Row],[vo109]]</f>
        <v>1</v>
      </c>
    </row>
    <row r="3848" spans="1:28" ht="15" hidden="1" x14ac:dyDescent="0.25">
      <c r="A3848" s="1">
        <v>71785</v>
      </c>
      <c r="B3848" s="1">
        <v>8030300430</v>
      </c>
      <c r="C3848" s="1" t="s">
        <v>5013</v>
      </c>
      <c r="D3848" s="1"/>
      <c r="E3848" s="1">
        <v>2</v>
      </c>
      <c r="F3848" s="1" t="s">
        <v>310</v>
      </c>
      <c r="G3848" s="1" t="s">
        <v>49</v>
      </c>
      <c r="H3848" s="1" t="s">
        <v>2248</v>
      </c>
      <c r="I3848" s="1" t="s">
        <v>2665</v>
      </c>
      <c r="J3848" s="1">
        <v>0</v>
      </c>
      <c r="K3848" s="1" t="s">
        <v>2325</v>
      </c>
      <c r="L3848" s="1" t="s">
        <v>2326</v>
      </c>
      <c r="M3848" s="1" t="s">
        <v>319</v>
      </c>
      <c r="N3848" s="1"/>
      <c r="O3848" s="1" t="s">
        <v>41</v>
      </c>
      <c r="P3848" s="2" t="s">
        <v>33</v>
      </c>
      <c r="Q3848" s="1" t="s">
        <v>108</v>
      </c>
      <c r="R3848" s="1" t="str">
        <f>VLOOKUP(表2[index_id],表1[],2)</f>
        <v>ValueOntology.PERCENTAGE</v>
      </c>
      <c r="S3848" t="str">
        <f>VLOOKUP(表2[index_id],表3[],2)</f>
        <v>ValueOntology.PERCENTAGE</v>
      </c>
      <c r="T3848" s="5" t="str">
        <f>VLOOKUP(表2[index_id],表4[],2)</f>
        <v>ValueOntology.PERCENTAGE</v>
      </c>
      <c r="U3848" t="str">
        <f>VLOOKUP(表2[index_id],表5[],2)</f>
        <v>ValueOntology.PERCENTAGE</v>
      </c>
      <c r="V3848" t="str">
        <f>VLOOKUP(表2[index_id],表6[],2)</f>
        <v>ValueOntology.PERCENTAGE</v>
      </c>
      <c r="W3848" t="str">
        <f>VLOOKUP(表2[index_id],表7[],2)</f>
        <v>ValueOntology.PERCENTAGE</v>
      </c>
      <c r="X3848" t="str">
        <f>VLOOKUP(表2[index_id],表8[],2)</f>
        <v>ValueOntology.PERCENTAGE</v>
      </c>
      <c r="Y3848" t="str">
        <f>VLOOKUP(表2[index_id],表9[],2)</f>
        <v>ValueOntology.PERCENTAGE</v>
      </c>
      <c r="Z3848" t="str">
        <f>VLOOKUP(表2[index_id],表10[],2)</f>
        <v>ValueOntology.PERCENTAGE</v>
      </c>
      <c r="AA3848" t="str">
        <f>VLOOKUP(表2[index_id],表11[],2)</f>
        <v>ValueOntology.PERCENTAGE</v>
      </c>
      <c r="AB3848" s="8" t="b">
        <f>表2[[#This Row],[vo104]]=表2[[#This Row],[vo109]]</f>
        <v>1</v>
      </c>
    </row>
    <row r="3849" spans="1:28" ht="15" hidden="1" x14ac:dyDescent="0.25">
      <c r="A3849" s="1">
        <v>107424</v>
      </c>
      <c r="B3849" s="1">
        <v>7230050504</v>
      </c>
      <c r="C3849" s="1" t="s">
        <v>5014</v>
      </c>
      <c r="D3849" s="1"/>
      <c r="E3849" s="1">
        <v>2</v>
      </c>
      <c r="F3849" s="1" t="s">
        <v>88</v>
      </c>
      <c r="G3849" s="1" t="s">
        <v>26</v>
      </c>
      <c r="H3849" s="1" t="s">
        <v>27</v>
      </c>
      <c r="I3849" s="1" t="s">
        <v>89</v>
      </c>
      <c r="J3849" s="1">
        <v>0</v>
      </c>
      <c r="K3849" s="1" t="s">
        <v>29</v>
      </c>
      <c r="L3849" s="1" t="s">
        <v>90</v>
      </c>
      <c r="M3849" s="1" t="s">
        <v>31</v>
      </c>
      <c r="N3849" s="1"/>
      <c r="O3849" s="1" t="s">
        <v>54</v>
      </c>
      <c r="P3849" s="2" t="s">
        <v>33</v>
      </c>
      <c r="Q3849" s="1" t="s">
        <v>91</v>
      </c>
      <c r="R3849" s="1" t="str">
        <f>VLOOKUP(表2[index_id],表1[],2)</f>
        <v>ValueOntology.QUANTITY</v>
      </c>
      <c r="S3849" t="str">
        <f>VLOOKUP(表2[index_id],表3[],2)</f>
        <v>ValueOntology.QUANTITY_PER_CAPITA</v>
      </c>
      <c r="T3849" s="5" t="str">
        <f>VLOOKUP(表2[index_id],表4[],2)</f>
        <v>ValueOntology.QUANTITY_PER_CAPITA</v>
      </c>
      <c r="U3849" t="str">
        <f>VLOOKUP(表2[index_id],表5[],2)</f>
        <v>ValueOntology.QUANTITY_PER_CAPITA</v>
      </c>
      <c r="V3849" t="str">
        <f>VLOOKUP(表2[index_id],表6[],2)</f>
        <v>ValueOntology.QUANTITY_PER_CAPITA</v>
      </c>
      <c r="W3849" t="str">
        <f>VLOOKUP(表2[index_id],表7[],2)</f>
        <v>ValueOntology.QUANTITY_PER_CAPITA</v>
      </c>
      <c r="X3849" t="str">
        <f>VLOOKUP(表2[index_id],表8[],2)</f>
        <v>ValueOntology.QUANTITY_PER_CAPITA</v>
      </c>
      <c r="Y3849" t="str">
        <f>VLOOKUP(表2[index_id],表9[],2)</f>
        <v>ValueOntology.QUANTITY_PER_CAPITA</v>
      </c>
      <c r="Z3849" t="str">
        <f>VLOOKUP(表2[index_id],表10[],2)</f>
        <v>ValueOntology.QUANTITY_PER_CAPITA</v>
      </c>
      <c r="AA3849" t="str">
        <f>VLOOKUP(表2[index_id],表11[],2)</f>
        <v>ValueOntology.QUANTITY_PER_CAPITA</v>
      </c>
      <c r="AB3849" s="8" t="b">
        <f>表2[[#This Row],[vo104]]=表2[[#This Row],[vo109]]</f>
        <v>1</v>
      </c>
    </row>
    <row r="3850" spans="1:28" ht="15" hidden="1" x14ac:dyDescent="0.25">
      <c r="A3850" s="1">
        <v>62468</v>
      </c>
      <c r="B3850" s="1">
        <v>8040100042</v>
      </c>
      <c r="C3850" s="1" t="s">
        <v>5015</v>
      </c>
      <c r="D3850" s="1"/>
      <c r="E3850" s="1">
        <v>0</v>
      </c>
      <c r="F3850" s="1" t="s">
        <v>25</v>
      </c>
      <c r="G3850" s="1" t="s">
        <v>49</v>
      </c>
      <c r="H3850" s="1" t="s">
        <v>3971</v>
      </c>
      <c r="I3850" s="1" t="s">
        <v>3972</v>
      </c>
      <c r="J3850" s="1">
        <v>0</v>
      </c>
      <c r="K3850" s="1" t="s">
        <v>5016</v>
      </c>
      <c r="L3850" s="1" t="s">
        <v>70</v>
      </c>
      <c r="M3850" s="1" t="s">
        <v>319</v>
      </c>
      <c r="N3850" s="1"/>
      <c r="O3850" s="1" t="s">
        <v>41</v>
      </c>
      <c r="P3850" s="2" t="s">
        <v>33</v>
      </c>
      <c r="Q3850" s="1" t="s">
        <v>117</v>
      </c>
      <c r="R3850" s="1" t="str">
        <f>VLOOKUP(表2[index_id],表1[],2)</f>
        <v>ValueOntology.DIFF_QUANTITY</v>
      </c>
      <c r="S3850" t="str">
        <f>VLOOKUP(表2[index_id],表3[],2)</f>
        <v>ValueOntology.DIFF_QUANTITY</v>
      </c>
      <c r="T3850" s="5" t="str">
        <f>VLOOKUP(表2[index_id],表4[],2)</f>
        <v>ValueOntology.DIFF_QUANTITY</v>
      </c>
      <c r="U3850" t="str">
        <f>VLOOKUP(表2[index_id],表5[],2)</f>
        <v>ValueOntology.DIFF_QUANTITY</v>
      </c>
      <c r="V3850" t="str">
        <f>VLOOKUP(表2[index_id],表6[],2)</f>
        <v>ValueOntology.DIFF_QUANTITY</v>
      </c>
      <c r="W3850" t="str">
        <f>VLOOKUP(表2[index_id],表7[],2)</f>
        <v>ValueOntology.DIFF_QUANTITY</v>
      </c>
      <c r="X3850" t="str">
        <f>VLOOKUP(表2[index_id],表8[],2)</f>
        <v>ValueOntology.DIFF_QUANTITY</v>
      </c>
      <c r="Y3850" t="str">
        <f>VLOOKUP(表2[index_id],表9[],2)</f>
        <v>ValueOntology.DIFF_QUANTITY</v>
      </c>
      <c r="Z3850" t="str">
        <f>VLOOKUP(表2[index_id],表10[],2)</f>
        <v>ValueOntology.DIFF_QUANTITY</v>
      </c>
      <c r="AA3850" t="str">
        <f>VLOOKUP(表2[index_id],表11[],2)</f>
        <v>ValueOntology.DIFF_QUANTITY</v>
      </c>
      <c r="AB3850" s="8" t="b">
        <f>表2[[#This Row],[vo104]]=表2[[#This Row],[vo109]]</f>
        <v>1</v>
      </c>
    </row>
    <row r="3851" spans="1:28" ht="15" hidden="1" x14ac:dyDescent="0.25">
      <c r="A3851" s="1">
        <v>141033</v>
      </c>
      <c r="B3851" s="1">
        <v>8030200259</v>
      </c>
      <c r="C3851" s="1" t="s">
        <v>5017</v>
      </c>
      <c r="D3851" s="1"/>
      <c r="E3851" s="1">
        <v>0</v>
      </c>
      <c r="F3851" s="1" t="s">
        <v>25</v>
      </c>
      <c r="G3851" s="1" t="s">
        <v>49</v>
      </c>
      <c r="H3851" s="1" t="s">
        <v>3971</v>
      </c>
      <c r="I3851" s="1" t="s">
        <v>3972</v>
      </c>
      <c r="J3851" s="1">
        <v>0</v>
      </c>
      <c r="K3851" s="1" t="s">
        <v>5018</v>
      </c>
      <c r="L3851" s="1" t="s">
        <v>3977</v>
      </c>
      <c r="M3851" s="1" t="s">
        <v>319</v>
      </c>
      <c r="N3851" s="1"/>
      <c r="O3851" s="1" t="s">
        <v>41</v>
      </c>
      <c r="P3851" s="2" t="s">
        <v>33</v>
      </c>
      <c r="Q3851" s="1" t="s">
        <v>108</v>
      </c>
      <c r="R3851" s="1" t="str">
        <f>VLOOKUP(表2[index_id],表1[],2)</f>
        <v>ValueOntology.QUANTITY</v>
      </c>
      <c r="S3851" t="str">
        <f>VLOOKUP(表2[index_id],表3[],2)</f>
        <v>ValueOntology.QUANTITY</v>
      </c>
      <c r="T3851" s="5" t="str">
        <f>VLOOKUP(表2[index_id],表4[],2)</f>
        <v>ValueOntology.QUANTITY</v>
      </c>
      <c r="U3851" t="str">
        <f>VLOOKUP(表2[index_id],表5[],2)</f>
        <v>ValueOntology.QUANTITY</v>
      </c>
      <c r="V3851" t="str">
        <f>VLOOKUP(表2[index_id],表6[],2)</f>
        <v>ValueOntology.QUANTITY</v>
      </c>
      <c r="W3851" t="str">
        <f>VLOOKUP(表2[index_id],表7[],2)</f>
        <v>ValueOntology.QUANTITY</v>
      </c>
      <c r="X3851" t="str">
        <f>VLOOKUP(表2[index_id],表8[],2)</f>
        <v>ValueOntology.QUANTITY</v>
      </c>
      <c r="Y3851" t="str">
        <f>VLOOKUP(表2[index_id],表9[],2)</f>
        <v>ValueOntology.QUANTITY</v>
      </c>
      <c r="Z3851" t="str">
        <f>VLOOKUP(表2[index_id],表10[],2)</f>
        <v>ValueOntology.QUANTITY</v>
      </c>
      <c r="AA3851" t="str">
        <f>VLOOKUP(表2[index_id],表11[],2)</f>
        <v>ValueOntology.QUANTITY</v>
      </c>
      <c r="AB3851" s="8" t="b">
        <f>表2[[#This Row],[vo104]]=表2[[#This Row],[vo109]]</f>
        <v>1</v>
      </c>
    </row>
    <row r="3852" spans="1:28" ht="15" hidden="1" x14ac:dyDescent="0.25">
      <c r="A3852" s="1">
        <v>107421</v>
      </c>
      <c r="B3852" s="1">
        <v>7230050501</v>
      </c>
      <c r="C3852" s="1" t="s">
        <v>5019</v>
      </c>
      <c r="D3852" s="1"/>
      <c r="E3852" s="1">
        <v>2</v>
      </c>
      <c r="F3852" s="1" t="s">
        <v>88</v>
      </c>
      <c r="G3852" s="1" t="s">
        <v>26</v>
      </c>
      <c r="H3852" s="1" t="s">
        <v>27</v>
      </c>
      <c r="I3852" s="1" t="s">
        <v>89</v>
      </c>
      <c r="J3852" s="1">
        <v>0</v>
      </c>
      <c r="K3852" s="1" t="s">
        <v>29</v>
      </c>
      <c r="L3852" s="1" t="s">
        <v>90</v>
      </c>
      <c r="M3852" s="1" t="s">
        <v>31</v>
      </c>
      <c r="N3852" s="1"/>
      <c r="O3852" s="1" t="s">
        <v>54</v>
      </c>
      <c r="P3852" s="2" t="s">
        <v>33</v>
      </c>
      <c r="Q3852" s="1" t="s">
        <v>91</v>
      </c>
      <c r="R3852" s="1" t="str">
        <f>VLOOKUP(表2[index_id],表1[],2)</f>
        <v>ValueOntology.QUANTITY</v>
      </c>
      <c r="S3852" t="str">
        <f>VLOOKUP(表2[index_id],表3[],2)</f>
        <v>ValueOntology.QUANTITY_PER_CAPITA</v>
      </c>
      <c r="T3852" s="5" t="str">
        <f>VLOOKUP(表2[index_id],表4[],2)</f>
        <v>ValueOntology.QUANTITY_PER_CAPITA</v>
      </c>
      <c r="U3852" t="str">
        <f>VLOOKUP(表2[index_id],表5[],2)</f>
        <v>ValueOntology.QUANTITY_PER_CAPITA</v>
      </c>
      <c r="V3852" t="str">
        <f>VLOOKUP(表2[index_id],表6[],2)</f>
        <v>ValueOntology.QUANTITY_PER_CAPITA</v>
      </c>
      <c r="W3852" t="str">
        <f>VLOOKUP(表2[index_id],表7[],2)</f>
        <v>ValueOntology.QUANTITY_PER_CAPITA</v>
      </c>
      <c r="X3852" t="str">
        <f>VLOOKUP(表2[index_id],表8[],2)</f>
        <v>ValueOntology.QUANTITY_PER_CAPITA</v>
      </c>
      <c r="Y3852" t="str">
        <f>VLOOKUP(表2[index_id],表9[],2)</f>
        <v>ValueOntology.QUANTITY_PER_CAPITA</v>
      </c>
      <c r="Z3852" t="str">
        <f>VLOOKUP(表2[index_id],表10[],2)</f>
        <v>ValueOntology.QUANTITY_PER_CAPITA</v>
      </c>
      <c r="AA3852" t="str">
        <f>VLOOKUP(表2[index_id],表11[],2)</f>
        <v>ValueOntology.QUANTITY_PER_CAPITA</v>
      </c>
      <c r="AB3852" s="8" t="b">
        <f>表2[[#This Row],[vo104]]=表2[[#This Row],[vo109]]</f>
        <v>1</v>
      </c>
    </row>
    <row r="3853" spans="1:28" ht="15" hidden="1" x14ac:dyDescent="0.25">
      <c r="A3853" s="1">
        <v>107420</v>
      </c>
      <c r="B3853" s="1">
        <v>7230050500</v>
      </c>
      <c r="C3853" s="1" t="s">
        <v>5020</v>
      </c>
      <c r="D3853" s="1"/>
      <c r="E3853" s="1">
        <v>2</v>
      </c>
      <c r="F3853" s="1" t="s">
        <v>88</v>
      </c>
      <c r="G3853" s="1" t="s">
        <v>26</v>
      </c>
      <c r="H3853" s="1" t="s">
        <v>27</v>
      </c>
      <c r="I3853" s="1" t="s">
        <v>89</v>
      </c>
      <c r="J3853" s="1">
        <v>0</v>
      </c>
      <c r="K3853" s="1" t="s">
        <v>29</v>
      </c>
      <c r="L3853" s="1" t="s">
        <v>90</v>
      </c>
      <c r="M3853" s="1" t="s">
        <v>31</v>
      </c>
      <c r="N3853" s="1"/>
      <c r="O3853" s="1" t="s">
        <v>54</v>
      </c>
      <c r="P3853" s="2" t="s">
        <v>33</v>
      </c>
      <c r="Q3853" s="1" t="s">
        <v>91</v>
      </c>
      <c r="R3853" s="1" t="str">
        <f>VLOOKUP(表2[index_id],表1[],2)</f>
        <v>ValueOntology.QUANTITY</v>
      </c>
      <c r="S3853" t="str">
        <f>VLOOKUP(表2[index_id],表3[],2)</f>
        <v>ValueOntology.QUANTITY_PER_CAPITA</v>
      </c>
      <c r="T3853" s="5" t="str">
        <f>VLOOKUP(表2[index_id],表4[],2)</f>
        <v>ValueOntology.QUANTITY_PER_CAPITA</v>
      </c>
      <c r="U3853" t="str">
        <f>VLOOKUP(表2[index_id],表5[],2)</f>
        <v>ValueOntology.QUANTITY_PER_CAPITA</v>
      </c>
      <c r="V3853" t="str">
        <f>VLOOKUP(表2[index_id],表6[],2)</f>
        <v>ValueOntology.QUANTITY_PER_CAPITA</v>
      </c>
      <c r="W3853" t="str">
        <f>VLOOKUP(表2[index_id],表7[],2)</f>
        <v>ValueOntology.QUANTITY_PER_CAPITA</v>
      </c>
      <c r="X3853" t="str">
        <f>VLOOKUP(表2[index_id],表8[],2)</f>
        <v>ValueOntology.QUANTITY_PER_CAPITA</v>
      </c>
      <c r="Y3853" t="str">
        <f>VLOOKUP(表2[index_id],表9[],2)</f>
        <v>ValueOntology.QUANTITY_PER_CAPITA</v>
      </c>
      <c r="Z3853" t="str">
        <f>VLOOKUP(表2[index_id],表10[],2)</f>
        <v>ValueOntology.QUANTITY_PER_CAPITA</v>
      </c>
      <c r="AA3853" t="str">
        <f>VLOOKUP(表2[index_id],表11[],2)</f>
        <v>ValueOntology.QUANTITY_PER_CAPITA</v>
      </c>
      <c r="AB3853" s="8" t="b">
        <f>表2[[#This Row],[vo104]]=表2[[#This Row],[vo109]]</f>
        <v>1</v>
      </c>
    </row>
    <row r="3854" spans="1:28" ht="15" hidden="1" x14ac:dyDescent="0.25">
      <c r="A3854" s="1">
        <v>107419</v>
      </c>
      <c r="B3854" s="1">
        <v>7230050400</v>
      </c>
      <c r="C3854" s="1" t="s">
        <v>5021</v>
      </c>
      <c r="D3854" s="1"/>
      <c r="E3854" s="1">
        <v>2</v>
      </c>
      <c r="F3854" s="1" t="s">
        <v>88</v>
      </c>
      <c r="G3854" s="1" t="s">
        <v>26</v>
      </c>
      <c r="H3854" s="1" t="s">
        <v>27</v>
      </c>
      <c r="I3854" s="1" t="s">
        <v>89</v>
      </c>
      <c r="J3854" s="1">
        <v>0</v>
      </c>
      <c r="K3854" s="1" t="s">
        <v>29</v>
      </c>
      <c r="L3854" s="1" t="s">
        <v>90</v>
      </c>
      <c r="M3854" s="1" t="s">
        <v>31</v>
      </c>
      <c r="N3854" s="1"/>
      <c r="O3854" s="1" t="s">
        <v>54</v>
      </c>
      <c r="P3854" s="2" t="s">
        <v>33</v>
      </c>
      <c r="Q3854" s="1" t="s">
        <v>91</v>
      </c>
      <c r="R3854" s="1" t="str">
        <f>VLOOKUP(表2[index_id],表1[],2)</f>
        <v>ValueOntology.QUANTITY</v>
      </c>
      <c r="S3854" t="str">
        <f>VLOOKUP(表2[index_id],表3[],2)</f>
        <v>ValueOntology.QUANTITY_PER_CAPITA</v>
      </c>
      <c r="T3854" s="5" t="str">
        <f>VLOOKUP(表2[index_id],表4[],2)</f>
        <v>ValueOntology.QUANTITY_PER_CAPITA</v>
      </c>
      <c r="U3854" t="str">
        <f>VLOOKUP(表2[index_id],表5[],2)</f>
        <v>ValueOntology.QUANTITY_PER_CAPITA</v>
      </c>
      <c r="V3854" t="str">
        <f>VLOOKUP(表2[index_id],表6[],2)</f>
        <v>ValueOntology.QUANTITY_PER_CAPITA</v>
      </c>
      <c r="W3854" t="str">
        <f>VLOOKUP(表2[index_id],表7[],2)</f>
        <v>ValueOntology.QUANTITY_PER_CAPITA</v>
      </c>
      <c r="X3854" t="str">
        <f>VLOOKUP(表2[index_id],表8[],2)</f>
        <v>ValueOntology.QUANTITY_PER_CAPITA</v>
      </c>
      <c r="Y3854" t="str">
        <f>VLOOKUP(表2[index_id],表9[],2)</f>
        <v>ValueOntology.QUANTITY_PER_CAPITA</v>
      </c>
      <c r="Z3854" t="str">
        <f>VLOOKUP(表2[index_id],表10[],2)</f>
        <v>ValueOntology.QUANTITY_PER_CAPITA</v>
      </c>
      <c r="AA3854" t="str">
        <f>VLOOKUP(表2[index_id],表11[],2)</f>
        <v>ValueOntology.QUANTITY_PER_CAPITA</v>
      </c>
      <c r="AB3854" s="8" t="b">
        <f>表2[[#This Row],[vo104]]=表2[[#This Row],[vo109]]</f>
        <v>1</v>
      </c>
    </row>
    <row r="3855" spans="1:28" ht="15" hidden="1" x14ac:dyDescent="0.25">
      <c r="A3855" s="1">
        <v>107418</v>
      </c>
      <c r="B3855" s="1">
        <v>7230050303</v>
      </c>
      <c r="C3855" s="1" t="s">
        <v>5022</v>
      </c>
      <c r="D3855" s="1"/>
      <c r="E3855" s="1">
        <v>2</v>
      </c>
      <c r="F3855" s="1" t="s">
        <v>88</v>
      </c>
      <c r="G3855" s="1" t="s">
        <v>26</v>
      </c>
      <c r="H3855" s="1" t="s">
        <v>27</v>
      </c>
      <c r="I3855" s="1" t="s">
        <v>89</v>
      </c>
      <c r="J3855" s="1">
        <v>0</v>
      </c>
      <c r="K3855" s="1" t="s">
        <v>29</v>
      </c>
      <c r="L3855" s="1" t="s">
        <v>90</v>
      </c>
      <c r="M3855" s="1" t="s">
        <v>31</v>
      </c>
      <c r="N3855" s="1"/>
      <c r="O3855" s="1" t="s">
        <v>54</v>
      </c>
      <c r="P3855" s="2" t="s">
        <v>33</v>
      </c>
      <c r="Q3855" s="1" t="s">
        <v>91</v>
      </c>
      <c r="R3855" s="1" t="str">
        <f>VLOOKUP(表2[index_id],表1[],2)</f>
        <v>ValueOntology.QUANTITY</v>
      </c>
      <c r="S3855" t="str">
        <f>VLOOKUP(表2[index_id],表3[],2)</f>
        <v>ValueOntology.QUANTITY_PER_CAPITA</v>
      </c>
      <c r="T3855" s="5" t="str">
        <f>VLOOKUP(表2[index_id],表4[],2)</f>
        <v>ValueOntology.QUANTITY_PER_CAPITA</v>
      </c>
      <c r="U3855" t="str">
        <f>VLOOKUP(表2[index_id],表5[],2)</f>
        <v>ValueOntology.QUANTITY_PER_CAPITA</v>
      </c>
      <c r="V3855" t="str">
        <f>VLOOKUP(表2[index_id],表6[],2)</f>
        <v>ValueOntology.QUANTITY_PER_CAPITA</v>
      </c>
      <c r="W3855" t="str">
        <f>VLOOKUP(表2[index_id],表7[],2)</f>
        <v>ValueOntology.QUANTITY_PER_CAPITA</v>
      </c>
      <c r="X3855" t="str">
        <f>VLOOKUP(表2[index_id],表8[],2)</f>
        <v>ValueOntology.QUANTITY_PER_CAPITA</v>
      </c>
      <c r="Y3855" t="str">
        <f>VLOOKUP(表2[index_id],表9[],2)</f>
        <v>ValueOntology.QUANTITY_PER_CAPITA</v>
      </c>
      <c r="Z3855" t="str">
        <f>VLOOKUP(表2[index_id],表10[],2)</f>
        <v>ValueOntology.QUANTITY_PER_CAPITA</v>
      </c>
      <c r="AA3855" t="str">
        <f>VLOOKUP(表2[index_id],表11[],2)</f>
        <v>ValueOntology.QUANTITY_PER_CAPITA</v>
      </c>
      <c r="AB3855" s="8" t="b">
        <f>表2[[#This Row],[vo104]]=表2[[#This Row],[vo109]]</f>
        <v>1</v>
      </c>
    </row>
    <row r="3856" spans="1:28" ht="15" hidden="1" x14ac:dyDescent="0.25">
      <c r="A3856" s="1">
        <v>107417</v>
      </c>
      <c r="B3856" s="1">
        <v>7230050302</v>
      </c>
      <c r="C3856" s="1" t="s">
        <v>5023</v>
      </c>
      <c r="D3856" s="1"/>
      <c r="E3856" s="1">
        <v>2</v>
      </c>
      <c r="F3856" s="1" t="s">
        <v>88</v>
      </c>
      <c r="G3856" s="1" t="s">
        <v>26</v>
      </c>
      <c r="H3856" s="1" t="s">
        <v>27</v>
      </c>
      <c r="I3856" s="1" t="s">
        <v>89</v>
      </c>
      <c r="J3856" s="1">
        <v>0</v>
      </c>
      <c r="K3856" s="1" t="s">
        <v>29</v>
      </c>
      <c r="L3856" s="1" t="s">
        <v>90</v>
      </c>
      <c r="M3856" s="1" t="s">
        <v>31</v>
      </c>
      <c r="N3856" s="1"/>
      <c r="O3856" s="1" t="s">
        <v>54</v>
      </c>
      <c r="P3856" s="2" t="s">
        <v>33</v>
      </c>
      <c r="Q3856" s="1" t="s">
        <v>91</v>
      </c>
      <c r="R3856" s="1" t="str">
        <f>VLOOKUP(表2[index_id],表1[],2)</f>
        <v>ValueOntology.QUANTITY</v>
      </c>
      <c r="S3856" t="str">
        <f>VLOOKUP(表2[index_id],表3[],2)</f>
        <v>ValueOntology.QUANTITY_PER_CAPITA</v>
      </c>
      <c r="T3856" s="5" t="str">
        <f>VLOOKUP(表2[index_id],表4[],2)</f>
        <v>ValueOntology.QUANTITY_PER_CAPITA</v>
      </c>
      <c r="U3856" t="str">
        <f>VLOOKUP(表2[index_id],表5[],2)</f>
        <v>ValueOntology.QUANTITY_PER_CAPITA</v>
      </c>
      <c r="V3856" t="str">
        <f>VLOOKUP(表2[index_id],表6[],2)</f>
        <v>ValueOntology.QUANTITY_PER_CAPITA</v>
      </c>
      <c r="W3856" t="str">
        <f>VLOOKUP(表2[index_id],表7[],2)</f>
        <v>ValueOntology.QUANTITY_PER_CAPITA</v>
      </c>
      <c r="X3856" t="str">
        <f>VLOOKUP(表2[index_id],表8[],2)</f>
        <v>ValueOntology.QUANTITY_PER_CAPITA</v>
      </c>
      <c r="Y3856" t="str">
        <f>VLOOKUP(表2[index_id],表9[],2)</f>
        <v>ValueOntology.QUANTITY_PER_CAPITA</v>
      </c>
      <c r="Z3856" t="str">
        <f>VLOOKUP(表2[index_id],表10[],2)</f>
        <v>ValueOntology.QUANTITY_PER_CAPITA</v>
      </c>
      <c r="AA3856" t="str">
        <f>VLOOKUP(表2[index_id],表11[],2)</f>
        <v>ValueOntology.QUANTITY_PER_CAPITA</v>
      </c>
      <c r="AB3856" s="8" t="b">
        <f>表2[[#This Row],[vo104]]=表2[[#This Row],[vo109]]</f>
        <v>1</v>
      </c>
    </row>
    <row r="3857" spans="1:28" ht="15" hidden="1" x14ac:dyDescent="0.25">
      <c r="A3857" s="1">
        <v>107416</v>
      </c>
      <c r="B3857" s="1">
        <v>7230050301</v>
      </c>
      <c r="C3857" s="1" t="s">
        <v>5024</v>
      </c>
      <c r="D3857" s="1"/>
      <c r="E3857" s="1">
        <v>2</v>
      </c>
      <c r="F3857" s="1" t="s">
        <v>88</v>
      </c>
      <c r="G3857" s="1" t="s">
        <v>26</v>
      </c>
      <c r="H3857" s="1" t="s">
        <v>27</v>
      </c>
      <c r="I3857" s="1" t="s">
        <v>89</v>
      </c>
      <c r="J3857" s="1">
        <v>0</v>
      </c>
      <c r="K3857" s="1" t="s">
        <v>29</v>
      </c>
      <c r="L3857" s="1" t="s">
        <v>90</v>
      </c>
      <c r="M3857" s="1" t="s">
        <v>31</v>
      </c>
      <c r="N3857" s="1"/>
      <c r="O3857" s="1" t="s">
        <v>54</v>
      </c>
      <c r="P3857" s="2" t="s">
        <v>33</v>
      </c>
      <c r="Q3857" s="1" t="s">
        <v>91</v>
      </c>
      <c r="R3857" s="1" t="str">
        <f>VLOOKUP(表2[index_id],表1[],2)</f>
        <v>ValueOntology.QUANTITY</v>
      </c>
      <c r="S3857" t="str">
        <f>VLOOKUP(表2[index_id],表3[],2)</f>
        <v>ValueOntology.QUANTITY_PER_CAPITA</v>
      </c>
      <c r="T3857" s="5" t="str">
        <f>VLOOKUP(表2[index_id],表4[],2)</f>
        <v>ValueOntology.QUANTITY_PER_CAPITA</v>
      </c>
      <c r="U3857" t="str">
        <f>VLOOKUP(表2[index_id],表5[],2)</f>
        <v>ValueOntology.QUANTITY_PER_CAPITA</v>
      </c>
      <c r="V3857" t="str">
        <f>VLOOKUP(表2[index_id],表6[],2)</f>
        <v>ValueOntology.QUANTITY_PER_CAPITA</v>
      </c>
      <c r="W3857" t="str">
        <f>VLOOKUP(表2[index_id],表7[],2)</f>
        <v>ValueOntology.QUANTITY_PER_CAPITA</v>
      </c>
      <c r="X3857" t="str">
        <f>VLOOKUP(表2[index_id],表8[],2)</f>
        <v>ValueOntology.QUANTITY_PER_CAPITA</v>
      </c>
      <c r="Y3857" t="str">
        <f>VLOOKUP(表2[index_id],表9[],2)</f>
        <v>ValueOntology.QUANTITY_PER_CAPITA</v>
      </c>
      <c r="Z3857" t="str">
        <f>VLOOKUP(表2[index_id],表10[],2)</f>
        <v>ValueOntology.QUANTITY_PER_CAPITA</v>
      </c>
      <c r="AA3857" t="str">
        <f>VLOOKUP(表2[index_id],表11[],2)</f>
        <v>ValueOntology.QUANTITY_PER_CAPITA</v>
      </c>
      <c r="AB3857" s="8" t="b">
        <f>表2[[#This Row],[vo104]]=表2[[#This Row],[vo109]]</f>
        <v>1</v>
      </c>
    </row>
    <row r="3858" spans="1:28" ht="15" hidden="1" x14ac:dyDescent="0.25">
      <c r="A3858" s="1">
        <v>107415</v>
      </c>
      <c r="B3858" s="1">
        <v>7230050300</v>
      </c>
      <c r="C3858" s="1" t="s">
        <v>5025</v>
      </c>
      <c r="D3858" s="1"/>
      <c r="E3858" s="1">
        <v>2</v>
      </c>
      <c r="F3858" s="1" t="s">
        <v>88</v>
      </c>
      <c r="G3858" s="1" t="s">
        <v>26</v>
      </c>
      <c r="H3858" s="1" t="s">
        <v>27</v>
      </c>
      <c r="I3858" s="1" t="s">
        <v>89</v>
      </c>
      <c r="J3858" s="1">
        <v>0</v>
      </c>
      <c r="K3858" s="1" t="s">
        <v>29</v>
      </c>
      <c r="L3858" s="1" t="s">
        <v>90</v>
      </c>
      <c r="M3858" s="1" t="s">
        <v>31</v>
      </c>
      <c r="N3858" s="1"/>
      <c r="O3858" s="1" t="s">
        <v>54</v>
      </c>
      <c r="P3858" s="2" t="s">
        <v>33</v>
      </c>
      <c r="Q3858" s="1" t="s">
        <v>91</v>
      </c>
      <c r="R3858" s="1" t="str">
        <f>VLOOKUP(表2[index_id],表1[],2)</f>
        <v>ValueOntology.QUANTITY</v>
      </c>
      <c r="S3858" t="str">
        <f>VLOOKUP(表2[index_id],表3[],2)</f>
        <v>ValueOntology.QUANTITY_PER_CAPITA</v>
      </c>
      <c r="T3858" s="5" t="str">
        <f>VLOOKUP(表2[index_id],表4[],2)</f>
        <v>ValueOntology.QUANTITY_PER_CAPITA</v>
      </c>
      <c r="U3858" t="str">
        <f>VLOOKUP(表2[index_id],表5[],2)</f>
        <v>ValueOntology.QUANTITY_PER_CAPITA</v>
      </c>
      <c r="V3858" t="str">
        <f>VLOOKUP(表2[index_id],表6[],2)</f>
        <v>ValueOntology.QUANTITY_PER_CAPITA</v>
      </c>
      <c r="W3858" t="str">
        <f>VLOOKUP(表2[index_id],表7[],2)</f>
        <v>ValueOntology.QUANTITY_PER_CAPITA</v>
      </c>
      <c r="X3858" t="str">
        <f>VLOOKUP(表2[index_id],表8[],2)</f>
        <v>ValueOntology.QUANTITY_PER_CAPITA</v>
      </c>
      <c r="Y3858" t="str">
        <f>VLOOKUP(表2[index_id],表9[],2)</f>
        <v>ValueOntology.QUANTITY_PER_CAPITA</v>
      </c>
      <c r="Z3858" t="str">
        <f>VLOOKUP(表2[index_id],表10[],2)</f>
        <v>ValueOntology.QUANTITY_PER_CAPITA</v>
      </c>
      <c r="AA3858" t="str">
        <f>VLOOKUP(表2[index_id],表11[],2)</f>
        <v>ValueOntology.QUANTITY_PER_CAPITA</v>
      </c>
      <c r="AB3858" s="8" t="b">
        <f>表2[[#This Row],[vo104]]=表2[[#This Row],[vo109]]</f>
        <v>1</v>
      </c>
    </row>
    <row r="3859" spans="1:28" ht="15" hidden="1" x14ac:dyDescent="0.25">
      <c r="A3859" s="1">
        <v>107414</v>
      </c>
      <c r="B3859" s="1">
        <v>7230050216</v>
      </c>
      <c r="C3859" s="1" t="s">
        <v>5026</v>
      </c>
      <c r="D3859" s="1"/>
      <c r="E3859" s="1">
        <v>2</v>
      </c>
      <c r="F3859" s="1" t="s">
        <v>88</v>
      </c>
      <c r="G3859" s="1" t="s">
        <v>26</v>
      </c>
      <c r="H3859" s="1" t="s">
        <v>27</v>
      </c>
      <c r="I3859" s="1" t="s">
        <v>89</v>
      </c>
      <c r="J3859" s="1">
        <v>0</v>
      </c>
      <c r="K3859" s="1" t="s">
        <v>29</v>
      </c>
      <c r="L3859" s="1" t="s">
        <v>90</v>
      </c>
      <c r="M3859" s="1" t="s">
        <v>31</v>
      </c>
      <c r="N3859" s="1"/>
      <c r="O3859" s="1" t="s">
        <v>54</v>
      </c>
      <c r="P3859" s="2" t="s">
        <v>33</v>
      </c>
      <c r="Q3859" s="1" t="s">
        <v>91</v>
      </c>
      <c r="R3859" s="1" t="str">
        <f>VLOOKUP(表2[index_id],表1[],2)</f>
        <v>ValueOntology.QUANTITY</v>
      </c>
      <c r="S3859" t="str">
        <f>VLOOKUP(表2[index_id],表3[],2)</f>
        <v>ValueOntology.QUANTITY_PER_CAPITA</v>
      </c>
      <c r="T3859" s="5" t="str">
        <f>VLOOKUP(表2[index_id],表4[],2)</f>
        <v>ValueOntology.QUANTITY_PER_CAPITA</v>
      </c>
      <c r="U3859" t="str">
        <f>VLOOKUP(表2[index_id],表5[],2)</f>
        <v>ValueOntology.QUANTITY_PER_CAPITA</v>
      </c>
      <c r="V3859" t="str">
        <f>VLOOKUP(表2[index_id],表6[],2)</f>
        <v>ValueOntology.QUANTITY_PER_CAPITA</v>
      </c>
      <c r="W3859" t="str">
        <f>VLOOKUP(表2[index_id],表7[],2)</f>
        <v>ValueOntology.QUANTITY_PER_CAPITA</v>
      </c>
      <c r="X3859" t="str">
        <f>VLOOKUP(表2[index_id],表8[],2)</f>
        <v>ValueOntology.QUANTITY_PER_CAPITA</v>
      </c>
      <c r="Y3859" t="str">
        <f>VLOOKUP(表2[index_id],表9[],2)</f>
        <v>ValueOntology.QUANTITY_PER_CAPITA</v>
      </c>
      <c r="Z3859" t="str">
        <f>VLOOKUP(表2[index_id],表10[],2)</f>
        <v>ValueOntology.QUANTITY_PER_CAPITA</v>
      </c>
      <c r="AA3859" t="str">
        <f>VLOOKUP(表2[index_id],表11[],2)</f>
        <v>ValueOntology.QUANTITY_PER_CAPITA</v>
      </c>
      <c r="AB3859" s="8" t="b">
        <f>表2[[#This Row],[vo104]]=表2[[#This Row],[vo109]]</f>
        <v>1</v>
      </c>
    </row>
    <row r="3860" spans="1:28" ht="15" hidden="1" x14ac:dyDescent="0.25">
      <c r="A3860" s="1">
        <v>140715</v>
      </c>
      <c r="B3860" s="1">
        <v>8030200371</v>
      </c>
      <c r="C3860" s="1" t="s">
        <v>5027</v>
      </c>
      <c r="D3860" s="1"/>
      <c r="E3860" s="1">
        <v>0</v>
      </c>
      <c r="F3860" s="1" t="s">
        <v>25</v>
      </c>
      <c r="G3860" s="1" t="s">
        <v>49</v>
      </c>
      <c r="H3860" s="1" t="s">
        <v>3971</v>
      </c>
      <c r="I3860" s="1" t="s">
        <v>4091</v>
      </c>
      <c r="J3860" s="1">
        <v>0</v>
      </c>
      <c r="K3860" s="1" t="s">
        <v>5028</v>
      </c>
      <c r="L3860" s="1" t="s">
        <v>3977</v>
      </c>
      <c r="M3860" s="1" t="s">
        <v>319</v>
      </c>
      <c r="N3860" s="1"/>
      <c r="O3860" s="1" t="s">
        <v>41</v>
      </c>
      <c r="P3860" s="2" t="s">
        <v>33</v>
      </c>
      <c r="Q3860" s="1" t="s">
        <v>108</v>
      </c>
      <c r="R3860" s="1" t="str">
        <f>VLOOKUP(表2[index_id],表1[],2)</f>
        <v>ValueOntology.QUANTITY</v>
      </c>
      <c r="S3860" t="str">
        <f>VLOOKUP(表2[index_id],表3[],2)</f>
        <v>ValueOntology.QUANTITY</v>
      </c>
      <c r="T3860" s="5" t="str">
        <f>VLOOKUP(表2[index_id],表4[],2)</f>
        <v>ValueOntology.QUANTITY</v>
      </c>
      <c r="U3860" t="str">
        <f>VLOOKUP(表2[index_id],表5[],2)</f>
        <v>ValueOntology.QUANTITY</v>
      </c>
      <c r="V3860" t="str">
        <f>VLOOKUP(表2[index_id],表6[],2)</f>
        <v>ValueOntology.QUANTITY</v>
      </c>
      <c r="W3860" t="str">
        <f>VLOOKUP(表2[index_id],表7[],2)</f>
        <v>ValueOntology.QUANTITY</v>
      </c>
      <c r="X3860" t="str">
        <f>VLOOKUP(表2[index_id],表8[],2)</f>
        <v>ValueOntology.QUANTITY</v>
      </c>
      <c r="Y3860" t="str">
        <f>VLOOKUP(表2[index_id],表9[],2)</f>
        <v>ValueOntology.QUANTITY</v>
      </c>
      <c r="Z3860" t="str">
        <f>VLOOKUP(表2[index_id],表10[],2)</f>
        <v>ValueOntology.QUANTITY</v>
      </c>
      <c r="AA3860" t="str">
        <f>VLOOKUP(表2[index_id],表11[],2)</f>
        <v>ValueOntology.QUANTITY</v>
      </c>
      <c r="AB3860" s="8" t="b">
        <f>表2[[#This Row],[vo104]]=表2[[#This Row],[vo109]]</f>
        <v>1</v>
      </c>
    </row>
    <row r="3861" spans="1:28" ht="15" hidden="1" x14ac:dyDescent="0.25">
      <c r="A3861" s="1">
        <v>60836</v>
      </c>
      <c r="B3861" s="1">
        <v>8030200127</v>
      </c>
      <c r="C3861" s="1" t="s">
        <v>5029</v>
      </c>
      <c r="D3861" s="1"/>
      <c r="E3861" s="1">
        <v>0</v>
      </c>
      <c r="F3861" s="1" t="s">
        <v>25</v>
      </c>
      <c r="G3861" s="1" t="s">
        <v>49</v>
      </c>
      <c r="H3861" s="1" t="s">
        <v>3971</v>
      </c>
      <c r="I3861" s="1" t="s">
        <v>4091</v>
      </c>
      <c r="J3861" s="1">
        <v>0</v>
      </c>
      <c r="K3861" s="1" t="s">
        <v>5030</v>
      </c>
      <c r="L3861" s="1" t="s">
        <v>3974</v>
      </c>
      <c r="M3861" s="1" t="s">
        <v>319</v>
      </c>
      <c r="N3861" s="1"/>
      <c r="O3861" s="1" t="s">
        <v>41</v>
      </c>
      <c r="P3861" s="2" t="s">
        <v>33</v>
      </c>
      <c r="Q3861" s="1" t="s">
        <v>108</v>
      </c>
      <c r="R3861" s="1" t="str">
        <f>VLOOKUP(表2[index_id],表1[],2)</f>
        <v>ValueOntology.QUANTITY</v>
      </c>
      <c r="S3861" t="str">
        <f>VLOOKUP(表2[index_id],表3[],2)</f>
        <v>ValueOntology.QUANTITY</v>
      </c>
      <c r="T3861" s="5" t="str">
        <f>VLOOKUP(表2[index_id],表4[],2)</f>
        <v>ValueOntology.QUANTITY</v>
      </c>
      <c r="U3861" t="str">
        <f>VLOOKUP(表2[index_id],表5[],2)</f>
        <v>ValueOntology.QUANTITY</v>
      </c>
      <c r="V3861" t="str">
        <f>VLOOKUP(表2[index_id],表6[],2)</f>
        <v>ValueOntology.QUANTITY</v>
      </c>
      <c r="W3861" t="str">
        <f>VLOOKUP(表2[index_id],表7[],2)</f>
        <v>ValueOntology.QUANTITY</v>
      </c>
      <c r="X3861" t="str">
        <f>VLOOKUP(表2[index_id],表8[],2)</f>
        <v>ValueOntology.QUANTITY</v>
      </c>
      <c r="Y3861" t="str">
        <f>VLOOKUP(表2[index_id],表9[],2)</f>
        <v>ValueOntology.QUANTITY</v>
      </c>
      <c r="Z3861" t="str">
        <f>VLOOKUP(表2[index_id],表10[],2)</f>
        <v>ValueOntology.QUANTITY</v>
      </c>
      <c r="AA3861" t="str">
        <f>VLOOKUP(表2[index_id],表11[],2)</f>
        <v>ValueOntology.QUANTITY</v>
      </c>
      <c r="AB3861" s="8" t="b">
        <f>表2[[#This Row],[vo104]]=表2[[#This Row],[vo109]]</f>
        <v>1</v>
      </c>
    </row>
    <row r="3862" spans="1:28" ht="15" hidden="1" x14ac:dyDescent="0.25">
      <c r="A3862" s="1">
        <v>60877</v>
      </c>
      <c r="B3862" s="1">
        <v>8030200169</v>
      </c>
      <c r="C3862" s="1" t="s">
        <v>5031</v>
      </c>
      <c r="D3862" s="1"/>
      <c r="E3862" s="1">
        <v>0</v>
      </c>
      <c r="F3862" s="1" t="s">
        <v>25</v>
      </c>
      <c r="G3862" s="1" t="s">
        <v>49</v>
      </c>
      <c r="H3862" s="1" t="s">
        <v>3971</v>
      </c>
      <c r="I3862" s="1" t="s">
        <v>4091</v>
      </c>
      <c r="J3862" s="1">
        <v>0</v>
      </c>
      <c r="K3862" s="1" t="s">
        <v>5032</v>
      </c>
      <c r="L3862" s="1" t="s">
        <v>3974</v>
      </c>
      <c r="M3862" s="1" t="s">
        <v>319</v>
      </c>
      <c r="N3862" s="1"/>
      <c r="O3862" s="1" t="s">
        <v>41</v>
      </c>
      <c r="P3862" s="2" t="s">
        <v>33</v>
      </c>
      <c r="Q3862" s="1" t="s">
        <v>108</v>
      </c>
      <c r="R3862" s="1" t="str">
        <f>VLOOKUP(表2[index_id],表1[],2)</f>
        <v>ValueOntology.QUANTITY</v>
      </c>
      <c r="S3862" t="str">
        <f>VLOOKUP(表2[index_id],表3[],2)</f>
        <v>ValueOntology.QUANTITY</v>
      </c>
      <c r="T3862" s="5" t="str">
        <f>VLOOKUP(表2[index_id],表4[],2)</f>
        <v>ValueOntology.QUANTITY</v>
      </c>
      <c r="U3862" t="str">
        <f>VLOOKUP(表2[index_id],表5[],2)</f>
        <v>ValueOntology.QUANTITY</v>
      </c>
      <c r="V3862" t="str">
        <f>VLOOKUP(表2[index_id],表6[],2)</f>
        <v>ValueOntology.QUANTITY</v>
      </c>
      <c r="W3862" t="str">
        <f>VLOOKUP(表2[index_id],表7[],2)</f>
        <v>ValueOntology.QUANTITY</v>
      </c>
      <c r="X3862" t="str">
        <f>VLOOKUP(表2[index_id],表8[],2)</f>
        <v>ValueOntology.QUANTITY</v>
      </c>
      <c r="Y3862" t="str">
        <f>VLOOKUP(表2[index_id],表9[],2)</f>
        <v>ValueOntology.QUANTITY</v>
      </c>
      <c r="Z3862" t="str">
        <f>VLOOKUP(表2[index_id],表10[],2)</f>
        <v>ValueOntology.QUANTITY</v>
      </c>
      <c r="AA3862" t="str">
        <f>VLOOKUP(表2[index_id],表11[],2)</f>
        <v>ValueOntology.QUANTITY</v>
      </c>
      <c r="AB3862" s="8" t="b">
        <f>表2[[#This Row],[vo104]]=表2[[#This Row],[vo109]]</f>
        <v>1</v>
      </c>
    </row>
    <row r="3863" spans="1:28" ht="15" hidden="1" x14ac:dyDescent="0.25">
      <c r="A3863" s="1">
        <v>60856</v>
      </c>
      <c r="B3863" s="1">
        <v>8030200148</v>
      </c>
      <c r="C3863" s="1" t="s">
        <v>5033</v>
      </c>
      <c r="D3863" s="1"/>
      <c r="E3863" s="1">
        <v>0</v>
      </c>
      <c r="F3863" s="1" t="s">
        <v>25</v>
      </c>
      <c r="G3863" s="1" t="s">
        <v>49</v>
      </c>
      <c r="H3863" s="1" t="s">
        <v>3971</v>
      </c>
      <c r="I3863" s="1" t="s">
        <v>4129</v>
      </c>
      <c r="J3863" s="1">
        <v>0</v>
      </c>
      <c r="K3863" s="1" t="s">
        <v>5034</v>
      </c>
      <c r="L3863" s="1" t="s">
        <v>3974</v>
      </c>
      <c r="M3863" s="1" t="s">
        <v>319</v>
      </c>
      <c r="N3863" s="1"/>
      <c r="O3863" s="1" t="s">
        <v>41</v>
      </c>
      <c r="P3863" s="2" t="s">
        <v>33</v>
      </c>
      <c r="Q3863" s="1" t="s">
        <v>108</v>
      </c>
      <c r="R3863" s="1" t="str">
        <f>VLOOKUP(表2[index_id],表1[],2)</f>
        <v>ValueOntology.QUANTITY</v>
      </c>
      <c r="S3863" t="str">
        <f>VLOOKUP(表2[index_id],表3[],2)</f>
        <v>ValueOntology.QUANTITY</v>
      </c>
      <c r="T3863" s="5" t="str">
        <f>VLOOKUP(表2[index_id],表4[],2)</f>
        <v>ValueOntology.QUANTITY</v>
      </c>
      <c r="U3863" t="str">
        <f>VLOOKUP(表2[index_id],表5[],2)</f>
        <v>ValueOntology.QUANTITY</v>
      </c>
      <c r="V3863" t="str">
        <f>VLOOKUP(表2[index_id],表6[],2)</f>
        <v>ValueOntology.QUANTITY</v>
      </c>
      <c r="W3863" t="str">
        <f>VLOOKUP(表2[index_id],表7[],2)</f>
        <v>ValueOntology.QUANTITY</v>
      </c>
      <c r="X3863" t="str">
        <f>VLOOKUP(表2[index_id],表8[],2)</f>
        <v>ValueOntology.QUANTITY</v>
      </c>
      <c r="Y3863" t="str">
        <f>VLOOKUP(表2[index_id],表9[],2)</f>
        <v>ValueOntology.QUANTITY</v>
      </c>
      <c r="Z3863" t="str">
        <f>VLOOKUP(表2[index_id],表10[],2)</f>
        <v>ValueOntology.QUANTITY</v>
      </c>
      <c r="AA3863" t="str">
        <f>VLOOKUP(表2[index_id],表11[],2)</f>
        <v>ValueOntology.QUANTITY</v>
      </c>
      <c r="AB3863" s="8" t="b">
        <f>表2[[#This Row],[vo104]]=表2[[#This Row],[vo109]]</f>
        <v>1</v>
      </c>
    </row>
    <row r="3864" spans="1:28" ht="15" hidden="1" x14ac:dyDescent="0.25">
      <c r="A3864" s="1">
        <v>107409</v>
      </c>
      <c r="B3864" s="1">
        <v>7230050211</v>
      </c>
      <c r="C3864" s="1" t="s">
        <v>5035</v>
      </c>
      <c r="D3864" s="1"/>
      <c r="E3864" s="1">
        <v>2</v>
      </c>
      <c r="F3864" s="1" t="s">
        <v>88</v>
      </c>
      <c r="G3864" s="1" t="s">
        <v>26</v>
      </c>
      <c r="H3864" s="1" t="s">
        <v>27</v>
      </c>
      <c r="I3864" s="1" t="s">
        <v>89</v>
      </c>
      <c r="J3864" s="1">
        <v>0</v>
      </c>
      <c r="K3864" s="1" t="s">
        <v>29</v>
      </c>
      <c r="L3864" s="1" t="s">
        <v>90</v>
      </c>
      <c r="M3864" s="1" t="s">
        <v>31</v>
      </c>
      <c r="N3864" s="1"/>
      <c r="O3864" s="1" t="s">
        <v>54</v>
      </c>
      <c r="P3864" s="2" t="s">
        <v>33</v>
      </c>
      <c r="Q3864" s="1" t="s">
        <v>91</v>
      </c>
      <c r="R3864" s="1" t="str">
        <f>VLOOKUP(表2[index_id],表1[],2)</f>
        <v>ValueOntology.QUANTITY</v>
      </c>
      <c r="S3864" t="str">
        <f>VLOOKUP(表2[index_id],表3[],2)</f>
        <v>ValueOntology.QUANTITY_PER_CAPITA</v>
      </c>
      <c r="T3864" s="5" t="str">
        <f>VLOOKUP(表2[index_id],表4[],2)</f>
        <v>ValueOntology.QUANTITY_PER_CAPITA</v>
      </c>
      <c r="U3864" t="str">
        <f>VLOOKUP(表2[index_id],表5[],2)</f>
        <v>ValueOntology.QUANTITY_PER_CAPITA</v>
      </c>
      <c r="V3864" t="str">
        <f>VLOOKUP(表2[index_id],表6[],2)</f>
        <v>ValueOntology.QUANTITY_PER_CAPITA</v>
      </c>
      <c r="W3864" t="str">
        <f>VLOOKUP(表2[index_id],表7[],2)</f>
        <v>ValueOntology.QUANTITY_PER_CAPITA</v>
      </c>
      <c r="X3864" t="str">
        <f>VLOOKUP(表2[index_id],表8[],2)</f>
        <v>ValueOntology.QUANTITY_PER_CAPITA</v>
      </c>
      <c r="Y3864" t="str">
        <f>VLOOKUP(表2[index_id],表9[],2)</f>
        <v>ValueOntology.QUANTITY_PER_CAPITA</v>
      </c>
      <c r="Z3864" t="str">
        <f>VLOOKUP(表2[index_id],表10[],2)</f>
        <v>ValueOntology.QUANTITY_PER_CAPITA</v>
      </c>
      <c r="AA3864" t="str">
        <f>VLOOKUP(表2[index_id],表11[],2)</f>
        <v>ValueOntology.QUANTITY_PER_CAPITA</v>
      </c>
      <c r="AB3864" s="8" t="b">
        <f>表2[[#This Row],[vo104]]=表2[[#This Row],[vo109]]</f>
        <v>1</v>
      </c>
    </row>
    <row r="3865" spans="1:28" ht="15" hidden="1" x14ac:dyDescent="0.25">
      <c r="A3865" s="1">
        <v>57632</v>
      </c>
      <c r="B3865" s="1">
        <v>8030100362</v>
      </c>
      <c r="C3865" s="1" t="s">
        <v>5036</v>
      </c>
      <c r="D3865" s="1"/>
      <c r="E3865" s="1">
        <v>0</v>
      </c>
      <c r="F3865" s="1" t="s">
        <v>338</v>
      </c>
      <c r="G3865" s="1" t="s">
        <v>49</v>
      </c>
      <c r="H3865" s="1" t="s">
        <v>315</v>
      </c>
      <c r="I3865" s="1" t="s">
        <v>1033</v>
      </c>
      <c r="J3865" s="1"/>
      <c r="K3865" s="1" t="s">
        <v>340</v>
      </c>
      <c r="L3865" s="1" t="s">
        <v>341</v>
      </c>
      <c r="M3865" s="1" t="s">
        <v>319</v>
      </c>
      <c r="N3865" s="1"/>
      <c r="O3865" s="1" t="s">
        <v>41</v>
      </c>
      <c r="P3865" s="1"/>
      <c r="Q3865" s="1"/>
      <c r="R3865" s="1" t="str">
        <f>VLOOKUP(表2[index_id],表1[],2)</f>
        <v>ValueOntology.UNDETERMINED</v>
      </c>
      <c r="S3865" t="str">
        <f>VLOOKUP(表2[index_id],表3[],2)</f>
        <v>ValueOntology.PRICE</v>
      </c>
      <c r="T3865" s="5" t="str">
        <f>VLOOKUP(表2[index_id],表4[],2)</f>
        <v>ValueOntology.PRICE</v>
      </c>
      <c r="U3865" t="str">
        <f>VLOOKUP(表2[index_id],表5[],2)</f>
        <v>ValueOntology.PRICE</v>
      </c>
      <c r="V3865" t="str">
        <f>VLOOKUP(表2[index_id],表6[],2)</f>
        <v>ValueOntology.PRICE</v>
      </c>
      <c r="W3865" t="str">
        <f>VLOOKUP(表2[index_id],表7[],2)</f>
        <v>ValueOntology.PRICE</v>
      </c>
      <c r="X3865" t="str">
        <f>VLOOKUP(表2[index_id],表8[],2)</f>
        <v>ValueOntology.PRICE</v>
      </c>
      <c r="Y3865" t="str">
        <f>VLOOKUP(表2[index_id],表9[],2)</f>
        <v>ValueOntology.PRICE</v>
      </c>
      <c r="Z3865" t="str">
        <f>VLOOKUP(表2[index_id],表10[],2)</f>
        <v>ValueOntology.PRICE</v>
      </c>
      <c r="AA3865" t="str">
        <f>VLOOKUP(表2[index_id],表11[],2)</f>
        <v>ValueOntology.PRICE</v>
      </c>
      <c r="AB3865" s="8" t="b">
        <f>表2[[#This Row],[vo104]]=表2[[#This Row],[vo109]]</f>
        <v>1</v>
      </c>
    </row>
    <row r="3866" spans="1:28" ht="15" hidden="1" x14ac:dyDescent="0.25">
      <c r="A3866" s="1">
        <v>107408</v>
      </c>
      <c r="B3866" s="1">
        <v>7230050210</v>
      </c>
      <c r="C3866" s="1" t="s">
        <v>5037</v>
      </c>
      <c r="D3866" s="1"/>
      <c r="E3866" s="1">
        <v>2</v>
      </c>
      <c r="F3866" s="1" t="s">
        <v>88</v>
      </c>
      <c r="G3866" s="1" t="s">
        <v>26</v>
      </c>
      <c r="H3866" s="1" t="s">
        <v>27</v>
      </c>
      <c r="I3866" s="1" t="s">
        <v>89</v>
      </c>
      <c r="J3866" s="1">
        <v>0</v>
      </c>
      <c r="K3866" s="1" t="s">
        <v>29</v>
      </c>
      <c r="L3866" s="1" t="s">
        <v>90</v>
      </c>
      <c r="M3866" s="1" t="s">
        <v>31</v>
      </c>
      <c r="N3866" s="1"/>
      <c r="O3866" s="1" t="s">
        <v>54</v>
      </c>
      <c r="P3866" s="2" t="s">
        <v>33</v>
      </c>
      <c r="Q3866" s="1" t="s">
        <v>91</v>
      </c>
      <c r="R3866" s="1" t="str">
        <f>VLOOKUP(表2[index_id],表1[],2)</f>
        <v>ValueOntology.QUANTITY</v>
      </c>
      <c r="S3866" t="str">
        <f>VLOOKUP(表2[index_id],表3[],2)</f>
        <v>ValueOntology.QUANTITY_PER_CAPITA</v>
      </c>
      <c r="T3866" s="5" t="str">
        <f>VLOOKUP(表2[index_id],表4[],2)</f>
        <v>ValueOntology.QUANTITY_PER_CAPITA</v>
      </c>
      <c r="U3866" t="str">
        <f>VLOOKUP(表2[index_id],表5[],2)</f>
        <v>ValueOntology.QUANTITY_PER_CAPITA</v>
      </c>
      <c r="V3866" t="str">
        <f>VLOOKUP(表2[index_id],表6[],2)</f>
        <v>ValueOntology.QUANTITY_PER_CAPITA</v>
      </c>
      <c r="W3866" t="str">
        <f>VLOOKUP(表2[index_id],表7[],2)</f>
        <v>ValueOntology.QUANTITY_PER_CAPITA</v>
      </c>
      <c r="X3866" t="str">
        <f>VLOOKUP(表2[index_id],表8[],2)</f>
        <v>ValueOntology.QUANTITY_PER_CAPITA</v>
      </c>
      <c r="Y3866" t="str">
        <f>VLOOKUP(表2[index_id],表9[],2)</f>
        <v>ValueOntology.QUANTITY_PER_CAPITA</v>
      </c>
      <c r="Z3866" t="str">
        <f>VLOOKUP(表2[index_id],表10[],2)</f>
        <v>ValueOntology.QUANTITY_PER_CAPITA</v>
      </c>
      <c r="AA3866" t="str">
        <f>VLOOKUP(表2[index_id],表11[],2)</f>
        <v>ValueOntology.QUANTITY_PER_CAPITA</v>
      </c>
      <c r="AB3866" s="8" t="b">
        <f>表2[[#This Row],[vo104]]=表2[[#This Row],[vo109]]</f>
        <v>1</v>
      </c>
    </row>
    <row r="3867" spans="1:28" ht="15" hidden="1" x14ac:dyDescent="0.25">
      <c r="A3867" s="1">
        <v>107407</v>
      </c>
      <c r="B3867" s="1">
        <v>7230050209</v>
      </c>
      <c r="C3867" s="1" t="s">
        <v>5038</v>
      </c>
      <c r="D3867" s="1"/>
      <c r="E3867" s="1">
        <v>2</v>
      </c>
      <c r="F3867" s="1" t="s">
        <v>88</v>
      </c>
      <c r="G3867" s="1" t="s">
        <v>26</v>
      </c>
      <c r="H3867" s="1" t="s">
        <v>27</v>
      </c>
      <c r="I3867" s="1" t="s">
        <v>89</v>
      </c>
      <c r="J3867" s="1">
        <v>0</v>
      </c>
      <c r="K3867" s="1" t="s">
        <v>29</v>
      </c>
      <c r="L3867" s="1" t="s">
        <v>90</v>
      </c>
      <c r="M3867" s="1" t="s">
        <v>31</v>
      </c>
      <c r="N3867" s="1"/>
      <c r="O3867" s="1" t="s">
        <v>54</v>
      </c>
      <c r="P3867" s="2" t="s">
        <v>33</v>
      </c>
      <c r="Q3867" s="1" t="s">
        <v>91</v>
      </c>
      <c r="R3867" s="1" t="str">
        <f>VLOOKUP(表2[index_id],表1[],2)</f>
        <v>ValueOntology.QUANTITY</v>
      </c>
      <c r="S3867" t="str">
        <f>VLOOKUP(表2[index_id],表3[],2)</f>
        <v>ValueOntology.QUANTITY_PER_CAPITA</v>
      </c>
      <c r="T3867" s="5" t="str">
        <f>VLOOKUP(表2[index_id],表4[],2)</f>
        <v>ValueOntology.QUANTITY_PER_CAPITA</v>
      </c>
      <c r="U3867" t="str">
        <f>VLOOKUP(表2[index_id],表5[],2)</f>
        <v>ValueOntology.QUANTITY_PER_CAPITA</v>
      </c>
      <c r="V3867" t="str">
        <f>VLOOKUP(表2[index_id],表6[],2)</f>
        <v>ValueOntology.QUANTITY_PER_CAPITA</v>
      </c>
      <c r="W3867" t="str">
        <f>VLOOKUP(表2[index_id],表7[],2)</f>
        <v>ValueOntology.QUANTITY_PER_CAPITA</v>
      </c>
      <c r="X3867" t="str">
        <f>VLOOKUP(表2[index_id],表8[],2)</f>
        <v>ValueOntology.QUANTITY_PER_CAPITA</v>
      </c>
      <c r="Y3867" t="str">
        <f>VLOOKUP(表2[index_id],表9[],2)</f>
        <v>ValueOntology.QUANTITY_PER_CAPITA</v>
      </c>
      <c r="Z3867" t="str">
        <f>VLOOKUP(表2[index_id],表10[],2)</f>
        <v>ValueOntology.QUANTITY_PER_CAPITA</v>
      </c>
      <c r="AA3867" t="str">
        <f>VLOOKUP(表2[index_id],表11[],2)</f>
        <v>ValueOntology.QUANTITY_PER_CAPITA</v>
      </c>
      <c r="AB3867" s="8" t="b">
        <f>表2[[#This Row],[vo104]]=表2[[#This Row],[vo109]]</f>
        <v>1</v>
      </c>
    </row>
    <row r="3868" spans="1:28" ht="15" hidden="1" x14ac:dyDescent="0.25">
      <c r="A3868" s="1">
        <v>107406</v>
      </c>
      <c r="B3868" s="1">
        <v>7230050208</v>
      </c>
      <c r="C3868" s="1" t="s">
        <v>5039</v>
      </c>
      <c r="D3868" s="1"/>
      <c r="E3868" s="1">
        <v>2</v>
      </c>
      <c r="F3868" s="1" t="s">
        <v>88</v>
      </c>
      <c r="G3868" s="1" t="s">
        <v>26</v>
      </c>
      <c r="H3868" s="1" t="s">
        <v>27</v>
      </c>
      <c r="I3868" s="1" t="s">
        <v>89</v>
      </c>
      <c r="J3868" s="1">
        <v>0</v>
      </c>
      <c r="K3868" s="1" t="s">
        <v>29</v>
      </c>
      <c r="L3868" s="1" t="s">
        <v>90</v>
      </c>
      <c r="M3868" s="1" t="s">
        <v>31</v>
      </c>
      <c r="N3868" s="1"/>
      <c r="O3868" s="1" t="s">
        <v>54</v>
      </c>
      <c r="P3868" s="2" t="s">
        <v>33</v>
      </c>
      <c r="Q3868" s="1" t="s">
        <v>91</v>
      </c>
      <c r="R3868" s="1" t="str">
        <f>VLOOKUP(表2[index_id],表1[],2)</f>
        <v>ValueOntology.QUANTITY</v>
      </c>
      <c r="S3868" t="str">
        <f>VLOOKUP(表2[index_id],表3[],2)</f>
        <v>ValueOntology.QUANTITY_PER_CAPITA</v>
      </c>
      <c r="T3868" s="5" t="str">
        <f>VLOOKUP(表2[index_id],表4[],2)</f>
        <v>ValueOntology.QUANTITY_PER_CAPITA</v>
      </c>
      <c r="U3868" t="str">
        <f>VLOOKUP(表2[index_id],表5[],2)</f>
        <v>ValueOntology.QUANTITY_PER_CAPITA</v>
      </c>
      <c r="V3868" t="str">
        <f>VLOOKUP(表2[index_id],表6[],2)</f>
        <v>ValueOntology.QUANTITY_PER_CAPITA</v>
      </c>
      <c r="W3868" t="str">
        <f>VLOOKUP(表2[index_id],表7[],2)</f>
        <v>ValueOntology.QUANTITY_PER_CAPITA</v>
      </c>
      <c r="X3868" t="str">
        <f>VLOOKUP(表2[index_id],表8[],2)</f>
        <v>ValueOntology.QUANTITY_PER_CAPITA</v>
      </c>
      <c r="Y3868" t="str">
        <f>VLOOKUP(表2[index_id],表9[],2)</f>
        <v>ValueOntology.QUANTITY_PER_CAPITA</v>
      </c>
      <c r="Z3868" t="str">
        <f>VLOOKUP(表2[index_id],表10[],2)</f>
        <v>ValueOntology.QUANTITY_PER_CAPITA</v>
      </c>
      <c r="AA3868" t="str">
        <f>VLOOKUP(表2[index_id],表11[],2)</f>
        <v>ValueOntology.QUANTITY_PER_CAPITA</v>
      </c>
      <c r="AB3868" s="8" t="b">
        <f>表2[[#This Row],[vo104]]=表2[[#This Row],[vo109]]</f>
        <v>1</v>
      </c>
    </row>
    <row r="3869" spans="1:28" ht="15" hidden="1" x14ac:dyDescent="0.25">
      <c r="A3869" s="1">
        <v>70563</v>
      </c>
      <c r="B3869" s="1">
        <v>8040100064</v>
      </c>
      <c r="C3869" s="1" t="s">
        <v>5040</v>
      </c>
      <c r="D3869" s="1"/>
      <c r="E3869" s="1">
        <v>0</v>
      </c>
      <c r="F3869" s="1" t="s">
        <v>25</v>
      </c>
      <c r="G3869" s="1" t="s">
        <v>49</v>
      </c>
      <c r="H3869" s="1" t="s">
        <v>315</v>
      </c>
      <c r="I3869" s="1" t="s">
        <v>918</v>
      </c>
      <c r="J3869" s="1">
        <v>0</v>
      </c>
      <c r="K3869" s="1" t="s">
        <v>347</v>
      </c>
      <c r="L3869" s="1" t="s">
        <v>70</v>
      </c>
      <c r="M3869" s="1" t="s">
        <v>319</v>
      </c>
      <c r="N3869" s="1"/>
      <c r="O3869" s="1" t="s">
        <v>41</v>
      </c>
      <c r="P3869" s="2" t="s">
        <v>33</v>
      </c>
      <c r="Q3869" s="1" t="s">
        <v>303</v>
      </c>
      <c r="R3869" s="1" t="str">
        <f>VLOOKUP(表2[index_id],表1[],2)</f>
        <v>ValueOntology.DIFF_QUANTITY</v>
      </c>
      <c r="S3869" t="str">
        <f>VLOOKUP(表2[index_id],表3[],2)</f>
        <v>ValueOntology.DIFF_QUANTITY</v>
      </c>
      <c r="T3869" s="5" t="str">
        <f>VLOOKUP(表2[index_id],表4[],2)</f>
        <v>ValueOntology.DIFF_QUANTITY</v>
      </c>
      <c r="U3869" t="str">
        <f>VLOOKUP(表2[index_id],表5[],2)</f>
        <v>ValueOntology.DIFF_QUANTITY</v>
      </c>
      <c r="V3869" t="str">
        <f>VLOOKUP(表2[index_id],表6[],2)</f>
        <v>ValueOntology.DIFF_QUANTITY</v>
      </c>
      <c r="W3869" t="str">
        <f>VLOOKUP(表2[index_id],表7[],2)</f>
        <v>ValueOntology.DIFF_QUANTITY</v>
      </c>
      <c r="X3869" t="str">
        <f>VLOOKUP(表2[index_id],表8[],2)</f>
        <v>ValueOntology.DIFF_QUANTITY</v>
      </c>
      <c r="Y3869" t="str">
        <f>VLOOKUP(表2[index_id],表9[],2)</f>
        <v>ValueOntology.DIFF_QUANTITY</v>
      </c>
      <c r="Z3869" t="str">
        <f>VLOOKUP(表2[index_id],表10[],2)</f>
        <v>ValueOntology.DIFF_QUANTITY</v>
      </c>
      <c r="AA3869" t="str">
        <f>VLOOKUP(表2[index_id],表11[],2)</f>
        <v>ValueOntology.DIFF_QUANTITY</v>
      </c>
      <c r="AB3869" s="8" t="b">
        <f>表2[[#This Row],[vo104]]=表2[[#This Row],[vo109]]</f>
        <v>1</v>
      </c>
    </row>
    <row r="3870" spans="1:28" ht="15" hidden="1" x14ac:dyDescent="0.25">
      <c r="A3870" s="1">
        <v>107404</v>
      </c>
      <c r="B3870" s="1">
        <v>7230050206</v>
      </c>
      <c r="C3870" s="1" t="s">
        <v>5041</v>
      </c>
      <c r="D3870" s="1"/>
      <c r="E3870" s="1">
        <v>2</v>
      </c>
      <c r="F3870" s="1" t="s">
        <v>88</v>
      </c>
      <c r="G3870" s="1" t="s">
        <v>26</v>
      </c>
      <c r="H3870" s="1" t="s">
        <v>27</v>
      </c>
      <c r="I3870" s="1" t="s">
        <v>89</v>
      </c>
      <c r="J3870" s="1">
        <v>0</v>
      </c>
      <c r="K3870" s="1" t="s">
        <v>29</v>
      </c>
      <c r="L3870" s="1" t="s">
        <v>90</v>
      </c>
      <c r="M3870" s="1" t="s">
        <v>31</v>
      </c>
      <c r="N3870" s="1"/>
      <c r="O3870" s="1" t="s">
        <v>54</v>
      </c>
      <c r="P3870" s="2" t="s">
        <v>33</v>
      </c>
      <c r="Q3870" s="1" t="s">
        <v>91</v>
      </c>
      <c r="R3870" s="1" t="str">
        <f>VLOOKUP(表2[index_id],表1[],2)</f>
        <v>ValueOntology.QUANTITY</v>
      </c>
      <c r="S3870" t="str">
        <f>VLOOKUP(表2[index_id],表3[],2)</f>
        <v>ValueOntology.QUANTITY_PER_CAPITA</v>
      </c>
      <c r="T3870" s="5" t="str">
        <f>VLOOKUP(表2[index_id],表4[],2)</f>
        <v>ValueOntology.QUANTITY_PER_CAPITA</v>
      </c>
      <c r="U3870" t="str">
        <f>VLOOKUP(表2[index_id],表5[],2)</f>
        <v>ValueOntology.QUANTITY_PER_CAPITA</v>
      </c>
      <c r="V3870" t="str">
        <f>VLOOKUP(表2[index_id],表6[],2)</f>
        <v>ValueOntology.QUANTITY_PER_CAPITA</v>
      </c>
      <c r="W3870" t="str">
        <f>VLOOKUP(表2[index_id],表7[],2)</f>
        <v>ValueOntology.QUANTITY_PER_CAPITA</v>
      </c>
      <c r="X3870" t="str">
        <f>VLOOKUP(表2[index_id],表8[],2)</f>
        <v>ValueOntology.QUANTITY_PER_CAPITA</v>
      </c>
      <c r="Y3870" t="str">
        <f>VLOOKUP(表2[index_id],表9[],2)</f>
        <v>ValueOntology.QUANTITY_PER_CAPITA</v>
      </c>
      <c r="Z3870" t="str">
        <f>VLOOKUP(表2[index_id],表10[],2)</f>
        <v>ValueOntology.QUANTITY_PER_CAPITA</v>
      </c>
      <c r="AA3870" t="str">
        <f>VLOOKUP(表2[index_id],表11[],2)</f>
        <v>ValueOntology.QUANTITY_PER_CAPITA</v>
      </c>
      <c r="AB3870" s="8" t="b">
        <f>表2[[#This Row],[vo104]]=表2[[#This Row],[vo109]]</f>
        <v>1</v>
      </c>
    </row>
    <row r="3871" spans="1:28" ht="15" hidden="1" x14ac:dyDescent="0.25">
      <c r="A3871" s="1">
        <v>141809</v>
      </c>
      <c r="B3871" s="1">
        <v>8030104004</v>
      </c>
      <c r="C3871" s="1" t="s">
        <v>5042</v>
      </c>
      <c r="D3871" s="1"/>
      <c r="E3871" s="1">
        <v>0</v>
      </c>
      <c r="F3871" s="1" t="s">
        <v>25</v>
      </c>
      <c r="G3871" s="1" t="s">
        <v>49</v>
      </c>
      <c r="H3871" s="1" t="s">
        <v>1056</v>
      </c>
      <c r="I3871" s="1" t="s">
        <v>339</v>
      </c>
      <c r="J3871" s="1">
        <v>0</v>
      </c>
      <c r="K3871" s="1" t="s">
        <v>1087</v>
      </c>
      <c r="L3871" s="1" t="s">
        <v>70</v>
      </c>
      <c r="M3871" s="1" t="s">
        <v>1059</v>
      </c>
      <c r="N3871" s="1"/>
      <c r="O3871" s="1" t="s">
        <v>41</v>
      </c>
      <c r="P3871" s="2" t="s">
        <v>33</v>
      </c>
      <c r="Q3871" s="1" t="s">
        <v>303</v>
      </c>
      <c r="R3871" s="1" t="str">
        <f>VLOOKUP(表2[index_id],表1[],2)</f>
        <v>ValueOntology.DIFF_QUANTITY</v>
      </c>
      <c r="S3871" t="str">
        <f>VLOOKUP(表2[index_id],表3[],2)</f>
        <v>ValueOntology.DIFF_QUANTITY</v>
      </c>
      <c r="T3871" s="5" t="str">
        <f>VLOOKUP(表2[index_id],表4[],2)</f>
        <v>ValueOntology.DIFF_QUANTITY</v>
      </c>
      <c r="U3871" t="str">
        <f>VLOOKUP(表2[index_id],表5[],2)</f>
        <v>ValueOntology.DIFF_QUANTITY</v>
      </c>
      <c r="V3871" t="str">
        <f>VLOOKUP(表2[index_id],表6[],2)</f>
        <v>ValueOntology.DIFF_QUANTITY</v>
      </c>
      <c r="W3871" t="str">
        <f>VLOOKUP(表2[index_id],表7[],2)</f>
        <v>ValueOntology.DIFF_QUANTITY</v>
      </c>
      <c r="X3871" t="str">
        <f>VLOOKUP(表2[index_id],表8[],2)</f>
        <v>ValueOntology.DIFF_QUANTITY</v>
      </c>
      <c r="Y3871" t="str">
        <f>VLOOKUP(表2[index_id],表9[],2)</f>
        <v>ValueOntology.DIFF_QUANTITY</v>
      </c>
      <c r="Z3871" t="str">
        <f>VLOOKUP(表2[index_id],表10[],2)</f>
        <v>ValueOntology.DIFF_QUANTITY</v>
      </c>
      <c r="AA3871" t="str">
        <f>VLOOKUP(表2[index_id],表11[],2)</f>
        <v>ValueOntology.DIFF_QUANTITY</v>
      </c>
      <c r="AB3871" s="8" t="b">
        <f>表2[[#This Row],[vo104]]=表2[[#This Row],[vo109]]</f>
        <v>1</v>
      </c>
    </row>
    <row r="3872" spans="1:28" ht="15" hidden="1" x14ac:dyDescent="0.25">
      <c r="A3872" s="1">
        <v>138986</v>
      </c>
      <c r="B3872" s="1">
        <v>8030102336</v>
      </c>
      <c r="C3872" s="1" t="s">
        <v>5043</v>
      </c>
      <c r="D3872" s="1"/>
      <c r="E3872" s="1">
        <v>0</v>
      </c>
      <c r="F3872" s="1" t="s">
        <v>25</v>
      </c>
      <c r="G3872" s="1" t="s">
        <v>49</v>
      </c>
      <c r="H3872" s="1" t="s">
        <v>1056</v>
      </c>
      <c r="I3872" s="1" t="s">
        <v>339</v>
      </c>
      <c r="J3872" s="1">
        <v>0</v>
      </c>
      <c r="K3872" s="1" t="s">
        <v>1087</v>
      </c>
      <c r="L3872" s="1" t="s">
        <v>1072</v>
      </c>
      <c r="M3872" s="1" t="s">
        <v>1059</v>
      </c>
      <c r="N3872" s="1"/>
      <c r="O3872" s="1" t="s">
        <v>41</v>
      </c>
      <c r="P3872" s="2" t="s">
        <v>33</v>
      </c>
      <c r="Q3872" s="1" t="s">
        <v>108</v>
      </c>
      <c r="R3872" s="1" t="str">
        <f>VLOOKUP(表2[index_id],表1[],2)</f>
        <v>ValueOntology.QUANTITY</v>
      </c>
      <c r="S3872" t="str">
        <f>VLOOKUP(表2[index_id],表3[],2)</f>
        <v>ValueOntology.QUANTITY</v>
      </c>
      <c r="T3872" s="5" t="str">
        <f>VLOOKUP(表2[index_id],表4[],2)</f>
        <v>ValueOntology.QUANTITY</v>
      </c>
      <c r="U3872" t="str">
        <f>VLOOKUP(表2[index_id],表5[],2)</f>
        <v>ValueOntology.QUANTITY</v>
      </c>
      <c r="V3872" t="str">
        <f>VLOOKUP(表2[index_id],表6[],2)</f>
        <v>ValueOntology.QUANTITY</v>
      </c>
      <c r="W3872" t="str">
        <f>VLOOKUP(表2[index_id],表7[],2)</f>
        <v>ValueOntology.QUANTITY</v>
      </c>
      <c r="X3872" t="str">
        <f>VLOOKUP(表2[index_id],表8[],2)</f>
        <v>ValueOntology.QUANTITY</v>
      </c>
      <c r="Y3872" t="str">
        <f>VLOOKUP(表2[index_id],表9[],2)</f>
        <v>ValueOntology.QUANTITY</v>
      </c>
      <c r="Z3872" t="str">
        <f>VLOOKUP(表2[index_id],表10[],2)</f>
        <v>ValueOntology.QUANTITY</v>
      </c>
      <c r="AA3872" t="str">
        <f>VLOOKUP(表2[index_id],表11[],2)</f>
        <v>ValueOntology.QUANTITY</v>
      </c>
      <c r="AB3872" s="8" t="b">
        <f>表2[[#This Row],[vo104]]=表2[[#This Row],[vo109]]</f>
        <v>1</v>
      </c>
    </row>
    <row r="3873" spans="1:28" ht="15" x14ac:dyDescent="0.25">
      <c r="A3873" s="1">
        <v>140557</v>
      </c>
      <c r="B3873" s="1">
        <v>8030103293</v>
      </c>
      <c r="C3873" s="1" t="s">
        <v>5044</v>
      </c>
      <c r="D3873" s="1"/>
      <c r="E3873" s="1">
        <v>2</v>
      </c>
      <c r="F3873" s="1" t="s">
        <v>359</v>
      </c>
      <c r="G3873" s="1" t="s">
        <v>49</v>
      </c>
      <c r="H3873" s="1" t="s">
        <v>315</v>
      </c>
      <c r="I3873" s="1" t="s">
        <v>924</v>
      </c>
      <c r="J3873" s="1">
        <v>0</v>
      </c>
      <c r="K3873" s="1" t="s">
        <v>360</v>
      </c>
      <c r="L3873" s="1" t="s">
        <v>361</v>
      </c>
      <c r="M3873" s="1" t="s">
        <v>319</v>
      </c>
      <c r="N3873" s="1"/>
      <c r="O3873" s="1" t="s">
        <v>41</v>
      </c>
      <c r="P3873" s="2" t="s">
        <v>33</v>
      </c>
      <c r="Q3873" s="1" t="s">
        <v>345</v>
      </c>
      <c r="R3873" s="1" t="str">
        <f>VLOOKUP(表2[index_id],表1[],2)</f>
        <v>ValueOntology.PERCENTAGE</v>
      </c>
      <c r="S3873" t="str">
        <f>VLOOKUP(表2[index_id],表3[],2)</f>
        <v>ValueOntology.PERCENTAGE</v>
      </c>
      <c r="T3873" s="5" t="str">
        <f>VLOOKUP(表2[index_id],表4[],2)</f>
        <v>ValueOntology.PERCENTAGE</v>
      </c>
      <c r="U3873" t="str">
        <f>VLOOKUP(表2[index_id],表5[],2)</f>
        <v>ValueOntology.PERCENTAGE</v>
      </c>
      <c r="V3873" t="str">
        <f>VLOOKUP(表2[index_id],表6[],2)</f>
        <v>ValueOntology.PERCENTAGE</v>
      </c>
      <c r="W3873" t="str">
        <f>VLOOKUP(表2[index_id],表7[],2)</f>
        <v>ValueOntology.PERCENTAGE</v>
      </c>
      <c r="X3873" t="str">
        <f>VLOOKUP(表2[index_id],表8[],2)</f>
        <v>ValueOntology.PERCENTAGE</v>
      </c>
      <c r="Y3873" t="str">
        <f>VLOOKUP(表2[index_id],表9[],2)</f>
        <v>ValueOntology.PROPORTION_OF_NATION</v>
      </c>
      <c r="Z3873" t="str">
        <f>VLOOKUP(表2[index_id],表10[],2)</f>
        <v>ValueOntology.PROPORTION_OF_NATION</v>
      </c>
      <c r="AA3873" t="str">
        <f>VLOOKUP(表2[index_id],表11[],2)</f>
        <v>ValueOntology.PROPORTION_OF_NATION</v>
      </c>
      <c r="AB3873" s="8" t="b">
        <f>表2[[#This Row],[vo104]]=表2[[#This Row],[vo109]]</f>
        <v>1</v>
      </c>
    </row>
    <row r="3874" spans="1:28" ht="15" hidden="1" x14ac:dyDescent="0.25">
      <c r="A3874" s="1">
        <v>141810</v>
      </c>
      <c r="B3874" s="1">
        <v>8030104005</v>
      </c>
      <c r="C3874" s="1" t="s">
        <v>5045</v>
      </c>
      <c r="D3874" s="1"/>
      <c r="E3874" s="1">
        <v>0</v>
      </c>
      <c r="F3874" s="1" t="s">
        <v>25</v>
      </c>
      <c r="G3874" s="1" t="s">
        <v>49</v>
      </c>
      <c r="H3874" s="1" t="s">
        <v>1056</v>
      </c>
      <c r="I3874" s="1" t="s">
        <v>339</v>
      </c>
      <c r="J3874" s="1">
        <v>0</v>
      </c>
      <c r="K3874" s="1" t="s">
        <v>1087</v>
      </c>
      <c r="L3874" s="1" t="s">
        <v>70</v>
      </c>
      <c r="M3874" s="1" t="s">
        <v>1059</v>
      </c>
      <c r="N3874" s="1"/>
      <c r="O3874" s="1" t="s">
        <v>41</v>
      </c>
      <c r="P3874" s="2" t="s">
        <v>33</v>
      </c>
      <c r="Q3874" s="1" t="s">
        <v>303</v>
      </c>
      <c r="R3874" s="1" t="str">
        <f>VLOOKUP(表2[index_id],表1[],2)</f>
        <v>ValueOntology.DIFF_QUANTITY</v>
      </c>
      <c r="S3874" t="str">
        <f>VLOOKUP(表2[index_id],表3[],2)</f>
        <v>ValueOntology.DIFF_QUANTITY</v>
      </c>
      <c r="T3874" s="5" t="str">
        <f>VLOOKUP(表2[index_id],表4[],2)</f>
        <v>ValueOntology.DIFF_QUANTITY</v>
      </c>
      <c r="U3874" t="str">
        <f>VLOOKUP(表2[index_id],表5[],2)</f>
        <v>ValueOntology.DIFF_QUANTITY</v>
      </c>
      <c r="V3874" t="str">
        <f>VLOOKUP(表2[index_id],表6[],2)</f>
        <v>ValueOntology.DIFF_QUANTITY</v>
      </c>
      <c r="W3874" t="str">
        <f>VLOOKUP(表2[index_id],表7[],2)</f>
        <v>ValueOntology.DIFF_QUANTITY</v>
      </c>
      <c r="X3874" t="str">
        <f>VLOOKUP(表2[index_id],表8[],2)</f>
        <v>ValueOntology.DIFF_QUANTITY</v>
      </c>
      <c r="Y3874" t="str">
        <f>VLOOKUP(表2[index_id],表9[],2)</f>
        <v>ValueOntology.DIFF_QUANTITY</v>
      </c>
      <c r="Z3874" t="str">
        <f>VLOOKUP(表2[index_id],表10[],2)</f>
        <v>ValueOntology.DIFF_QUANTITY</v>
      </c>
      <c r="AA3874" t="str">
        <f>VLOOKUP(表2[index_id],表11[],2)</f>
        <v>ValueOntology.DIFF_QUANTITY</v>
      </c>
      <c r="AB3874" s="8" t="b">
        <f>表2[[#This Row],[vo104]]=表2[[#This Row],[vo109]]</f>
        <v>1</v>
      </c>
    </row>
    <row r="3875" spans="1:28" ht="15" hidden="1" x14ac:dyDescent="0.25">
      <c r="A3875" s="1">
        <v>139597</v>
      </c>
      <c r="B3875" s="1">
        <v>8030102153</v>
      </c>
      <c r="C3875" s="1" t="s">
        <v>5046</v>
      </c>
      <c r="D3875" s="1"/>
      <c r="E3875" s="1">
        <v>0</v>
      </c>
      <c r="F3875" s="1" t="s">
        <v>25</v>
      </c>
      <c r="G3875" s="1" t="s">
        <v>49</v>
      </c>
      <c r="H3875" s="1" t="s">
        <v>1056</v>
      </c>
      <c r="I3875" s="1" t="s">
        <v>369</v>
      </c>
      <c r="J3875" s="1">
        <v>0</v>
      </c>
      <c r="K3875" s="1" t="s">
        <v>1092</v>
      </c>
      <c r="L3875" s="1" t="s">
        <v>1058</v>
      </c>
      <c r="M3875" s="1" t="s">
        <v>1059</v>
      </c>
      <c r="N3875" s="1"/>
      <c r="O3875" s="1" t="s">
        <v>41</v>
      </c>
      <c r="P3875" s="2" t="s">
        <v>33</v>
      </c>
      <c r="Q3875" s="1" t="s">
        <v>108</v>
      </c>
      <c r="R3875" s="1" t="str">
        <f>VLOOKUP(表2[index_id],表1[],2)</f>
        <v>ValueOntology.QUANTITY</v>
      </c>
      <c r="S3875" t="str">
        <f>VLOOKUP(表2[index_id],表3[],2)</f>
        <v>ValueOntology.QUANTITY</v>
      </c>
      <c r="T3875" s="5" t="str">
        <f>VLOOKUP(表2[index_id],表4[],2)</f>
        <v>ValueOntology.QUANTITY</v>
      </c>
      <c r="U3875" t="str">
        <f>VLOOKUP(表2[index_id],表5[],2)</f>
        <v>ValueOntology.QUANTITY</v>
      </c>
      <c r="V3875" t="str">
        <f>VLOOKUP(表2[index_id],表6[],2)</f>
        <v>ValueOntology.QUANTITY</v>
      </c>
      <c r="W3875" t="str">
        <f>VLOOKUP(表2[index_id],表7[],2)</f>
        <v>ValueOntology.QUANTITY</v>
      </c>
      <c r="X3875" t="str">
        <f>VLOOKUP(表2[index_id],表8[],2)</f>
        <v>ValueOntology.QUANTITY</v>
      </c>
      <c r="Y3875" t="str">
        <f>VLOOKUP(表2[index_id],表9[],2)</f>
        <v>ValueOntology.QUANTITY</v>
      </c>
      <c r="Z3875" t="str">
        <f>VLOOKUP(表2[index_id],表10[],2)</f>
        <v>ValueOntology.QUANTITY</v>
      </c>
      <c r="AA3875" t="str">
        <f>VLOOKUP(表2[index_id],表11[],2)</f>
        <v>ValueOntology.QUANTITY</v>
      </c>
      <c r="AB3875" s="8" t="b">
        <f>表2[[#This Row],[vo104]]=表2[[#This Row],[vo109]]</f>
        <v>1</v>
      </c>
    </row>
    <row r="3876" spans="1:28" ht="15" hidden="1" x14ac:dyDescent="0.25">
      <c r="A3876" s="1">
        <v>107399</v>
      </c>
      <c r="B3876" s="1">
        <v>7230050201</v>
      </c>
      <c r="C3876" s="1" t="s">
        <v>5047</v>
      </c>
      <c r="D3876" s="1"/>
      <c r="E3876" s="1">
        <v>2</v>
      </c>
      <c r="F3876" s="1" t="s">
        <v>88</v>
      </c>
      <c r="G3876" s="1" t="s">
        <v>26</v>
      </c>
      <c r="H3876" s="1" t="s">
        <v>27</v>
      </c>
      <c r="I3876" s="1" t="s">
        <v>89</v>
      </c>
      <c r="J3876" s="1">
        <v>0</v>
      </c>
      <c r="K3876" s="1" t="s">
        <v>29</v>
      </c>
      <c r="L3876" s="1" t="s">
        <v>90</v>
      </c>
      <c r="M3876" s="1" t="s">
        <v>31</v>
      </c>
      <c r="N3876" s="1"/>
      <c r="O3876" s="1" t="s">
        <v>54</v>
      </c>
      <c r="P3876" s="2" t="s">
        <v>33</v>
      </c>
      <c r="Q3876" s="1" t="s">
        <v>91</v>
      </c>
      <c r="R3876" s="1" t="str">
        <f>VLOOKUP(表2[index_id],表1[],2)</f>
        <v>ValueOntology.QUANTITY</v>
      </c>
      <c r="S3876" t="str">
        <f>VLOOKUP(表2[index_id],表3[],2)</f>
        <v>ValueOntology.QUANTITY_PER_CAPITA</v>
      </c>
      <c r="T3876" s="5" t="str">
        <f>VLOOKUP(表2[index_id],表4[],2)</f>
        <v>ValueOntology.QUANTITY_PER_CAPITA</v>
      </c>
      <c r="U3876" t="str">
        <f>VLOOKUP(表2[index_id],表5[],2)</f>
        <v>ValueOntology.QUANTITY_PER_CAPITA</v>
      </c>
      <c r="V3876" t="str">
        <f>VLOOKUP(表2[index_id],表6[],2)</f>
        <v>ValueOntology.QUANTITY_PER_CAPITA</v>
      </c>
      <c r="W3876" t="str">
        <f>VLOOKUP(表2[index_id],表7[],2)</f>
        <v>ValueOntology.QUANTITY_PER_CAPITA</v>
      </c>
      <c r="X3876" t="str">
        <f>VLOOKUP(表2[index_id],表8[],2)</f>
        <v>ValueOntology.QUANTITY_PER_CAPITA</v>
      </c>
      <c r="Y3876" t="str">
        <f>VLOOKUP(表2[index_id],表9[],2)</f>
        <v>ValueOntology.QUANTITY_PER_CAPITA</v>
      </c>
      <c r="Z3876" t="str">
        <f>VLOOKUP(表2[index_id],表10[],2)</f>
        <v>ValueOntology.QUANTITY_PER_CAPITA</v>
      </c>
      <c r="AA3876" t="str">
        <f>VLOOKUP(表2[index_id],表11[],2)</f>
        <v>ValueOntology.QUANTITY_PER_CAPITA</v>
      </c>
      <c r="AB3876" s="8" t="b">
        <f>表2[[#This Row],[vo104]]=表2[[#This Row],[vo109]]</f>
        <v>1</v>
      </c>
    </row>
    <row r="3877" spans="1:28" ht="15" hidden="1" x14ac:dyDescent="0.25">
      <c r="A3877" s="1">
        <v>107398</v>
      </c>
      <c r="B3877" s="1">
        <v>7230050200</v>
      </c>
      <c r="C3877" s="1" t="s">
        <v>5048</v>
      </c>
      <c r="D3877" s="1"/>
      <c r="E3877" s="1">
        <v>2</v>
      </c>
      <c r="F3877" s="1" t="s">
        <v>88</v>
      </c>
      <c r="G3877" s="1" t="s">
        <v>26</v>
      </c>
      <c r="H3877" s="1" t="s">
        <v>27</v>
      </c>
      <c r="I3877" s="1" t="s">
        <v>89</v>
      </c>
      <c r="J3877" s="1">
        <v>0</v>
      </c>
      <c r="K3877" s="1" t="s">
        <v>29</v>
      </c>
      <c r="L3877" s="1" t="s">
        <v>90</v>
      </c>
      <c r="M3877" s="1" t="s">
        <v>31</v>
      </c>
      <c r="N3877" s="1"/>
      <c r="O3877" s="1" t="s">
        <v>54</v>
      </c>
      <c r="P3877" s="2" t="s">
        <v>33</v>
      </c>
      <c r="Q3877" s="1" t="s">
        <v>91</v>
      </c>
      <c r="R3877" s="1" t="str">
        <f>VLOOKUP(表2[index_id],表1[],2)</f>
        <v>ValueOntology.QUANTITY</v>
      </c>
      <c r="S3877" t="str">
        <f>VLOOKUP(表2[index_id],表3[],2)</f>
        <v>ValueOntology.QUANTITY_PER_CAPITA</v>
      </c>
      <c r="T3877" s="5" t="str">
        <f>VLOOKUP(表2[index_id],表4[],2)</f>
        <v>ValueOntology.QUANTITY_PER_CAPITA</v>
      </c>
      <c r="U3877" t="str">
        <f>VLOOKUP(表2[index_id],表5[],2)</f>
        <v>ValueOntology.QUANTITY_PER_CAPITA</v>
      </c>
      <c r="V3877" t="str">
        <f>VLOOKUP(表2[index_id],表6[],2)</f>
        <v>ValueOntology.QUANTITY_PER_CAPITA</v>
      </c>
      <c r="W3877" t="str">
        <f>VLOOKUP(表2[index_id],表7[],2)</f>
        <v>ValueOntology.QUANTITY_PER_CAPITA</v>
      </c>
      <c r="X3877" t="str">
        <f>VLOOKUP(表2[index_id],表8[],2)</f>
        <v>ValueOntology.QUANTITY_PER_CAPITA</v>
      </c>
      <c r="Y3877" t="str">
        <f>VLOOKUP(表2[index_id],表9[],2)</f>
        <v>ValueOntology.QUANTITY_PER_CAPITA</v>
      </c>
      <c r="Z3877" t="str">
        <f>VLOOKUP(表2[index_id],表10[],2)</f>
        <v>ValueOntology.QUANTITY_PER_CAPITA</v>
      </c>
      <c r="AA3877" t="str">
        <f>VLOOKUP(表2[index_id],表11[],2)</f>
        <v>ValueOntology.QUANTITY_PER_CAPITA</v>
      </c>
      <c r="AB3877" s="8" t="b">
        <f>表2[[#This Row],[vo104]]=表2[[#This Row],[vo109]]</f>
        <v>1</v>
      </c>
    </row>
    <row r="3878" spans="1:28" ht="15" hidden="1" x14ac:dyDescent="0.25">
      <c r="A3878" s="1">
        <v>107397</v>
      </c>
      <c r="B3878" s="1">
        <v>7230050123</v>
      </c>
      <c r="C3878" s="1" t="s">
        <v>5049</v>
      </c>
      <c r="D3878" s="1"/>
      <c r="E3878" s="1">
        <v>2</v>
      </c>
      <c r="F3878" s="1" t="s">
        <v>88</v>
      </c>
      <c r="G3878" s="1" t="s">
        <v>26</v>
      </c>
      <c r="H3878" s="1" t="s">
        <v>27</v>
      </c>
      <c r="I3878" s="1" t="s">
        <v>89</v>
      </c>
      <c r="J3878" s="1">
        <v>0</v>
      </c>
      <c r="K3878" s="1" t="s">
        <v>29</v>
      </c>
      <c r="L3878" s="1" t="s">
        <v>90</v>
      </c>
      <c r="M3878" s="1" t="s">
        <v>31</v>
      </c>
      <c r="N3878" s="1"/>
      <c r="O3878" s="1" t="s">
        <v>54</v>
      </c>
      <c r="P3878" s="2" t="s">
        <v>33</v>
      </c>
      <c r="Q3878" s="1" t="s">
        <v>91</v>
      </c>
      <c r="R3878" s="1" t="str">
        <f>VLOOKUP(表2[index_id],表1[],2)</f>
        <v>ValueOntology.QUANTITY</v>
      </c>
      <c r="S3878" t="str">
        <f>VLOOKUP(表2[index_id],表3[],2)</f>
        <v>ValueOntology.QUANTITY_PER_CAPITA</v>
      </c>
      <c r="T3878" s="5" t="str">
        <f>VLOOKUP(表2[index_id],表4[],2)</f>
        <v>ValueOntology.QUANTITY_PER_CAPITA</v>
      </c>
      <c r="U3878" t="str">
        <f>VLOOKUP(表2[index_id],表5[],2)</f>
        <v>ValueOntology.QUANTITY_PER_CAPITA</v>
      </c>
      <c r="V3878" t="str">
        <f>VLOOKUP(表2[index_id],表6[],2)</f>
        <v>ValueOntology.QUANTITY_PER_CAPITA</v>
      </c>
      <c r="W3878" t="str">
        <f>VLOOKUP(表2[index_id],表7[],2)</f>
        <v>ValueOntology.QUANTITY_PER_CAPITA</v>
      </c>
      <c r="X3878" t="str">
        <f>VLOOKUP(表2[index_id],表8[],2)</f>
        <v>ValueOntology.QUANTITY_PER_CAPITA</v>
      </c>
      <c r="Y3878" t="str">
        <f>VLOOKUP(表2[index_id],表9[],2)</f>
        <v>ValueOntology.QUANTITY_PER_CAPITA</v>
      </c>
      <c r="Z3878" t="str">
        <f>VLOOKUP(表2[index_id],表10[],2)</f>
        <v>ValueOntology.QUANTITY_PER_CAPITA</v>
      </c>
      <c r="AA3878" t="str">
        <f>VLOOKUP(表2[index_id],表11[],2)</f>
        <v>ValueOntology.QUANTITY_PER_CAPITA</v>
      </c>
      <c r="AB3878" s="8" t="b">
        <f>表2[[#This Row],[vo104]]=表2[[#This Row],[vo109]]</f>
        <v>1</v>
      </c>
    </row>
    <row r="3879" spans="1:28" ht="15" hidden="1" x14ac:dyDescent="0.25">
      <c r="A3879" s="1">
        <v>139791</v>
      </c>
      <c r="B3879" s="1">
        <v>8030102340</v>
      </c>
      <c r="C3879" s="1" t="s">
        <v>5050</v>
      </c>
      <c r="D3879" s="1"/>
      <c r="E3879" s="1">
        <v>0</v>
      </c>
      <c r="F3879" s="1" t="s">
        <v>25</v>
      </c>
      <c r="G3879" s="1" t="s">
        <v>49</v>
      </c>
      <c r="H3879" s="1" t="s">
        <v>1056</v>
      </c>
      <c r="I3879" s="1" t="s">
        <v>369</v>
      </c>
      <c r="J3879" s="1">
        <v>0</v>
      </c>
      <c r="K3879" s="1" t="s">
        <v>1087</v>
      </c>
      <c r="L3879" s="1" t="s">
        <v>1072</v>
      </c>
      <c r="M3879" s="1" t="s">
        <v>1059</v>
      </c>
      <c r="N3879" s="1"/>
      <c r="O3879" s="1" t="s">
        <v>41</v>
      </c>
      <c r="P3879" s="2" t="s">
        <v>33</v>
      </c>
      <c r="Q3879" s="1" t="s">
        <v>108</v>
      </c>
      <c r="R3879" s="1" t="str">
        <f>VLOOKUP(表2[index_id],表1[],2)</f>
        <v>ValueOntology.QUANTITY</v>
      </c>
      <c r="S3879" t="str">
        <f>VLOOKUP(表2[index_id],表3[],2)</f>
        <v>ValueOntology.QUANTITY</v>
      </c>
      <c r="T3879" s="5" t="str">
        <f>VLOOKUP(表2[index_id],表4[],2)</f>
        <v>ValueOntology.QUANTITY</v>
      </c>
      <c r="U3879" t="str">
        <f>VLOOKUP(表2[index_id],表5[],2)</f>
        <v>ValueOntology.QUANTITY</v>
      </c>
      <c r="V3879" t="str">
        <f>VLOOKUP(表2[index_id],表6[],2)</f>
        <v>ValueOntology.QUANTITY</v>
      </c>
      <c r="W3879" t="str">
        <f>VLOOKUP(表2[index_id],表7[],2)</f>
        <v>ValueOntology.QUANTITY</v>
      </c>
      <c r="X3879" t="str">
        <f>VLOOKUP(表2[index_id],表8[],2)</f>
        <v>ValueOntology.QUANTITY</v>
      </c>
      <c r="Y3879" t="str">
        <f>VLOOKUP(表2[index_id],表9[],2)</f>
        <v>ValueOntology.QUANTITY</v>
      </c>
      <c r="Z3879" t="str">
        <f>VLOOKUP(表2[index_id],表10[],2)</f>
        <v>ValueOntology.QUANTITY</v>
      </c>
      <c r="AA3879" t="str">
        <f>VLOOKUP(表2[index_id],表11[],2)</f>
        <v>ValueOntology.QUANTITY</v>
      </c>
      <c r="AB3879" s="8" t="b">
        <f>表2[[#This Row],[vo104]]=表2[[#This Row],[vo109]]</f>
        <v>1</v>
      </c>
    </row>
    <row r="3880" spans="1:28" ht="15" hidden="1" x14ac:dyDescent="0.25">
      <c r="A3880" s="1">
        <v>107394</v>
      </c>
      <c r="B3880" s="1">
        <v>7230050120</v>
      </c>
      <c r="C3880" s="1" t="s">
        <v>5051</v>
      </c>
      <c r="D3880" s="1"/>
      <c r="E3880" s="1">
        <v>2</v>
      </c>
      <c r="F3880" s="1" t="s">
        <v>88</v>
      </c>
      <c r="G3880" s="1" t="s">
        <v>26</v>
      </c>
      <c r="H3880" s="1" t="s">
        <v>27</v>
      </c>
      <c r="I3880" s="1" t="s">
        <v>89</v>
      </c>
      <c r="J3880" s="1">
        <v>0</v>
      </c>
      <c r="K3880" s="1" t="s">
        <v>29</v>
      </c>
      <c r="L3880" s="1" t="s">
        <v>90</v>
      </c>
      <c r="M3880" s="1" t="s">
        <v>31</v>
      </c>
      <c r="N3880" s="1"/>
      <c r="O3880" s="1" t="s">
        <v>54</v>
      </c>
      <c r="P3880" s="2" t="s">
        <v>33</v>
      </c>
      <c r="Q3880" s="1" t="s">
        <v>91</v>
      </c>
      <c r="R3880" s="1" t="str">
        <f>VLOOKUP(表2[index_id],表1[],2)</f>
        <v>ValueOntology.QUANTITY</v>
      </c>
      <c r="S3880" t="str">
        <f>VLOOKUP(表2[index_id],表3[],2)</f>
        <v>ValueOntology.QUANTITY_PER_CAPITA</v>
      </c>
      <c r="T3880" s="5" t="str">
        <f>VLOOKUP(表2[index_id],表4[],2)</f>
        <v>ValueOntology.QUANTITY_PER_CAPITA</v>
      </c>
      <c r="U3880" t="str">
        <f>VLOOKUP(表2[index_id],表5[],2)</f>
        <v>ValueOntology.QUANTITY_PER_CAPITA</v>
      </c>
      <c r="V3880" t="str">
        <f>VLOOKUP(表2[index_id],表6[],2)</f>
        <v>ValueOntology.QUANTITY_PER_CAPITA</v>
      </c>
      <c r="W3880" t="str">
        <f>VLOOKUP(表2[index_id],表7[],2)</f>
        <v>ValueOntology.QUANTITY_PER_CAPITA</v>
      </c>
      <c r="X3880" t="str">
        <f>VLOOKUP(表2[index_id],表8[],2)</f>
        <v>ValueOntology.QUANTITY_PER_CAPITA</v>
      </c>
      <c r="Y3880" t="str">
        <f>VLOOKUP(表2[index_id],表9[],2)</f>
        <v>ValueOntology.QUANTITY_PER_CAPITA</v>
      </c>
      <c r="Z3880" t="str">
        <f>VLOOKUP(表2[index_id],表10[],2)</f>
        <v>ValueOntology.QUANTITY_PER_CAPITA</v>
      </c>
      <c r="AA3880" t="str">
        <f>VLOOKUP(表2[index_id],表11[],2)</f>
        <v>ValueOntology.QUANTITY_PER_CAPITA</v>
      </c>
      <c r="AB3880" s="8" t="b">
        <f>表2[[#This Row],[vo104]]=表2[[#This Row],[vo109]]</f>
        <v>1</v>
      </c>
    </row>
    <row r="3881" spans="1:28" ht="15" hidden="1" x14ac:dyDescent="0.25">
      <c r="A3881" s="1">
        <v>139006</v>
      </c>
      <c r="B3881" s="1">
        <v>8030102990</v>
      </c>
      <c r="C3881" s="1" t="s">
        <v>5052</v>
      </c>
      <c r="D3881" s="1"/>
      <c r="E3881" s="1">
        <v>0</v>
      </c>
      <c r="F3881" s="1" t="s">
        <v>25</v>
      </c>
      <c r="G3881" s="1" t="s">
        <v>49</v>
      </c>
      <c r="H3881" s="1" t="s">
        <v>315</v>
      </c>
      <c r="I3881" s="1" t="s">
        <v>994</v>
      </c>
      <c r="J3881" s="1">
        <v>0</v>
      </c>
      <c r="K3881" s="1" t="s">
        <v>395</v>
      </c>
      <c r="L3881" s="1" t="s">
        <v>396</v>
      </c>
      <c r="M3881" s="1" t="s">
        <v>319</v>
      </c>
      <c r="N3881" s="1"/>
      <c r="O3881" s="1" t="s">
        <v>41</v>
      </c>
      <c r="P3881" s="2" t="s">
        <v>33</v>
      </c>
      <c r="Q3881" s="1" t="s">
        <v>108</v>
      </c>
      <c r="R3881" s="1" t="str">
        <f>VLOOKUP(表2[index_id],表1[],2)</f>
        <v>ValueOntology.QUANTITY</v>
      </c>
      <c r="S3881" t="str">
        <f>VLOOKUP(表2[index_id],表3[],2)</f>
        <v>ValueOntology.QUANTITY</v>
      </c>
      <c r="T3881" s="5" t="str">
        <f>VLOOKUP(表2[index_id],表4[],2)</f>
        <v>ValueOntology.QUANTITY</v>
      </c>
      <c r="U3881" t="str">
        <f>VLOOKUP(表2[index_id],表5[],2)</f>
        <v>ValueOntology.QUANTITY</v>
      </c>
      <c r="V3881" t="str">
        <f>VLOOKUP(表2[index_id],表6[],2)</f>
        <v>ValueOntology.QUANTITY</v>
      </c>
      <c r="W3881" t="str">
        <f>VLOOKUP(表2[index_id],表7[],2)</f>
        <v>ValueOntology.QUANTITY</v>
      </c>
      <c r="X3881" t="str">
        <f>VLOOKUP(表2[index_id],表8[],2)</f>
        <v>ValueOntology.QUANTITY</v>
      </c>
      <c r="Y3881" t="str">
        <f>VLOOKUP(表2[index_id],表9[],2)</f>
        <v>ValueOntology.QUANTITY</v>
      </c>
      <c r="Z3881" t="str">
        <f>VLOOKUP(表2[index_id],表10[],2)</f>
        <v>ValueOntology.QUANTITY</v>
      </c>
      <c r="AA3881" t="str">
        <f>VLOOKUP(表2[index_id],表11[],2)</f>
        <v>ValueOntology.QUANTITY</v>
      </c>
      <c r="AB3881" s="8" t="b">
        <f>表2[[#This Row],[vo104]]=表2[[#This Row],[vo109]]</f>
        <v>1</v>
      </c>
    </row>
    <row r="3882" spans="1:28" ht="15" hidden="1" x14ac:dyDescent="0.25">
      <c r="A3882" s="1">
        <v>107393</v>
      </c>
      <c r="B3882" s="1">
        <v>7230050119</v>
      </c>
      <c r="C3882" s="1" t="s">
        <v>5053</v>
      </c>
      <c r="D3882" s="1"/>
      <c r="E3882" s="1">
        <v>2</v>
      </c>
      <c r="F3882" s="1" t="s">
        <v>88</v>
      </c>
      <c r="G3882" s="1" t="s">
        <v>26</v>
      </c>
      <c r="H3882" s="1" t="s">
        <v>27</v>
      </c>
      <c r="I3882" s="1" t="s">
        <v>89</v>
      </c>
      <c r="J3882" s="1">
        <v>0</v>
      </c>
      <c r="K3882" s="1" t="s">
        <v>29</v>
      </c>
      <c r="L3882" s="1" t="s">
        <v>90</v>
      </c>
      <c r="M3882" s="1" t="s">
        <v>31</v>
      </c>
      <c r="N3882" s="1"/>
      <c r="O3882" s="1" t="s">
        <v>54</v>
      </c>
      <c r="P3882" s="2" t="s">
        <v>33</v>
      </c>
      <c r="Q3882" s="1" t="s">
        <v>91</v>
      </c>
      <c r="R3882" s="1" t="str">
        <f>VLOOKUP(表2[index_id],表1[],2)</f>
        <v>ValueOntology.QUANTITY</v>
      </c>
      <c r="S3882" t="str">
        <f>VLOOKUP(表2[index_id],表3[],2)</f>
        <v>ValueOntology.QUANTITY_PER_CAPITA</v>
      </c>
      <c r="T3882" s="5" t="str">
        <f>VLOOKUP(表2[index_id],表4[],2)</f>
        <v>ValueOntology.QUANTITY_PER_CAPITA</v>
      </c>
      <c r="U3882" t="str">
        <f>VLOOKUP(表2[index_id],表5[],2)</f>
        <v>ValueOntology.QUANTITY_PER_CAPITA</v>
      </c>
      <c r="V3882" t="str">
        <f>VLOOKUP(表2[index_id],表6[],2)</f>
        <v>ValueOntology.QUANTITY_PER_CAPITA</v>
      </c>
      <c r="W3882" t="str">
        <f>VLOOKUP(表2[index_id],表7[],2)</f>
        <v>ValueOntology.QUANTITY_PER_CAPITA</v>
      </c>
      <c r="X3882" t="str">
        <f>VLOOKUP(表2[index_id],表8[],2)</f>
        <v>ValueOntology.QUANTITY_PER_CAPITA</v>
      </c>
      <c r="Y3882" t="str">
        <f>VLOOKUP(表2[index_id],表9[],2)</f>
        <v>ValueOntology.QUANTITY_PER_CAPITA</v>
      </c>
      <c r="Z3882" t="str">
        <f>VLOOKUP(表2[index_id],表10[],2)</f>
        <v>ValueOntology.QUANTITY_PER_CAPITA</v>
      </c>
      <c r="AA3882" t="str">
        <f>VLOOKUP(表2[index_id],表11[],2)</f>
        <v>ValueOntology.QUANTITY_PER_CAPITA</v>
      </c>
      <c r="AB3882" s="8" t="b">
        <f>表2[[#This Row],[vo104]]=表2[[#This Row],[vo109]]</f>
        <v>1</v>
      </c>
    </row>
    <row r="3883" spans="1:28" ht="15" hidden="1" x14ac:dyDescent="0.25">
      <c r="A3883" s="1">
        <v>107392</v>
      </c>
      <c r="B3883" s="1">
        <v>7230050118</v>
      </c>
      <c r="C3883" s="1" t="s">
        <v>5054</v>
      </c>
      <c r="D3883" s="1"/>
      <c r="E3883" s="1">
        <v>2</v>
      </c>
      <c r="F3883" s="1" t="s">
        <v>88</v>
      </c>
      <c r="G3883" s="1" t="s">
        <v>26</v>
      </c>
      <c r="H3883" s="1" t="s">
        <v>27</v>
      </c>
      <c r="I3883" s="1" t="s">
        <v>89</v>
      </c>
      <c r="J3883" s="1">
        <v>0</v>
      </c>
      <c r="K3883" s="1" t="s">
        <v>29</v>
      </c>
      <c r="L3883" s="1" t="s">
        <v>90</v>
      </c>
      <c r="M3883" s="1" t="s">
        <v>31</v>
      </c>
      <c r="N3883" s="1"/>
      <c r="O3883" s="1" t="s">
        <v>54</v>
      </c>
      <c r="P3883" s="2" t="s">
        <v>33</v>
      </c>
      <c r="Q3883" s="1" t="s">
        <v>91</v>
      </c>
      <c r="R3883" s="1" t="str">
        <f>VLOOKUP(表2[index_id],表1[],2)</f>
        <v>ValueOntology.QUANTITY</v>
      </c>
      <c r="S3883" t="str">
        <f>VLOOKUP(表2[index_id],表3[],2)</f>
        <v>ValueOntology.QUANTITY_PER_CAPITA</v>
      </c>
      <c r="T3883" s="5" t="str">
        <f>VLOOKUP(表2[index_id],表4[],2)</f>
        <v>ValueOntology.QUANTITY_PER_CAPITA</v>
      </c>
      <c r="U3883" t="str">
        <f>VLOOKUP(表2[index_id],表5[],2)</f>
        <v>ValueOntology.QUANTITY_PER_CAPITA</v>
      </c>
      <c r="V3883" t="str">
        <f>VLOOKUP(表2[index_id],表6[],2)</f>
        <v>ValueOntology.QUANTITY_PER_CAPITA</v>
      </c>
      <c r="W3883" t="str">
        <f>VLOOKUP(表2[index_id],表7[],2)</f>
        <v>ValueOntology.QUANTITY_PER_CAPITA</v>
      </c>
      <c r="X3883" t="str">
        <f>VLOOKUP(表2[index_id],表8[],2)</f>
        <v>ValueOntology.QUANTITY_PER_CAPITA</v>
      </c>
      <c r="Y3883" t="str">
        <f>VLOOKUP(表2[index_id],表9[],2)</f>
        <v>ValueOntology.QUANTITY_PER_CAPITA</v>
      </c>
      <c r="Z3883" t="str">
        <f>VLOOKUP(表2[index_id],表10[],2)</f>
        <v>ValueOntology.QUANTITY_PER_CAPITA</v>
      </c>
      <c r="AA3883" t="str">
        <f>VLOOKUP(表2[index_id],表11[],2)</f>
        <v>ValueOntology.QUANTITY_PER_CAPITA</v>
      </c>
      <c r="AB3883" s="8" t="b">
        <f>表2[[#This Row],[vo104]]=表2[[#This Row],[vo109]]</f>
        <v>1</v>
      </c>
    </row>
    <row r="3884" spans="1:28" ht="15" x14ac:dyDescent="0.25">
      <c r="A3884" s="1">
        <v>141660</v>
      </c>
      <c r="B3884" s="1">
        <v>8030103570</v>
      </c>
      <c r="C3884" s="1" t="s">
        <v>5055</v>
      </c>
      <c r="D3884" s="1"/>
      <c r="E3884" s="1">
        <v>2</v>
      </c>
      <c r="F3884" s="1" t="s">
        <v>359</v>
      </c>
      <c r="G3884" s="1" t="s">
        <v>49</v>
      </c>
      <c r="H3884" s="1" t="s">
        <v>1056</v>
      </c>
      <c r="I3884" s="1" t="s">
        <v>369</v>
      </c>
      <c r="J3884" s="1">
        <v>0</v>
      </c>
      <c r="K3884" s="1" t="s">
        <v>4186</v>
      </c>
      <c r="L3884" s="1" t="s">
        <v>4187</v>
      </c>
      <c r="M3884" s="1" t="s">
        <v>1059</v>
      </c>
      <c r="N3884" s="1"/>
      <c r="O3884" s="1" t="s">
        <v>41</v>
      </c>
      <c r="P3884" s="2" t="s">
        <v>33</v>
      </c>
      <c r="Q3884" s="1" t="s">
        <v>345</v>
      </c>
      <c r="R3884" s="1" t="str">
        <f>VLOOKUP(表2[index_id],表1[],2)</f>
        <v>ValueOntology.PERCENTAGE</v>
      </c>
      <c r="S3884" t="str">
        <f>VLOOKUP(表2[index_id],表3[],2)</f>
        <v>ValueOntology.PERCENTAGE</v>
      </c>
      <c r="T3884" s="5" t="str">
        <f>VLOOKUP(表2[index_id],表4[],2)</f>
        <v>ValueOntology.PERCENTAGE</v>
      </c>
      <c r="U3884" t="str">
        <f>VLOOKUP(表2[index_id],表5[],2)</f>
        <v>ValueOntology.PERCENTAGE</v>
      </c>
      <c r="V3884" t="str">
        <f>VLOOKUP(表2[index_id],表6[],2)</f>
        <v>ValueOntology.PERCENTAGE</v>
      </c>
      <c r="W3884" t="str">
        <f>VLOOKUP(表2[index_id],表7[],2)</f>
        <v>ValueOntology.PERCENTAGE</v>
      </c>
      <c r="X3884" t="str">
        <f>VLOOKUP(表2[index_id],表8[],2)</f>
        <v>ValueOntology.PERCENTAGE</v>
      </c>
      <c r="Y3884" t="str">
        <f>VLOOKUP(表2[index_id],表9[],2)</f>
        <v>ValueOntology.PROPORTION_OF_NATION</v>
      </c>
      <c r="Z3884" t="str">
        <f>VLOOKUP(表2[index_id],表10[],2)</f>
        <v>ValueOntology.PROPORTION_OF_NATION</v>
      </c>
      <c r="AA3884" t="str">
        <f>VLOOKUP(表2[index_id],表11[],2)</f>
        <v>ValueOntology.PROPORTION_OF_NATION</v>
      </c>
      <c r="AB3884" s="8" t="b">
        <f>表2[[#This Row],[vo104]]=表2[[#This Row],[vo109]]</f>
        <v>1</v>
      </c>
    </row>
    <row r="3885" spans="1:28" ht="15" hidden="1" x14ac:dyDescent="0.25">
      <c r="A3885" s="1">
        <v>107391</v>
      </c>
      <c r="B3885" s="1">
        <v>7230050117</v>
      </c>
      <c r="C3885" s="1" t="s">
        <v>5056</v>
      </c>
      <c r="D3885" s="1"/>
      <c r="E3885" s="1">
        <v>2</v>
      </c>
      <c r="F3885" s="1" t="s">
        <v>88</v>
      </c>
      <c r="G3885" s="1" t="s">
        <v>26</v>
      </c>
      <c r="H3885" s="1" t="s">
        <v>27</v>
      </c>
      <c r="I3885" s="1" t="s">
        <v>89</v>
      </c>
      <c r="J3885" s="1">
        <v>0</v>
      </c>
      <c r="K3885" s="1" t="s">
        <v>29</v>
      </c>
      <c r="L3885" s="1" t="s">
        <v>90</v>
      </c>
      <c r="M3885" s="1" t="s">
        <v>31</v>
      </c>
      <c r="N3885" s="1"/>
      <c r="O3885" s="1" t="s">
        <v>54</v>
      </c>
      <c r="P3885" s="2" t="s">
        <v>33</v>
      </c>
      <c r="Q3885" s="1" t="s">
        <v>91</v>
      </c>
      <c r="R3885" s="1" t="str">
        <f>VLOOKUP(表2[index_id],表1[],2)</f>
        <v>ValueOntology.QUANTITY</v>
      </c>
      <c r="S3885" t="str">
        <f>VLOOKUP(表2[index_id],表3[],2)</f>
        <v>ValueOntology.QUANTITY_PER_CAPITA</v>
      </c>
      <c r="T3885" s="5" t="str">
        <f>VLOOKUP(表2[index_id],表4[],2)</f>
        <v>ValueOntology.QUANTITY_PER_CAPITA</v>
      </c>
      <c r="U3885" t="str">
        <f>VLOOKUP(表2[index_id],表5[],2)</f>
        <v>ValueOntology.QUANTITY_PER_CAPITA</v>
      </c>
      <c r="V3885" t="str">
        <f>VLOOKUP(表2[index_id],表6[],2)</f>
        <v>ValueOntology.QUANTITY_PER_CAPITA</v>
      </c>
      <c r="W3885" t="str">
        <f>VLOOKUP(表2[index_id],表7[],2)</f>
        <v>ValueOntology.QUANTITY_PER_CAPITA</v>
      </c>
      <c r="X3885" t="str">
        <f>VLOOKUP(表2[index_id],表8[],2)</f>
        <v>ValueOntology.QUANTITY_PER_CAPITA</v>
      </c>
      <c r="Y3885" t="str">
        <f>VLOOKUP(表2[index_id],表9[],2)</f>
        <v>ValueOntology.QUANTITY_PER_CAPITA</v>
      </c>
      <c r="Z3885" t="str">
        <f>VLOOKUP(表2[index_id],表10[],2)</f>
        <v>ValueOntology.QUANTITY_PER_CAPITA</v>
      </c>
      <c r="AA3885" t="str">
        <f>VLOOKUP(表2[index_id],表11[],2)</f>
        <v>ValueOntology.QUANTITY_PER_CAPITA</v>
      </c>
      <c r="AB3885" s="8" t="b">
        <f>表2[[#This Row],[vo104]]=表2[[#This Row],[vo109]]</f>
        <v>1</v>
      </c>
    </row>
    <row r="3886" spans="1:28" ht="15" hidden="1" x14ac:dyDescent="0.25">
      <c r="A3886" s="1">
        <v>107390</v>
      </c>
      <c r="B3886" s="1">
        <v>7230050116</v>
      </c>
      <c r="C3886" s="1" t="s">
        <v>5057</v>
      </c>
      <c r="D3886" s="1"/>
      <c r="E3886" s="1">
        <v>2</v>
      </c>
      <c r="F3886" s="1" t="s">
        <v>88</v>
      </c>
      <c r="G3886" s="1" t="s">
        <v>26</v>
      </c>
      <c r="H3886" s="1" t="s">
        <v>27</v>
      </c>
      <c r="I3886" s="1" t="s">
        <v>89</v>
      </c>
      <c r="J3886" s="1">
        <v>0</v>
      </c>
      <c r="K3886" s="1" t="s">
        <v>29</v>
      </c>
      <c r="L3886" s="1" t="s">
        <v>90</v>
      </c>
      <c r="M3886" s="1" t="s">
        <v>31</v>
      </c>
      <c r="N3886" s="1"/>
      <c r="O3886" s="1" t="s">
        <v>54</v>
      </c>
      <c r="P3886" s="2" t="s">
        <v>33</v>
      </c>
      <c r="Q3886" s="1" t="s">
        <v>91</v>
      </c>
      <c r="R3886" s="1" t="str">
        <f>VLOOKUP(表2[index_id],表1[],2)</f>
        <v>ValueOntology.QUANTITY</v>
      </c>
      <c r="S3886" t="str">
        <f>VLOOKUP(表2[index_id],表3[],2)</f>
        <v>ValueOntology.QUANTITY_PER_CAPITA</v>
      </c>
      <c r="T3886" s="5" t="str">
        <f>VLOOKUP(表2[index_id],表4[],2)</f>
        <v>ValueOntology.QUANTITY_PER_CAPITA</v>
      </c>
      <c r="U3886" t="str">
        <f>VLOOKUP(表2[index_id],表5[],2)</f>
        <v>ValueOntology.QUANTITY_PER_CAPITA</v>
      </c>
      <c r="V3886" t="str">
        <f>VLOOKUP(表2[index_id],表6[],2)</f>
        <v>ValueOntology.QUANTITY_PER_CAPITA</v>
      </c>
      <c r="W3886" t="str">
        <f>VLOOKUP(表2[index_id],表7[],2)</f>
        <v>ValueOntology.QUANTITY_PER_CAPITA</v>
      </c>
      <c r="X3886" t="str">
        <f>VLOOKUP(表2[index_id],表8[],2)</f>
        <v>ValueOntology.QUANTITY_PER_CAPITA</v>
      </c>
      <c r="Y3886" t="str">
        <f>VLOOKUP(表2[index_id],表9[],2)</f>
        <v>ValueOntology.QUANTITY_PER_CAPITA</v>
      </c>
      <c r="Z3886" t="str">
        <f>VLOOKUP(表2[index_id],表10[],2)</f>
        <v>ValueOntology.QUANTITY_PER_CAPITA</v>
      </c>
      <c r="AA3886" t="str">
        <f>VLOOKUP(表2[index_id],表11[],2)</f>
        <v>ValueOntology.QUANTITY_PER_CAPITA</v>
      </c>
      <c r="AB3886" s="8" t="b">
        <f>表2[[#This Row],[vo104]]=表2[[#This Row],[vo109]]</f>
        <v>1</v>
      </c>
    </row>
    <row r="3887" spans="1:28" ht="15" hidden="1" x14ac:dyDescent="0.25">
      <c r="A3887" s="1">
        <v>139598</v>
      </c>
      <c r="B3887" s="1">
        <v>8030102154</v>
      </c>
      <c r="C3887" s="1" t="s">
        <v>5058</v>
      </c>
      <c r="D3887" s="1"/>
      <c r="E3887" s="1">
        <v>0</v>
      </c>
      <c r="F3887" s="1" t="s">
        <v>25</v>
      </c>
      <c r="G3887" s="1" t="s">
        <v>49</v>
      </c>
      <c r="H3887" s="1" t="s">
        <v>1056</v>
      </c>
      <c r="I3887" s="1" t="s">
        <v>403</v>
      </c>
      <c r="J3887" s="1">
        <v>0</v>
      </c>
      <c r="K3887" s="1" t="s">
        <v>1092</v>
      </c>
      <c r="L3887" s="1" t="s">
        <v>1058</v>
      </c>
      <c r="M3887" s="1" t="s">
        <v>1059</v>
      </c>
      <c r="N3887" s="1"/>
      <c r="O3887" s="1" t="s">
        <v>41</v>
      </c>
      <c r="P3887" s="2" t="s">
        <v>33</v>
      </c>
      <c r="Q3887" s="1" t="s">
        <v>108</v>
      </c>
      <c r="R3887" s="1" t="str">
        <f>VLOOKUP(表2[index_id],表1[],2)</f>
        <v>ValueOntology.QUANTITY</v>
      </c>
      <c r="S3887" t="str">
        <f>VLOOKUP(表2[index_id],表3[],2)</f>
        <v>ValueOntology.QUANTITY</v>
      </c>
      <c r="T3887" s="5" t="str">
        <f>VLOOKUP(表2[index_id],表4[],2)</f>
        <v>ValueOntology.QUANTITY</v>
      </c>
      <c r="U3887" t="str">
        <f>VLOOKUP(表2[index_id],表5[],2)</f>
        <v>ValueOntology.QUANTITY</v>
      </c>
      <c r="V3887" t="str">
        <f>VLOOKUP(表2[index_id],表6[],2)</f>
        <v>ValueOntology.QUANTITY</v>
      </c>
      <c r="W3887" t="str">
        <f>VLOOKUP(表2[index_id],表7[],2)</f>
        <v>ValueOntology.QUANTITY</v>
      </c>
      <c r="X3887" t="str">
        <f>VLOOKUP(表2[index_id],表8[],2)</f>
        <v>ValueOntology.QUANTITY</v>
      </c>
      <c r="Y3887" t="str">
        <f>VLOOKUP(表2[index_id],表9[],2)</f>
        <v>ValueOntology.QUANTITY</v>
      </c>
      <c r="Z3887" t="str">
        <f>VLOOKUP(表2[index_id],表10[],2)</f>
        <v>ValueOntology.QUANTITY</v>
      </c>
      <c r="AA3887" t="str">
        <f>VLOOKUP(表2[index_id],表11[],2)</f>
        <v>ValueOntology.QUANTITY</v>
      </c>
      <c r="AB3887" s="8" t="b">
        <f>表2[[#This Row],[vo104]]=表2[[#This Row],[vo109]]</f>
        <v>1</v>
      </c>
    </row>
    <row r="3888" spans="1:28" ht="15" x14ac:dyDescent="0.25">
      <c r="A3888" s="1">
        <v>111001</v>
      </c>
      <c r="B3888" s="1">
        <v>8030101579</v>
      </c>
      <c r="C3888" s="1" t="s">
        <v>5059</v>
      </c>
      <c r="D3888" s="1"/>
      <c r="E3888" s="1">
        <v>2</v>
      </c>
      <c r="F3888" s="1" t="s">
        <v>359</v>
      </c>
      <c r="G3888" s="1" t="s">
        <v>49</v>
      </c>
      <c r="H3888" s="1" t="s">
        <v>315</v>
      </c>
      <c r="I3888" s="1" t="s">
        <v>1007</v>
      </c>
      <c r="J3888" s="1">
        <v>0</v>
      </c>
      <c r="K3888" s="1" t="s">
        <v>381</v>
      </c>
      <c r="L3888" s="1" t="s">
        <v>382</v>
      </c>
      <c r="M3888" s="1" t="s">
        <v>319</v>
      </c>
      <c r="N3888" s="1"/>
      <c r="O3888" s="1" t="s">
        <v>41</v>
      </c>
      <c r="P3888" s="2" t="s">
        <v>33</v>
      </c>
      <c r="Q3888" s="1" t="s">
        <v>345</v>
      </c>
      <c r="R3888" s="1" t="str">
        <f>VLOOKUP(表2[index_id],表1[],2)</f>
        <v>ValueOntology.PERCENTAGE</v>
      </c>
      <c r="S3888" t="str">
        <f>VLOOKUP(表2[index_id],表3[],2)</f>
        <v>ValueOntology.PERCENTAGE</v>
      </c>
      <c r="T3888" s="5" t="str">
        <f>VLOOKUP(表2[index_id],表4[],2)</f>
        <v>ValueOntology.PERCENTAGE</v>
      </c>
      <c r="U3888" t="str">
        <f>VLOOKUP(表2[index_id],表5[],2)</f>
        <v>ValueOntology.PERCENTAGE</v>
      </c>
      <c r="V3888" t="str">
        <f>VLOOKUP(表2[index_id],表6[],2)</f>
        <v>ValueOntology.PERCENTAGE</v>
      </c>
      <c r="W3888" t="str">
        <f>VLOOKUP(表2[index_id],表7[],2)</f>
        <v>ValueOntology.PERCENTAGE</v>
      </c>
      <c r="X3888" t="str">
        <f>VLOOKUP(表2[index_id],表8[],2)</f>
        <v>ValueOntology.PERCENTAGE</v>
      </c>
      <c r="Y3888" t="str">
        <f>VLOOKUP(表2[index_id],表9[],2)</f>
        <v>ValueOntology.PROPORTION_OF_NATION</v>
      </c>
      <c r="Z3888" t="str">
        <f>VLOOKUP(表2[index_id],表10[],2)</f>
        <v>ValueOntology.PROPORTION_OF_NATION</v>
      </c>
      <c r="AA3888" t="str">
        <f>VLOOKUP(表2[index_id],表11[],2)</f>
        <v>ValueOntology.PROPORTION_OF_NATION</v>
      </c>
      <c r="AB3888" s="8" t="b">
        <f>表2[[#This Row],[vo104]]=表2[[#This Row],[vo109]]</f>
        <v>1</v>
      </c>
    </row>
    <row r="3889" spans="1:28" ht="15" hidden="1" x14ac:dyDescent="0.25">
      <c r="A3889" s="1">
        <v>107388</v>
      </c>
      <c r="B3889" s="1">
        <v>7230050114</v>
      </c>
      <c r="C3889" s="1" t="s">
        <v>5060</v>
      </c>
      <c r="D3889" s="1"/>
      <c r="E3889" s="1">
        <v>2</v>
      </c>
      <c r="F3889" s="1" t="s">
        <v>88</v>
      </c>
      <c r="G3889" s="1" t="s">
        <v>26</v>
      </c>
      <c r="H3889" s="1" t="s">
        <v>27</v>
      </c>
      <c r="I3889" s="1" t="s">
        <v>89</v>
      </c>
      <c r="J3889" s="1">
        <v>0</v>
      </c>
      <c r="K3889" s="1" t="s">
        <v>29</v>
      </c>
      <c r="L3889" s="1" t="s">
        <v>90</v>
      </c>
      <c r="M3889" s="1" t="s">
        <v>31</v>
      </c>
      <c r="N3889" s="1"/>
      <c r="O3889" s="1" t="s">
        <v>54</v>
      </c>
      <c r="P3889" s="2" t="s">
        <v>33</v>
      </c>
      <c r="Q3889" s="1" t="s">
        <v>91</v>
      </c>
      <c r="R3889" s="1" t="str">
        <f>VLOOKUP(表2[index_id],表1[],2)</f>
        <v>ValueOntology.QUANTITY</v>
      </c>
      <c r="S3889" t="str">
        <f>VLOOKUP(表2[index_id],表3[],2)</f>
        <v>ValueOntology.QUANTITY_PER_CAPITA</v>
      </c>
      <c r="T3889" s="5" t="str">
        <f>VLOOKUP(表2[index_id],表4[],2)</f>
        <v>ValueOntology.QUANTITY_PER_CAPITA</v>
      </c>
      <c r="U3889" t="str">
        <f>VLOOKUP(表2[index_id],表5[],2)</f>
        <v>ValueOntology.QUANTITY_PER_CAPITA</v>
      </c>
      <c r="V3889" t="str">
        <f>VLOOKUP(表2[index_id],表6[],2)</f>
        <v>ValueOntology.QUANTITY_PER_CAPITA</v>
      </c>
      <c r="W3889" t="str">
        <f>VLOOKUP(表2[index_id],表7[],2)</f>
        <v>ValueOntology.QUANTITY_PER_CAPITA</v>
      </c>
      <c r="X3889" t="str">
        <f>VLOOKUP(表2[index_id],表8[],2)</f>
        <v>ValueOntology.QUANTITY_PER_CAPITA</v>
      </c>
      <c r="Y3889" t="str">
        <f>VLOOKUP(表2[index_id],表9[],2)</f>
        <v>ValueOntology.QUANTITY_PER_CAPITA</v>
      </c>
      <c r="Z3889" t="str">
        <f>VLOOKUP(表2[index_id],表10[],2)</f>
        <v>ValueOntology.QUANTITY_PER_CAPITA</v>
      </c>
      <c r="AA3889" t="str">
        <f>VLOOKUP(表2[index_id],表11[],2)</f>
        <v>ValueOntology.QUANTITY_PER_CAPITA</v>
      </c>
      <c r="AB3889" s="8" t="b">
        <f>表2[[#This Row],[vo104]]=表2[[#This Row],[vo109]]</f>
        <v>1</v>
      </c>
    </row>
    <row r="3890" spans="1:28" ht="15" hidden="1" x14ac:dyDescent="0.25">
      <c r="A3890" s="1">
        <v>141823</v>
      </c>
      <c r="B3890" s="1">
        <v>8030104018</v>
      </c>
      <c r="C3890" s="1" t="s">
        <v>5061</v>
      </c>
      <c r="D3890" s="1"/>
      <c r="E3890" s="1">
        <v>0</v>
      </c>
      <c r="F3890" s="1" t="s">
        <v>25</v>
      </c>
      <c r="G3890" s="1" t="s">
        <v>49</v>
      </c>
      <c r="H3890" s="1" t="s">
        <v>1056</v>
      </c>
      <c r="I3890" s="1" t="s">
        <v>403</v>
      </c>
      <c r="J3890" s="1">
        <v>0</v>
      </c>
      <c r="K3890" s="1" t="s">
        <v>1087</v>
      </c>
      <c r="L3890" s="1" t="s">
        <v>70</v>
      </c>
      <c r="M3890" s="1" t="s">
        <v>1059</v>
      </c>
      <c r="N3890" s="1"/>
      <c r="O3890" s="1" t="s">
        <v>41</v>
      </c>
      <c r="P3890" s="2" t="s">
        <v>33</v>
      </c>
      <c r="Q3890" s="1" t="s">
        <v>303</v>
      </c>
      <c r="R3890" s="1" t="str">
        <f>VLOOKUP(表2[index_id],表1[],2)</f>
        <v>ValueOntology.DIFF_QUANTITY</v>
      </c>
      <c r="S3890" t="str">
        <f>VLOOKUP(表2[index_id],表3[],2)</f>
        <v>ValueOntology.DIFF_QUANTITY</v>
      </c>
      <c r="T3890" s="5" t="str">
        <f>VLOOKUP(表2[index_id],表4[],2)</f>
        <v>ValueOntology.DIFF_QUANTITY</v>
      </c>
      <c r="U3890" t="str">
        <f>VLOOKUP(表2[index_id],表5[],2)</f>
        <v>ValueOntology.DIFF_QUANTITY</v>
      </c>
      <c r="V3890" t="str">
        <f>VLOOKUP(表2[index_id],表6[],2)</f>
        <v>ValueOntology.DIFF_QUANTITY</v>
      </c>
      <c r="W3890" t="str">
        <f>VLOOKUP(表2[index_id],表7[],2)</f>
        <v>ValueOntology.DIFF_QUANTITY</v>
      </c>
      <c r="X3890" t="str">
        <f>VLOOKUP(表2[index_id],表8[],2)</f>
        <v>ValueOntology.DIFF_QUANTITY</v>
      </c>
      <c r="Y3890" t="str">
        <f>VLOOKUP(表2[index_id],表9[],2)</f>
        <v>ValueOntology.DIFF_QUANTITY</v>
      </c>
      <c r="Z3890" t="str">
        <f>VLOOKUP(表2[index_id],表10[],2)</f>
        <v>ValueOntology.DIFF_QUANTITY</v>
      </c>
      <c r="AA3890" t="str">
        <f>VLOOKUP(表2[index_id],表11[],2)</f>
        <v>ValueOntology.DIFF_QUANTITY</v>
      </c>
      <c r="AB3890" s="8" t="b">
        <f>表2[[#This Row],[vo104]]=表2[[#This Row],[vo109]]</f>
        <v>1</v>
      </c>
    </row>
    <row r="3891" spans="1:28" ht="15" hidden="1" x14ac:dyDescent="0.25">
      <c r="A3891" s="1">
        <v>141476</v>
      </c>
      <c r="B3891" s="1">
        <v>8030103385</v>
      </c>
      <c r="C3891" s="1" t="s">
        <v>5062</v>
      </c>
      <c r="D3891" s="1"/>
      <c r="E3891" s="1">
        <v>0</v>
      </c>
      <c r="F3891" s="1" t="s">
        <v>25</v>
      </c>
      <c r="G3891" s="1" t="s">
        <v>49</v>
      </c>
      <c r="H3891" s="1" t="s">
        <v>1056</v>
      </c>
      <c r="I3891" s="1" t="s">
        <v>403</v>
      </c>
      <c r="J3891" s="1">
        <v>0</v>
      </c>
      <c r="K3891" s="1" t="s">
        <v>1092</v>
      </c>
      <c r="L3891" s="1" t="s">
        <v>1058</v>
      </c>
      <c r="M3891" s="1" t="s">
        <v>1059</v>
      </c>
      <c r="N3891" s="1"/>
      <c r="O3891" s="1" t="s">
        <v>41</v>
      </c>
      <c r="P3891" s="2" t="s">
        <v>33</v>
      </c>
      <c r="Q3891" s="1" t="s">
        <v>108</v>
      </c>
      <c r="R3891" s="1" t="str">
        <f>VLOOKUP(表2[index_id],表1[],2)</f>
        <v>ValueOntology.QUANTITY</v>
      </c>
      <c r="S3891" t="str">
        <f>VLOOKUP(表2[index_id],表3[],2)</f>
        <v>ValueOntology.QUANTITY</v>
      </c>
      <c r="T3891" s="5" t="str">
        <f>VLOOKUP(表2[index_id],表4[],2)</f>
        <v>ValueOntology.QUANTITY</v>
      </c>
      <c r="U3891" t="str">
        <f>VLOOKUP(表2[index_id],表5[],2)</f>
        <v>ValueOntology.QUANTITY</v>
      </c>
      <c r="V3891" t="str">
        <f>VLOOKUP(表2[index_id],表6[],2)</f>
        <v>ValueOntology.QUANTITY</v>
      </c>
      <c r="W3891" t="str">
        <f>VLOOKUP(表2[index_id],表7[],2)</f>
        <v>ValueOntology.QUANTITY</v>
      </c>
      <c r="X3891" t="str">
        <f>VLOOKUP(表2[index_id],表8[],2)</f>
        <v>ValueOntology.QUANTITY</v>
      </c>
      <c r="Y3891" t="str">
        <f>VLOOKUP(表2[index_id],表9[],2)</f>
        <v>ValueOntology.QUANTITY</v>
      </c>
      <c r="Z3891" t="str">
        <f>VLOOKUP(表2[index_id],表10[],2)</f>
        <v>ValueOntology.QUANTITY</v>
      </c>
      <c r="AA3891" t="str">
        <f>VLOOKUP(表2[index_id],表11[],2)</f>
        <v>ValueOntology.QUANTITY</v>
      </c>
      <c r="AB3891" s="8" t="b">
        <f>表2[[#This Row],[vo104]]=表2[[#This Row],[vo109]]</f>
        <v>1</v>
      </c>
    </row>
    <row r="3892" spans="1:28" ht="15" hidden="1" x14ac:dyDescent="0.25">
      <c r="A3892" s="1">
        <v>149647</v>
      </c>
      <c r="B3892" s="1">
        <v>7330102346</v>
      </c>
      <c r="C3892" s="1" t="s">
        <v>5063</v>
      </c>
      <c r="D3892" s="1"/>
      <c r="E3892" s="1">
        <v>2</v>
      </c>
      <c r="F3892" s="1" t="s">
        <v>88</v>
      </c>
      <c r="G3892" s="1" t="s">
        <v>49</v>
      </c>
      <c r="H3892" s="1" t="s">
        <v>1056</v>
      </c>
      <c r="I3892" s="1" t="s">
        <v>403</v>
      </c>
      <c r="J3892" s="1">
        <v>0</v>
      </c>
      <c r="K3892" s="1" t="s">
        <v>1087</v>
      </c>
      <c r="L3892" s="1" t="s">
        <v>4204</v>
      </c>
      <c r="M3892" s="1" t="s">
        <v>1059</v>
      </c>
      <c r="N3892" s="1"/>
      <c r="O3892" s="1" t="s">
        <v>54</v>
      </c>
      <c r="P3892" s="2" t="s">
        <v>33</v>
      </c>
      <c r="Q3892" s="1" t="s">
        <v>117</v>
      </c>
      <c r="R3892" s="1" t="str">
        <f>VLOOKUP(表2[index_id],表1[],2)</f>
        <v>ValueOntology.QUANTITY</v>
      </c>
      <c r="S3892" t="str">
        <f>VLOOKUP(表2[index_id],表3[],2)</f>
        <v>ValueOntology.QUANTITY_PER_CAPITA</v>
      </c>
      <c r="T3892" s="5" t="str">
        <f>VLOOKUP(表2[index_id],表4[],2)</f>
        <v>ValueOntology.QUANTITY_PER_CAPITA</v>
      </c>
      <c r="U3892" t="str">
        <f>VLOOKUP(表2[index_id],表5[],2)</f>
        <v>ValueOntology.QUANTITY_PER_CAPITA</v>
      </c>
      <c r="V3892" t="str">
        <f>VLOOKUP(表2[index_id],表6[],2)</f>
        <v>ValueOntology.QUANTITY_PER_CAPITA</v>
      </c>
      <c r="W3892" t="str">
        <f>VLOOKUP(表2[index_id],表7[],2)</f>
        <v>ValueOntology.QUANTITY_PER_CAPITA</v>
      </c>
      <c r="X3892" t="str">
        <f>VLOOKUP(表2[index_id],表8[],2)</f>
        <v>ValueOntology.QUANTITY_PER_CAPITA</v>
      </c>
      <c r="Y3892" t="str">
        <f>VLOOKUP(表2[index_id],表9[],2)</f>
        <v>ValueOntology.QUANTITY_PER_CAPITA</v>
      </c>
      <c r="Z3892" t="str">
        <f>VLOOKUP(表2[index_id],表10[],2)</f>
        <v>ValueOntology.QUANTITY_PER_CAPITA</v>
      </c>
      <c r="AA3892" t="str">
        <f>VLOOKUP(表2[index_id],表11[],2)</f>
        <v>ValueOntology.QUANTITY_PER_CAPITA</v>
      </c>
      <c r="AB3892" s="8" t="b">
        <f>表2[[#This Row],[vo104]]=表2[[#This Row],[vo109]]</f>
        <v>1</v>
      </c>
    </row>
    <row r="3893" spans="1:28" ht="15" hidden="1" x14ac:dyDescent="0.25">
      <c r="A3893" s="1">
        <v>141825</v>
      </c>
      <c r="B3893" s="1">
        <v>8030104020</v>
      </c>
      <c r="C3893" s="1" t="s">
        <v>5064</v>
      </c>
      <c r="D3893" s="1"/>
      <c r="E3893" s="1">
        <v>0</v>
      </c>
      <c r="F3893" s="1" t="s">
        <v>25</v>
      </c>
      <c r="G3893" s="1" t="s">
        <v>49</v>
      </c>
      <c r="H3893" s="1" t="s">
        <v>1056</v>
      </c>
      <c r="I3893" s="1" t="s">
        <v>403</v>
      </c>
      <c r="J3893" s="1">
        <v>0</v>
      </c>
      <c r="K3893" s="1" t="s">
        <v>1087</v>
      </c>
      <c r="L3893" s="1" t="s">
        <v>70</v>
      </c>
      <c r="M3893" s="1" t="s">
        <v>1059</v>
      </c>
      <c r="N3893" s="1"/>
      <c r="O3893" s="1" t="s">
        <v>41</v>
      </c>
      <c r="P3893" s="2" t="s">
        <v>33</v>
      </c>
      <c r="Q3893" s="1" t="s">
        <v>303</v>
      </c>
      <c r="R3893" s="1" t="str">
        <f>VLOOKUP(表2[index_id],表1[],2)</f>
        <v>ValueOntology.DIFF_QUANTITY</v>
      </c>
      <c r="S3893" t="str">
        <f>VLOOKUP(表2[index_id],表3[],2)</f>
        <v>ValueOntology.DIFF_QUANTITY</v>
      </c>
      <c r="T3893" s="5" t="str">
        <f>VLOOKUP(表2[index_id],表4[],2)</f>
        <v>ValueOntology.DIFF_QUANTITY</v>
      </c>
      <c r="U3893" t="str">
        <f>VLOOKUP(表2[index_id],表5[],2)</f>
        <v>ValueOntology.DIFF_QUANTITY</v>
      </c>
      <c r="V3893" t="str">
        <f>VLOOKUP(表2[index_id],表6[],2)</f>
        <v>ValueOntology.DIFF_QUANTITY</v>
      </c>
      <c r="W3893" t="str">
        <f>VLOOKUP(表2[index_id],表7[],2)</f>
        <v>ValueOntology.DIFF_QUANTITY</v>
      </c>
      <c r="X3893" t="str">
        <f>VLOOKUP(表2[index_id],表8[],2)</f>
        <v>ValueOntology.DIFF_QUANTITY</v>
      </c>
      <c r="Y3893" t="str">
        <f>VLOOKUP(表2[index_id],表9[],2)</f>
        <v>ValueOntology.DIFF_QUANTITY</v>
      </c>
      <c r="Z3893" t="str">
        <f>VLOOKUP(表2[index_id],表10[],2)</f>
        <v>ValueOntology.DIFF_QUANTITY</v>
      </c>
      <c r="AA3893" t="str">
        <f>VLOOKUP(表2[index_id],表11[],2)</f>
        <v>ValueOntology.DIFF_QUANTITY</v>
      </c>
      <c r="AB3893" s="8" t="b">
        <f>表2[[#This Row],[vo104]]=表2[[#This Row],[vo109]]</f>
        <v>1</v>
      </c>
    </row>
    <row r="3894" spans="1:28" ht="15" hidden="1" x14ac:dyDescent="0.25">
      <c r="A3894" s="1">
        <v>139140</v>
      </c>
      <c r="B3894" s="1">
        <v>8030101696</v>
      </c>
      <c r="C3894" s="1" t="s">
        <v>5065</v>
      </c>
      <c r="D3894" s="1"/>
      <c r="E3894" s="1">
        <v>2</v>
      </c>
      <c r="F3894" s="1" t="s">
        <v>310</v>
      </c>
      <c r="G3894" s="1" t="s">
        <v>49</v>
      </c>
      <c r="H3894" s="1" t="s">
        <v>1056</v>
      </c>
      <c r="I3894" s="1" t="s">
        <v>403</v>
      </c>
      <c r="J3894" s="1">
        <v>0</v>
      </c>
      <c r="K3894" s="1" t="s">
        <v>1102</v>
      </c>
      <c r="L3894" s="1" t="s">
        <v>1103</v>
      </c>
      <c r="M3894" s="1" t="s">
        <v>1059</v>
      </c>
      <c r="N3894" s="1"/>
      <c r="O3894" s="1" t="s">
        <v>41</v>
      </c>
      <c r="P3894" s="2" t="s">
        <v>33</v>
      </c>
      <c r="Q3894" s="1" t="s">
        <v>108</v>
      </c>
      <c r="R3894" s="1" t="str">
        <f>VLOOKUP(表2[index_id],表1[],2)</f>
        <v>ValueOntology.PERCENTAGE</v>
      </c>
      <c r="S3894" t="str">
        <f>VLOOKUP(表2[index_id],表3[],2)</f>
        <v>ValueOntology.PERCENTAGE</v>
      </c>
      <c r="T3894" s="5" t="str">
        <f>VLOOKUP(表2[index_id],表4[],2)</f>
        <v>ValueOntology.PERCENTAGE</v>
      </c>
      <c r="U3894" t="str">
        <f>VLOOKUP(表2[index_id],表5[],2)</f>
        <v>ValueOntology.PERCENTAGE</v>
      </c>
      <c r="V3894" t="str">
        <f>VLOOKUP(表2[index_id],表6[],2)</f>
        <v>ValueOntology.PERCENTAGE</v>
      </c>
      <c r="W3894" t="str">
        <f>VLOOKUP(表2[index_id],表7[],2)</f>
        <v>ValueOntology.PERCENTAGE</v>
      </c>
      <c r="X3894" t="str">
        <f>VLOOKUP(表2[index_id],表8[],2)</f>
        <v>ValueOntology.PERCENTAGE</v>
      </c>
      <c r="Y3894" t="str">
        <f>VLOOKUP(表2[index_id],表9[],2)</f>
        <v>ValueOntology.PERCENTAGE</v>
      </c>
      <c r="Z3894" t="str">
        <f>VLOOKUP(表2[index_id],表10[],2)</f>
        <v>ValueOntology.PERCENTAGE</v>
      </c>
      <c r="AA3894" t="str">
        <f>VLOOKUP(表2[index_id],表11[],2)</f>
        <v>ValueOntology.PERCENTAGE</v>
      </c>
      <c r="AB3894" s="8" t="b">
        <f>表2[[#This Row],[vo104]]=表2[[#This Row],[vo109]]</f>
        <v>1</v>
      </c>
    </row>
    <row r="3895" spans="1:28" ht="15" hidden="1" x14ac:dyDescent="0.25">
      <c r="A3895" s="1">
        <v>107383</v>
      </c>
      <c r="B3895" s="1">
        <v>7230050109</v>
      </c>
      <c r="C3895" s="1" t="s">
        <v>5066</v>
      </c>
      <c r="D3895" s="1"/>
      <c r="E3895" s="1">
        <v>2</v>
      </c>
      <c r="F3895" s="1" t="s">
        <v>88</v>
      </c>
      <c r="G3895" s="1" t="s">
        <v>26</v>
      </c>
      <c r="H3895" s="1" t="s">
        <v>27</v>
      </c>
      <c r="I3895" s="1" t="s">
        <v>89</v>
      </c>
      <c r="J3895" s="1">
        <v>0</v>
      </c>
      <c r="K3895" s="1" t="s">
        <v>29</v>
      </c>
      <c r="L3895" s="1" t="s">
        <v>90</v>
      </c>
      <c r="M3895" s="1" t="s">
        <v>31</v>
      </c>
      <c r="N3895" s="1"/>
      <c r="O3895" s="1" t="s">
        <v>54</v>
      </c>
      <c r="P3895" s="2" t="s">
        <v>33</v>
      </c>
      <c r="Q3895" s="1" t="s">
        <v>91</v>
      </c>
      <c r="R3895" s="1" t="str">
        <f>VLOOKUP(表2[index_id],表1[],2)</f>
        <v>ValueOntology.QUANTITY</v>
      </c>
      <c r="S3895" t="str">
        <f>VLOOKUP(表2[index_id],表3[],2)</f>
        <v>ValueOntology.QUANTITY_PER_CAPITA</v>
      </c>
      <c r="T3895" s="5" t="str">
        <f>VLOOKUP(表2[index_id],表4[],2)</f>
        <v>ValueOntology.QUANTITY_PER_CAPITA</v>
      </c>
      <c r="U3895" t="str">
        <f>VLOOKUP(表2[index_id],表5[],2)</f>
        <v>ValueOntology.QUANTITY_PER_CAPITA</v>
      </c>
      <c r="V3895" t="str">
        <f>VLOOKUP(表2[index_id],表6[],2)</f>
        <v>ValueOntology.QUANTITY_PER_CAPITA</v>
      </c>
      <c r="W3895" t="str">
        <f>VLOOKUP(表2[index_id],表7[],2)</f>
        <v>ValueOntology.QUANTITY_PER_CAPITA</v>
      </c>
      <c r="X3895" t="str">
        <f>VLOOKUP(表2[index_id],表8[],2)</f>
        <v>ValueOntology.QUANTITY_PER_CAPITA</v>
      </c>
      <c r="Y3895" t="str">
        <f>VLOOKUP(表2[index_id],表9[],2)</f>
        <v>ValueOntology.QUANTITY_PER_CAPITA</v>
      </c>
      <c r="Z3895" t="str">
        <f>VLOOKUP(表2[index_id],表10[],2)</f>
        <v>ValueOntology.QUANTITY_PER_CAPITA</v>
      </c>
      <c r="AA3895" t="str">
        <f>VLOOKUP(表2[index_id],表11[],2)</f>
        <v>ValueOntology.QUANTITY_PER_CAPITA</v>
      </c>
      <c r="AB3895" s="8" t="b">
        <f>表2[[#This Row],[vo104]]=表2[[#This Row],[vo109]]</f>
        <v>1</v>
      </c>
    </row>
    <row r="3896" spans="1:28" ht="15" hidden="1" x14ac:dyDescent="0.25">
      <c r="A3896" s="1">
        <v>141479</v>
      </c>
      <c r="B3896" s="1">
        <v>8030103388</v>
      </c>
      <c r="C3896" s="1" t="s">
        <v>5067</v>
      </c>
      <c r="D3896" s="1"/>
      <c r="E3896" s="1">
        <v>0</v>
      </c>
      <c r="F3896" s="1" t="s">
        <v>25</v>
      </c>
      <c r="G3896" s="1" t="s">
        <v>49</v>
      </c>
      <c r="H3896" s="1" t="s">
        <v>1056</v>
      </c>
      <c r="I3896" s="1" t="s">
        <v>403</v>
      </c>
      <c r="J3896" s="1">
        <v>0</v>
      </c>
      <c r="K3896" s="1" t="s">
        <v>1092</v>
      </c>
      <c r="L3896" s="1" t="s">
        <v>1058</v>
      </c>
      <c r="M3896" s="1" t="s">
        <v>1059</v>
      </c>
      <c r="N3896" s="1"/>
      <c r="O3896" s="1" t="s">
        <v>41</v>
      </c>
      <c r="P3896" s="2" t="s">
        <v>33</v>
      </c>
      <c r="Q3896" s="1" t="s">
        <v>108</v>
      </c>
      <c r="R3896" s="1" t="str">
        <f>VLOOKUP(表2[index_id],表1[],2)</f>
        <v>ValueOntology.QUANTITY</v>
      </c>
      <c r="S3896" t="str">
        <f>VLOOKUP(表2[index_id],表3[],2)</f>
        <v>ValueOntology.QUANTITY</v>
      </c>
      <c r="T3896" s="5" t="str">
        <f>VLOOKUP(表2[index_id],表4[],2)</f>
        <v>ValueOntology.QUANTITY</v>
      </c>
      <c r="U3896" t="str">
        <f>VLOOKUP(表2[index_id],表5[],2)</f>
        <v>ValueOntology.QUANTITY</v>
      </c>
      <c r="V3896" t="str">
        <f>VLOOKUP(表2[index_id],表6[],2)</f>
        <v>ValueOntology.QUANTITY</v>
      </c>
      <c r="W3896" t="str">
        <f>VLOOKUP(表2[index_id],表7[],2)</f>
        <v>ValueOntology.QUANTITY</v>
      </c>
      <c r="X3896" t="str">
        <f>VLOOKUP(表2[index_id],表8[],2)</f>
        <v>ValueOntology.QUANTITY</v>
      </c>
      <c r="Y3896" t="str">
        <f>VLOOKUP(表2[index_id],表9[],2)</f>
        <v>ValueOntology.QUANTITY</v>
      </c>
      <c r="Z3896" t="str">
        <f>VLOOKUP(表2[index_id],表10[],2)</f>
        <v>ValueOntology.QUANTITY</v>
      </c>
      <c r="AA3896" t="str">
        <f>VLOOKUP(表2[index_id],表11[],2)</f>
        <v>ValueOntology.QUANTITY</v>
      </c>
      <c r="AB3896" s="8" t="b">
        <f>表2[[#This Row],[vo104]]=表2[[#This Row],[vo109]]</f>
        <v>1</v>
      </c>
    </row>
    <row r="3897" spans="1:28" ht="15" hidden="1" x14ac:dyDescent="0.25">
      <c r="A3897" s="1">
        <v>139423</v>
      </c>
      <c r="B3897" s="1">
        <v>8030101980</v>
      </c>
      <c r="C3897" s="1" t="s">
        <v>5068</v>
      </c>
      <c r="D3897" s="1"/>
      <c r="E3897" s="1">
        <v>2</v>
      </c>
      <c r="F3897" s="1" t="s">
        <v>310</v>
      </c>
      <c r="G3897" s="1" t="s">
        <v>49</v>
      </c>
      <c r="H3897" s="1" t="s">
        <v>1056</v>
      </c>
      <c r="I3897" s="1" t="s">
        <v>403</v>
      </c>
      <c r="J3897" s="1">
        <v>0</v>
      </c>
      <c r="K3897" s="1" t="s">
        <v>1096</v>
      </c>
      <c r="L3897" s="1" t="s">
        <v>1097</v>
      </c>
      <c r="M3897" s="1" t="s">
        <v>1059</v>
      </c>
      <c r="N3897" s="1"/>
      <c r="O3897" s="1" t="s">
        <v>41</v>
      </c>
      <c r="P3897" s="2" t="s">
        <v>33</v>
      </c>
      <c r="Q3897" s="1" t="s">
        <v>108</v>
      </c>
      <c r="R3897" s="1" t="str">
        <f>VLOOKUP(表2[index_id],表1[],2)</f>
        <v>ValueOntology.PERCENTAGE</v>
      </c>
      <c r="S3897" t="str">
        <f>VLOOKUP(表2[index_id],表3[],2)</f>
        <v>ValueOntology.PERCENTAGE</v>
      </c>
      <c r="T3897" s="5" t="str">
        <f>VLOOKUP(表2[index_id],表4[],2)</f>
        <v>ValueOntology.PERCENTAGE</v>
      </c>
      <c r="U3897" t="str">
        <f>VLOOKUP(表2[index_id],表5[],2)</f>
        <v>ValueOntology.PERCENTAGE</v>
      </c>
      <c r="V3897" t="str">
        <f>VLOOKUP(表2[index_id],表6[],2)</f>
        <v>ValueOntology.PERCENTAGE</v>
      </c>
      <c r="W3897" t="str">
        <f>VLOOKUP(表2[index_id],表7[],2)</f>
        <v>ValueOntology.PERCENTAGE</v>
      </c>
      <c r="X3897" t="str">
        <f>VLOOKUP(表2[index_id],表8[],2)</f>
        <v>ValueOntology.PERCENTAGE</v>
      </c>
      <c r="Y3897" t="str">
        <f>VLOOKUP(表2[index_id],表9[],2)</f>
        <v>ValueOntology.PERCENTAGE</v>
      </c>
      <c r="Z3897" t="str">
        <f>VLOOKUP(表2[index_id],表10[],2)</f>
        <v>ValueOntology.PERCENTAGE</v>
      </c>
      <c r="AA3897" t="str">
        <f>VLOOKUP(表2[index_id],表11[],2)</f>
        <v>ValueOntology.PERCENTAGE</v>
      </c>
      <c r="AB3897" s="8" t="b">
        <f>表2[[#This Row],[vo104]]=表2[[#This Row],[vo109]]</f>
        <v>1</v>
      </c>
    </row>
    <row r="3898" spans="1:28" ht="15" hidden="1" x14ac:dyDescent="0.25">
      <c r="A3898" s="1">
        <v>107381</v>
      </c>
      <c r="B3898" s="1">
        <v>7230050107</v>
      </c>
      <c r="C3898" s="1" t="s">
        <v>5069</v>
      </c>
      <c r="D3898" s="1"/>
      <c r="E3898" s="1">
        <v>2</v>
      </c>
      <c r="F3898" s="1" t="s">
        <v>88</v>
      </c>
      <c r="G3898" s="1" t="s">
        <v>26</v>
      </c>
      <c r="H3898" s="1" t="s">
        <v>27</v>
      </c>
      <c r="I3898" s="1" t="s">
        <v>89</v>
      </c>
      <c r="J3898" s="1">
        <v>0</v>
      </c>
      <c r="K3898" s="1" t="s">
        <v>29</v>
      </c>
      <c r="L3898" s="1" t="s">
        <v>90</v>
      </c>
      <c r="M3898" s="1" t="s">
        <v>31</v>
      </c>
      <c r="N3898" s="1"/>
      <c r="O3898" s="1" t="s">
        <v>54</v>
      </c>
      <c r="P3898" s="2" t="s">
        <v>33</v>
      </c>
      <c r="Q3898" s="1" t="s">
        <v>91</v>
      </c>
      <c r="R3898" s="1" t="str">
        <f>VLOOKUP(表2[index_id],表1[],2)</f>
        <v>ValueOntology.QUANTITY</v>
      </c>
      <c r="S3898" t="str">
        <f>VLOOKUP(表2[index_id],表3[],2)</f>
        <v>ValueOntology.QUANTITY_PER_CAPITA</v>
      </c>
      <c r="T3898" s="5" t="str">
        <f>VLOOKUP(表2[index_id],表4[],2)</f>
        <v>ValueOntology.QUANTITY_PER_CAPITA</v>
      </c>
      <c r="U3898" t="str">
        <f>VLOOKUP(表2[index_id],表5[],2)</f>
        <v>ValueOntology.QUANTITY_PER_CAPITA</v>
      </c>
      <c r="V3898" t="str">
        <f>VLOOKUP(表2[index_id],表6[],2)</f>
        <v>ValueOntology.QUANTITY_PER_CAPITA</v>
      </c>
      <c r="W3898" t="str">
        <f>VLOOKUP(表2[index_id],表7[],2)</f>
        <v>ValueOntology.QUANTITY_PER_CAPITA</v>
      </c>
      <c r="X3898" t="str">
        <f>VLOOKUP(表2[index_id],表8[],2)</f>
        <v>ValueOntology.QUANTITY_PER_CAPITA</v>
      </c>
      <c r="Y3898" t="str">
        <f>VLOOKUP(表2[index_id],表9[],2)</f>
        <v>ValueOntology.QUANTITY_PER_CAPITA</v>
      </c>
      <c r="Z3898" t="str">
        <f>VLOOKUP(表2[index_id],表10[],2)</f>
        <v>ValueOntology.QUANTITY_PER_CAPITA</v>
      </c>
      <c r="AA3898" t="str">
        <f>VLOOKUP(表2[index_id],表11[],2)</f>
        <v>ValueOntology.QUANTITY_PER_CAPITA</v>
      </c>
      <c r="AB3898" s="8" t="b">
        <f>表2[[#This Row],[vo104]]=表2[[#This Row],[vo109]]</f>
        <v>1</v>
      </c>
    </row>
    <row r="3899" spans="1:28" ht="15" hidden="1" x14ac:dyDescent="0.25">
      <c r="A3899" s="1">
        <v>107380</v>
      </c>
      <c r="B3899" s="1">
        <v>7230050106</v>
      </c>
      <c r="C3899" s="1" t="s">
        <v>5070</v>
      </c>
      <c r="D3899" s="1"/>
      <c r="E3899" s="1">
        <v>2</v>
      </c>
      <c r="F3899" s="1" t="s">
        <v>88</v>
      </c>
      <c r="G3899" s="1" t="s">
        <v>26</v>
      </c>
      <c r="H3899" s="1" t="s">
        <v>27</v>
      </c>
      <c r="I3899" s="1" t="s">
        <v>89</v>
      </c>
      <c r="J3899" s="1">
        <v>0</v>
      </c>
      <c r="K3899" s="1" t="s">
        <v>29</v>
      </c>
      <c r="L3899" s="1" t="s">
        <v>90</v>
      </c>
      <c r="M3899" s="1" t="s">
        <v>31</v>
      </c>
      <c r="N3899" s="1"/>
      <c r="O3899" s="1" t="s">
        <v>54</v>
      </c>
      <c r="P3899" s="2" t="s">
        <v>33</v>
      </c>
      <c r="Q3899" s="1" t="s">
        <v>91</v>
      </c>
      <c r="R3899" s="1" t="str">
        <f>VLOOKUP(表2[index_id],表1[],2)</f>
        <v>ValueOntology.QUANTITY</v>
      </c>
      <c r="S3899" t="str">
        <f>VLOOKUP(表2[index_id],表3[],2)</f>
        <v>ValueOntology.QUANTITY_PER_CAPITA</v>
      </c>
      <c r="T3899" s="5" t="str">
        <f>VLOOKUP(表2[index_id],表4[],2)</f>
        <v>ValueOntology.QUANTITY_PER_CAPITA</v>
      </c>
      <c r="U3899" t="str">
        <f>VLOOKUP(表2[index_id],表5[],2)</f>
        <v>ValueOntology.QUANTITY_PER_CAPITA</v>
      </c>
      <c r="V3899" t="str">
        <f>VLOOKUP(表2[index_id],表6[],2)</f>
        <v>ValueOntology.QUANTITY_PER_CAPITA</v>
      </c>
      <c r="W3899" t="str">
        <f>VLOOKUP(表2[index_id],表7[],2)</f>
        <v>ValueOntology.QUANTITY_PER_CAPITA</v>
      </c>
      <c r="X3899" t="str">
        <f>VLOOKUP(表2[index_id],表8[],2)</f>
        <v>ValueOntology.QUANTITY_PER_CAPITA</v>
      </c>
      <c r="Y3899" t="str">
        <f>VLOOKUP(表2[index_id],表9[],2)</f>
        <v>ValueOntology.QUANTITY_PER_CAPITA</v>
      </c>
      <c r="Z3899" t="str">
        <f>VLOOKUP(表2[index_id],表10[],2)</f>
        <v>ValueOntology.QUANTITY_PER_CAPITA</v>
      </c>
      <c r="AA3899" t="str">
        <f>VLOOKUP(表2[index_id],表11[],2)</f>
        <v>ValueOntology.QUANTITY_PER_CAPITA</v>
      </c>
      <c r="AB3899" s="8" t="b">
        <f>表2[[#This Row],[vo104]]=表2[[#This Row],[vo109]]</f>
        <v>1</v>
      </c>
    </row>
    <row r="3900" spans="1:28" ht="15" hidden="1" x14ac:dyDescent="0.25">
      <c r="A3900" s="1">
        <v>107379</v>
      </c>
      <c r="B3900" s="1">
        <v>7230050105</v>
      </c>
      <c r="C3900" s="1" t="s">
        <v>5071</v>
      </c>
      <c r="D3900" s="1"/>
      <c r="E3900" s="1">
        <v>2</v>
      </c>
      <c r="F3900" s="1" t="s">
        <v>88</v>
      </c>
      <c r="G3900" s="1" t="s">
        <v>26</v>
      </c>
      <c r="H3900" s="1" t="s">
        <v>27</v>
      </c>
      <c r="I3900" s="1" t="s">
        <v>89</v>
      </c>
      <c r="J3900" s="1">
        <v>0</v>
      </c>
      <c r="K3900" s="1" t="s">
        <v>29</v>
      </c>
      <c r="L3900" s="1" t="s">
        <v>90</v>
      </c>
      <c r="M3900" s="1" t="s">
        <v>31</v>
      </c>
      <c r="N3900" s="1"/>
      <c r="O3900" s="1" t="s">
        <v>54</v>
      </c>
      <c r="P3900" s="2" t="s">
        <v>33</v>
      </c>
      <c r="Q3900" s="1" t="s">
        <v>91</v>
      </c>
      <c r="R3900" s="1" t="str">
        <f>VLOOKUP(表2[index_id],表1[],2)</f>
        <v>ValueOntology.QUANTITY</v>
      </c>
      <c r="S3900" t="str">
        <f>VLOOKUP(表2[index_id],表3[],2)</f>
        <v>ValueOntology.QUANTITY_PER_CAPITA</v>
      </c>
      <c r="T3900" s="5" t="str">
        <f>VLOOKUP(表2[index_id],表4[],2)</f>
        <v>ValueOntology.QUANTITY_PER_CAPITA</v>
      </c>
      <c r="U3900" t="str">
        <f>VLOOKUP(表2[index_id],表5[],2)</f>
        <v>ValueOntology.QUANTITY_PER_CAPITA</v>
      </c>
      <c r="V3900" t="str">
        <f>VLOOKUP(表2[index_id],表6[],2)</f>
        <v>ValueOntology.QUANTITY_PER_CAPITA</v>
      </c>
      <c r="W3900" t="str">
        <f>VLOOKUP(表2[index_id],表7[],2)</f>
        <v>ValueOntology.QUANTITY_PER_CAPITA</v>
      </c>
      <c r="X3900" t="str">
        <f>VLOOKUP(表2[index_id],表8[],2)</f>
        <v>ValueOntology.QUANTITY_PER_CAPITA</v>
      </c>
      <c r="Y3900" t="str">
        <f>VLOOKUP(表2[index_id],表9[],2)</f>
        <v>ValueOntology.QUANTITY_PER_CAPITA</v>
      </c>
      <c r="Z3900" t="str">
        <f>VLOOKUP(表2[index_id],表10[],2)</f>
        <v>ValueOntology.QUANTITY_PER_CAPITA</v>
      </c>
      <c r="AA3900" t="str">
        <f>VLOOKUP(表2[index_id],表11[],2)</f>
        <v>ValueOntology.QUANTITY_PER_CAPITA</v>
      </c>
      <c r="AB3900" s="8" t="b">
        <f>表2[[#This Row],[vo104]]=表2[[#This Row],[vo109]]</f>
        <v>1</v>
      </c>
    </row>
    <row r="3901" spans="1:28" ht="15" hidden="1" x14ac:dyDescent="0.25">
      <c r="A3901" s="1">
        <v>107378</v>
      </c>
      <c r="B3901" s="1">
        <v>7230050104</v>
      </c>
      <c r="C3901" s="1" t="s">
        <v>5072</v>
      </c>
      <c r="D3901" s="1"/>
      <c r="E3901" s="1">
        <v>2</v>
      </c>
      <c r="F3901" s="1" t="s">
        <v>88</v>
      </c>
      <c r="G3901" s="1" t="s">
        <v>26</v>
      </c>
      <c r="H3901" s="1" t="s">
        <v>27</v>
      </c>
      <c r="I3901" s="1" t="s">
        <v>89</v>
      </c>
      <c r="J3901" s="1">
        <v>0</v>
      </c>
      <c r="K3901" s="1" t="s">
        <v>29</v>
      </c>
      <c r="L3901" s="1" t="s">
        <v>90</v>
      </c>
      <c r="M3901" s="1" t="s">
        <v>31</v>
      </c>
      <c r="N3901" s="1"/>
      <c r="O3901" s="1" t="s">
        <v>54</v>
      </c>
      <c r="P3901" s="2" t="s">
        <v>33</v>
      </c>
      <c r="Q3901" s="1" t="s">
        <v>91</v>
      </c>
      <c r="R3901" s="1" t="str">
        <f>VLOOKUP(表2[index_id],表1[],2)</f>
        <v>ValueOntology.QUANTITY</v>
      </c>
      <c r="S3901" t="str">
        <f>VLOOKUP(表2[index_id],表3[],2)</f>
        <v>ValueOntology.QUANTITY_PER_CAPITA</v>
      </c>
      <c r="T3901" s="5" t="str">
        <f>VLOOKUP(表2[index_id],表4[],2)</f>
        <v>ValueOntology.QUANTITY_PER_CAPITA</v>
      </c>
      <c r="U3901" t="str">
        <f>VLOOKUP(表2[index_id],表5[],2)</f>
        <v>ValueOntology.QUANTITY_PER_CAPITA</v>
      </c>
      <c r="V3901" t="str">
        <f>VLOOKUP(表2[index_id],表6[],2)</f>
        <v>ValueOntology.QUANTITY_PER_CAPITA</v>
      </c>
      <c r="W3901" t="str">
        <f>VLOOKUP(表2[index_id],表7[],2)</f>
        <v>ValueOntology.QUANTITY_PER_CAPITA</v>
      </c>
      <c r="X3901" t="str">
        <f>VLOOKUP(表2[index_id],表8[],2)</f>
        <v>ValueOntology.QUANTITY_PER_CAPITA</v>
      </c>
      <c r="Y3901" t="str">
        <f>VLOOKUP(表2[index_id],表9[],2)</f>
        <v>ValueOntology.QUANTITY_PER_CAPITA</v>
      </c>
      <c r="Z3901" t="str">
        <f>VLOOKUP(表2[index_id],表10[],2)</f>
        <v>ValueOntology.QUANTITY_PER_CAPITA</v>
      </c>
      <c r="AA3901" t="str">
        <f>VLOOKUP(表2[index_id],表11[],2)</f>
        <v>ValueOntology.QUANTITY_PER_CAPITA</v>
      </c>
      <c r="AB3901" s="8" t="b">
        <f>表2[[#This Row],[vo104]]=表2[[#This Row],[vo109]]</f>
        <v>1</v>
      </c>
    </row>
    <row r="3902" spans="1:28" ht="15" hidden="1" x14ac:dyDescent="0.25">
      <c r="A3902" s="1">
        <v>107377</v>
      </c>
      <c r="B3902" s="1">
        <v>7230050103</v>
      </c>
      <c r="C3902" s="1" t="s">
        <v>5073</v>
      </c>
      <c r="D3902" s="1"/>
      <c r="E3902" s="1">
        <v>2</v>
      </c>
      <c r="F3902" s="1" t="s">
        <v>88</v>
      </c>
      <c r="G3902" s="1" t="s">
        <v>26</v>
      </c>
      <c r="H3902" s="1" t="s">
        <v>27</v>
      </c>
      <c r="I3902" s="1" t="s">
        <v>89</v>
      </c>
      <c r="J3902" s="1">
        <v>0</v>
      </c>
      <c r="K3902" s="1" t="s">
        <v>29</v>
      </c>
      <c r="L3902" s="1" t="s">
        <v>90</v>
      </c>
      <c r="M3902" s="1" t="s">
        <v>31</v>
      </c>
      <c r="N3902" s="1"/>
      <c r="O3902" s="1" t="s">
        <v>54</v>
      </c>
      <c r="P3902" s="2" t="s">
        <v>33</v>
      </c>
      <c r="Q3902" s="1" t="s">
        <v>91</v>
      </c>
      <c r="R3902" s="1" t="str">
        <f>VLOOKUP(表2[index_id],表1[],2)</f>
        <v>ValueOntology.QUANTITY</v>
      </c>
      <c r="S3902" t="str">
        <f>VLOOKUP(表2[index_id],表3[],2)</f>
        <v>ValueOntology.QUANTITY_PER_CAPITA</v>
      </c>
      <c r="T3902" s="5" t="str">
        <f>VLOOKUP(表2[index_id],表4[],2)</f>
        <v>ValueOntology.QUANTITY_PER_CAPITA</v>
      </c>
      <c r="U3902" t="str">
        <f>VLOOKUP(表2[index_id],表5[],2)</f>
        <v>ValueOntology.QUANTITY_PER_CAPITA</v>
      </c>
      <c r="V3902" t="str">
        <f>VLOOKUP(表2[index_id],表6[],2)</f>
        <v>ValueOntology.QUANTITY_PER_CAPITA</v>
      </c>
      <c r="W3902" t="str">
        <f>VLOOKUP(表2[index_id],表7[],2)</f>
        <v>ValueOntology.QUANTITY_PER_CAPITA</v>
      </c>
      <c r="X3902" t="str">
        <f>VLOOKUP(表2[index_id],表8[],2)</f>
        <v>ValueOntology.QUANTITY_PER_CAPITA</v>
      </c>
      <c r="Y3902" t="str">
        <f>VLOOKUP(表2[index_id],表9[],2)</f>
        <v>ValueOntology.QUANTITY_PER_CAPITA</v>
      </c>
      <c r="Z3902" t="str">
        <f>VLOOKUP(表2[index_id],表10[],2)</f>
        <v>ValueOntology.QUANTITY_PER_CAPITA</v>
      </c>
      <c r="AA3902" t="str">
        <f>VLOOKUP(表2[index_id],表11[],2)</f>
        <v>ValueOntology.QUANTITY_PER_CAPITA</v>
      </c>
      <c r="AB3902" s="8" t="b">
        <f>表2[[#This Row],[vo104]]=表2[[#This Row],[vo109]]</f>
        <v>1</v>
      </c>
    </row>
    <row r="3903" spans="1:28" ht="15" hidden="1" x14ac:dyDescent="0.25">
      <c r="A3903" s="1">
        <v>107376</v>
      </c>
      <c r="B3903" s="1">
        <v>7230050102</v>
      </c>
      <c r="C3903" s="1" t="s">
        <v>5074</v>
      </c>
      <c r="D3903" s="1"/>
      <c r="E3903" s="1">
        <v>2</v>
      </c>
      <c r="F3903" s="1" t="s">
        <v>88</v>
      </c>
      <c r="G3903" s="1" t="s">
        <v>26</v>
      </c>
      <c r="H3903" s="1" t="s">
        <v>27</v>
      </c>
      <c r="I3903" s="1" t="s">
        <v>89</v>
      </c>
      <c r="J3903" s="1">
        <v>0</v>
      </c>
      <c r="K3903" s="1" t="s">
        <v>29</v>
      </c>
      <c r="L3903" s="1" t="s">
        <v>90</v>
      </c>
      <c r="M3903" s="1" t="s">
        <v>31</v>
      </c>
      <c r="N3903" s="1"/>
      <c r="O3903" s="1" t="s">
        <v>54</v>
      </c>
      <c r="P3903" s="2" t="s">
        <v>33</v>
      </c>
      <c r="Q3903" s="1" t="s">
        <v>91</v>
      </c>
      <c r="R3903" s="1" t="str">
        <f>VLOOKUP(表2[index_id],表1[],2)</f>
        <v>ValueOntology.QUANTITY</v>
      </c>
      <c r="S3903" t="str">
        <f>VLOOKUP(表2[index_id],表3[],2)</f>
        <v>ValueOntology.QUANTITY_PER_CAPITA</v>
      </c>
      <c r="T3903" s="5" t="str">
        <f>VLOOKUP(表2[index_id],表4[],2)</f>
        <v>ValueOntology.QUANTITY_PER_CAPITA</v>
      </c>
      <c r="U3903" t="str">
        <f>VLOOKUP(表2[index_id],表5[],2)</f>
        <v>ValueOntology.QUANTITY_PER_CAPITA</v>
      </c>
      <c r="V3903" t="str">
        <f>VLOOKUP(表2[index_id],表6[],2)</f>
        <v>ValueOntology.QUANTITY_PER_CAPITA</v>
      </c>
      <c r="W3903" t="str">
        <f>VLOOKUP(表2[index_id],表7[],2)</f>
        <v>ValueOntology.QUANTITY_PER_CAPITA</v>
      </c>
      <c r="X3903" t="str">
        <f>VLOOKUP(表2[index_id],表8[],2)</f>
        <v>ValueOntology.QUANTITY_PER_CAPITA</v>
      </c>
      <c r="Y3903" t="str">
        <f>VLOOKUP(表2[index_id],表9[],2)</f>
        <v>ValueOntology.QUANTITY_PER_CAPITA</v>
      </c>
      <c r="Z3903" t="str">
        <f>VLOOKUP(表2[index_id],表10[],2)</f>
        <v>ValueOntology.QUANTITY_PER_CAPITA</v>
      </c>
      <c r="AA3903" t="str">
        <f>VLOOKUP(表2[index_id],表11[],2)</f>
        <v>ValueOntology.QUANTITY_PER_CAPITA</v>
      </c>
      <c r="AB3903" s="8" t="b">
        <f>表2[[#This Row],[vo104]]=表2[[#This Row],[vo109]]</f>
        <v>1</v>
      </c>
    </row>
    <row r="3904" spans="1:28" ht="15" hidden="1" x14ac:dyDescent="0.25">
      <c r="A3904" s="1">
        <v>149656</v>
      </c>
      <c r="B3904" s="1">
        <v>7330102355</v>
      </c>
      <c r="C3904" s="1" t="s">
        <v>5075</v>
      </c>
      <c r="D3904" s="1"/>
      <c r="E3904" s="1">
        <v>2</v>
      </c>
      <c r="F3904" s="1" t="s">
        <v>88</v>
      </c>
      <c r="G3904" s="1" t="s">
        <v>49</v>
      </c>
      <c r="H3904" s="1" t="s">
        <v>1056</v>
      </c>
      <c r="I3904" s="1" t="s">
        <v>403</v>
      </c>
      <c r="J3904" s="1">
        <v>0</v>
      </c>
      <c r="K3904" s="1" t="s">
        <v>1087</v>
      </c>
      <c r="L3904" s="1" t="s">
        <v>4204</v>
      </c>
      <c r="M3904" s="1" t="s">
        <v>1059</v>
      </c>
      <c r="N3904" s="1"/>
      <c r="O3904" s="1" t="s">
        <v>54</v>
      </c>
      <c r="P3904" s="2" t="s">
        <v>33</v>
      </c>
      <c r="Q3904" s="1" t="s">
        <v>117</v>
      </c>
      <c r="R3904" s="1" t="str">
        <f>VLOOKUP(表2[index_id],表1[],2)</f>
        <v>ValueOntology.QUANTITY</v>
      </c>
      <c r="S3904" t="str">
        <f>VLOOKUP(表2[index_id],表3[],2)</f>
        <v>ValueOntology.QUANTITY_PER_CAPITA</v>
      </c>
      <c r="T3904" s="5" t="str">
        <f>VLOOKUP(表2[index_id],表4[],2)</f>
        <v>ValueOntology.QUANTITY_PER_CAPITA</v>
      </c>
      <c r="U3904" t="str">
        <f>VLOOKUP(表2[index_id],表5[],2)</f>
        <v>ValueOntology.QUANTITY_PER_CAPITA</v>
      </c>
      <c r="V3904" t="str">
        <f>VLOOKUP(表2[index_id],表6[],2)</f>
        <v>ValueOntology.QUANTITY_PER_CAPITA</v>
      </c>
      <c r="W3904" t="str">
        <f>VLOOKUP(表2[index_id],表7[],2)</f>
        <v>ValueOntology.QUANTITY_PER_CAPITA</v>
      </c>
      <c r="X3904" t="str">
        <f>VLOOKUP(表2[index_id],表8[],2)</f>
        <v>ValueOntology.QUANTITY_PER_CAPITA</v>
      </c>
      <c r="Y3904" t="str">
        <f>VLOOKUP(表2[index_id],表9[],2)</f>
        <v>ValueOntology.QUANTITY_PER_CAPITA</v>
      </c>
      <c r="Z3904" t="str">
        <f>VLOOKUP(表2[index_id],表10[],2)</f>
        <v>ValueOntology.QUANTITY_PER_CAPITA</v>
      </c>
      <c r="AA3904" t="str">
        <f>VLOOKUP(表2[index_id],表11[],2)</f>
        <v>ValueOntology.QUANTITY_PER_CAPITA</v>
      </c>
      <c r="AB3904" s="8" t="b">
        <f>表2[[#This Row],[vo104]]=表2[[#This Row],[vo109]]</f>
        <v>1</v>
      </c>
    </row>
    <row r="3905" spans="1:28" ht="15" hidden="1" x14ac:dyDescent="0.25">
      <c r="A3905" s="1">
        <v>107374</v>
      </c>
      <c r="B3905" s="1">
        <v>7230050000</v>
      </c>
      <c r="C3905" s="1" t="s">
        <v>5076</v>
      </c>
      <c r="D3905" s="1"/>
      <c r="E3905" s="1">
        <v>2</v>
      </c>
      <c r="F3905" s="1" t="s">
        <v>88</v>
      </c>
      <c r="G3905" s="1" t="s">
        <v>26</v>
      </c>
      <c r="H3905" s="1" t="s">
        <v>27</v>
      </c>
      <c r="I3905" s="1" t="s">
        <v>89</v>
      </c>
      <c r="J3905" s="1">
        <v>0</v>
      </c>
      <c r="K3905" s="1" t="s">
        <v>29</v>
      </c>
      <c r="L3905" s="1" t="s">
        <v>90</v>
      </c>
      <c r="M3905" s="1" t="s">
        <v>31</v>
      </c>
      <c r="N3905" s="1"/>
      <c r="O3905" s="1" t="s">
        <v>54</v>
      </c>
      <c r="P3905" s="2" t="s">
        <v>33</v>
      </c>
      <c r="Q3905" s="1" t="s">
        <v>91</v>
      </c>
      <c r="R3905" s="1" t="str">
        <f>VLOOKUP(表2[index_id],表1[],2)</f>
        <v>ValueOntology.QUANTITY</v>
      </c>
      <c r="S3905" t="str">
        <f>VLOOKUP(表2[index_id],表3[],2)</f>
        <v>ValueOntology.QUANTITY_PER_CAPITA</v>
      </c>
      <c r="T3905" s="5" t="str">
        <f>VLOOKUP(表2[index_id],表4[],2)</f>
        <v>ValueOntology.QUANTITY_PER_CAPITA</v>
      </c>
      <c r="U3905" t="str">
        <f>VLOOKUP(表2[index_id],表5[],2)</f>
        <v>ValueOntology.QUANTITY_PER_CAPITA</v>
      </c>
      <c r="V3905" t="str">
        <f>VLOOKUP(表2[index_id],表6[],2)</f>
        <v>ValueOntology.QUANTITY_PER_CAPITA</v>
      </c>
      <c r="W3905" t="str">
        <f>VLOOKUP(表2[index_id],表7[],2)</f>
        <v>ValueOntology.QUANTITY_PER_CAPITA</v>
      </c>
      <c r="X3905" t="str">
        <f>VLOOKUP(表2[index_id],表8[],2)</f>
        <v>ValueOntology.QUANTITY_PER_CAPITA</v>
      </c>
      <c r="Y3905" t="str">
        <f>VLOOKUP(表2[index_id],表9[],2)</f>
        <v>ValueOntology.QUANTITY_PER_CAPITA</v>
      </c>
      <c r="Z3905" t="str">
        <f>VLOOKUP(表2[index_id],表10[],2)</f>
        <v>ValueOntology.QUANTITY_PER_CAPITA</v>
      </c>
      <c r="AA3905" t="str">
        <f>VLOOKUP(表2[index_id],表11[],2)</f>
        <v>ValueOntology.QUANTITY_PER_CAPITA</v>
      </c>
      <c r="AB3905" s="8" t="b">
        <f>表2[[#This Row],[vo104]]=表2[[#This Row],[vo109]]</f>
        <v>1</v>
      </c>
    </row>
    <row r="3906" spans="1:28" ht="15" hidden="1" x14ac:dyDescent="0.25">
      <c r="A3906" s="1">
        <v>107373</v>
      </c>
      <c r="B3906" s="1">
        <v>7230040200</v>
      </c>
      <c r="C3906" s="1" t="s">
        <v>5077</v>
      </c>
      <c r="D3906" s="1"/>
      <c r="E3906" s="1">
        <v>2</v>
      </c>
      <c r="F3906" s="1" t="s">
        <v>88</v>
      </c>
      <c r="G3906" s="1" t="s">
        <v>26</v>
      </c>
      <c r="H3906" s="1" t="s">
        <v>27</v>
      </c>
      <c r="I3906" s="1" t="s">
        <v>89</v>
      </c>
      <c r="J3906" s="1">
        <v>0</v>
      </c>
      <c r="K3906" s="1" t="s">
        <v>29</v>
      </c>
      <c r="L3906" s="1" t="s">
        <v>90</v>
      </c>
      <c r="M3906" s="1" t="s">
        <v>31</v>
      </c>
      <c r="N3906" s="1"/>
      <c r="O3906" s="1" t="s">
        <v>54</v>
      </c>
      <c r="P3906" s="2" t="s">
        <v>33</v>
      </c>
      <c r="Q3906" s="1" t="s">
        <v>91</v>
      </c>
      <c r="R3906" s="1" t="str">
        <f>VLOOKUP(表2[index_id],表1[],2)</f>
        <v>ValueOntology.QUANTITY</v>
      </c>
      <c r="S3906" t="str">
        <f>VLOOKUP(表2[index_id],表3[],2)</f>
        <v>ValueOntology.QUANTITY_PER_CAPITA</v>
      </c>
      <c r="T3906" s="5" t="str">
        <f>VLOOKUP(表2[index_id],表4[],2)</f>
        <v>ValueOntology.QUANTITY_PER_CAPITA</v>
      </c>
      <c r="U3906" t="str">
        <f>VLOOKUP(表2[index_id],表5[],2)</f>
        <v>ValueOntology.QUANTITY_PER_CAPITA</v>
      </c>
      <c r="V3906" t="str">
        <f>VLOOKUP(表2[index_id],表6[],2)</f>
        <v>ValueOntology.QUANTITY_PER_CAPITA</v>
      </c>
      <c r="W3906" t="str">
        <f>VLOOKUP(表2[index_id],表7[],2)</f>
        <v>ValueOntology.QUANTITY_PER_CAPITA</v>
      </c>
      <c r="X3906" t="str">
        <f>VLOOKUP(表2[index_id],表8[],2)</f>
        <v>ValueOntology.QUANTITY_PER_CAPITA</v>
      </c>
      <c r="Y3906" t="str">
        <f>VLOOKUP(表2[index_id],表9[],2)</f>
        <v>ValueOntology.QUANTITY_PER_CAPITA</v>
      </c>
      <c r="Z3906" t="str">
        <f>VLOOKUP(表2[index_id],表10[],2)</f>
        <v>ValueOntology.QUANTITY_PER_CAPITA</v>
      </c>
      <c r="AA3906" t="str">
        <f>VLOOKUP(表2[index_id],表11[],2)</f>
        <v>ValueOntology.QUANTITY_PER_CAPITA</v>
      </c>
      <c r="AB3906" s="8" t="b">
        <f>表2[[#This Row],[vo104]]=表2[[#This Row],[vo109]]</f>
        <v>1</v>
      </c>
    </row>
    <row r="3907" spans="1:28" ht="15" hidden="1" x14ac:dyDescent="0.25">
      <c r="A3907" s="1">
        <v>107372</v>
      </c>
      <c r="B3907" s="1">
        <v>7230040100</v>
      </c>
      <c r="C3907" s="1" t="s">
        <v>5078</v>
      </c>
      <c r="D3907" s="1"/>
      <c r="E3907" s="1">
        <v>2</v>
      </c>
      <c r="F3907" s="1" t="s">
        <v>88</v>
      </c>
      <c r="G3907" s="1" t="s">
        <v>26</v>
      </c>
      <c r="H3907" s="1" t="s">
        <v>27</v>
      </c>
      <c r="I3907" s="1" t="s">
        <v>89</v>
      </c>
      <c r="J3907" s="1">
        <v>0</v>
      </c>
      <c r="K3907" s="1" t="s">
        <v>29</v>
      </c>
      <c r="L3907" s="1" t="s">
        <v>90</v>
      </c>
      <c r="M3907" s="1" t="s">
        <v>31</v>
      </c>
      <c r="N3907" s="1"/>
      <c r="O3907" s="1" t="s">
        <v>54</v>
      </c>
      <c r="P3907" s="2" t="s">
        <v>33</v>
      </c>
      <c r="Q3907" s="1" t="s">
        <v>91</v>
      </c>
      <c r="R3907" s="1" t="str">
        <f>VLOOKUP(表2[index_id],表1[],2)</f>
        <v>ValueOntology.QUANTITY</v>
      </c>
      <c r="S3907" t="str">
        <f>VLOOKUP(表2[index_id],表3[],2)</f>
        <v>ValueOntology.QUANTITY_PER_CAPITA</v>
      </c>
      <c r="T3907" s="5" t="str">
        <f>VLOOKUP(表2[index_id],表4[],2)</f>
        <v>ValueOntology.QUANTITY_PER_CAPITA</v>
      </c>
      <c r="U3907" t="str">
        <f>VLOOKUP(表2[index_id],表5[],2)</f>
        <v>ValueOntology.QUANTITY_PER_CAPITA</v>
      </c>
      <c r="V3907" t="str">
        <f>VLOOKUP(表2[index_id],表6[],2)</f>
        <v>ValueOntology.QUANTITY_PER_CAPITA</v>
      </c>
      <c r="W3907" t="str">
        <f>VLOOKUP(表2[index_id],表7[],2)</f>
        <v>ValueOntology.QUANTITY_PER_CAPITA</v>
      </c>
      <c r="X3907" t="str">
        <f>VLOOKUP(表2[index_id],表8[],2)</f>
        <v>ValueOntology.QUANTITY_PER_CAPITA</v>
      </c>
      <c r="Y3907" t="str">
        <f>VLOOKUP(表2[index_id],表9[],2)</f>
        <v>ValueOntology.QUANTITY_PER_CAPITA</v>
      </c>
      <c r="Z3907" t="str">
        <f>VLOOKUP(表2[index_id],表10[],2)</f>
        <v>ValueOntology.QUANTITY_PER_CAPITA</v>
      </c>
      <c r="AA3907" t="str">
        <f>VLOOKUP(表2[index_id],表11[],2)</f>
        <v>ValueOntology.QUANTITY_PER_CAPITA</v>
      </c>
      <c r="AB3907" s="8" t="b">
        <f>表2[[#This Row],[vo104]]=表2[[#This Row],[vo109]]</f>
        <v>1</v>
      </c>
    </row>
    <row r="3908" spans="1:28" ht="15" hidden="1" x14ac:dyDescent="0.25">
      <c r="A3908" s="1">
        <v>141835</v>
      </c>
      <c r="B3908" s="1">
        <v>8030104030</v>
      </c>
      <c r="C3908" s="1" t="s">
        <v>5079</v>
      </c>
      <c r="D3908" s="1"/>
      <c r="E3908" s="1">
        <v>0</v>
      </c>
      <c r="F3908" s="1" t="s">
        <v>25</v>
      </c>
      <c r="G3908" s="1" t="s">
        <v>49</v>
      </c>
      <c r="H3908" s="1" t="s">
        <v>1056</v>
      </c>
      <c r="I3908" s="1" t="s">
        <v>403</v>
      </c>
      <c r="J3908" s="1">
        <v>0</v>
      </c>
      <c r="K3908" s="1" t="s">
        <v>1087</v>
      </c>
      <c r="L3908" s="1" t="s">
        <v>70</v>
      </c>
      <c r="M3908" s="1" t="s">
        <v>1059</v>
      </c>
      <c r="N3908" s="1"/>
      <c r="O3908" s="1" t="s">
        <v>41</v>
      </c>
      <c r="P3908" s="2" t="s">
        <v>33</v>
      </c>
      <c r="Q3908" s="1" t="s">
        <v>303</v>
      </c>
      <c r="R3908" s="1" t="str">
        <f>VLOOKUP(表2[index_id],表1[],2)</f>
        <v>ValueOntology.DIFF_QUANTITY</v>
      </c>
      <c r="S3908" t="str">
        <f>VLOOKUP(表2[index_id],表3[],2)</f>
        <v>ValueOntology.DIFF_QUANTITY</v>
      </c>
      <c r="T3908" s="5" t="str">
        <f>VLOOKUP(表2[index_id],表4[],2)</f>
        <v>ValueOntology.DIFF_QUANTITY</v>
      </c>
      <c r="U3908" t="str">
        <f>VLOOKUP(表2[index_id],表5[],2)</f>
        <v>ValueOntology.DIFF_QUANTITY</v>
      </c>
      <c r="V3908" t="str">
        <f>VLOOKUP(表2[index_id],表6[],2)</f>
        <v>ValueOntology.DIFF_QUANTITY</v>
      </c>
      <c r="W3908" t="str">
        <f>VLOOKUP(表2[index_id],表7[],2)</f>
        <v>ValueOntology.DIFF_QUANTITY</v>
      </c>
      <c r="X3908" t="str">
        <f>VLOOKUP(表2[index_id],表8[],2)</f>
        <v>ValueOntology.DIFF_QUANTITY</v>
      </c>
      <c r="Y3908" t="str">
        <f>VLOOKUP(表2[index_id],表9[],2)</f>
        <v>ValueOntology.DIFF_QUANTITY</v>
      </c>
      <c r="Z3908" t="str">
        <f>VLOOKUP(表2[index_id],表10[],2)</f>
        <v>ValueOntology.DIFF_QUANTITY</v>
      </c>
      <c r="AA3908" t="str">
        <f>VLOOKUP(表2[index_id],表11[],2)</f>
        <v>ValueOntology.DIFF_QUANTITY</v>
      </c>
      <c r="AB3908" s="8" t="b">
        <f>表2[[#This Row],[vo104]]=表2[[#This Row],[vo109]]</f>
        <v>1</v>
      </c>
    </row>
    <row r="3909" spans="1:28" ht="15" hidden="1" x14ac:dyDescent="0.25">
      <c r="A3909" s="1">
        <v>149659</v>
      </c>
      <c r="B3909" s="1">
        <v>7330102358</v>
      </c>
      <c r="C3909" s="1" t="s">
        <v>5080</v>
      </c>
      <c r="D3909" s="1"/>
      <c r="E3909" s="1">
        <v>2</v>
      </c>
      <c r="F3909" s="1" t="s">
        <v>88</v>
      </c>
      <c r="G3909" s="1" t="s">
        <v>49</v>
      </c>
      <c r="H3909" s="1" t="s">
        <v>1056</v>
      </c>
      <c r="I3909" s="1" t="s">
        <v>403</v>
      </c>
      <c r="J3909" s="1">
        <v>0</v>
      </c>
      <c r="K3909" s="1" t="s">
        <v>1087</v>
      </c>
      <c r="L3909" s="1" t="s">
        <v>4204</v>
      </c>
      <c r="M3909" s="1" t="s">
        <v>1059</v>
      </c>
      <c r="N3909" s="1"/>
      <c r="O3909" s="1" t="s">
        <v>54</v>
      </c>
      <c r="P3909" s="2" t="s">
        <v>33</v>
      </c>
      <c r="Q3909" s="1" t="s">
        <v>117</v>
      </c>
      <c r="R3909" s="1" t="str">
        <f>VLOOKUP(表2[index_id],表1[],2)</f>
        <v>ValueOntology.QUANTITY</v>
      </c>
      <c r="S3909" t="str">
        <f>VLOOKUP(表2[index_id],表3[],2)</f>
        <v>ValueOntology.QUANTITY_PER_CAPITA</v>
      </c>
      <c r="T3909" s="5" t="str">
        <f>VLOOKUP(表2[index_id],表4[],2)</f>
        <v>ValueOntology.QUANTITY_PER_CAPITA</v>
      </c>
      <c r="U3909" t="str">
        <f>VLOOKUP(表2[index_id],表5[],2)</f>
        <v>ValueOntology.QUANTITY_PER_CAPITA</v>
      </c>
      <c r="V3909" t="str">
        <f>VLOOKUP(表2[index_id],表6[],2)</f>
        <v>ValueOntology.QUANTITY_PER_CAPITA</v>
      </c>
      <c r="W3909" t="str">
        <f>VLOOKUP(表2[index_id],表7[],2)</f>
        <v>ValueOntology.QUANTITY_PER_CAPITA</v>
      </c>
      <c r="X3909" t="str">
        <f>VLOOKUP(表2[index_id],表8[],2)</f>
        <v>ValueOntology.QUANTITY_PER_CAPITA</v>
      </c>
      <c r="Y3909" t="str">
        <f>VLOOKUP(表2[index_id],表9[],2)</f>
        <v>ValueOntology.QUANTITY_PER_CAPITA</v>
      </c>
      <c r="Z3909" t="str">
        <f>VLOOKUP(表2[index_id],表10[],2)</f>
        <v>ValueOntology.QUANTITY_PER_CAPITA</v>
      </c>
      <c r="AA3909" t="str">
        <f>VLOOKUP(表2[index_id],表11[],2)</f>
        <v>ValueOntology.QUANTITY_PER_CAPITA</v>
      </c>
      <c r="AB3909" s="8" t="b">
        <f>表2[[#This Row],[vo104]]=表2[[#This Row],[vo109]]</f>
        <v>1</v>
      </c>
    </row>
    <row r="3910" spans="1:28" ht="15" hidden="1" x14ac:dyDescent="0.25">
      <c r="A3910" s="1">
        <v>107369</v>
      </c>
      <c r="B3910" s="1">
        <v>7230025000</v>
      </c>
      <c r="C3910" s="1" t="s">
        <v>5081</v>
      </c>
      <c r="D3910" s="1"/>
      <c r="E3910" s="1">
        <v>2</v>
      </c>
      <c r="F3910" s="1" t="s">
        <v>88</v>
      </c>
      <c r="G3910" s="1" t="s">
        <v>26</v>
      </c>
      <c r="H3910" s="1" t="s">
        <v>27</v>
      </c>
      <c r="I3910" s="1" t="s">
        <v>89</v>
      </c>
      <c r="J3910" s="1">
        <v>0</v>
      </c>
      <c r="K3910" s="1" t="s">
        <v>29</v>
      </c>
      <c r="L3910" s="1" t="s">
        <v>90</v>
      </c>
      <c r="M3910" s="1" t="s">
        <v>31</v>
      </c>
      <c r="N3910" s="1"/>
      <c r="O3910" s="1" t="s">
        <v>54</v>
      </c>
      <c r="P3910" s="2" t="s">
        <v>33</v>
      </c>
      <c r="Q3910" s="1" t="s">
        <v>91</v>
      </c>
      <c r="R3910" s="1" t="str">
        <f>VLOOKUP(表2[index_id],表1[],2)</f>
        <v>ValueOntology.QUANTITY</v>
      </c>
      <c r="S3910" t="str">
        <f>VLOOKUP(表2[index_id],表3[],2)</f>
        <v>ValueOntology.QUANTITY_PER_CAPITA</v>
      </c>
      <c r="T3910" s="5" t="str">
        <f>VLOOKUP(表2[index_id],表4[],2)</f>
        <v>ValueOntology.QUANTITY_PER_CAPITA</v>
      </c>
      <c r="U3910" t="str">
        <f>VLOOKUP(表2[index_id],表5[],2)</f>
        <v>ValueOntology.QUANTITY_PER_CAPITA</v>
      </c>
      <c r="V3910" t="str">
        <f>VLOOKUP(表2[index_id],表6[],2)</f>
        <v>ValueOntology.QUANTITY_PER_CAPITA</v>
      </c>
      <c r="W3910" t="str">
        <f>VLOOKUP(表2[index_id],表7[],2)</f>
        <v>ValueOntology.QUANTITY_PER_CAPITA</v>
      </c>
      <c r="X3910" t="str">
        <f>VLOOKUP(表2[index_id],表8[],2)</f>
        <v>ValueOntology.QUANTITY_PER_CAPITA</v>
      </c>
      <c r="Y3910" t="str">
        <f>VLOOKUP(表2[index_id],表9[],2)</f>
        <v>ValueOntology.QUANTITY_PER_CAPITA</v>
      </c>
      <c r="Z3910" t="str">
        <f>VLOOKUP(表2[index_id],表10[],2)</f>
        <v>ValueOntology.QUANTITY_PER_CAPITA</v>
      </c>
      <c r="AA3910" t="str">
        <f>VLOOKUP(表2[index_id],表11[],2)</f>
        <v>ValueOntology.QUANTITY_PER_CAPITA</v>
      </c>
      <c r="AB3910" s="8" t="b">
        <f>表2[[#This Row],[vo104]]=表2[[#This Row],[vo109]]</f>
        <v>1</v>
      </c>
    </row>
    <row r="3911" spans="1:28" ht="15" hidden="1" x14ac:dyDescent="0.25">
      <c r="A3911" s="1">
        <v>107368</v>
      </c>
      <c r="B3911" s="1">
        <v>7230021800</v>
      </c>
      <c r="C3911" s="1" t="s">
        <v>5082</v>
      </c>
      <c r="D3911" s="1"/>
      <c r="E3911" s="1">
        <v>2</v>
      </c>
      <c r="F3911" s="1" t="s">
        <v>88</v>
      </c>
      <c r="G3911" s="1" t="s">
        <v>26</v>
      </c>
      <c r="H3911" s="1" t="s">
        <v>27</v>
      </c>
      <c r="I3911" s="1" t="s">
        <v>89</v>
      </c>
      <c r="J3911" s="1">
        <v>0</v>
      </c>
      <c r="K3911" s="1" t="s">
        <v>29</v>
      </c>
      <c r="L3911" s="1" t="s">
        <v>90</v>
      </c>
      <c r="M3911" s="1" t="s">
        <v>31</v>
      </c>
      <c r="N3911" s="1"/>
      <c r="O3911" s="1" t="s">
        <v>54</v>
      </c>
      <c r="P3911" s="2" t="s">
        <v>33</v>
      </c>
      <c r="Q3911" s="1" t="s">
        <v>91</v>
      </c>
      <c r="R3911" s="1" t="str">
        <f>VLOOKUP(表2[index_id],表1[],2)</f>
        <v>ValueOntology.QUANTITY</v>
      </c>
      <c r="S3911" t="str">
        <f>VLOOKUP(表2[index_id],表3[],2)</f>
        <v>ValueOntology.QUANTITY_PER_CAPITA</v>
      </c>
      <c r="T3911" s="5" t="str">
        <f>VLOOKUP(表2[index_id],表4[],2)</f>
        <v>ValueOntology.QUANTITY_PER_CAPITA</v>
      </c>
      <c r="U3911" t="str">
        <f>VLOOKUP(表2[index_id],表5[],2)</f>
        <v>ValueOntology.QUANTITY_PER_CAPITA</v>
      </c>
      <c r="V3911" t="str">
        <f>VLOOKUP(表2[index_id],表6[],2)</f>
        <v>ValueOntology.QUANTITY_PER_CAPITA</v>
      </c>
      <c r="W3911" t="str">
        <f>VLOOKUP(表2[index_id],表7[],2)</f>
        <v>ValueOntology.QUANTITY_PER_CAPITA</v>
      </c>
      <c r="X3911" t="str">
        <f>VLOOKUP(表2[index_id],表8[],2)</f>
        <v>ValueOntology.QUANTITY_PER_CAPITA</v>
      </c>
      <c r="Y3911" t="str">
        <f>VLOOKUP(表2[index_id],表9[],2)</f>
        <v>ValueOntology.QUANTITY_PER_CAPITA</v>
      </c>
      <c r="Z3911" t="str">
        <f>VLOOKUP(表2[index_id],表10[],2)</f>
        <v>ValueOntology.QUANTITY_PER_CAPITA</v>
      </c>
      <c r="AA3911" t="str">
        <f>VLOOKUP(表2[index_id],表11[],2)</f>
        <v>ValueOntology.QUANTITY_PER_CAPITA</v>
      </c>
      <c r="AB3911" s="8" t="b">
        <f>表2[[#This Row],[vo104]]=表2[[#This Row],[vo109]]</f>
        <v>1</v>
      </c>
    </row>
    <row r="3912" spans="1:28" ht="15" hidden="1" x14ac:dyDescent="0.25">
      <c r="A3912" s="1">
        <v>141837</v>
      </c>
      <c r="B3912" s="1">
        <v>8030104032</v>
      </c>
      <c r="C3912" s="1" t="s">
        <v>5083</v>
      </c>
      <c r="D3912" s="1"/>
      <c r="E3912" s="1">
        <v>0</v>
      </c>
      <c r="F3912" s="1" t="s">
        <v>25</v>
      </c>
      <c r="G3912" s="1" t="s">
        <v>49</v>
      </c>
      <c r="H3912" s="1" t="s">
        <v>1056</v>
      </c>
      <c r="I3912" s="1" t="s">
        <v>403</v>
      </c>
      <c r="J3912" s="1">
        <v>0</v>
      </c>
      <c r="K3912" s="1" t="s">
        <v>1087</v>
      </c>
      <c r="L3912" s="1" t="s">
        <v>70</v>
      </c>
      <c r="M3912" s="1" t="s">
        <v>1059</v>
      </c>
      <c r="N3912" s="1"/>
      <c r="O3912" s="1" t="s">
        <v>41</v>
      </c>
      <c r="P3912" s="2" t="s">
        <v>33</v>
      </c>
      <c r="Q3912" s="1" t="s">
        <v>303</v>
      </c>
      <c r="R3912" s="1" t="str">
        <f>VLOOKUP(表2[index_id],表1[],2)</f>
        <v>ValueOntology.DIFF_QUANTITY</v>
      </c>
      <c r="S3912" t="str">
        <f>VLOOKUP(表2[index_id],表3[],2)</f>
        <v>ValueOntology.DIFF_QUANTITY</v>
      </c>
      <c r="T3912" s="5" t="str">
        <f>VLOOKUP(表2[index_id],表4[],2)</f>
        <v>ValueOntology.DIFF_QUANTITY</v>
      </c>
      <c r="U3912" t="str">
        <f>VLOOKUP(表2[index_id],表5[],2)</f>
        <v>ValueOntology.DIFF_QUANTITY</v>
      </c>
      <c r="V3912" t="str">
        <f>VLOOKUP(表2[index_id],表6[],2)</f>
        <v>ValueOntology.DIFF_QUANTITY</v>
      </c>
      <c r="W3912" t="str">
        <f>VLOOKUP(表2[index_id],表7[],2)</f>
        <v>ValueOntology.DIFF_QUANTITY</v>
      </c>
      <c r="X3912" t="str">
        <f>VLOOKUP(表2[index_id],表8[],2)</f>
        <v>ValueOntology.DIFF_QUANTITY</v>
      </c>
      <c r="Y3912" t="str">
        <f>VLOOKUP(表2[index_id],表9[],2)</f>
        <v>ValueOntology.DIFF_QUANTITY</v>
      </c>
      <c r="Z3912" t="str">
        <f>VLOOKUP(表2[index_id],表10[],2)</f>
        <v>ValueOntology.DIFF_QUANTITY</v>
      </c>
      <c r="AA3912" t="str">
        <f>VLOOKUP(表2[index_id],表11[],2)</f>
        <v>ValueOntology.DIFF_QUANTITY</v>
      </c>
      <c r="AB3912" s="8" t="b">
        <f>表2[[#This Row],[vo104]]=表2[[#This Row],[vo109]]</f>
        <v>1</v>
      </c>
    </row>
    <row r="3913" spans="1:28" ht="15" hidden="1" x14ac:dyDescent="0.25">
      <c r="A3913" s="1">
        <v>141490</v>
      </c>
      <c r="B3913" s="1">
        <v>8030103399</v>
      </c>
      <c r="C3913" s="1" t="s">
        <v>5084</v>
      </c>
      <c r="D3913" s="1"/>
      <c r="E3913" s="1">
        <v>0</v>
      </c>
      <c r="F3913" s="1" t="s">
        <v>25</v>
      </c>
      <c r="G3913" s="1" t="s">
        <v>49</v>
      </c>
      <c r="H3913" s="1" t="s">
        <v>1056</v>
      </c>
      <c r="I3913" s="1" t="s">
        <v>403</v>
      </c>
      <c r="J3913" s="1">
        <v>0</v>
      </c>
      <c r="K3913" s="1" t="s">
        <v>1092</v>
      </c>
      <c r="L3913" s="1" t="s">
        <v>1058</v>
      </c>
      <c r="M3913" s="1" t="s">
        <v>1059</v>
      </c>
      <c r="N3913" s="1"/>
      <c r="O3913" s="1" t="s">
        <v>41</v>
      </c>
      <c r="P3913" s="2" t="s">
        <v>33</v>
      </c>
      <c r="Q3913" s="1" t="s">
        <v>108</v>
      </c>
      <c r="R3913" s="1" t="str">
        <f>VLOOKUP(表2[index_id],表1[],2)</f>
        <v>ValueOntology.QUANTITY</v>
      </c>
      <c r="S3913" t="str">
        <f>VLOOKUP(表2[index_id],表3[],2)</f>
        <v>ValueOntology.QUANTITY</v>
      </c>
      <c r="T3913" s="5" t="str">
        <f>VLOOKUP(表2[index_id],表4[],2)</f>
        <v>ValueOntology.QUANTITY</v>
      </c>
      <c r="U3913" t="str">
        <f>VLOOKUP(表2[index_id],表5[],2)</f>
        <v>ValueOntology.QUANTITY</v>
      </c>
      <c r="V3913" t="str">
        <f>VLOOKUP(表2[index_id],表6[],2)</f>
        <v>ValueOntology.QUANTITY</v>
      </c>
      <c r="W3913" t="str">
        <f>VLOOKUP(表2[index_id],表7[],2)</f>
        <v>ValueOntology.QUANTITY</v>
      </c>
      <c r="X3913" t="str">
        <f>VLOOKUP(表2[index_id],表8[],2)</f>
        <v>ValueOntology.QUANTITY</v>
      </c>
      <c r="Y3913" t="str">
        <f>VLOOKUP(表2[index_id],表9[],2)</f>
        <v>ValueOntology.QUANTITY</v>
      </c>
      <c r="Z3913" t="str">
        <f>VLOOKUP(表2[index_id],表10[],2)</f>
        <v>ValueOntology.QUANTITY</v>
      </c>
      <c r="AA3913" t="str">
        <f>VLOOKUP(表2[index_id],表11[],2)</f>
        <v>ValueOntology.QUANTITY</v>
      </c>
      <c r="AB3913" s="8" t="b">
        <f>表2[[#This Row],[vo104]]=表2[[#This Row],[vo109]]</f>
        <v>1</v>
      </c>
    </row>
    <row r="3914" spans="1:28" ht="15" hidden="1" x14ac:dyDescent="0.25">
      <c r="A3914" s="1">
        <v>141838</v>
      </c>
      <c r="B3914" s="1">
        <v>8030104033</v>
      </c>
      <c r="C3914" s="1" t="s">
        <v>5085</v>
      </c>
      <c r="D3914" s="1"/>
      <c r="E3914" s="1">
        <v>0</v>
      </c>
      <c r="F3914" s="1" t="s">
        <v>25</v>
      </c>
      <c r="G3914" s="1" t="s">
        <v>49</v>
      </c>
      <c r="H3914" s="1" t="s">
        <v>1056</v>
      </c>
      <c r="I3914" s="1" t="s">
        <v>403</v>
      </c>
      <c r="J3914" s="1">
        <v>0</v>
      </c>
      <c r="K3914" s="1" t="s">
        <v>1087</v>
      </c>
      <c r="L3914" s="1" t="s">
        <v>70</v>
      </c>
      <c r="M3914" s="1" t="s">
        <v>1059</v>
      </c>
      <c r="N3914" s="1"/>
      <c r="O3914" s="1" t="s">
        <v>41</v>
      </c>
      <c r="P3914" s="2" t="s">
        <v>33</v>
      </c>
      <c r="Q3914" s="1" t="s">
        <v>303</v>
      </c>
      <c r="R3914" s="1" t="str">
        <f>VLOOKUP(表2[index_id],表1[],2)</f>
        <v>ValueOntology.DIFF_QUANTITY</v>
      </c>
      <c r="S3914" t="str">
        <f>VLOOKUP(表2[index_id],表3[],2)</f>
        <v>ValueOntology.DIFF_QUANTITY</v>
      </c>
      <c r="T3914" s="5" t="str">
        <f>VLOOKUP(表2[index_id],表4[],2)</f>
        <v>ValueOntology.DIFF_QUANTITY</v>
      </c>
      <c r="U3914" t="str">
        <f>VLOOKUP(表2[index_id],表5[],2)</f>
        <v>ValueOntology.DIFF_QUANTITY</v>
      </c>
      <c r="V3914" t="str">
        <f>VLOOKUP(表2[index_id],表6[],2)</f>
        <v>ValueOntology.DIFF_QUANTITY</v>
      </c>
      <c r="W3914" t="str">
        <f>VLOOKUP(表2[index_id],表7[],2)</f>
        <v>ValueOntology.DIFF_QUANTITY</v>
      </c>
      <c r="X3914" t="str">
        <f>VLOOKUP(表2[index_id],表8[],2)</f>
        <v>ValueOntology.DIFF_QUANTITY</v>
      </c>
      <c r="Y3914" t="str">
        <f>VLOOKUP(表2[index_id],表9[],2)</f>
        <v>ValueOntology.DIFF_QUANTITY</v>
      </c>
      <c r="Z3914" t="str">
        <f>VLOOKUP(表2[index_id],表10[],2)</f>
        <v>ValueOntology.DIFF_QUANTITY</v>
      </c>
      <c r="AA3914" t="str">
        <f>VLOOKUP(表2[index_id],表11[],2)</f>
        <v>ValueOntology.DIFF_QUANTITY</v>
      </c>
      <c r="AB3914" s="8" t="b">
        <f>表2[[#This Row],[vo104]]=表2[[#This Row],[vo109]]</f>
        <v>1</v>
      </c>
    </row>
    <row r="3915" spans="1:28" ht="15" hidden="1" x14ac:dyDescent="0.25">
      <c r="A3915" s="1">
        <v>139811</v>
      </c>
      <c r="B3915" s="1">
        <v>8030102361</v>
      </c>
      <c r="C3915" s="1" t="s">
        <v>5086</v>
      </c>
      <c r="D3915" s="1"/>
      <c r="E3915" s="1">
        <v>0</v>
      </c>
      <c r="F3915" s="1" t="s">
        <v>25</v>
      </c>
      <c r="G3915" s="1" t="s">
        <v>49</v>
      </c>
      <c r="H3915" s="1" t="s">
        <v>1056</v>
      </c>
      <c r="I3915" s="1" t="s">
        <v>403</v>
      </c>
      <c r="J3915" s="1">
        <v>0</v>
      </c>
      <c r="K3915" s="1" t="s">
        <v>1087</v>
      </c>
      <c r="L3915" s="1" t="s">
        <v>1072</v>
      </c>
      <c r="M3915" s="1" t="s">
        <v>1059</v>
      </c>
      <c r="N3915" s="1"/>
      <c r="O3915" s="1" t="s">
        <v>41</v>
      </c>
      <c r="P3915" s="2" t="s">
        <v>33</v>
      </c>
      <c r="Q3915" s="1" t="s">
        <v>108</v>
      </c>
      <c r="R3915" s="1" t="str">
        <f>VLOOKUP(表2[index_id],表1[],2)</f>
        <v>ValueOntology.QUANTITY</v>
      </c>
      <c r="S3915" t="str">
        <f>VLOOKUP(表2[index_id],表3[],2)</f>
        <v>ValueOntology.QUANTITY</v>
      </c>
      <c r="T3915" s="5" t="str">
        <f>VLOOKUP(表2[index_id],表4[],2)</f>
        <v>ValueOntology.QUANTITY</v>
      </c>
      <c r="U3915" t="str">
        <f>VLOOKUP(表2[index_id],表5[],2)</f>
        <v>ValueOntology.QUANTITY</v>
      </c>
      <c r="V3915" t="str">
        <f>VLOOKUP(表2[index_id],表6[],2)</f>
        <v>ValueOntology.QUANTITY</v>
      </c>
      <c r="W3915" t="str">
        <f>VLOOKUP(表2[index_id],表7[],2)</f>
        <v>ValueOntology.QUANTITY</v>
      </c>
      <c r="X3915" t="str">
        <f>VLOOKUP(表2[index_id],表8[],2)</f>
        <v>ValueOntology.QUANTITY</v>
      </c>
      <c r="Y3915" t="str">
        <f>VLOOKUP(表2[index_id],表9[],2)</f>
        <v>ValueOntology.QUANTITY</v>
      </c>
      <c r="Z3915" t="str">
        <f>VLOOKUP(表2[index_id],表10[],2)</f>
        <v>ValueOntology.QUANTITY</v>
      </c>
      <c r="AA3915" t="str">
        <f>VLOOKUP(表2[index_id],表11[],2)</f>
        <v>ValueOntology.QUANTITY</v>
      </c>
      <c r="AB3915" s="8" t="b">
        <f>表2[[#This Row],[vo104]]=表2[[#This Row],[vo109]]</f>
        <v>1</v>
      </c>
    </row>
    <row r="3916" spans="1:28" ht="15" hidden="1" x14ac:dyDescent="0.25">
      <c r="A3916" s="1">
        <v>141483</v>
      </c>
      <c r="B3916" s="1">
        <v>8030103392</v>
      </c>
      <c r="C3916" s="1" t="s">
        <v>5087</v>
      </c>
      <c r="D3916" s="1"/>
      <c r="E3916" s="1">
        <v>0</v>
      </c>
      <c r="F3916" s="1" t="s">
        <v>25</v>
      </c>
      <c r="G3916" s="1" t="s">
        <v>49</v>
      </c>
      <c r="H3916" s="1" t="s">
        <v>1056</v>
      </c>
      <c r="I3916" s="1" t="s">
        <v>403</v>
      </c>
      <c r="J3916" s="1">
        <v>0</v>
      </c>
      <c r="K3916" s="1" t="s">
        <v>1092</v>
      </c>
      <c r="L3916" s="1" t="s">
        <v>1058</v>
      </c>
      <c r="M3916" s="1" t="s">
        <v>1059</v>
      </c>
      <c r="N3916" s="1"/>
      <c r="O3916" s="1" t="s">
        <v>41</v>
      </c>
      <c r="P3916" s="2" t="s">
        <v>33</v>
      </c>
      <c r="Q3916" s="1" t="s">
        <v>108</v>
      </c>
      <c r="R3916" s="1" t="str">
        <f>VLOOKUP(表2[index_id],表1[],2)</f>
        <v>ValueOntology.QUANTITY</v>
      </c>
      <c r="S3916" t="str">
        <f>VLOOKUP(表2[index_id],表3[],2)</f>
        <v>ValueOntology.QUANTITY</v>
      </c>
      <c r="T3916" s="5" t="str">
        <f>VLOOKUP(表2[index_id],表4[],2)</f>
        <v>ValueOntology.QUANTITY</v>
      </c>
      <c r="U3916" t="str">
        <f>VLOOKUP(表2[index_id],表5[],2)</f>
        <v>ValueOntology.QUANTITY</v>
      </c>
      <c r="V3916" t="str">
        <f>VLOOKUP(表2[index_id],表6[],2)</f>
        <v>ValueOntology.QUANTITY</v>
      </c>
      <c r="W3916" t="str">
        <f>VLOOKUP(表2[index_id],表7[],2)</f>
        <v>ValueOntology.QUANTITY</v>
      </c>
      <c r="X3916" t="str">
        <f>VLOOKUP(表2[index_id],表8[],2)</f>
        <v>ValueOntology.QUANTITY</v>
      </c>
      <c r="Y3916" t="str">
        <f>VLOOKUP(表2[index_id],表9[],2)</f>
        <v>ValueOntology.QUANTITY</v>
      </c>
      <c r="Z3916" t="str">
        <f>VLOOKUP(表2[index_id],表10[],2)</f>
        <v>ValueOntology.QUANTITY</v>
      </c>
      <c r="AA3916" t="str">
        <f>VLOOKUP(表2[index_id],表11[],2)</f>
        <v>ValueOntology.QUANTITY</v>
      </c>
      <c r="AB3916" s="8" t="b">
        <f>表2[[#This Row],[vo104]]=表2[[#This Row],[vo109]]</f>
        <v>1</v>
      </c>
    </row>
    <row r="3917" spans="1:28" ht="15" hidden="1" x14ac:dyDescent="0.25">
      <c r="A3917" s="1">
        <v>107362</v>
      </c>
      <c r="B3917" s="1">
        <v>7230020700</v>
      </c>
      <c r="C3917" s="1" t="s">
        <v>5088</v>
      </c>
      <c r="D3917" s="1"/>
      <c r="E3917" s="1">
        <v>2</v>
      </c>
      <c r="F3917" s="1" t="s">
        <v>88</v>
      </c>
      <c r="G3917" s="1" t="s">
        <v>26</v>
      </c>
      <c r="H3917" s="1" t="s">
        <v>27</v>
      </c>
      <c r="I3917" s="1" t="s">
        <v>89</v>
      </c>
      <c r="J3917" s="1">
        <v>0</v>
      </c>
      <c r="K3917" s="1" t="s">
        <v>29</v>
      </c>
      <c r="L3917" s="1" t="s">
        <v>90</v>
      </c>
      <c r="M3917" s="1" t="s">
        <v>31</v>
      </c>
      <c r="N3917" s="1"/>
      <c r="O3917" s="1" t="s">
        <v>54</v>
      </c>
      <c r="P3917" s="2" t="s">
        <v>33</v>
      </c>
      <c r="Q3917" s="1" t="s">
        <v>91</v>
      </c>
      <c r="R3917" s="1" t="str">
        <f>VLOOKUP(表2[index_id],表1[],2)</f>
        <v>ValueOntology.QUANTITY</v>
      </c>
      <c r="S3917" t="str">
        <f>VLOOKUP(表2[index_id],表3[],2)</f>
        <v>ValueOntology.QUANTITY_PER_CAPITA</v>
      </c>
      <c r="T3917" s="5" t="str">
        <f>VLOOKUP(表2[index_id],表4[],2)</f>
        <v>ValueOntology.QUANTITY_PER_CAPITA</v>
      </c>
      <c r="U3917" t="str">
        <f>VLOOKUP(表2[index_id],表5[],2)</f>
        <v>ValueOntology.QUANTITY_PER_CAPITA</v>
      </c>
      <c r="V3917" t="str">
        <f>VLOOKUP(表2[index_id],表6[],2)</f>
        <v>ValueOntology.QUANTITY_PER_CAPITA</v>
      </c>
      <c r="W3917" t="str">
        <f>VLOOKUP(表2[index_id],表7[],2)</f>
        <v>ValueOntology.QUANTITY_PER_CAPITA</v>
      </c>
      <c r="X3917" t="str">
        <f>VLOOKUP(表2[index_id],表8[],2)</f>
        <v>ValueOntology.QUANTITY_PER_CAPITA</v>
      </c>
      <c r="Y3917" t="str">
        <f>VLOOKUP(表2[index_id],表9[],2)</f>
        <v>ValueOntology.QUANTITY_PER_CAPITA</v>
      </c>
      <c r="Z3917" t="str">
        <f>VLOOKUP(表2[index_id],表10[],2)</f>
        <v>ValueOntology.QUANTITY_PER_CAPITA</v>
      </c>
      <c r="AA3917" t="str">
        <f>VLOOKUP(表2[index_id],表11[],2)</f>
        <v>ValueOntology.QUANTITY_PER_CAPITA</v>
      </c>
      <c r="AB3917" s="8" t="b">
        <f>表2[[#This Row],[vo104]]=表2[[#This Row],[vo109]]</f>
        <v>1</v>
      </c>
    </row>
    <row r="3918" spans="1:28" ht="15" hidden="1" x14ac:dyDescent="0.25">
      <c r="A3918" s="1">
        <v>107361</v>
      </c>
      <c r="B3918" s="1">
        <v>7230020600</v>
      </c>
      <c r="C3918" s="1" t="s">
        <v>5089</v>
      </c>
      <c r="D3918" s="1"/>
      <c r="E3918" s="1">
        <v>2</v>
      </c>
      <c r="F3918" s="1" t="s">
        <v>88</v>
      </c>
      <c r="G3918" s="1" t="s">
        <v>26</v>
      </c>
      <c r="H3918" s="1" t="s">
        <v>27</v>
      </c>
      <c r="I3918" s="1" t="s">
        <v>89</v>
      </c>
      <c r="J3918" s="1">
        <v>0</v>
      </c>
      <c r="K3918" s="1" t="s">
        <v>29</v>
      </c>
      <c r="L3918" s="1" t="s">
        <v>90</v>
      </c>
      <c r="M3918" s="1" t="s">
        <v>31</v>
      </c>
      <c r="N3918" s="1"/>
      <c r="O3918" s="1" t="s">
        <v>54</v>
      </c>
      <c r="P3918" s="2" t="s">
        <v>33</v>
      </c>
      <c r="Q3918" s="1" t="s">
        <v>91</v>
      </c>
      <c r="R3918" s="1" t="str">
        <f>VLOOKUP(表2[index_id],表1[],2)</f>
        <v>ValueOntology.QUANTITY</v>
      </c>
      <c r="S3918" t="str">
        <f>VLOOKUP(表2[index_id],表3[],2)</f>
        <v>ValueOntology.QUANTITY_PER_CAPITA</v>
      </c>
      <c r="T3918" s="5" t="str">
        <f>VLOOKUP(表2[index_id],表4[],2)</f>
        <v>ValueOntology.QUANTITY_PER_CAPITA</v>
      </c>
      <c r="U3918" t="str">
        <f>VLOOKUP(表2[index_id],表5[],2)</f>
        <v>ValueOntology.QUANTITY_PER_CAPITA</v>
      </c>
      <c r="V3918" t="str">
        <f>VLOOKUP(表2[index_id],表6[],2)</f>
        <v>ValueOntology.QUANTITY_PER_CAPITA</v>
      </c>
      <c r="W3918" t="str">
        <f>VLOOKUP(表2[index_id],表7[],2)</f>
        <v>ValueOntology.QUANTITY_PER_CAPITA</v>
      </c>
      <c r="X3918" t="str">
        <f>VLOOKUP(表2[index_id],表8[],2)</f>
        <v>ValueOntology.QUANTITY_PER_CAPITA</v>
      </c>
      <c r="Y3918" t="str">
        <f>VLOOKUP(表2[index_id],表9[],2)</f>
        <v>ValueOntology.QUANTITY_PER_CAPITA</v>
      </c>
      <c r="Z3918" t="str">
        <f>VLOOKUP(表2[index_id],表10[],2)</f>
        <v>ValueOntology.QUANTITY_PER_CAPITA</v>
      </c>
      <c r="AA3918" t="str">
        <f>VLOOKUP(表2[index_id],表11[],2)</f>
        <v>ValueOntology.QUANTITY_PER_CAPITA</v>
      </c>
      <c r="AB3918" s="8" t="b">
        <f>表2[[#This Row],[vo104]]=表2[[#This Row],[vo109]]</f>
        <v>1</v>
      </c>
    </row>
    <row r="3919" spans="1:28" ht="15" hidden="1" x14ac:dyDescent="0.25">
      <c r="A3919" s="1">
        <v>107360</v>
      </c>
      <c r="B3919" s="1">
        <v>7230020400</v>
      </c>
      <c r="C3919" s="1" t="s">
        <v>5090</v>
      </c>
      <c r="D3919" s="1"/>
      <c r="E3919" s="1">
        <v>2</v>
      </c>
      <c r="F3919" s="1" t="s">
        <v>88</v>
      </c>
      <c r="G3919" s="1" t="s">
        <v>26</v>
      </c>
      <c r="H3919" s="1" t="s">
        <v>27</v>
      </c>
      <c r="I3919" s="1" t="s">
        <v>89</v>
      </c>
      <c r="J3919" s="1">
        <v>0</v>
      </c>
      <c r="K3919" s="1" t="s">
        <v>29</v>
      </c>
      <c r="L3919" s="1" t="s">
        <v>90</v>
      </c>
      <c r="M3919" s="1" t="s">
        <v>31</v>
      </c>
      <c r="N3919" s="1"/>
      <c r="O3919" s="1" t="s">
        <v>54</v>
      </c>
      <c r="P3919" s="2" t="s">
        <v>33</v>
      </c>
      <c r="Q3919" s="1" t="s">
        <v>91</v>
      </c>
      <c r="R3919" s="1" t="str">
        <f>VLOOKUP(表2[index_id],表1[],2)</f>
        <v>ValueOntology.QUANTITY</v>
      </c>
      <c r="S3919" t="str">
        <f>VLOOKUP(表2[index_id],表3[],2)</f>
        <v>ValueOntology.QUANTITY_PER_CAPITA</v>
      </c>
      <c r="T3919" s="5" t="str">
        <f>VLOOKUP(表2[index_id],表4[],2)</f>
        <v>ValueOntology.QUANTITY_PER_CAPITA</v>
      </c>
      <c r="U3919" t="str">
        <f>VLOOKUP(表2[index_id],表5[],2)</f>
        <v>ValueOntology.QUANTITY_PER_CAPITA</v>
      </c>
      <c r="V3919" t="str">
        <f>VLOOKUP(表2[index_id],表6[],2)</f>
        <v>ValueOntology.QUANTITY_PER_CAPITA</v>
      </c>
      <c r="W3919" t="str">
        <f>VLOOKUP(表2[index_id],表7[],2)</f>
        <v>ValueOntology.QUANTITY_PER_CAPITA</v>
      </c>
      <c r="X3919" t="str">
        <f>VLOOKUP(表2[index_id],表8[],2)</f>
        <v>ValueOntology.QUANTITY_PER_CAPITA</v>
      </c>
      <c r="Y3919" t="str">
        <f>VLOOKUP(表2[index_id],表9[],2)</f>
        <v>ValueOntology.QUANTITY_PER_CAPITA</v>
      </c>
      <c r="Z3919" t="str">
        <f>VLOOKUP(表2[index_id],表10[],2)</f>
        <v>ValueOntology.QUANTITY_PER_CAPITA</v>
      </c>
      <c r="AA3919" t="str">
        <f>VLOOKUP(表2[index_id],表11[],2)</f>
        <v>ValueOntology.QUANTITY_PER_CAPITA</v>
      </c>
      <c r="AB3919" s="8" t="b">
        <f>表2[[#This Row],[vo104]]=表2[[#This Row],[vo109]]</f>
        <v>1</v>
      </c>
    </row>
    <row r="3920" spans="1:28" ht="15" hidden="1" x14ac:dyDescent="0.25">
      <c r="A3920" s="1">
        <v>139346</v>
      </c>
      <c r="B3920" s="1">
        <v>8030101901</v>
      </c>
      <c r="C3920" s="1" t="s">
        <v>5091</v>
      </c>
      <c r="D3920" s="1"/>
      <c r="E3920" s="1">
        <v>0</v>
      </c>
      <c r="F3920" s="1" t="s">
        <v>25</v>
      </c>
      <c r="G3920" s="1" t="s">
        <v>49</v>
      </c>
      <c r="H3920" s="1" t="s">
        <v>1056</v>
      </c>
      <c r="I3920" s="1" t="s">
        <v>403</v>
      </c>
      <c r="J3920" s="1">
        <v>0</v>
      </c>
      <c r="K3920" s="1" t="s">
        <v>1094</v>
      </c>
      <c r="L3920" s="1" t="s">
        <v>1062</v>
      </c>
      <c r="M3920" s="1" t="s">
        <v>1059</v>
      </c>
      <c r="N3920" s="1"/>
      <c r="O3920" s="1" t="s">
        <v>41</v>
      </c>
      <c r="P3920" s="2" t="s">
        <v>33</v>
      </c>
      <c r="Q3920" s="1" t="s">
        <v>108</v>
      </c>
      <c r="R3920" s="1" t="str">
        <f>VLOOKUP(表2[index_id],表1[],2)</f>
        <v>ValueOntology.QUANTITY</v>
      </c>
      <c r="S3920" t="str">
        <f>VLOOKUP(表2[index_id],表3[],2)</f>
        <v>ValueOntology.QUANTITY</v>
      </c>
      <c r="T3920" s="5" t="str">
        <f>VLOOKUP(表2[index_id],表4[],2)</f>
        <v>ValueOntology.QUANTITY</v>
      </c>
      <c r="U3920" t="str">
        <f>VLOOKUP(表2[index_id],表5[],2)</f>
        <v>ValueOntology.QUANTITY</v>
      </c>
      <c r="V3920" t="str">
        <f>VLOOKUP(表2[index_id],表6[],2)</f>
        <v>ValueOntology.QUANTITY</v>
      </c>
      <c r="W3920" t="str">
        <f>VLOOKUP(表2[index_id],表7[],2)</f>
        <v>ValueOntology.QUANTITY</v>
      </c>
      <c r="X3920" t="str">
        <f>VLOOKUP(表2[index_id],表8[],2)</f>
        <v>ValueOntology.QUANTITY</v>
      </c>
      <c r="Y3920" t="str">
        <f>VLOOKUP(表2[index_id],表9[],2)</f>
        <v>ValueOntology.QUANTITY</v>
      </c>
      <c r="Z3920" t="str">
        <f>VLOOKUP(表2[index_id],表10[],2)</f>
        <v>ValueOntology.QUANTITY</v>
      </c>
      <c r="AA3920" t="str">
        <f>VLOOKUP(表2[index_id],表11[],2)</f>
        <v>ValueOntology.QUANTITY</v>
      </c>
      <c r="AB3920" s="8" t="b">
        <f>表2[[#This Row],[vo104]]=表2[[#This Row],[vo109]]</f>
        <v>1</v>
      </c>
    </row>
    <row r="3921" spans="1:28" ht="15" hidden="1" x14ac:dyDescent="0.25">
      <c r="A3921" s="1">
        <v>107358</v>
      </c>
      <c r="B3921" s="1">
        <v>7230020200</v>
      </c>
      <c r="C3921" s="1" t="s">
        <v>5092</v>
      </c>
      <c r="D3921" s="1"/>
      <c r="E3921" s="1">
        <v>2</v>
      </c>
      <c r="F3921" s="1" t="s">
        <v>88</v>
      </c>
      <c r="G3921" s="1" t="s">
        <v>26</v>
      </c>
      <c r="H3921" s="1" t="s">
        <v>27</v>
      </c>
      <c r="I3921" s="1" t="s">
        <v>89</v>
      </c>
      <c r="J3921" s="1">
        <v>0</v>
      </c>
      <c r="K3921" s="1" t="s">
        <v>29</v>
      </c>
      <c r="L3921" s="1" t="s">
        <v>90</v>
      </c>
      <c r="M3921" s="1" t="s">
        <v>31</v>
      </c>
      <c r="N3921" s="1"/>
      <c r="O3921" s="1" t="s">
        <v>54</v>
      </c>
      <c r="P3921" s="2" t="s">
        <v>33</v>
      </c>
      <c r="Q3921" s="1" t="s">
        <v>91</v>
      </c>
      <c r="R3921" s="1" t="str">
        <f>VLOOKUP(表2[index_id],表1[],2)</f>
        <v>ValueOntology.QUANTITY</v>
      </c>
      <c r="S3921" t="str">
        <f>VLOOKUP(表2[index_id],表3[],2)</f>
        <v>ValueOntology.QUANTITY_PER_CAPITA</v>
      </c>
      <c r="T3921" s="5" t="str">
        <f>VLOOKUP(表2[index_id],表4[],2)</f>
        <v>ValueOntology.QUANTITY_PER_CAPITA</v>
      </c>
      <c r="U3921" t="str">
        <f>VLOOKUP(表2[index_id],表5[],2)</f>
        <v>ValueOntology.QUANTITY_PER_CAPITA</v>
      </c>
      <c r="V3921" t="str">
        <f>VLOOKUP(表2[index_id],表6[],2)</f>
        <v>ValueOntology.QUANTITY_PER_CAPITA</v>
      </c>
      <c r="W3921" t="str">
        <f>VLOOKUP(表2[index_id],表7[],2)</f>
        <v>ValueOntology.QUANTITY_PER_CAPITA</v>
      </c>
      <c r="X3921" t="str">
        <f>VLOOKUP(表2[index_id],表8[],2)</f>
        <v>ValueOntology.QUANTITY_PER_CAPITA</v>
      </c>
      <c r="Y3921" t="str">
        <f>VLOOKUP(表2[index_id],表9[],2)</f>
        <v>ValueOntology.QUANTITY_PER_CAPITA</v>
      </c>
      <c r="Z3921" t="str">
        <f>VLOOKUP(表2[index_id],表10[],2)</f>
        <v>ValueOntology.QUANTITY_PER_CAPITA</v>
      </c>
      <c r="AA3921" t="str">
        <f>VLOOKUP(表2[index_id],表11[],2)</f>
        <v>ValueOntology.QUANTITY_PER_CAPITA</v>
      </c>
      <c r="AB3921" s="8" t="b">
        <f>表2[[#This Row],[vo104]]=表2[[#This Row],[vo109]]</f>
        <v>1</v>
      </c>
    </row>
    <row r="3922" spans="1:28" ht="15" hidden="1" x14ac:dyDescent="0.25">
      <c r="A3922" s="1">
        <v>107357</v>
      </c>
      <c r="B3922" s="1">
        <v>7230020100</v>
      </c>
      <c r="C3922" s="1" t="s">
        <v>5093</v>
      </c>
      <c r="D3922" s="1"/>
      <c r="E3922" s="1">
        <v>2</v>
      </c>
      <c r="F3922" s="1" t="s">
        <v>88</v>
      </c>
      <c r="G3922" s="1" t="s">
        <v>26</v>
      </c>
      <c r="H3922" s="1" t="s">
        <v>27</v>
      </c>
      <c r="I3922" s="1" t="s">
        <v>89</v>
      </c>
      <c r="J3922" s="1">
        <v>0</v>
      </c>
      <c r="K3922" s="1" t="s">
        <v>29</v>
      </c>
      <c r="L3922" s="1" t="s">
        <v>90</v>
      </c>
      <c r="M3922" s="1" t="s">
        <v>31</v>
      </c>
      <c r="N3922" s="1"/>
      <c r="O3922" s="1" t="s">
        <v>54</v>
      </c>
      <c r="P3922" s="2" t="s">
        <v>33</v>
      </c>
      <c r="Q3922" s="1" t="s">
        <v>91</v>
      </c>
      <c r="R3922" s="1" t="str">
        <f>VLOOKUP(表2[index_id],表1[],2)</f>
        <v>ValueOntology.QUANTITY</v>
      </c>
      <c r="S3922" t="str">
        <f>VLOOKUP(表2[index_id],表3[],2)</f>
        <v>ValueOntology.QUANTITY_PER_CAPITA</v>
      </c>
      <c r="T3922" s="5" t="str">
        <f>VLOOKUP(表2[index_id],表4[],2)</f>
        <v>ValueOntology.QUANTITY_PER_CAPITA</v>
      </c>
      <c r="U3922" t="str">
        <f>VLOOKUP(表2[index_id],表5[],2)</f>
        <v>ValueOntology.QUANTITY_PER_CAPITA</v>
      </c>
      <c r="V3922" t="str">
        <f>VLOOKUP(表2[index_id],表6[],2)</f>
        <v>ValueOntology.QUANTITY_PER_CAPITA</v>
      </c>
      <c r="W3922" t="str">
        <f>VLOOKUP(表2[index_id],表7[],2)</f>
        <v>ValueOntology.QUANTITY_PER_CAPITA</v>
      </c>
      <c r="X3922" t="str">
        <f>VLOOKUP(表2[index_id],表8[],2)</f>
        <v>ValueOntology.QUANTITY_PER_CAPITA</v>
      </c>
      <c r="Y3922" t="str">
        <f>VLOOKUP(表2[index_id],表9[],2)</f>
        <v>ValueOntology.QUANTITY_PER_CAPITA</v>
      </c>
      <c r="Z3922" t="str">
        <f>VLOOKUP(表2[index_id],表10[],2)</f>
        <v>ValueOntology.QUANTITY_PER_CAPITA</v>
      </c>
      <c r="AA3922" t="str">
        <f>VLOOKUP(表2[index_id],表11[],2)</f>
        <v>ValueOntology.QUANTITY_PER_CAPITA</v>
      </c>
      <c r="AB3922" s="8" t="b">
        <f>表2[[#This Row],[vo104]]=表2[[#This Row],[vo109]]</f>
        <v>1</v>
      </c>
    </row>
    <row r="3923" spans="1:28" ht="15" hidden="1" x14ac:dyDescent="0.25">
      <c r="A3923" s="1">
        <v>107356</v>
      </c>
      <c r="B3923" s="1">
        <v>7230020000</v>
      </c>
      <c r="C3923" s="1" t="s">
        <v>5094</v>
      </c>
      <c r="D3923" s="1"/>
      <c r="E3923" s="1">
        <v>2</v>
      </c>
      <c r="F3923" s="1" t="s">
        <v>88</v>
      </c>
      <c r="G3923" s="1" t="s">
        <v>26</v>
      </c>
      <c r="H3923" s="1" t="s">
        <v>27</v>
      </c>
      <c r="I3923" s="1" t="s">
        <v>89</v>
      </c>
      <c r="J3923" s="1">
        <v>0</v>
      </c>
      <c r="K3923" s="1" t="s">
        <v>29</v>
      </c>
      <c r="L3923" s="1" t="s">
        <v>90</v>
      </c>
      <c r="M3923" s="1" t="s">
        <v>31</v>
      </c>
      <c r="N3923" s="1"/>
      <c r="O3923" s="1" t="s">
        <v>54</v>
      </c>
      <c r="P3923" s="2" t="s">
        <v>33</v>
      </c>
      <c r="Q3923" s="1" t="s">
        <v>91</v>
      </c>
      <c r="R3923" s="1" t="str">
        <f>VLOOKUP(表2[index_id],表1[],2)</f>
        <v>ValueOntology.QUANTITY</v>
      </c>
      <c r="S3923" t="str">
        <f>VLOOKUP(表2[index_id],表3[],2)</f>
        <v>ValueOntology.QUANTITY_PER_CAPITA</v>
      </c>
      <c r="T3923" s="5" t="str">
        <f>VLOOKUP(表2[index_id],表4[],2)</f>
        <v>ValueOntology.QUANTITY_PER_CAPITA</v>
      </c>
      <c r="U3923" t="str">
        <f>VLOOKUP(表2[index_id],表5[],2)</f>
        <v>ValueOntology.QUANTITY_PER_CAPITA</v>
      </c>
      <c r="V3923" t="str">
        <f>VLOOKUP(表2[index_id],表6[],2)</f>
        <v>ValueOntology.QUANTITY_PER_CAPITA</v>
      </c>
      <c r="W3923" t="str">
        <f>VLOOKUP(表2[index_id],表7[],2)</f>
        <v>ValueOntology.QUANTITY_PER_CAPITA</v>
      </c>
      <c r="X3923" t="str">
        <f>VLOOKUP(表2[index_id],表8[],2)</f>
        <v>ValueOntology.QUANTITY_PER_CAPITA</v>
      </c>
      <c r="Y3923" t="str">
        <f>VLOOKUP(表2[index_id],表9[],2)</f>
        <v>ValueOntology.QUANTITY_PER_CAPITA</v>
      </c>
      <c r="Z3923" t="str">
        <f>VLOOKUP(表2[index_id],表10[],2)</f>
        <v>ValueOntology.QUANTITY_PER_CAPITA</v>
      </c>
      <c r="AA3923" t="str">
        <f>VLOOKUP(表2[index_id],表11[],2)</f>
        <v>ValueOntology.QUANTITY_PER_CAPITA</v>
      </c>
      <c r="AB3923" s="8" t="b">
        <f>表2[[#This Row],[vo104]]=表2[[#This Row],[vo109]]</f>
        <v>1</v>
      </c>
    </row>
    <row r="3924" spans="1:28" ht="15" hidden="1" x14ac:dyDescent="0.25">
      <c r="A3924" s="1">
        <v>107355</v>
      </c>
      <c r="B3924" s="1">
        <v>7230011100</v>
      </c>
      <c r="C3924" s="1" t="s">
        <v>5095</v>
      </c>
      <c r="D3924" s="1"/>
      <c r="E3924" s="1">
        <v>2</v>
      </c>
      <c r="F3924" s="1" t="s">
        <v>88</v>
      </c>
      <c r="G3924" s="1" t="s">
        <v>26</v>
      </c>
      <c r="H3924" s="1" t="s">
        <v>27</v>
      </c>
      <c r="I3924" s="1" t="s">
        <v>89</v>
      </c>
      <c r="J3924" s="1">
        <v>0</v>
      </c>
      <c r="K3924" s="1" t="s">
        <v>29</v>
      </c>
      <c r="L3924" s="1" t="s">
        <v>90</v>
      </c>
      <c r="M3924" s="1" t="s">
        <v>31</v>
      </c>
      <c r="N3924" s="1"/>
      <c r="O3924" s="1" t="s">
        <v>54</v>
      </c>
      <c r="P3924" s="2" t="s">
        <v>33</v>
      </c>
      <c r="Q3924" s="1" t="s">
        <v>91</v>
      </c>
      <c r="R3924" s="1" t="str">
        <f>VLOOKUP(表2[index_id],表1[],2)</f>
        <v>ValueOntology.QUANTITY</v>
      </c>
      <c r="S3924" t="str">
        <f>VLOOKUP(表2[index_id],表3[],2)</f>
        <v>ValueOntology.QUANTITY_PER_CAPITA</v>
      </c>
      <c r="T3924" s="5" t="str">
        <f>VLOOKUP(表2[index_id],表4[],2)</f>
        <v>ValueOntology.QUANTITY_PER_CAPITA</v>
      </c>
      <c r="U3924" t="str">
        <f>VLOOKUP(表2[index_id],表5[],2)</f>
        <v>ValueOntology.QUANTITY_PER_CAPITA</v>
      </c>
      <c r="V3924" t="str">
        <f>VLOOKUP(表2[index_id],表6[],2)</f>
        <v>ValueOntology.QUANTITY_PER_CAPITA</v>
      </c>
      <c r="W3924" t="str">
        <f>VLOOKUP(表2[index_id],表7[],2)</f>
        <v>ValueOntology.QUANTITY_PER_CAPITA</v>
      </c>
      <c r="X3924" t="str">
        <f>VLOOKUP(表2[index_id],表8[],2)</f>
        <v>ValueOntology.QUANTITY_PER_CAPITA</v>
      </c>
      <c r="Y3924" t="str">
        <f>VLOOKUP(表2[index_id],表9[],2)</f>
        <v>ValueOntology.QUANTITY_PER_CAPITA</v>
      </c>
      <c r="Z3924" t="str">
        <f>VLOOKUP(表2[index_id],表10[],2)</f>
        <v>ValueOntology.QUANTITY_PER_CAPITA</v>
      </c>
      <c r="AA3924" t="str">
        <f>VLOOKUP(表2[index_id],表11[],2)</f>
        <v>ValueOntology.QUANTITY_PER_CAPITA</v>
      </c>
      <c r="AB3924" s="8" t="b">
        <f>表2[[#This Row],[vo104]]=表2[[#This Row],[vo109]]</f>
        <v>1</v>
      </c>
    </row>
    <row r="3925" spans="1:28" ht="15" hidden="1" x14ac:dyDescent="0.25">
      <c r="A3925" s="1">
        <v>107354</v>
      </c>
      <c r="B3925" s="1">
        <v>7230011000</v>
      </c>
      <c r="C3925" s="1" t="s">
        <v>5096</v>
      </c>
      <c r="D3925" s="1"/>
      <c r="E3925" s="1">
        <v>2</v>
      </c>
      <c r="F3925" s="1" t="s">
        <v>88</v>
      </c>
      <c r="G3925" s="1" t="s">
        <v>26</v>
      </c>
      <c r="H3925" s="1" t="s">
        <v>27</v>
      </c>
      <c r="I3925" s="1" t="s">
        <v>89</v>
      </c>
      <c r="J3925" s="1">
        <v>0</v>
      </c>
      <c r="K3925" s="1" t="s">
        <v>29</v>
      </c>
      <c r="L3925" s="1" t="s">
        <v>90</v>
      </c>
      <c r="M3925" s="1" t="s">
        <v>31</v>
      </c>
      <c r="N3925" s="1"/>
      <c r="O3925" s="1" t="s">
        <v>54</v>
      </c>
      <c r="P3925" s="2" t="s">
        <v>33</v>
      </c>
      <c r="Q3925" s="1" t="s">
        <v>91</v>
      </c>
      <c r="R3925" s="1" t="str">
        <f>VLOOKUP(表2[index_id],表1[],2)</f>
        <v>ValueOntology.QUANTITY</v>
      </c>
      <c r="S3925" t="str">
        <f>VLOOKUP(表2[index_id],表3[],2)</f>
        <v>ValueOntology.QUANTITY_PER_CAPITA</v>
      </c>
      <c r="T3925" s="5" t="str">
        <f>VLOOKUP(表2[index_id],表4[],2)</f>
        <v>ValueOntology.QUANTITY_PER_CAPITA</v>
      </c>
      <c r="U3925" t="str">
        <f>VLOOKUP(表2[index_id],表5[],2)</f>
        <v>ValueOntology.QUANTITY_PER_CAPITA</v>
      </c>
      <c r="V3925" t="str">
        <f>VLOOKUP(表2[index_id],表6[],2)</f>
        <v>ValueOntology.QUANTITY_PER_CAPITA</v>
      </c>
      <c r="W3925" t="str">
        <f>VLOOKUP(表2[index_id],表7[],2)</f>
        <v>ValueOntology.QUANTITY_PER_CAPITA</v>
      </c>
      <c r="X3925" t="str">
        <f>VLOOKUP(表2[index_id],表8[],2)</f>
        <v>ValueOntology.QUANTITY_PER_CAPITA</v>
      </c>
      <c r="Y3925" t="str">
        <f>VLOOKUP(表2[index_id],表9[],2)</f>
        <v>ValueOntology.QUANTITY_PER_CAPITA</v>
      </c>
      <c r="Z3925" t="str">
        <f>VLOOKUP(表2[index_id],表10[],2)</f>
        <v>ValueOntology.QUANTITY_PER_CAPITA</v>
      </c>
      <c r="AA3925" t="str">
        <f>VLOOKUP(表2[index_id],表11[],2)</f>
        <v>ValueOntology.QUANTITY_PER_CAPITA</v>
      </c>
      <c r="AB3925" s="8" t="b">
        <f>表2[[#This Row],[vo104]]=表2[[#This Row],[vo109]]</f>
        <v>1</v>
      </c>
    </row>
    <row r="3926" spans="1:28" ht="15" hidden="1" x14ac:dyDescent="0.25">
      <c r="A3926" s="1">
        <v>149669</v>
      </c>
      <c r="B3926" s="1">
        <v>7330102368</v>
      </c>
      <c r="C3926" s="1" t="s">
        <v>5097</v>
      </c>
      <c r="D3926" s="1"/>
      <c r="E3926" s="1">
        <v>2</v>
      </c>
      <c r="F3926" s="1" t="s">
        <v>88</v>
      </c>
      <c r="G3926" s="1" t="s">
        <v>49</v>
      </c>
      <c r="H3926" s="1" t="s">
        <v>1056</v>
      </c>
      <c r="I3926" s="1" t="s">
        <v>403</v>
      </c>
      <c r="J3926" s="1">
        <v>0</v>
      </c>
      <c r="K3926" s="1" t="s">
        <v>1087</v>
      </c>
      <c r="L3926" s="1" t="s">
        <v>4204</v>
      </c>
      <c r="M3926" s="1" t="s">
        <v>1059</v>
      </c>
      <c r="N3926" s="1"/>
      <c r="O3926" s="1" t="s">
        <v>54</v>
      </c>
      <c r="P3926" s="2" t="s">
        <v>33</v>
      </c>
      <c r="Q3926" s="1" t="s">
        <v>117</v>
      </c>
      <c r="R3926" s="1" t="str">
        <f>VLOOKUP(表2[index_id],表1[],2)</f>
        <v>ValueOntology.QUANTITY</v>
      </c>
      <c r="S3926" t="str">
        <f>VLOOKUP(表2[index_id],表3[],2)</f>
        <v>ValueOntology.QUANTITY_PER_CAPITA</v>
      </c>
      <c r="T3926" s="5" t="str">
        <f>VLOOKUP(表2[index_id],表4[],2)</f>
        <v>ValueOntology.QUANTITY_PER_CAPITA</v>
      </c>
      <c r="U3926" t="str">
        <f>VLOOKUP(表2[index_id],表5[],2)</f>
        <v>ValueOntology.QUANTITY_PER_CAPITA</v>
      </c>
      <c r="V3926" t="str">
        <f>VLOOKUP(表2[index_id],表6[],2)</f>
        <v>ValueOntology.QUANTITY_PER_CAPITA</v>
      </c>
      <c r="W3926" t="str">
        <f>VLOOKUP(表2[index_id],表7[],2)</f>
        <v>ValueOntology.QUANTITY_PER_CAPITA</v>
      </c>
      <c r="X3926" t="str">
        <f>VLOOKUP(表2[index_id],表8[],2)</f>
        <v>ValueOntology.QUANTITY_PER_CAPITA</v>
      </c>
      <c r="Y3926" t="str">
        <f>VLOOKUP(表2[index_id],表9[],2)</f>
        <v>ValueOntology.QUANTITY_PER_CAPITA</v>
      </c>
      <c r="Z3926" t="str">
        <f>VLOOKUP(表2[index_id],表10[],2)</f>
        <v>ValueOntology.QUANTITY_PER_CAPITA</v>
      </c>
      <c r="AA3926" t="str">
        <f>VLOOKUP(表2[index_id],表11[],2)</f>
        <v>ValueOntology.QUANTITY_PER_CAPITA</v>
      </c>
      <c r="AB3926" s="8" t="b">
        <f>表2[[#This Row],[vo104]]=表2[[#This Row],[vo109]]</f>
        <v>1</v>
      </c>
    </row>
    <row r="3927" spans="1:28" ht="15" hidden="1" x14ac:dyDescent="0.25">
      <c r="A3927" s="1">
        <v>107352</v>
      </c>
      <c r="B3927" s="1">
        <v>7230010800</v>
      </c>
      <c r="C3927" s="1" t="s">
        <v>5098</v>
      </c>
      <c r="D3927" s="1"/>
      <c r="E3927" s="1">
        <v>2</v>
      </c>
      <c r="F3927" s="1" t="s">
        <v>88</v>
      </c>
      <c r="G3927" s="1" t="s">
        <v>26</v>
      </c>
      <c r="H3927" s="1" t="s">
        <v>27</v>
      </c>
      <c r="I3927" s="1" t="s">
        <v>89</v>
      </c>
      <c r="J3927" s="1">
        <v>0</v>
      </c>
      <c r="K3927" s="1" t="s">
        <v>29</v>
      </c>
      <c r="L3927" s="1" t="s">
        <v>90</v>
      </c>
      <c r="M3927" s="1" t="s">
        <v>31</v>
      </c>
      <c r="N3927" s="1"/>
      <c r="O3927" s="1" t="s">
        <v>54</v>
      </c>
      <c r="P3927" s="2" t="s">
        <v>33</v>
      </c>
      <c r="Q3927" s="1" t="s">
        <v>91</v>
      </c>
      <c r="R3927" s="1" t="str">
        <f>VLOOKUP(表2[index_id],表1[],2)</f>
        <v>ValueOntology.QUANTITY</v>
      </c>
      <c r="S3927" t="str">
        <f>VLOOKUP(表2[index_id],表3[],2)</f>
        <v>ValueOntology.QUANTITY_PER_CAPITA</v>
      </c>
      <c r="T3927" s="5" t="str">
        <f>VLOOKUP(表2[index_id],表4[],2)</f>
        <v>ValueOntology.QUANTITY_PER_CAPITA</v>
      </c>
      <c r="U3927" t="str">
        <f>VLOOKUP(表2[index_id],表5[],2)</f>
        <v>ValueOntology.QUANTITY_PER_CAPITA</v>
      </c>
      <c r="V3927" t="str">
        <f>VLOOKUP(表2[index_id],表6[],2)</f>
        <v>ValueOntology.QUANTITY_PER_CAPITA</v>
      </c>
      <c r="W3927" t="str">
        <f>VLOOKUP(表2[index_id],表7[],2)</f>
        <v>ValueOntology.QUANTITY_PER_CAPITA</v>
      </c>
      <c r="X3927" t="str">
        <f>VLOOKUP(表2[index_id],表8[],2)</f>
        <v>ValueOntology.QUANTITY_PER_CAPITA</v>
      </c>
      <c r="Y3927" t="str">
        <f>VLOOKUP(表2[index_id],表9[],2)</f>
        <v>ValueOntology.QUANTITY_PER_CAPITA</v>
      </c>
      <c r="Z3927" t="str">
        <f>VLOOKUP(表2[index_id],表10[],2)</f>
        <v>ValueOntology.QUANTITY_PER_CAPITA</v>
      </c>
      <c r="AA3927" t="str">
        <f>VLOOKUP(表2[index_id],表11[],2)</f>
        <v>ValueOntology.QUANTITY_PER_CAPITA</v>
      </c>
      <c r="AB3927" s="8" t="b">
        <f>表2[[#This Row],[vo104]]=表2[[#This Row],[vo109]]</f>
        <v>1</v>
      </c>
    </row>
    <row r="3928" spans="1:28" ht="15" hidden="1" x14ac:dyDescent="0.25">
      <c r="A3928" s="1">
        <v>107350</v>
      </c>
      <c r="B3928" s="1">
        <v>7230010400</v>
      </c>
      <c r="C3928" s="1" t="s">
        <v>5099</v>
      </c>
      <c r="D3928" s="1"/>
      <c r="E3928" s="1">
        <v>2</v>
      </c>
      <c r="F3928" s="1" t="s">
        <v>88</v>
      </c>
      <c r="G3928" s="1" t="s">
        <v>26</v>
      </c>
      <c r="H3928" s="1" t="s">
        <v>27</v>
      </c>
      <c r="I3928" s="1" t="s">
        <v>89</v>
      </c>
      <c r="J3928" s="1">
        <v>0</v>
      </c>
      <c r="K3928" s="1" t="s">
        <v>29</v>
      </c>
      <c r="L3928" s="1" t="s">
        <v>90</v>
      </c>
      <c r="M3928" s="1" t="s">
        <v>31</v>
      </c>
      <c r="N3928" s="1"/>
      <c r="O3928" s="1" t="s">
        <v>54</v>
      </c>
      <c r="P3928" s="2" t="s">
        <v>33</v>
      </c>
      <c r="Q3928" s="1" t="s">
        <v>91</v>
      </c>
      <c r="R3928" s="1" t="str">
        <f>VLOOKUP(表2[index_id],表1[],2)</f>
        <v>ValueOntology.QUANTITY</v>
      </c>
      <c r="S3928" t="str">
        <f>VLOOKUP(表2[index_id],表3[],2)</f>
        <v>ValueOntology.QUANTITY_PER_CAPITA</v>
      </c>
      <c r="T3928" s="5" t="str">
        <f>VLOOKUP(表2[index_id],表4[],2)</f>
        <v>ValueOntology.QUANTITY_PER_CAPITA</v>
      </c>
      <c r="U3928" t="str">
        <f>VLOOKUP(表2[index_id],表5[],2)</f>
        <v>ValueOntology.QUANTITY_PER_CAPITA</v>
      </c>
      <c r="V3928" t="str">
        <f>VLOOKUP(表2[index_id],表6[],2)</f>
        <v>ValueOntology.QUANTITY_PER_CAPITA</v>
      </c>
      <c r="W3928" t="str">
        <f>VLOOKUP(表2[index_id],表7[],2)</f>
        <v>ValueOntology.QUANTITY_PER_CAPITA</v>
      </c>
      <c r="X3928" t="str">
        <f>VLOOKUP(表2[index_id],表8[],2)</f>
        <v>ValueOntology.QUANTITY_PER_CAPITA</v>
      </c>
      <c r="Y3928" t="str">
        <f>VLOOKUP(表2[index_id],表9[],2)</f>
        <v>ValueOntology.QUANTITY_PER_CAPITA</v>
      </c>
      <c r="Z3928" t="str">
        <f>VLOOKUP(表2[index_id],表10[],2)</f>
        <v>ValueOntology.QUANTITY_PER_CAPITA</v>
      </c>
      <c r="AA3928" t="str">
        <f>VLOOKUP(表2[index_id],表11[],2)</f>
        <v>ValueOntology.QUANTITY_PER_CAPITA</v>
      </c>
      <c r="AB3928" s="8" t="b">
        <f>表2[[#This Row],[vo104]]=表2[[#This Row],[vo109]]</f>
        <v>1</v>
      </c>
    </row>
    <row r="3929" spans="1:28" ht="15" hidden="1" x14ac:dyDescent="0.25">
      <c r="A3929" s="1">
        <v>141848</v>
      </c>
      <c r="B3929" s="1">
        <v>8030104043</v>
      </c>
      <c r="C3929" s="1" t="s">
        <v>5100</v>
      </c>
      <c r="D3929" s="1"/>
      <c r="E3929" s="1">
        <v>0</v>
      </c>
      <c r="F3929" s="1" t="s">
        <v>25</v>
      </c>
      <c r="G3929" s="1" t="s">
        <v>49</v>
      </c>
      <c r="H3929" s="1" t="s">
        <v>1056</v>
      </c>
      <c r="I3929" s="1" t="s">
        <v>403</v>
      </c>
      <c r="J3929" s="1">
        <v>0</v>
      </c>
      <c r="K3929" s="1" t="s">
        <v>1087</v>
      </c>
      <c r="L3929" s="1" t="s">
        <v>70</v>
      </c>
      <c r="M3929" s="1" t="s">
        <v>1059</v>
      </c>
      <c r="N3929" s="1"/>
      <c r="O3929" s="1" t="s">
        <v>41</v>
      </c>
      <c r="P3929" s="2" t="s">
        <v>33</v>
      </c>
      <c r="Q3929" s="1" t="s">
        <v>303</v>
      </c>
      <c r="R3929" s="1" t="str">
        <f>VLOOKUP(表2[index_id],表1[],2)</f>
        <v>ValueOntology.DIFF_QUANTITY</v>
      </c>
      <c r="S3929" t="str">
        <f>VLOOKUP(表2[index_id],表3[],2)</f>
        <v>ValueOntology.DIFF_QUANTITY</v>
      </c>
      <c r="T3929" s="5" t="str">
        <f>VLOOKUP(表2[index_id],表4[],2)</f>
        <v>ValueOntology.DIFF_QUANTITY</v>
      </c>
      <c r="U3929" t="str">
        <f>VLOOKUP(表2[index_id],表5[],2)</f>
        <v>ValueOntology.DIFF_QUANTITY</v>
      </c>
      <c r="V3929" t="str">
        <f>VLOOKUP(表2[index_id],表6[],2)</f>
        <v>ValueOntology.DIFF_QUANTITY</v>
      </c>
      <c r="W3929" t="str">
        <f>VLOOKUP(表2[index_id],表7[],2)</f>
        <v>ValueOntology.DIFF_QUANTITY</v>
      </c>
      <c r="X3929" t="str">
        <f>VLOOKUP(表2[index_id],表8[],2)</f>
        <v>ValueOntology.DIFF_QUANTITY</v>
      </c>
      <c r="Y3929" t="str">
        <f>VLOOKUP(表2[index_id],表9[],2)</f>
        <v>ValueOntology.DIFF_QUANTITY</v>
      </c>
      <c r="Z3929" t="str">
        <f>VLOOKUP(表2[index_id],表10[],2)</f>
        <v>ValueOntology.DIFF_QUANTITY</v>
      </c>
      <c r="AA3929" t="str">
        <f>VLOOKUP(表2[index_id],表11[],2)</f>
        <v>ValueOntology.DIFF_QUANTITY</v>
      </c>
      <c r="AB3929" s="8" t="b">
        <f>表2[[#This Row],[vo104]]=表2[[#This Row],[vo109]]</f>
        <v>1</v>
      </c>
    </row>
    <row r="3930" spans="1:28" ht="15" hidden="1" x14ac:dyDescent="0.25">
      <c r="A3930" s="1">
        <v>107348</v>
      </c>
      <c r="B3930" s="1">
        <v>7230010103</v>
      </c>
      <c r="C3930" s="1" t="s">
        <v>5101</v>
      </c>
      <c r="D3930" s="1"/>
      <c r="E3930" s="1">
        <v>2</v>
      </c>
      <c r="F3930" s="1" t="s">
        <v>88</v>
      </c>
      <c r="G3930" s="1" t="s">
        <v>26</v>
      </c>
      <c r="H3930" s="1" t="s">
        <v>27</v>
      </c>
      <c r="I3930" s="1" t="s">
        <v>89</v>
      </c>
      <c r="J3930" s="1">
        <v>0</v>
      </c>
      <c r="K3930" s="1" t="s">
        <v>29</v>
      </c>
      <c r="L3930" s="1" t="s">
        <v>90</v>
      </c>
      <c r="M3930" s="1" t="s">
        <v>31</v>
      </c>
      <c r="N3930" s="1"/>
      <c r="O3930" s="1" t="s">
        <v>54</v>
      </c>
      <c r="P3930" s="2" t="s">
        <v>33</v>
      </c>
      <c r="Q3930" s="1" t="s">
        <v>91</v>
      </c>
      <c r="R3930" s="1" t="str">
        <f>VLOOKUP(表2[index_id],表1[],2)</f>
        <v>ValueOntology.QUANTITY</v>
      </c>
      <c r="S3930" t="str">
        <f>VLOOKUP(表2[index_id],表3[],2)</f>
        <v>ValueOntology.QUANTITY_PER_CAPITA</v>
      </c>
      <c r="T3930" s="5" t="str">
        <f>VLOOKUP(表2[index_id],表4[],2)</f>
        <v>ValueOntology.QUANTITY_PER_CAPITA</v>
      </c>
      <c r="U3930" t="str">
        <f>VLOOKUP(表2[index_id],表5[],2)</f>
        <v>ValueOntology.QUANTITY_PER_CAPITA</v>
      </c>
      <c r="V3930" t="str">
        <f>VLOOKUP(表2[index_id],表6[],2)</f>
        <v>ValueOntology.QUANTITY_PER_CAPITA</v>
      </c>
      <c r="W3930" t="str">
        <f>VLOOKUP(表2[index_id],表7[],2)</f>
        <v>ValueOntology.QUANTITY_PER_CAPITA</v>
      </c>
      <c r="X3930" t="str">
        <f>VLOOKUP(表2[index_id],表8[],2)</f>
        <v>ValueOntology.QUANTITY_PER_CAPITA</v>
      </c>
      <c r="Y3930" t="str">
        <f>VLOOKUP(表2[index_id],表9[],2)</f>
        <v>ValueOntology.QUANTITY_PER_CAPITA</v>
      </c>
      <c r="Z3930" t="str">
        <f>VLOOKUP(表2[index_id],表10[],2)</f>
        <v>ValueOntology.QUANTITY_PER_CAPITA</v>
      </c>
      <c r="AA3930" t="str">
        <f>VLOOKUP(表2[index_id],表11[],2)</f>
        <v>ValueOntology.QUANTITY_PER_CAPITA</v>
      </c>
      <c r="AB3930" s="8" t="b">
        <f>表2[[#This Row],[vo104]]=表2[[#This Row],[vo109]]</f>
        <v>1</v>
      </c>
    </row>
    <row r="3931" spans="1:28" ht="15" hidden="1" x14ac:dyDescent="0.25">
      <c r="A3931" s="1">
        <v>107347</v>
      </c>
      <c r="B3931" s="1">
        <v>7230010102</v>
      </c>
      <c r="C3931" s="1" t="s">
        <v>5102</v>
      </c>
      <c r="D3931" s="1"/>
      <c r="E3931" s="1">
        <v>2</v>
      </c>
      <c r="F3931" s="1" t="s">
        <v>88</v>
      </c>
      <c r="G3931" s="1" t="s">
        <v>26</v>
      </c>
      <c r="H3931" s="1" t="s">
        <v>27</v>
      </c>
      <c r="I3931" s="1" t="s">
        <v>89</v>
      </c>
      <c r="J3931" s="1">
        <v>0</v>
      </c>
      <c r="K3931" s="1" t="s">
        <v>29</v>
      </c>
      <c r="L3931" s="1" t="s">
        <v>90</v>
      </c>
      <c r="M3931" s="1" t="s">
        <v>31</v>
      </c>
      <c r="N3931" s="1"/>
      <c r="O3931" s="1" t="s">
        <v>54</v>
      </c>
      <c r="P3931" s="2" t="s">
        <v>33</v>
      </c>
      <c r="Q3931" s="1" t="s">
        <v>91</v>
      </c>
      <c r="R3931" s="1" t="str">
        <f>VLOOKUP(表2[index_id],表1[],2)</f>
        <v>ValueOntology.QUANTITY</v>
      </c>
      <c r="S3931" t="str">
        <f>VLOOKUP(表2[index_id],表3[],2)</f>
        <v>ValueOntology.QUANTITY_PER_CAPITA</v>
      </c>
      <c r="T3931" s="5" t="str">
        <f>VLOOKUP(表2[index_id],表4[],2)</f>
        <v>ValueOntology.QUANTITY_PER_CAPITA</v>
      </c>
      <c r="U3931" t="str">
        <f>VLOOKUP(表2[index_id],表5[],2)</f>
        <v>ValueOntology.QUANTITY_PER_CAPITA</v>
      </c>
      <c r="V3931" t="str">
        <f>VLOOKUP(表2[index_id],表6[],2)</f>
        <v>ValueOntology.QUANTITY_PER_CAPITA</v>
      </c>
      <c r="W3931" t="str">
        <f>VLOOKUP(表2[index_id],表7[],2)</f>
        <v>ValueOntology.QUANTITY_PER_CAPITA</v>
      </c>
      <c r="X3931" t="str">
        <f>VLOOKUP(表2[index_id],表8[],2)</f>
        <v>ValueOntology.QUANTITY_PER_CAPITA</v>
      </c>
      <c r="Y3931" t="str">
        <f>VLOOKUP(表2[index_id],表9[],2)</f>
        <v>ValueOntology.QUANTITY_PER_CAPITA</v>
      </c>
      <c r="Z3931" t="str">
        <f>VLOOKUP(表2[index_id],表10[],2)</f>
        <v>ValueOntology.QUANTITY_PER_CAPITA</v>
      </c>
      <c r="AA3931" t="str">
        <f>VLOOKUP(表2[index_id],表11[],2)</f>
        <v>ValueOntology.QUANTITY_PER_CAPITA</v>
      </c>
      <c r="AB3931" s="8" t="b">
        <f>表2[[#This Row],[vo104]]=表2[[#This Row],[vo109]]</f>
        <v>1</v>
      </c>
    </row>
    <row r="3932" spans="1:28" ht="15" hidden="1" x14ac:dyDescent="0.25">
      <c r="A3932" s="1">
        <v>107346</v>
      </c>
      <c r="B3932" s="1">
        <v>7230010101</v>
      </c>
      <c r="C3932" s="1" t="s">
        <v>5103</v>
      </c>
      <c r="D3932" s="1"/>
      <c r="E3932" s="1">
        <v>2</v>
      </c>
      <c r="F3932" s="1" t="s">
        <v>88</v>
      </c>
      <c r="G3932" s="1" t="s">
        <v>26</v>
      </c>
      <c r="H3932" s="1" t="s">
        <v>27</v>
      </c>
      <c r="I3932" s="1" t="s">
        <v>89</v>
      </c>
      <c r="J3932" s="1">
        <v>0</v>
      </c>
      <c r="K3932" s="1" t="s">
        <v>29</v>
      </c>
      <c r="L3932" s="1" t="s">
        <v>90</v>
      </c>
      <c r="M3932" s="1" t="s">
        <v>31</v>
      </c>
      <c r="N3932" s="1"/>
      <c r="O3932" s="1" t="s">
        <v>54</v>
      </c>
      <c r="P3932" s="2" t="s">
        <v>33</v>
      </c>
      <c r="Q3932" s="1" t="s">
        <v>91</v>
      </c>
      <c r="R3932" s="1" t="str">
        <f>VLOOKUP(表2[index_id],表1[],2)</f>
        <v>ValueOntology.QUANTITY</v>
      </c>
      <c r="S3932" t="str">
        <f>VLOOKUP(表2[index_id],表3[],2)</f>
        <v>ValueOntology.QUANTITY_PER_CAPITA</v>
      </c>
      <c r="T3932" s="5" t="str">
        <f>VLOOKUP(表2[index_id],表4[],2)</f>
        <v>ValueOntology.QUANTITY_PER_CAPITA</v>
      </c>
      <c r="U3932" t="str">
        <f>VLOOKUP(表2[index_id],表5[],2)</f>
        <v>ValueOntology.QUANTITY_PER_CAPITA</v>
      </c>
      <c r="V3932" t="str">
        <f>VLOOKUP(表2[index_id],表6[],2)</f>
        <v>ValueOntology.QUANTITY_PER_CAPITA</v>
      </c>
      <c r="W3932" t="str">
        <f>VLOOKUP(表2[index_id],表7[],2)</f>
        <v>ValueOntology.QUANTITY_PER_CAPITA</v>
      </c>
      <c r="X3932" t="str">
        <f>VLOOKUP(表2[index_id],表8[],2)</f>
        <v>ValueOntology.QUANTITY_PER_CAPITA</v>
      </c>
      <c r="Y3932" t="str">
        <f>VLOOKUP(表2[index_id],表9[],2)</f>
        <v>ValueOntology.QUANTITY_PER_CAPITA</v>
      </c>
      <c r="Z3932" t="str">
        <f>VLOOKUP(表2[index_id],表10[],2)</f>
        <v>ValueOntology.QUANTITY_PER_CAPITA</v>
      </c>
      <c r="AA3932" t="str">
        <f>VLOOKUP(表2[index_id],表11[],2)</f>
        <v>ValueOntology.QUANTITY_PER_CAPITA</v>
      </c>
      <c r="AB3932" s="8" t="b">
        <f>表2[[#This Row],[vo104]]=表2[[#This Row],[vo109]]</f>
        <v>1</v>
      </c>
    </row>
    <row r="3933" spans="1:28" ht="15" hidden="1" x14ac:dyDescent="0.25">
      <c r="A3933" s="1">
        <v>149674</v>
      </c>
      <c r="B3933" s="1">
        <v>7330102373</v>
      </c>
      <c r="C3933" s="1" t="s">
        <v>5104</v>
      </c>
      <c r="D3933" s="1"/>
      <c r="E3933" s="1">
        <v>2</v>
      </c>
      <c r="F3933" s="1" t="s">
        <v>88</v>
      </c>
      <c r="G3933" s="1" t="s">
        <v>49</v>
      </c>
      <c r="H3933" s="1" t="s">
        <v>1056</v>
      </c>
      <c r="I3933" s="1" t="s">
        <v>403</v>
      </c>
      <c r="J3933" s="1">
        <v>0</v>
      </c>
      <c r="K3933" s="1" t="s">
        <v>1087</v>
      </c>
      <c r="L3933" s="1" t="s">
        <v>4204</v>
      </c>
      <c r="M3933" s="1" t="s">
        <v>1059</v>
      </c>
      <c r="N3933" s="1"/>
      <c r="O3933" s="1" t="s">
        <v>54</v>
      </c>
      <c r="P3933" s="2" t="s">
        <v>33</v>
      </c>
      <c r="Q3933" s="1" t="s">
        <v>117</v>
      </c>
      <c r="R3933" s="1" t="str">
        <f>VLOOKUP(表2[index_id],表1[],2)</f>
        <v>ValueOntology.QUANTITY</v>
      </c>
      <c r="S3933" t="str">
        <f>VLOOKUP(表2[index_id],表3[],2)</f>
        <v>ValueOntology.QUANTITY_PER_CAPITA</v>
      </c>
      <c r="T3933" s="5" t="str">
        <f>VLOOKUP(表2[index_id],表4[],2)</f>
        <v>ValueOntology.QUANTITY_PER_CAPITA</v>
      </c>
      <c r="U3933" t="str">
        <f>VLOOKUP(表2[index_id],表5[],2)</f>
        <v>ValueOntology.QUANTITY_PER_CAPITA</v>
      </c>
      <c r="V3933" t="str">
        <f>VLOOKUP(表2[index_id],表6[],2)</f>
        <v>ValueOntology.QUANTITY_PER_CAPITA</v>
      </c>
      <c r="W3933" t="str">
        <f>VLOOKUP(表2[index_id],表7[],2)</f>
        <v>ValueOntology.QUANTITY_PER_CAPITA</v>
      </c>
      <c r="X3933" t="str">
        <f>VLOOKUP(表2[index_id],表8[],2)</f>
        <v>ValueOntology.QUANTITY_PER_CAPITA</v>
      </c>
      <c r="Y3933" t="str">
        <f>VLOOKUP(表2[index_id],表9[],2)</f>
        <v>ValueOntology.QUANTITY_PER_CAPITA</v>
      </c>
      <c r="Z3933" t="str">
        <f>VLOOKUP(表2[index_id],表10[],2)</f>
        <v>ValueOntology.QUANTITY_PER_CAPITA</v>
      </c>
      <c r="AA3933" t="str">
        <f>VLOOKUP(表2[index_id],表11[],2)</f>
        <v>ValueOntology.QUANTITY_PER_CAPITA</v>
      </c>
      <c r="AB3933" s="8" t="b">
        <f>表2[[#This Row],[vo104]]=表2[[#This Row],[vo109]]</f>
        <v>1</v>
      </c>
    </row>
    <row r="3934" spans="1:28" ht="15" hidden="1" x14ac:dyDescent="0.25">
      <c r="A3934" s="1">
        <v>107344</v>
      </c>
      <c r="B3934" s="1">
        <v>7230010000</v>
      </c>
      <c r="C3934" s="1" t="s">
        <v>5105</v>
      </c>
      <c r="D3934" s="1"/>
      <c r="E3934" s="1">
        <v>2</v>
      </c>
      <c r="F3934" s="1" t="s">
        <v>88</v>
      </c>
      <c r="G3934" s="1" t="s">
        <v>26</v>
      </c>
      <c r="H3934" s="1" t="s">
        <v>27</v>
      </c>
      <c r="I3934" s="1" t="s">
        <v>89</v>
      </c>
      <c r="J3934" s="1">
        <v>0</v>
      </c>
      <c r="K3934" s="1" t="s">
        <v>29</v>
      </c>
      <c r="L3934" s="1" t="s">
        <v>90</v>
      </c>
      <c r="M3934" s="1" t="s">
        <v>31</v>
      </c>
      <c r="N3934" s="1"/>
      <c r="O3934" s="1" t="s">
        <v>54</v>
      </c>
      <c r="P3934" s="2" t="s">
        <v>33</v>
      </c>
      <c r="Q3934" s="1" t="s">
        <v>91</v>
      </c>
      <c r="R3934" s="1" t="str">
        <f>VLOOKUP(表2[index_id],表1[],2)</f>
        <v>ValueOntology.QUANTITY</v>
      </c>
      <c r="S3934" t="str">
        <f>VLOOKUP(表2[index_id],表3[],2)</f>
        <v>ValueOntology.QUANTITY_PER_CAPITA</v>
      </c>
      <c r="T3934" s="5" t="str">
        <f>VLOOKUP(表2[index_id],表4[],2)</f>
        <v>ValueOntology.QUANTITY_PER_CAPITA</v>
      </c>
      <c r="U3934" t="str">
        <f>VLOOKUP(表2[index_id],表5[],2)</f>
        <v>ValueOntology.QUANTITY_PER_CAPITA</v>
      </c>
      <c r="V3934" t="str">
        <f>VLOOKUP(表2[index_id],表6[],2)</f>
        <v>ValueOntology.QUANTITY_PER_CAPITA</v>
      </c>
      <c r="W3934" t="str">
        <f>VLOOKUP(表2[index_id],表7[],2)</f>
        <v>ValueOntology.QUANTITY_PER_CAPITA</v>
      </c>
      <c r="X3934" t="str">
        <f>VLOOKUP(表2[index_id],表8[],2)</f>
        <v>ValueOntology.QUANTITY_PER_CAPITA</v>
      </c>
      <c r="Y3934" t="str">
        <f>VLOOKUP(表2[index_id],表9[],2)</f>
        <v>ValueOntology.QUANTITY_PER_CAPITA</v>
      </c>
      <c r="Z3934" t="str">
        <f>VLOOKUP(表2[index_id],表10[],2)</f>
        <v>ValueOntology.QUANTITY_PER_CAPITA</v>
      </c>
      <c r="AA3934" t="str">
        <f>VLOOKUP(表2[index_id],表11[],2)</f>
        <v>ValueOntology.QUANTITY_PER_CAPITA</v>
      </c>
      <c r="AB3934" s="8" t="b">
        <f>表2[[#This Row],[vo104]]=表2[[#This Row],[vo109]]</f>
        <v>1</v>
      </c>
    </row>
    <row r="3935" spans="1:28" ht="15" hidden="1" x14ac:dyDescent="0.25">
      <c r="A3935" s="1">
        <v>107343</v>
      </c>
      <c r="B3935" s="1">
        <v>7230080113</v>
      </c>
      <c r="C3935" s="1" t="s">
        <v>5106</v>
      </c>
      <c r="D3935" s="1"/>
      <c r="E3935" s="1">
        <v>2</v>
      </c>
      <c r="F3935" s="1" t="s">
        <v>88</v>
      </c>
      <c r="G3935" s="1" t="s">
        <v>26</v>
      </c>
      <c r="H3935" s="1" t="s">
        <v>27</v>
      </c>
      <c r="I3935" s="1" t="s">
        <v>89</v>
      </c>
      <c r="J3935" s="1">
        <v>0</v>
      </c>
      <c r="K3935" s="1" t="s">
        <v>29</v>
      </c>
      <c r="L3935" s="1" t="s">
        <v>90</v>
      </c>
      <c r="M3935" s="1" t="s">
        <v>31</v>
      </c>
      <c r="N3935" s="1"/>
      <c r="O3935" s="1" t="s">
        <v>54</v>
      </c>
      <c r="P3935" s="2" t="s">
        <v>33</v>
      </c>
      <c r="Q3935" s="1" t="s">
        <v>91</v>
      </c>
      <c r="R3935" s="1" t="str">
        <f>VLOOKUP(表2[index_id],表1[],2)</f>
        <v>ValueOntology.QUANTITY</v>
      </c>
      <c r="S3935" t="str">
        <f>VLOOKUP(表2[index_id],表3[],2)</f>
        <v>ValueOntology.QUANTITY_PER_CAPITA</v>
      </c>
      <c r="T3935" s="5" t="str">
        <f>VLOOKUP(表2[index_id],表4[],2)</f>
        <v>ValueOntology.QUANTITY_PER_CAPITA</v>
      </c>
      <c r="U3935" t="str">
        <f>VLOOKUP(表2[index_id],表5[],2)</f>
        <v>ValueOntology.QUANTITY_PER_CAPITA</v>
      </c>
      <c r="V3935" t="str">
        <f>VLOOKUP(表2[index_id],表6[],2)</f>
        <v>ValueOntology.QUANTITY_PER_CAPITA</v>
      </c>
      <c r="W3935" t="str">
        <f>VLOOKUP(表2[index_id],表7[],2)</f>
        <v>ValueOntology.QUANTITY_PER_CAPITA</v>
      </c>
      <c r="X3935" t="str">
        <f>VLOOKUP(表2[index_id],表8[],2)</f>
        <v>ValueOntology.QUANTITY_PER_CAPITA</v>
      </c>
      <c r="Y3935" t="str">
        <f>VLOOKUP(表2[index_id],表9[],2)</f>
        <v>ValueOntology.QUANTITY_PER_CAPITA</v>
      </c>
      <c r="Z3935" t="str">
        <f>VLOOKUP(表2[index_id],表10[],2)</f>
        <v>ValueOntology.QUANTITY_PER_CAPITA</v>
      </c>
      <c r="AA3935" t="str">
        <f>VLOOKUP(表2[index_id],表11[],2)</f>
        <v>ValueOntology.QUANTITY_PER_CAPITA</v>
      </c>
      <c r="AB3935" s="8" t="b">
        <f>表2[[#This Row],[vo104]]=表2[[#This Row],[vo109]]</f>
        <v>1</v>
      </c>
    </row>
    <row r="3936" spans="1:28" ht="15" hidden="1" x14ac:dyDescent="0.25">
      <c r="A3936" s="1">
        <v>107342</v>
      </c>
      <c r="B3936" s="1">
        <v>7230080115</v>
      </c>
      <c r="C3936" s="1" t="s">
        <v>5107</v>
      </c>
      <c r="D3936" s="1"/>
      <c r="E3936" s="1">
        <v>2</v>
      </c>
      <c r="F3936" s="1" t="s">
        <v>88</v>
      </c>
      <c r="G3936" s="1" t="s">
        <v>26</v>
      </c>
      <c r="H3936" s="1" t="s">
        <v>27</v>
      </c>
      <c r="I3936" s="1" t="s">
        <v>89</v>
      </c>
      <c r="J3936" s="1">
        <v>0</v>
      </c>
      <c r="K3936" s="1" t="s">
        <v>29</v>
      </c>
      <c r="L3936" s="1" t="s">
        <v>90</v>
      </c>
      <c r="M3936" s="1" t="s">
        <v>31</v>
      </c>
      <c r="N3936" s="1"/>
      <c r="O3936" s="1" t="s">
        <v>54</v>
      </c>
      <c r="P3936" s="2" t="s">
        <v>33</v>
      </c>
      <c r="Q3936" s="1" t="s">
        <v>91</v>
      </c>
      <c r="R3936" s="1" t="str">
        <f>VLOOKUP(表2[index_id],表1[],2)</f>
        <v>ValueOntology.QUANTITY</v>
      </c>
      <c r="S3936" t="str">
        <f>VLOOKUP(表2[index_id],表3[],2)</f>
        <v>ValueOntology.QUANTITY_PER_CAPITA</v>
      </c>
      <c r="T3936" s="5" t="str">
        <f>VLOOKUP(表2[index_id],表4[],2)</f>
        <v>ValueOntology.QUANTITY_PER_CAPITA</v>
      </c>
      <c r="U3936" t="str">
        <f>VLOOKUP(表2[index_id],表5[],2)</f>
        <v>ValueOntology.QUANTITY_PER_CAPITA</v>
      </c>
      <c r="V3936" t="str">
        <f>VLOOKUP(表2[index_id],表6[],2)</f>
        <v>ValueOntology.QUANTITY_PER_CAPITA</v>
      </c>
      <c r="W3936" t="str">
        <f>VLOOKUP(表2[index_id],表7[],2)</f>
        <v>ValueOntology.QUANTITY_PER_CAPITA</v>
      </c>
      <c r="X3936" t="str">
        <f>VLOOKUP(表2[index_id],表8[],2)</f>
        <v>ValueOntology.QUANTITY_PER_CAPITA</v>
      </c>
      <c r="Y3936" t="str">
        <f>VLOOKUP(表2[index_id],表9[],2)</f>
        <v>ValueOntology.QUANTITY_PER_CAPITA</v>
      </c>
      <c r="Z3936" t="str">
        <f>VLOOKUP(表2[index_id],表10[],2)</f>
        <v>ValueOntology.QUANTITY_PER_CAPITA</v>
      </c>
      <c r="AA3936" t="str">
        <f>VLOOKUP(表2[index_id],表11[],2)</f>
        <v>ValueOntology.QUANTITY_PER_CAPITA</v>
      </c>
      <c r="AB3936" s="8" t="b">
        <f>表2[[#This Row],[vo104]]=表2[[#This Row],[vo109]]</f>
        <v>1</v>
      </c>
    </row>
    <row r="3937" spans="1:28" ht="15" hidden="1" x14ac:dyDescent="0.25">
      <c r="A3937" s="1">
        <v>107341</v>
      </c>
      <c r="B3937" s="1">
        <v>7230080106</v>
      </c>
      <c r="C3937" s="1" t="s">
        <v>5108</v>
      </c>
      <c r="D3937" s="1"/>
      <c r="E3937" s="1">
        <v>2</v>
      </c>
      <c r="F3937" s="1" t="s">
        <v>88</v>
      </c>
      <c r="G3937" s="1" t="s">
        <v>26</v>
      </c>
      <c r="H3937" s="1" t="s">
        <v>27</v>
      </c>
      <c r="I3937" s="1" t="s">
        <v>89</v>
      </c>
      <c r="J3937" s="1">
        <v>0</v>
      </c>
      <c r="K3937" s="1" t="s">
        <v>29</v>
      </c>
      <c r="L3937" s="1" t="s">
        <v>90</v>
      </c>
      <c r="M3937" s="1" t="s">
        <v>31</v>
      </c>
      <c r="N3937" s="1"/>
      <c r="O3937" s="1" t="s">
        <v>54</v>
      </c>
      <c r="P3937" s="2" t="s">
        <v>33</v>
      </c>
      <c r="Q3937" s="1" t="s">
        <v>91</v>
      </c>
      <c r="R3937" s="1" t="str">
        <f>VLOOKUP(表2[index_id],表1[],2)</f>
        <v>ValueOntology.QUANTITY</v>
      </c>
      <c r="S3937" t="str">
        <f>VLOOKUP(表2[index_id],表3[],2)</f>
        <v>ValueOntology.QUANTITY_PER_CAPITA</v>
      </c>
      <c r="T3937" s="5" t="str">
        <f>VLOOKUP(表2[index_id],表4[],2)</f>
        <v>ValueOntology.QUANTITY_PER_CAPITA</v>
      </c>
      <c r="U3937" t="str">
        <f>VLOOKUP(表2[index_id],表5[],2)</f>
        <v>ValueOntology.QUANTITY_PER_CAPITA</v>
      </c>
      <c r="V3937" t="str">
        <f>VLOOKUP(表2[index_id],表6[],2)</f>
        <v>ValueOntology.QUANTITY_PER_CAPITA</v>
      </c>
      <c r="W3937" t="str">
        <f>VLOOKUP(表2[index_id],表7[],2)</f>
        <v>ValueOntology.QUANTITY_PER_CAPITA</v>
      </c>
      <c r="X3937" t="str">
        <f>VLOOKUP(表2[index_id],表8[],2)</f>
        <v>ValueOntology.QUANTITY_PER_CAPITA</v>
      </c>
      <c r="Y3937" t="str">
        <f>VLOOKUP(表2[index_id],表9[],2)</f>
        <v>ValueOntology.QUANTITY_PER_CAPITA</v>
      </c>
      <c r="Z3937" t="str">
        <f>VLOOKUP(表2[index_id],表10[],2)</f>
        <v>ValueOntology.QUANTITY_PER_CAPITA</v>
      </c>
      <c r="AA3937" t="str">
        <f>VLOOKUP(表2[index_id],表11[],2)</f>
        <v>ValueOntology.QUANTITY_PER_CAPITA</v>
      </c>
      <c r="AB3937" s="8" t="b">
        <f>表2[[#This Row],[vo104]]=表2[[#This Row],[vo109]]</f>
        <v>1</v>
      </c>
    </row>
    <row r="3938" spans="1:28" ht="15" hidden="1" x14ac:dyDescent="0.25">
      <c r="A3938" s="1">
        <v>107340</v>
      </c>
      <c r="B3938" s="1">
        <v>7230080109</v>
      </c>
      <c r="C3938" s="1" t="s">
        <v>5109</v>
      </c>
      <c r="D3938" s="1"/>
      <c r="E3938" s="1">
        <v>2</v>
      </c>
      <c r="F3938" s="1" t="s">
        <v>88</v>
      </c>
      <c r="G3938" s="1" t="s">
        <v>26</v>
      </c>
      <c r="H3938" s="1" t="s">
        <v>27</v>
      </c>
      <c r="I3938" s="1" t="s">
        <v>89</v>
      </c>
      <c r="J3938" s="1">
        <v>0</v>
      </c>
      <c r="K3938" s="1" t="s">
        <v>29</v>
      </c>
      <c r="L3938" s="1" t="s">
        <v>90</v>
      </c>
      <c r="M3938" s="1" t="s">
        <v>31</v>
      </c>
      <c r="N3938" s="1"/>
      <c r="O3938" s="1" t="s">
        <v>54</v>
      </c>
      <c r="P3938" s="2" t="s">
        <v>33</v>
      </c>
      <c r="Q3938" s="1" t="s">
        <v>91</v>
      </c>
      <c r="R3938" s="1" t="str">
        <f>VLOOKUP(表2[index_id],表1[],2)</f>
        <v>ValueOntology.QUANTITY</v>
      </c>
      <c r="S3938" t="str">
        <f>VLOOKUP(表2[index_id],表3[],2)</f>
        <v>ValueOntology.QUANTITY_PER_CAPITA</v>
      </c>
      <c r="T3938" s="5" t="str">
        <f>VLOOKUP(表2[index_id],表4[],2)</f>
        <v>ValueOntology.QUANTITY_PER_CAPITA</v>
      </c>
      <c r="U3938" t="str">
        <f>VLOOKUP(表2[index_id],表5[],2)</f>
        <v>ValueOntology.QUANTITY_PER_CAPITA</v>
      </c>
      <c r="V3938" t="str">
        <f>VLOOKUP(表2[index_id],表6[],2)</f>
        <v>ValueOntology.QUANTITY_PER_CAPITA</v>
      </c>
      <c r="W3938" t="str">
        <f>VLOOKUP(表2[index_id],表7[],2)</f>
        <v>ValueOntology.QUANTITY_PER_CAPITA</v>
      </c>
      <c r="X3938" t="str">
        <f>VLOOKUP(表2[index_id],表8[],2)</f>
        <v>ValueOntology.QUANTITY_PER_CAPITA</v>
      </c>
      <c r="Y3938" t="str">
        <f>VLOOKUP(表2[index_id],表9[],2)</f>
        <v>ValueOntology.QUANTITY_PER_CAPITA</v>
      </c>
      <c r="Z3938" t="str">
        <f>VLOOKUP(表2[index_id],表10[],2)</f>
        <v>ValueOntology.QUANTITY_PER_CAPITA</v>
      </c>
      <c r="AA3938" t="str">
        <f>VLOOKUP(表2[index_id],表11[],2)</f>
        <v>ValueOntology.QUANTITY_PER_CAPITA</v>
      </c>
      <c r="AB3938" s="8" t="b">
        <f>表2[[#This Row],[vo104]]=表2[[#This Row],[vo109]]</f>
        <v>1</v>
      </c>
    </row>
    <row r="3939" spans="1:28" ht="15" hidden="1" x14ac:dyDescent="0.25">
      <c r="A3939" s="1">
        <v>62467</v>
      </c>
      <c r="B3939" s="1">
        <v>8040100041</v>
      </c>
      <c r="C3939" s="1" t="s">
        <v>5110</v>
      </c>
      <c r="D3939" s="1"/>
      <c r="E3939" s="1">
        <v>0</v>
      </c>
      <c r="F3939" s="1" t="s">
        <v>25</v>
      </c>
      <c r="G3939" s="1" t="s">
        <v>49</v>
      </c>
      <c r="H3939" s="1" t="s">
        <v>3971</v>
      </c>
      <c r="I3939" s="1" t="s">
        <v>4033</v>
      </c>
      <c r="J3939" s="1">
        <v>0</v>
      </c>
      <c r="K3939" s="1" t="s">
        <v>4034</v>
      </c>
      <c r="L3939" s="1" t="s">
        <v>70</v>
      </c>
      <c r="M3939" s="1" t="s">
        <v>319</v>
      </c>
      <c r="N3939" s="1"/>
      <c r="O3939" s="1" t="s">
        <v>41</v>
      </c>
      <c r="P3939" s="2" t="s">
        <v>33</v>
      </c>
      <c r="Q3939" s="1" t="s">
        <v>117</v>
      </c>
      <c r="R3939" s="1" t="str">
        <f>VLOOKUP(表2[index_id],表1[],2)</f>
        <v>ValueOntology.DIFF_QUANTITY</v>
      </c>
      <c r="S3939" t="str">
        <f>VLOOKUP(表2[index_id],表3[],2)</f>
        <v>ValueOntology.DIFF_QUANTITY</v>
      </c>
      <c r="T3939" s="5" t="str">
        <f>VLOOKUP(表2[index_id],表4[],2)</f>
        <v>ValueOntology.DIFF_QUANTITY</v>
      </c>
      <c r="U3939" t="str">
        <f>VLOOKUP(表2[index_id],表5[],2)</f>
        <v>ValueOntology.DIFF_QUANTITY</v>
      </c>
      <c r="V3939" t="str">
        <f>VLOOKUP(表2[index_id],表6[],2)</f>
        <v>ValueOntology.DIFF_QUANTITY</v>
      </c>
      <c r="W3939" t="str">
        <f>VLOOKUP(表2[index_id],表7[],2)</f>
        <v>ValueOntology.DIFF_QUANTITY</v>
      </c>
      <c r="X3939" t="str">
        <f>VLOOKUP(表2[index_id],表8[],2)</f>
        <v>ValueOntology.DIFF_QUANTITY</v>
      </c>
      <c r="Y3939" t="str">
        <f>VLOOKUP(表2[index_id],表9[],2)</f>
        <v>ValueOntology.DIFF_QUANTITY</v>
      </c>
      <c r="Z3939" t="str">
        <f>VLOOKUP(表2[index_id],表10[],2)</f>
        <v>ValueOntology.DIFF_QUANTITY</v>
      </c>
      <c r="AA3939" t="str">
        <f>VLOOKUP(表2[index_id],表11[],2)</f>
        <v>ValueOntology.DIFF_QUANTITY</v>
      </c>
      <c r="AB3939" s="8" t="b">
        <f>表2[[#This Row],[vo104]]=表2[[#This Row],[vo109]]</f>
        <v>1</v>
      </c>
    </row>
    <row r="3940" spans="1:28" ht="15" hidden="1" x14ac:dyDescent="0.25">
      <c r="A3940" s="1">
        <v>107339</v>
      </c>
      <c r="B3940" s="1">
        <v>7230080308</v>
      </c>
      <c r="C3940" s="1" t="s">
        <v>5111</v>
      </c>
      <c r="D3940" s="1"/>
      <c r="E3940" s="1">
        <v>2</v>
      </c>
      <c r="F3940" s="1" t="s">
        <v>88</v>
      </c>
      <c r="G3940" s="1" t="s">
        <v>26</v>
      </c>
      <c r="H3940" s="1" t="s">
        <v>27</v>
      </c>
      <c r="I3940" s="1" t="s">
        <v>89</v>
      </c>
      <c r="J3940" s="1">
        <v>0</v>
      </c>
      <c r="K3940" s="1" t="s">
        <v>29</v>
      </c>
      <c r="L3940" s="1" t="s">
        <v>90</v>
      </c>
      <c r="M3940" s="1" t="s">
        <v>31</v>
      </c>
      <c r="N3940" s="1"/>
      <c r="O3940" s="1" t="s">
        <v>54</v>
      </c>
      <c r="P3940" s="2" t="s">
        <v>33</v>
      </c>
      <c r="Q3940" s="1" t="s">
        <v>91</v>
      </c>
      <c r="R3940" s="1" t="str">
        <f>VLOOKUP(表2[index_id],表1[],2)</f>
        <v>ValueOntology.QUANTITY</v>
      </c>
      <c r="S3940" t="str">
        <f>VLOOKUP(表2[index_id],表3[],2)</f>
        <v>ValueOntology.QUANTITY_PER_CAPITA</v>
      </c>
      <c r="T3940" s="5" t="str">
        <f>VLOOKUP(表2[index_id],表4[],2)</f>
        <v>ValueOntology.QUANTITY_PER_CAPITA</v>
      </c>
      <c r="U3940" t="str">
        <f>VLOOKUP(表2[index_id],表5[],2)</f>
        <v>ValueOntology.QUANTITY_PER_CAPITA</v>
      </c>
      <c r="V3940" t="str">
        <f>VLOOKUP(表2[index_id],表6[],2)</f>
        <v>ValueOntology.QUANTITY_PER_CAPITA</v>
      </c>
      <c r="W3940" t="str">
        <f>VLOOKUP(表2[index_id],表7[],2)</f>
        <v>ValueOntology.QUANTITY_PER_CAPITA</v>
      </c>
      <c r="X3940" t="str">
        <f>VLOOKUP(表2[index_id],表8[],2)</f>
        <v>ValueOntology.QUANTITY_PER_CAPITA</v>
      </c>
      <c r="Y3940" t="str">
        <f>VLOOKUP(表2[index_id],表9[],2)</f>
        <v>ValueOntology.QUANTITY_PER_CAPITA</v>
      </c>
      <c r="Z3940" t="str">
        <f>VLOOKUP(表2[index_id],表10[],2)</f>
        <v>ValueOntology.QUANTITY_PER_CAPITA</v>
      </c>
      <c r="AA3940" t="str">
        <f>VLOOKUP(表2[index_id],表11[],2)</f>
        <v>ValueOntology.QUANTITY_PER_CAPITA</v>
      </c>
      <c r="AB3940" s="8" t="b">
        <f>表2[[#This Row],[vo104]]=表2[[#This Row],[vo109]]</f>
        <v>1</v>
      </c>
    </row>
    <row r="3941" spans="1:28" ht="15" hidden="1" x14ac:dyDescent="0.25">
      <c r="A3941" s="1">
        <v>107338</v>
      </c>
      <c r="B3941" s="1">
        <v>7230080505</v>
      </c>
      <c r="C3941" s="1" t="s">
        <v>5112</v>
      </c>
      <c r="D3941" s="1"/>
      <c r="E3941" s="1">
        <v>2</v>
      </c>
      <c r="F3941" s="1" t="s">
        <v>88</v>
      </c>
      <c r="G3941" s="1" t="s">
        <v>26</v>
      </c>
      <c r="H3941" s="1" t="s">
        <v>27</v>
      </c>
      <c r="I3941" s="1" t="s">
        <v>89</v>
      </c>
      <c r="J3941" s="1">
        <v>0</v>
      </c>
      <c r="K3941" s="1" t="s">
        <v>29</v>
      </c>
      <c r="L3941" s="1" t="s">
        <v>90</v>
      </c>
      <c r="M3941" s="1" t="s">
        <v>31</v>
      </c>
      <c r="N3941" s="1"/>
      <c r="O3941" s="1" t="s">
        <v>54</v>
      </c>
      <c r="P3941" s="2" t="s">
        <v>33</v>
      </c>
      <c r="Q3941" s="1" t="s">
        <v>91</v>
      </c>
      <c r="R3941" s="1" t="str">
        <f>VLOOKUP(表2[index_id],表1[],2)</f>
        <v>ValueOntology.QUANTITY</v>
      </c>
      <c r="S3941" t="str">
        <f>VLOOKUP(表2[index_id],表3[],2)</f>
        <v>ValueOntology.QUANTITY_PER_CAPITA</v>
      </c>
      <c r="T3941" s="5" t="str">
        <f>VLOOKUP(表2[index_id],表4[],2)</f>
        <v>ValueOntology.QUANTITY_PER_CAPITA</v>
      </c>
      <c r="U3941" t="str">
        <f>VLOOKUP(表2[index_id],表5[],2)</f>
        <v>ValueOntology.QUANTITY_PER_CAPITA</v>
      </c>
      <c r="V3941" t="str">
        <f>VLOOKUP(表2[index_id],表6[],2)</f>
        <v>ValueOntology.QUANTITY_PER_CAPITA</v>
      </c>
      <c r="W3941" t="str">
        <f>VLOOKUP(表2[index_id],表7[],2)</f>
        <v>ValueOntology.QUANTITY_PER_CAPITA</v>
      </c>
      <c r="X3941" t="str">
        <f>VLOOKUP(表2[index_id],表8[],2)</f>
        <v>ValueOntology.QUANTITY_PER_CAPITA</v>
      </c>
      <c r="Y3941" t="str">
        <f>VLOOKUP(表2[index_id],表9[],2)</f>
        <v>ValueOntology.QUANTITY_PER_CAPITA</v>
      </c>
      <c r="Z3941" t="str">
        <f>VLOOKUP(表2[index_id],表10[],2)</f>
        <v>ValueOntology.QUANTITY_PER_CAPITA</v>
      </c>
      <c r="AA3941" t="str">
        <f>VLOOKUP(表2[index_id],表11[],2)</f>
        <v>ValueOntology.QUANTITY_PER_CAPITA</v>
      </c>
      <c r="AB3941" s="8" t="b">
        <f>表2[[#This Row],[vo104]]=表2[[#This Row],[vo109]]</f>
        <v>1</v>
      </c>
    </row>
    <row r="3942" spans="1:28" ht="15" hidden="1" x14ac:dyDescent="0.25">
      <c r="A3942" s="1">
        <v>107337</v>
      </c>
      <c r="B3942" s="1">
        <v>7230080504</v>
      </c>
      <c r="C3942" s="1" t="s">
        <v>5113</v>
      </c>
      <c r="D3942" s="1"/>
      <c r="E3942" s="1">
        <v>2</v>
      </c>
      <c r="F3942" s="1" t="s">
        <v>88</v>
      </c>
      <c r="G3942" s="1" t="s">
        <v>26</v>
      </c>
      <c r="H3942" s="1" t="s">
        <v>27</v>
      </c>
      <c r="I3942" s="1" t="s">
        <v>89</v>
      </c>
      <c r="J3942" s="1">
        <v>0</v>
      </c>
      <c r="K3942" s="1" t="s">
        <v>29</v>
      </c>
      <c r="L3942" s="1" t="s">
        <v>90</v>
      </c>
      <c r="M3942" s="1" t="s">
        <v>31</v>
      </c>
      <c r="N3942" s="1"/>
      <c r="O3942" s="1" t="s">
        <v>54</v>
      </c>
      <c r="P3942" s="2" t="s">
        <v>33</v>
      </c>
      <c r="Q3942" s="1" t="s">
        <v>91</v>
      </c>
      <c r="R3942" s="1" t="str">
        <f>VLOOKUP(表2[index_id],表1[],2)</f>
        <v>ValueOntology.QUANTITY</v>
      </c>
      <c r="S3942" t="str">
        <f>VLOOKUP(表2[index_id],表3[],2)</f>
        <v>ValueOntology.QUANTITY_PER_CAPITA</v>
      </c>
      <c r="T3942" s="5" t="str">
        <f>VLOOKUP(表2[index_id],表4[],2)</f>
        <v>ValueOntology.QUANTITY_PER_CAPITA</v>
      </c>
      <c r="U3942" t="str">
        <f>VLOOKUP(表2[index_id],表5[],2)</f>
        <v>ValueOntology.QUANTITY_PER_CAPITA</v>
      </c>
      <c r="V3942" t="str">
        <f>VLOOKUP(表2[index_id],表6[],2)</f>
        <v>ValueOntology.QUANTITY_PER_CAPITA</v>
      </c>
      <c r="W3942" t="str">
        <f>VLOOKUP(表2[index_id],表7[],2)</f>
        <v>ValueOntology.QUANTITY_PER_CAPITA</v>
      </c>
      <c r="X3942" t="str">
        <f>VLOOKUP(表2[index_id],表8[],2)</f>
        <v>ValueOntology.QUANTITY_PER_CAPITA</v>
      </c>
      <c r="Y3942" t="str">
        <f>VLOOKUP(表2[index_id],表9[],2)</f>
        <v>ValueOntology.QUANTITY_PER_CAPITA</v>
      </c>
      <c r="Z3942" t="str">
        <f>VLOOKUP(表2[index_id],表10[],2)</f>
        <v>ValueOntology.QUANTITY_PER_CAPITA</v>
      </c>
      <c r="AA3942" t="str">
        <f>VLOOKUP(表2[index_id],表11[],2)</f>
        <v>ValueOntology.QUANTITY_PER_CAPITA</v>
      </c>
      <c r="AB3942" s="8" t="b">
        <f>表2[[#This Row],[vo104]]=表2[[#This Row],[vo109]]</f>
        <v>1</v>
      </c>
    </row>
    <row r="3943" spans="1:28" ht="15" hidden="1" x14ac:dyDescent="0.25">
      <c r="A3943" s="1">
        <v>107335</v>
      </c>
      <c r="B3943" s="1">
        <v>7230170207</v>
      </c>
      <c r="C3943" s="1" t="s">
        <v>5114</v>
      </c>
      <c r="D3943" s="1"/>
      <c r="E3943" s="1">
        <v>2</v>
      </c>
      <c r="F3943" s="1" t="s">
        <v>88</v>
      </c>
      <c r="G3943" s="1" t="s">
        <v>26</v>
      </c>
      <c r="H3943" s="1" t="s">
        <v>27</v>
      </c>
      <c r="I3943" s="1" t="s">
        <v>89</v>
      </c>
      <c r="J3943" s="1">
        <v>0</v>
      </c>
      <c r="K3943" s="1" t="s">
        <v>29</v>
      </c>
      <c r="L3943" s="1" t="s">
        <v>90</v>
      </c>
      <c r="M3943" s="1" t="s">
        <v>31</v>
      </c>
      <c r="N3943" s="1"/>
      <c r="O3943" s="1" t="s">
        <v>54</v>
      </c>
      <c r="P3943" s="2" t="s">
        <v>33</v>
      </c>
      <c r="Q3943" s="1" t="s">
        <v>91</v>
      </c>
      <c r="R3943" s="1" t="str">
        <f>VLOOKUP(表2[index_id],表1[],2)</f>
        <v>ValueOntology.QUANTITY</v>
      </c>
      <c r="S3943" t="str">
        <f>VLOOKUP(表2[index_id],表3[],2)</f>
        <v>ValueOntology.QUANTITY_PER_CAPITA</v>
      </c>
      <c r="T3943" s="5" t="str">
        <f>VLOOKUP(表2[index_id],表4[],2)</f>
        <v>ValueOntology.QUANTITY_PER_CAPITA</v>
      </c>
      <c r="U3943" t="str">
        <f>VLOOKUP(表2[index_id],表5[],2)</f>
        <v>ValueOntology.QUANTITY_PER_CAPITA</v>
      </c>
      <c r="V3943" t="str">
        <f>VLOOKUP(表2[index_id],表6[],2)</f>
        <v>ValueOntology.QUANTITY_PER_CAPITA</v>
      </c>
      <c r="W3943" t="str">
        <f>VLOOKUP(表2[index_id],表7[],2)</f>
        <v>ValueOntology.QUANTITY_PER_CAPITA</v>
      </c>
      <c r="X3943" t="str">
        <f>VLOOKUP(表2[index_id],表8[],2)</f>
        <v>ValueOntology.QUANTITY_PER_CAPITA</v>
      </c>
      <c r="Y3943" t="str">
        <f>VLOOKUP(表2[index_id],表9[],2)</f>
        <v>ValueOntology.QUANTITY_PER_CAPITA</v>
      </c>
      <c r="Z3943" t="str">
        <f>VLOOKUP(表2[index_id],表10[],2)</f>
        <v>ValueOntology.QUANTITY_PER_CAPITA</v>
      </c>
      <c r="AA3943" t="str">
        <f>VLOOKUP(表2[index_id],表11[],2)</f>
        <v>ValueOntology.QUANTITY_PER_CAPITA</v>
      </c>
      <c r="AB3943" s="8" t="b">
        <f>表2[[#This Row],[vo104]]=表2[[#This Row],[vo109]]</f>
        <v>1</v>
      </c>
    </row>
    <row r="3944" spans="1:28" ht="15" hidden="1" x14ac:dyDescent="0.25">
      <c r="A3944" s="1">
        <v>62465</v>
      </c>
      <c r="B3944" s="1">
        <v>8040100039</v>
      </c>
      <c r="C3944" s="1" t="s">
        <v>5115</v>
      </c>
      <c r="D3944" s="1"/>
      <c r="E3944" s="1">
        <v>0</v>
      </c>
      <c r="F3944" s="1" t="s">
        <v>25</v>
      </c>
      <c r="G3944" s="1" t="s">
        <v>49</v>
      </c>
      <c r="H3944" s="1" t="s">
        <v>3971</v>
      </c>
      <c r="I3944" s="1" t="s">
        <v>4129</v>
      </c>
      <c r="J3944" s="1">
        <v>0</v>
      </c>
      <c r="K3944" s="1" t="s">
        <v>4130</v>
      </c>
      <c r="L3944" s="1" t="s">
        <v>70</v>
      </c>
      <c r="M3944" s="1" t="s">
        <v>319</v>
      </c>
      <c r="N3944" s="1"/>
      <c r="O3944" s="1" t="s">
        <v>41</v>
      </c>
      <c r="P3944" s="2" t="s">
        <v>33</v>
      </c>
      <c r="Q3944" s="1" t="s">
        <v>117</v>
      </c>
      <c r="R3944" s="1" t="str">
        <f>VLOOKUP(表2[index_id],表1[],2)</f>
        <v>ValueOntology.DIFF_QUANTITY</v>
      </c>
      <c r="S3944" t="str">
        <f>VLOOKUP(表2[index_id],表3[],2)</f>
        <v>ValueOntology.DIFF_QUANTITY</v>
      </c>
      <c r="T3944" s="5" t="str">
        <f>VLOOKUP(表2[index_id],表4[],2)</f>
        <v>ValueOntology.DIFF_QUANTITY</v>
      </c>
      <c r="U3944" t="str">
        <f>VLOOKUP(表2[index_id],表5[],2)</f>
        <v>ValueOntology.DIFF_QUANTITY</v>
      </c>
      <c r="V3944" t="str">
        <f>VLOOKUP(表2[index_id],表6[],2)</f>
        <v>ValueOntology.DIFF_QUANTITY</v>
      </c>
      <c r="W3944" t="str">
        <f>VLOOKUP(表2[index_id],表7[],2)</f>
        <v>ValueOntology.DIFF_QUANTITY</v>
      </c>
      <c r="X3944" t="str">
        <f>VLOOKUP(表2[index_id],表8[],2)</f>
        <v>ValueOntology.DIFF_QUANTITY</v>
      </c>
      <c r="Y3944" t="str">
        <f>VLOOKUP(表2[index_id],表9[],2)</f>
        <v>ValueOntology.DIFF_QUANTITY</v>
      </c>
      <c r="Z3944" t="str">
        <f>VLOOKUP(表2[index_id],表10[],2)</f>
        <v>ValueOntology.DIFF_QUANTITY</v>
      </c>
      <c r="AA3944" t="str">
        <f>VLOOKUP(表2[index_id],表11[],2)</f>
        <v>ValueOntology.DIFF_QUANTITY</v>
      </c>
      <c r="AB3944" s="8" t="b">
        <f>表2[[#This Row],[vo104]]=表2[[#This Row],[vo109]]</f>
        <v>1</v>
      </c>
    </row>
    <row r="3945" spans="1:28" ht="15" hidden="1" x14ac:dyDescent="0.25">
      <c r="A3945" s="1">
        <v>107334</v>
      </c>
      <c r="B3945" s="1">
        <v>7230050101</v>
      </c>
      <c r="C3945" s="1" t="s">
        <v>5116</v>
      </c>
      <c r="D3945" s="1"/>
      <c r="E3945" s="1">
        <v>2</v>
      </c>
      <c r="F3945" s="1" t="s">
        <v>88</v>
      </c>
      <c r="G3945" s="1" t="s">
        <v>26</v>
      </c>
      <c r="H3945" s="1" t="s">
        <v>27</v>
      </c>
      <c r="I3945" s="1" t="s">
        <v>89</v>
      </c>
      <c r="J3945" s="1">
        <v>0</v>
      </c>
      <c r="K3945" s="1" t="s">
        <v>29</v>
      </c>
      <c r="L3945" s="1" t="s">
        <v>90</v>
      </c>
      <c r="M3945" s="1" t="s">
        <v>31</v>
      </c>
      <c r="N3945" s="1"/>
      <c r="O3945" s="1" t="s">
        <v>54</v>
      </c>
      <c r="P3945" s="2" t="s">
        <v>33</v>
      </c>
      <c r="Q3945" s="1" t="s">
        <v>91</v>
      </c>
      <c r="R3945" s="1" t="str">
        <f>VLOOKUP(表2[index_id],表1[],2)</f>
        <v>ValueOntology.QUANTITY</v>
      </c>
      <c r="S3945" t="str">
        <f>VLOOKUP(表2[index_id],表3[],2)</f>
        <v>ValueOntology.QUANTITY_PER_CAPITA</v>
      </c>
      <c r="T3945" s="5" t="str">
        <f>VLOOKUP(表2[index_id],表4[],2)</f>
        <v>ValueOntology.QUANTITY_PER_CAPITA</v>
      </c>
      <c r="U3945" t="str">
        <f>VLOOKUP(表2[index_id],表5[],2)</f>
        <v>ValueOntology.QUANTITY_PER_CAPITA</v>
      </c>
      <c r="V3945" t="str">
        <f>VLOOKUP(表2[index_id],表6[],2)</f>
        <v>ValueOntology.QUANTITY_PER_CAPITA</v>
      </c>
      <c r="W3945" t="str">
        <f>VLOOKUP(表2[index_id],表7[],2)</f>
        <v>ValueOntology.QUANTITY_PER_CAPITA</v>
      </c>
      <c r="X3945" t="str">
        <f>VLOOKUP(表2[index_id],表8[],2)</f>
        <v>ValueOntology.QUANTITY_PER_CAPITA</v>
      </c>
      <c r="Y3945" t="str">
        <f>VLOOKUP(表2[index_id],表9[],2)</f>
        <v>ValueOntology.QUANTITY_PER_CAPITA</v>
      </c>
      <c r="Z3945" t="str">
        <f>VLOOKUP(表2[index_id],表10[],2)</f>
        <v>ValueOntology.QUANTITY_PER_CAPITA</v>
      </c>
      <c r="AA3945" t="str">
        <f>VLOOKUP(表2[index_id],表11[],2)</f>
        <v>ValueOntology.QUANTITY_PER_CAPITA</v>
      </c>
      <c r="AB3945" s="8" t="b">
        <f>表2[[#This Row],[vo104]]=表2[[#This Row],[vo109]]</f>
        <v>1</v>
      </c>
    </row>
    <row r="3946" spans="1:28" ht="15" hidden="1" x14ac:dyDescent="0.25">
      <c r="A3946" s="1">
        <v>149680</v>
      </c>
      <c r="B3946" s="1">
        <v>7330102378</v>
      </c>
      <c r="C3946" s="1" t="s">
        <v>5117</v>
      </c>
      <c r="D3946" s="1"/>
      <c r="E3946" s="1">
        <v>2</v>
      </c>
      <c r="F3946" s="1" t="s">
        <v>88</v>
      </c>
      <c r="G3946" s="1" t="s">
        <v>49</v>
      </c>
      <c r="H3946" s="1" t="s">
        <v>1056</v>
      </c>
      <c r="I3946" s="1" t="s">
        <v>869</v>
      </c>
      <c r="J3946" s="1">
        <v>0</v>
      </c>
      <c r="K3946" s="1" t="s">
        <v>1087</v>
      </c>
      <c r="L3946" s="1" t="s">
        <v>4204</v>
      </c>
      <c r="M3946" s="1" t="s">
        <v>1059</v>
      </c>
      <c r="N3946" s="1"/>
      <c r="O3946" s="1" t="s">
        <v>54</v>
      </c>
      <c r="P3946" s="2" t="s">
        <v>33</v>
      </c>
      <c r="Q3946" s="1" t="s">
        <v>117</v>
      </c>
      <c r="R3946" s="1" t="str">
        <f>VLOOKUP(表2[index_id],表1[],2)</f>
        <v>ValueOntology.QUANTITY</v>
      </c>
      <c r="S3946" t="str">
        <f>VLOOKUP(表2[index_id],表3[],2)</f>
        <v>ValueOntology.QUANTITY_PER_CAPITA</v>
      </c>
      <c r="T3946" s="5" t="str">
        <f>VLOOKUP(表2[index_id],表4[],2)</f>
        <v>ValueOntology.QUANTITY_PER_CAPITA</v>
      </c>
      <c r="U3946" t="str">
        <f>VLOOKUP(表2[index_id],表5[],2)</f>
        <v>ValueOntology.QUANTITY_PER_CAPITA</v>
      </c>
      <c r="V3946" t="str">
        <f>VLOOKUP(表2[index_id],表6[],2)</f>
        <v>ValueOntology.QUANTITY_PER_CAPITA</v>
      </c>
      <c r="W3946" t="str">
        <f>VLOOKUP(表2[index_id],表7[],2)</f>
        <v>ValueOntology.QUANTITY_PER_CAPITA</v>
      </c>
      <c r="X3946" t="str">
        <f>VLOOKUP(表2[index_id],表8[],2)</f>
        <v>ValueOntology.QUANTITY_PER_CAPITA</v>
      </c>
      <c r="Y3946" t="str">
        <f>VLOOKUP(表2[index_id],表9[],2)</f>
        <v>ValueOntology.QUANTITY_PER_CAPITA</v>
      </c>
      <c r="Z3946" t="str">
        <f>VLOOKUP(表2[index_id],表10[],2)</f>
        <v>ValueOntology.QUANTITY_PER_CAPITA</v>
      </c>
      <c r="AA3946" t="str">
        <f>VLOOKUP(表2[index_id],表11[],2)</f>
        <v>ValueOntology.QUANTITY_PER_CAPITA</v>
      </c>
      <c r="AB3946" s="8" t="b">
        <f>表2[[#This Row],[vo104]]=表2[[#This Row],[vo109]]</f>
        <v>1</v>
      </c>
    </row>
    <row r="3947" spans="1:28" ht="15" hidden="1" x14ac:dyDescent="0.25">
      <c r="A3947" s="1">
        <v>141859</v>
      </c>
      <c r="B3947" s="1">
        <v>8030104054</v>
      </c>
      <c r="C3947" s="1" t="s">
        <v>5118</v>
      </c>
      <c r="D3947" s="1"/>
      <c r="E3947" s="1">
        <v>0</v>
      </c>
      <c r="F3947" s="1" t="s">
        <v>25</v>
      </c>
      <c r="G3947" s="1" t="s">
        <v>49</v>
      </c>
      <c r="H3947" s="1" t="s">
        <v>1056</v>
      </c>
      <c r="I3947" s="1" t="s">
        <v>1549</v>
      </c>
      <c r="J3947" s="1">
        <v>0</v>
      </c>
      <c r="K3947" s="1" t="s">
        <v>1087</v>
      </c>
      <c r="L3947" s="1" t="s">
        <v>70</v>
      </c>
      <c r="M3947" s="1" t="s">
        <v>1059</v>
      </c>
      <c r="N3947" s="1"/>
      <c r="O3947" s="1" t="s">
        <v>41</v>
      </c>
      <c r="P3947" s="2" t="s">
        <v>33</v>
      </c>
      <c r="Q3947" s="1" t="s">
        <v>303</v>
      </c>
      <c r="R3947" s="1" t="str">
        <f>VLOOKUP(表2[index_id],表1[],2)</f>
        <v>ValueOntology.DIFF_QUANTITY</v>
      </c>
      <c r="S3947" t="str">
        <f>VLOOKUP(表2[index_id],表3[],2)</f>
        <v>ValueOntology.DIFF_QUANTITY</v>
      </c>
      <c r="T3947" s="5" t="str">
        <f>VLOOKUP(表2[index_id],表4[],2)</f>
        <v>ValueOntology.DIFF_QUANTITY</v>
      </c>
      <c r="U3947" t="str">
        <f>VLOOKUP(表2[index_id],表5[],2)</f>
        <v>ValueOntology.DIFF_QUANTITY</v>
      </c>
      <c r="V3947" t="str">
        <f>VLOOKUP(表2[index_id],表6[],2)</f>
        <v>ValueOntology.DIFF_QUANTITY</v>
      </c>
      <c r="W3947" t="str">
        <f>VLOOKUP(表2[index_id],表7[],2)</f>
        <v>ValueOntology.DIFF_QUANTITY</v>
      </c>
      <c r="X3947" t="str">
        <f>VLOOKUP(表2[index_id],表8[],2)</f>
        <v>ValueOntology.DIFF_QUANTITY</v>
      </c>
      <c r="Y3947" t="str">
        <f>VLOOKUP(表2[index_id],表9[],2)</f>
        <v>ValueOntology.DIFF_QUANTITY</v>
      </c>
      <c r="Z3947" t="str">
        <f>VLOOKUP(表2[index_id],表10[],2)</f>
        <v>ValueOntology.DIFF_QUANTITY</v>
      </c>
      <c r="AA3947" t="str">
        <f>VLOOKUP(表2[index_id],表11[],2)</f>
        <v>ValueOntology.DIFF_QUANTITY</v>
      </c>
      <c r="AB3947" s="8" t="b">
        <f>表2[[#This Row],[vo104]]=表2[[#This Row],[vo109]]</f>
        <v>1</v>
      </c>
    </row>
    <row r="3948" spans="1:28" ht="15" hidden="1" x14ac:dyDescent="0.25">
      <c r="A3948" s="1">
        <v>107326</v>
      </c>
      <c r="B3948" s="1">
        <v>7230200304</v>
      </c>
      <c r="C3948" s="1" t="s">
        <v>5119</v>
      </c>
      <c r="D3948" s="1"/>
      <c r="E3948" s="1">
        <v>2</v>
      </c>
      <c r="F3948" s="1" t="s">
        <v>88</v>
      </c>
      <c r="G3948" s="1" t="s">
        <v>26</v>
      </c>
      <c r="H3948" s="1" t="s">
        <v>27</v>
      </c>
      <c r="I3948" s="1" t="s">
        <v>89</v>
      </c>
      <c r="J3948" s="1">
        <v>0</v>
      </c>
      <c r="K3948" s="1" t="s">
        <v>29</v>
      </c>
      <c r="L3948" s="1" t="s">
        <v>90</v>
      </c>
      <c r="M3948" s="1" t="s">
        <v>31</v>
      </c>
      <c r="N3948" s="1"/>
      <c r="O3948" s="1" t="s">
        <v>54</v>
      </c>
      <c r="P3948" s="2" t="s">
        <v>33</v>
      </c>
      <c r="Q3948" s="1" t="s">
        <v>91</v>
      </c>
      <c r="R3948" s="1" t="str">
        <f>VLOOKUP(表2[index_id],表1[],2)</f>
        <v>ValueOntology.QUANTITY</v>
      </c>
      <c r="S3948" t="str">
        <f>VLOOKUP(表2[index_id],表3[],2)</f>
        <v>ValueOntology.QUANTITY_PER_CAPITA</v>
      </c>
      <c r="T3948" s="5" t="str">
        <f>VLOOKUP(表2[index_id],表4[],2)</f>
        <v>ValueOntology.QUANTITY_PER_CAPITA</v>
      </c>
      <c r="U3948" t="str">
        <f>VLOOKUP(表2[index_id],表5[],2)</f>
        <v>ValueOntology.QUANTITY_PER_CAPITA</v>
      </c>
      <c r="V3948" t="str">
        <f>VLOOKUP(表2[index_id],表6[],2)</f>
        <v>ValueOntology.QUANTITY_PER_CAPITA</v>
      </c>
      <c r="W3948" t="str">
        <f>VLOOKUP(表2[index_id],表7[],2)</f>
        <v>ValueOntology.QUANTITY_PER_CAPITA</v>
      </c>
      <c r="X3948" t="str">
        <f>VLOOKUP(表2[index_id],表8[],2)</f>
        <v>ValueOntology.QUANTITY_PER_CAPITA</v>
      </c>
      <c r="Y3948" t="str">
        <f>VLOOKUP(表2[index_id],表9[],2)</f>
        <v>ValueOntology.QUANTITY_PER_CAPITA</v>
      </c>
      <c r="Z3948" t="str">
        <f>VLOOKUP(表2[index_id],表10[],2)</f>
        <v>ValueOntology.QUANTITY_PER_CAPITA</v>
      </c>
      <c r="AA3948" t="str">
        <f>VLOOKUP(表2[index_id],表11[],2)</f>
        <v>ValueOntology.QUANTITY_PER_CAPITA</v>
      </c>
      <c r="AB3948" s="8" t="b">
        <f>表2[[#This Row],[vo104]]=表2[[#This Row],[vo109]]</f>
        <v>1</v>
      </c>
    </row>
    <row r="3949" spans="1:28" ht="15" hidden="1" x14ac:dyDescent="0.25">
      <c r="A3949" s="1">
        <v>107325</v>
      </c>
      <c r="B3949" s="1">
        <v>7230200303</v>
      </c>
      <c r="C3949" s="1" t="s">
        <v>5120</v>
      </c>
      <c r="D3949" s="1"/>
      <c r="E3949" s="1">
        <v>2</v>
      </c>
      <c r="F3949" s="1" t="s">
        <v>88</v>
      </c>
      <c r="G3949" s="1" t="s">
        <v>26</v>
      </c>
      <c r="H3949" s="1" t="s">
        <v>27</v>
      </c>
      <c r="I3949" s="1" t="s">
        <v>89</v>
      </c>
      <c r="J3949" s="1">
        <v>0</v>
      </c>
      <c r="K3949" s="1" t="s">
        <v>29</v>
      </c>
      <c r="L3949" s="1" t="s">
        <v>90</v>
      </c>
      <c r="M3949" s="1" t="s">
        <v>31</v>
      </c>
      <c r="N3949" s="1"/>
      <c r="O3949" s="1" t="s">
        <v>54</v>
      </c>
      <c r="P3949" s="2" t="s">
        <v>33</v>
      </c>
      <c r="Q3949" s="1" t="s">
        <v>91</v>
      </c>
      <c r="R3949" s="1" t="str">
        <f>VLOOKUP(表2[index_id],表1[],2)</f>
        <v>ValueOntology.QUANTITY</v>
      </c>
      <c r="S3949" t="str">
        <f>VLOOKUP(表2[index_id],表3[],2)</f>
        <v>ValueOntology.QUANTITY_PER_CAPITA</v>
      </c>
      <c r="T3949" s="5" t="str">
        <f>VLOOKUP(表2[index_id],表4[],2)</f>
        <v>ValueOntology.QUANTITY_PER_CAPITA</v>
      </c>
      <c r="U3949" t="str">
        <f>VLOOKUP(表2[index_id],表5[],2)</f>
        <v>ValueOntology.QUANTITY_PER_CAPITA</v>
      </c>
      <c r="V3949" t="str">
        <f>VLOOKUP(表2[index_id],表6[],2)</f>
        <v>ValueOntology.QUANTITY_PER_CAPITA</v>
      </c>
      <c r="W3949" t="str">
        <f>VLOOKUP(表2[index_id],表7[],2)</f>
        <v>ValueOntology.QUANTITY_PER_CAPITA</v>
      </c>
      <c r="X3949" t="str">
        <f>VLOOKUP(表2[index_id],表8[],2)</f>
        <v>ValueOntology.QUANTITY_PER_CAPITA</v>
      </c>
      <c r="Y3949" t="str">
        <f>VLOOKUP(表2[index_id],表9[],2)</f>
        <v>ValueOntology.QUANTITY_PER_CAPITA</v>
      </c>
      <c r="Z3949" t="str">
        <f>VLOOKUP(表2[index_id],表10[],2)</f>
        <v>ValueOntology.QUANTITY_PER_CAPITA</v>
      </c>
      <c r="AA3949" t="str">
        <f>VLOOKUP(表2[index_id],表11[],2)</f>
        <v>ValueOntology.QUANTITY_PER_CAPITA</v>
      </c>
      <c r="AB3949" s="8" t="b">
        <f>表2[[#This Row],[vo104]]=表2[[#This Row],[vo109]]</f>
        <v>1</v>
      </c>
    </row>
    <row r="3950" spans="1:28" ht="15" hidden="1" x14ac:dyDescent="0.25">
      <c r="A3950" s="1">
        <v>139362</v>
      </c>
      <c r="B3950" s="1">
        <v>8030101917</v>
      </c>
      <c r="C3950" s="1" t="s">
        <v>5121</v>
      </c>
      <c r="D3950" s="1"/>
      <c r="E3950" s="1">
        <v>0</v>
      </c>
      <c r="F3950" s="1" t="s">
        <v>25</v>
      </c>
      <c r="G3950" s="1" t="s">
        <v>49</v>
      </c>
      <c r="H3950" s="1" t="s">
        <v>1056</v>
      </c>
      <c r="I3950" s="1" t="s">
        <v>1549</v>
      </c>
      <c r="J3950" s="1">
        <v>0</v>
      </c>
      <c r="K3950" s="1" t="s">
        <v>1094</v>
      </c>
      <c r="L3950" s="1" t="s">
        <v>1062</v>
      </c>
      <c r="M3950" s="1" t="s">
        <v>1059</v>
      </c>
      <c r="N3950" s="1"/>
      <c r="O3950" s="1" t="s">
        <v>41</v>
      </c>
      <c r="P3950" s="2" t="s">
        <v>33</v>
      </c>
      <c r="Q3950" s="1" t="s">
        <v>108</v>
      </c>
      <c r="R3950" s="1" t="str">
        <f>VLOOKUP(表2[index_id],表1[],2)</f>
        <v>ValueOntology.QUANTITY</v>
      </c>
      <c r="S3950" t="str">
        <f>VLOOKUP(表2[index_id],表3[],2)</f>
        <v>ValueOntology.QUANTITY</v>
      </c>
      <c r="T3950" s="5" t="str">
        <f>VLOOKUP(表2[index_id],表4[],2)</f>
        <v>ValueOntology.QUANTITY</v>
      </c>
      <c r="U3950" t="str">
        <f>VLOOKUP(表2[index_id],表5[],2)</f>
        <v>ValueOntology.QUANTITY</v>
      </c>
      <c r="V3950" t="str">
        <f>VLOOKUP(表2[index_id],表6[],2)</f>
        <v>ValueOntology.QUANTITY</v>
      </c>
      <c r="W3950" t="str">
        <f>VLOOKUP(表2[index_id],表7[],2)</f>
        <v>ValueOntology.QUANTITY</v>
      </c>
      <c r="X3950" t="str">
        <f>VLOOKUP(表2[index_id],表8[],2)</f>
        <v>ValueOntology.QUANTITY</v>
      </c>
      <c r="Y3950" t="str">
        <f>VLOOKUP(表2[index_id],表9[],2)</f>
        <v>ValueOntology.QUANTITY</v>
      </c>
      <c r="Z3950" t="str">
        <f>VLOOKUP(表2[index_id],表10[],2)</f>
        <v>ValueOntology.QUANTITY</v>
      </c>
      <c r="AA3950" t="str">
        <f>VLOOKUP(表2[index_id],表11[],2)</f>
        <v>ValueOntology.QUANTITY</v>
      </c>
      <c r="AB3950" s="8" t="b">
        <f>表2[[#This Row],[vo104]]=表2[[#This Row],[vo109]]</f>
        <v>1</v>
      </c>
    </row>
    <row r="3951" spans="1:28" ht="15" hidden="1" x14ac:dyDescent="0.25">
      <c r="A3951" s="1">
        <v>88889</v>
      </c>
      <c r="B3951" s="1">
        <v>8010030002</v>
      </c>
      <c r="C3951" s="1" t="s">
        <v>5122</v>
      </c>
      <c r="D3951" s="1"/>
      <c r="E3951" s="1">
        <v>0</v>
      </c>
      <c r="F3951" s="1" t="s">
        <v>192</v>
      </c>
      <c r="G3951" s="1" t="s">
        <v>49</v>
      </c>
      <c r="H3951" s="1" t="s">
        <v>5123</v>
      </c>
      <c r="I3951" s="1" t="s">
        <v>5124</v>
      </c>
      <c r="J3951" s="1"/>
      <c r="K3951" s="1" t="s">
        <v>5125</v>
      </c>
      <c r="L3951" s="1" t="s">
        <v>5126</v>
      </c>
      <c r="M3951" s="1" t="s">
        <v>5127</v>
      </c>
      <c r="N3951" s="1"/>
      <c r="O3951" s="1" t="s">
        <v>41</v>
      </c>
      <c r="P3951" s="2" t="s">
        <v>33</v>
      </c>
      <c r="Q3951" s="1" t="s">
        <v>117</v>
      </c>
      <c r="R3951" s="1" t="str">
        <f>VLOOKUP(表2[index_id],表1[],2)</f>
        <v>ValueOntology.UNDETERMINED</v>
      </c>
      <c r="S3951" t="str">
        <f>VLOOKUP(表2[index_id],表3[],2)</f>
        <v>ValueOntology.UNDETERMINED</v>
      </c>
      <c r="T3951" s="5" t="str">
        <f>VLOOKUP(表2[index_id],表4[],2)</f>
        <v>ValueOntology.UNDETERMINED</v>
      </c>
      <c r="U3951" t="str">
        <f>VLOOKUP(表2[index_id],表5[],2)</f>
        <v>ValueOntology.PRICE</v>
      </c>
      <c r="V3951" t="str">
        <f>VLOOKUP(表2[index_id],表6[],2)</f>
        <v>ValueOntology.PRICE</v>
      </c>
      <c r="W3951" t="str">
        <f>VLOOKUP(表2[index_id],表7[],2)</f>
        <v>ValueOntology.PRICE</v>
      </c>
      <c r="X3951" t="str">
        <f>VLOOKUP(表2[index_id],表8[],2)</f>
        <v>ValueOntology.QUANTITY</v>
      </c>
      <c r="Y3951" t="str">
        <f>VLOOKUP(表2[index_id],表9[],2)</f>
        <v>ValueOntology.QUANTITY</v>
      </c>
      <c r="Z3951" t="str">
        <f>VLOOKUP(表2[index_id],表10[],2)</f>
        <v>ValueOntology.QUANTITY</v>
      </c>
      <c r="AA3951" t="str">
        <f>VLOOKUP(表2[index_id],表11[],2)</f>
        <v>ValueOntology.QUANTITY</v>
      </c>
      <c r="AB3951" s="8" t="b">
        <f>表2[[#This Row],[vo104]]=表2[[#This Row],[vo109]]</f>
        <v>0</v>
      </c>
    </row>
    <row r="3952" spans="1:28" ht="15" hidden="1" x14ac:dyDescent="0.25">
      <c r="A3952" s="1">
        <v>139757</v>
      </c>
      <c r="B3952" s="1">
        <v>8030102303</v>
      </c>
      <c r="C3952" s="1" t="s">
        <v>5128</v>
      </c>
      <c r="D3952" s="1"/>
      <c r="E3952" s="1">
        <v>2</v>
      </c>
      <c r="F3952" s="1" t="s">
        <v>310</v>
      </c>
      <c r="G3952" s="1" t="s">
        <v>49</v>
      </c>
      <c r="H3952" s="1" t="s">
        <v>1056</v>
      </c>
      <c r="I3952" s="1" t="s">
        <v>1575</v>
      </c>
      <c r="J3952" s="1">
        <v>0</v>
      </c>
      <c r="K3952" s="1" t="s">
        <v>1096</v>
      </c>
      <c r="L3952" s="1" t="s">
        <v>1097</v>
      </c>
      <c r="M3952" s="1" t="s">
        <v>1059</v>
      </c>
      <c r="N3952" s="1"/>
      <c r="O3952" s="1" t="s">
        <v>41</v>
      </c>
      <c r="P3952" s="2" t="s">
        <v>33</v>
      </c>
      <c r="Q3952" s="1" t="s">
        <v>108</v>
      </c>
      <c r="R3952" s="1" t="str">
        <f>VLOOKUP(表2[index_id],表1[],2)</f>
        <v>ValueOntology.PERCENTAGE</v>
      </c>
      <c r="S3952" t="str">
        <f>VLOOKUP(表2[index_id],表3[],2)</f>
        <v>ValueOntology.PERCENTAGE</v>
      </c>
      <c r="T3952" s="5" t="str">
        <f>VLOOKUP(表2[index_id],表4[],2)</f>
        <v>ValueOntology.PERCENTAGE</v>
      </c>
      <c r="U3952" t="str">
        <f>VLOOKUP(表2[index_id],表5[],2)</f>
        <v>ValueOntology.PERCENTAGE</v>
      </c>
      <c r="V3952" t="str">
        <f>VLOOKUP(表2[index_id],表6[],2)</f>
        <v>ValueOntology.PERCENTAGE</v>
      </c>
      <c r="W3952" t="str">
        <f>VLOOKUP(表2[index_id],表7[],2)</f>
        <v>ValueOntology.PERCENTAGE</v>
      </c>
      <c r="X3952" t="str">
        <f>VLOOKUP(表2[index_id],表8[],2)</f>
        <v>ValueOntology.PERCENTAGE</v>
      </c>
      <c r="Y3952" t="str">
        <f>VLOOKUP(表2[index_id],表9[],2)</f>
        <v>ValueOntology.PERCENTAGE</v>
      </c>
      <c r="Z3952" t="str">
        <f>VLOOKUP(表2[index_id],表10[],2)</f>
        <v>ValueOntology.PERCENTAGE</v>
      </c>
      <c r="AA3952" t="str">
        <f>VLOOKUP(表2[index_id],表11[],2)</f>
        <v>ValueOntology.PERCENTAGE</v>
      </c>
      <c r="AB3952" s="8" t="b">
        <f>表2[[#This Row],[vo104]]=表2[[#This Row],[vo109]]</f>
        <v>1</v>
      </c>
    </row>
    <row r="3953" spans="1:28" ht="15" hidden="1" x14ac:dyDescent="0.25">
      <c r="A3953" s="1">
        <v>141866</v>
      </c>
      <c r="B3953" s="1">
        <v>8030104061</v>
      </c>
      <c r="C3953" s="1" t="s">
        <v>5129</v>
      </c>
      <c r="D3953" s="1"/>
      <c r="E3953" s="1">
        <v>0</v>
      </c>
      <c r="F3953" s="1" t="s">
        <v>25</v>
      </c>
      <c r="G3953" s="1" t="s">
        <v>49</v>
      </c>
      <c r="H3953" s="1" t="s">
        <v>1056</v>
      </c>
      <c r="I3953" s="1" t="s">
        <v>1575</v>
      </c>
      <c r="J3953" s="1">
        <v>0</v>
      </c>
      <c r="K3953" s="1" t="s">
        <v>4606</v>
      </c>
      <c r="L3953" s="1" t="s">
        <v>1213</v>
      </c>
      <c r="M3953" s="1" t="s">
        <v>1059</v>
      </c>
      <c r="N3953" s="1"/>
      <c r="O3953" s="1" t="s">
        <v>41</v>
      </c>
      <c r="P3953" s="2" t="s">
        <v>33</v>
      </c>
      <c r="Q3953" s="1" t="s">
        <v>303</v>
      </c>
      <c r="R3953" s="1" t="str">
        <f>VLOOKUP(表2[index_id],表1[],2)</f>
        <v>ValueOntology.QUANTITY</v>
      </c>
      <c r="S3953" t="str">
        <f>VLOOKUP(表2[index_id],表3[],2)</f>
        <v>ValueOntology.QUANTITY</v>
      </c>
      <c r="T3953" s="5" t="str">
        <f>VLOOKUP(表2[index_id],表4[],2)</f>
        <v>ValueOntology.QUANTITY</v>
      </c>
      <c r="U3953" t="str">
        <f>VLOOKUP(表2[index_id],表5[],2)</f>
        <v>ValueOntology.QUANTITY</v>
      </c>
      <c r="V3953" t="str">
        <f>VLOOKUP(表2[index_id],表6[],2)</f>
        <v>ValueOntology.QUANTITY</v>
      </c>
      <c r="W3953" t="str">
        <f>VLOOKUP(表2[index_id],表7[],2)</f>
        <v>ValueOntology.QUANTITY</v>
      </c>
      <c r="X3953" t="str">
        <f>VLOOKUP(表2[index_id],表8[],2)</f>
        <v>ValueOntology.QUANTITY</v>
      </c>
      <c r="Y3953" t="str">
        <f>VLOOKUP(表2[index_id],表9[],2)</f>
        <v>ValueOntology.QUANTITY</v>
      </c>
      <c r="Z3953" t="str">
        <f>VLOOKUP(表2[index_id],表10[],2)</f>
        <v>ValueOntology.QUANTITY</v>
      </c>
      <c r="AA3953" t="str">
        <f>VLOOKUP(表2[index_id],表11[],2)</f>
        <v>ValueOntology.QUANTITY</v>
      </c>
      <c r="AB3953" s="8" t="b">
        <f>表2[[#This Row],[vo104]]=表2[[#This Row],[vo109]]</f>
        <v>1</v>
      </c>
    </row>
    <row r="3954" spans="1:28" ht="15" hidden="1" x14ac:dyDescent="0.25">
      <c r="A3954" s="1">
        <v>139624</v>
      </c>
      <c r="B3954" s="1">
        <v>8030102477</v>
      </c>
      <c r="C3954" s="1" t="s">
        <v>5130</v>
      </c>
      <c r="D3954" s="1"/>
      <c r="E3954" s="1">
        <v>2</v>
      </c>
      <c r="F3954" s="1" t="s">
        <v>310</v>
      </c>
      <c r="G3954" s="1" t="s">
        <v>49</v>
      </c>
      <c r="H3954" s="1" t="s">
        <v>1056</v>
      </c>
      <c r="I3954" s="1" t="s">
        <v>1575</v>
      </c>
      <c r="J3954" s="1">
        <v>0</v>
      </c>
      <c r="K3954" s="1" t="s">
        <v>1090</v>
      </c>
      <c r="L3954" s="1" t="s">
        <v>1075</v>
      </c>
      <c r="M3954" s="1" t="s">
        <v>1059</v>
      </c>
      <c r="N3954" s="1"/>
      <c r="O3954" s="1" t="s">
        <v>41</v>
      </c>
      <c r="P3954" s="2" t="s">
        <v>33</v>
      </c>
      <c r="Q3954" s="1" t="s">
        <v>108</v>
      </c>
      <c r="R3954" s="1" t="str">
        <f>VLOOKUP(表2[index_id],表1[],2)</f>
        <v>ValueOntology.PERCENTAGE</v>
      </c>
      <c r="S3954" t="str">
        <f>VLOOKUP(表2[index_id],表3[],2)</f>
        <v>ValueOntology.PERCENTAGE</v>
      </c>
      <c r="T3954" s="5" t="str">
        <f>VLOOKUP(表2[index_id],表4[],2)</f>
        <v>ValueOntology.PERCENTAGE</v>
      </c>
      <c r="U3954" t="str">
        <f>VLOOKUP(表2[index_id],表5[],2)</f>
        <v>ValueOntology.PERCENTAGE</v>
      </c>
      <c r="V3954" t="str">
        <f>VLOOKUP(表2[index_id],表6[],2)</f>
        <v>ValueOntology.PERCENTAGE</v>
      </c>
      <c r="W3954" t="str">
        <f>VLOOKUP(表2[index_id],表7[],2)</f>
        <v>ValueOntology.PERCENTAGE</v>
      </c>
      <c r="X3954" t="str">
        <f>VLOOKUP(表2[index_id],表8[],2)</f>
        <v>ValueOntology.PERCENTAGE</v>
      </c>
      <c r="Y3954" t="str">
        <f>VLOOKUP(表2[index_id],表9[],2)</f>
        <v>ValueOntology.PERCENTAGE</v>
      </c>
      <c r="Z3954" t="str">
        <f>VLOOKUP(表2[index_id],表10[],2)</f>
        <v>ValueOntology.PERCENTAGE</v>
      </c>
      <c r="AA3954" t="str">
        <f>VLOOKUP(表2[index_id],表11[],2)</f>
        <v>ValueOntology.PERCENTAGE</v>
      </c>
      <c r="AB3954" s="8" t="b">
        <f>表2[[#This Row],[vo104]]=表2[[#This Row],[vo109]]</f>
        <v>1</v>
      </c>
    </row>
    <row r="3955" spans="1:28" ht="15" hidden="1" x14ac:dyDescent="0.25">
      <c r="A3955" s="1">
        <v>141513</v>
      </c>
      <c r="B3955" s="1">
        <v>8030103422</v>
      </c>
      <c r="C3955" s="1" t="s">
        <v>5131</v>
      </c>
      <c r="D3955" s="1"/>
      <c r="E3955" s="1">
        <v>0</v>
      </c>
      <c r="F3955" s="1" t="s">
        <v>25</v>
      </c>
      <c r="G3955" s="1" t="s">
        <v>49</v>
      </c>
      <c r="H3955" s="1" t="s">
        <v>1056</v>
      </c>
      <c r="I3955" s="1" t="s">
        <v>1575</v>
      </c>
      <c r="J3955" s="1">
        <v>0</v>
      </c>
      <c r="K3955" s="1" t="s">
        <v>1092</v>
      </c>
      <c r="L3955" s="1" t="s">
        <v>1058</v>
      </c>
      <c r="M3955" s="1" t="s">
        <v>1059</v>
      </c>
      <c r="N3955" s="1"/>
      <c r="O3955" s="1" t="s">
        <v>41</v>
      </c>
      <c r="P3955" s="2" t="s">
        <v>33</v>
      </c>
      <c r="Q3955" s="1" t="s">
        <v>108</v>
      </c>
      <c r="R3955" s="1" t="str">
        <f>VLOOKUP(表2[index_id],表1[],2)</f>
        <v>ValueOntology.QUANTITY</v>
      </c>
      <c r="S3955" t="str">
        <f>VLOOKUP(表2[index_id],表3[],2)</f>
        <v>ValueOntology.QUANTITY</v>
      </c>
      <c r="T3955" s="5" t="str">
        <f>VLOOKUP(表2[index_id],表4[],2)</f>
        <v>ValueOntology.QUANTITY</v>
      </c>
      <c r="U3955" t="str">
        <f>VLOOKUP(表2[index_id],表5[],2)</f>
        <v>ValueOntology.QUANTITY</v>
      </c>
      <c r="V3955" t="str">
        <f>VLOOKUP(表2[index_id],表6[],2)</f>
        <v>ValueOntology.QUANTITY</v>
      </c>
      <c r="W3955" t="str">
        <f>VLOOKUP(表2[index_id],表7[],2)</f>
        <v>ValueOntology.QUANTITY</v>
      </c>
      <c r="X3955" t="str">
        <f>VLOOKUP(表2[index_id],表8[],2)</f>
        <v>ValueOntology.QUANTITY</v>
      </c>
      <c r="Y3955" t="str">
        <f>VLOOKUP(表2[index_id],表9[],2)</f>
        <v>ValueOntology.QUANTITY</v>
      </c>
      <c r="Z3955" t="str">
        <f>VLOOKUP(表2[index_id],表10[],2)</f>
        <v>ValueOntology.QUANTITY</v>
      </c>
      <c r="AA3955" t="str">
        <f>VLOOKUP(表2[index_id],表11[],2)</f>
        <v>ValueOntology.QUANTITY</v>
      </c>
      <c r="AB3955" s="8" t="b">
        <f>表2[[#This Row],[vo104]]=表2[[#This Row],[vo109]]</f>
        <v>1</v>
      </c>
    </row>
    <row r="3956" spans="1:28" ht="15" hidden="1" x14ac:dyDescent="0.25">
      <c r="A3956" s="1">
        <v>141867</v>
      </c>
      <c r="B3956" s="1">
        <v>8030104062</v>
      </c>
      <c r="C3956" s="1" t="s">
        <v>5132</v>
      </c>
      <c r="D3956" s="1"/>
      <c r="E3956" s="1">
        <v>0</v>
      </c>
      <c r="F3956" s="1" t="s">
        <v>25</v>
      </c>
      <c r="G3956" s="1" t="s">
        <v>49</v>
      </c>
      <c r="H3956" s="1" t="s">
        <v>1056</v>
      </c>
      <c r="I3956" s="1" t="s">
        <v>1575</v>
      </c>
      <c r="J3956" s="1">
        <v>0</v>
      </c>
      <c r="K3956" s="1" t="s">
        <v>1087</v>
      </c>
      <c r="L3956" s="1" t="s">
        <v>70</v>
      </c>
      <c r="M3956" s="1" t="s">
        <v>1059</v>
      </c>
      <c r="N3956" s="1"/>
      <c r="O3956" s="1" t="s">
        <v>41</v>
      </c>
      <c r="P3956" s="2" t="s">
        <v>33</v>
      </c>
      <c r="Q3956" s="1" t="s">
        <v>303</v>
      </c>
      <c r="R3956" s="1" t="str">
        <f>VLOOKUP(表2[index_id],表1[],2)</f>
        <v>ValueOntology.DIFF_QUANTITY</v>
      </c>
      <c r="S3956" t="str">
        <f>VLOOKUP(表2[index_id],表3[],2)</f>
        <v>ValueOntology.DIFF_QUANTITY</v>
      </c>
      <c r="T3956" s="5" t="str">
        <f>VLOOKUP(表2[index_id],表4[],2)</f>
        <v>ValueOntology.DIFF_QUANTITY</v>
      </c>
      <c r="U3956" t="str">
        <f>VLOOKUP(表2[index_id],表5[],2)</f>
        <v>ValueOntology.DIFF_QUANTITY</v>
      </c>
      <c r="V3956" t="str">
        <f>VLOOKUP(表2[index_id],表6[],2)</f>
        <v>ValueOntology.DIFF_QUANTITY</v>
      </c>
      <c r="W3956" t="str">
        <f>VLOOKUP(表2[index_id],表7[],2)</f>
        <v>ValueOntology.DIFF_QUANTITY</v>
      </c>
      <c r="X3956" t="str">
        <f>VLOOKUP(表2[index_id],表8[],2)</f>
        <v>ValueOntology.DIFF_QUANTITY</v>
      </c>
      <c r="Y3956" t="str">
        <f>VLOOKUP(表2[index_id],表9[],2)</f>
        <v>ValueOntology.DIFF_QUANTITY</v>
      </c>
      <c r="Z3956" t="str">
        <f>VLOOKUP(表2[index_id],表10[],2)</f>
        <v>ValueOntology.DIFF_QUANTITY</v>
      </c>
      <c r="AA3956" t="str">
        <f>VLOOKUP(表2[index_id],表11[],2)</f>
        <v>ValueOntology.DIFF_QUANTITY</v>
      </c>
      <c r="AB3956" s="8" t="b">
        <f>表2[[#This Row],[vo104]]=表2[[#This Row],[vo109]]</f>
        <v>1</v>
      </c>
    </row>
    <row r="3957" spans="1:28" ht="15" x14ac:dyDescent="0.25">
      <c r="A3957" s="1">
        <v>140475</v>
      </c>
      <c r="B3957" s="1">
        <v>8030103211</v>
      </c>
      <c r="C3957" s="1" t="s">
        <v>5133</v>
      </c>
      <c r="D3957" s="1"/>
      <c r="E3957" s="1">
        <v>2</v>
      </c>
      <c r="F3957" s="1" t="s">
        <v>359</v>
      </c>
      <c r="G3957" s="1" t="s">
        <v>49</v>
      </c>
      <c r="H3957" s="1" t="s">
        <v>315</v>
      </c>
      <c r="I3957" s="1" t="s">
        <v>339</v>
      </c>
      <c r="J3957" s="1">
        <v>0</v>
      </c>
      <c r="K3957" s="1" t="s">
        <v>491</v>
      </c>
      <c r="L3957" s="1" t="s">
        <v>492</v>
      </c>
      <c r="M3957" s="1" t="s">
        <v>319</v>
      </c>
      <c r="N3957" s="1"/>
      <c r="O3957" s="1" t="s">
        <v>41</v>
      </c>
      <c r="P3957" s="2" t="s">
        <v>33</v>
      </c>
      <c r="Q3957" s="1" t="s">
        <v>345</v>
      </c>
      <c r="R3957" s="1" t="str">
        <f>VLOOKUP(表2[index_id],表1[],2)</f>
        <v>ValueOntology.PERCENTAGE</v>
      </c>
      <c r="S3957" t="str">
        <f>VLOOKUP(表2[index_id],表3[],2)</f>
        <v>ValueOntology.PERCENTAGE</v>
      </c>
      <c r="T3957" s="5" t="str">
        <f>VLOOKUP(表2[index_id],表4[],2)</f>
        <v>ValueOntology.PERCENTAGE</v>
      </c>
      <c r="U3957" t="str">
        <f>VLOOKUP(表2[index_id],表5[],2)</f>
        <v>ValueOntology.PERCENTAGE</v>
      </c>
      <c r="V3957" t="str">
        <f>VLOOKUP(表2[index_id],表6[],2)</f>
        <v>ValueOntology.PERCENTAGE</v>
      </c>
      <c r="W3957" t="str">
        <f>VLOOKUP(表2[index_id],表7[],2)</f>
        <v>ValueOntology.PERCENTAGE</v>
      </c>
      <c r="X3957" t="str">
        <f>VLOOKUP(表2[index_id],表8[],2)</f>
        <v>ValueOntology.PERCENTAGE</v>
      </c>
      <c r="Y3957" t="str">
        <f>VLOOKUP(表2[index_id],表9[],2)</f>
        <v>ValueOntology.PROPORTION_OF_NATION</v>
      </c>
      <c r="Z3957" t="str">
        <f>VLOOKUP(表2[index_id],表10[],2)</f>
        <v>ValueOntology.PROPORTION_OF_NATION</v>
      </c>
      <c r="AA3957" t="str">
        <f>VLOOKUP(表2[index_id],表11[],2)</f>
        <v>ValueOntology.PROPORTION_OF_NATION</v>
      </c>
      <c r="AB3957" s="8" t="b">
        <f>表2[[#This Row],[vo104]]=表2[[#This Row],[vo109]]</f>
        <v>1</v>
      </c>
    </row>
    <row r="3958" spans="1:28" ht="15" x14ac:dyDescent="0.25">
      <c r="A3958" s="1">
        <v>140535</v>
      </c>
      <c r="B3958" s="1">
        <v>8030103271</v>
      </c>
      <c r="C3958" s="1" t="s">
        <v>5134</v>
      </c>
      <c r="D3958" s="1"/>
      <c r="E3958" s="1">
        <v>2</v>
      </c>
      <c r="F3958" s="1" t="s">
        <v>359</v>
      </c>
      <c r="G3958" s="1" t="s">
        <v>49</v>
      </c>
      <c r="H3958" s="1" t="s">
        <v>315</v>
      </c>
      <c r="I3958" s="1" t="s">
        <v>339</v>
      </c>
      <c r="J3958" s="1">
        <v>0</v>
      </c>
      <c r="K3958" s="1" t="s">
        <v>360</v>
      </c>
      <c r="L3958" s="1" t="s">
        <v>361</v>
      </c>
      <c r="M3958" s="1" t="s">
        <v>319</v>
      </c>
      <c r="N3958" s="1"/>
      <c r="O3958" s="1" t="s">
        <v>41</v>
      </c>
      <c r="P3958" s="2" t="s">
        <v>33</v>
      </c>
      <c r="Q3958" s="1" t="s">
        <v>345</v>
      </c>
      <c r="R3958" s="1" t="str">
        <f>VLOOKUP(表2[index_id],表1[],2)</f>
        <v>ValueOntology.PERCENTAGE</v>
      </c>
      <c r="S3958" t="str">
        <f>VLOOKUP(表2[index_id],表3[],2)</f>
        <v>ValueOntology.PERCENTAGE</v>
      </c>
      <c r="T3958" s="5" t="str">
        <f>VLOOKUP(表2[index_id],表4[],2)</f>
        <v>ValueOntology.PERCENTAGE</v>
      </c>
      <c r="U3958" t="str">
        <f>VLOOKUP(表2[index_id],表5[],2)</f>
        <v>ValueOntology.PERCENTAGE</v>
      </c>
      <c r="V3958" t="str">
        <f>VLOOKUP(表2[index_id],表6[],2)</f>
        <v>ValueOntology.PERCENTAGE</v>
      </c>
      <c r="W3958" t="str">
        <f>VLOOKUP(表2[index_id],表7[],2)</f>
        <v>ValueOntology.PERCENTAGE</v>
      </c>
      <c r="X3958" t="str">
        <f>VLOOKUP(表2[index_id],表8[],2)</f>
        <v>ValueOntology.PERCENTAGE</v>
      </c>
      <c r="Y3958" t="str">
        <f>VLOOKUP(表2[index_id],表9[],2)</f>
        <v>ValueOntology.PROPORTION_OF_NATION</v>
      </c>
      <c r="Z3958" t="str">
        <f>VLOOKUP(表2[index_id],表10[],2)</f>
        <v>ValueOntology.PROPORTION_OF_NATION</v>
      </c>
      <c r="AA3958" t="str">
        <f>VLOOKUP(表2[index_id],表11[],2)</f>
        <v>ValueOntology.PROPORTION_OF_NATION</v>
      </c>
      <c r="AB3958" s="8" t="b">
        <f>表2[[#This Row],[vo104]]=表2[[#This Row],[vo109]]</f>
        <v>1</v>
      </c>
    </row>
    <row r="3959" spans="1:28" ht="15" hidden="1" x14ac:dyDescent="0.25">
      <c r="A3959" s="1">
        <v>65603</v>
      </c>
      <c r="B3959" s="1">
        <v>4530211302</v>
      </c>
      <c r="C3959" s="1" t="s">
        <v>5135</v>
      </c>
      <c r="D3959" s="1"/>
      <c r="E3959" s="1">
        <v>2</v>
      </c>
      <c r="F3959" s="1" t="s">
        <v>1606</v>
      </c>
      <c r="G3959" s="1" t="s">
        <v>26</v>
      </c>
      <c r="H3959" s="1" t="s">
        <v>60</v>
      </c>
      <c r="I3959" s="1" t="s">
        <v>768</v>
      </c>
      <c r="J3959" s="1"/>
      <c r="K3959" s="1" t="s">
        <v>3049</v>
      </c>
      <c r="L3959" s="1" t="s">
        <v>2594</v>
      </c>
      <c r="M3959" s="1" t="s">
        <v>64</v>
      </c>
      <c r="N3959" s="1"/>
      <c r="O3959" s="1" t="s">
        <v>65</v>
      </c>
      <c r="P3959" s="2" t="s">
        <v>33</v>
      </c>
      <c r="Q3959" s="1" t="s">
        <v>66</v>
      </c>
      <c r="R3959" s="1" t="str">
        <f>VLOOKUP(表2[index_id],表1[],2)</f>
        <v>ValueOntology.QUANTITY</v>
      </c>
      <c r="S3959" t="str">
        <f>VLOOKUP(表2[index_id],表3[],2)</f>
        <v>ValueOntology.QUANTITY_PER_CAPITA</v>
      </c>
      <c r="T3959" s="5" t="str">
        <f>VLOOKUP(表2[index_id],表4[],2)</f>
        <v>ValueOntology.QUANTITY_PER_CAPITA</v>
      </c>
      <c r="U3959" t="str">
        <f>VLOOKUP(表2[index_id],表5[],2)</f>
        <v>ValueOntology.QUANTITY_PER_CAPITA</v>
      </c>
      <c r="V3959" t="str">
        <f>VLOOKUP(表2[index_id],表6[],2)</f>
        <v>ValueOntology.QUANTITY_PER_CAPITA</v>
      </c>
      <c r="W3959" t="str">
        <f>VLOOKUP(表2[index_id],表7[],2)</f>
        <v>ValueOntology.QUANTITY_PER_CAPITA</v>
      </c>
      <c r="X3959" t="str">
        <f>VLOOKUP(表2[index_id],表8[],2)</f>
        <v>ValueOntology.QUANTITY_PER_CAPITA</v>
      </c>
      <c r="Y3959" t="str">
        <f>VLOOKUP(表2[index_id],表9[],2)</f>
        <v>ValueOntology.QUANTITY_PER_CAPITA</v>
      </c>
      <c r="Z3959" t="str">
        <f>VLOOKUP(表2[index_id],表10[],2)</f>
        <v>ValueOntology.QUANTITY_PER_CAPITA</v>
      </c>
      <c r="AA3959" t="str">
        <f>VLOOKUP(表2[index_id],表11[],2)</f>
        <v>ValueOntology.QUANTITY_PER_CAPITA</v>
      </c>
      <c r="AB3959" s="8" t="b">
        <f>表2[[#This Row],[vo104]]=表2[[#This Row],[vo109]]</f>
        <v>1</v>
      </c>
    </row>
    <row r="3960" spans="1:28" ht="15" hidden="1" x14ac:dyDescent="0.25">
      <c r="A3960" s="1">
        <v>88864</v>
      </c>
      <c r="B3960" s="1">
        <v>8010030003</v>
      </c>
      <c r="C3960" s="1" t="s">
        <v>5136</v>
      </c>
      <c r="D3960" s="1"/>
      <c r="E3960" s="1">
        <v>2</v>
      </c>
      <c r="F3960" s="1" t="s">
        <v>5137</v>
      </c>
      <c r="G3960" s="1" t="s">
        <v>49</v>
      </c>
      <c r="H3960" s="1" t="s">
        <v>5123</v>
      </c>
      <c r="I3960" s="1" t="s">
        <v>5124</v>
      </c>
      <c r="J3960" s="1"/>
      <c r="K3960" s="1" t="s">
        <v>5138</v>
      </c>
      <c r="L3960" s="1" t="s">
        <v>5139</v>
      </c>
      <c r="M3960" s="1" t="s">
        <v>5127</v>
      </c>
      <c r="N3960" s="1"/>
      <c r="O3960" s="1" t="s">
        <v>41</v>
      </c>
      <c r="P3960" s="2" t="s">
        <v>33</v>
      </c>
      <c r="Q3960" s="1" t="s">
        <v>117</v>
      </c>
      <c r="R3960" s="1" t="str">
        <f>VLOOKUP(表2[index_id],表1[],2)</f>
        <v>ValueOntology.UNDETERMINED</v>
      </c>
      <c r="S3960" t="str">
        <f>VLOOKUP(表2[index_id],表3[],2)</f>
        <v>ValueOntology.UNDETERMINED</v>
      </c>
      <c r="T3960" s="5" t="str">
        <f>VLOOKUP(表2[index_id],表4[],2)</f>
        <v>ValueOntology.UNDETERMINED</v>
      </c>
      <c r="U3960" t="str">
        <f>VLOOKUP(表2[index_id],表5[],2)</f>
        <v>ValueOntology.PRICE</v>
      </c>
      <c r="V3960" t="str">
        <f>VLOOKUP(表2[index_id],表6[],2)</f>
        <v>ValueOntology.PRICE</v>
      </c>
      <c r="W3960" t="str">
        <f>VLOOKUP(表2[index_id],表7[],2)</f>
        <v>ValueOntology.PRICE</v>
      </c>
      <c r="X3960" t="str">
        <f>VLOOKUP(表2[index_id],表8[],2)</f>
        <v>ValueOntology.PRICE</v>
      </c>
      <c r="Y3960" t="str">
        <f>VLOOKUP(表2[index_id],表9[],2)</f>
        <v>ValueOntology.PRICE</v>
      </c>
      <c r="Z3960" t="str">
        <f>VLOOKUP(表2[index_id],表10[],2)</f>
        <v>ValueOntology.PRICE</v>
      </c>
      <c r="AA3960" t="str">
        <f>VLOOKUP(表2[index_id],表11[],2)</f>
        <v>ValueOntology.PRICE</v>
      </c>
      <c r="AB3960" s="8" t="b">
        <f>表2[[#This Row],[vo104]]=表2[[#This Row],[vo109]]</f>
        <v>0</v>
      </c>
    </row>
    <row r="3961" spans="1:28" ht="15" hidden="1" x14ac:dyDescent="0.25">
      <c r="A3961" s="1">
        <v>141879</v>
      </c>
      <c r="B3961" s="1">
        <v>8030104074</v>
      </c>
      <c r="C3961" s="1" t="s">
        <v>5140</v>
      </c>
      <c r="D3961" s="1"/>
      <c r="E3961" s="1">
        <v>0</v>
      </c>
      <c r="F3961" s="1" t="s">
        <v>25</v>
      </c>
      <c r="G3961" s="1" t="s">
        <v>49</v>
      </c>
      <c r="H3961" s="1" t="s">
        <v>1056</v>
      </c>
      <c r="I3961" s="1" t="s">
        <v>887</v>
      </c>
      <c r="J3961" s="1">
        <v>0</v>
      </c>
      <c r="K3961" s="1" t="s">
        <v>1087</v>
      </c>
      <c r="L3961" s="1" t="s">
        <v>70</v>
      </c>
      <c r="M3961" s="1" t="s">
        <v>1059</v>
      </c>
      <c r="N3961" s="1"/>
      <c r="O3961" s="1" t="s">
        <v>41</v>
      </c>
      <c r="P3961" s="2" t="s">
        <v>33</v>
      </c>
      <c r="Q3961" s="1" t="s">
        <v>303</v>
      </c>
      <c r="R3961" s="1" t="str">
        <f>VLOOKUP(表2[index_id],表1[],2)</f>
        <v>ValueOntology.DIFF_QUANTITY</v>
      </c>
      <c r="S3961" t="str">
        <f>VLOOKUP(表2[index_id],表3[],2)</f>
        <v>ValueOntology.DIFF_QUANTITY</v>
      </c>
      <c r="T3961" s="5" t="str">
        <f>VLOOKUP(表2[index_id],表4[],2)</f>
        <v>ValueOntology.DIFF_QUANTITY</v>
      </c>
      <c r="U3961" t="str">
        <f>VLOOKUP(表2[index_id],表5[],2)</f>
        <v>ValueOntology.DIFF_QUANTITY</v>
      </c>
      <c r="V3961" t="str">
        <f>VLOOKUP(表2[index_id],表6[],2)</f>
        <v>ValueOntology.DIFF_QUANTITY</v>
      </c>
      <c r="W3961" t="str">
        <f>VLOOKUP(表2[index_id],表7[],2)</f>
        <v>ValueOntology.DIFF_QUANTITY</v>
      </c>
      <c r="X3961" t="str">
        <f>VLOOKUP(表2[index_id],表8[],2)</f>
        <v>ValueOntology.DIFF_QUANTITY</v>
      </c>
      <c r="Y3961" t="str">
        <f>VLOOKUP(表2[index_id],表9[],2)</f>
        <v>ValueOntology.DIFF_QUANTITY</v>
      </c>
      <c r="Z3961" t="str">
        <f>VLOOKUP(表2[index_id],表10[],2)</f>
        <v>ValueOntology.DIFF_QUANTITY</v>
      </c>
      <c r="AA3961" t="str">
        <f>VLOOKUP(表2[index_id],表11[],2)</f>
        <v>ValueOntology.DIFF_QUANTITY</v>
      </c>
      <c r="AB3961" s="8" t="b">
        <f>表2[[#This Row],[vo104]]=表2[[#This Row],[vo109]]</f>
        <v>1</v>
      </c>
    </row>
    <row r="3962" spans="1:28" ht="15" x14ac:dyDescent="0.25">
      <c r="A3962" s="1">
        <v>140133</v>
      </c>
      <c r="B3962" s="1">
        <v>8030102820</v>
      </c>
      <c r="C3962" s="1" t="s">
        <v>5141</v>
      </c>
      <c r="D3962" s="1"/>
      <c r="E3962" s="1">
        <v>2</v>
      </c>
      <c r="F3962" s="1" t="s">
        <v>359</v>
      </c>
      <c r="G3962" s="1" t="s">
        <v>49</v>
      </c>
      <c r="H3962" s="1" t="s">
        <v>315</v>
      </c>
      <c r="I3962" s="1" t="s">
        <v>369</v>
      </c>
      <c r="J3962" s="1">
        <v>0</v>
      </c>
      <c r="K3962" s="1" t="s">
        <v>360</v>
      </c>
      <c r="L3962" s="1" t="s">
        <v>361</v>
      </c>
      <c r="M3962" s="1" t="s">
        <v>319</v>
      </c>
      <c r="N3962" s="1"/>
      <c r="O3962" s="1" t="s">
        <v>41</v>
      </c>
      <c r="P3962" s="2" t="s">
        <v>33</v>
      </c>
      <c r="Q3962" s="1" t="s">
        <v>345</v>
      </c>
      <c r="R3962" s="1" t="str">
        <f>VLOOKUP(表2[index_id],表1[],2)</f>
        <v>ValueOntology.PERCENTAGE</v>
      </c>
      <c r="S3962" t="str">
        <f>VLOOKUP(表2[index_id],表3[],2)</f>
        <v>ValueOntology.PERCENTAGE</v>
      </c>
      <c r="T3962" s="5" t="str">
        <f>VLOOKUP(表2[index_id],表4[],2)</f>
        <v>ValueOntology.PERCENTAGE</v>
      </c>
      <c r="U3962" t="str">
        <f>VLOOKUP(表2[index_id],表5[],2)</f>
        <v>ValueOntology.PERCENTAGE</v>
      </c>
      <c r="V3962" t="str">
        <f>VLOOKUP(表2[index_id],表6[],2)</f>
        <v>ValueOntology.PERCENTAGE</v>
      </c>
      <c r="W3962" t="str">
        <f>VLOOKUP(表2[index_id],表7[],2)</f>
        <v>ValueOntology.PERCENTAGE</v>
      </c>
      <c r="X3962" t="str">
        <f>VLOOKUP(表2[index_id],表8[],2)</f>
        <v>ValueOntology.PERCENTAGE</v>
      </c>
      <c r="Y3962" t="str">
        <f>VLOOKUP(表2[index_id],表9[],2)</f>
        <v>ValueOntology.PROPORTION_OF_NATION</v>
      </c>
      <c r="Z3962" t="str">
        <f>VLOOKUP(表2[index_id],表10[],2)</f>
        <v>ValueOntology.PROPORTION_OF_NATION</v>
      </c>
      <c r="AA3962" t="str">
        <f>VLOOKUP(表2[index_id],表11[],2)</f>
        <v>ValueOntology.PROPORTION_OF_NATION</v>
      </c>
      <c r="AB3962" s="8" t="b">
        <f>表2[[#This Row],[vo104]]=表2[[#This Row],[vo109]]</f>
        <v>1</v>
      </c>
    </row>
    <row r="3963" spans="1:28" ht="15" hidden="1" x14ac:dyDescent="0.25">
      <c r="A3963" s="1">
        <v>65606</v>
      </c>
      <c r="B3963" s="1">
        <v>4530212321</v>
      </c>
      <c r="C3963" s="1" t="s">
        <v>5142</v>
      </c>
      <c r="D3963" s="1"/>
      <c r="E3963" s="1">
        <v>2</v>
      </c>
      <c r="F3963" s="1" t="s">
        <v>764</v>
      </c>
      <c r="G3963" s="1" t="s">
        <v>26</v>
      </c>
      <c r="H3963" s="1" t="s">
        <v>60</v>
      </c>
      <c r="I3963" s="1" t="s">
        <v>768</v>
      </c>
      <c r="J3963" s="1"/>
      <c r="K3963" s="1" t="s">
        <v>5143</v>
      </c>
      <c r="L3963" s="1" t="s">
        <v>2980</v>
      </c>
      <c r="M3963" s="1" t="s">
        <v>64</v>
      </c>
      <c r="N3963" s="1"/>
      <c r="O3963" s="1" t="s">
        <v>65</v>
      </c>
      <c r="P3963" s="2" t="s">
        <v>33</v>
      </c>
      <c r="Q3963" s="1" t="s">
        <v>66</v>
      </c>
      <c r="R3963" s="1" t="str">
        <f>VLOOKUP(表2[index_id],表1[],2)</f>
        <v>ValueOntology.QUANTITY</v>
      </c>
      <c r="S3963" t="str">
        <f>VLOOKUP(表2[index_id],表3[],2)</f>
        <v>ValueOntology.UNDETERMINED</v>
      </c>
      <c r="T3963" s="5" t="str">
        <f>VLOOKUP(表2[index_id],表4[],2)</f>
        <v>ValueOntology.UNDETERMINED</v>
      </c>
      <c r="U3963" t="str">
        <f>VLOOKUP(表2[index_id],表5[],2)</f>
        <v>ValueOntology.QUANTITY</v>
      </c>
      <c r="V3963" t="str">
        <f>VLOOKUP(表2[index_id],表6[],2)</f>
        <v>ValueOntology.QUANTITY</v>
      </c>
      <c r="W3963" t="str">
        <f>VLOOKUP(表2[index_id],表7[],2)</f>
        <v>ValueOntology.QUANTITY</v>
      </c>
      <c r="X3963" t="str">
        <f>VLOOKUP(表2[index_id],表8[],2)</f>
        <v>ValueOntology.QUANTITY</v>
      </c>
      <c r="Y3963" t="str">
        <f>VLOOKUP(表2[index_id],表9[],2)</f>
        <v>ValueOntology.QUANTITY</v>
      </c>
      <c r="Z3963" t="str">
        <f>VLOOKUP(表2[index_id],表10[],2)</f>
        <v>ValueOntology.QUANTITY</v>
      </c>
      <c r="AA3963" t="str">
        <f>VLOOKUP(表2[index_id],表11[],2)</f>
        <v>ValueOntology.QUANTITY</v>
      </c>
      <c r="AB3963" s="8" t="b">
        <f>表2[[#This Row],[vo104]]=表2[[#This Row],[vo109]]</f>
        <v>0</v>
      </c>
    </row>
    <row r="3964" spans="1:28" ht="15" x14ac:dyDescent="0.25">
      <c r="A3964" s="1">
        <v>140372</v>
      </c>
      <c r="B3964" s="1">
        <v>8030103107</v>
      </c>
      <c r="C3964" s="1" t="s">
        <v>5144</v>
      </c>
      <c r="D3964" s="1"/>
      <c r="E3964" s="1">
        <v>2</v>
      </c>
      <c r="F3964" s="1" t="s">
        <v>359</v>
      </c>
      <c r="G3964" s="1" t="s">
        <v>49</v>
      </c>
      <c r="H3964" s="1" t="s">
        <v>315</v>
      </c>
      <c r="I3964" s="1" t="s">
        <v>369</v>
      </c>
      <c r="J3964" s="1">
        <v>0</v>
      </c>
      <c r="K3964" s="1" t="s">
        <v>404</v>
      </c>
      <c r="L3964" s="1" t="s">
        <v>405</v>
      </c>
      <c r="M3964" s="1" t="s">
        <v>319</v>
      </c>
      <c r="N3964" s="1"/>
      <c r="O3964" s="1" t="s">
        <v>41</v>
      </c>
      <c r="P3964" s="2" t="s">
        <v>33</v>
      </c>
      <c r="Q3964" s="1" t="s">
        <v>345</v>
      </c>
      <c r="R3964" s="1" t="str">
        <f>VLOOKUP(表2[index_id],表1[],2)</f>
        <v>ValueOntology.PERCENTAGE</v>
      </c>
      <c r="S3964" t="str">
        <f>VLOOKUP(表2[index_id],表3[],2)</f>
        <v>ValueOntology.PERCENTAGE</v>
      </c>
      <c r="T3964" s="5" t="str">
        <f>VLOOKUP(表2[index_id],表4[],2)</f>
        <v>ValueOntology.PERCENTAGE</v>
      </c>
      <c r="U3964" t="str">
        <f>VLOOKUP(表2[index_id],表5[],2)</f>
        <v>ValueOntology.PERCENTAGE</v>
      </c>
      <c r="V3964" t="str">
        <f>VLOOKUP(表2[index_id],表6[],2)</f>
        <v>ValueOntology.PERCENTAGE</v>
      </c>
      <c r="W3964" t="str">
        <f>VLOOKUP(表2[index_id],表7[],2)</f>
        <v>ValueOntology.PERCENTAGE</v>
      </c>
      <c r="X3964" t="str">
        <f>VLOOKUP(表2[index_id],表8[],2)</f>
        <v>ValueOntology.PERCENTAGE</v>
      </c>
      <c r="Y3964" t="str">
        <f>VLOOKUP(表2[index_id],表9[],2)</f>
        <v>ValueOntology.PROPORTION_OF_NATION</v>
      </c>
      <c r="Z3964" t="str">
        <f>VLOOKUP(表2[index_id],表10[],2)</f>
        <v>ValueOntology.PROPORTION_OF_NATION</v>
      </c>
      <c r="AA3964" t="str">
        <f>VLOOKUP(表2[index_id],表11[],2)</f>
        <v>ValueOntology.PROPORTION_OF_NATION</v>
      </c>
      <c r="AB3964" s="8" t="b">
        <f>表2[[#This Row],[vo104]]=表2[[#This Row],[vo109]]</f>
        <v>1</v>
      </c>
    </row>
    <row r="3965" spans="1:28" ht="15" x14ac:dyDescent="0.25">
      <c r="A3965" s="1">
        <v>141381</v>
      </c>
      <c r="B3965" s="1">
        <v>8030103856</v>
      </c>
      <c r="C3965" s="1" t="s">
        <v>5145</v>
      </c>
      <c r="D3965" s="1"/>
      <c r="E3965" s="1">
        <v>2</v>
      </c>
      <c r="F3965" s="1" t="s">
        <v>359</v>
      </c>
      <c r="G3965" s="1" t="s">
        <v>49</v>
      </c>
      <c r="H3965" s="1" t="s">
        <v>315</v>
      </c>
      <c r="I3965" s="1" t="s">
        <v>403</v>
      </c>
      <c r="J3965" s="1">
        <v>0</v>
      </c>
      <c r="K3965" s="1" t="s">
        <v>491</v>
      </c>
      <c r="L3965" s="1" t="s">
        <v>492</v>
      </c>
      <c r="M3965" s="1" t="s">
        <v>319</v>
      </c>
      <c r="N3965" s="1"/>
      <c r="O3965" s="1" t="s">
        <v>41</v>
      </c>
      <c r="P3965" s="2" t="s">
        <v>33</v>
      </c>
      <c r="Q3965" s="1" t="s">
        <v>345</v>
      </c>
      <c r="R3965" s="1" t="str">
        <f>VLOOKUP(表2[index_id],表1[],2)</f>
        <v>ValueOntology.PERCENTAGE</v>
      </c>
      <c r="S3965" t="str">
        <f>VLOOKUP(表2[index_id],表3[],2)</f>
        <v>ValueOntology.PERCENTAGE</v>
      </c>
      <c r="T3965" s="5" t="str">
        <f>VLOOKUP(表2[index_id],表4[],2)</f>
        <v>ValueOntology.PERCENTAGE</v>
      </c>
      <c r="U3965" t="str">
        <f>VLOOKUP(表2[index_id],表5[],2)</f>
        <v>ValueOntology.PERCENTAGE</v>
      </c>
      <c r="V3965" t="str">
        <f>VLOOKUP(表2[index_id],表6[],2)</f>
        <v>ValueOntology.PERCENTAGE</v>
      </c>
      <c r="W3965" t="str">
        <f>VLOOKUP(表2[index_id],表7[],2)</f>
        <v>ValueOntology.PERCENTAGE</v>
      </c>
      <c r="X3965" t="str">
        <f>VLOOKUP(表2[index_id],表8[],2)</f>
        <v>ValueOntology.PERCENTAGE</v>
      </c>
      <c r="Y3965" t="str">
        <f>VLOOKUP(表2[index_id],表9[],2)</f>
        <v>ValueOntology.PROPORTION_OF_NATION</v>
      </c>
      <c r="Z3965" t="str">
        <f>VLOOKUP(表2[index_id],表10[],2)</f>
        <v>ValueOntology.PROPORTION_OF_NATION</v>
      </c>
      <c r="AA3965" t="str">
        <f>VLOOKUP(表2[index_id],表11[],2)</f>
        <v>ValueOntology.PROPORTION_OF_NATION</v>
      </c>
      <c r="AB3965" s="8" t="b">
        <f>表2[[#This Row],[vo104]]=表2[[#This Row],[vo109]]</f>
        <v>1</v>
      </c>
    </row>
    <row r="3966" spans="1:28" ht="15" x14ac:dyDescent="0.25">
      <c r="A3966" s="1">
        <v>140165</v>
      </c>
      <c r="B3966" s="1">
        <v>8030102852</v>
      </c>
      <c r="C3966" s="1" t="s">
        <v>5146</v>
      </c>
      <c r="D3966" s="1"/>
      <c r="E3966" s="1">
        <v>2</v>
      </c>
      <c r="F3966" s="1" t="s">
        <v>359</v>
      </c>
      <c r="G3966" s="1" t="s">
        <v>49</v>
      </c>
      <c r="H3966" s="1" t="s">
        <v>315</v>
      </c>
      <c r="I3966" s="1" t="s">
        <v>403</v>
      </c>
      <c r="J3966" s="1">
        <v>0</v>
      </c>
      <c r="K3966" s="1" t="s">
        <v>360</v>
      </c>
      <c r="L3966" s="1" t="s">
        <v>361</v>
      </c>
      <c r="M3966" s="1" t="s">
        <v>319</v>
      </c>
      <c r="N3966" s="1"/>
      <c r="O3966" s="1" t="s">
        <v>41</v>
      </c>
      <c r="P3966" s="2" t="s">
        <v>33</v>
      </c>
      <c r="Q3966" s="1" t="s">
        <v>345</v>
      </c>
      <c r="R3966" s="1" t="str">
        <f>VLOOKUP(表2[index_id],表1[],2)</f>
        <v>ValueOntology.PERCENTAGE</v>
      </c>
      <c r="S3966" t="str">
        <f>VLOOKUP(表2[index_id],表3[],2)</f>
        <v>ValueOntology.PERCENTAGE</v>
      </c>
      <c r="T3966" s="5" t="str">
        <f>VLOOKUP(表2[index_id],表4[],2)</f>
        <v>ValueOntology.PERCENTAGE</v>
      </c>
      <c r="U3966" t="str">
        <f>VLOOKUP(表2[index_id],表5[],2)</f>
        <v>ValueOntology.PERCENTAGE</v>
      </c>
      <c r="V3966" t="str">
        <f>VLOOKUP(表2[index_id],表6[],2)</f>
        <v>ValueOntology.PERCENTAGE</v>
      </c>
      <c r="W3966" t="str">
        <f>VLOOKUP(表2[index_id],表7[],2)</f>
        <v>ValueOntology.PERCENTAGE</v>
      </c>
      <c r="X3966" t="str">
        <f>VLOOKUP(表2[index_id],表8[],2)</f>
        <v>ValueOntology.PERCENTAGE</v>
      </c>
      <c r="Y3966" t="str">
        <f>VLOOKUP(表2[index_id],表9[],2)</f>
        <v>ValueOntology.PROPORTION_OF_NATION</v>
      </c>
      <c r="Z3966" t="str">
        <f>VLOOKUP(表2[index_id],表10[],2)</f>
        <v>ValueOntology.PROPORTION_OF_NATION</v>
      </c>
      <c r="AA3966" t="str">
        <f>VLOOKUP(表2[index_id],表11[],2)</f>
        <v>ValueOntology.PROPORTION_OF_NATION</v>
      </c>
      <c r="AB3966" s="8" t="b">
        <f>表2[[#This Row],[vo104]]=表2[[#This Row],[vo109]]</f>
        <v>1</v>
      </c>
    </row>
    <row r="3967" spans="1:28" ht="15" hidden="1" x14ac:dyDescent="0.25">
      <c r="A3967" s="1">
        <v>139381</v>
      </c>
      <c r="B3967" s="1">
        <v>8030101936</v>
      </c>
      <c r="C3967" s="1" t="s">
        <v>5147</v>
      </c>
      <c r="D3967" s="1"/>
      <c r="E3967" s="1">
        <v>0</v>
      </c>
      <c r="F3967" s="1" t="s">
        <v>25</v>
      </c>
      <c r="G3967" s="1" t="s">
        <v>49</v>
      </c>
      <c r="H3967" s="1" t="s">
        <v>1056</v>
      </c>
      <c r="I3967" s="1" t="s">
        <v>892</v>
      </c>
      <c r="J3967" s="1">
        <v>0</v>
      </c>
      <c r="K3967" s="1" t="s">
        <v>1094</v>
      </c>
      <c r="L3967" s="1" t="s">
        <v>1062</v>
      </c>
      <c r="M3967" s="1" t="s">
        <v>1059</v>
      </c>
      <c r="N3967" s="1"/>
      <c r="O3967" s="1" t="s">
        <v>41</v>
      </c>
      <c r="P3967" s="2" t="s">
        <v>33</v>
      </c>
      <c r="Q3967" s="1" t="s">
        <v>108</v>
      </c>
      <c r="R3967" s="1" t="str">
        <f>VLOOKUP(表2[index_id],表1[],2)</f>
        <v>ValueOntology.QUANTITY</v>
      </c>
      <c r="S3967" t="str">
        <f>VLOOKUP(表2[index_id],表3[],2)</f>
        <v>ValueOntology.QUANTITY</v>
      </c>
      <c r="T3967" s="5" t="str">
        <f>VLOOKUP(表2[index_id],表4[],2)</f>
        <v>ValueOntology.QUANTITY</v>
      </c>
      <c r="U3967" t="str">
        <f>VLOOKUP(表2[index_id],表5[],2)</f>
        <v>ValueOntology.QUANTITY</v>
      </c>
      <c r="V3967" t="str">
        <f>VLOOKUP(表2[index_id],表6[],2)</f>
        <v>ValueOntology.QUANTITY</v>
      </c>
      <c r="W3967" t="str">
        <f>VLOOKUP(表2[index_id],表7[],2)</f>
        <v>ValueOntology.QUANTITY</v>
      </c>
      <c r="X3967" t="str">
        <f>VLOOKUP(表2[index_id],表8[],2)</f>
        <v>ValueOntology.QUANTITY</v>
      </c>
      <c r="Y3967" t="str">
        <f>VLOOKUP(表2[index_id],表9[],2)</f>
        <v>ValueOntology.QUANTITY</v>
      </c>
      <c r="Z3967" t="str">
        <f>VLOOKUP(表2[index_id],表10[],2)</f>
        <v>ValueOntology.QUANTITY</v>
      </c>
      <c r="AA3967" t="str">
        <f>VLOOKUP(表2[index_id],表11[],2)</f>
        <v>ValueOntology.QUANTITY</v>
      </c>
      <c r="AB3967" s="8" t="b">
        <f>表2[[#This Row],[vo104]]=表2[[#This Row],[vo109]]</f>
        <v>1</v>
      </c>
    </row>
    <row r="3968" spans="1:28" ht="15" x14ac:dyDescent="0.25">
      <c r="A3968" s="1">
        <v>140380</v>
      </c>
      <c r="B3968" s="1">
        <v>8030103115</v>
      </c>
      <c r="C3968" s="1" t="s">
        <v>5148</v>
      </c>
      <c r="D3968" s="1"/>
      <c r="E3968" s="1">
        <v>2</v>
      </c>
      <c r="F3968" s="1" t="s">
        <v>359</v>
      </c>
      <c r="G3968" s="1" t="s">
        <v>49</v>
      </c>
      <c r="H3968" s="1" t="s">
        <v>315</v>
      </c>
      <c r="I3968" s="1" t="s">
        <v>403</v>
      </c>
      <c r="J3968" s="1">
        <v>0</v>
      </c>
      <c r="K3968" s="1" t="s">
        <v>404</v>
      </c>
      <c r="L3968" s="1" t="s">
        <v>405</v>
      </c>
      <c r="M3968" s="1" t="s">
        <v>319</v>
      </c>
      <c r="N3968" s="1"/>
      <c r="O3968" s="1" t="s">
        <v>41</v>
      </c>
      <c r="P3968" s="2" t="s">
        <v>33</v>
      </c>
      <c r="Q3968" s="1" t="s">
        <v>345</v>
      </c>
      <c r="R3968" s="1" t="str">
        <f>VLOOKUP(表2[index_id],表1[],2)</f>
        <v>ValueOntology.PERCENTAGE</v>
      </c>
      <c r="S3968" t="str">
        <f>VLOOKUP(表2[index_id],表3[],2)</f>
        <v>ValueOntology.PERCENTAGE</v>
      </c>
      <c r="T3968" s="5" t="str">
        <f>VLOOKUP(表2[index_id],表4[],2)</f>
        <v>ValueOntology.PERCENTAGE</v>
      </c>
      <c r="U3968" t="str">
        <f>VLOOKUP(表2[index_id],表5[],2)</f>
        <v>ValueOntology.PERCENTAGE</v>
      </c>
      <c r="V3968" t="str">
        <f>VLOOKUP(表2[index_id],表6[],2)</f>
        <v>ValueOntology.PERCENTAGE</v>
      </c>
      <c r="W3968" t="str">
        <f>VLOOKUP(表2[index_id],表7[],2)</f>
        <v>ValueOntology.PERCENTAGE</v>
      </c>
      <c r="X3968" t="str">
        <f>VLOOKUP(表2[index_id],表8[],2)</f>
        <v>ValueOntology.PERCENTAGE</v>
      </c>
      <c r="Y3968" t="str">
        <f>VLOOKUP(表2[index_id],表9[],2)</f>
        <v>ValueOntology.PROPORTION_OF_NATION</v>
      </c>
      <c r="Z3968" t="str">
        <f>VLOOKUP(表2[index_id],表10[],2)</f>
        <v>ValueOntology.PROPORTION_OF_NATION</v>
      </c>
      <c r="AA3968" t="str">
        <f>VLOOKUP(表2[index_id],表11[],2)</f>
        <v>ValueOntology.PROPORTION_OF_NATION</v>
      </c>
      <c r="AB3968" s="8" t="b">
        <f>表2[[#This Row],[vo104]]=表2[[#This Row],[vo109]]</f>
        <v>1</v>
      </c>
    </row>
    <row r="3969" spans="1:28" ht="15" x14ac:dyDescent="0.25">
      <c r="A3969" s="1">
        <v>140146</v>
      </c>
      <c r="B3969" s="1">
        <v>8030102833</v>
      </c>
      <c r="C3969" s="1" t="s">
        <v>5149</v>
      </c>
      <c r="D3969" s="1"/>
      <c r="E3969" s="1">
        <v>2</v>
      </c>
      <c r="F3969" s="1" t="s">
        <v>359</v>
      </c>
      <c r="G3969" s="1" t="s">
        <v>49</v>
      </c>
      <c r="H3969" s="1" t="s">
        <v>315</v>
      </c>
      <c r="I3969" s="1" t="s">
        <v>403</v>
      </c>
      <c r="J3969" s="1">
        <v>0</v>
      </c>
      <c r="K3969" s="1" t="s">
        <v>360</v>
      </c>
      <c r="L3969" s="1" t="s">
        <v>361</v>
      </c>
      <c r="M3969" s="1" t="s">
        <v>319</v>
      </c>
      <c r="N3969" s="1"/>
      <c r="O3969" s="1" t="s">
        <v>41</v>
      </c>
      <c r="P3969" s="2" t="s">
        <v>33</v>
      </c>
      <c r="Q3969" s="1" t="s">
        <v>345</v>
      </c>
      <c r="R3969" s="1" t="str">
        <f>VLOOKUP(表2[index_id],表1[],2)</f>
        <v>ValueOntology.PERCENTAGE</v>
      </c>
      <c r="S3969" t="str">
        <f>VLOOKUP(表2[index_id],表3[],2)</f>
        <v>ValueOntology.PERCENTAGE</v>
      </c>
      <c r="T3969" s="5" t="str">
        <f>VLOOKUP(表2[index_id],表4[],2)</f>
        <v>ValueOntology.PERCENTAGE</v>
      </c>
      <c r="U3969" t="str">
        <f>VLOOKUP(表2[index_id],表5[],2)</f>
        <v>ValueOntology.PERCENTAGE</v>
      </c>
      <c r="V3969" t="str">
        <f>VLOOKUP(表2[index_id],表6[],2)</f>
        <v>ValueOntology.PERCENTAGE</v>
      </c>
      <c r="W3969" t="str">
        <f>VLOOKUP(表2[index_id],表7[],2)</f>
        <v>ValueOntology.PERCENTAGE</v>
      </c>
      <c r="X3969" t="str">
        <f>VLOOKUP(表2[index_id],表8[],2)</f>
        <v>ValueOntology.PERCENTAGE</v>
      </c>
      <c r="Y3969" t="str">
        <f>VLOOKUP(表2[index_id],表9[],2)</f>
        <v>ValueOntology.PROPORTION_OF_NATION</v>
      </c>
      <c r="Z3969" t="str">
        <f>VLOOKUP(表2[index_id],表10[],2)</f>
        <v>ValueOntology.PROPORTION_OF_NATION</v>
      </c>
      <c r="AA3969" t="str">
        <f>VLOOKUP(表2[index_id],表11[],2)</f>
        <v>ValueOntology.PROPORTION_OF_NATION</v>
      </c>
      <c r="AB3969" s="8" t="b">
        <f>表2[[#This Row],[vo104]]=表2[[#This Row],[vo109]]</f>
        <v>1</v>
      </c>
    </row>
    <row r="3970" spans="1:28" ht="15" x14ac:dyDescent="0.25">
      <c r="A3970" s="1">
        <v>140384</v>
      </c>
      <c r="B3970" s="1">
        <v>8030103119</v>
      </c>
      <c r="C3970" s="1" t="s">
        <v>5150</v>
      </c>
      <c r="D3970" s="1"/>
      <c r="E3970" s="1">
        <v>2</v>
      </c>
      <c r="F3970" s="1" t="s">
        <v>359</v>
      </c>
      <c r="G3970" s="1" t="s">
        <v>49</v>
      </c>
      <c r="H3970" s="1" t="s">
        <v>315</v>
      </c>
      <c r="I3970" s="1" t="s">
        <v>403</v>
      </c>
      <c r="J3970" s="1">
        <v>0</v>
      </c>
      <c r="K3970" s="1" t="s">
        <v>404</v>
      </c>
      <c r="L3970" s="1" t="s">
        <v>405</v>
      </c>
      <c r="M3970" s="1" t="s">
        <v>319</v>
      </c>
      <c r="N3970" s="1"/>
      <c r="O3970" s="1" t="s">
        <v>41</v>
      </c>
      <c r="P3970" s="2" t="s">
        <v>33</v>
      </c>
      <c r="Q3970" s="1" t="s">
        <v>345</v>
      </c>
      <c r="R3970" s="1" t="str">
        <f>VLOOKUP(表2[index_id],表1[],2)</f>
        <v>ValueOntology.PERCENTAGE</v>
      </c>
      <c r="S3970" t="str">
        <f>VLOOKUP(表2[index_id],表3[],2)</f>
        <v>ValueOntology.PERCENTAGE</v>
      </c>
      <c r="T3970" s="5" t="str">
        <f>VLOOKUP(表2[index_id],表4[],2)</f>
        <v>ValueOntology.PERCENTAGE</v>
      </c>
      <c r="U3970" t="str">
        <f>VLOOKUP(表2[index_id],表5[],2)</f>
        <v>ValueOntology.PERCENTAGE</v>
      </c>
      <c r="V3970" t="str">
        <f>VLOOKUP(表2[index_id],表6[],2)</f>
        <v>ValueOntology.PERCENTAGE</v>
      </c>
      <c r="W3970" t="str">
        <f>VLOOKUP(表2[index_id],表7[],2)</f>
        <v>ValueOntology.PERCENTAGE</v>
      </c>
      <c r="X3970" t="str">
        <f>VLOOKUP(表2[index_id],表8[],2)</f>
        <v>ValueOntology.PERCENTAGE</v>
      </c>
      <c r="Y3970" t="str">
        <f>VLOOKUP(表2[index_id],表9[],2)</f>
        <v>ValueOntology.PROPORTION_OF_NATION</v>
      </c>
      <c r="Z3970" t="str">
        <f>VLOOKUP(表2[index_id],表10[],2)</f>
        <v>ValueOntology.PROPORTION_OF_NATION</v>
      </c>
      <c r="AA3970" t="str">
        <f>VLOOKUP(表2[index_id],表11[],2)</f>
        <v>ValueOntology.PROPORTION_OF_NATION</v>
      </c>
      <c r="AB3970" s="8" t="b">
        <f>表2[[#This Row],[vo104]]=表2[[#This Row],[vo109]]</f>
        <v>1</v>
      </c>
    </row>
    <row r="3971" spans="1:28" ht="15" x14ac:dyDescent="0.25">
      <c r="A3971" s="1">
        <v>141391</v>
      </c>
      <c r="B3971" s="1">
        <v>8030103866</v>
      </c>
      <c r="C3971" s="1" t="s">
        <v>5151</v>
      </c>
      <c r="D3971" s="1"/>
      <c r="E3971" s="1">
        <v>2</v>
      </c>
      <c r="F3971" s="1" t="s">
        <v>359</v>
      </c>
      <c r="G3971" s="1" t="s">
        <v>49</v>
      </c>
      <c r="H3971" s="1" t="s">
        <v>315</v>
      </c>
      <c r="I3971" s="1" t="s">
        <v>403</v>
      </c>
      <c r="J3971" s="1">
        <v>0</v>
      </c>
      <c r="K3971" s="1" t="s">
        <v>491</v>
      </c>
      <c r="L3971" s="1" t="s">
        <v>492</v>
      </c>
      <c r="M3971" s="1" t="s">
        <v>319</v>
      </c>
      <c r="N3971" s="1"/>
      <c r="O3971" s="1" t="s">
        <v>41</v>
      </c>
      <c r="P3971" s="2" t="s">
        <v>33</v>
      </c>
      <c r="Q3971" s="1" t="s">
        <v>345</v>
      </c>
      <c r="R3971" s="1" t="str">
        <f>VLOOKUP(表2[index_id],表1[],2)</f>
        <v>ValueOntology.PERCENTAGE</v>
      </c>
      <c r="S3971" t="str">
        <f>VLOOKUP(表2[index_id],表3[],2)</f>
        <v>ValueOntology.PERCENTAGE</v>
      </c>
      <c r="T3971" s="5" t="str">
        <f>VLOOKUP(表2[index_id],表4[],2)</f>
        <v>ValueOntology.PERCENTAGE</v>
      </c>
      <c r="U3971" t="str">
        <f>VLOOKUP(表2[index_id],表5[],2)</f>
        <v>ValueOntology.PERCENTAGE</v>
      </c>
      <c r="V3971" t="str">
        <f>VLOOKUP(表2[index_id],表6[],2)</f>
        <v>ValueOntology.PERCENTAGE</v>
      </c>
      <c r="W3971" t="str">
        <f>VLOOKUP(表2[index_id],表7[],2)</f>
        <v>ValueOntology.PERCENTAGE</v>
      </c>
      <c r="X3971" t="str">
        <f>VLOOKUP(表2[index_id],表8[],2)</f>
        <v>ValueOntology.PERCENTAGE</v>
      </c>
      <c r="Y3971" t="str">
        <f>VLOOKUP(表2[index_id],表9[],2)</f>
        <v>ValueOntology.PROPORTION_OF_NATION</v>
      </c>
      <c r="Z3971" t="str">
        <f>VLOOKUP(表2[index_id],表10[],2)</f>
        <v>ValueOntology.PROPORTION_OF_NATION</v>
      </c>
      <c r="AA3971" t="str">
        <f>VLOOKUP(表2[index_id],表11[],2)</f>
        <v>ValueOntology.PROPORTION_OF_NATION</v>
      </c>
      <c r="AB3971" s="8" t="b">
        <f>表2[[#This Row],[vo104]]=表2[[#This Row],[vo109]]</f>
        <v>1</v>
      </c>
    </row>
    <row r="3972" spans="1:28" ht="15" x14ac:dyDescent="0.25">
      <c r="A3972" s="1">
        <v>141395</v>
      </c>
      <c r="B3972" s="1">
        <v>8030103870</v>
      </c>
      <c r="C3972" s="1" t="s">
        <v>5152</v>
      </c>
      <c r="D3972" s="1"/>
      <c r="E3972" s="1">
        <v>2</v>
      </c>
      <c r="F3972" s="1" t="s">
        <v>359</v>
      </c>
      <c r="G3972" s="1" t="s">
        <v>49</v>
      </c>
      <c r="H3972" s="1" t="s">
        <v>315</v>
      </c>
      <c r="I3972" s="1" t="s">
        <v>403</v>
      </c>
      <c r="J3972" s="1">
        <v>0</v>
      </c>
      <c r="K3972" s="1" t="s">
        <v>491</v>
      </c>
      <c r="L3972" s="1" t="s">
        <v>492</v>
      </c>
      <c r="M3972" s="1" t="s">
        <v>319</v>
      </c>
      <c r="N3972" s="1"/>
      <c r="O3972" s="1" t="s">
        <v>41</v>
      </c>
      <c r="P3972" s="2" t="s">
        <v>33</v>
      </c>
      <c r="Q3972" s="1" t="s">
        <v>345</v>
      </c>
      <c r="R3972" s="1" t="str">
        <f>VLOOKUP(表2[index_id],表1[],2)</f>
        <v>ValueOntology.PERCENTAGE</v>
      </c>
      <c r="S3972" t="str">
        <f>VLOOKUP(表2[index_id],表3[],2)</f>
        <v>ValueOntology.PERCENTAGE</v>
      </c>
      <c r="T3972" s="5" t="str">
        <f>VLOOKUP(表2[index_id],表4[],2)</f>
        <v>ValueOntology.PERCENTAGE</v>
      </c>
      <c r="U3972" t="str">
        <f>VLOOKUP(表2[index_id],表5[],2)</f>
        <v>ValueOntology.PERCENTAGE</v>
      </c>
      <c r="V3972" t="str">
        <f>VLOOKUP(表2[index_id],表6[],2)</f>
        <v>ValueOntology.PERCENTAGE</v>
      </c>
      <c r="W3972" t="str">
        <f>VLOOKUP(表2[index_id],表7[],2)</f>
        <v>ValueOntology.PERCENTAGE</v>
      </c>
      <c r="X3972" t="str">
        <f>VLOOKUP(表2[index_id],表8[],2)</f>
        <v>ValueOntology.PERCENTAGE</v>
      </c>
      <c r="Y3972" t="str">
        <f>VLOOKUP(表2[index_id],表9[],2)</f>
        <v>ValueOntology.PROPORTION_OF_NATION</v>
      </c>
      <c r="Z3972" t="str">
        <f>VLOOKUP(表2[index_id],表10[],2)</f>
        <v>ValueOntology.PROPORTION_OF_NATION</v>
      </c>
      <c r="AA3972" t="str">
        <f>VLOOKUP(表2[index_id],表11[],2)</f>
        <v>ValueOntology.PROPORTION_OF_NATION</v>
      </c>
      <c r="AB3972" s="8" t="b">
        <f>表2[[#This Row],[vo104]]=表2[[#This Row],[vo109]]</f>
        <v>1</v>
      </c>
    </row>
    <row r="3973" spans="1:28" ht="15" x14ac:dyDescent="0.25">
      <c r="A3973" s="1">
        <v>140547</v>
      </c>
      <c r="B3973" s="1">
        <v>8030103283</v>
      </c>
      <c r="C3973" s="1" t="s">
        <v>5153</v>
      </c>
      <c r="D3973" s="1"/>
      <c r="E3973" s="1">
        <v>2</v>
      </c>
      <c r="F3973" s="1" t="s">
        <v>359</v>
      </c>
      <c r="G3973" s="1" t="s">
        <v>49</v>
      </c>
      <c r="H3973" s="1" t="s">
        <v>315</v>
      </c>
      <c r="I3973" s="1" t="s">
        <v>878</v>
      </c>
      <c r="J3973" s="1">
        <v>0</v>
      </c>
      <c r="K3973" s="1" t="s">
        <v>360</v>
      </c>
      <c r="L3973" s="1" t="s">
        <v>361</v>
      </c>
      <c r="M3973" s="1" t="s">
        <v>319</v>
      </c>
      <c r="N3973" s="1"/>
      <c r="O3973" s="1" t="s">
        <v>41</v>
      </c>
      <c r="P3973" s="2" t="s">
        <v>33</v>
      </c>
      <c r="Q3973" s="1" t="s">
        <v>345</v>
      </c>
      <c r="R3973" s="1" t="str">
        <f>VLOOKUP(表2[index_id],表1[],2)</f>
        <v>ValueOntology.PERCENTAGE</v>
      </c>
      <c r="S3973" t="str">
        <f>VLOOKUP(表2[index_id],表3[],2)</f>
        <v>ValueOntology.PERCENTAGE</v>
      </c>
      <c r="T3973" s="5" t="str">
        <f>VLOOKUP(表2[index_id],表4[],2)</f>
        <v>ValueOntology.PERCENTAGE</v>
      </c>
      <c r="U3973" t="str">
        <f>VLOOKUP(表2[index_id],表5[],2)</f>
        <v>ValueOntology.PERCENTAGE</v>
      </c>
      <c r="V3973" t="str">
        <f>VLOOKUP(表2[index_id],表6[],2)</f>
        <v>ValueOntology.PERCENTAGE</v>
      </c>
      <c r="W3973" t="str">
        <f>VLOOKUP(表2[index_id],表7[],2)</f>
        <v>ValueOntology.PERCENTAGE</v>
      </c>
      <c r="X3973" t="str">
        <f>VLOOKUP(表2[index_id],表8[],2)</f>
        <v>ValueOntology.PERCENTAGE</v>
      </c>
      <c r="Y3973" t="str">
        <f>VLOOKUP(表2[index_id],表9[],2)</f>
        <v>ValueOntology.PROPORTION_OF_NATION</v>
      </c>
      <c r="Z3973" t="str">
        <f>VLOOKUP(表2[index_id],表10[],2)</f>
        <v>ValueOntology.PROPORTION_OF_NATION</v>
      </c>
      <c r="AA3973" t="str">
        <f>VLOOKUP(表2[index_id],表11[],2)</f>
        <v>ValueOntology.PROPORTION_OF_NATION</v>
      </c>
      <c r="AB3973" s="8" t="b">
        <f>表2[[#This Row],[vo104]]=表2[[#This Row],[vo109]]</f>
        <v>1</v>
      </c>
    </row>
    <row r="3974" spans="1:28" ht="15" x14ac:dyDescent="0.25">
      <c r="A3974" s="1">
        <v>141396</v>
      </c>
      <c r="B3974" s="1">
        <v>8030103871</v>
      </c>
      <c r="C3974" s="1" t="s">
        <v>5154</v>
      </c>
      <c r="D3974" s="1"/>
      <c r="E3974" s="1">
        <v>2</v>
      </c>
      <c r="F3974" s="1" t="s">
        <v>359</v>
      </c>
      <c r="G3974" s="1" t="s">
        <v>49</v>
      </c>
      <c r="H3974" s="1" t="s">
        <v>315</v>
      </c>
      <c r="I3974" s="1" t="s">
        <v>403</v>
      </c>
      <c r="J3974" s="1">
        <v>0</v>
      </c>
      <c r="K3974" s="1" t="s">
        <v>491</v>
      </c>
      <c r="L3974" s="1" t="s">
        <v>492</v>
      </c>
      <c r="M3974" s="1" t="s">
        <v>319</v>
      </c>
      <c r="N3974" s="1"/>
      <c r="O3974" s="1" t="s">
        <v>41</v>
      </c>
      <c r="P3974" s="2" t="s">
        <v>33</v>
      </c>
      <c r="Q3974" s="1" t="s">
        <v>345</v>
      </c>
      <c r="R3974" s="1" t="str">
        <f>VLOOKUP(表2[index_id],表1[],2)</f>
        <v>ValueOntology.PERCENTAGE</v>
      </c>
      <c r="S3974" t="str">
        <f>VLOOKUP(表2[index_id],表3[],2)</f>
        <v>ValueOntology.PERCENTAGE</v>
      </c>
      <c r="T3974" s="5" t="str">
        <f>VLOOKUP(表2[index_id],表4[],2)</f>
        <v>ValueOntology.PERCENTAGE</v>
      </c>
      <c r="U3974" t="str">
        <f>VLOOKUP(表2[index_id],表5[],2)</f>
        <v>ValueOntology.PERCENTAGE</v>
      </c>
      <c r="V3974" t="str">
        <f>VLOOKUP(表2[index_id],表6[],2)</f>
        <v>ValueOntology.PERCENTAGE</v>
      </c>
      <c r="W3974" t="str">
        <f>VLOOKUP(表2[index_id],表7[],2)</f>
        <v>ValueOntology.PERCENTAGE</v>
      </c>
      <c r="X3974" t="str">
        <f>VLOOKUP(表2[index_id],表8[],2)</f>
        <v>ValueOntology.PERCENTAGE</v>
      </c>
      <c r="Y3974" t="str">
        <f>VLOOKUP(表2[index_id],表9[],2)</f>
        <v>ValueOntology.PROPORTION_OF_NATION</v>
      </c>
      <c r="Z3974" t="str">
        <f>VLOOKUP(表2[index_id],表10[],2)</f>
        <v>ValueOntology.PROPORTION_OF_NATION</v>
      </c>
      <c r="AA3974" t="str">
        <f>VLOOKUP(表2[index_id],表11[],2)</f>
        <v>ValueOntology.PROPORTION_OF_NATION</v>
      </c>
      <c r="AB3974" s="8" t="b">
        <f>表2[[#This Row],[vo104]]=表2[[#This Row],[vo109]]</f>
        <v>1</v>
      </c>
    </row>
    <row r="3975" spans="1:28" ht="15" x14ac:dyDescent="0.25">
      <c r="A3975" s="1">
        <v>141401</v>
      </c>
      <c r="B3975" s="1">
        <v>8030103876</v>
      </c>
      <c r="C3975" s="1" t="s">
        <v>5155</v>
      </c>
      <c r="D3975" s="1"/>
      <c r="E3975" s="1">
        <v>2</v>
      </c>
      <c r="F3975" s="1" t="s">
        <v>359</v>
      </c>
      <c r="G3975" s="1" t="s">
        <v>49</v>
      </c>
      <c r="H3975" s="1" t="s">
        <v>315</v>
      </c>
      <c r="I3975" s="1" t="s">
        <v>403</v>
      </c>
      <c r="J3975" s="1">
        <v>0</v>
      </c>
      <c r="K3975" s="1" t="s">
        <v>491</v>
      </c>
      <c r="L3975" s="1" t="s">
        <v>492</v>
      </c>
      <c r="M3975" s="1" t="s">
        <v>319</v>
      </c>
      <c r="N3975" s="1"/>
      <c r="O3975" s="1" t="s">
        <v>41</v>
      </c>
      <c r="P3975" s="2" t="s">
        <v>33</v>
      </c>
      <c r="Q3975" s="1" t="s">
        <v>345</v>
      </c>
      <c r="R3975" s="1" t="str">
        <f>VLOOKUP(表2[index_id],表1[],2)</f>
        <v>ValueOntology.PERCENTAGE</v>
      </c>
      <c r="S3975" t="str">
        <f>VLOOKUP(表2[index_id],表3[],2)</f>
        <v>ValueOntology.PERCENTAGE</v>
      </c>
      <c r="T3975" s="5" t="str">
        <f>VLOOKUP(表2[index_id],表4[],2)</f>
        <v>ValueOntology.PERCENTAGE</v>
      </c>
      <c r="U3975" t="str">
        <f>VLOOKUP(表2[index_id],表5[],2)</f>
        <v>ValueOntology.PERCENTAGE</v>
      </c>
      <c r="V3975" t="str">
        <f>VLOOKUP(表2[index_id],表6[],2)</f>
        <v>ValueOntology.PERCENTAGE</v>
      </c>
      <c r="W3975" t="str">
        <f>VLOOKUP(表2[index_id],表7[],2)</f>
        <v>ValueOntology.PERCENTAGE</v>
      </c>
      <c r="X3975" t="str">
        <f>VLOOKUP(表2[index_id],表8[],2)</f>
        <v>ValueOntology.PERCENTAGE</v>
      </c>
      <c r="Y3975" t="str">
        <f>VLOOKUP(表2[index_id],表9[],2)</f>
        <v>ValueOntology.PROPORTION_OF_NATION</v>
      </c>
      <c r="Z3975" t="str">
        <f>VLOOKUP(表2[index_id],表10[],2)</f>
        <v>ValueOntology.PROPORTION_OF_NATION</v>
      </c>
      <c r="AA3975" t="str">
        <f>VLOOKUP(表2[index_id],表11[],2)</f>
        <v>ValueOntology.PROPORTION_OF_NATION</v>
      </c>
      <c r="AB3975" s="8" t="b">
        <f>表2[[#This Row],[vo104]]=表2[[#This Row],[vo109]]</f>
        <v>1</v>
      </c>
    </row>
    <row r="3976" spans="1:28" ht="15" x14ac:dyDescent="0.25">
      <c r="A3976" s="1">
        <v>141397</v>
      </c>
      <c r="B3976" s="1">
        <v>8030103872</v>
      </c>
      <c r="C3976" s="1" t="s">
        <v>5156</v>
      </c>
      <c r="D3976" s="1"/>
      <c r="E3976" s="1">
        <v>2</v>
      </c>
      <c r="F3976" s="1" t="s">
        <v>359</v>
      </c>
      <c r="G3976" s="1" t="s">
        <v>49</v>
      </c>
      <c r="H3976" s="1" t="s">
        <v>315</v>
      </c>
      <c r="I3976" s="1" t="s">
        <v>403</v>
      </c>
      <c r="J3976" s="1">
        <v>0</v>
      </c>
      <c r="K3976" s="1" t="s">
        <v>491</v>
      </c>
      <c r="L3976" s="1" t="s">
        <v>492</v>
      </c>
      <c r="M3976" s="1" t="s">
        <v>319</v>
      </c>
      <c r="N3976" s="1"/>
      <c r="O3976" s="1" t="s">
        <v>41</v>
      </c>
      <c r="P3976" s="2" t="s">
        <v>33</v>
      </c>
      <c r="Q3976" s="1" t="s">
        <v>345</v>
      </c>
      <c r="R3976" s="1" t="str">
        <f>VLOOKUP(表2[index_id],表1[],2)</f>
        <v>ValueOntology.PERCENTAGE</v>
      </c>
      <c r="S3976" t="str">
        <f>VLOOKUP(表2[index_id],表3[],2)</f>
        <v>ValueOntology.PERCENTAGE</v>
      </c>
      <c r="T3976" s="5" t="str">
        <f>VLOOKUP(表2[index_id],表4[],2)</f>
        <v>ValueOntology.PERCENTAGE</v>
      </c>
      <c r="U3976" t="str">
        <f>VLOOKUP(表2[index_id],表5[],2)</f>
        <v>ValueOntology.PERCENTAGE</v>
      </c>
      <c r="V3976" t="str">
        <f>VLOOKUP(表2[index_id],表6[],2)</f>
        <v>ValueOntology.PERCENTAGE</v>
      </c>
      <c r="W3976" t="str">
        <f>VLOOKUP(表2[index_id],表7[],2)</f>
        <v>ValueOntology.PERCENTAGE</v>
      </c>
      <c r="X3976" t="str">
        <f>VLOOKUP(表2[index_id],表8[],2)</f>
        <v>ValueOntology.PERCENTAGE</v>
      </c>
      <c r="Y3976" t="str">
        <f>VLOOKUP(表2[index_id],表9[],2)</f>
        <v>ValueOntology.PROPORTION_OF_NATION</v>
      </c>
      <c r="Z3976" t="str">
        <f>VLOOKUP(表2[index_id],表10[],2)</f>
        <v>ValueOntology.PROPORTION_OF_NATION</v>
      </c>
      <c r="AA3976" t="str">
        <f>VLOOKUP(表2[index_id],表11[],2)</f>
        <v>ValueOntology.PROPORTION_OF_NATION</v>
      </c>
      <c r="AB3976" s="8" t="b">
        <f>表2[[#This Row],[vo104]]=表2[[#This Row],[vo109]]</f>
        <v>1</v>
      </c>
    </row>
    <row r="3977" spans="1:28" ht="15" x14ac:dyDescent="0.25">
      <c r="A3977" s="1">
        <v>141398</v>
      </c>
      <c r="B3977" s="1">
        <v>8030103873</v>
      </c>
      <c r="C3977" s="1" t="s">
        <v>5157</v>
      </c>
      <c r="D3977" s="1"/>
      <c r="E3977" s="1">
        <v>2</v>
      </c>
      <c r="F3977" s="1" t="s">
        <v>359</v>
      </c>
      <c r="G3977" s="1" t="s">
        <v>49</v>
      </c>
      <c r="H3977" s="1" t="s">
        <v>315</v>
      </c>
      <c r="I3977" s="1" t="s">
        <v>403</v>
      </c>
      <c r="J3977" s="1">
        <v>0</v>
      </c>
      <c r="K3977" s="1" t="s">
        <v>491</v>
      </c>
      <c r="L3977" s="1" t="s">
        <v>492</v>
      </c>
      <c r="M3977" s="1" t="s">
        <v>319</v>
      </c>
      <c r="N3977" s="1"/>
      <c r="O3977" s="1" t="s">
        <v>41</v>
      </c>
      <c r="P3977" s="2" t="s">
        <v>33</v>
      </c>
      <c r="Q3977" s="1" t="s">
        <v>345</v>
      </c>
      <c r="R3977" s="1" t="str">
        <f>VLOOKUP(表2[index_id],表1[],2)</f>
        <v>ValueOntology.PERCENTAGE</v>
      </c>
      <c r="S3977" t="str">
        <f>VLOOKUP(表2[index_id],表3[],2)</f>
        <v>ValueOntology.PERCENTAGE</v>
      </c>
      <c r="T3977" s="5" t="str">
        <f>VLOOKUP(表2[index_id],表4[],2)</f>
        <v>ValueOntology.PERCENTAGE</v>
      </c>
      <c r="U3977" t="str">
        <f>VLOOKUP(表2[index_id],表5[],2)</f>
        <v>ValueOntology.PERCENTAGE</v>
      </c>
      <c r="V3977" t="str">
        <f>VLOOKUP(表2[index_id],表6[],2)</f>
        <v>ValueOntology.PERCENTAGE</v>
      </c>
      <c r="W3977" t="str">
        <f>VLOOKUP(表2[index_id],表7[],2)</f>
        <v>ValueOntology.PERCENTAGE</v>
      </c>
      <c r="X3977" t="str">
        <f>VLOOKUP(表2[index_id],表8[],2)</f>
        <v>ValueOntology.PERCENTAGE</v>
      </c>
      <c r="Y3977" t="str">
        <f>VLOOKUP(表2[index_id],表9[],2)</f>
        <v>ValueOntology.PROPORTION_OF_NATION</v>
      </c>
      <c r="Z3977" t="str">
        <f>VLOOKUP(表2[index_id],表10[],2)</f>
        <v>ValueOntology.PROPORTION_OF_NATION</v>
      </c>
      <c r="AA3977" t="str">
        <f>VLOOKUP(表2[index_id],表11[],2)</f>
        <v>ValueOntology.PROPORTION_OF_NATION</v>
      </c>
      <c r="AB3977" s="8" t="b">
        <f>表2[[#This Row],[vo104]]=表2[[#This Row],[vo109]]</f>
        <v>1</v>
      </c>
    </row>
    <row r="3978" spans="1:28" ht="15" x14ac:dyDescent="0.25">
      <c r="A3978" s="1">
        <v>141400</v>
      </c>
      <c r="B3978" s="1">
        <v>8030103875</v>
      </c>
      <c r="C3978" s="1" t="s">
        <v>5158</v>
      </c>
      <c r="D3978" s="1"/>
      <c r="E3978" s="1">
        <v>2</v>
      </c>
      <c r="F3978" s="1" t="s">
        <v>359</v>
      </c>
      <c r="G3978" s="1" t="s">
        <v>49</v>
      </c>
      <c r="H3978" s="1" t="s">
        <v>315</v>
      </c>
      <c r="I3978" s="1" t="s">
        <v>403</v>
      </c>
      <c r="J3978" s="1">
        <v>0</v>
      </c>
      <c r="K3978" s="1" t="s">
        <v>491</v>
      </c>
      <c r="L3978" s="1" t="s">
        <v>492</v>
      </c>
      <c r="M3978" s="1" t="s">
        <v>319</v>
      </c>
      <c r="N3978" s="1"/>
      <c r="O3978" s="1" t="s">
        <v>41</v>
      </c>
      <c r="P3978" s="2" t="s">
        <v>33</v>
      </c>
      <c r="Q3978" s="1" t="s">
        <v>345</v>
      </c>
      <c r="R3978" s="1" t="str">
        <f>VLOOKUP(表2[index_id],表1[],2)</f>
        <v>ValueOntology.PERCENTAGE</v>
      </c>
      <c r="S3978" t="str">
        <f>VLOOKUP(表2[index_id],表3[],2)</f>
        <v>ValueOntology.PERCENTAGE</v>
      </c>
      <c r="T3978" s="5" t="str">
        <f>VLOOKUP(表2[index_id],表4[],2)</f>
        <v>ValueOntology.PERCENTAGE</v>
      </c>
      <c r="U3978" t="str">
        <f>VLOOKUP(表2[index_id],表5[],2)</f>
        <v>ValueOntology.PERCENTAGE</v>
      </c>
      <c r="V3978" t="str">
        <f>VLOOKUP(表2[index_id],表6[],2)</f>
        <v>ValueOntology.PERCENTAGE</v>
      </c>
      <c r="W3978" t="str">
        <f>VLOOKUP(表2[index_id],表7[],2)</f>
        <v>ValueOntology.PERCENTAGE</v>
      </c>
      <c r="X3978" t="str">
        <f>VLOOKUP(表2[index_id],表8[],2)</f>
        <v>ValueOntology.PERCENTAGE</v>
      </c>
      <c r="Y3978" t="str">
        <f>VLOOKUP(表2[index_id],表9[],2)</f>
        <v>ValueOntology.PROPORTION_OF_NATION</v>
      </c>
      <c r="Z3978" t="str">
        <f>VLOOKUP(表2[index_id],表10[],2)</f>
        <v>ValueOntology.PROPORTION_OF_NATION</v>
      </c>
      <c r="AA3978" t="str">
        <f>VLOOKUP(表2[index_id],表11[],2)</f>
        <v>ValueOntology.PROPORTION_OF_NATION</v>
      </c>
      <c r="AB3978" s="8" t="b">
        <f>表2[[#This Row],[vo104]]=表2[[#This Row],[vo109]]</f>
        <v>1</v>
      </c>
    </row>
    <row r="3979" spans="1:28" ht="15" x14ac:dyDescent="0.25">
      <c r="A3979" s="1">
        <v>141403</v>
      </c>
      <c r="B3979" s="1">
        <v>8030103878</v>
      </c>
      <c r="C3979" s="1" t="s">
        <v>5159</v>
      </c>
      <c r="D3979" s="1"/>
      <c r="E3979" s="1">
        <v>2</v>
      </c>
      <c r="F3979" s="1" t="s">
        <v>359</v>
      </c>
      <c r="G3979" s="1" t="s">
        <v>49</v>
      </c>
      <c r="H3979" s="1" t="s">
        <v>315</v>
      </c>
      <c r="I3979" s="1" t="s">
        <v>403</v>
      </c>
      <c r="J3979" s="1">
        <v>0</v>
      </c>
      <c r="K3979" s="1" t="s">
        <v>491</v>
      </c>
      <c r="L3979" s="1" t="s">
        <v>492</v>
      </c>
      <c r="M3979" s="1" t="s">
        <v>319</v>
      </c>
      <c r="N3979" s="1"/>
      <c r="O3979" s="1" t="s">
        <v>41</v>
      </c>
      <c r="P3979" s="2" t="s">
        <v>33</v>
      </c>
      <c r="Q3979" s="1" t="s">
        <v>345</v>
      </c>
      <c r="R3979" s="1" t="str">
        <f>VLOOKUP(表2[index_id],表1[],2)</f>
        <v>ValueOntology.PERCENTAGE</v>
      </c>
      <c r="S3979" t="str">
        <f>VLOOKUP(表2[index_id],表3[],2)</f>
        <v>ValueOntology.PERCENTAGE</v>
      </c>
      <c r="T3979" s="5" t="str">
        <f>VLOOKUP(表2[index_id],表4[],2)</f>
        <v>ValueOntology.PERCENTAGE</v>
      </c>
      <c r="U3979" t="str">
        <f>VLOOKUP(表2[index_id],表5[],2)</f>
        <v>ValueOntology.PERCENTAGE</v>
      </c>
      <c r="V3979" t="str">
        <f>VLOOKUP(表2[index_id],表6[],2)</f>
        <v>ValueOntology.PERCENTAGE</v>
      </c>
      <c r="W3979" t="str">
        <f>VLOOKUP(表2[index_id],表7[],2)</f>
        <v>ValueOntology.PERCENTAGE</v>
      </c>
      <c r="X3979" t="str">
        <f>VLOOKUP(表2[index_id],表8[],2)</f>
        <v>ValueOntology.PERCENTAGE</v>
      </c>
      <c r="Y3979" t="str">
        <f>VLOOKUP(表2[index_id],表9[],2)</f>
        <v>ValueOntology.PROPORTION_OF_NATION</v>
      </c>
      <c r="Z3979" t="str">
        <f>VLOOKUP(表2[index_id],表10[],2)</f>
        <v>ValueOntology.PROPORTION_OF_NATION</v>
      </c>
      <c r="AA3979" t="str">
        <f>VLOOKUP(表2[index_id],表11[],2)</f>
        <v>ValueOntology.PROPORTION_OF_NATION</v>
      </c>
      <c r="AB3979" s="8" t="b">
        <f>表2[[#This Row],[vo104]]=表2[[#This Row],[vo109]]</f>
        <v>1</v>
      </c>
    </row>
    <row r="3980" spans="1:28" ht="15" x14ac:dyDescent="0.25">
      <c r="A3980" s="1">
        <v>140400</v>
      </c>
      <c r="B3980" s="1">
        <v>8030103135</v>
      </c>
      <c r="C3980" s="1" t="s">
        <v>5160</v>
      </c>
      <c r="D3980" s="1"/>
      <c r="E3980" s="1">
        <v>2</v>
      </c>
      <c r="F3980" s="1" t="s">
        <v>359</v>
      </c>
      <c r="G3980" s="1" t="s">
        <v>49</v>
      </c>
      <c r="H3980" s="1" t="s">
        <v>315</v>
      </c>
      <c r="I3980" s="1" t="s">
        <v>403</v>
      </c>
      <c r="J3980" s="1">
        <v>0</v>
      </c>
      <c r="K3980" s="1" t="s">
        <v>404</v>
      </c>
      <c r="L3980" s="1" t="s">
        <v>405</v>
      </c>
      <c r="M3980" s="1" t="s">
        <v>319</v>
      </c>
      <c r="N3980" s="1"/>
      <c r="O3980" s="1" t="s">
        <v>41</v>
      </c>
      <c r="P3980" s="2" t="s">
        <v>33</v>
      </c>
      <c r="Q3980" s="1" t="s">
        <v>345</v>
      </c>
      <c r="R3980" s="1" t="str">
        <f>VLOOKUP(表2[index_id],表1[],2)</f>
        <v>ValueOntology.PERCENTAGE</v>
      </c>
      <c r="S3980" t="str">
        <f>VLOOKUP(表2[index_id],表3[],2)</f>
        <v>ValueOntology.PERCENTAGE</v>
      </c>
      <c r="T3980" s="5" t="str">
        <f>VLOOKUP(表2[index_id],表4[],2)</f>
        <v>ValueOntology.PERCENTAGE</v>
      </c>
      <c r="U3980" t="str">
        <f>VLOOKUP(表2[index_id],表5[],2)</f>
        <v>ValueOntology.PERCENTAGE</v>
      </c>
      <c r="V3980" t="str">
        <f>VLOOKUP(表2[index_id],表6[],2)</f>
        <v>ValueOntology.PERCENTAGE</v>
      </c>
      <c r="W3980" t="str">
        <f>VLOOKUP(表2[index_id],表7[],2)</f>
        <v>ValueOntology.PERCENTAGE</v>
      </c>
      <c r="X3980" t="str">
        <f>VLOOKUP(表2[index_id],表8[],2)</f>
        <v>ValueOntology.PERCENTAGE</v>
      </c>
      <c r="Y3980" t="str">
        <f>VLOOKUP(表2[index_id],表9[],2)</f>
        <v>ValueOntology.PROPORTION_OF_NATION</v>
      </c>
      <c r="Z3980" t="str">
        <f>VLOOKUP(表2[index_id],表10[],2)</f>
        <v>ValueOntology.PROPORTION_OF_NATION</v>
      </c>
      <c r="AA3980" t="str">
        <f>VLOOKUP(表2[index_id],表11[],2)</f>
        <v>ValueOntology.PROPORTION_OF_NATION</v>
      </c>
      <c r="AB3980" s="8" t="b">
        <f>表2[[#This Row],[vo104]]=表2[[#This Row],[vo109]]</f>
        <v>1</v>
      </c>
    </row>
    <row r="3981" spans="1:28" ht="15" x14ac:dyDescent="0.25">
      <c r="A3981" s="1">
        <v>141408</v>
      </c>
      <c r="B3981" s="1">
        <v>8030103883</v>
      </c>
      <c r="C3981" s="1" t="s">
        <v>5161</v>
      </c>
      <c r="D3981" s="1"/>
      <c r="E3981" s="1">
        <v>2</v>
      </c>
      <c r="F3981" s="1" t="s">
        <v>359</v>
      </c>
      <c r="G3981" s="1" t="s">
        <v>49</v>
      </c>
      <c r="H3981" s="1" t="s">
        <v>315</v>
      </c>
      <c r="I3981" s="1" t="s">
        <v>403</v>
      </c>
      <c r="J3981" s="1">
        <v>0</v>
      </c>
      <c r="K3981" s="1" t="s">
        <v>491</v>
      </c>
      <c r="L3981" s="1" t="s">
        <v>492</v>
      </c>
      <c r="M3981" s="1" t="s">
        <v>319</v>
      </c>
      <c r="N3981" s="1"/>
      <c r="O3981" s="1" t="s">
        <v>41</v>
      </c>
      <c r="P3981" s="2" t="s">
        <v>33</v>
      </c>
      <c r="Q3981" s="1" t="s">
        <v>345</v>
      </c>
      <c r="R3981" s="1" t="str">
        <f>VLOOKUP(表2[index_id],表1[],2)</f>
        <v>ValueOntology.PERCENTAGE</v>
      </c>
      <c r="S3981" t="str">
        <f>VLOOKUP(表2[index_id],表3[],2)</f>
        <v>ValueOntology.PERCENTAGE</v>
      </c>
      <c r="T3981" s="5" t="str">
        <f>VLOOKUP(表2[index_id],表4[],2)</f>
        <v>ValueOntology.PERCENTAGE</v>
      </c>
      <c r="U3981" t="str">
        <f>VLOOKUP(表2[index_id],表5[],2)</f>
        <v>ValueOntology.PERCENTAGE</v>
      </c>
      <c r="V3981" t="str">
        <f>VLOOKUP(表2[index_id],表6[],2)</f>
        <v>ValueOntology.PERCENTAGE</v>
      </c>
      <c r="W3981" t="str">
        <f>VLOOKUP(表2[index_id],表7[],2)</f>
        <v>ValueOntology.PERCENTAGE</v>
      </c>
      <c r="X3981" t="str">
        <f>VLOOKUP(表2[index_id],表8[],2)</f>
        <v>ValueOntology.PERCENTAGE</v>
      </c>
      <c r="Y3981" t="str">
        <f>VLOOKUP(表2[index_id],表9[],2)</f>
        <v>ValueOntology.PROPORTION_OF_NATION</v>
      </c>
      <c r="Z3981" t="str">
        <f>VLOOKUP(表2[index_id],表10[],2)</f>
        <v>ValueOntology.PROPORTION_OF_NATION</v>
      </c>
      <c r="AA3981" t="str">
        <f>VLOOKUP(表2[index_id],表11[],2)</f>
        <v>ValueOntology.PROPORTION_OF_NATION</v>
      </c>
      <c r="AB3981" s="8" t="b">
        <f>表2[[#This Row],[vo104]]=表2[[#This Row],[vo109]]</f>
        <v>1</v>
      </c>
    </row>
    <row r="3982" spans="1:28" ht="15" x14ac:dyDescent="0.25">
      <c r="A3982" s="1">
        <v>140541</v>
      </c>
      <c r="B3982" s="1">
        <v>8030103277</v>
      </c>
      <c r="C3982" s="1" t="s">
        <v>5162</v>
      </c>
      <c r="D3982" s="1"/>
      <c r="E3982" s="1">
        <v>2</v>
      </c>
      <c r="F3982" s="1" t="s">
        <v>359</v>
      </c>
      <c r="G3982" s="1" t="s">
        <v>49</v>
      </c>
      <c r="H3982" s="1" t="s">
        <v>315</v>
      </c>
      <c r="I3982" s="1" t="s">
        <v>869</v>
      </c>
      <c r="J3982" s="1">
        <v>0</v>
      </c>
      <c r="K3982" s="1" t="s">
        <v>360</v>
      </c>
      <c r="L3982" s="1" t="s">
        <v>361</v>
      </c>
      <c r="M3982" s="1" t="s">
        <v>319</v>
      </c>
      <c r="N3982" s="1"/>
      <c r="O3982" s="1" t="s">
        <v>41</v>
      </c>
      <c r="P3982" s="2" t="s">
        <v>33</v>
      </c>
      <c r="Q3982" s="1" t="s">
        <v>345</v>
      </c>
      <c r="R3982" s="1" t="str">
        <f>VLOOKUP(表2[index_id],表1[],2)</f>
        <v>ValueOntology.PERCENTAGE</v>
      </c>
      <c r="S3982" t="str">
        <f>VLOOKUP(表2[index_id],表3[],2)</f>
        <v>ValueOntology.PERCENTAGE</v>
      </c>
      <c r="T3982" s="5" t="str">
        <f>VLOOKUP(表2[index_id],表4[],2)</f>
        <v>ValueOntology.PERCENTAGE</v>
      </c>
      <c r="U3982" t="str">
        <f>VLOOKUP(表2[index_id],表5[],2)</f>
        <v>ValueOntology.PERCENTAGE</v>
      </c>
      <c r="V3982" t="str">
        <f>VLOOKUP(表2[index_id],表6[],2)</f>
        <v>ValueOntology.PERCENTAGE</v>
      </c>
      <c r="W3982" t="str">
        <f>VLOOKUP(表2[index_id],表7[],2)</f>
        <v>ValueOntology.PERCENTAGE</v>
      </c>
      <c r="X3982" t="str">
        <f>VLOOKUP(表2[index_id],表8[],2)</f>
        <v>ValueOntology.PERCENTAGE</v>
      </c>
      <c r="Y3982" t="str">
        <f>VLOOKUP(表2[index_id],表9[],2)</f>
        <v>ValueOntology.PROPORTION_OF_NATION</v>
      </c>
      <c r="Z3982" t="str">
        <f>VLOOKUP(表2[index_id],表10[],2)</f>
        <v>ValueOntology.PROPORTION_OF_NATION</v>
      </c>
      <c r="AA3982" t="str">
        <f>VLOOKUP(表2[index_id],表11[],2)</f>
        <v>ValueOntology.PROPORTION_OF_NATION</v>
      </c>
      <c r="AB3982" s="8" t="b">
        <f>表2[[#This Row],[vo104]]=表2[[#This Row],[vo109]]</f>
        <v>1</v>
      </c>
    </row>
    <row r="3983" spans="1:28" ht="15" x14ac:dyDescent="0.25">
      <c r="A3983" s="1">
        <v>141412</v>
      </c>
      <c r="B3983" s="1">
        <v>8030103887</v>
      </c>
      <c r="C3983" s="1" t="s">
        <v>5163</v>
      </c>
      <c r="D3983" s="1"/>
      <c r="E3983" s="1">
        <v>2</v>
      </c>
      <c r="F3983" s="1" t="s">
        <v>359</v>
      </c>
      <c r="G3983" s="1" t="s">
        <v>49</v>
      </c>
      <c r="H3983" s="1" t="s">
        <v>315</v>
      </c>
      <c r="I3983" s="1" t="s">
        <v>869</v>
      </c>
      <c r="J3983" s="1">
        <v>0</v>
      </c>
      <c r="K3983" s="1" t="s">
        <v>491</v>
      </c>
      <c r="L3983" s="1" t="s">
        <v>492</v>
      </c>
      <c r="M3983" s="1" t="s">
        <v>319</v>
      </c>
      <c r="N3983" s="1"/>
      <c r="O3983" s="1" t="s">
        <v>41</v>
      </c>
      <c r="P3983" s="2" t="s">
        <v>33</v>
      </c>
      <c r="Q3983" s="1" t="s">
        <v>345</v>
      </c>
      <c r="R3983" s="1" t="str">
        <f>VLOOKUP(表2[index_id],表1[],2)</f>
        <v>ValueOntology.PERCENTAGE</v>
      </c>
      <c r="S3983" t="str">
        <f>VLOOKUP(表2[index_id],表3[],2)</f>
        <v>ValueOntology.PERCENTAGE</v>
      </c>
      <c r="T3983" s="5" t="str">
        <f>VLOOKUP(表2[index_id],表4[],2)</f>
        <v>ValueOntology.PERCENTAGE</v>
      </c>
      <c r="U3983" t="str">
        <f>VLOOKUP(表2[index_id],表5[],2)</f>
        <v>ValueOntology.PERCENTAGE</v>
      </c>
      <c r="V3983" t="str">
        <f>VLOOKUP(表2[index_id],表6[],2)</f>
        <v>ValueOntology.PERCENTAGE</v>
      </c>
      <c r="W3983" t="str">
        <f>VLOOKUP(表2[index_id],表7[],2)</f>
        <v>ValueOntology.PERCENTAGE</v>
      </c>
      <c r="X3983" t="str">
        <f>VLOOKUP(表2[index_id],表8[],2)</f>
        <v>ValueOntology.PERCENTAGE</v>
      </c>
      <c r="Y3983" t="str">
        <f>VLOOKUP(表2[index_id],表9[],2)</f>
        <v>ValueOntology.PROPORTION_OF_NATION</v>
      </c>
      <c r="Z3983" t="str">
        <f>VLOOKUP(表2[index_id],表10[],2)</f>
        <v>ValueOntology.PROPORTION_OF_NATION</v>
      </c>
      <c r="AA3983" t="str">
        <f>VLOOKUP(表2[index_id],表11[],2)</f>
        <v>ValueOntology.PROPORTION_OF_NATION</v>
      </c>
      <c r="AB3983" s="8" t="b">
        <f>表2[[#This Row],[vo104]]=表2[[#This Row],[vo109]]</f>
        <v>1</v>
      </c>
    </row>
    <row r="3984" spans="1:28" ht="15" x14ac:dyDescent="0.25">
      <c r="A3984" s="1">
        <v>140406</v>
      </c>
      <c r="B3984" s="1">
        <v>8030103141</v>
      </c>
      <c r="C3984" s="1" t="s">
        <v>5164</v>
      </c>
      <c r="D3984" s="1"/>
      <c r="E3984" s="1">
        <v>2</v>
      </c>
      <c r="F3984" s="1" t="s">
        <v>359</v>
      </c>
      <c r="G3984" s="1" t="s">
        <v>49</v>
      </c>
      <c r="H3984" s="1" t="s">
        <v>315</v>
      </c>
      <c r="I3984" s="1" t="s">
        <v>869</v>
      </c>
      <c r="J3984" s="1">
        <v>0</v>
      </c>
      <c r="K3984" s="1" t="s">
        <v>404</v>
      </c>
      <c r="L3984" s="1" t="s">
        <v>405</v>
      </c>
      <c r="M3984" s="1" t="s">
        <v>319</v>
      </c>
      <c r="N3984" s="1"/>
      <c r="O3984" s="1" t="s">
        <v>41</v>
      </c>
      <c r="P3984" s="2" t="s">
        <v>33</v>
      </c>
      <c r="Q3984" s="1" t="s">
        <v>345</v>
      </c>
      <c r="R3984" s="1" t="str">
        <f>VLOOKUP(表2[index_id],表1[],2)</f>
        <v>ValueOntology.PERCENTAGE</v>
      </c>
      <c r="S3984" t="str">
        <f>VLOOKUP(表2[index_id],表3[],2)</f>
        <v>ValueOntology.PERCENTAGE</v>
      </c>
      <c r="T3984" s="5" t="str">
        <f>VLOOKUP(表2[index_id],表4[],2)</f>
        <v>ValueOntology.PERCENTAGE</v>
      </c>
      <c r="U3984" t="str">
        <f>VLOOKUP(表2[index_id],表5[],2)</f>
        <v>ValueOntology.PERCENTAGE</v>
      </c>
      <c r="V3984" t="str">
        <f>VLOOKUP(表2[index_id],表6[],2)</f>
        <v>ValueOntology.PERCENTAGE</v>
      </c>
      <c r="W3984" t="str">
        <f>VLOOKUP(表2[index_id],表7[],2)</f>
        <v>ValueOntology.PERCENTAGE</v>
      </c>
      <c r="X3984" t="str">
        <f>VLOOKUP(表2[index_id],表8[],2)</f>
        <v>ValueOntology.PERCENTAGE</v>
      </c>
      <c r="Y3984" t="str">
        <f>VLOOKUP(表2[index_id],表9[],2)</f>
        <v>ValueOntology.PROPORTION_OF_NATION</v>
      </c>
      <c r="Z3984" t="str">
        <f>VLOOKUP(表2[index_id],表10[],2)</f>
        <v>ValueOntology.PROPORTION_OF_NATION</v>
      </c>
      <c r="AA3984" t="str">
        <f>VLOOKUP(表2[index_id],表11[],2)</f>
        <v>ValueOntology.PROPORTION_OF_NATION</v>
      </c>
      <c r="AB3984" s="8" t="b">
        <f>表2[[#This Row],[vo104]]=表2[[#This Row],[vo109]]</f>
        <v>1</v>
      </c>
    </row>
    <row r="3985" spans="1:28" ht="15" x14ac:dyDescent="0.25">
      <c r="A3985" s="1">
        <v>141414</v>
      </c>
      <c r="B3985" s="1">
        <v>8030103889</v>
      </c>
      <c r="C3985" s="1" t="s">
        <v>5165</v>
      </c>
      <c r="D3985" s="1"/>
      <c r="E3985" s="1">
        <v>2</v>
      </c>
      <c r="F3985" s="1" t="s">
        <v>359</v>
      </c>
      <c r="G3985" s="1" t="s">
        <v>49</v>
      </c>
      <c r="H3985" s="1" t="s">
        <v>315</v>
      </c>
      <c r="I3985" s="1" t="s">
        <v>1549</v>
      </c>
      <c r="J3985" s="1">
        <v>0</v>
      </c>
      <c r="K3985" s="1" t="s">
        <v>491</v>
      </c>
      <c r="L3985" s="1" t="s">
        <v>492</v>
      </c>
      <c r="M3985" s="1" t="s">
        <v>319</v>
      </c>
      <c r="N3985" s="1"/>
      <c r="O3985" s="1" t="s">
        <v>41</v>
      </c>
      <c r="P3985" s="2" t="s">
        <v>33</v>
      </c>
      <c r="Q3985" s="1" t="s">
        <v>345</v>
      </c>
      <c r="R3985" s="1" t="str">
        <f>VLOOKUP(表2[index_id],表1[],2)</f>
        <v>ValueOntology.PERCENTAGE</v>
      </c>
      <c r="S3985" t="str">
        <f>VLOOKUP(表2[index_id],表3[],2)</f>
        <v>ValueOntology.PERCENTAGE</v>
      </c>
      <c r="T3985" s="5" t="str">
        <f>VLOOKUP(表2[index_id],表4[],2)</f>
        <v>ValueOntology.PERCENTAGE</v>
      </c>
      <c r="U3985" t="str">
        <f>VLOOKUP(表2[index_id],表5[],2)</f>
        <v>ValueOntology.PERCENTAGE</v>
      </c>
      <c r="V3985" t="str">
        <f>VLOOKUP(表2[index_id],表6[],2)</f>
        <v>ValueOntology.PERCENTAGE</v>
      </c>
      <c r="W3985" t="str">
        <f>VLOOKUP(表2[index_id],表7[],2)</f>
        <v>ValueOntology.PERCENTAGE</v>
      </c>
      <c r="X3985" t="str">
        <f>VLOOKUP(表2[index_id],表8[],2)</f>
        <v>ValueOntology.PERCENTAGE</v>
      </c>
      <c r="Y3985" t="str">
        <f>VLOOKUP(表2[index_id],表9[],2)</f>
        <v>ValueOntology.PROPORTION_OF_NATION</v>
      </c>
      <c r="Z3985" t="str">
        <f>VLOOKUP(表2[index_id],表10[],2)</f>
        <v>ValueOntology.PROPORTION_OF_NATION</v>
      </c>
      <c r="AA3985" t="str">
        <f>VLOOKUP(表2[index_id],表11[],2)</f>
        <v>ValueOntology.PROPORTION_OF_NATION</v>
      </c>
      <c r="AB3985" s="8" t="b">
        <f>表2[[#This Row],[vo104]]=表2[[#This Row],[vo109]]</f>
        <v>1</v>
      </c>
    </row>
    <row r="3986" spans="1:28" ht="15" x14ac:dyDescent="0.25">
      <c r="A3986" s="1">
        <v>140485</v>
      </c>
      <c r="B3986" s="1">
        <v>8030103221</v>
      </c>
      <c r="C3986" s="1" t="s">
        <v>5166</v>
      </c>
      <c r="D3986" s="1"/>
      <c r="E3986" s="1">
        <v>2</v>
      </c>
      <c r="F3986" s="1" t="s">
        <v>359</v>
      </c>
      <c r="G3986" s="1" t="s">
        <v>49</v>
      </c>
      <c r="H3986" s="1" t="s">
        <v>315</v>
      </c>
      <c r="I3986" s="1" t="s">
        <v>1575</v>
      </c>
      <c r="J3986" s="1">
        <v>0</v>
      </c>
      <c r="K3986" s="1" t="s">
        <v>491</v>
      </c>
      <c r="L3986" s="1" t="s">
        <v>492</v>
      </c>
      <c r="M3986" s="1" t="s">
        <v>319</v>
      </c>
      <c r="N3986" s="1"/>
      <c r="O3986" s="1" t="s">
        <v>41</v>
      </c>
      <c r="P3986" s="2" t="s">
        <v>33</v>
      </c>
      <c r="Q3986" s="1" t="s">
        <v>345</v>
      </c>
      <c r="R3986" s="1" t="str">
        <f>VLOOKUP(表2[index_id],表1[],2)</f>
        <v>ValueOntology.PERCENTAGE</v>
      </c>
      <c r="S3986" t="str">
        <f>VLOOKUP(表2[index_id],表3[],2)</f>
        <v>ValueOntology.PERCENTAGE</v>
      </c>
      <c r="T3986" s="5" t="str">
        <f>VLOOKUP(表2[index_id],表4[],2)</f>
        <v>ValueOntology.PERCENTAGE</v>
      </c>
      <c r="U3986" t="str">
        <f>VLOOKUP(表2[index_id],表5[],2)</f>
        <v>ValueOntology.PERCENTAGE</v>
      </c>
      <c r="V3986" t="str">
        <f>VLOOKUP(表2[index_id],表6[],2)</f>
        <v>ValueOntology.PERCENTAGE</v>
      </c>
      <c r="W3986" t="str">
        <f>VLOOKUP(表2[index_id],表7[],2)</f>
        <v>ValueOntology.PERCENTAGE</v>
      </c>
      <c r="X3986" t="str">
        <f>VLOOKUP(表2[index_id],表8[],2)</f>
        <v>ValueOntology.PERCENTAGE</v>
      </c>
      <c r="Y3986" t="str">
        <f>VLOOKUP(表2[index_id],表9[],2)</f>
        <v>ValueOntology.PROPORTION_OF_NATION</v>
      </c>
      <c r="Z3986" t="str">
        <f>VLOOKUP(表2[index_id],表10[],2)</f>
        <v>ValueOntology.PROPORTION_OF_NATION</v>
      </c>
      <c r="AA3986" t="str">
        <f>VLOOKUP(表2[index_id],表11[],2)</f>
        <v>ValueOntology.PROPORTION_OF_NATION</v>
      </c>
      <c r="AB3986" s="8" t="b">
        <f>表2[[#This Row],[vo104]]=表2[[#This Row],[vo109]]</f>
        <v>1</v>
      </c>
    </row>
    <row r="3987" spans="1:28" ht="15" x14ac:dyDescent="0.25">
      <c r="A3987" s="1">
        <v>140545</v>
      </c>
      <c r="B3987" s="1">
        <v>8030103281</v>
      </c>
      <c r="C3987" s="1" t="s">
        <v>5167</v>
      </c>
      <c r="D3987" s="1"/>
      <c r="E3987" s="1">
        <v>2</v>
      </c>
      <c r="F3987" s="1" t="s">
        <v>359</v>
      </c>
      <c r="G3987" s="1" t="s">
        <v>49</v>
      </c>
      <c r="H3987" s="1" t="s">
        <v>315</v>
      </c>
      <c r="I3987" s="1" t="s">
        <v>1575</v>
      </c>
      <c r="J3987" s="1">
        <v>0</v>
      </c>
      <c r="K3987" s="1" t="s">
        <v>360</v>
      </c>
      <c r="L3987" s="1" t="s">
        <v>361</v>
      </c>
      <c r="M3987" s="1" t="s">
        <v>319</v>
      </c>
      <c r="N3987" s="1"/>
      <c r="O3987" s="1" t="s">
        <v>41</v>
      </c>
      <c r="P3987" s="2" t="s">
        <v>33</v>
      </c>
      <c r="Q3987" s="1" t="s">
        <v>345</v>
      </c>
      <c r="R3987" s="1" t="str">
        <f>VLOOKUP(表2[index_id],表1[],2)</f>
        <v>ValueOntology.PERCENTAGE</v>
      </c>
      <c r="S3987" t="str">
        <f>VLOOKUP(表2[index_id],表3[],2)</f>
        <v>ValueOntology.PERCENTAGE</v>
      </c>
      <c r="T3987" s="5" t="str">
        <f>VLOOKUP(表2[index_id],表4[],2)</f>
        <v>ValueOntology.PERCENTAGE</v>
      </c>
      <c r="U3987" t="str">
        <f>VLOOKUP(表2[index_id],表5[],2)</f>
        <v>ValueOntology.PERCENTAGE</v>
      </c>
      <c r="V3987" t="str">
        <f>VLOOKUP(表2[index_id],表6[],2)</f>
        <v>ValueOntology.PERCENTAGE</v>
      </c>
      <c r="W3987" t="str">
        <f>VLOOKUP(表2[index_id],表7[],2)</f>
        <v>ValueOntology.PERCENTAGE</v>
      </c>
      <c r="X3987" t="str">
        <f>VLOOKUP(表2[index_id],表8[],2)</f>
        <v>ValueOntology.PERCENTAGE</v>
      </c>
      <c r="Y3987" t="str">
        <f>VLOOKUP(表2[index_id],表9[],2)</f>
        <v>ValueOntology.PROPORTION_OF_NATION</v>
      </c>
      <c r="Z3987" t="str">
        <f>VLOOKUP(表2[index_id],表10[],2)</f>
        <v>ValueOntology.PROPORTION_OF_NATION</v>
      </c>
      <c r="AA3987" t="str">
        <f>VLOOKUP(表2[index_id],表11[],2)</f>
        <v>ValueOntology.PROPORTION_OF_NATION</v>
      </c>
      <c r="AB3987" s="8" t="b">
        <f>表2[[#This Row],[vo104]]=表2[[#This Row],[vo109]]</f>
        <v>1</v>
      </c>
    </row>
    <row r="3988" spans="1:28" ht="15" x14ac:dyDescent="0.25">
      <c r="A3988" s="1">
        <v>141407</v>
      </c>
      <c r="B3988" s="1">
        <v>8030103882</v>
      </c>
      <c r="C3988" s="1" t="s">
        <v>5168</v>
      </c>
      <c r="D3988" s="1"/>
      <c r="E3988" s="1">
        <v>2</v>
      </c>
      <c r="F3988" s="1" t="s">
        <v>359</v>
      </c>
      <c r="G3988" s="1" t="s">
        <v>49</v>
      </c>
      <c r="H3988" s="1" t="s">
        <v>315</v>
      </c>
      <c r="I3988" s="1" t="s">
        <v>403</v>
      </c>
      <c r="J3988" s="1">
        <v>0</v>
      </c>
      <c r="K3988" s="1" t="s">
        <v>491</v>
      </c>
      <c r="L3988" s="1" t="s">
        <v>492</v>
      </c>
      <c r="M3988" s="1" t="s">
        <v>319</v>
      </c>
      <c r="N3988" s="1"/>
      <c r="O3988" s="1" t="s">
        <v>41</v>
      </c>
      <c r="P3988" s="2" t="s">
        <v>33</v>
      </c>
      <c r="Q3988" s="1" t="s">
        <v>345</v>
      </c>
      <c r="R3988" s="1" t="str">
        <f>VLOOKUP(表2[index_id],表1[],2)</f>
        <v>ValueOntology.PERCENTAGE</v>
      </c>
      <c r="S3988" t="str">
        <f>VLOOKUP(表2[index_id],表3[],2)</f>
        <v>ValueOntology.PERCENTAGE</v>
      </c>
      <c r="T3988" s="5" t="str">
        <f>VLOOKUP(表2[index_id],表4[],2)</f>
        <v>ValueOntology.PERCENTAGE</v>
      </c>
      <c r="U3988" t="str">
        <f>VLOOKUP(表2[index_id],表5[],2)</f>
        <v>ValueOntology.PERCENTAGE</v>
      </c>
      <c r="V3988" t="str">
        <f>VLOOKUP(表2[index_id],表6[],2)</f>
        <v>ValueOntology.PERCENTAGE</v>
      </c>
      <c r="W3988" t="str">
        <f>VLOOKUP(表2[index_id],表7[],2)</f>
        <v>ValueOntology.PERCENTAGE</v>
      </c>
      <c r="X3988" t="str">
        <f>VLOOKUP(表2[index_id],表8[],2)</f>
        <v>ValueOntology.PERCENTAGE</v>
      </c>
      <c r="Y3988" t="str">
        <f>VLOOKUP(表2[index_id],表9[],2)</f>
        <v>ValueOntology.PROPORTION_OF_NATION</v>
      </c>
      <c r="Z3988" t="str">
        <f>VLOOKUP(表2[index_id],表10[],2)</f>
        <v>ValueOntology.PROPORTION_OF_NATION</v>
      </c>
      <c r="AA3988" t="str">
        <f>VLOOKUP(表2[index_id],表11[],2)</f>
        <v>ValueOntology.PROPORTION_OF_NATION</v>
      </c>
      <c r="AB3988" s="8" t="b">
        <f>表2[[#This Row],[vo104]]=表2[[#This Row],[vo109]]</f>
        <v>1</v>
      </c>
    </row>
    <row r="3989" spans="1:28" ht="15" x14ac:dyDescent="0.25">
      <c r="A3989" s="1">
        <v>141421</v>
      </c>
      <c r="B3989" s="1">
        <v>8030103896</v>
      </c>
      <c r="C3989" s="1" t="s">
        <v>5169</v>
      </c>
      <c r="D3989" s="1"/>
      <c r="E3989" s="1">
        <v>2</v>
      </c>
      <c r="F3989" s="1" t="s">
        <v>359</v>
      </c>
      <c r="G3989" s="1" t="s">
        <v>49</v>
      </c>
      <c r="H3989" s="1" t="s">
        <v>315</v>
      </c>
      <c r="I3989" s="1" t="s">
        <v>878</v>
      </c>
      <c r="J3989" s="1">
        <v>0</v>
      </c>
      <c r="K3989" s="1" t="s">
        <v>491</v>
      </c>
      <c r="L3989" s="1" t="s">
        <v>492</v>
      </c>
      <c r="M3989" s="1" t="s">
        <v>319</v>
      </c>
      <c r="N3989" s="1"/>
      <c r="O3989" s="1" t="s">
        <v>41</v>
      </c>
      <c r="P3989" s="2" t="s">
        <v>33</v>
      </c>
      <c r="Q3989" s="1" t="s">
        <v>345</v>
      </c>
      <c r="R3989" s="1" t="str">
        <f>VLOOKUP(表2[index_id],表1[],2)</f>
        <v>ValueOntology.PERCENTAGE</v>
      </c>
      <c r="S3989" t="str">
        <f>VLOOKUP(表2[index_id],表3[],2)</f>
        <v>ValueOntology.PERCENTAGE</v>
      </c>
      <c r="T3989" s="5" t="str">
        <f>VLOOKUP(表2[index_id],表4[],2)</f>
        <v>ValueOntology.PERCENTAGE</v>
      </c>
      <c r="U3989" t="str">
        <f>VLOOKUP(表2[index_id],表5[],2)</f>
        <v>ValueOntology.PERCENTAGE</v>
      </c>
      <c r="V3989" t="str">
        <f>VLOOKUP(表2[index_id],表6[],2)</f>
        <v>ValueOntology.PERCENTAGE</v>
      </c>
      <c r="W3989" t="str">
        <f>VLOOKUP(表2[index_id],表7[],2)</f>
        <v>ValueOntology.PERCENTAGE</v>
      </c>
      <c r="X3989" t="str">
        <f>VLOOKUP(表2[index_id],表8[],2)</f>
        <v>ValueOntology.PERCENTAGE</v>
      </c>
      <c r="Y3989" t="str">
        <f>VLOOKUP(表2[index_id],表9[],2)</f>
        <v>ValueOntology.PROPORTION_OF_NATION</v>
      </c>
      <c r="Z3989" t="str">
        <f>VLOOKUP(表2[index_id],表10[],2)</f>
        <v>ValueOntology.PROPORTION_OF_NATION</v>
      </c>
      <c r="AA3989" t="str">
        <f>VLOOKUP(表2[index_id],表11[],2)</f>
        <v>ValueOntology.PROPORTION_OF_NATION</v>
      </c>
      <c r="AB3989" s="8" t="b">
        <f>表2[[#This Row],[vo104]]=表2[[#This Row],[vo109]]</f>
        <v>1</v>
      </c>
    </row>
    <row r="3990" spans="1:28" ht="15" x14ac:dyDescent="0.25">
      <c r="A3990" s="1">
        <v>140415</v>
      </c>
      <c r="B3990" s="1">
        <v>8030103150</v>
      </c>
      <c r="C3990" s="1" t="s">
        <v>5170</v>
      </c>
      <c r="D3990" s="1"/>
      <c r="E3990" s="1">
        <v>2</v>
      </c>
      <c r="F3990" s="1" t="s">
        <v>359</v>
      </c>
      <c r="G3990" s="1" t="s">
        <v>49</v>
      </c>
      <c r="H3990" s="1" t="s">
        <v>315</v>
      </c>
      <c r="I3990" s="1" t="s">
        <v>878</v>
      </c>
      <c r="J3990" s="1">
        <v>0</v>
      </c>
      <c r="K3990" s="1" t="s">
        <v>404</v>
      </c>
      <c r="L3990" s="1" t="s">
        <v>405</v>
      </c>
      <c r="M3990" s="1" t="s">
        <v>319</v>
      </c>
      <c r="N3990" s="1"/>
      <c r="O3990" s="1" t="s">
        <v>41</v>
      </c>
      <c r="P3990" s="2" t="s">
        <v>33</v>
      </c>
      <c r="Q3990" s="1" t="s">
        <v>345</v>
      </c>
      <c r="R3990" s="1" t="str">
        <f>VLOOKUP(表2[index_id],表1[],2)</f>
        <v>ValueOntology.PERCENTAGE</v>
      </c>
      <c r="S3990" t="str">
        <f>VLOOKUP(表2[index_id],表3[],2)</f>
        <v>ValueOntology.PERCENTAGE</v>
      </c>
      <c r="T3990" s="5" t="str">
        <f>VLOOKUP(表2[index_id],表4[],2)</f>
        <v>ValueOntology.PERCENTAGE</v>
      </c>
      <c r="U3990" t="str">
        <f>VLOOKUP(表2[index_id],表5[],2)</f>
        <v>ValueOntology.PERCENTAGE</v>
      </c>
      <c r="V3990" t="str">
        <f>VLOOKUP(表2[index_id],表6[],2)</f>
        <v>ValueOntology.PERCENTAGE</v>
      </c>
      <c r="W3990" t="str">
        <f>VLOOKUP(表2[index_id],表7[],2)</f>
        <v>ValueOntology.PERCENTAGE</v>
      </c>
      <c r="X3990" t="str">
        <f>VLOOKUP(表2[index_id],表8[],2)</f>
        <v>ValueOntology.PERCENTAGE</v>
      </c>
      <c r="Y3990" t="str">
        <f>VLOOKUP(表2[index_id],表9[],2)</f>
        <v>ValueOntology.PROPORTION_OF_NATION</v>
      </c>
      <c r="Z3990" t="str">
        <f>VLOOKUP(表2[index_id],表10[],2)</f>
        <v>ValueOntology.PROPORTION_OF_NATION</v>
      </c>
      <c r="AA3990" t="str">
        <f>VLOOKUP(表2[index_id],表11[],2)</f>
        <v>ValueOntology.PROPORTION_OF_NATION</v>
      </c>
      <c r="AB3990" s="8" t="b">
        <f>表2[[#This Row],[vo104]]=表2[[#This Row],[vo109]]</f>
        <v>1</v>
      </c>
    </row>
    <row r="3991" spans="1:28" ht="15" x14ac:dyDescent="0.25">
      <c r="A3991" s="1">
        <v>141426</v>
      </c>
      <c r="B3991" s="1">
        <v>8030103901</v>
      </c>
      <c r="C3991" s="1" t="s">
        <v>5171</v>
      </c>
      <c r="D3991" s="1"/>
      <c r="E3991" s="1">
        <v>2</v>
      </c>
      <c r="F3991" s="1" t="s">
        <v>359</v>
      </c>
      <c r="G3991" s="1" t="s">
        <v>49</v>
      </c>
      <c r="H3991" s="1" t="s">
        <v>315</v>
      </c>
      <c r="I3991" s="1" t="s">
        <v>878</v>
      </c>
      <c r="J3991" s="1">
        <v>0</v>
      </c>
      <c r="K3991" s="1" t="s">
        <v>491</v>
      </c>
      <c r="L3991" s="1" t="s">
        <v>492</v>
      </c>
      <c r="M3991" s="1" t="s">
        <v>319</v>
      </c>
      <c r="N3991" s="1"/>
      <c r="O3991" s="1" t="s">
        <v>41</v>
      </c>
      <c r="P3991" s="2" t="s">
        <v>33</v>
      </c>
      <c r="Q3991" s="1" t="s">
        <v>345</v>
      </c>
      <c r="R3991" s="1" t="str">
        <f>VLOOKUP(表2[index_id],表1[],2)</f>
        <v>ValueOntology.PERCENTAGE</v>
      </c>
      <c r="S3991" t="str">
        <f>VLOOKUP(表2[index_id],表3[],2)</f>
        <v>ValueOntology.PERCENTAGE</v>
      </c>
      <c r="T3991" s="5" t="str">
        <f>VLOOKUP(表2[index_id],表4[],2)</f>
        <v>ValueOntology.PERCENTAGE</v>
      </c>
      <c r="U3991" t="str">
        <f>VLOOKUP(表2[index_id],表5[],2)</f>
        <v>ValueOntology.PERCENTAGE</v>
      </c>
      <c r="V3991" t="str">
        <f>VLOOKUP(表2[index_id],表6[],2)</f>
        <v>ValueOntology.PERCENTAGE</v>
      </c>
      <c r="W3991" t="str">
        <f>VLOOKUP(表2[index_id],表7[],2)</f>
        <v>ValueOntology.PERCENTAGE</v>
      </c>
      <c r="X3991" t="str">
        <f>VLOOKUP(表2[index_id],表8[],2)</f>
        <v>ValueOntology.PERCENTAGE</v>
      </c>
      <c r="Y3991" t="str">
        <f>VLOOKUP(表2[index_id],表9[],2)</f>
        <v>ValueOntology.PROPORTION_OF_NATION</v>
      </c>
      <c r="Z3991" t="str">
        <f>VLOOKUP(表2[index_id],表10[],2)</f>
        <v>ValueOntology.PROPORTION_OF_NATION</v>
      </c>
      <c r="AA3991" t="str">
        <f>VLOOKUP(表2[index_id],表11[],2)</f>
        <v>ValueOntology.PROPORTION_OF_NATION</v>
      </c>
      <c r="AB3991" s="8" t="b">
        <f>表2[[#This Row],[vo104]]=表2[[#This Row],[vo109]]</f>
        <v>1</v>
      </c>
    </row>
    <row r="3992" spans="1:28" ht="15" hidden="1" x14ac:dyDescent="0.25">
      <c r="A3992" s="1">
        <v>71731</v>
      </c>
      <c r="B3992" s="1">
        <v>8030300311</v>
      </c>
      <c r="C3992" s="1" t="s">
        <v>5172</v>
      </c>
      <c r="D3992" s="1"/>
      <c r="E3992" s="1">
        <v>0</v>
      </c>
      <c r="F3992" s="1" t="s">
        <v>338</v>
      </c>
      <c r="G3992" s="1" t="s">
        <v>49</v>
      </c>
      <c r="H3992" s="1" t="s">
        <v>2248</v>
      </c>
      <c r="I3992" s="1" t="s">
        <v>3875</v>
      </c>
      <c r="J3992" s="1"/>
      <c r="K3992" s="1" t="s">
        <v>2250</v>
      </c>
      <c r="L3992" s="1" t="s">
        <v>2251</v>
      </c>
      <c r="M3992" s="1" t="s">
        <v>319</v>
      </c>
      <c r="N3992" s="1"/>
      <c r="O3992" s="1" t="s">
        <v>41</v>
      </c>
      <c r="P3992" s="2" t="s">
        <v>33</v>
      </c>
      <c r="Q3992" s="1" t="s">
        <v>108</v>
      </c>
      <c r="R3992" s="1" t="str">
        <f>VLOOKUP(表2[index_id],表1[],2)</f>
        <v>ValueOntology.UNDETERMINED</v>
      </c>
      <c r="S3992" t="str">
        <f>VLOOKUP(表2[index_id],表3[],2)</f>
        <v>ValueOntology.PRICE</v>
      </c>
      <c r="T3992" s="5" t="str">
        <f>VLOOKUP(表2[index_id],表4[],2)</f>
        <v>ValueOntology.PRICE</v>
      </c>
      <c r="U3992" t="str">
        <f>VLOOKUP(表2[index_id],表5[],2)</f>
        <v>ValueOntology.PRICE</v>
      </c>
      <c r="V3992" t="str">
        <f>VLOOKUP(表2[index_id],表6[],2)</f>
        <v>ValueOntology.PRICE</v>
      </c>
      <c r="W3992" t="str">
        <f>VLOOKUP(表2[index_id],表7[],2)</f>
        <v>ValueOntology.PRICE</v>
      </c>
      <c r="X3992" t="str">
        <f>VLOOKUP(表2[index_id],表8[],2)</f>
        <v>ValueOntology.PRICE</v>
      </c>
      <c r="Y3992" t="str">
        <f>VLOOKUP(表2[index_id],表9[],2)</f>
        <v>ValueOntology.PRICE</v>
      </c>
      <c r="Z3992" t="str">
        <f>VLOOKUP(表2[index_id],表10[],2)</f>
        <v>ValueOntology.PRICE</v>
      </c>
      <c r="AA3992" t="str">
        <f>VLOOKUP(表2[index_id],表11[],2)</f>
        <v>ValueOntology.PRICE</v>
      </c>
      <c r="AB3992" s="8" t="b">
        <f>表2[[#This Row],[vo104]]=表2[[#This Row],[vo109]]</f>
        <v>1</v>
      </c>
    </row>
    <row r="3993" spans="1:28" ht="15" x14ac:dyDescent="0.25">
      <c r="A3993" s="1">
        <v>141429</v>
      </c>
      <c r="B3993" s="1">
        <v>8030103904</v>
      </c>
      <c r="C3993" s="1" t="s">
        <v>5173</v>
      </c>
      <c r="D3993" s="1"/>
      <c r="E3993" s="1">
        <v>2</v>
      </c>
      <c r="F3993" s="1" t="s">
        <v>359</v>
      </c>
      <c r="G3993" s="1" t="s">
        <v>49</v>
      </c>
      <c r="H3993" s="1" t="s">
        <v>315</v>
      </c>
      <c r="I3993" s="1" t="s">
        <v>887</v>
      </c>
      <c r="J3993" s="1">
        <v>0</v>
      </c>
      <c r="K3993" s="1" t="s">
        <v>491</v>
      </c>
      <c r="L3993" s="1" t="s">
        <v>492</v>
      </c>
      <c r="M3993" s="1" t="s">
        <v>319</v>
      </c>
      <c r="N3993" s="1"/>
      <c r="O3993" s="1" t="s">
        <v>41</v>
      </c>
      <c r="P3993" s="2" t="s">
        <v>33</v>
      </c>
      <c r="Q3993" s="1" t="s">
        <v>345</v>
      </c>
      <c r="R3993" s="1" t="str">
        <f>VLOOKUP(表2[index_id],表1[],2)</f>
        <v>ValueOntology.PERCENTAGE</v>
      </c>
      <c r="S3993" t="str">
        <f>VLOOKUP(表2[index_id],表3[],2)</f>
        <v>ValueOntology.PERCENTAGE</v>
      </c>
      <c r="T3993" s="5" t="str">
        <f>VLOOKUP(表2[index_id],表4[],2)</f>
        <v>ValueOntology.PERCENTAGE</v>
      </c>
      <c r="U3993" t="str">
        <f>VLOOKUP(表2[index_id],表5[],2)</f>
        <v>ValueOntology.PERCENTAGE</v>
      </c>
      <c r="V3993" t="str">
        <f>VLOOKUP(表2[index_id],表6[],2)</f>
        <v>ValueOntology.PERCENTAGE</v>
      </c>
      <c r="W3993" t="str">
        <f>VLOOKUP(表2[index_id],表7[],2)</f>
        <v>ValueOntology.PERCENTAGE</v>
      </c>
      <c r="X3993" t="str">
        <f>VLOOKUP(表2[index_id],表8[],2)</f>
        <v>ValueOntology.PERCENTAGE</v>
      </c>
      <c r="Y3993" t="str">
        <f>VLOOKUP(表2[index_id],表9[],2)</f>
        <v>ValueOntology.PROPORTION_OF_NATION</v>
      </c>
      <c r="Z3993" t="str">
        <f>VLOOKUP(表2[index_id],表10[],2)</f>
        <v>ValueOntology.PROPORTION_OF_NATION</v>
      </c>
      <c r="AA3993" t="str">
        <f>VLOOKUP(表2[index_id],表11[],2)</f>
        <v>ValueOntology.PROPORTION_OF_NATION</v>
      </c>
      <c r="AB3993" s="8" t="b">
        <f>表2[[#This Row],[vo104]]=表2[[#This Row],[vo109]]</f>
        <v>1</v>
      </c>
    </row>
    <row r="3994" spans="1:28" ht="15" hidden="1" x14ac:dyDescent="0.25">
      <c r="A3994" s="1">
        <v>140492</v>
      </c>
      <c r="B3994" s="1">
        <v>8030103228</v>
      </c>
      <c r="C3994" s="1" t="s">
        <v>5174</v>
      </c>
      <c r="D3994" s="1"/>
      <c r="E3994" s="1">
        <v>2</v>
      </c>
      <c r="F3994" s="1" t="s">
        <v>310</v>
      </c>
      <c r="G3994" s="1" t="s">
        <v>49</v>
      </c>
      <c r="H3994" s="1" t="s">
        <v>315</v>
      </c>
      <c r="I3994" s="1" t="s">
        <v>1512</v>
      </c>
      <c r="J3994" s="1">
        <v>0</v>
      </c>
      <c r="K3994" s="1" t="s">
        <v>370</v>
      </c>
      <c r="L3994" s="1" t="s">
        <v>371</v>
      </c>
      <c r="M3994" s="1" t="s">
        <v>319</v>
      </c>
      <c r="N3994" s="1"/>
      <c r="O3994" s="1" t="s">
        <v>41</v>
      </c>
      <c r="P3994" s="2" t="s">
        <v>33</v>
      </c>
      <c r="Q3994" s="1" t="s">
        <v>345</v>
      </c>
      <c r="R3994" s="1" t="str">
        <f>VLOOKUP(表2[index_id],表1[],2)</f>
        <v>ValueOntology.PERCENTAGE</v>
      </c>
      <c r="S3994" t="str">
        <f>VLOOKUP(表2[index_id],表3[],2)</f>
        <v>ValueOntology.PERCENTAGE</v>
      </c>
      <c r="T3994" s="5" t="str">
        <f>VLOOKUP(表2[index_id],表4[],2)</f>
        <v>ValueOntology.PERCENTAGE</v>
      </c>
      <c r="U3994" t="str">
        <f>VLOOKUP(表2[index_id],表5[],2)</f>
        <v>ValueOntology.PERCENTAGE</v>
      </c>
      <c r="V3994" t="str">
        <f>VLOOKUP(表2[index_id],表6[],2)</f>
        <v>ValueOntology.PERCENTAGE</v>
      </c>
      <c r="W3994" t="str">
        <f>VLOOKUP(表2[index_id],表7[],2)</f>
        <v>ValueOntology.PERCENTAGE</v>
      </c>
      <c r="X3994" t="str">
        <f>VLOOKUP(表2[index_id],表8[],2)</f>
        <v>ValueOntology.PERCENTAGE</v>
      </c>
      <c r="Y3994" t="str">
        <f>VLOOKUP(表2[index_id],表9[],2)</f>
        <v>ValueOntology.PERCENTAGE</v>
      </c>
      <c r="Z3994" t="str">
        <f>VLOOKUP(表2[index_id],表10[],2)</f>
        <v>ValueOntology.PERCENTAGE</v>
      </c>
      <c r="AA3994" t="str">
        <f>VLOOKUP(表2[index_id],表11[],2)</f>
        <v>ValueOntology.PERCENTAGE</v>
      </c>
      <c r="AB3994" s="8" t="b">
        <f>表2[[#This Row],[vo104]]=表2[[#This Row],[vo109]]</f>
        <v>1</v>
      </c>
    </row>
    <row r="3995" spans="1:28" ht="15" hidden="1" x14ac:dyDescent="0.25">
      <c r="A3995" s="1">
        <v>71695</v>
      </c>
      <c r="B3995" s="1">
        <v>8030300246</v>
      </c>
      <c r="C3995" s="1" t="s">
        <v>5175</v>
      </c>
      <c r="D3995" s="1"/>
      <c r="E3995" s="1">
        <v>2</v>
      </c>
      <c r="F3995" s="1" t="s">
        <v>310</v>
      </c>
      <c r="G3995" s="1" t="s">
        <v>49</v>
      </c>
      <c r="H3995" s="1" t="s">
        <v>2248</v>
      </c>
      <c r="I3995" s="1" t="s">
        <v>2523</v>
      </c>
      <c r="J3995" s="1">
        <v>0</v>
      </c>
      <c r="K3995" s="1" t="s">
        <v>2325</v>
      </c>
      <c r="L3995" s="1" t="s">
        <v>2326</v>
      </c>
      <c r="M3995" s="1" t="s">
        <v>319</v>
      </c>
      <c r="N3995" s="1"/>
      <c r="O3995" s="1" t="s">
        <v>41</v>
      </c>
      <c r="P3995" s="2" t="s">
        <v>33</v>
      </c>
      <c r="Q3995" s="1" t="s">
        <v>108</v>
      </c>
      <c r="R3995" s="1" t="str">
        <f>VLOOKUP(表2[index_id],表1[],2)</f>
        <v>ValueOntology.PERCENTAGE</v>
      </c>
      <c r="S3995" t="str">
        <f>VLOOKUP(表2[index_id],表3[],2)</f>
        <v>ValueOntology.PERCENTAGE</v>
      </c>
      <c r="T3995" s="5" t="str">
        <f>VLOOKUP(表2[index_id],表4[],2)</f>
        <v>ValueOntology.PERCENTAGE</v>
      </c>
      <c r="U3995" t="str">
        <f>VLOOKUP(表2[index_id],表5[],2)</f>
        <v>ValueOntology.PERCENTAGE</v>
      </c>
      <c r="V3995" t="str">
        <f>VLOOKUP(表2[index_id],表6[],2)</f>
        <v>ValueOntology.PERCENTAGE</v>
      </c>
      <c r="W3995" t="str">
        <f>VLOOKUP(表2[index_id],表7[],2)</f>
        <v>ValueOntology.PERCENTAGE</v>
      </c>
      <c r="X3995" t="str">
        <f>VLOOKUP(表2[index_id],表8[],2)</f>
        <v>ValueOntology.PERCENTAGE</v>
      </c>
      <c r="Y3995" t="str">
        <f>VLOOKUP(表2[index_id],表9[],2)</f>
        <v>ValueOntology.PERCENTAGE</v>
      </c>
      <c r="Z3995" t="str">
        <f>VLOOKUP(表2[index_id],表10[],2)</f>
        <v>ValueOntology.PERCENTAGE</v>
      </c>
      <c r="AA3995" t="str">
        <f>VLOOKUP(表2[index_id],表11[],2)</f>
        <v>ValueOntology.PERCENTAGE</v>
      </c>
      <c r="AB3995" s="8" t="b">
        <f>表2[[#This Row],[vo104]]=表2[[#This Row],[vo109]]</f>
        <v>1</v>
      </c>
    </row>
    <row r="3996" spans="1:28" ht="15" hidden="1" x14ac:dyDescent="0.25">
      <c r="A3996" s="1">
        <v>141916</v>
      </c>
      <c r="B3996" s="1">
        <v>8030104111</v>
      </c>
      <c r="C3996" s="1" t="s">
        <v>5176</v>
      </c>
      <c r="D3996" s="1"/>
      <c r="E3996" s="1">
        <v>0</v>
      </c>
      <c r="F3996" s="1" t="s">
        <v>25</v>
      </c>
      <c r="G3996" s="1" t="s">
        <v>49</v>
      </c>
      <c r="H3996" s="1" t="s">
        <v>1056</v>
      </c>
      <c r="I3996" s="1" t="s">
        <v>987</v>
      </c>
      <c r="J3996" s="1">
        <v>0</v>
      </c>
      <c r="K3996" s="1" t="s">
        <v>1087</v>
      </c>
      <c r="L3996" s="1" t="s">
        <v>70</v>
      </c>
      <c r="M3996" s="1" t="s">
        <v>1059</v>
      </c>
      <c r="N3996" s="1"/>
      <c r="O3996" s="1" t="s">
        <v>41</v>
      </c>
      <c r="P3996" s="2" t="s">
        <v>33</v>
      </c>
      <c r="Q3996" s="1" t="s">
        <v>303</v>
      </c>
      <c r="R3996" s="1" t="str">
        <f>VLOOKUP(表2[index_id],表1[],2)</f>
        <v>ValueOntology.DIFF_QUANTITY</v>
      </c>
      <c r="S3996" t="str">
        <f>VLOOKUP(表2[index_id],表3[],2)</f>
        <v>ValueOntology.DIFF_QUANTITY</v>
      </c>
      <c r="T3996" s="5" t="str">
        <f>VLOOKUP(表2[index_id],表4[],2)</f>
        <v>ValueOntology.DIFF_QUANTITY</v>
      </c>
      <c r="U3996" t="str">
        <f>VLOOKUP(表2[index_id],表5[],2)</f>
        <v>ValueOntology.DIFF_QUANTITY</v>
      </c>
      <c r="V3996" t="str">
        <f>VLOOKUP(表2[index_id],表6[],2)</f>
        <v>ValueOntology.DIFF_QUANTITY</v>
      </c>
      <c r="W3996" t="str">
        <f>VLOOKUP(表2[index_id],表7[],2)</f>
        <v>ValueOntology.DIFF_QUANTITY</v>
      </c>
      <c r="X3996" t="str">
        <f>VLOOKUP(表2[index_id],表8[],2)</f>
        <v>ValueOntology.DIFF_QUANTITY</v>
      </c>
      <c r="Y3996" t="str">
        <f>VLOOKUP(表2[index_id],表9[],2)</f>
        <v>ValueOntology.DIFF_QUANTITY</v>
      </c>
      <c r="Z3996" t="str">
        <f>VLOOKUP(表2[index_id],表10[],2)</f>
        <v>ValueOntology.DIFF_QUANTITY</v>
      </c>
      <c r="AA3996" t="str">
        <f>VLOOKUP(表2[index_id],表11[],2)</f>
        <v>ValueOntology.DIFF_QUANTITY</v>
      </c>
      <c r="AB3996" s="8" t="b">
        <f>表2[[#This Row],[vo104]]=表2[[#This Row],[vo109]]</f>
        <v>1</v>
      </c>
    </row>
    <row r="3997" spans="1:28" ht="15" x14ac:dyDescent="0.25">
      <c r="A3997" s="1">
        <v>140436</v>
      </c>
      <c r="B3997" s="1">
        <v>8030103171</v>
      </c>
      <c r="C3997" s="1" t="s">
        <v>5177</v>
      </c>
      <c r="D3997" s="1"/>
      <c r="E3997" s="1">
        <v>2</v>
      </c>
      <c r="F3997" s="1" t="s">
        <v>359</v>
      </c>
      <c r="G3997" s="1" t="s">
        <v>49</v>
      </c>
      <c r="H3997" s="1" t="s">
        <v>315</v>
      </c>
      <c r="I3997" s="1" t="s">
        <v>953</v>
      </c>
      <c r="J3997" s="1">
        <v>0</v>
      </c>
      <c r="K3997" s="1" t="s">
        <v>404</v>
      </c>
      <c r="L3997" s="1" t="s">
        <v>405</v>
      </c>
      <c r="M3997" s="1" t="s">
        <v>319</v>
      </c>
      <c r="N3997" s="1"/>
      <c r="O3997" s="1" t="s">
        <v>41</v>
      </c>
      <c r="P3997" s="2" t="s">
        <v>33</v>
      </c>
      <c r="Q3997" s="1" t="s">
        <v>345</v>
      </c>
      <c r="R3997" s="1" t="str">
        <f>VLOOKUP(表2[index_id],表1[],2)</f>
        <v>ValueOntology.PERCENTAGE</v>
      </c>
      <c r="S3997" t="str">
        <f>VLOOKUP(表2[index_id],表3[],2)</f>
        <v>ValueOntology.PERCENTAGE</v>
      </c>
      <c r="T3997" s="5" t="str">
        <f>VLOOKUP(表2[index_id],表4[],2)</f>
        <v>ValueOntology.PERCENTAGE</v>
      </c>
      <c r="U3997" t="str">
        <f>VLOOKUP(表2[index_id],表5[],2)</f>
        <v>ValueOntology.PERCENTAGE</v>
      </c>
      <c r="V3997" t="str">
        <f>VLOOKUP(表2[index_id],表6[],2)</f>
        <v>ValueOntology.PERCENTAGE</v>
      </c>
      <c r="W3997" t="str">
        <f>VLOOKUP(表2[index_id],表7[],2)</f>
        <v>ValueOntology.PERCENTAGE</v>
      </c>
      <c r="X3997" t="str">
        <f>VLOOKUP(表2[index_id],表8[],2)</f>
        <v>ValueOntology.PERCENTAGE</v>
      </c>
      <c r="Y3997" t="str">
        <f>VLOOKUP(表2[index_id],表9[],2)</f>
        <v>ValueOntology.PROPORTION_OF_NATION</v>
      </c>
      <c r="Z3997" t="str">
        <f>VLOOKUP(表2[index_id],表10[],2)</f>
        <v>ValueOntology.PROPORTION_OF_NATION</v>
      </c>
      <c r="AA3997" t="str">
        <f>VLOOKUP(表2[index_id],表11[],2)</f>
        <v>ValueOntology.PROPORTION_OF_NATION</v>
      </c>
      <c r="AB3997" s="8" t="b">
        <f>表2[[#This Row],[vo104]]=表2[[#This Row],[vo109]]</f>
        <v>1</v>
      </c>
    </row>
    <row r="3998" spans="1:28" ht="15" x14ac:dyDescent="0.25">
      <c r="A3998" s="1">
        <v>140203</v>
      </c>
      <c r="B3998" s="1">
        <v>8030102890</v>
      </c>
      <c r="C3998" s="1" t="s">
        <v>5178</v>
      </c>
      <c r="D3998" s="1"/>
      <c r="E3998" s="1">
        <v>2</v>
      </c>
      <c r="F3998" s="1" t="s">
        <v>359</v>
      </c>
      <c r="G3998" s="1" t="s">
        <v>49</v>
      </c>
      <c r="H3998" s="1" t="s">
        <v>315</v>
      </c>
      <c r="I3998" s="1" t="s">
        <v>953</v>
      </c>
      <c r="J3998" s="1">
        <v>0</v>
      </c>
      <c r="K3998" s="1" t="s">
        <v>360</v>
      </c>
      <c r="L3998" s="1" t="s">
        <v>361</v>
      </c>
      <c r="M3998" s="1" t="s">
        <v>319</v>
      </c>
      <c r="N3998" s="1"/>
      <c r="O3998" s="1" t="s">
        <v>41</v>
      </c>
      <c r="P3998" s="2" t="s">
        <v>33</v>
      </c>
      <c r="Q3998" s="1" t="s">
        <v>345</v>
      </c>
      <c r="R3998" s="1" t="str">
        <f>VLOOKUP(表2[index_id],表1[],2)</f>
        <v>ValueOntology.PERCENTAGE</v>
      </c>
      <c r="S3998" t="str">
        <f>VLOOKUP(表2[index_id],表3[],2)</f>
        <v>ValueOntology.PERCENTAGE</v>
      </c>
      <c r="T3998" s="5" t="str">
        <f>VLOOKUP(表2[index_id],表4[],2)</f>
        <v>ValueOntology.PERCENTAGE</v>
      </c>
      <c r="U3998" t="str">
        <f>VLOOKUP(表2[index_id],表5[],2)</f>
        <v>ValueOntology.PERCENTAGE</v>
      </c>
      <c r="V3998" t="str">
        <f>VLOOKUP(表2[index_id],表6[],2)</f>
        <v>ValueOntology.PERCENTAGE</v>
      </c>
      <c r="W3998" t="str">
        <f>VLOOKUP(表2[index_id],表7[],2)</f>
        <v>ValueOntology.PERCENTAGE</v>
      </c>
      <c r="X3998" t="str">
        <f>VLOOKUP(表2[index_id],表8[],2)</f>
        <v>ValueOntology.PERCENTAGE</v>
      </c>
      <c r="Y3998" t="str">
        <f>VLOOKUP(表2[index_id],表9[],2)</f>
        <v>ValueOntology.PROPORTION_OF_NATION</v>
      </c>
      <c r="Z3998" t="str">
        <f>VLOOKUP(表2[index_id],表10[],2)</f>
        <v>ValueOntology.PROPORTION_OF_NATION</v>
      </c>
      <c r="AA3998" t="str">
        <f>VLOOKUP(表2[index_id],表11[],2)</f>
        <v>ValueOntology.PROPORTION_OF_NATION</v>
      </c>
      <c r="AB3998" s="8" t="b">
        <f>表2[[#This Row],[vo104]]=表2[[#This Row],[vo109]]</f>
        <v>1</v>
      </c>
    </row>
    <row r="3999" spans="1:28" ht="15" x14ac:dyDescent="0.25">
      <c r="A3999" s="1">
        <v>140623</v>
      </c>
      <c r="B3999" s="1">
        <v>8030103359</v>
      </c>
      <c r="C3999" s="1" t="s">
        <v>5179</v>
      </c>
      <c r="D3999" s="1"/>
      <c r="E3999" s="1">
        <v>2</v>
      </c>
      <c r="F3999" s="1" t="s">
        <v>359</v>
      </c>
      <c r="G3999" s="1" t="s">
        <v>49</v>
      </c>
      <c r="H3999" s="1" t="s">
        <v>315</v>
      </c>
      <c r="I3999" s="1" t="s">
        <v>972</v>
      </c>
      <c r="J3999" s="1">
        <v>0</v>
      </c>
      <c r="K3999" s="1" t="s">
        <v>404</v>
      </c>
      <c r="L3999" s="1" t="s">
        <v>405</v>
      </c>
      <c r="M3999" s="1" t="s">
        <v>319</v>
      </c>
      <c r="N3999" s="1"/>
      <c r="O3999" s="1" t="s">
        <v>41</v>
      </c>
      <c r="P3999" s="2" t="s">
        <v>33</v>
      </c>
      <c r="Q3999" s="1" t="s">
        <v>345</v>
      </c>
      <c r="R3999" s="1" t="str">
        <f>VLOOKUP(表2[index_id],表1[],2)</f>
        <v>ValueOntology.PERCENTAGE</v>
      </c>
      <c r="S3999" t="str">
        <f>VLOOKUP(表2[index_id],表3[],2)</f>
        <v>ValueOntology.PERCENTAGE</v>
      </c>
      <c r="T3999" s="5" t="str">
        <f>VLOOKUP(表2[index_id],表4[],2)</f>
        <v>ValueOntology.PERCENTAGE</v>
      </c>
      <c r="U3999" t="str">
        <f>VLOOKUP(表2[index_id],表5[],2)</f>
        <v>ValueOntology.PERCENTAGE</v>
      </c>
      <c r="V3999" t="str">
        <f>VLOOKUP(表2[index_id],表6[],2)</f>
        <v>ValueOntology.PERCENTAGE</v>
      </c>
      <c r="W3999" t="str">
        <f>VLOOKUP(表2[index_id],表7[],2)</f>
        <v>ValueOntology.PERCENTAGE</v>
      </c>
      <c r="X3999" t="str">
        <f>VLOOKUP(表2[index_id],表8[],2)</f>
        <v>ValueOntology.PERCENTAGE</v>
      </c>
      <c r="Y3999" t="str">
        <f>VLOOKUP(表2[index_id],表9[],2)</f>
        <v>ValueOntology.PROPORTION_OF_NATION</v>
      </c>
      <c r="Z3999" t="str">
        <f>VLOOKUP(表2[index_id],表10[],2)</f>
        <v>ValueOntology.PROPORTION_OF_NATION</v>
      </c>
      <c r="AA3999" t="str">
        <f>VLOOKUP(表2[index_id],表11[],2)</f>
        <v>ValueOntology.PROPORTION_OF_NATION</v>
      </c>
      <c r="AB3999" s="8" t="b">
        <f>表2[[#This Row],[vo104]]=表2[[#This Row],[vo109]]</f>
        <v>1</v>
      </c>
    </row>
    <row r="4000" spans="1:28" ht="15" x14ac:dyDescent="0.25">
      <c r="A4000" s="1">
        <v>140563</v>
      </c>
      <c r="B4000" s="1">
        <v>8030103299</v>
      </c>
      <c r="C4000" s="1" t="s">
        <v>5180</v>
      </c>
      <c r="D4000" s="1"/>
      <c r="E4000" s="1">
        <v>2</v>
      </c>
      <c r="F4000" s="1" t="s">
        <v>359</v>
      </c>
      <c r="G4000" s="1" t="s">
        <v>49</v>
      </c>
      <c r="H4000" s="1" t="s">
        <v>315</v>
      </c>
      <c r="I4000" s="1" t="s">
        <v>972</v>
      </c>
      <c r="J4000" s="1">
        <v>0</v>
      </c>
      <c r="K4000" s="1" t="s">
        <v>360</v>
      </c>
      <c r="L4000" s="1" t="s">
        <v>361</v>
      </c>
      <c r="M4000" s="1" t="s">
        <v>319</v>
      </c>
      <c r="N4000" s="1"/>
      <c r="O4000" s="1" t="s">
        <v>41</v>
      </c>
      <c r="P4000" s="2" t="s">
        <v>33</v>
      </c>
      <c r="Q4000" s="1" t="s">
        <v>345</v>
      </c>
      <c r="R4000" s="1" t="str">
        <f>VLOOKUP(表2[index_id],表1[],2)</f>
        <v>ValueOntology.PERCENTAGE</v>
      </c>
      <c r="S4000" t="str">
        <f>VLOOKUP(表2[index_id],表3[],2)</f>
        <v>ValueOntology.PERCENTAGE</v>
      </c>
      <c r="T4000" s="5" t="str">
        <f>VLOOKUP(表2[index_id],表4[],2)</f>
        <v>ValueOntology.PERCENTAGE</v>
      </c>
      <c r="U4000" t="str">
        <f>VLOOKUP(表2[index_id],表5[],2)</f>
        <v>ValueOntology.PERCENTAGE</v>
      </c>
      <c r="V4000" t="str">
        <f>VLOOKUP(表2[index_id],表6[],2)</f>
        <v>ValueOntology.PERCENTAGE</v>
      </c>
      <c r="W4000" t="str">
        <f>VLOOKUP(表2[index_id],表7[],2)</f>
        <v>ValueOntology.PERCENTAGE</v>
      </c>
      <c r="X4000" t="str">
        <f>VLOOKUP(表2[index_id],表8[],2)</f>
        <v>ValueOntology.PERCENTAGE</v>
      </c>
      <c r="Y4000" t="str">
        <f>VLOOKUP(表2[index_id],表9[],2)</f>
        <v>ValueOntology.PROPORTION_OF_NATION</v>
      </c>
      <c r="Z4000" t="str">
        <f>VLOOKUP(表2[index_id],表10[],2)</f>
        <v>ValueOntology.PROPORTION_OF_NATION</v>
      </c>
      <c r="AA4000" t="str">
        <f>VLOOKUP(表2[index_id],表11[],2)</f>
        <v>ValueOntology.PROPORTION_OF_NATION</v>
      </c>
      <c r="AB4000" s="8" t="b">
        <f>表2[[#This Row],[vo104]]=表2[[#This Row],[vo109]]</f>
        <v>1</v>
      </c>
    </row>
    <row r="4001" spans="1:28" ht="15" hidden="1" x14ac:dyDescent="0.25">
      <c r="A4001" s="1">
        <v>71727</v>
      </c>
      <c r="B4001" s="1">
        <v>8030300303</v>
      </c>
      <c r="C4001" s="1" t="s">
        <v>5181</v>
      </c>
      <c r="D4001" s="1"/>
      <c r="E4001" s="1">
        <v>2</v>
      </c>
      <c r="F4001" s="1" t="s">
        <v>310</v>
      </c>
      <c r="G4001" s="1" t="s">
        <v>49</v>
      </c>
      <c r="H4001" s="1" t="s">
        <v>2248</v>
      </c>
      <c r="I4001" s="1" t="s">
        <v>3858</v>
      </c>
      <c r="J4001" s="1">
        <v>0</v>
      </c>
      <c r="K4001" s="1" t="s">
        <v>2325</v>
      </c>
      <c r="L4001" s="1" t="s">
        <v>2326</v>
      </c>
      <c r="M4001" s="1" t="s">
        <v>319</v>
      </c>
      <c r="N4001" s="1"/>
      <c r="O4001" s="1" t="s">
        <v>41</v>
      </c>
      <c r="P4001" s="2" t="s">
        <v>33</v>
      </c>
      <c r="Q4001" s="1" t="s">
        <v>108</v>
      </c>
      <c r="R4001" s="1" t="str">
        <f>VLOOKUP(表2[index_id],表1[],2)</f>
        <v>ValueOntology.PERCENTAGE</v>
      </c>
      <c r="S4001" t="str">
        <f>VLOOKUP(表2[index_id],表3[],2)</f>
        <v>ValueOntology.PERCENTAGE</v>
      </c>
      <c r="T4001" s="5" t="str">
        <f>VLOOKUP(表2[index_id],表4[],2)</f>
        <v>ValueOntology.PERCENTAGE</v>
      </c>
      <c r="U4001" t="str">
        <f>VLOOKUP(表2[index_id],表5[],2)</f>
        <v>ValueOntology.PERCENTAGE</v>
      </c>
      <c r="V4001" t="str">
        <f>VLOOKUP(表2[index_id],表6[],2)</f>
        <v>ValueOntology.PERCENTAGE</v>
      </c>
      <c r="W4001" t="str">
        <f>VLOOKUP(表2[index_id],表7[],2)</f>
        <v>ValueOntology.PERCENTAGE</v>
      </c>
      <c r="X4001" t="str">
        <f>VLOOKUP(表2[index_id],表8[],2)</f>
        <v>ValueOntology.PERCENTAGE</v>
      </c>
      <c r="Y4001" t="str">
        <f>VLOOKUP(表2[index_id],表9[],2)</f>
        <v>ValueOntology.PERCENTAGE</v>
      </c>
      <c r="Z4001" t="str">
        <f>VLOOKUP(表2[index_id],表10[],2)</f>
        <v>ValueOntology.PERCENTAGE</v>
      </c>
      <c r="AA4001" t="str">
        <f>VLOOKUP(表2[index_id],表11[],2)</f>
        <v>ValueOntology.PERCENTAGE</v>
      </c>
      <c r="AB4001" s="8" t="b">
        <f>表2[[#This Row],[vo104]]=表2[[#This Row],[vo109]]</f>
        <v>1</v>
      </c>
    </row>
    <row r="4002" spans="1:28" ht="15" x14ac:dyDescent="0.25">
      <c r="A4002" s="1">
        <v>140567</v>
      </c>
      <c r="B4002" s="1">
        <v>8030103303</v>
      </c>
      <c r="C4002" s="1" t="s">
        <v>5182</v>
      </c>
      <c r="D4002" s="1"/>
      <c r="E4002" s="1">
        <v>2</v>
      </c>
      <c r="F4002" s="1" t="s">
        <v>359</v>
      </c>
      <c r="G4002" s="1" t="s">
        <v>49</v>
      </c>
      <c r="H4002" s="1" t="s">
        <v>315</v>
      </c>
      <c r="I4002" s="1" t="s">
        <v>994</v>
      </c>
      <c r="J4002" s="1">
        <v>0</v>
      </c>
      <c r="K4002" s="1" t="s">
        <v>360</v>
      </c>
      <c r="L4002" s="1" t="s">
        <v>361</v>
      </c>
      <c r="M4002" s="1" t="s">
        <v>319</v>
      </c>
      <c r="N4002" s="1"/>
      <c r="O4002" s="1" t="s">
        <v>41</v>
      </c>
      <c r="P4002" s="2" t="s">
        <v>33</v>
      </c>
      <c r="Q4002" s="1" t="s">
        <v>345</v>
      </c>
      <c r="R4002" s="1" t="str">
        <f>VLOOKUP(表2[index_id],表1[],2)</f>
        <v>ValueOntology.PERCENTAGE</v>
      </c>
      <c r="S4002" t="str">
        <f>VLOOKUP(表2[index_id],表3[],2)</f>
        <v>ValueOntology.PERCENTAGE</v>
      </c>
      <c r="T4002" s="5" t="str">
        <f>VLOOKUP(表2[index_id],表4[],2)</f>
        <v>ValueOntology.PERCENTAGE</v>
      </c>
      <c r="U4002" t="str">
        <f>VLOOKUP(表2[index_id],表5[],2)</f>
        <v>ValueOntology.PERCENTAGE</v>
      </c>
      <c r="V4002" t="str">
        <f>VLOOKUP(表2[index_id],表6[],2)</f>
        <v>ValueOntology.PERCENTAGE</v>
      </c>
      <c r="W4002" t="str">
        <f>VLOOKUP(表2[index_id],表7[],2)</f>
        <v>ValueOntology.PERCENTAGE</v>
      </c>
      <c r="X4002" t="str">
        <f>VLOOKUP(表2[index_id],表8[],2)</f>
        <v>ValueOntology.PERCENTAGE</v>
      </c>
      <c r="Y4002" t="str">
        <f>VLOOKUP(表2[index_id],表9[],2)</f>
        <v>ValueOntology.PROPORTION_OF_NATION</v>
      </c>
      <c r="Z4002" t="str">
        <f>VLOOKUP(表2[index_id],表10[],2)</f>
        <v>ValueOntology.PROPORTION_OF_NATION</v>
      </c>
      <c r="AA4002" t="str">
        <f>VLOOKUP(表2[index_id],表11[],2)</f>
        <v>ValueOntology.PROPORTION_OF_NATION</v>
      </c>
      <c r="AB4002" s="8" t="b">
        <f>表2[[#This Row],[vo104]]=表2[[#This Row],[vo109]]</f>
        <v>1</v>
      </c>
    </row>
    <row r="4003" spans="1:28" ht="15" x14ac:dyDescent="0.25">
      <c r="A4003" s="1">
        <v>141449</v>
      </c>
      <c r="B4003" s="1">
        <v>8030103924</v>
      </c>
      <c r="C4003" s="1" t="s">
        <v>5183</v>
      </c>
      <c r="D4003" s="1"/>
      <c r="E4003" s="1">
        <v>2</v>
      </c>
      <c r="F4003" s="1" t="s">
        <v>359</v>
      </c>
      <c r="G4003" s="1" t="s">
        <v>49</v>
      </c>
      <c r="H4003" s="1" t="s">
        <v>315</v>
      </c>
      <c r="I4003" s="1" t="s">
        <v>994</v>
      </c>
      <c r="J4003" s="1">
        <v>0</v>
      </c>
      <c r="K4003" s="1" t="s">
        <v>491</v>
      </c>
      <c r="L4003" s="1" t="s">
        <v>492</v>
      </c>
      <c r="M4003" s="1" t="s">
        <v>319</v>
      </c>
      <c r="N4003" s="1"/>
      <c r="O4003" s="1" t="s">
        <v>41</v>
      </c>
      <c r="P4003" s="2" t="s">
        <v>33</v>
      </c>
      <c r="Q4003" s="1" t="s">
        <v>345</v>
      </c>
      <c r="R4003" s="1" t="str">
        <f>VLOOKUP(表2[index_id],表1[],2)</f>
        <v>ValueOntology.PERCENTAGE</v>
      </c>
      <c r="S4003" t="str">
        <f>VLOOKUP(表2[index_id],表3[],2)</f>
        <v>ValueOntology.PERCENTAGE</v>
      </c>
      <c r="T4003" s="5" t="str">
        <f>VLOOKUP(表2[index_id],表4[],2)</f>
        <v>ValueOntology.PERCENTAGE</v>
      </c>
      <c r="U4003" t="str">
        <f>VLOOKUP(表2[index_id],表5[],2)</f>
        <v>ValueOntology.PERCENTAGE</v>
      </c>
      <c r="V4003" t="str">
        <f>VLOOKUP(表2[index_id],表6[],2)</f>
        <v>ValueOntology.PERCENTAGE</v>
      </c>
      <c r="W4003" t="str">
        <f>VLOOKUP(表2[index_id],表7[],2)</f>
        <v>ValueOntology.PERCENTAGE</v>
      </c>
      <c r="X4003" t="str">
        <f>VLOOKUP(表2[index_id],表8[],2)</f>
        <v>ValueOntology.PERCENTAGE</v>
      </c>
      <c r="Y4003" t="str">
        <f>VLOOKUP(表2[index_id],表9[],2)</f>
        <v>ValueOntology.PROPORTION_OF_NATION</v>
      </c>
      <c r="Z4003" t="str">
        <f>VLOOKUP(表2[index_id],表10[],2)</f>
        <v>ValueOntology.PROPORTION_OF_NATION</v>
      </c>
      <c r="AA4003" t="str">
        <f>VLOOKUP(表2[index_id],表11[],2)</f>
        <v>ValueOntology.PROPORTION_OF_NATION</v>
      </c>
      <c r="AB4003" s="8" t="b">
        <f>表2[[#This Row],[vo104]]=表2[[#This Row],[vo109]]</f>
        <v>1</v>
      </c>
    </row>
    <row r="4004" spans="1:28" ht="15" hidden="1" x14ac:dyDescent="0.25">
      <c r="A4004" s="1">
        <v>139776</v>
      </c>
      <c r="B4004" s="1">
        <v>8030102332</v>
      </c>
      <c r="C4004" s="1" t="s">
        <v>5184</v>
      </c>
      <c r="D4004" s="1"/>
      <c r="E4004" s="1">
        <v>0</v>
      </c>
      <c r="F4004" s="1" t="s">
        <v>25</v>
      </c>
      <c r="G4004" s="1" t="s">
        <v>49</v>
      </c>
      <c r="H4004" s="1" t="s">
        <v>1056</v>
      </c>
      <c r="I4004" s="1" t="s">
        <v>316</v>
      </c>
      <c r="J4004" s="1">
        <v>0</v>
      </c>
      <c r="K4004" s="1" t="s">
        <v>4171</v>
      </c>
      <c r="L4004" s="1" t="s">
        <v>1072</v>
      </c>
      <c r="M4004" s="1" t="s">
        <v>1059</v>
      </c>
      <c r="N4004" s="1"/>
      <c r="O4004" s="1" t="s">
        <v>41</v>
      </c>
      <c r="P4004" s="2" t="s">
        <v>33</v>
      </c>
      <c r="Q4004" s="1" t="s">
        <v>108</v>
      </c>
      <c r="R4004" s="1" t="str">
        <f>VLOOKUP(表2[index_id],表1[],2)</f>
        <v>ValueOntology.QUANTITY</v>
      </c>
      <c r="S4004" t="str">
        <f>VLOOKUP(表2[index_id],表3[],2)</f>
        <v>ValueOntology.QUANTITY</v>
      </c>
      <c r="T4004" s="5" t="str">
        <f>VLOOKUP(表2[index_id],表4[],2)</f>
        <v>ValueOntology.QUANTITY</v>
      </c>
      <c r="U4004" t="str">
        <f>VLOOKUP(表2[index_id],表5[],2)</f>
        <v>ValueOntology.QUANTITY</v>
      </c>
      <c r="V4004" t="str">
        <f>VLOOKUP(表2[index_id],表6[],2)</f>
        <v>ValueOntology.QUANTITY</v>
      </c>
      <c r="W4004" t="str">
        <f>VLOOKUP(表2[index_id],表7[],2)</f>
        <v>ValueOntology.QUANTITY</v>
      </c>
      <c r="X4004" t="str">
        <f>VLOOKUP(表2[index_id],表8[],2)</f>
        <v>ValueOntology.QUANTITY</v>
      </c>
      <c r="Y4004" t="str">
        <f>VLOOKUP(表2[index_id],表9[],2)</f>
        <v>ValueOntology.QUANTITY</v>
      </c>
      <c r="Z4004" t="str">
        <f>VLOOKUP(表2[index_id],表10[],2)</f>
        <v>ValueOntology.QUANTITY</v>
      </c>
      <c r="AA4004" t="str">
        <f>VLOOKUP(表2[index_id],表11[],2)</f>
        <v>ValueOntology.QUANTITY</v>
      </c>
      <c r="AB4004" s="8" t="b">
        <f>表2[[#This Row],[vo104]]=表2[[#This Row],[vo109]]</f>
        <v>1</v>
      </c>
    </row>
    <row r="4005" spans="1:28" ht="15" hidden="1" x14ac:dyDescent="0.25">
      <c r="A4005" s="1">
        <v>139400</v>
      </c>
      <c r="B4005" s="1">
        <v>8030101955</v>
      </c>
      <c r="C4005" s="1" t="s">
        <v>5185</v>
      </c>
      <c r="D4005" s="1"/>
      <c r="E4005" s="1">
        <v>0</v>
      </c>
      <c r="F4005" s="1" t="s">
        <v>25</v>
      </c>
      <c r="G4005" s="1" t="s">
        <v>49</v>
      </c>
      <c r="H4005" s="1" t="s">
        <v>1056</v>
      </c>
      <c r="I4005" s="1" t="s">
        <v>1007</v>
      </c>
      <c r="J4005" s="1">
        <v>0</v>
      </c>
      <c r="K4005" s="1" t="s">
        <v>1094</v>
      </c>
      <c r="L4005" s="1" t="s">
        <v>1062</v>
      </c>
      <c r="M4005" s="1" t="s">
        <v>1059</v>
      </c>
      <c r="N4005" s="1"/>
      <c r="O4005" s="1" t="s">
        <v>41</v>
      </c>
      <c r="P4005" s="2" t="s">
        <v>33</v>
      </c>
      <c r="Q4005" s="1" t="s">
        <v>108</v>
      </c>
      <c r="R4005" s="1" t="str">
        <f>VLOOKUP(表2[index_id],表1[],2)</f>
        <v>ValueOntology.QUANTITY</v>
      </c>
      <c r="S4005" t="str">
        <f>VLOOKUP(表2[index_id],表3[],2)</f>
        <v>ValueOntology.QUANTITY</v>
      </c>
      <c r="T4005" s="5" t="str">
        <f>VLOOKUP(表2[index_id],表4[],2)</f>
        <v>ValueOntology.QUANTITY</v>
      </c>
      <c r="U4005" t="str">
        <f>VLOOKUP(表2[index_id],表5[],2)</f>
        <v>ValueOntology.QUANTITY</v>
      </c>
      <c r="V4005" t="str">
        <f>VLOOKUP(表2[index_id],表6[],2)</f>
        <v>ValueOntology.QUANTITY</v>
      </c>
      <c r="W4005" t="str">
        <f>VLOOKUP(表2[index_id],表7[],2)</f>
        <v>ValueOntology.QUANTITY</v>
      </c>
      <c r="X4005" t="str">
        <f>VLOOKUP(表2[index_id],表8[],2)</f>
        <v>ValueOntology.QUANTITY</v>
      </c>
      <c r="Y4005" t="str">
        <f>VLOOKUP(表2[index_id],表9[],2)</f>
        <v>ValueOntology.QUANTITY</v>
      </c>
      <c r="Z4005" t="str">
        <f>VLOOKUP(表2[index_id],表10[],2)</f>
        <v>ValueOntology.QUANTITY</v>
      </c>
      <c r="AA4005" t="str">
        <f>VLOOKUP(表2[index_id],表11[],2)</f>
        <v>ValueOntology.QUANTITY</v>
      </c>
      <c r="AB4005" s="8" t="b">
        <f>表2[[#This Row],[vo104]]=表2[[#This Row],[vo109]]</f>
        <v>1</v>
      </c>
    </row>
    <row r="4006" spans="1:28" ht="15" hidden="1" x14ac:dyDescent="0.25">
      <c r="A4006" s="1">
        <v>139116</v>
      </c>
      <c r="B4006" s="1">
        <v>8030101672</v>
      </c>
      <c r="C4006" s="1" t="s">
        <v>5186</v>
      </c>
      <c r="D4006" s="1"/>
      <c r="E4006" s="1">
        <v>0</v>
      </c>
      <c r="F4006" s="1" t="s">
        <v>25</v>
      </c>
      <c r="G4006" s="1" t="s">
        <v>49</v>
      </c>
      <c r="H4006" s="1" t="s">
        <v>1056</v>
      </c>
      <c r="I4006" s="1" t="s">
        <v>1007</v>
      </c>
      <c r="J4006" s="1">
        <v>0</v>
      </c>
      <c r="K4006" s="1" t="s">
        <v>1099</v>
      </c>
      <c r="L4006" s="1" t="s">
        <v>1100</v>
      </c>
      <c r="M4006" s="1" t="s">
        <v>1059</v>
      </c>
      <c r="N4006" s="1"/>
      <c r="O4006" s="1" t="s">
        <v>41</v>
      </c>
      <c r="P4006" s="2" t="s">
        <v>33</v>
      </c>
      <c r="Q4006" s="1" t="s">
        <v>108</v>
      </c>
      <c r="R4006" s="1" t="str">
        <f>VLOOKUP(表2[index_id],表1[],2)</f>
        <v>ValueOntology.QUANTITY</v>
      </c>
      <c r="S4006" t="str">
        <f>VLOOKUP(表2[index_id],表3[],2)</f>
        <v>ValueOntology.QUANTITY</v>
      </c>
      <c r="T4006" s="5" t="str">
        <f>VLOOKUP(表2[index_id],表4[],2)</f>
        <v>ValueOntology.QUANTITY</v>
      </c>
      <c r="U4006" t="str">
        <f>VLOOKUP(表2[index_id],表5[],2)</f>
        <v>ValueOntology.QUANTITY</v>
      </c>
      <c r="V4006" t="str">
        <f>VLOOKUP(表2[index_id],表6[],2)</f>
        <v>ValueOntology.QUANTITY</v>
      </c>
      <c r="W4006" t="str">
        <f>VLOOKUP(表2[index_id],表7[],2)</f>
        <v>ValueOntology.QUANTITY</v>
      </c>
      <c r="X4006" t="str">
        <f>VLOOKUP(表2[index_id],表8[],2)</f>
        <v>ValueOntology.QUANTITY</v>
      </c>
      <c r="Y4006" t="str">
        <f>VLOOKUP(表2[index_id],表9[],2)</f>
        <v>ValueOntology.QUANTITY</v>
      </c>
      <c r="Z4006" t="str">
        <f>VLOOKUP(表2[index_id],表10[],2)</f>
        <v>ValueOntology.QUANTITY</v>
      </c>
      <c r="AA4006" t="str">
        <f>VLOOKUP(表2[index_id],表11[],2)</f>
        <v>ValueOntology.QUANTITY</v>
      </c>
      <c r="AB4006" s="8" t="b">
        <f>表2[[#This Row],[vo104]]=表2[[#This Row],[vo109]]</f>
        <v>1</v>
      </c>
    </row>
    <row r="4007" spans="1:28" ht="15" x14ac:dyDescent="0.25">
      <c r="A4007" s="1">
        <v>140479</v>
      </c>
      <c r="B4007" s="1">
        <v>8030103215</v>
      </c>
      <c r="C4007" s="1" t="s">
        <v>5187</v>
      </c>
      <c r="D4007" s="1"/>
      <c r="E4007" s="1">
        <v>2</v>
      </c>
      <c r="F4007" s="1" t="s">
        <v>359</v>
      </c>
      <c r="G4007" s="1" t="s">
        <v>49</v>
      </c>
      <c r="H4007" s="1" t="s">
        <v>315</v>
      </c>
      <c r="I4007" s="1" t="s">
        <v>403</v>
      </c>
      <c r="J4007" s="1">
        <v>0</v>
      </c>
      <c r="K4007" s="1" t="s">
        <v>491</v>
      </c>
      <c r="L4007" s="1" t="s">
        <v>492</v>
      </c>
      <c r="M4007" s="1" t="s">
        <v>319</v>
      </c>
      <c r="N4007" s="1"/>
      <c r="O4007" s="1" t="s">
        <v>41</v>
      </c>
      <c r="P4007" s="2" t="s">
        <v>33</v>
      </c>
      <c r="Q4007" s="1" t="s">
        <v>345</v>
      </c>
      <c r="R4007" s="1" t="str">
        <f>VLOOKUP(表2[index_id],表1[],2)</f>
        <v>ValueOntology.PERCENTAGE</v>
      </c>
      <c r="S4007" t="str">
        <f>VLOOKUP(表2[index_id],表3[],2)</f>
        <v>ValueOntology.PERCENTAGE</v>
      </c>
      <c r="T4007" s="5" t="str">
        <f>VLOOKUP(表2[index_id],表4[],2)</f>
        <v>ValueOntology.PERCENTAGE</v>
      </c>
      <c r="U4007" t="str">
        <f>VLOOKUP(表2[index_id],表5[],2)</f>
        <v>ValueOntology.PERCENTAGE</v>
      </c>
      <c r="V4007" t="str">
        <f>VLOOKUP(表2[index_id],表6[],2)</f>
        <v>ValueOntology.PERCENTAGE</v>
      </c>
      <c r="W4007" t="str">
        <f>VLOOKUP(表2[index_id],表7[],2)</f>
        <v>ValueOntology.PERCENTAGE</v>
      </c>
      <c r="X4007" t="str">
        <f>VLOOKUP(表2[index_id],表8[],2)</f>
        <v>ValueOntology.PERCENTAGE</v>
      </c>
      <c r="Y4007" t="str">
        <f>VLOOKUP(表2[index_id],表9[],2)</f>
        <v>ValueOntology.PROPORTION_OF_NATION</v>
      </c>
      <c r="Z4007" t="str">
        <f>VLOOKUP(表2[index_id],表10[],2)</f>
        <v>ValueOntology.PROPORTION_OF_NATION</v>
      </c>
      <c r="AA4007" t="str">
        <f>VLOOKUP(表2[index_id],表11[],2)</f>
        <v>ValueOntology.PROPORTION_OF_NATION</v>
      </c>
      <c r="AB4007" s="8" t="b">
        <f>表2[[#This Row],[vo104]]=表2[[#This Row],[vo109]]</f>
        <v>1</v>
      </c>
    </row>
    <row r="4008" spans="1:28" ht="15" x14ac:dyDescent="0.25">
      <c r="A4008" s="1">
        <v>141373</v>
      </c>
      <c r="B4008" s="1">
        <v>8030103848</v>
      </c>
      <c r="C4008" s="1" t="s">
        <v>5188</v>
      </c>
      <c r="D4008" s="1"/>
      <c r="E4008" s="1">
        <v>2</v>
      </c>
      <c r="F4008" s="1" t="s">
        <v>359</v>
      </c>
      <c r="G4008" s="1" t="s">
        <v>49</v>
      </c>
      <c r="H4008" s="1" t="s">
        <v>315</v>
      </c>
      <c r="I4008" s="1" t="s">
        <v>369</v>
      </c>
      <c r="J4008" s="1">
        <v>0</v>
      </c>
      <c r="K4008" s="1" t="s">
        <v>491</v>
      </c>
      <c r="L4008" s="1" t="s">
        <v>492</v>
      </c>
      <c r="M4008" s="1" t="s">
        <v>319</v>
      </c>
      <c r="N4008" s="1"/>
      <c r="O4008" s="1" t="s">
        <v>41</v>
      </c>
      <c r="P4008" s="2" t="s">
        <v>33</v>
      </c>
      <c r="Q4008" s="1" t="s">
        <v>345</v>
      </c>
      <c r="R4008" s="1" t="str">
        <f>VLOOKUP(表2[index_id],表1[],2)</f>
        <v>ValueOntology.PERCENTAGE</v>
      </c>
      <c r="S4008" t="str">
        <f>VLOOKUP(表2[index_id],表3[],2)</f>
        <v>ValueOntology.PERCENTAGE</v>
      </c>
      <c r="T4008" s="5" t="str">
        <f>VLOOKUP(表2[index_id],表4[],2)</f>
        <v>ValueOntology.PERCENTAGE</v>
      </c>
      <c r="U4008" t="str">
        <f>VLOOKUP(表2[index_id],表5[],2)</f>
        <v>ValueOntology.PERCENTAGE</v>
      </c>
      <c r="V4008" t="str">
        <f>VLOOKUP(表2[index_id],表6[],2)</f>
        <v>ValueOntology.PERCENTAGE</v>
      </c>
      <c r="W4008" t="str">
        <f>VLOOKUP(表2[index_id],表7[],2)</f>
        <v>ValueOntology.PERCENTAGE</v>
      </c>
      <c r="X4008" t="str">
        <f>VLOOKUP(表2[index_id],表8[],2)</f>
        <v>ValueOntology.PERCENTAGE</v>
      </c>
      <c r="Y4008" t="str">
        <f>VLOOKUP(表2[index_id],表9[],2)</f>
        <v>ValueOntology.PROPORTION_OF_NATION</v>
      </c>
      <c r="Z4008" t="str">
        <f>VLOOKUP(表2[index_id],表10[],2)</f>
        <v>ValueOntology.PROPORTION_OF_NATION</v>
      </c>
      <c r="AA4008" t="str">
        <f>VLOOKUP(表2[index_id],表11[],2)</f>
        <v>ValueOntology.PROPORTION_OF_NATION</v>
      </c>
      <c r="AB4008" s="8" t="b">
        <f>表2[[#This Row],[vo104]]=表2[[#This Row],[vo109]]</f>
        <v>1</v>
      </c>
    </row>
    <row r="4009" spans="1:28" ht="15" x14ac:dyDescent="0.25">
      <c r="A4009" s="1">
        <v>140404</v>
      </c>
      <c r="B4009" s="1">
        <v>8030103139</v>
      </c>
      <c r="C4009" s="1" t="s">
        <v>5189</v>
      </c>
      <c r="D4009" s="1"/>
      <c r="E4009" s="1">
        <v>2</v>
      </c>
      <c r="F4009" s="1" t="s">
        <v>359</v>
      </c>
      <c r="G4009" s="1" t="s">
        <v>49</v>
      </c>
      <c r="H4009" s="1" t="s">
        <v>315</v>
      </c>
      <c r="I4009" s="1" t="s">
        <v>403</v>
      </c>
      <c r="J4009" s="1">
        <v>0</v>
      </c>
      <c r="K4009" s="1" t="s">
        <v>404</v>
      </c>
      <c r="L4009" s="1" t="s">
        <v>405</v>
      </c>
      <c r="M4009" s="1" t="s">
        <v>319</v>
      </c>
      <c r="N4009" s="1"/>
      <c r="O4009" s="1" t="s">
        <v>41</v>
      </c>
      <c r="P4009" s="2" t="s">
        <v>33</v>
      </c>
      <c r="Q4009" s="1" t="s">
        <v>345</v>
      </c>
      <c r="R4009" s="1" t="str">
        <f>VLOOKUP(表2[index_id],表1[],2)</f>
        <v>ValueOntology.PERCENTAGE</v>
      </c>
      <c r="S4009" t="str">
        <f>VLOOKUP(表2[index_id],表3[],2)</f>
        <v>ValueOntology.PERCENTAGE</v>
      </c>
      <c r="T4009" s="5" t="str">
        <f>VLOOKUP(表2[index_id],表4[],2)</f>
        <v>ValueOntology.PERCENTAGE</v>
      </c>
      <c r="U4009" t="str">
        <f>VLOOKUP(表2[index_id],表5[],2)</f>
        <v>ValueOntology.PERCENTAGE</v>
      </c>
      <c r="V4009" t="str">
        <f>VLOOKUP(表2[index_id],表6[],2)</f>
        <v>ValueOntology.PERCENTAGE</v>
      </c>
      <c r="W4009" t="str">
        <f>VLOOKUP(表2[index_id],表7[],2)</f>
        <v>ValueOntology.PERCENTAGE</v>
      </c>
      <c r="X4009" t="str">
        <f>VLOOKUP(表2[index_id],表8[],2)</f>
        <v>ValueOntology.PERCENTAGE</v>
      </c>
      <c r="Y4009" t="str">
        <f>VLOOKUP(表2[index_id],表9[],2)</f>
        <v>ValueOntology.PROPORTION_OF_NATION</v>
      </c>
      <c r="Z4009" t="str">
        <f>VLOOKUP(表2[index_id],表10[],2)</f>
        <v>ValueOntology.PROPORTION_OF_NATION</v>
      </c>
      <c r="AA4009" t="str">
        <f>VLOOKUP(表2[index_id],表11[],2)</f>
        <v>ValueOntology.PROPORTION_OF_NATION</v>
      </c>
      <c r="AB4009" s="8" t="b">
        <f>表2[[#This Row],[vo104]]=表2[[#This Row],[vo109]]</f>
        <v>1</v>
      </c>
    </row>
    <row r="4010" spans="1:28" ht="15" hidden="1" x14ac:dyDescent="0.25">
      <c r="A4010" s="1">
        <v>88872</v>
      </c>
      <c r="B4010" s="1">
        <v>8010030011</v>
      </c>
      <c r="C4010" s="1" t="s">
        <v>5190</v>
      </c>
      <c r="D4010" s="1"/>
      <c r="E4010" s="1">
        <v>2</v>
      </c>
      <c r="F4010" s="1" t="s">
        <v>5137</v>
      </c>
      <c r="G4010" s="1" t="s">
        <v>49</v>
      </c>
      <c r="H4010" s="1" t="s">
        <v>5123</v>
      </c>
      <c r="I4010" s="1" t="s">
        <v>5191</v>
      </c>
      <c r="J4010" s="1"/>
      <c r="K4010" s="1" t="s">
        <v>5192</v>
      </c>
      <c r="L4010" s="1" t="s">
        <v>5139</v>
      </c>
      <c r="M4010" s="1" t="s">
        <v>5127</v>
      </c>
      <c r="N4010" s="1"/>
      <c r="O4010" s="1" t="s">
        <v>41</v>
      </c>
      <c r="P4010" s="2" t="s">
        <v>33</v>
      </c>
      <c r="Q4010" s="1" t="s">
        <v>117</v>
      </c>
      <c r="R4010" s="1" t="str">
        <f>VLOOKUP(表2[index_id],表1[],2)</f>
        <v>ValueOntology.UNDETERMINED</v>
      </c>
      <c r="S4010" t="str">
        <f>VLOOKUP(表2[index_id],表3[],2)</f>
        <v>ValueOntology.UNDETERMINED</v>
      </c>
      <c r="T4010" s="5" t="str">
        <f>VLOOKUP(表2[index_id],表4[],2)</f>
        <v>ValueOntology.UNDETERMINED</v>
      </c>
      <c r="U4010" t="str">
        <f>VLOOKUP(表2[index_id],表5[],2)</f>
        <v>ValueOntology.PRICE</v>
      </c>
      <c r="V4010" t="str">
        <f>VLOOKUP(表2[index_id],表6[],2)</f>
        <v>ValueOntology.PRICE</v>
      </c>
      <c r="W4010" t="str">
        <f>VLOOKUP(表2[index_id],表7[],2)</f>
        <v>ValueOntology.PRICE</v>
      </c>
      <c r="X4010" t="str">
        <f>VLOOKUP(表2[index_id],表8[],2)</f>
        <v>ValueOntology.PRICE</v>
      </c>
      <c r="Y4010" t="str">
        <f>VLOOKUP(表2[index_id],表9[],2)</f>
        <v>ValueOntology.PRICE</v>
      </c>
      <c r="Z4010" t="str">
        <f>VLOOKUP(表2[index_id],表10[],2)</f>
        <v>ValueOntology.PRICE</v>
      </c>
      <c r="AA4010" t="str">
        <f>VLOOKUP(表2[index_id],表11[],2)</f>
        <v>ValueOntology.PRICE</v>
      </c>
      <c r="AB4010" s="8" t="b">
        <f>表2[[#This Row],[vo104]]=表2[[#This Row],[vo109]]</f>
        <v>0</v>
      </c>
    </row>
    <row r="4011" spans="1:28" ht="15" x14ac:dyDescent="0.25">
      <c r="A4011" s="1">
        <v>141378</v>
      </c>
      <c r="B4011" s="1">
        <v>8030103853</v>
      </c>
      <c r="C4011" s="1" t="s">
        <v>5193</v>
      </c>
      <c r="D4011" s="1"/>
      <c r="E4011" s="1">
        <v>2</v>
      </c>
      <c r="F4011" s="1" t="s">
        <v>359</v>
      </c>
      <c r="G4011" s="1" t="s">
        <v>49</v>
      </c>
      <c r="H4011" s="1" t="s">
        <v>315</v>
      </c>
      <c r="I4011" s="1" t="s">
        <v>369</v>
      </c>
      <c r="J4011" s="1">
        <v>0</v>
      </c>
      <c r="K4011" s="1" t="s">
        <v>491</v>
      </c>
      <c r="L4011" s="1" t="s">
        <v>492</v>
      </c>
      <c r="M4011" s="1" t="s">
        <v>319</v>
      </c>
      <c r="N4011" s="1"/>
      <c r="O4011" s="1" t="s">
        <v>41</v>
      </c>
      <c r="P4011" s="2" t="s">
        <v>33</v>
      </c>
      <c r="Q4011" s="1" t="s">
        <v>345</v>
      </c>
      <c r="R4011" s="1" t="str">
        <f>VLOOKUP(表2[index_id],表1[],2)</f>
        <v>ValueOntology.PERCENTAGE</v>
      </c>
      <c r="S4011" t="str">
        <f>VLOOKUP(表2[index_id],表3[],2)</f>
        <v>ValueOntology.PERCENTAGE</v>
      </c>
      <c r="T4011" s="5" t="str">
        <f>VLOOKUP(表2[index_id],表4[],2)</f>
        <v>ValueOntology.PERCENTAGE</v>
      </c>
      <c r="U4011" t="str">
        <f>VLOOKUP(表2[index_id],表5[],2)</f>
        <v>ValueOntology.PERCENTAGE</v>
      </c>
      <c r="V4011" t="str">
        <f>VLOOKUP(表2[index_id],表6[],2)</f>
        <v>ValueOntology.PERCENTAGE</v>
      </c>
      <c r="W4011" t="str">
        <f>VLOOKUP(表2[index_id],表7[],2)</f>
        <v>ValueOntology.PERCENTAGE</v>
      </c>
      <c r="X4011" t="str">
        <f>VLOOKUP(表2[index_id],表8[],2)</f>
        <v>ValueOntology.PERCENTAGE</v>
      </c>
      <c r="Y4011" t="str">
        <f>VLOOKUP(表2[index_id],表9[],2)</f>
        <v>ValueOntology.PROPORTION_OF_NATION</v>
      </c>
      <c r="Z4011" t="str">
        <f>VLOOKUP(表2[index_id],表10[],2)</f>
        <v>ValueOntology.PROPORTION_OF_NATION</v>
      </c>
      <c r="AA4011" t="str">
        <f>VLOOKUP(表2[index_id],表11[],2)</f>
        <v>ValueOntology.PROPORTION_OF_NATION</v>
      </c>
      <c r="AB4011" s="8" t="b">
        <f>表2[[#This Row],[vo104]]=表2[[#This Row],[vo109]]</f>
        <v>1</v>
      </c>
    </row>
    <row r="4012" spans="1:28" ht="15" hidden="1" x14ac:dyDescent="0.25">
      <c r="A4012" s="1">
        <v>139427</v>
      </c>
      <c r="B4012" s="1">
        <v>8030101984</v>
      </c>
      <c r="C4012" s="1" t="s">
        <v>5194</v>
      </c>
      <c r="D4012" s="1"/>
      <c r="E4012" s="1">
        <v>2</v>
      </c>
      <c r="F4012" s="1" t="s">
        <v>310</v>
      </c>
      <c r="G4012" s="1" t="s">
        <v>49</v>
      </c>
      <c r="H4012" s="1" t="s">
        <v>1056</v>
      </c>
      <c r="I4012" s="1" t="s">
        <v>403</v>
      </c>
      <c r="J4012" s="1">
        <v>0</v>
      </c>
      <c r="K4012" s="1" t="s">
        <v>1096</v>
      </c>
      <c r="L4012" s="1" t="s">
        <v>1097</v>
      </c>
      <c r="M4012" s="1" t="s">
        <v>1059</v>
      </c>
      <c r="N4012" s="1"/>
      <c r="O4012" s="1" t="s">
        <v>41</v>
      </c>
      <c r="P4012" s="2" t="s">
        <v>33</v>
      </c>
      <c r="Q4012" s="1" t="s">
        <v>108</v>
      </c>
      <c r="R4012" s="1" t="str">
        <f>VLOOKUP(表2[index_id],表1[],2)</f>
        <v>ValueOntology.PERCENTAGE</v>
      </c>
      <c r="S4012" t="str">
        <f>VLOOKUP(表2[index_id],表3[],2)</f>
        <v>ValueOntology.PERCENTAGE</v>
      </c>
      <c r="T4012" s="5" t="str">
        <f>VLOOKUP(表2[index_id],表4[],2)</f>
        <v>ValueOntology.PERCENTAGE</v>
      </c>
      <c r="U4012" t="str">
        <f>VLOOKUP(表2[index_id],表5[],2)</f>
        <v>ValueOntology.PERCENTAGE</v>
      </c>
      <c r="V4012" t="str">
        <f>VLOOKUP(表2[index_id],表6[],2)</f>
        <v>ValueOntology.PERCENTAGE</v>
      </c>
      <c r="W4012" t="str">
        <f>VLOOKUP(表2[index_id],表7[],2)</f>
        <v>ValueOntology.PERCENTAGE</v>
      </c>
      <c r="X4012" t="str">
        <f>VLOOKUP(表2[index_id],表8[],2)</f>
        <v>ValueOntology.PERCENTAGE</v>
      </c>
      <c r="Y4012" t="str">
        <f>VLOOKUP(表2[index_id],表9[],2)</f>
        <v>ValueOntology.PERCENTAGE</v>
      </c>
      <c r="Z4012" t="str">
        <f>VLOOKUP(表2[index_id],表10[],2)</f>
        <v>ValueOntology.PERCENTAGE</v>
      </c>
      <c r="AA4012" t="str">
        <f>VLOOKUP(表2[index_id],表11[],2)</f>
        <v>ValueOntology.PERCENTAGE</v>
      </c>
      <c r="AB4012" s="8" t="b">
        <f>表2[[#This Row],[vo104]]=表2[[#This Row],[vo109]]</f>
        <v>1</v>
      </c>
    </row>
    <row r="4013" spans="1:28" ht="15" x14ac:dyDescent="0.25">
      <c r="A4013" s="1">
        <v>141671</v>
      </c>
      <c r="B4013" s="1">
        <v>8030103580</v>
      </c>
      <c r="C4013" s="1" t="s">
        <v>5195</v>
      </c>
      <c r="D4013" s="1"/>
      <c r="E4013" s="1">
        <v>2</v>
      </c>
      <c r="F4013" s="1" t="s">
        <v>359</v>
      </c>
      <c r="G4013" s="1" t="s">
        <v>49</v>
      </c>
      <c r="H4013" s="1" t="s">
        <v>1056</v>
      </c>
      <c r="I4013" s="1" t="s">
        <v>403</v>
      </c>
      <c r="J4013" s="1">
        <v>0</v>
      </c>
      <c r="K4013" s="1" t="s">
        <v>4186</v>
      </c>
      <c r="L4013" s="1" t="s">
        <v>4187</v>
      </c>
      <c r="M4013" s="1" t="s">
        <v>1059</v>
      </c>
      <c r="N4013" s="1"/>
      <c r="O4013" s="1" t="s">
        <v>41</v>
      </c>
      <c r="P4013" s="2" t="s">
        <v>33</v>
      </c>
      <c r="Q4013" s="1" t="s">
        <v>345</v>
      </c>
      <c r="R4013" s="1" t="str">
        <f>VLOOKUP(表2[index_id],表1[],2)</f>
        <v>ValueOntology.PERCENTAGE</v>
      </c>
      <c r="S4013" t="str">
        <f>VLOOKUP(表2[index_id],表3[],2)</f>
        <v>ValueOntology.PERCENTAGE</v>
      </c>
      <c r="T4013" s="5" t="str">
        <f>VLOOKUP(表2[index_id],表4[],2)</f>
        <v>ValueOntology.PERCENTAGE</v>
      </c>
      <c r="U4013" t="str">
        <f>VLOOKUP(表2[index_id],表5[],2)</f>
        <v>ValueOntology.PERCENTAGE</v>
      </c>
      <c r="V4013" t="str">
        <f>VLOOKUP(表2[index_id],表6[],2)</f>
        <v>ValueOntology.PERCENTAGE</v>
      </c>
      <c r="W4013" t="str">
        <f>VLOOKUP(表2[index_id],表7[],2)</f>
        <v>ValueOntology.PERCENTAGE</v>
      </c>
      <c r="X4013" t="str">
        <f>VLOOKUP(表2[index_id],表8[],2)</f>
        <v>ValueOntology.PERCENTAGE</v>
      </c>
      <c r="Y4013" t="str">
        <f>VLOOKUP(表2[index_id],表9[],2)</f>
        <v>ValueOntology.PROPORTION_OF_NATION</v>
      </c>
      <c r="Z4013" t="str">
        <f>VLOOKUP(表2[index_id],表10[],2)</f>
        <v>ValueOntology.PROPORTION_OF_NATION</v>
      </c>
      <c r="AA4013" t="str">
        <f>VLOOKUP(表2[index_id],表11[],2)</f>
        <v>ValueOntology.PROPORTION_OF_NATION</v>
      </c>
      <c r="AB4013" s="8" t="b">
        <f>表2[[#This Row],[vo104]]=表2[[#This Row],[vo109]]</f>
        <v>1</v>
      </c>
    </row>
    <row r="4014" spans="1:28" ht="15" x14ac:dyDescent="0.25">
      <c r="A4014" s="1">
        <v>140158</v>
      </c>
      <c r="B4014" s="1">
        <v>8030102845</v>
      </c>
      <c r="C4014" s="1" t="s">
        <v>5196</v>
      </c>
      <c r="D4014" s="1"/>
      <c r="E4014" s="1">
        <v>2</v>
      </c>
      <c r="F4014" s="1" t="s">
        <v>359</v>
      </c>
      <c r="G4014" s="1" t="s">
        <v>49</v>
      </c>
      <c r="H4014" s="1" t="s">
        <v>315</v>
      </c>
      <c r="I4014" s="1" t="s">
        <v>403</v>
      </c>
      <c r="J4014" s="1">
        <v>0</v>
      </c>
      <c r="K4014" s="1" t="s">
        <v>360</v>
      </c>
      <c r="L4014" s="1" t="s">
        <v>361</v>
      </c>
      <c r="M4014" s="1" t="s">
        <v>319</v>
      </c>
      <c r="N4014" s="1"/>
      <c r="O4014" s="1" t="s">
        <v>41</v>
      </c>
      <c r="P4014" s="2" t="s">
        <v>33</v>
      </c>
      <c r="Q4014" s="1" t="s">
        <v>345</v>
      </c>
      <c r="R4014" s="1" t="str">
        <f>VLOOKUP(表2[index_id],表1[],2)</f>
        <v>ValueOntology.PERCENTAGE</v>
      </c>
      <c r="S4014" t="str">
        <f>VLOOKUP(表2[index_id],表3[],2)</f>
        <v>ValueOntology.PERCENTAGE</v>
      </c>
      <c r="T4014" s="5" t="str">
        <f>VLOOKUP(表2[index_id],表4[],2)</f>
        <v>ValueOntology.PERCENTAGE</v>
      </c>
      <c r="U4014" t="str">
        <f>VLOOKUP(表2[index_id],表5[],2)</f>
        <v>ValueOntology.PERCENTAGE</v>
      </c>
      <c r="V4014" t="str">
        <f>VLOOKUP(表2[index_id],表6[],2)</f>
        <v>ValueOntology.PERCENTAGE</v>
      </c>
      <c r="W4014" t="str">
        <f>VLOOKUP(表2[index_id],表7[],2)</f>
        <v>ValueOntology.PERCENTAGE</v>
      </c>
      <c r="X4014" t="str">
        <f>VLOOKUP(表2[index_id],表8[],2)</f>
        <v>ValueOntology.PERCENTAGE</v>
      </c>
      <c r="Y4014" t="str">
        <f>VLOOKUP(表2[index_id],表9[],2)</f>
        <v>ValueOntology.PROPORTION_OF_NATION</v>
      </c>
      <c r="Z4014" t="str">
        <f>VLOOKUP(表2[index_id],表10[],2)</f>
        <v>ValueOntology.PROPORTION_OF_NATION</v>
      </c>
      <c r="AA4014" t="str">
        <f>VLOOKUP(表2[index_id],表11[],2)</f>
        <v>ValueOntology.PROPORTION_OF_NATION</v>
      </c>
      <c r="AB4014" s="8" t="b">
        <f>表2[[#This Row],[vo104]]=表2[[#This Row],[vo109]]</f>
        <v>1</v>
      </c>
    </row>
    <row r="4015" spans="1:28" ht="15" hidden="1" x14ac:dyDescent="0.25">
      <c r="A4015" s="1">
        <v>56422</v>
      </c>
      <c r="B4015" s="1">
        <v>1310050110</v>
      </c>
      <c r="C4015" s="1" t="s">
        <v>5197</v>
      </c>
      <c r="D4015" s="1" t="s">
        <v>5198</v>
      </c>
      <c r="E4015" s="1">
        <v>0</v>
      </c>
      <c r="F4015" s="1" t="s">
        <v>25</v>
      </c>
      <c r="G4015" s="1" t="s">
        <v>26</v>
      </c>
      <c r="H4015" s="1" t="s">
        <v>27</v>
      </c>
      <c r="I4015" s="1" t="s">
        <v>28</v>
      </c>
      <c r="J4015" s="1">
        <v>0</v>
      </c>
      <c r="K4015" s="1" t="s">
        <v>29</v>
      </c>
      <c r="L4015" s="1" t="s">
        <v>30</v>
      </c>
      <c r="M4015" s="1" t="s">
        <v>31</v>
      </c>
      <c r="N4015" s="1"/>
      <c r="O4015" s="1" t="s">
        <v>32</v>
      </c>
      <c r="P4015" s="2" t="s">
        <v>33</v>
      </c>
      <c r="Q4015" s="1" t="s">
        <v>34</v>
      </c>
      <c r="R4015" s="1" t="str">
        <f>VLOOKUP(表2[index_id],表1[],2)</f>
        <v>ValueOntology.QUANTITY</v>
      </c>
      <c r="S4015" t="str">
        <f>VLOOKUP(表2[index_id],表3[],2)</f>
        <v>ValueOntology.QUANTITY</v>
      </c>
      <c r="T4015" s="5" t="str">
        <f>VLOOKUP(表2[index_id],表4[],2)</f>
        <v>ValueOntology.QUANTITY</v>
      </c>
      <c r="U4015" t="str">
        <f>VLOOKUP(表2[index_id],表5[],2)</f>
        <v>ValueOntology.QUANTITY</v>
      </c>
      <c r="V4015" t="str">
        <f>VLOOKUP(表2[index_id],表6[],2)</f>
        <v>ValueOntology.QUANTITY</v>
      </c>
      <c r="W4015" t="str">
        <f>VLOOKUP(表2[index_id],表7[],2)</f>
        <v>ValueOntology.QUANTITY</v>
      </c>
      <c r="X4015" t="str">
        <f>VLOOKUP(表2[index_id],表8[],2)</f>
        <v>ValueOntology.QUANTITY</v>
      </c>
      <c r="Y4015" t="str">
        <f>VLOOKUP(表2[index_id],表9[],2)</f>
        <v>ValueOntology.QUANTITY</v>
      </c>
      <c r="Z4015" t="str">
        <f>VLOOKUP(表2[index_id],表10[],2)</f>
        <v>ValueOntology.QUANTITY</v>
      </c>
      <c r="AA4015" t="str">
        <f>VLOOKUP(表2[index_id],表11[],2)</f>
        <v>ValueOntology.QUANTITY</v>
      </c>
      <c r="AB4015" s="8" t="b">
        <f>表2[[#This Row],[vo104]]=表2[[#This Row],[vo109]]</f>
        <v>1</v>
      </c>
    </row>
    <row r="4016" spans="1:28" ht="15" hidden="1" x14ac:dyDescent="0.25">
      <c r="A4016" s="1">
        <v>56427</v>
      </c>
      <c r="B4016" s="1">
        <v>1310050115</v>
      </c>
      <c r="C4016" s="1" t="s">
        <v>5199</v>
      </c>
      <c r="D4016" s="1" t="s">
        <v>5200</v>
      </c>
      <c r="E4016" s="1">
        <v>0</v>
      </c>
      <c r="F4016" s="1" t="s">
        <v>25</v>
      </c>
      <c r="G4016" s="1" t="s">
        <v>26</v>
      </c>
      <c r="H4016" s="1" t="s">
        <v>27</v>
      </c>
      <c r="I4016" s="1" t="s">
        <v>28</v>
      </c>
      <c r="J4016" s="1">
        <v>0</v>
      </c>
      <c r="K4016" s="1" t="s">
        <v>29</v>
      </c>
      <c r="L4016" s="1" t="s">
        <v>30</v>
      </c>
      <c r="M4016" s="1" t="s">
        <v>31</v>
      </c>
      <c r="N4016" s="1"/>
      <c r="O4016" s="1" t="s">
        <v>32</v>
      </c>
      <c r="P4016" s="2" t="s">
        <v>33</v>
      </c>
      <c r="Q4016" s="1" t="s">
        <v>34</v>
      </c>
      <c r="R4016" s="1" t="str">
        <f>VLOOKUP(表2[index_id],表1[],2)</f>
        <v>ValueOntology.QUANTITY</v>
      </c>
      <c r="S4016" t="str">
        <f>VLOOKUP(表2[index_id],表3[],2)</f>
        <v>ValueOntology.QUANTITY</v>
      </c>
      <c r="T4016" s="5" t="str">
        <f>VLOOKUP(表2[index_id],表4[],2)</f>
        <v>ValueOntology.QUANTITY</v>
      </c>
      <c r="U4016" t="str">
        <f>VLOOKUP(表2[index_id],表5[],2)</f>
        <v>ValueOntology.QUANTITY</v>
      </c>
      <c r="V4016" t="str">
        <f>VLOOKUP(表2[index_id],表6[],2)</f>
        <v>ValueOntology.QUANTITY</v>
      </c>
      <c r="W4016" t="str">
        <f>VLOOKUP(表2[index_id],表7[],2)</f>
        <v>ValueOntology.QUANTITY</v>
      </c>
      <c r="X4016" t="str">
        <f>VLOOKUP(表2[index_id],表8[],2)</f>
        <v>ValueOntology.QUANTITY</v>
      </c>
      <c r="Y4016" t="str">
        <f>VLOOKUP(表2[index_id],表9[],2)</f>
        <v>ValueOntology.QUANTITY</v>
      </c>
      <c r="Z4016" t="str">
        <f>VLOOKUP(表2[index_id],表10[],2)</f>
        <v>ValueOntology.QUANTITY</v>
      </c>
      <c r="AA4016" t="str">
        <f>VLOOKUP(表2[index_id],表11[],2)</f>
        <v>ValueOntology.QUANTITY</v>
      </c>
      <c r="AB4016" s="8" t="b">
        <f>表2[[#This Row],[vo104]]=表2[[#This Row],[vo109]]</f>
        <v>1</v>
      </c>
    </row>
    <row r="4017" spans="1:28" ht="15" x14ac:dyDescent="0.25">
      <c r="A4017" s="1">
        <v>139519</v>
      </c>
      <c r="B4017" s="1">
        <v>8030102078</v>
      </c>
      <c r="C4017" s="1" t="s">
        <v>5201</v>
      </c>
      <c r="D4017" s="1"/>
      <c r="E4017" s="1">
        <v>2</v>
      </c>
      <c r="F4017" s="1" t="s">
        <v>359</v>
      </c>
      <c r="G4017" s="1" t="s">
        <v>49</v>
      </c>
      <c r="H4017" s="1" t="s">
        <v>1056</v>
      </c>
      <c r="I4017" s="1" t="s">
        <v>403</v>
      </c>
      <c r="J4017" s="1">
        <v>0</v>
      </c>
      <c r="K4017" s="1" t="s">
        <v>4193</v>
      </c>
      <c r="L4017" s="1" t="s">
        <v>4194</v>
      </c>
      <c r="M4017" s="1" t="s">
        <v>1059</v>
      </c>
      <c r="N4017" s="1"/>
      <c r="O4017" s="1" t="s">
        <v>41</v>
      </c>
      <c r="P4017" s="2" t="s">
        <v>33</v>
      </c>
      <c r="Q4017" s="1" t="s">
        <v>345</v>
      </c>
      <c r="R4017" s="1" t="str">
        <f>VLOOKUP(表2[index_id],表1[],2)</f>
        <v>ValueOntology.PERCENTAGE</v>
      </c>
      <c r="S4017" t="str">
        <f>VLOOKUP(表2[index_id],表3[],2)</f>
        <v>ValueOntology.PERCENTAGE</v>
      </c>
      <c r="T4017" s="5" t="str">
        <f>VLOOKUP(表2[index_id],表4[],2)</f>
        <v>ValueOntology.PERCENTAGE</v>
      </c>
      <c r="U4017" t="str">
        <f>VLOOKUP(表2[index_id],表5[],2)</f>
        <v>ValueOntology.PERCENTAGE</v>
      </c>
      <c r="V4017" t="str">
        <f>VLOOKUP(表2[index_id],表6[],2)</f>
        <v>ValueOntology.PERCENTAGE</v>
      </c>
      <c r="W4017" t="str">
        <f>VLOOKUP(表2[index_id],表7[],2)</f>
        <v>ValueOntology.PERCENTAGE</v>
      </c>
      <c r="X4017" t="str">
        <f>VLOOKUP(表2[index_id],表8[],2)</f>
        <v>ValueOntology.PERCENTAGE</v>
      </c>
      <c r="Y4017" t="str">
        <f>VLOOKUP(表2[index_id],表9[],2)</f>
        <v>ValueOntology.PROPORTION_OF_NATION</v>
      </c>
      <c r="Z4017" t="str">
        <f>VLOOKUP(表2[index_id],表10[],2)</f>
        <v>ValueOntology.PROPORTION_OF_NATION</v>
      </c>
      <c r="AA4017" t="str">
        <f>VLOOKUP(表2[index_id],表11[],2)</f>
        <v>ValueOntology.PROPORTION_OF_NATION</v>
      </c>
      <c r="AB4017" s="8" t="b">
        <f>表2[[#This Row],[vo104]]=表2[[#This Row],[vo109]]</f>
        <v>1</v>
      </c>
    </row>
    <row r="4018" spans="1:28" ht="15" hidden="1" x14ac:dyDescent="0.25">
      <c r="A4018" s="1">
        <v>139052</v>
      </c>
      <c r="B4018" s="1">
        <v>8030101607</v>
      </c>
      <c r="C4018" s="1" t="s">
        <v>5202</v>
      </c>
      <c r="D4018" s="1"/>
      <c r="E4018" s="1">
        <v>0</v>
      </c>
      <c r="F4018" s="1" t="s">
        <v>25</v>
      </c>
      <c r="G4018" s="1" t="s">
        <v>49</v>
      </c>
      <c r="H4018" s="1" t="s">
        <v>1056</v>
      </c>
      <c r="I4018" s="1" t="s">
        <v>403</v>
      </c>
      <c r="J4018" s="1">
        <v>0</v>
      </c>
      <c r="K4018" s="1" t="s">
        <v>1099</v>
      </c>
      <c r="L4018" s="1" t="s">
        <v>1100</v>
      </c>
      <c r="M4018" s="1" t="s">
        <v>1059</v>
      </c>
      <c r="N4018" s="1"/>
      <c r="O4018" s="1" t="s">
        <v>41</v>
      </c>
      <c r="P4018" s="2" t="s">
        <v>33</v>
      </c>
      <c r="Q4018" s="1" t="s">
        <v>108</v>
      </c>
      <c r="R4018" s="1" t="str">
        <f>VLOOKUP(表2[index_id],表1[],2)</f>
        <v>ValueOntology.QUANTITY</v>
      </c>
      <c r="S4018" t="str">
        <f>VLOOKUP(表2[index_id],表3[],2)</f>
        <v>ValueOntology.QUANTITY</v>
      </c>
      <c r="T4018" s="5" t="str">
        <f>VLOOKUP(表2[index_id],表4[],2)</f>
        <v>ValueOntology.QUANTITY</v>
      </c>
      <c r="U4018" t="str">
        <f>VLOOKUP(表2[index_id],表5[],2)</f>
        <v>ValueOntology.QUANTITY</v>
      </c>
      <c r="V4018" t="str">
        <f>VLOOKUP(表2[index_id],表6[],2)</f>
        <v>ValueOntology.QUANTITY</v>
      </c>
      <c r="W4018" t="str">
        <f>VLOOKUP(表2[index_id],表7[],2)</f>
        <v>ValueOntology.QUANTITY</v>
      </c>
      <c r="X4018" t="str">
        <f>VLOOKUP(表2[index_id],表8[],2)</f>
        <v>ValueOntology.QUANTITY</v>
      </c>
      <c r="Y4018" t="str">
        <f>VLOOKUP(表2[index_id],表9[],2)</f>
        <v>ValueOntology.QUANTITY</v>
      </c>
      <c r="Z4018" t="str">
        <f>VLOOKUP(表2[index_id],表10[],2)</f>
        <v>ValueOntology.QUANTITY</v>
      </c>
      <c r="AA4018" t="str">
        <f>VLOOKUP(表2[index_id],表11[],2)</f>
        <v>ValueOntology.QUANTITY</v>
      </c>
      <c r="AB4018" s="8" t="b">
        <f>表2[[#This Row],[vo104]]=表2[[#This Row],[vo109]]</f>
        <v>1</v>
      </c>
    </row>
    <row r="4019" spans="1:28" ht="15" hidden="1" x14ac:dyDescent="0.25">
      <c r="A4019" s="1">
        <v>140336</v>
      </c>
      <c r="B4019" s="1">
        <v>8030103071</v>
      </c>
      <c r="C4019" s="1" t="s">
        <v>5203</v>
      </c>
      <c r="D4019" s="1"/>
      <c r="E4019" s="1">
        <v>2</v>
      </c>
      <c r="F4019" s="1" t="s">
        <v>310</v>
      </c>
      <c r="G4019" s="1" t="s">
        <v>49</v>
      </c>
      <c r="H4019" s="1" t="s">
        <v>315</v>
      </c>
      <c r="I4019" s="1" t="s">
        <v>892</v>
      </c>
      <c r="J4019" s="1">
        <v>0</v>
      </c>
      <c r="K4019" s="1" t="s">
        <v>343</v>
      </c>
      <c r="L4019" s="1" t="s">
        <v>344</v>
      </c>
      <c r="M4019" s="1" t="s">
        <v>319</v>
      </c>
      <c r="N4019" s="1"/>
      <c r="O4019" s="1" t="s">
        <v>41</v>
      </c>
      <c r="P4019" s="2" t="s">
        <v>33</v>
      </c>
      <c r="Q4019" s="1" t="s">
        <v>345</v>
      </c>
      <c r="R4019" s="1" t="str">
        <f>VLOOKUP(表2[index_id],表1[],2)</f>
        <v>ValueOntology.PERCENTAGE</v>
      </c>
      <c r="S4019" t="str">
        <f>VLOOKUP(表2[index_id],表3[],2)</f>
        <v>ValueOntology.PERCENTAGE</v>
      </c>
      <c r="T4019" s="5" t="str">
        <f>VLOOKUP(表2[index_id],表4[],2)</f>
        <v>ValueOntology.PERCENTAGE</v>
      </c>
      <c r="U4019" t="str">
        <f>VLOOKUP(表2[index_id],表5[],2)</f>
        <v>ValueOntology.PERCENTAGE</v>
      </c>
      <c r="V4019" t="str">
        <f>VLOOKUP(表2[index_id],表6[],2)</f>
        <v>ValueOntology.PERCENTAGE</v>
      </c>
      <c r="W4019" t="str">
        <f>VLOOKUP(表2[index_id],表7[],2)</f>
        <v>ValueOntology.PERCENTAGE</v>
      </c>
      <c r="X4019" t="str">
        <f>VLOOKUP(表2[index_id],表8[],2)</f>
        <v>ValueOntology.PERCENTAGE</v>
      </c>
      <c r="Y4019" t="str">
        <f>VLOOKUP(表2[index_id],表9[],2)</f>
        <v>ValueOntology.PERCENTAGE</v>
      </c>
      <c r="Z4019" t="str">
        <f>VLOOKUP(表2[index_id],表10[],2)</f>
        <v>ValueOntology.PERCENTAGE</v>
      </c>
      <c r="AA4019" t="str">
        <f>VLOOKUP(表2[index_id],表11[],2)</f>
        <v>ValueOntology.PERCENTAGE</v>
      </c>
      <c r="AB4019" s="8" t="b">
        <f>表2[[#This Row],[vo104]]=表2[[#This Row],[vo109]]</f>
        <v>1</v>
      </c>
    </row>
    <row r="4020" spans="1:28" ht="15" x14ac:dyDescent="0.25">
      <c r="A4020" s="1">
        <v>140511</v>
      </c>
      <c r="B4020" s="1">
        <v>8030103247</v>
      </c>
      <c r="C4020" s="1" t="s">
        <v>5204</v>
      </c>
      <c r="D4020" s="1"/>
      <c r="E4020" s="1">
        <v>2</v>
      </c>
      <c r="F4020" s="1" t="s">
        <v>359</v>
      </c>
      <c r="G4020" s="1" t="s">
        <v>49</v>
      </c>
      <c r="H4020" s="1" t="s">
        <v>315</v>
      </c>
      <c r="I4020" s="1" t="s">
        <v>1033</v>
      </c>
      <c r="J4020" s="1">
        <v>0</v>
      </c>
      <c r="K4020" s="1" t="s">
        <v>491</v>
      </c>
      <c r="L4020" s="1" t="s">
        <v>492</v>
      </c>
      <c r="M4020" s="1" t="s">
        <v>319</v>
      </c>
      <c r="N4020" s="1"/>
      <c r="O4020" s="1" t="s">
        <v>41</v>
      </c>
      <c r="P4020" s="2" t="s">
        <v>33</v>
      </c>
      <c r="Q4020" s="1" t="s">
        <v>345</v>
      </c>
      <c r="R4020" s="1" t="str">
        <f>VLOOKUP(表2[index_id],表1[],2)</f>
        <v>ValueOntology.PERCENTAGE</v>
      </c>
      <c r="S4020" t="str">
        <f>VLOOKUP(表2[index_id],表3[],2)</f>
        <v>ValueOntology.PERCENTAGE</v>
      </c>
      <c r="T4020" s="5" t="str">
        <f>VLOOKUP(表2[index_id],表4[],2)</f>
        <v>ValueOntology.PERCENTAGE</v>
      </c>
      <c r="U4020" t="str">
        <f>VLOOKUP(表2[index_id],表5[],2)</f>
        <v>ValueOntology.PERCENTAGE</v>
      </c>
      <c r="V4020" t="str">
        <f>VLOOKUP(表2[index_id],表6[],2)</f>
        <v>ValueOntology.PERCENTAGE</v>
      </c>
      <c r="W4020" t="str">
        <f>VLOOKUP(表2[index_id],表7[],2)</f>
        <v>ValueOntology.PERCENTAGE</v>
      </c>
      <c r="X4020" t="str">
        <f>VLOOKUP(表2[index_id],表8[],2)</f>
        <v>ValueOntology.PERCENTAGE</v>
      </c>
      <c r="Y4020" t="str">
        <f>VLOOKUP(表2[index_id],表9[],2)</f>
        <v>ValueOntology.PROPORTION_OF_NATION</v>
      </c>
      <c r="Z4020" t="str">
        <f>VLOOKUP(表2[index_id],表10[],2)</f>
        <v>ValueOntology.PROPORTION_OF_NATION</v>
      </c>
      <c r="AA4020" t="str">
        <f>VLOOKUP(表2[index_id],表11[],2)</f>
        <v>ValueOntology.PROPORTION_OF_NATION</v>
      </c>
      <c r="AB4020" s="8" t="b">
        <f>表2[[#This Row],[vo104]]=表2[[#This Row],[vo109]]</f>
        <v>1</v>
      </c>
    </row>
    <row r="4021" spans="1:28" ht="15" x14ac:dyDescent="0.25">
      <c r="A4021" s="1">
        <v>139695</v>
      </c>
      <c r="B4021" s="1">
        <v>8030102244</v>
      </c>
      <c r="C4021" s="1" t="s">
        <v>5205</v>
      </c>
      <c r="D4021" s="1"/>
      <c r="E4021" s="1">
        <v>2</v>
      </c>
      <c r="F4021" s="1" t="s">
        <v>359</v>
      </c>
      <c r="G4021" s="1" t="s">
        <v>49</v>
      </c>
      <c r="H4021" s="1" t="s">
        <v>1056</v>
      </c>
      <c r="I4021" s="1" t="s">
        <v>878</v>
      </c>
      <c r="J4021" s="1">
        <v>0</v>
      </c>
      <c r="K4021" s="1" t="s">
        <v>4198</v>
      </c>
      <c r="L4021" s="1" t="s">
        <v>4199</v>
      </c>
      <c r="M4021" s="1" t="s">
        <v>1059</v>
      </c>
      <c r="N4021" s="1"/>
      <c r="O4021" s="1" t="s">
        <v>41</v>
      </c>
      <c r="P4021" s="2" t="s">
        <v>33</v>
      </c>
      <c r="Q4021" s="1" t="s">
        <v>345</v>
      </c>
      <c r="R4021" s="1" t="str">
        <f>VLOOKUP(表2[index_id],表1[],2)</f>
        <v>ValueOntology.PERCENTAGE</v>
      </c>
      <c r="S4021" t="str">
        <f>VLOOKUP(表2[index_id],表3[],2)</f>
        <v>ValueOntology.PERCENTAGE</v>
      </c>
      <c r="T4021" s="5" t="str">
        <f>VLOOKUP(表2[index_id],表4[],2)</f>
        <v>ValueOntology.PERCENTAGE</v>
      </c>
      <c r="U4021" t="str">
        <f>VLOOKUP(表2[index_id],表5[],2)</f>
        <v>ValueOntology.PERCENTAGE</v>
      </c>
      <c r="V4021" t="str">
        <f>VLOOKUP(表2[index_id],表6[],2)</f>
        <v>ValueOntology.PERCENTAGE</v>
      </c>
      <c r="W4021" t="str">
        <f>VLOOKUP(表2[index_id],表7[],2)</f>
        <v>ValueOntology.PERCENTAGE</v>
      </c>
      <c r="X4021" t="str">
        <f>VLOOKUP(表2[index_id],表8[],2)</f>
        <v>ValueOntology.PERCENTAGE</v>
      </c>
      <c r="Y4021" t="str">
        <f>VLOOKUP(表2[index_id],表9[],2)</f>
        <v>ValueOntology.PROPORTION_OF_NATION</v>
      </c>
      <c r="Z4021" t="str">
        <f>VLOOKUP(表2[index_id],表10[],2)</f>
        <v>ValueOntology.PROPORTION_OF_NATION</v>
      </c>
      <c r="AA4021" t="str">
        <f>VLOOKUP(表2[index_id],表11[],2)</f>
        <v>ValueOntology.PROPORTION_OF_NATION</v>
      </c>
      <c r="AB4021" s="8" t="b">
        <f>表2[[#This Row],[vo104]]=表2[[#This Row],[vo109]]</f>
        <v>1</v>
      </c>
    </row>
    <row r="4022" spans="1:28" ht="15" hidden="1" x14ac:dyDescent="0.25">
      <c r="A4022" s="1">
        <v>141869</v>
      </c>
      <c r="B4022" s="1">
        <v>8030104064</v>
      </c>
      <c r="C4022" s="1" t="s">
        <v>5206</v>
      </c>
      <c r="D4022" s="1"/>
      <c r="E4022" s="1">
        <v>0</v>
      </c>
      <c r="F4022" s="1" t="s">
        <v>25</v>
      </c>
      <c r="G4022" s="1" t="s">
        <v>49</v>
      </c>
      <c r="H4022" s="1" t="s">
        <v>1056</v>
      </c>
      <c r="I4022" s="1" t="s">
        <v>878</v>
      </c>
      <c r="J4022" s="1">
        <v>0</v>
      </c>
      <c r="K4022" s="1" t="s">
        <v>1087</v>
      </c>
      <c r="L4022" s="1" t="s">
        <v>70</v>
      </c>
      <c r="M4022" s="1" t="s">
        <v>1059</v>
      </c>
      <c r="N4022" s="1"/>
      <c r="O4022" s="1" t="s">
        <v>41</v>
      </c>
      <c r="P4022" s="2" t="s">
        <v>33</v>
      </c>
      <c r="Q4022" s="1" t="s">
        <v>303</v>
      </c>
      <c r="R4022" s="1" t="str">
        <f>VLOOKUP(表2[index_id],表1[],2)</f>
        <v>ValueOntology.DIFF_QUANTITY</v>
      </c>
      <c r="S4022" t="str">
        <f>VLOOKUP(表2[index_id],表3[],2)</f>
        <v>ValueOntology.DIFF_QUANTITY</v>
      </c>
      <c r="T4022" s="5" t="str">
        <f>VLOOKUP(表2[index_id],表4[],2)</f>
        <v>ValueOntology.DIFF_QUANTITY</v>
      </c>
      <c r="U4022" t="str">
        <f>VLOOKUP(表2[index_id],表5[],2)</f>
        <v>ValueOntology.DIFF_QUANTITY</v>
      </c>
      <c r="V4022" t="str">
        <f>VLOOKUP(表2[index_id],表6[],2)</f>
        <v>ValueOntology.DIFF_QUANTITY</v>
      </c>
      <c r="W4022" t="str">
        <f>VLOOKUP(表2[index_id],表7[],2)</f>
        <v>ValueOntology.DIFF_QUANTITY</v>
      </c>
      <c r="X4022" t="str">
        <f>VLOOKUP(表2[index_id],表8[],2)</f>
        <v>ValueOntology.DIFF_QUANTITY</v>
      </c>
      <c r="Y4022" t="str">
        <f>VLOOKUP(表2[index_id],表9[],2)</f>
        <v>ValueOntology.DIFF_QUANTITY</v>
      </c>
      <c r="Z4022" t="str">
        <f>VLOOKUP(表2[index_id],表10[],2)</f>
        <v>ValueOntology.DIFF_QUANTITY</v>
      </c>
      <c r="AA4022" t="str">
        <f>VLOOKUP(表2[index_id],表11[],2)</f>
        <v>ValueOntology.DIFF_QUANTITY</v>
      </c>
      <c r="AB4022" s="8" t="b">
        <f>表2[[#This Row],[vo104]]=表2[[#This Row],[vo109]]</f>
        <v>1</v>
      </c>
    </row>
    <row r="4023" spans="1:28" ht="15" hidden="1" x14ac:dyDescent="0.25">
      <c r="A4023" s="1">
        <v>139803</v>
      </c>
      <c r="B4023" s="1">
        <v>8030102353</v>
      </c>
      <c r="C4023" s="1" t="s">
        <v>5207</v>
      </c>
      <c r="D4023" s="1"/>
      <c r="E4023" s="1">
        <v>0</v>
      </c>
      <c r="F4023" s="1" t="s">
        <v>25</v>
      </c>
      <c r="G4023" s="1" t="s">
        <v>49</v>
      </c>
      <c r="H4023" s="1" t="s">
        <v>1056</v>
      </c>
      <c r="I4023" s="1" t="s">
        <v>403</v>
      </c>
      <c r="J4023" s="1">
        <v>0</v>
      </c>
      <c r="K4023" s="1" t="s">
        <v>1087</v>
      </c>
      <c r="L4023" s="1" t="s">
        <v>1072</v>
      </c>
      <c r="M4023" s="1" t="s">
        <v>1059</v>
      </c>
      <c r="N4023" s="1"/>
      <c r="O4023" s="1" t="s">
        <v>41</v>
      </c>
      <c r="P4023" s="2" t="s">
        <v>33</v>
      </c>
      <c r="Q4023" s="1" t="s">
        <v>108</v>
      </c>
      <c r="R4023" s="1" t="str">
        <f>VLOOKUP(表2[index_id],表1[],2)</f>
        <v>ValueOntology.QUANTITY</v>
      </c>
      <c r="S4023" t="str">
        <f>VLOOKUP(表2[index_id],表3[],2)</f>
        <v>ValueOntology.QUANTITY</v>
      </c>
      <c r="T4023" s="5" t="str">
        <f>VLOOKUP(表2[index_id],表4[],2)</f>
        <v>ValueOntology.QUANTITY</v>
      </c>
      <c r="U4023" t="str">
        <f>VLOOKUP(表2[index_id],表5[],2)</f>
        <v>ValueOntology.QUANTITY</v>
      </c>
      <c r="V4023" t="str">
        <f>VLOOKUP(表2[index_id],表6[],2)</f>
        <v>ValueOntology.QUANTITY</v>
      </c>
      <c r="W4023" t="str">
        <f>VLOOKUP(表2[index_id],表7[],2)</f>
        <v>ValueOntology.QUANTITY</v>
      </c>
      <c r="X4023" t="str">
        <f>VLOOKUP(表2[index_id],表8[],2)</f>
        <v>ValueOntology.QUANTITY</v>
      </c>
      <c r="Y4023" t="str">
        <f>VLOOKUP(表2[index_id],表9[],2)</f>
        <v>ValueOntology.QUANTITY</v>
      </c>
      <c r="Z4023" t="str">
        <f>VLOOKUP(表2[index_id],表10[],2)</f>
        <v>ValueOntology.QUANTITY</v>
      </c>
      <c r="AA4023" t="str">
        <f>VLOOKUP(表2[index_id],表11[],2)</f>
        <v>ValueOntology.QUANTITY</v>
      </c>
      <c r="AB4023" s="8" t="b">
        <f>表2[[#This Row],[vo104]]=表2[[#This Row],[vo109]]</f>
        <v>1</v>
      </c>
    </row>
    <row r="4024" spans="1:28" ht="15" x14ac:dyDescent="0.25">
      <c r="A4024" s="1">
        <v>141389</v>
      </c>
      <c r="B4024" s="1">
        <v>8030103864</v>
      </c>
      <c r="C4024" s="1" t="s">
        <v>5208</v>
      </c>
      <c r="D4024" s="1"/>
      <c r="E4024" s="1">
        <v>2</v>
      </c>
      <c r="F4024" s="1" t="s">
        <v>359</v>
      </c>
      <c r="G4024" s="1" t="s">
        <v>49</v>
      </c>
      <c r="H4024" s="1" t="s">
        <v>315</v>
      </c>
      <c r="I4024" s="1" t="s">
        <v>403</v>
      </c>
      <c r="J4024" s="1">
        <v>0</v>
      </c>
      <c r="K4024" s="1" t="s">
        <v>491</v>
      </c>
      <c r="L4024" s="1" t="s">
        <v>492</v>
      </c>
      <c r="M4024" s="1" t="s">
        <v>319</v>
      </c>
      <c r="N4024" s="1"/>
      <c r="O4024" s="1" t="s">
        <v>41</v>
      </c>
      <c r="P4024" s="2" t="s">
        <v>33</v>
      </c>
      <c r="Q4024" s="1" t="s">
        <v>345</v>
      </c>
      <c r="R4024" s="1" t="str">
        <f>VLOOKUP(表2[index_id],表1[],2)</f>
        <v>ValueOntology.PERCENTAGE</v>
      </c>
      <c r="S4024" t="str">
        <f>VLOOKUP(表2[index_id],表3[],2)</f>
        <v>ValueOntology.PERCENTAGE</v>
      </c>
      <c r="T4024" s="5" t="str">
        <f>VLOOKUP(表2[index_id],表4[],2)</f>
        <v>ValueOntology.PERCENTAGE</v>
      </c>
      <c r="U4024" t="str">
        <f>VLOOKUP(表2[index_id],表5[],2)</f>
        <v>ValueOntology.PERCENTAGE</v>
      </c>
      <c r="V4024" t="str">
        <f>VLOOKUP(表2[index_id],表6[],2)</f>
        <v>ValueOntology.PERCENTAGE</v>
      </c>
      <c r="W4024" t="str">
        <f>VLOOKUP(表2[index_id],表7[],2)</f>
        <v>ValueOntology.PERCENTAGE</v>
      </c>
      <c r="X4024" t="str">
        <f>VLOOKUP(表2[index_id],表8[],2)</f>
        <v>ValueOntology.PERCENTAGE</v>
      </c>
      <c r="Y4024" t="str">
        <f>VLOOKUP(表2[index_id],表9[],2)</f>
        <v>ValueOntology.PROPORTION_OF_NATION</v>
      </c>
      <c r="Z4024" t="str">
        <f>VLOOKUP(表2[index_id],表10[],2)</f>
        <v>ValueOntology.PROPORTION_OF_NATION</v>
      </c>
      <c r="AA4024" t="str">
        <f>VLOOKUP(表2[index_id],表11[],2)</f>
        <v>ValueOntology.PROPORTION_OF_NATION</v>
      </c>
      <c r="AB4024" s="8" t="b">
        <f>表2[[#This Row],[vo104]]=表2[[#This Row],[vo109]]</f>
        <v>1</v>
      </c>
    </row>
    <row r="4025" spans="1:28" ht="15" hidden="1" x14ac:dyDescent="0.25">
      <c r="A4025" s="1">
        <v>141252</v>
      </c>
      <c r="B4025" s="1">
        <v>8030103727</v>
      </c>
      <c r="C4025" s="1" t="s">
        <v>5209</v>
      </c>
      <c r="D4025" s="1"/>
      <c r="E4025" s="1">
        <v>0</v>
      </c>
      <c r="F4025" s="1" t="s">
        <v>25</v>
      </c>
      <c r="G4025" s="1" t="s">
        <v>49</v>
      </c>
      <c r="H4025" s="1" t="s">
        <v>315</v>
      </c>
      <c r="I4025" s="1" t="s">
        <v>936</v>
      </c>
      <c r="J4025" s="1">
        <v>0</v>
      </c>
      <c r="K4025" s="1" t="s">
        <v>375</v>
      </c>
      <c r="L4025" s="1" t="s">
        <v>376</v>
      </c>
      <c r="M4025" s="1" t="s">
        <v>319</v>
      </c>
      <c r="N4025" s="1"/>
      <c r="O4025" s="1" t="s">
        <v>41</v>
      </c>
      <c r="P4025" s="2" t="s">
        <v>33</v>
      </c>
      <c r="Q4025" s="1" t="s">
        <v>108</v>
      </c>
      <c r="R4025" s="1" t="str">
        <f>VLOOKUP(表2[index_id],表1[],2)</f>
        <v>ValueOntology.QUANTITY</v>
      </c>
      <c r="S4025" t="str">
        <f>VLOOKUP(表2[index_id],表3[],2)</f>
        <v>ValueOntology.QUANTITY</v>
      </c>
      <c r="T4025" s="5" t="str">
        <f>VLOOKUP(表2[index_id],表4[],2)</f>
        <v>ValueOntology.QUANTITY</v>
      </c>
      <c r="U4025" t="str">
        <f>VLOOKUP(表2[index_id],表5[],2)</f>
        <v>ValueOntology.QUANTITY</v>
      </c>
      <c r="V4025" t="str">
        <f>VLOOKUP(表2[index_id],表6[],2)</f>
        <v>ValueOntology.QUANTITY</v>
      </c>
      <c r="W4025" t="str">
        <f>VLOOKUP(表2[index_id],表7[],2)</f>
        <v>ValueOntology.QUANTITY</v>
      </c>
      <c r="X4025" t="str">
        <f>VLOOKUP(表2[index_id],表8[],2)</f>
        <v>ValueOntology.QUANTITY</v>
      </c>
      <c r="Y4025" t="str">
        <f>VLOOKUP(表2[index_id],表9[],2)</f>
        <v>ValueOntology.QUANTITY</v>
      </c>
      <c r="Z4025" t="str">
        <f>VLOOKUP(表2[index_id],表10[],2)</f>
        <v>ValueOntology.QUANTITY</v>
      </c>
      <c r="AA4025" t="str">
        <f>VLOOKUP(表2[index_id],表11[],2)</f>
        <v>ValueOntology.QUANTITY</v>
      </c>
      <c r="AB4025" s="8" t="b">
        <f>表2[[#This Row],[vo104]]=表2[[#This Row],[vo109]]</f>
        <v>1</v>
      </c>
    </row>
    <row r="4026" spans="1:28" ht="15" x14ac:dyDescent="0.25">
      <c r="A4026" s="1">
        <v>140219</v>
      </c>
      <c r="B4026" s="1">
        <v>8030102906</v>
      </c>
      <c r="C4026" s="1" t="s">
        <v>5210</v>
      </c>
      <c r="D4026" s="1"/>
      <c r="E4026" s="1">
        <v>2</v>
      </c>
      <c r="F4026" s="1" t="s">
        <v>359</v>
      </c>
      <c r="G4026" s="1" t="s">
        <v>49</v>
      </c>
      <c r="H4026" s="1" t="s">
        <v>315</v>
      </c>
      <c r="I4026" s="1" t="s">
        <v>1033</v>
      </c>
      <c r="J4026" s="1">
        <v>0</v>
      </c>
      <c r="K4026" s="1" t="s">
        <v>360</v>
      </c>
      <c r="L4026" s="1" t="s">
        <v>361</v>
      </c>
      <c r="M4026" s="1" t="s">
        <v>319</v>
      </c>
      <c r="N4026" s="1"/>
      <c r="O4026" s="1" t="s">
        <v>41</v>
      </c>
      <c r="P4026" s="2" t="s">
        <v>33</v>
      </c>
      <c r="Q4026" s="1" t="s">
        <v>345</v>
      </c>
      <c r="R4026" s="1" t="str">
        <f>VLOOKUP(表2[index_id],表1[],2)</f>
        <v>ValueOntology.PERCENTAGE</v>
      </c>
      <c r="S4026" t="str">
        <f>VLOOKUP(表2[index_id],表3[],2)</f>
        <v>ValueOntology.PERCENTAGE</v>
      </c>
      <c r="T4026" s="5" t="str">
        <f>VLOOKUP(表2[index_id],表4[],2)</f>
        <v>ValueOntology.PERCENTAGE</v>
      </c>
      <c r="U4026" t="str">
        <f>VLOOKUP(表2[index_id],表5[],2)</f>
        <v>ValueOntology.PERCENTAGE</v>
      </c>
      <c r="V4026" t="str">
        <f>VLOOKUP(表2[index_id],表6[],2)</f>
        <v>ValueOntology.PERCENTAGE</v>
      </c>
      <c r="W4026" t="str">
        <f>VLOOKUP(表2[index_id],表7[],2)</f>
        <v>ValueOntology.PERCENTAGE</v>
      </c>
      <c r="X4026" t="str">
        <f>VLOOKUP(表2[index_id],表8[],2)</f>
        <v>ValueOntology.PERCENTAGE</v>
      </c>
      <c r="Y4026" t="str">
        <f>VLOOKUP(表2[index_id],表9[],2)</f>
        <v>ValueOntology.PROPORTION_OF_NATION</v>
      </c>
      <c r="Z4026" t="str">
        <f>VLOOKUP(表2[index_id],表10[],2)</f>
        <v>ValueOntology.PROPORTION_OF_NATION</v>
      </c>
      <c r="AA4026" t="str">
        <f>VLOOKUP(表2[index_id],表11[],2)</f>
        <v>ValueOntology.PROPORTION_OF_NATION</v>
      </c>
      <c r="AB4026" s="8" t="b">
        <f>表2[[#This Row],[vo104]]=表2[[#This Row],[vo109]]</f>
        <v>1</v>
      </c>
    </row>
    <row r="4027" spans="1:28" ht="15" x14ac:dyDescent="0.25">
      <c r="A4027" s="1">
        <v>139239</v>
      </c>
      <c r="B4027" s="1">
        <v>8030101795</v>
      </c>
      <c r="C4027" s="1" t="s">
        <v>5211</v>
      </c>
      <c r="D4027" s="1"/>
      <c r="E4027" s="1">
        <v>2</v>
      </c>
      <c r="F4027" s="1" t="s">
        <v>359</v>
      </c>
      <c r="G4027" s="1" t="s">
        <v>49</v>
      </c>
      <c r="H4027" s="1" t="s">
        <v>1056</v>
      </c>
      <c r="I4027" s="1" t="s">
        <v>403</v>
      </c>
      <c r="J4027" s="1">
        <v>0</v>
      </c>
      <c r="K4027" s="1" t="s">
        <v>4198</v>
      </c>
      <c r="L4027" s="1" t="s">
        <v>4199</v>
      </c>
      <c r="M4027" s="1" t="s">
        <v>1059</v>
      </c>
      <c r="N4027" s="1"/>
      <c r="O4027" s="1" t="s">
        <v>41</v>
      </c>
      <c r="P4027" s="2" t="s">
        <v>33</v>
      </c>
      <c r="Q4027" s="1" t="s">
        <v>345</v>
      </c>
      <c r="R4027" s="1" t="str">
        <f>VLOOKUP(表2[index_id],表1[],2)</f>
        <v>ValueOntology.PERCENTAGE</v>
      </c>
      <c r="S4027" t="str">
        <f>VLOOKUP(表2[index_id],表3[],2)</f>
        <v>ValueOntology.PERCENTAGE</v>
      </c>
      <c r="T4027" s="5" t="str">
        <f>VLOOKUP(表2[index_id],表4[],2)</f>
        <v>ValueOntology.PERCENTAGE</v>
      </c>
      <c r="U4027" t="str">
        <f>VLOOKUP(表2[index_id],表5[],2)</f>
        <v>ValueOntology.PERCENTAGE</v>
      </c>
      <c r="V4027" t="str">
        <f>VLOOKUP(表2[index_id],表6[],2)</f>
        <v>ValueOntology.PERCENTAGE</v>
      </c>
      <c r="W4027" t="str">
        <f>VLOOKUP(表2[index_id],表7[],2)</f>
        <v>ValueOntology.PERCENTAGE</v>
      </c>
      <c r="X4027" t="str">
        <f>VLOOKUP(表2[index_id],表8[],2)</f>
        <v>ValueOntology.PERCENTAGE</v>
      </c>
      <c r="Y4027" t="str">
        <f>VLOOKUP(表2[index_id],表9[],2)</f>
        <v>ValueOntology.PROPORTION_OF_NATION</v>
      </c>
      <c r="Z4027" t="str">
        <f>VLOOKUP(表2[index_id],表10[],2)</f>
        <v>ValueOntology.PROPORTION_OF_NATION</v>
      </c>
      <c r="AA4027" t="str">
        <f>VLOOKUP(表2[index_id],表11[],2)</f>
        <v>ValueOntology.PROPORTION_OF_NATION</v>
      </c>
      <c r="AB4027" s="8" t="b">
        <f>表2[[#This Row],[vo104]]=表2[[#This Row],[vo109]]</f>
        <v>1</v>
      </c>
    </row>
    <row r="4028" spans="1:28" ht="15" hidden="1" x14ac:dyDescent="0.25">
      <c r="A4028" s="1">
        <v>139335</v>
      </c>
      <c r="B4028" s="1">
        <v>8030101890</v>
      </c>
      <c r="C4028" s="1" t="s">
        <v>5212</v>
      </c>
      <c r="D4028" s="1"/>
      <c r="E4028" s="1">
        <v>0</v>
      </c>
      <c r="F4028" s="1" t="s">
        <v>25</v>
      </c>
      <c r="G4028" s="1" t="s">
        <v>49</v>
      </c>
      <c r="H4028" s="1" t="s">
        <v>1056</v>
      </c>
      <c r="I4028" s="1" t="s">
        <v>403</v>
      </c>
      <c r="J4028" s="1">
        <v>0</v>
      </c>
      <c r="K4028" s="1" t="s">
        <v>1094</v>
      </c>
      <c r="L4028" s="1" t="s">
        <v>1062</v>
      </c>
      <c r="M4028" s="1" t="s">
        <v>1059</v>
      </c>
      <c r="N4028" s="1"/>
      <c r="O4028" s="1" t="s">
        <v>41</v>
      </c>
      <c r="P4028" s="2" t="s">
        <v>33</v>
      </c>
      <c r="Q4028" s="1" t="s">
        <v>108</v>
      </c>
      <c r="R4028" s="1" t="str">
        <f>VLOOKUP(表2[index_id],表1[],2)</f>
        <v>ValueOntology.QUANTITY</v>
      </c>
      <c r="S4028" t="str">
        <f>VLOOKUP(表2[index_id],表3[],2)</f>
        <v>ValueOntology.QUANTITY</v>
      </c>
      <c r="T4028" s="5" t="str">
        <f>VLOOKUP(表2[index_id],表4[],2)</f>
        <v>ValueOntology.QUANTITY</v>
      </c>
      <c r="U4028" t="str">
        <f>VLOOKUP(表2[index_id],表5[],2)</f>
        <v>ValueOntology.QUANTITY</v>
      </c>
      <c r="V4028" t="str">
        <f>VLOOKUP(表2[index_id],表6[],2)</f>
        <v>ValueOntology.QUANTITY</v>
      </c>
      <c r="W4028" t="str">
        <f>VLOOKUP(表2[index_id],表7[],2)</f>
        <v>ValueOntology.QUANTITY</v>
      </c>
      <c r="X4028" t="str">
        <f>VLOOKUP(表2[index_id],表8[],2)</f>
        <v>ValueOntology.QUANTITY</v>
      </c>
      <c r="Y4028" t="str">
        <f>VLOOKUP(表2[index_id],表9[],2)</f>
        <v>ValueOntology.QUANTITY</v>
      </c>
      <c r="Z4028" t="str">
        <f>VLOOKUP(表2[index_id],表10[],2)</f>
        <v>ValueOntology.QUANTITY</v>
      </c>
      <c r="AA4028" t="str">
        <f>VLOOKUP(表2[index_id],表11[],2)</f>
        <v>ValueOntology.QUANTITY</v>
      </c>
      <c r="AB4028" s="8" t="b">
        <f>表2[[#This Row],[vo104]]=表2[[#This Row],[vo109]]</f>
        <v>1</v>
      </c>
    </row>
    <row r="4029" spans="1:28" ht="15" hidden="1" x14ac:dyDescent="0.25">
      <c r="A4029" s="1">
        <v>141831</v>
      </c>
      <c r="B4029" s="1">
        <v>8030104026</v>
      </c>
      <c r="C4029" s="1" t="s">
        <v>5213</v>
      </c>
      <c r="D4029" s="1"/>
      <c r="E4029" s="1">
        <v>0</v>
      </c>
      <c r="F4029" s="1" t="s">
        <v>25</v>
      </c>
      <c r="G4029" s="1" t="s">
        <v>49</v>
      </c>
      <c r="H4029" s="1" t="s">
        <v>1056</v>
      </c>
      <c r="I4029" s="1" t="s">
        <v>403</v>
      </c>
      <c r="J4029" s="1">
        <v>0</v>
      </c>
      <c r="K4029" s="1" t="s">
        <v>1087</v>
      </c>
      <c r="L4029" s="1" t="s">
        <v>70</v>
      </c>
      <c r="M4029" s="1" t="s">
        <v>1059</v>
      </c>
      <c r="N4029" s="1"/>
      <c r="O4029" s="1" t="s">
        <v>41</v>
      </c>
      <c r="P4029" s="2" t="s">
        <v>33</v>
      </c>
      <c r="Q4029" s="1" t="s">
        <v>303</v>
      </c>
      <c r="R4029" s="1" t="str">
        <f>VLOOKUP(表2[index_id],表1[],2)</f>
        <v>ValueOntology.DIFF_QUANTITY</v>
      </c>
      <c r="S4029" t="str">
        <f>VLOOKUP(表2[index_id],表3[],2)</f>
        <v>ValueOntology.DIFF_QUANTITY</v>
      </c>
      <c r="T4029" s="5" t="str">
        <f>VLOOKUP(表2[index_id],表4[],2)</f>
        <v>ValueOntology.DIFF_QUANTITY</v>
      </c>
      <c r="U4029" t="str">
        <f>VLOOKUP(表2[index_id],表5[],2)</f>
        <v>ValueOntology.DIFF_QUANTITY</v>
      </c>
      <c r="V4029" t="str">
        <f>VLOOKUP(表2[index_id],表6[],2)</f>
        <v>ValueOntology.DIFF_QUANTITY</v>
      </c>
      <c r="W4029" t="str">
        <f>VLOOKUP(表2[index_id],表7[],2)</f>
        <v>ValueOntology.DIFF_QUANTITY</v>
      </c>
      <c r="X4029" t="str">
        <f>VLOOKUP(表2[index_id],表8[],2)</f>
        <v>ValueOntology.DIFF_QUANTITY</v>
      </c>
      <c r="Y4029" t="str">
        <f>VLOOKUP(表2[index_id],表9[],2)</f>
        <v>ValueOntology.DIFF_QUANTITY</v>
      </c>
      <c r="Z4029" t="str">
        <f>VLOOKUP(表2[index_id],表10[],2)</f>
        <v>ValueOntology.DIFF_QUANTITY</v>
      </c>
      <c r="AA4029" t="str">
        <f>VLOOKUP(表2[index_id],表11[],2)</f>
        <v>ValueOntology.DIFF_QUANTITY</v>
      </c>
      <c r="AB4029" s="8" t="b">
        <f>表2[[#This Row],[vo104]]=表2[[#This Row],[vo109]]</f>
        <v>1</v>
      </c>
    </row>
    <row r="4030" spans="1:28" ht="15" hidden="1" x14ac:dyDescent="0.25">
      <c r="A4030" s="1">
        <v>139804</v>
      </c>
      <c r="B4030" s="1">
        <v>8030102354</v>
      </c>
      <c r="C4030" s="1" t="s">
        <v>5214</v>
      </c>
      <c r="D4030" s="1"/>
      <c r="E4030" s="1">
        <v>0</v>
      </c>
      <c r="F4030" s="1" t="s">
        <v>25</v>
      </c>
      <c r="G4030" s="1" t="s">
        <v>49</v>
      </c>
      <c r="H4030" s="1" t="s">
        <v>1056</v>
      </c>
      <c r="I4030" s="1" t="s">
        <v>403</v>
      </c>
      <c r="J4030" s="1">
        <v>0</v>
      </c>
      <c r="K4030" s="1" t="s">
        <v>1087</v>
      </c>
      <c r="L4030" s="1" t="s">
        <v>1072</v>
      </c>
      <c r="M4030" s="1" t="s">
        <v>1059</v>
      </c>
      <c r="N4030" s="1"/>
      <c r="O4030" s="1" t="s">
        <v>41</v>
      </c>
      <c r="P4030" s="2" t="s">
        <v>33</v>
      </c>
      <c r="Q4030" s="1" t="s">
        <v>108</v>
      </c>
      <c r="R4030" s="1" t="str">
        <f>VLOOKUP(表2[index_id],表1[],2)</f>
        <v>ValueOntology.QUANTITY</v>
      </c>
      <c r="S4030" t="str">
        <f>VLOOKUP(表2[index_id],表3[],2)</f>
        <v>ValueOntology.QUANTITY</v>
      </c>
      <c r="T4030" s="5" t="str">
        <f>VLOOKUP(表2[index_id],表4[],2)</f>
        <v>ValueOntology.QUANTITY</v>
      </c>
      <c r="U4030" t="str">
        <f>VLOOKUP(表2[index_id],表5[],2)</f>
        <v>ValueOntology.QUANTITY</v>
      </c>
      <c r="V4030" t="str">
        <f>VLOOKUP(表2[index_id],表6[],2)</f>
        <v>ValueOntology.QUANTITY</v>
      </c>
      <c r="W4030" t="str">
        <f>VLOOKUP(表2[index_id],表7[],2)</f>
        <v>ValueOntology.QUANTITY</v>
      </c>
      <c r="X4030" t="str">
        <f>VLOOKUP(表2[index_id],表8[],2)</f>
        <v>ValueOntology.QUANTITY</v>
      </c>
      <c r="Y4030" t="str">
        <f>VLOOKUP(表2[index_id],表9[],2)</f>
        <v>ValueOntology.QUANTITY</v>
      </c>
      <c r="Z4030" t="str">
        <f>VLOOKUP(表2[index_id],表10[],2)</f>
        <v>ValueOntology.QUANTITY</v>
      </c>
      <c r="AA4030" t="str">
        <f>VLOOKUP(表2[index_id],表11[],2)</f>
        <v>ValueOntology.QUANTITY</v>
      </c>
      <c r="AB4030" s="8" t="b">
        <f>表2[[#This Row],[vo104]]=表2[[#This Row],[vo109]]</f>
        <v>1</v>
      </c>
    </row>
    <row r="4031" spans="1:28" ht="15" hidden="1" x14ac:dyDescent="0.25">
      <c r="A4031" s="1">
        <v>149689</v>
      </c>
      <c r="B4031" s="1">
        <v>7330103944</v>
      </c>
      <c r="C4031" s="1" t="s">
        <v>5215</v>
      </c>
      <c r="D4031" s="1"/>
      <c r="E4031" s="1">
        <v>2</v>
      </c>
      <c r="F4031" s="1" t="s">
        <v>88</v>
      </c>
      <c r="G4031" s="1" t="s">
        <v>49</v>
      </c>
      <c r="H4031" s="1" t="s">
        <v>1056</v>
      </c>
      <c r="I4031" s="1" t="s">
        <v>878</v>
      </c>
      <c r="J4031" s="1">
        <v>0</v>
      </c>
      <c r="K4031" s="1" t="s">
        <v>1087</v>
      </c>
      <c r="L4031" s="1" t="s">
        <v>4204</v>
      </c>
      <c r="M4031" s="1" t="s">
        <v>1059</v>
      </c>
      <c r="N4031" s="1"/>
      <c r="O4031" s="1" t="s">
        <v>54</v>
      </c>
      <c r="P4031" s="2" t="s">
        <v>33</v>
      </c>
      <c r="Q4031" s="1" t="s">
        <v>117</v>
      </c>
      <c r="R4031" s="1" t="str">
        <f>VLOOKUP(表2[index_id],表1[],2)</f>
        <v>ValueOntology.QUANTITY</v>
      </c>
      <c r="S4031" t="str">
        <f>VLOOKUP(表2[index_id],表3[],2)</f>
        <v>ValueOntology.QUANTITY_PER_CAPITA</v>
      </c>
      <c r="T4031" s="5" t="str">
        <f>VLOOKUP(表2[index_id],表4[],2)</f>
        <v>ValueOntology.QUANTITY_PER_CAPITA</v>
      </c>
      <c r="U4031" t="str">
        <f>VLOOKUP(表2[index_id],表5[],2)</f>
        <v>ValueOntology.QUANTITY_PER_CAPITA</v>
      </c>
      <c r="V4031" t="str">
        <f>VLOOKUP(表2[index_id],表6[],2)</f>
        <v>ValueOntology.QUANTITY_PER_CAPITA</v>
      </c>
      <c r="W4031" t="str">
        <f>VLOOKUP(表2[index_id],表7[],2)</f>
        <v>ValueOntology.QUANTITY_PER_CAPITA</v>
      </c>
      <c r="X4031" t="str">
        <f>VLOOKUP(表2[index_id],表8[],2)</f>
        <v>ValueOntology.QUANTITY_PER_CAPITA</v>
      </c>
      <c r="Y4031" t="str">
        <f>VLOOKUP(表2[index_id],表9[],2)</f>
        <v>ValueOntology.QUANTITY_PER_CAPITA</v>
      </c>
      <c r="Z4031" t="str">
        <f>VLOOKUP(表2[index_id],表10[],2)</f>
        <v>ValueOntology.QUANTITY_PER_CAPITA</v>
      </c>
      <c r="AA4031" t="str">
        <f>VLOOKUP(表2[index_id],表11[],2)</f>
        <v>ValueOntology.QUANTITY_PER_CAPITA</v>
      </c>
      <c r="AB4031" s="8" t="b">
        <f>表2[[#This Row],[vo104]]=表2[[#This Row],[vo109]]</f>
        <v>1</v>
      </c>
    </row>
    <row r="4032" spans="1:28" ht="15" hidden="1" x14ac:dyDescent="0.25">
      <c r="A4032" s="1">
        <v>56472</v>
      </c>
      <c r="B4032" s="1">
        <v>1310060300</v>
      </c>
      <c r="C4032" s="1" t="s">
        <v>5216</v>
      </c>
      <c r="D4032" s="1" t="s">
        <v>5217</v>
      </c>
      <c r="E4032" s="1">
        <v>0</v>
      </c>
      <c r="F4032" s="1" t="s">
        <v>25</v>
      </c>
      <c r="G4032" s="1" t="s">
        <v>26</v>
      </c>
      <c r="H4032" s="1" t="s">
        <v>27</v>
      </c>
      <c r="I4032" s="1" t="s">
        <v>226</v>
      </c>
      <c r="J4032" s="1">
        <v>0</v>
      </c>
      <c r="K4032" s="1" t="s">
        <v>29</v>
      </c>
      <c r="L4032" s="1" t="s">
        <v>30</v>
      </c>
      <c r="M4032" s="1" t="s">
        <v>31</v>
      </c>
      <c r="N4032" s="1"/>
      <c r="O4032" s="1" t="s">
        <v>32</v>
      </c>
      <c r="P4032" s="2" t="s">
        <v>33</v>
      </c>
      <c r="Q4032" s="1" t="s">
        <v>34</v>
      </c>
      <c r="R4032" s="1" t="str">
        <f>VLOOKUP(表2[index_id],表1[],2)</f>
        <v>ValueOntology.QUANTITY</v>
      </c>
      <c r="S4032" t="str">
        <f>VLOOKUP(表2[index_id],表3[],2)</f>
        <v>ValueOntology.QUANTITY</v>
      </c>
      <c r="T4032" s="5" t="str">
        <f>VLOOKUP(表2[index_id],表4[],2)</f>
        <v>ValueOntology.QUANTITY</v>
      </c>
      <c r="U4032" t="str">
        <f>VLOOKUP(表2[index_id],表5[],2)</f>
        <v>ValueOntology.QUANTITY</v>
      </c>
      <c r="V4032" t="str">
        <f>VLOOKUP(表2[index_id],表6[],2)</f>
        <v>ValueOntology.QUANTITY</v>
      </c>
      <c r="W4032" t="str">
        <f>VLOOKUP(表2[index_id],表7[],2)</f>
        <v>ValueOntology.QUANTITY</v>
      </c>
      <c r="X4032" t="str">
        <f>VLOOKUP(表2[index_id],表8[],2)</f>
        <v>ValueOntology.QUANTITY</v>
      </c>
      <c r="Y4032" t="str">
        <f>VLOOKUP(表2[index_id],表9[],2)</f>
        <v>ValueOntology.QUANTITY</v>
      </c>
      <c r="Z4032" t="str">
        <f>VLOOKUP(表2[index_id],表10[],2)</f>
        <v>ValueOntology.QUANTITY</v>
      </c>
      <c r="AA4032" t="str">
        <f>VLOOKUP(表2[index_id],表11[],2)</f>
        <v>ValueOntology.QUANTITY</v>
      </c>
      <c r="AB4032" s="8" t="b">
        <f>表2[[#This Row],[vo104]]=表2[[#This Row],[vo109]]</f>
        <v>1</v>
      </c>
    </row>
    <row r="4033" spans="1:28" ht="15" hidden="1" x14ac:dyDescent="0.25">
      <c r="A4033" s="1">
        <v>141477</v>
      </c>
      <c r="B4033" s="1">
        <v>8030103386</v>
      </c>
      <c r="C4033" s="1" t="s">
        <v>5218</v>
      </c>
      <c r="D4033" s="1"/>
      <c r="E4033" s="1">
        <v>0</v>
      </c>
      <c r="F4033" s="1" t="s">
        <v>25</v>
      </c>
      <c r="G4033" s="1" t="s">
        <v>49</v>
      </c>
      <c r="H4033" s="1" t="s">
        <v>1056</v>
      </c>
      <c r="I4033" s="1" t="s">
        <v>403</v>
      </c>
      <c r="J4033" s="1">
        <v>0</v>
      </c>
      <c r="K4033" s="1" t="s">
        <v>1092</v>
      </c>
      <c r="L4033" s="1" t="s">
        <v>1058</v>
      </c>
      <c r="M4033" s="1" t="s">
        <v>1059</v>
      </c>
      <c r="N4033" s="1"/>
      <c r="O4033" s="1" t="s">
        <v>41</v>
      </c>
      <c r="P4033" s="2" t="s">
        <v>33</v>
      </c>
      <c r="Q4033" s="1" t="s">
        <v>108</v>
      </c>
      <c r="R4033" s="1" t="str">
        <f>VLOOKUP(表2[index_id],表1[],2)</f>
        <v>ValueOntology.QUANTITY</v>
      </c>
      <c r="S4033" t="str">
        <f>VLOOKUP(表2[index_id],表3[],2)</f>
        <v>ValueOntology.QUANTITY</v>
      </c>
      <c r="T4033" s="5" t="str">
        <f>VLOOKUP(表2[index_id],表4[],2)</f>
        <v>ValueOntology.QUANTITY</v>
      </c>
      <c r="U4033" t="str">
        <f>VLOOKUP(表2[index_id],表5[],2)</f>
        <v>ValueOntology.QUANTITY</v>
      </c>
      <c r="V4033" t="str">
        <f>VLOOKUP(表2[index_id],表6[],2)</f>
        <v>ValueOntology.QUANTITY</v>
      </c>
      <c r="W4033" t="str">
        <f>VLOOKUP(表2[index_id],表7[],2)</f>
        <v>ValueOntology.QUANTITY</v>
      </c>
      <c r="X4033" t="str">
        <f>VLOOKUP(表2[index_id],表8[],2)</f>
        <v>ValueOntology.QUANTITY</v>
      </c>
      <c r="Y4033" t="str">
        <f>VLOOKUP(表2[index_id],表9[],2)</f>
        <v>ValueOntology.QUANTITY</v>
      </c>
      <c r="Z4033" t="str">
        <f>VLOOKUP(表2[index_id],表10[],2)</f>
        <v>ValueOntology.QUANTITY</v>
      </c>
      <c r="AA4033" t="str">
        <f>VLOOKUP(表2[index_id],表11[],2)</f>
        <v>ValueOntology.QUANTITY</v>
      </c>
      <c r="AB4033" s="8" t="b">
        <f>表2[[#This Row],[vo104]]=表2[[#This Row],[vo109]]</f>
        <v>1</v>
      </c>
    </row>
    <row r="4034" spans="1:28" ht="15" hidden="1" x14ac:dyDescent="0.25">
      <c r="A4034" s="1">
        <v>139880</v>
      </c>
      <c r="B4034" s="1">
        <v>8030102448</v>
      </c>
      <c r="C4034" s="1" t="s">
        <v>5219</v>
      </c>
      <c r="D4034" s="1"/>
      <c r="E4034" s="1">
        <v>2</v>
      </c>
      <c r="F4034" s="1" t="s">
        <v>310</v>
      </c>
      <c r="G4034" s="1" t="s">
        <v>49</v>
      </c>
      <c r="H4034" s="1" t="s">
        <v>1056</v>
      </c>
      <c r="I4034" s="1" t="s">
        <v>403</v>
      </c>
      <c r="J4034" s="1">
        <v>0</v>
      </c>
      <c r="K4034" s="1" t="s">
        <v>1090</v>
      </c>
      <c r="L4034" s="1" t="s">
        <v>1075</v>
      </c>
      <c r="M4034" s="1" t="s">
        <v>1059</v>
      </c>
      <c r="N4034" s="1"/>
      <c r="O4034" s="1" t="s">
        <v>41</v>
      </c>
      <c r="P4034" s="2" t="s">
        <v>33</v>
      </c>
      <c r="Q4034" s="1" t="s">
        <v>108</v>
      </c>
      <c r="R4034" s="1" t="str">
        <f>VLOOKUP(表2[index_id],表1[],2)</f>
        <v>ValueOntology.PERCENTAGE</v>
      </c>
      <c r="S4034" t="str">
        <f>VLOOKUP(表2[index_id],表3[],2)</f>
        <v>ValueOntology.PERCENTAGE</v>
      </c>
      <c r="T4034" s="5" t="str">
        <f>VLOOKUP(表2[index_id],表4[],2)</f>
        <v>ValueOntology.PERCENTAGE</v>
      </c>
      <c r="U4034" t="str">
        <f>VLOOKUP(表2[index_id],表5[],2)</f>
        <v>ValueOntology.PERCENTAGE</v>
      </c>
      <c r="V4034" t="str">
        <f>VLOOKUP(表2[index_id],表6[],2)</f>
        <v>ValueOntology.PERCENTAGE</v>
      </c>
      <c r="W4034" t="str">
        <f>VLOOKUP(表2[index_id],表7[],2)</f>
        <v>ValueOntology.PERCENTAGE</v>
      </c>
      <c r="X4034" t="str">
        <f>VLOOKUP(表2[index_id],表8[],2)</f>
        <v>ValueOntology.PERCENTAGE</v>
      </c>
      <c r="Y4034" t="str">
        <f>VLOOKUP(表2[index_id],表9[],2)</f>
        <v>ValueOntology.PERCENTAGE</v>
      </c>
      <c r="Z4034" t="str">
        <f>VLOOKUP(表2[index_id],表10[],2)</f>
        <v>ValueOntology.PERCENTAGE</v>
      </c>
      <c r="AA4034" t="str">
        <f>VLOOKUP(表2[index_id],表11[],2)</f>
        <v>ValueOntology.PERCENTAGE</v>
      </c>
      <c r="AB4034" s="8" t="b">
        <f>表2[[#This Row],[vo104]]=表2[[#This Row],[vo109]]</f>
        <v>1</v>
      </c>
    </row>
    <row r="4035" spans="1:28" ht="15" x14ac:dyDescent="0.25">
      <c r="A4035" s="1">
        <v>139964</v>
      </c>
      <c r="B4035" s="1">
        <v>8030102542</v>
      </c>
      <c r="C4035" s="1" t="s">
        <v>5220</v>
      </c>
      <c r="D4035" s="1"/>
      <c r="E4035" s="1">
        <v>2</v>
      </c>
      <c r="F4035" s="1" t="s">
        <v>359</v>
      </c>
      <c r="G4035" s="1" t="s">
        <v>49</v>
      </c>
      <c r="H4035" s="1" t="s">
        <v>1056</v>
      </c>
      <c r="I4035" s="1" t="s">
        <v>403</v>
      </c>
      <c r="J4035" s="1">
        <v>0</v>
      </c>
      <c r="K4035" s="1" t="s">
        <v>4182</v>
      </c>
      <c r="L4035" s="1" t="s">
        <v>4183</v>
      </c>
      <c r="M4035" s="1" t="s">
        <v>1059</v>
      </c>
      <c r="N4035" s="1"/>
      <c r="O4035" s="1" t="s">
        <v>41</v>
      </c>
      <c r="P4035" s="2" t="s">
        <v>33</v>
      </c>
      <c r="Q4035" s="1" t="s">
        <v>345</v>
      </c>
      <c r="R4035" s="1" t="str">
        <f>VLOOKUP(表2[index_id],表1[],2)</f>
        <v>ValueOntology.PERCENTAGE</v>
      </c>
      <c r="S4035" t="str">
        <f>VLOOKUP(表2[index_id],表3[],2)</f>
        <v>ValueOntology.PERCENTAGE</v>
      </c>
      <c r="T4035" s="5" t="str">
        <f>VLOOKUP(表2[index_id],表4[],2)</f>
        <v>ValueOntology.PERCENTAGE</v>
      </c>
      <c r="U4035" t="str">
        <f>VLOOKUP(表2[index_id],表5[],2)</f>
        <v>ValueOntology.PERCENTAGE</v>
      </c>
      <c r="V4035" t="str">
        <f>VLOOKUP(表2[index_id],表6[],2)</f>
        <v>ValueOntology.PERCENTAGE</v>
      </c>
      <c r="W4035" t="str">
        <f>VLOOKUP(表2[index_id],表7[],2)</f>
        <v>ValueOntology.PERCENTAGE</v>
      </c>
      <c r="X4035" t="str">
        <f>VLOOKUP(表2[index_id],表8[],2)</f>
        <v>ValueOntology.PERCENTAGE</v>
      </c>
      <c r="Y4035" t="str">
        <f>VLOOKUP(表2[index_id],表9[],2)</f>
        <v>ValueOntology.PROPORTION_OF_NATION</v>
      </c>
      <c r="Z4035" t="str">
        <f>VLOOKUP(表2[index_id],表10[],2)</f>
        <v>ValueOntology.PROPORTION_OF_NATION</v>
      </c>
      <c r="AA4035" t="str">
        <f>VLOOKUP(表2[index_id],表11[],2)</f>
        <v>ValueOntology.PROPORTION_OF_NATION</v>
      </c>
      <c r="AB4035" s="8" t="b">
        <f>表2[[#This Row],[vo104]]=表2[[#This Row],[vo109]]</f>
        <v>1</v>
      </c>
    </row>
    <row r="4036" spans="1:28" ht="15" hidden="1" x14ac:dyDescent="0.25">
      <c r="A4036" s="1">
        <v>139048</v>
      </c>
      <c r="B4036" s="1">
        <v>8030101603</v>
      </c>
      <c r="C4036" s="1" t="s">
        <v>5221</v>
      </c>
      <c r="D4036" s="1"/>
      <c r="E4036" s="1">
        <v>0</v>
      </c>
      <c r="F4036" s="1" t="s">
        <v>25</v>
      </c>
      <c r="G4036" s="1" t="s">
        <v>49</v>
      </c>
      <c r="H4036" s="1" t="s">
        <v>1056</v>
      </c>
      <c r="I4036" s="1" t="s">
        <v>403</v>
      </c>
      <c r="J4036" s="1">
        <v>0</v>
      </c>
      <c r="K4036" s="1" t="s">
        <v>1099</v>
      </c>
      <c r="L4036" s="1" t="s">
        <v>1100</v>
      </c>
      <c r="M4036" s="1" t="s">
        <v>1059</v>
      </c>
      <c r="N4036" s="1"/>
      <c r="O4036" s="1" t="s">
        <v>41</v>
      </c>
      <c r="P4036" s="2" t="s">
        <v>33</v>
      </c>
      <c r="Q4036" s="1" t="s">
        <v>108</v>
      </c>
      <c r="R4036" s="1" t="str">
        <f>VLOOKUP(表2[index_id],表1[],2)</f>
        <v>ValueOntology.QUANTITY</v>
      </c>
      <c r="S4036" t="str">
        <f>VLOOKUP(表2[index_id],表3[],2)</f>
        <v>ValueOntology.QUANTITY</v>
      </c>
      <c r="T4036" s="5" t="str">
        <f>VLOOKUP(表2[index_id],表4[],2)</f>
        <v>ValueOntology.QUANTITY</v>
      </c>
      <c r="U4036" t="str">
        <f>VLOOKUP(表2[index_id],表5[],2)</f>
        <v>ValueOntology.QUANTITY</v>
      </c>
      <c r="V4036" t="str">
        <f>VLOOKUP(表2[index_id],表6[],2)</f>
        <v>ValueOntology.QUANTITY</v>
      </c>
      <c r="W4036" t="str">
        <f>VLOOKUP(表2[index_id],表7[],2)</f>
        <v>ValueOntology.QUANTITY</v>
      </c>
      <c r="X4036" t="str">
        <f>VLOOKUP(表2[index_id],表8[],2)</f>
        <v>ValueOntology.QUANTITY</v>
      </c>
      <c r="Y4036" t="str">
        <f>VLOOKUP(表2[index_id],表9[],2)</f>
        <v>ValueOntology.QUANTITY</v>
      </c>
      <c r="Z4036" t="str">
        <f>VLOOKUP(表2[index_id],表10[],2)</f>
        <v>ValueOntology.QUANTITY</v>
      </c>
      <c r="AA4036" t="str">
        <f>VLOOKUP(表2[index_id],表11[],2)</f>
        <v>ValueOntology.QUANTITY</v>
      </c>
      <c r="AB4036" s="8" t="b">
        <f>表2[[#This Row],[vo104]]=表2[[#This Row],[vo109]]</f>
        <v>1</v>
      </c>
    </row>
    <row r="4037" spans="1:28" ht="15" hidden="1" x14ac:dyDescent="0.25">
      <c r="A4037" s="1">
        <v>141484</v>
      </c>
      <c r="B4037" s="1">
        <v>8030103393</v>
      </c>
      <c r="C4037" s="1" t="s">
        <v>5222</v>
      </c>
      <c r="D4037" s="1"/>
      <c r="E4037" s="1">
        <v>0</v>
      </c>
      <c r="F4037" s="1" t="s">
        <v>25</v>
      </c>
      <c r="G4037" s="1" t="s">
        <v>49</v>
      </c>
      <c r="H4037" s="1" t="s">
        <v>1056</v>
      </c>
      <c r="I4037" s="1" t="s">
        <v>403</v>
      </c>
      <c r="J4037" s="1">
        <v>0</v>
      </c>
      <c r="K4037" s="1" t="s">
        <v>1092</v>
      </c>
      <c r="L4037" s="1" t="s">
        <v>1058</v>
      </c>
      <c r="M4037" s="1" t="s">
        <v>1059</v>
      </c>
      <c r="N4037" s="1"/>
      <c r="O4037" s="1" t="s">
        <v>41</v>
      </c>
      <c r="P4037" s="2" t="s">
        <v>33</v>
      </c>
      <c r="Q4037" s="1" t="s">
        <v>108</v>
      </c>
      <c r="R4037" s="1" t="str">
        <f>VLOOKUP(表2[index_id],表1[],2)</f>
        <v>ValueOntology.QUANTITY</v>
      </c>
      <c r="S4037" t="str">
        <f>VLOOKUP(表2[index_id],表3[],2)</f>
        <v>ValueOntology.QUANTITY</v>
      </c>
      <c r="T4037" s="5" t="str">
        <f>VLOOKUP(表2[index_id],表4[],2)</f>
        <v>ValueOntology.QUANTITY</v>
      </c>
      <c r="U4037" t="str">
        <f>VLOOKUP(表2[index_id],表5[],2)</f>
        <v>ValueOntology.QUANTITY</v>
      </c>
      <c r="V4037" t="str">
        <f>VLOOKUP(表2[index_id],表6[],2)</f>
        <v>ValueOntology.QUANTITY</v>
      </c>
      <c r="W4037" t="str">
        <f>VLOOKUP(表2[index_id],表7[],2)</f>
        <v>ValueOntology.QUANTITY</v>
      </c>
      <c r="X4037" t="str">
        <f>VLOOKUP(表2[index_id],表8[],2)</f>
        <v>ValueOntology.QUANTITY</v>
      </c>
      <c r="Y4037" t="str">
        <f>VLOOKUP(表2[index_id],表9[],2)</f>
        <v>ValueOntology.QUANTITY</v>
      </c>
      <c r="Z4037" t="str">
        <f>VLOOKUP(表2[index_id],表10[],2)</f>
        <v>ValueOntology.QUANTITY</v>
      </c>
      <c r="AA4037" t="str">
        <f>VLOOKUP(表2[index_id],表11[],2)</f>
        <v>ValueOntology.QUANTITY</v>
      </c>
      <c r="AB4037" s="8" t="b">
        <f>表2[[#This Row],[vo104]]=表2[[#This Row],[vo109]]</f>
        <v>1</v>
      </c>
    </row>
    <row r="4038" spans="1:28" ht="15" hidden="1" x14ac:dyDescent="0.25">
      <c r="A4038" s="1">
        <v>139833</v>
      </c>
      <c r="B4038" s="1">
        <v>8030102385</v>
      </c>
      <c r="C4038" s="1" t="s">
        <v>5223</v>
      </c>
      <c r="D4038" s="1"/>
      <c r="E4038" s="1">
        <v>0</v>
      </c>
      <c r="F4038" s="1" t="s">
        <v>25</v>
      </c>
      <c r="G4038" s="1" t="s">
        <v>49</v>
      </c>
      <c r="H4038" s="1" t="s">
        <v>1056</v>
      </c>
      <c r="I4038" s="1" t="s">
        <v>878</v>
      </c>
      <c r="J4038" s="1">
        <v>0</v>
      </c>
      <c r="K4038" s="1" t="s">
        <v>1087</v>
      </c>
      <c r="L4038" s="1" t="s">
        <v>1072</v>
      </c>
      <c r="M4038" s="1" t="s">
        <v>1059</v>
      </c>
      <c r="N4038" s="1"/>
      <c r="O4038" s="1" t="s">
        <v>41</v>
      </c>
      <c r="P4038" s="2" t="s">
        <v>33</v>
      </c>
      <c r="Q4038" s="1" t="s">
        <v>108</v>
      </c>
      <c r="R4038" s="1" t="str">
        <f>VLOOKUP(表2[index_id],表1[],2)</f>
        <v>ValueOntology.QUANTITY</v>
      </c>
      <c r="S4038" t="str">
        <f>VLOOKUP(表2[index_id],表3[],2)</f>
        <v>ValueOntology.QUANTITY</v>
      </c>
      <c r="T4038" s="5" t="str">
        <f>VLOOKUP(表2[index_id],表4[],2)</f>
        <v>ValueOntology.QUANTITY</v>
      </c>
      <c r="U4038" t="str">
        <f>VLOOKUP(表2[index_id],表5[],2)</f>
        <v>ValueOntology.QUANTITY</v>
      </c>
      <c r="V4038" t="str">
        <f>VLOOKUP(表2[index_id],表6[],2)</f>
        <v>ValueOntology.QUANTITY</v>
      </c>
      <c r="W4038" t="str">
        <f>VLOOKUP(表2[index_id],表7[],2)</f>
        <v>ValueOntology.QUANTITY</v>
      </c>
      <c r="X4038" t="str">
        <f>VLOOKUP(表2[index_id],表8[],2)</f>
        <v>ValueOntology.QUANTITY</v>
      </c>
      <c r="Y4038" t="str">
        <f>VLOOKUP(表2[index_id],表9[],2)</f>
        <v>ValueOntology.QUANTITY</v>
      </c>
      <c r="Z4038" t="str">
        <f>VLOOKUP(表2[index_id],表10[],2)</f>
        <v>ValueOntology.QUANTITY</v>
      </c>
      <c r="AA4038" t="str">
        <f>VLOOKUP(表2[index_id],表11[],2)</f>
        <v>ValueOntology.QUANTITY</v>
      </c>
      <c r="AB4038" s="8" t="b">
        <f>表2[[#This Row],[vo104]]=表2[[#This Row],[vo109]]</f>
        <v>1</v>
      </c>
    </row>
    <row r="4039" spans="1:28" ht="15" hidden="1" x14ac:dyDescent="0.25">
      <c r="A4039" s="1">
        <v>56529</v>
      </c>
      <c r="B4039" s="1">
        <v>1310061209</v>
      </c>
      <c r="C4039" s="1" t="s">
        <v>5224</v>
      </c>
      <c r="D4039" s="1" t="s">
        <v>5225</v>
      </c>
      <c r="E4039" s="1">
        <v>0</v>
      </c>
      <c r="F4039" s="1" t="s">
        <v>25</v>
      </c>
      <c r="G4039" s="1" t="s">
        <v>26</v>
      </c>
      <c r="H4039" s="1" t="s">
        <v>27</v>
      </c>
      <c r="I4039" s="1" t="s">
        <v>226</v>
      </c>
      <c r="J4039" s="1">
        <v>0</v>
      </c>
      <c r="K4039" s="1" t="s">
        <v>29</v>
      </c>
      <c r="L4039" s="1" t="s">
        <v>30</v>
      </c>
      <c r="M4039" s="1" t="s">
        <v>31</v>
      </c>
      <c r="N4039" s="1"/>
      <c r="O4039" s="1" t="s">
        <v>32</v>
      </c>
      <c r="P4039" s="2" t="s">
        <v>33</v>
      </c>
      <c r="Q4039" s="1" t="s">
        <v>34</v>
      </c>
      <c r="R4039" s="1" t="str">
        <f>VLOOKUP(表2[index_id],表1[],2)</f>
        <v>ValueOntology.QUANTITY</v>
      </c>
      <c r="S4039" t="str">
        <f>VLOOKUP(表2[index_id],表3[],2)</f>
        <v>ValueOntology.QUANTITY</v>
      </c>
      <c r="T4039" s="5" t="str">
        <f>VLOOKUP(表2[index_id],表4[],2)</f>
        <v>ValueOntology.QUANTITY</v>
      </c>
      <c r="U4039" t="str">
        <f>VLOOKUP(表2[index_id],表5[],2)</f>
        <v>ValueOntology.QUANTITY</v>
      </c>
      <c r="V4039" t="str">
        <f>VLOOKUP(表2[index_id],表6[],2)</f>
        <v>ValueOntology.QUANTITY</v>
      </c>
      <c r="W4039" t="str">
        <f>VLOOKUP(表2[index_id],表7[],2)</f>
        <v>ValueOntology.QUANTITY</v>
      </c>
      <c r="X4039" t="str">
        <f>VLOOKUP(表2[index_id],表8[],2)</f>
        <v>ValueOntology.QUANTITY</v>
      </c>
      <c r="Y4039" t="str">
        <f>VLOOKUP(表2[index_id],表9[],2)</f>
        <v>ValueOntology.QUANTITY</v>
      </c>
      <c r="Z4039" t="str">
        <f>VLOOKUP(表2[index_id],表10[],2)</f>
        <v>ValueOntology.QUANTITY</v>
      </c>
      <c r="AA4039" t="str">
        <f>VLOOKUP(表2[index_id],表11[],2)</f>
        <v>ValueOntology.QUANTITY</v>
      </c>
      <c r="AB4039" s="8" t="b">
        <f>表2[[#This Row],[vo104]]=表2[[#This Row],[vo109]]</f>
        <v>1</v>
      </c>
    </row>
    <row r="4040" spans="1:28" ht="15" hidden="1" x14ac:dyDescent="0.25">
      <c r="A4040" s="1">
        <v>141578</v>
      </c>
      <c r="B4040" s="1">
        <v>8030103487</v>
      </c>
      <c r="C4040" s="1" t="s">
        <v>5226</v>
      </c>
      <c r="D4040" s="1"/>
      <c r="E4040" s="1">
        <v>2</v>
      </c>
      <c r="F4040" s="1" t="s">
        <v>310</v>
      </c>
      <c r="G4040" s="1" t="s">
        <v>49</v>
      </c>
      <c r="H4040" s="1" t="s">
        <v>1056</v>
      </c>
      <c r="I4040" s="1" t="s">
        <v>403</v>
      </c>
      <c r="J4040" s="1">
        <v>0</v>
      </c>
      <c r="K4040" s="1" t="s">
        <v>1110</v>
      </c>
      <c r="L4040" s="1" t="s">
        <v>1111</v>
      </c>
      <c r="M4040" s="1" t="s">
        <v>1059</v>
      </c>
      <c r="N4040" s="1"/>
      <c r="O4040" s="1" t="s">
        <v>41</v>
      </c>
      <c r="P4040" s="2" t="s">
        <v>33</v>
      </c>
      <c r="Q4040" s="1" t="s">
        <v>108</v>
      </c>
      <c r="R4040" s="1" t="str">
        <f>VLOOKUP(表2[index_id],表1[],2)</f>
        <v>ValueOntology.PERCENTAGE</v>
      </c>
      <c r="S4040" t="str">
        <f>VLOOKUP(表2[index_id],表3[],2)</f>
        <v>ValueOntology.PERCENTAGE</v>
      </c>
      <c r="T4040" s="5" t="str">
        <f>VLOOKUP(表2[index_id],表4[],2)</f>
        <v>ValueOntology.PERCENTAGE</v>
      </c>
      <c r="U4040" t="str">
        <f>VLOOKUP(表2[index_id],表5[],2)</f>
        <v>ValueOntology.PERCENTAGE</v>
      </c>
      <c r="V4040" t="str">
        <f>VLOOKUP(表2[index_id],表6[],2)</f>
        <v>ValueOntology.PERCENTAGE</v>
      </c>
      <c r="W4040" t="str">
        <f>VLOOKUP(表2[index_id],表7[],2)</f>
        <v>ValueOntology.PERCENTAGE</v>
      </c>
      <c r="X4040" t="str">
        <f>VLOOKUP(表2[index_id],表8[],2)</f>
        <v>ValueOntology.PERCENTAGE</v>
      </c>
      <c r="Y4040" t="str">
        <f>VLOOKUP(表2[index_id],表9[],2)</f>
        <v>ValueOntology.PERCENTAGE</v>
      </c>
      <c r="Z4040" t="str">
        <f>VLOOKUP(表2[index_id],表10[],2)</f>
        <v>ValueOntology.PERCENTAGE</v>
      </c>
      <c r="AA4040" t="str">
        <f>VLOOKUP(表2[index_id],表11[],2)</f>
        <v>ValueOntology.PERCENTAGE</v>
      </c>
      <c r="AB4040" s="8" t="b">
        <f>表2[[#This Row],[vo104]]=表2[[#This Row],[vo109]]</f>
        <v>1</v>
      </c>
    </row>
    <row r="4041" spans="1:28" ht="15" x14ac:dyDescent="0.25">
      <c r="A4041" s="1">
        <v>139995</v>
      </c>
      <c r="B4041" s="1">
        <v>8030102573</v>
      </c>
      <c r="C4041" s="1" t="s">
        <v>5227</v>
      </c>
      <c r="D4041" s="1"/>
      <c r="E4041" s="1">
        <v>2</v>
      </c>
      <c r="F4041" s="1" t="s">
        <v>359</v>
      </c>
      <c r="G4041" s="1" t="s">
        <v>49</v>
      </c>
      <c r="H4041" s="1" t="s">
        <v>1056</v>
      </c>
      <c r="I4041" s="1" t="s">
        <v>878</v>
      </c>
      <c r="J4041" s="1">
        <v>0</v>
      </c>
      <c r="K4041" s="1" t="s">
        <v>4182</v>
      </c>
      <c r="L4041" s="1" t="s">
        <v>4183</v>
      </c>
      <c r="M4041" s="1" t="s">
        <v>1059</v>
      </c>
      <c r="N4041" s="1"/>
      <c r="O4041" s="1" t="s">
        <v>41</v>
      </c>
      <c r="P4041" s="2" t="s">
        <v>33</v>
      </c>
      <c r="Q4041" s="1" t="s">
        <v>345</v>
      </c>
      <c r="R4041" s="1" t="str">
        <f>VLOOKUP(表2[index_id],表1[],2)</f>
        <v>ValueOntology.PERCENTAGE</v>
      </c>
      <c r="S4041" t="str">
        <f>VLOOKUP(表2[index_id],表3[],2)</f>
        <v>ValueOntology.PERCENTAGE</v>
      </c>
      <c r="T4041" s="5" t="str">
        <f>VLOOKUP(表2[index_id],表4[],2)</f>
        <v>ValueOntology.PERCENTAGE</v>
      </c>
      <c r="U4041" t="str">
        <f>VLOOKUP(表2[index_id],表5[],2)</f>
        <v>ValueOntology.PERCENTAGE</v>
      </c>
      <c r="V4041" t="str">
        <f>VLOOKUP(表2[index_id],表6[],2)</f>
        <v>ValueOntology.PERCENTAGE</v>
      </c>
      <c r="W4041" t="str">
        <f>VLOOKUP(表2[index_id],表7[],2)</f>
        <v>ValueOntology.PERCENTAGE</v>
      </c>
      <c r="X4041" t="str">
        <f>VLOOKUP(表2[index_id],表8[],2)</f>
        <v>ValueOntology.PERCENTAGE</v>
      </c>
      <c r="Y4041" t="str">
        <f>VLOOKUP(表2[index_id],表9[],2)</f>
        <v>ValueOntology.PROPORTION_OF_NATION</v>
      </c>
      <c r="Z4041" t="str">
        <f>VLOOKUP(表2[index_id],表10[],2)</f>
        <v>ValueOntology.PROPORTION_OF_NATION</v>
      </c>
      <c r="AA4041" t="str">
        <f>VLOOKUP(表2[index_id],表11[],2)</f>
        <v>ValueOntology.PROPORTION_OF_NATION</v>
      </c>
      <c r="AB4041" s="8" t="b">
        <f>表2[[#This Row],[vo104]]=表2[[#This Row],[vo109]]</f>
        <v>1</v>
      </c>
    </row>
    <row r="4042" spans="1:28" ht="15" hidden="1" x14ac:dyDescent="0.25">
      <c r="A4042" s="1">
        <v>139336</v>
      </c>
      <c r="B4042" s="1">
        <v>8030101891</v>
      </c>
      <c r="C4042" s="1" t="s">
        <v>5228</v>
      </c>
      <c r="D4042" s="1"/>
      <c r="E4042" s="1">
        <v>0</v>
      </c>
      <c r="F4042" s="1" t="s">
        <v>25</v>
      </c>
      <c r="G4042" s="1" t="s">
        <v>49</v>
      </c>
      <c r="H4042" s="1" t="s">
        <v>1056</v>
      </c>
      <c r="I4042" s="1" t="s">
        <v>403</v>
      </c>
      <c r="J4042" s="1">
        <v>0</v>
      </c>
      <c r="K4042" s="1" t="s">
        <v>1094</v>
      </c>
      <c r="L4042" s="1" t="s">
        <v>1062</v>
      </c>
      <c r="M4042" s="1" t="s">
        <v>1059</v>
      </c>
      <c r="N4042" s="1"/>
      <c r="O4042" s="1" t="s">
        <v>41</v>
      </c>
      <c r="P4042" s="2" t="s">
        <v>33</v>
      </c>
      <c r="Q4042" s="1" t="s">
        <v>108</v>
      </c>
      <c r="R4042" s="1" t="str">
        <f>VLOOKUP(表2[index_id],表1[],2)</f>
        <v>ValueOntology.QUANTITY</v>
      </c>
      <c r="S4042" t="str">
        <f>VLOOKUP(表2[index_id],表3[],2)</f>
        <v>ValueOntology.QUANTITY</v>
      </c>
      <c r="T4042" s="5" t="str">
        <f>VLOOKUP(表2[index_id],表4[],2)</f>
        <v>ValueOntology.QUANTITY</v>
      </c>
      <c r="U4042" t="str">
        <f>VLOOKUP(表2[index_id],表5[],2)</f>
        <v>ValueOntology.QUANTITY</v>
      </c>
      <c r="V4042" t="str">
        <f>VLOOKUP(表2[index_id],表6[],2)</f>
        <v>ValueOntology.QUANTITY</v>
      </c>
      <c r="W4042" t="str">
        <f>VLOOKUP(表2[index_id],表7[],2)</f>
        <v>ValueOntology.QUANTITY</v>
      </c>
      <c r="X4042" t="str">
        <f>VLOOKUP(表2[index_id],表8[],2)</f>
        <v>ValueOntology.QUANTITY</v>
      </c>
      <c r="Y4042" t="str">
        <f>VLOOKUP(表2[index_id],表9[],2)</f>
        <v>ValueOntology.QUANTITY</v>
      </c>
      <c r="Z4042" t="str">
        <f>VLOOKUP(表2[index_id],表10[],2)</f>
        <v>ValueOntology.QUANTITY</v>
      </c>
      <c r="AA4042" t="str">
        <f>VLOOKUP(表2[index_id],表11[],2)</f>
        <v>ValueOntology.QUANTITY</v>
      </c>
      <c r="AB4042" s="8" t="b">
        <f>表2[[#This Row],[vo104]]=表2[[#This Row],[vo109]]</f>
        <v>1</v>
      </c>
    </row>
    <row r="4043" spans="1:28" ht="15" hidden="1" x14ac:dyDescent="0.25">
      <c r="A4043" s="1">
        <v>44758</v>
      </c>
      <c r="B4043" s="1">
        <v>1310070500</v>
      </c>
      <c r="C4043" s="1" t="s">
        <v>5229</v>
      </c>
      <c r="D4043" s="1" t="s">
        <v>5230</v>
      </c>
      <c r="E4043" s="1">
        <v>0</v>
      </c>
      <c r="F4043" s="1" t="s">
        <v>25</v>
      </c>
      <c r="G4043" s="1" t="s">
        <v>26</v>
      </c>
      <c r="H4043" s="1" t="s">
        <v>27</v>
      </c>
      <c r="I4043" s="1" t="s">
        <v>400</v>
      </c>
      <c r="J4043" s="1">
        <v>0</v>
      </c>
      <c r="K4043" s="1" t="s">
        <v>29</v>
      </c>
      <c r="L4043" s="1" t="s">
        <v>30</v>
      </c>
      <c r="M4043" s="1" t="s">
        <v>31</v>
      </c>
      <c r="N4043" s="1"/>
      <c r="O4043" s="1" t="s">
        <v>32</v>
      </c>
      <c r="P4043" s="2" t="s">
        <v>33</v>
      </c>
      <c r="Q4043" s="1" t="s">
        <v>34</v>
      </c>
      <c r="R4043" s="1" t="str">
        <f>VLOOKUP(表2[index_id],表1[],2)</f>
        <v>ValueOntology.QUANTITY</v>
      </c>
      <c r="S4043" t="str">
        <f>VLOOKUP(表2[index_id],表3[],2)</f>
        <v>ValueOntology.QUANTITY</v>
      </c>
      <c r="T4043" s="5" t="str">
        <f>VLOOKUP(表2[index_id],表4[],2)</f>
        <v>ValueOntology.QUANTITY</v>
      </c>
      <c r="U4043" t="str">
        <f>VLOOKUP(表2[index_id],表5[],2)</f>
        <v>ValueOntology.QUANTITY</v>
      </c>
      <c r="V4043" t="str">
        <f>VLOOKUP(表2[index_id],表6[],2)</f>
        <v>ValueOntology.QUANTITY</v>
      </c>
      <c r="W4043" t="str">
        <f>VLOOKUP(表2[index_id],表7[],2)</f>
        <v>ValueOntology.QUANTITY</v>
      </c>
      <c r="X4043" t="str">
        <f>VLOOKUP(表2[index_id],表8[],2)</f>
        <v>ValueOntology.QUANTITY</v>
      </c>
      <c r="Y4043" t="str">
        <f>VLOOKUP(表2[index_id],表9[],2)</f>
        <v>ValueOntology.QUANTITY</v>
      </c>
      <c r="Z4043" t="str">
        <f>VLOOKUP(表2[index_id],表10[],2)</f>
        <v>ValueOntology.QUANTITY</v>
      </c>
      <c r="AA4043" t="str">
        <f>VLOOKUP(表2[index_id],表11[],2)</f>
        <v>ValueOntology.QUANTITY</v>
      </c>
      <c r="AB4043" s="8" t="b">
        <f>表2[[#This Row],[vo104]]=表2[[#This Row],[vo109]]</f>
        <v>1</v>
      </c>
    </row>
    <row r="4044" spans="1:28" ht="15" hidden="1" x14ac:dyDescent="0.25">
      <c r="A4044" s="1">
        <v>139428</v>
      </c>
      <c r="B4044" s="1">
        <v>8030101985</v>
      </c>
      <c r="C4044" s="1" t="s">
        <v>5231</v>
      </c>
      <c r="D4044" s="1"/>
      <c r="E4044" s="1">
        <v>2</v>
      </c>
      <c r="F4044" s="1" t="s">
        <v>310</v>
      </c>
      <c r="G4044" s="1" t="s">
        <v>49</v>
      </c>
      <c r="H4044" s="1" t="s">
        <v>1056</v>
      </c>
      <c r="I4044" s="1" t="s">
        <v>403</v>
      </c>
      <c r="J4044" s="1">
        <v>0</v>
      </c>
      <c r="K4044" s="1" t="s">
        <v>1096</v>
      </c>
      <c r="L4044" s="1" t="s">
        <v>1097</v>
      </c>
      <c r="M4044" s="1" t="s">
        <v>1059</v>
      </c>
      <c r="N4044" s="1"/>
      <c r="O4044" s="1" t="s">
        <v>41</v>
      </c>
      <c r="P4044" s="2" t="s">
        <v>33</v>
      </c>
      <c r="Q4044" s="1" t="s">
        <v>108</v>
      </c>
      <c r="R4044" s="1" t="str">
        <f>VLOOKUP(表2[index_id],表1[],2)</f>
        <v>ValueOntology.PERCENTAGE</v>
      </c>
      <c r="S4044" t="str">
        <f>VLOOKUP(表2[index_id],表3[],2)</f>
        <v>ValueOntology.PERCENTAGE</v>
      </c>
      <c r="T4044" s="5" t="str">
        <f>VLOOKUP(表2[index_id],表4[],2)</f>
        <v>ValueOntology.PERCENTAGE</v>
      </c>
      <c r="U4044" t="str">
        <f>VLOOKUP(表2[index_id],表5[],2)</f>
        <v>ValueOntology.PERCENTAGE</v>
      </c>
      <c r="V4044" t="str">
        <f>VLOOKUP(表2[index_id],表6[],2)</f>
        <v>ValueOntology.PERCENTAGE</v>
      </c>
      <c r="W4044" t="str">
        <f>VLOOKUP(表2[index_id],表7[],2)</f>
        <v>ValueOntology.PERCENTAGE</v>
      </c>
      <c r="X4044" t="str">
        <f>VLOOKUP(表2[index_id],表8[],2)</f>
        <v>ValueOntology.PERCENTAGE</v>
      </c>
      <c r="Y4044" t="str">
        <f>VLOOKUP(表2[index_id],表9[],2)</f>
        <v>ValueOntology.PERCENTAGE</v>
      </c>
      <c r="Z4044" t="str">
        <f>VLOOKUP(表2[index_id],表10[],2)</f>
        <v>ValueOntology.PERCENTAGE</v>
      </c>
      <c r="AA4044" t="str">
        <f>VLOOKUP(表2[index_id],表11[],2)</f>
        <v>ValueOntology.PERCENTAGE</v>
      </c>
      <c r="AB4044" s="8" t="b">
        <f>表2[[#This Row],[vo104]]=表2[[#This Row],[vo109]]</f>
        <v>1</v>
      </c>
    </row>
    <row r="4045" spans="1:28" ht="15" x14ac:dyDescent="0.25">
      <c r="A4045" s="1">
        <v>139520</v>
      </c>
      <c r="B4045" s="1">
        <v>8030102079</v>
      </c>
      <c r="C4045" s="1" t="s">
        <v>5232</v>
      </c>
      <c r="D4045" s="1"/>
      <c r="E4045" s="1">
        <v>2</v>
      </c>
      <c r="F4045" s="1" t="s">
        <v>359</v>
      </c>
      <c r="G4045" s="1" t="s">
        <v>49</v>
      </c>
      <c r="H4045" s="1" t="s">
        <v>1056</v>
      </c>
      <c r="I4045" s="1" t="s">
        <v>403</v>
      </c>
      <c r="J4045" s="1">
        <v>0</v>
      </c>
      <c r="K4045" s="1" t="s">
        <v>4193</v>
      </c>
      <c r="L4045" s="1" t="s">
        <v>4194</v>
      </c>
      <c r="M4045" s="1" t="s">
        <v>1059</v>
      </c>
      <c r="N4045" s="1"/>
      <c r="O4045" s="1" t="s">
        <v>41</v>
      </c>
      <c r="P4045" s="2" t="s">
        <v>33</v>
      </c>
      <c r="Q4045" s="1" t="s">
        <v>345</v>
      </c>
      <c r="R4045" s="1" t="str">
        <f>VLOOKUP(表2[index_id],表1[],2)</f>
        <v>ValueOntology.PERCENTAGE</v>
      </c>
      <c r="S4045" t="str">
        <f>VLOOKUP(表2[index_id],表3[],2)</f>
        <v>ValueOntology.PERCENTAGE</v>
      </c>
      <c r="T4045" s="5" t="str">
        <f>VLOOKUP(表2[index_id],表4[],2)</f>
        <v>ValueOntology.PERCENTAGE</v>
      </c>
      <c r="U4045" t="str">
        <f>VLOOKUP(表2[index_id],表5[],2)</f>
        <v>ValueOntology.PERCENTAGE</v>
      </c>
      <c r="V4045" t="str">
        <f>VLOOKUP(表2[index_id],表6[],2)</f>
        <v>ValueOntology.PERCENTAGE</v>
      </c>
      <c r="W4045" t="str">
        <f>VLOOKUP(表2[index_id],表7[],2)</f>
        <v>ValueOntology.PERCENTAGE</v>
      </c>
      <c r="X4045" t="str">
        <f>VLOOKUP(表2[index_id],表8[],2)</f>
        <v>ValueOntology.PERCENTAGE</v>
      </c>
      <c r="Y4045" t="str">
        <f>VLOOKUP(表2[index_id],表9[],2)</f>
        <v>ValueOntology.PROPORTION_OF_NATION</v>
      </c>
      <c r="Z4045" t="str">
        <f>VLOOKUP(表2[index_id],表10[],2)</f>
        <v>ValueOntology.PROPORTION_OF_NATION</v>
      </c>
      <c r="AA4045" t="str">
        <f>VLOOKUP(表2[index_id],表11[],2)</f>
        <v>ValueOntology.PROPORTION_OF_NATION</v>
      </c>
      <c r="AB4045" s="8" t="b">
        <f>表2[[#This Row],[vo104]]=表2[[#This Row],[vo109]]</f>
        <v>1</v>
      </c>
    </row>
    <row r="4046" spans="1:28" ht="15" hidden="1" x14ac:dyDescent="0.25">
      <c r="A4046" s="1">
        <v>139146</v>
      </c>
      <c r="B4046" s="1">
        <v>8030101702</v>
      </c>
      <c r="C4046" s="1" t="s">
        <v>5233</v>
      </c>
      <c r="D4046" s="1"/>
      <c r="E4046" s="1">
        <v>2</v>
      </c>
      <c r="F4046" s="1" t="s">
        <v>310</v>
      </c>
      <c r="G4046" s="1" t="s">
        <v>49</v>
      </c>
      <c r="H4046" s="1" t="s">
        <v>1056</v>
      </c>
      <c r="I4046" s="1" t="s">
        <v>403</v>
      </c>
      <c r="J4046" s="1">
        <v>0</v>
      </c>
      <c r="K4046" s="1" t="s">
        <v>1102</v>
      </c>
      <c r="L4046" s="1" t="s">
        <v>1103</v>
      </c>
      <c r="M4046" s="1" t="s">
        <v>1059</v>
      </c>
      <c r="N4046" s="1"/>
      <c r="O4046" s="1" t="s">
        <v>41</v>
      </c>
      <c r="P4046" s="2" t="s">
        <v>33</v>
      </c>
      <c r="Q4046" s="1" t="s">
        <v>108</v>
      </c>
      <c r="R4046" s="1" t="str">
        <f>VLOOKUP(表2[index_id],表1[],2)</f>
        <v>ValueOntology.PERCENTAGE</v>
      </c>
      <c r="S4046" t="str">
        <f>VLOOKUP(表2[index_id],表3[],2)</f>
        <v>ValueOntology.PERCENTAGE</v>
      </c>
      <c r="T4046" s="5" t="str">
        <f>VLOOKUP(表2[index_id],表4[],2)</f>
        <v>ValueOntology.PERCENTAGE</v>
      </c>
      <c r="U4046" t="str">
        <f>VLOOKUP(表2[index_id],表5[],2)</f>
        <v>ValueOntology.PERCENTAGE</v>
      </c>
      <c r="V4046" t="str">
        <f>VLOOKUP(表2[index_id],表6[],2)</f>
        <v>ValueOntology.PERCENTAGE</v>
      </c>
      <c r="W4046" t="str">
        <f>VLOOKUP(表2[index_id],表7[],2)</f>
        <v>ValueOntology.PERCENTAGE</v>
      </c>
      <c r="X4046" t="str">
        <f>VLOOKUP(表2[index_id],表8[],2)</f>
        <v>ValueOntology.PERCENTAGE</v>
      </c>
      <c r="Y4046" t="str">
        <f>VLOOKUP(表2[index_id],表9[],2)</f>
        <v>ValueOntology.PERCENTAGE</v>
      </c>
      <c r="Z4046" t="str">
        <f>VLOOKUP(表2[index_id],表10[],2)</f>
        <v>ValueOntology.PERCENTAGE</v>
      </c>
      <c r="AA4046" t="str">
        <f>VLOOKUP(表2[index_id],表11[],2)</f>
        <v>ValueOntology.PERCENTAGE</v>
      </c>
      <c r="AB4046" s="8" t="b">
        <f>表2[[#This Row],[vo104]]=表2[[#This Row],[vo109]]</f>
        <v>1</v>
      </c>
    </row>
    <row r="4047" spans="1:28" ht="15" hidden="1" x14ac:dyDescent="0.25">
      <c r="A4047" s="1">
        <v>56568</v>
      </c>
      <c r="B4047" s="1">
        <v>1310070704</v>
      </c>
      <c r="C4047" s="1" t="s">
        <v>5234</v>
      </c>
      <c r="D4047" s="1" t="s">
        <v>5235</v>
      </c>
      <c r="E4047" s="1">
        <v>0</v>
      </c>
      <c r="F4047" s="1" t="s">
        <v>25</v>
      </c>
      <c r="G4047" s="1" t="s">
        <v>26</v>
      </c>
      <c r="H4047" s="1" t="s">
        <v>27</v>
      </c>
      <c r="I4047" s="1" t="s">
        <v>400</v>
      </c>
      <c r="J4047" s="1">
        <v>0</v>
      </c>
      <c r="K4047" s="1" t="s">
        <v>29</v>
      </c>
      <c r="L4047" s="1" t="s">
        <v>30</v>
      </c>
      <c r="M4047" s="1" t="s">
        <v>31</v>
      </c>
      <c r="N4047" s="1"/>
      <c r="O4047" s="1" t="s">
        <v>32</v>
      </c>
      <c r="P4047" s="2" t="s">
        <v>33</v>
      </c>
      <c r="Q4047" s="1" t="s">
        <v>34</v>
      </c>
      <c r="R4047" s="1" t="str">
        <f>VLOOKUP(表2[index_id],表1[],2)</f>
        <v>ValueOntology.QUANTITY</v>
      </c>
      <c r="S4047" t="str">
        <f>VLOOKUP(表2[index_id],表3[],2)</f>
        <v>ValueOntology.QUANTITY</v>
      </c>
      <c r="T4047" s="5" t="str">
        <f>VLOOKUP(表2[index_id],表4[],2)</f>
        <v>ValueOntology.QUANTITY</v>
      </c>
      <c r="U4047" t="str">
        <f>VLOOKUP(表2[index_id],表5[],2)</f>
        <v>ValueOntology.QUANTITY</v>
      </c>
      <c r="V4047" t="str">
        <f>VLOOKUP(表2[index_id],表6[],2)</f>
        <v>ValueOntology.QUANTITY</v>
      </c>
      <c r="W4047" t="str">
        <f>VLOOKUP(表2[index_id],表7[],2)</f>
        <v>ValueOntology.QUANTITY</v>
      </c>
      <c r="X4047" t="str">
        <f>VLOOKUP(表2[index_id],表8[],2)</f>
        <v>ValueOntology.QUANTITY</v>
      </c>
      <c r="Y4047" t="str">
        <f>VLOOKUP(表2[index_id],表9[],2)</f>
        <v>ValueOntology.QUANTITY</v>
      </c>
      <c r="Z4047" t="str">
        <f>VLOOKUP(表2[index_id],表10[],2)</f>
        <v>ValueOntology.QUANTITY</v>
      </c>
      <c r="AA4047" t="str">
        <f>VLOOKUP(表2[index_id],表11[],2)</f>
        <v>ValueOntology.QUANTITY</v>
      </c>
      <c r="AB4047" s="8" t="b">
        <f>表2[[#This Row],[vo104]]=表2[[#This Row],[vo109]]</f>
        <v>1</v>
      </c>
    </row>
    <row r="4048" spans="1:28" ht="15" x14ac:dyDescent="0.25">
      <c r="A4048" s="1">
        <v>139240</v>
      </c>
      <c r="B4048" s="1">
        <v>8030101796</v>
      </c>
      <c r="C4048" s="1" t="s">
        <v>5236</v>
      </c>
      <c r="D4048" s="1"/>
      <c r="E4048" s="1">
        <v>2</v>
      </c>
      <c r="F4048" s="1" t="s">
        <v>359</v>
      </c>
      <c r="G4048" s="1" t="s">
        <v>49</v>
      </c>
      <c r="H4048" s="1" t="s">
        <v>1056</v>
      </c>
      <c r="I4048" s="1" t="s">
        <v>403</v>
      </c>
      <c r="J4048" s="1">
        <v>0</v>
      </c>
      <c r="K4048" s="1" t="s">
        <v>4198</v>
      </c>
      <c r="L4048" s="1" t="s">
        <v>4199</v>
      </c>
      <c r="M4048" s="1" t="s">
        <v>1059</v>
      </c>
      <c r="N4048" s="1"/>
      <c r="O4048" s="1" t="s">
        <v>41</v>
      </c>
      <c r="P4048" s="2" t="s">
        <v>33</v>
      </c>
      <c r="Q4048" s="1" t="s">
        <v>345</v>
      </c>
      <c r="R4048" s="1" t="str">
        <f>VLOOKUP(表2[index_id],表1[],2)</f>
        <v>ValueOntology.PERCENTAGE</v>
      </c>
      <c r="S4048" t="str">
        <f>VLOOKUP(表2[index_id],表3[],2)</f>
        <v>ValueOntology.PERCENTAGE</v>
      </c>
      <c r="T4048" s="5" t="str">
        <f>VLOOKUP(表2[index_id],表4[],2)</f>
        <v>ValueOntology.PERCENTAGE</v>
      </c>
      <c r="U4048" t="str">
        <f>VLOOKUP(表2[index_id],表5[],2)</f>
        <v>ValueOntology.PERCENTAGE</v>
      </c>
      <c r="V4048" t="str">
        <f>VLOOKUP(表2[index_id],表6[],2)</f>
        <v>ValueOntology.PERCENTAGE</v>
      </c>
      <c r="W4048" t="str">
        <f>VLOOKUP(表2[index_id],表7[],2)</f>
        <v>ValueOntology.PERCENTAGE</v>
      </c>
      <c r="X4048" t="str">
        <f>VLOOKUP(表2[index_id],表8[],2)</f>
        <v>ValueOntology.PERCENTAGE</v>
      </c>
      <c r="Y4048" t="str">
        <f>VLOOKUP(表2[index_id],表9[],2)</f>
        <v>ValueOntology.PROPORTION_OF_NATION</v>
      </c>
      <c r="Z4048" t="str">
        <f>VLOOKUP(表2[index_id],表10[],2)</f>
        <v>ValueOntology.PROPORTION_OF_NATION</v>
      </c>
      <c r="AA4048" t="str">
        <f>VLOOKUP(表2[index_id],表11[],2)</f>
        <v>ValueOntology.PROPORTION_OF_NATION</v>
      </c>
      <c r="AB4048" s="8" t="b">
        <f>表2[[#This Row],[vo104]]=表2[[#This Row],[vo109]]</f>
        <v>1</v>
      </c>
    </row>
    <row r="4049" spans="1:28" ht="15" hidden="1" x14ac:dyDescent="0.25">
      <c r="A4049" s="1">
        <v>141832</v>
      </c>
      <c r="B4049" s="1">
        <v>8030104027</v>
      </c>
      <c r="C4049" s="1" t="s">
        <v>5237</v>
      </c>
      <c r="D4049" s="1"/>
      <c r="E4049" s="1">
        <v>0</v>
      </c>
      <c r="F4049" s="1" t="s">
        <v>25</v>
      </c>
      <c r="G4049" s="1" t="s">
        <v>49</v>
      </c>
      <c r="H4049" s="1" t="s">
        <v>1056</v>
      </c>
      <c r="I4049" s="1" t="s">
        <v>403</v>
      </c>
      <c r="J4049" s="1">
        <v>0</v>
      </c>
      <c r="K4049" s="1" t="s">
        <v>1087</v>
      </c>
      <c r="L4049" s="1" t="s">
        <v>70</v>
      </c>
      <c r="M4049" s="1" t="s">
        <v>1059</v>
      </c>
      <c r="N4049" s="1"/>
      <c r="O4049" s="1" t="s">
        <v>41</v>
      </c>
      <c r="P4049" s="2" t="s">
        <v>33</v>
      </c>
      <c r="Q4049" s="1" t="s">
        <v>303</v>
      </c>
      <c r="R4049" s="1" t="str">
        <f>VLOOKUP(表2[index_id],表1[],2)</f>
        <v>ValueOntology.DIFF_QUANTITY</v>
      </c>
      <c r="S4049" t="str">
        <f>VLOOKUP(表2[index_id],表3[],2)</f>
        <v>ValueOntology.DIFF_QUANTITY</v>
      </c>
      <c r="T4049" s="5" t="str">
        <f>VLOOKUP(表2[index_id],表4[],2)</f>
        <v>ValueOntology.DIFF_QUANTITY</v>
      </c>
      <c r="U4049" t="str">
        <f>VLOOKUP(表2[index_id],表5[],2)</f>
        <v>ValueOntology.DIFF_QUANTITY</v>
      </c>
      <c r="V4049" t="str">
        <f>VLOOKUP(表2[index_id],表6[],2)</f>
        <v>ValueOntology.DIFF_QUANTITY</v>
      </c>
      <c r="W4049" t="str">
        <f>VLOOKUP(表2[index_id],表7[],2)</f>
        <v>ValueOntology.DIFF_QUANTITY</v>
      </c>
      <c r="X4049" t="str">
        <f>VLOOKUP(表2[index_id],表8[],2)</f>
        <v>ValueOntology.DIFF_QUANTITY</v>
      </c>
      <c r="Y4049" t="str">
        <f>VLOOKUP(表2[index_id],表9[],2)</f>
        <v>ValueOntology.DIFF_QUANTITY</v>
      </c>
      <c r="Z4049" t="str">
        <f>VLOOKUP(表2[index_id],表10[],2)</f>
        <v>ValueOntology.DIFF_QUANTITY</v>
      </c>
      <c r="AA4049" t="str">
        <f>VLOOKUP(表2[index_id],表11[],2)</f>
        <v>ValueOntology.DIFF_QUANTITY</v>
      </c>
      <c r="AB4049" s="8" t="b">
        <f>表2[[#This Row],[vo104]]=表2[[#This Row],[vo109]]</f>
        <v>1</v>
      </c>
    </row>
    <row r="4050" spans="1:28" ht="15" hidden="1" x14ac:dyDescent="0.25">
      <c r="A4050" s="1">
        <v>139083</v>
      </c>
      <c r="B4050" s="1">
        <v>8030101639</v>
      </c>
      <c r="C4050" s="1" t="s">
        <v>5238</v>
      </c>
      <c r="D4050" s="1"/>
      <c r="E4050" s="1">
        <v>0</v>
      </c>
      <c r="F4050" s="1" t="s">
        <v>25</v>
      </c>
      <c r="G4050" s="1" t="s">
        <v>49</v>
      </c>
      <c r="H4050" s="1" t="s">
        <v>1056</v>
      </c>
      <c r="I4050" s="1" t="s">
        <v>878</v>
      </c>
      <c r="J4050" s="1">
        <v>0</v>
      </c>
      <c r="K4050" s="1" t="s">
        <v>1099</v>
      </c>
      <c r="L4050" s="1" t="s">
        <v>1100</v>
      </c>
      <c r="M4050" s="1" t="s">
        <v>1059</v>
      </c>
      <c r="N4050" s="1"/>
      <c r="O4050" s="1" t="s">
        <v>41</v>
      </c>
      <c r="P4050" s="2" t="s">
        <v>33</v>
      </c>
      <c r="Q4050" s="1" t="s">
        <v>108</v>
      </c>
      <c r="R4050" s="1" t="str">
        <f>VLOOKUP(表2[index_id],表1[],2)</f>
        <v>ValueOntology.QUANTITY</v>
      </c>
      <c r="S4050" t="str">
        <f>VLOOKUP(表2[index_id],表3[],2)</f>
        <v>ValueOntology.QUANTITY</v>
      </c>
      <c r="T4050" s="5" t="str">
        <f>VLOOKUP(表2[index_id],表4[],2)</f>
        <v>ValueOntology.QUANTITY</v>
      </c>
      <c r="U4050" t="str">
        <f>VLOOKUP(表2[index_id],表5[],2)</f>
        <v>ValueOntology.QUANTITY</v>
      </c>
      <c r="V4050" t="str">
        <f>VLOOKUP(表2[index_id],表6[],2)</f>
        <v>ValueOntology.QUANTITY</v>
      </c>
      <c r="W4050" t="str">
        <f>VLOOKUP(表2[index_id],表7[],2)</f>
        <v>ValueOntology.QUANTITY</v>
      </c>
      <c r="X4050" t="str">
        <f>VLOOKUP(表2[index_id],表8[],2)</f>
        <v>ValueOntology.QUANTITY</v>
      </c>
      <c r="Y4050" t="str">
        <f>VLOOKUP(表2[index_id],表9[],2)</f>
        <v>ValueOntology.QUANTITY</v>
      </c>
      <c r="Z4050" t="str">
        <f>VLOOKUP(表2[index_id],表10[],2)</f>
        <v>ValueOntology.QUANTITY</v>
      </c>
      <c r="AA4050" t="str">
        <f>VLOOKUP(表2[index_id],表11[],2)</f>
        <v>ValueOntology.QUANTITY</v>
      </c>
      <c r="AB4050" s="8" t="b">
        <f>表2[[#This Row],[vo104]]=表2[[#This Row],[vo109]]</f>
        <v>1</v>
      </c>
    </row>
    <row r="4051" spans="1:28" ht="15" hidden="1" x14ac:dyDescent="0.25">
      <c r="A4051" s="1">
        <v>149655</v>
      </c>
      <c r="B4051" s="1">
        <v>7330102354</v>
      </c>
      <c r="C4051" s="1" t="s">
        <v>5239</v>
      </c>
      <c r="D4051" s="1"/>
      <c r="E4051" s="1">
        <v>2</v>
      </c>
      <c r="F4051" s="1" t="s">
        <v>88</v>
      </c>
      <c r="G4051" s="1" t="s">
        <v>49</v>
      </c>
      <c r="H4051" s="1" t="s">
        <v>1056</v>
      </c>
      <c r="I4051" s="1" t="s">
        <v>403</v>
      </c>
      <c r="J4051" s="1">
        <v>0</v>
      </c>
      <c r="K4051" s="1" t="s">
        <v>1087</v>
      </c>
      <c r="L4051" s="1" t="s">
        <v>4204</v>
      </c>
      <c r="M4051" s="1" t="s">
        <v>1059</v>
      </c>
      <c r="N4051" s="1"/>
      <c r="O4051" s="1" t="s">
        <v>54</v>
      </c>
      <c r="P4051" s="2" t="s">
        <v>33</v>
      </c>
      <c r="Q4051" s="1" t="s">
        <v>117</v>
      </c>
      <c r="R4051" s="1" t="str">
        <f>VLOOKUP(表2[index_id],表1[],2)</f>
        <v>ValueOntology.QUANTITY</v>
      </c>
      <c r="S4051" t="str">
        <f>VLOOKUP(表2[index_id],表3[],2)</f>
        <v>ValueOntology.QUANTITY_PER_CAPITA</v>
      </c>
      <c r="T4051" s="5" t="str">
        <f>VLOOKUP(表2[index_id],表4[],2)</f>
        <v>ValueOntology.QUANTITY_PER_CAPITA</v>
      </c>
      <c r="U4051" t="str">
        <f>VLOOKUP(表2[index_id],表5[],2)</f>
        <v>ValueOntology.QUANTITY_PER_CAPITA</v>
      </c>
      <c r="V4051" t="str">
        <f>VLOOKUP(表2[index_id],表6[],2)</f>
        <v>ValueOntology.QUANTITY_PER_CAPITA</v>
      </c>
      <c r="W4051" t="str">
        <f>VLOOKUP(表2[index_id],表7[],2)</f>
        <v>ValueOntology.QUANTITY_PER_CAPITA</v>
      </c>
      <c r="X4051" t="str">
        <f>VLOOKUP(表2[index_id],表8[],2)</f>
        <v>ValueOntology.QUANTITY_PER_CAPITA</v>
      </c>
      <c r="Y4051" t="str">
        <f>VLOOKUP(表2[index_id],表9[],2)</f>
        <v>ValueOntology.QUANTITY_PER_CAPITA</v>
      </c>
      <c r="Z4051" t="str">
        <f>VLOOKUP(表2[index_id],表10[],2)</f>
        <v>ValueOntology.QUANTITY_PER_CAPITA</v>
      </c>
      <c r="AA4051" t="str">
        <f>VLOOKUP(表2[index_id],表11[],2)</f>
        <v>ValueOntology.QUANTITY_PER_CAPITA</v>
      </c>
      <c r="AB4051" s="8" t="b">
        <f>表2[[#This Row],[vo104]]=表2[[#This Row],[vo109]]</f>
        <v>1</v>
      </c>
    </row>
    <row r="4052" spans="1:28" ht="15" x14ac:dyDescent="0.25">
      <c r="A4052" s="1">
        <v>139556</v>
      </c>
      <c r="B4052" s="1">
        <v>8030102110</v>
      </c>
      <c r="C4052" s="1" t="s">
        <v>5240</v>
      </c>
      <c r="D4052" s="1"/>
      <c r="E4052" s="1">
        <v>2</v>
      </c>
      <c r="F4052" s="1" t="s">
        <v>359</v>
      </c>
      <c r="G4052" s="1" t="s">
        <v>49</v>
      </c>
      <c r="H4052" s="1" t="s">
        <v>1056</v>
      </c>
      <c r="I4052" s="1" t="s">
        <v>878</v>
      </c>
      <c r="J4052" s="1">
        <v>0</v>
      </c>
      <c r="K4052" s="1" t="s">
        <v>4193</v>
      </c>
      <c r="L4052" s="1" t="s">
        <v>4194</v>
      </c>
      <c r="M4052" s="1" t="s">
        <v>1059</v>
      </c>
      <c r="N4052" s="1"/>
      <c r="O4052" s="1" t="s">
        <v>41</v>
      </c>
      <c r="P4052" s="2" t="s">
        <v>33</v>
      </c>
      <c r="Q4052" s="1" t="s">
        <v>345</v>
      </c>
      <c r="R4052" s="1" t="str">
        <f>VLOOKUP(表2[index_id],表1[],2)</f>
        <v>ValueOntology.PERCENTAGE</v>
      </c>
      <c r="S4052" t="str">
        <f>VLOOKUP(表2[index_id],表3[],2)</f>
        <v>ValueOntology.PERCENTAGE</v>
      </c>
      <c r="T4052" s="5" t="str">
        <f>VLOOKUP(表2[index_id],表4[],2)</f>
        <v>ValueOntology.PERCENTAGE</v>
      </c>
      <c r="U4052" t="str">
        <f>VLOOKUP(表2[index_id],表5[],2)</f>
        <v>ValueOntology.PERCENTAGE</v>
      </c>
      <c r="V4052" t="str">
        <f>VLOOKUP(表2[index_id],表6[],2)</f>
        <v>ValueOntology.PERCENTAGE</v>
      </c>
      <c r="W4052" t="str">
        <f>VLOOKUP(表2[index_id],表7[],2)</f>
        <v>ValueOntology.PERCENTAGE</v>
      </c>
      <c r="X4052" t="str">
        <f>VLOOKUP(表2[index_id],表8[],2)</f>
        <v>ValueOntology.PERCENTAGE</v>
      </c>
      <c r="Y4052" t="str">
        <f>VLOOKUP(表2[index_id],表9[],2)</f>
        <v>ValueOntology.PROPORTION_OF_NATION</v>
      </c>
      <c r="Z4052" t="str">
        <f>VLOOKUP(表2[index_id],表10[],2)</f>
        <v>ValueOntology.PROPORTION_OF_NATION</v>
      </c>
      <c r="AA4052" t="str">
        <f>VLOOKUP(表2[index_id],表11[],2)</f>
        <v>ValueOntology.PROPORTION_OF_NATION</v>
      </c>
      <c r="AB4052" s="8" t="b">
        <f>表2[[#This Row],[vo104]]=表2[[#This Row],[vo109]]</f>
        <v>1</v>
      </c>
    </row>
    <row r="4053" spans="1:28" ht="15" x14ac:dyDescent="0.25">
      <c r="A4053" s="1">
        <v>139965</v>
      </c>
      <c r="B4053" s="1">
        <v>8030102543</v>
      </c>
      <c r="C4053" s="1" t="s">
        <v>5241</v>
      </c>
      <c r="D4053" s="1"/>
      <c r="E4053" s="1">
        <v>2</v>
      </c>
      <c r="F4053" s="1" t="s">
        <v>359</v>
      </c>
      <c r="G4053" s="1" t="s">
        <v>49</v>
      </c>
      <c r="H4053" s="1" t="s">
        <v>1056</v>
      </c>
      <c r="I4053" s="1" t="s">
        <v>403</v>
      </c>
      <c r="J4053" s="1">
        <v>0</v>
      </c>
      <c r="K4053" s="1" t="s">
        <v>4182</v>
      </c>
      <c r="L4053" s="1" t="s">
        <v>4183</v>
      </c>
      <c r="M4053" s="1" t="s">
        <v>1059</v>
      </c>
      <c r="N4053" s="1"/>
      <c r="O4053" s="1" t="s">
        <v>41</v>
      </c>
      <c r="P4053" s="2" t="s">
        <v>33</v>
      </c>
      <c r="Q4053" s="1" t="s">
        <v>345</v>
      </c>
      <c r="R4053" s="1" t="str">
        <f>VLOOKUP(表2[index_id],表1[],2)</f>
        <v>ValueOntology.PERCENTAGE</v>
      </c>
      <c r="S4053" t="str">
        <f>VLOOKUP(表2[index_id],表3[],2)</f>
        <v>ValueOntology.PERCENTAGE</v>
      </c>
      <c r="T4053" s="5" t="str">
        <f>VLOOKUP(表2[index_id],表4[],2)</f>
        <v>ValueOntology.PERCENTAGE</v>
      </c>
      <c r="U4053" t="str">
        <f>VLOOKUP(表2[index_id],表5[],2)</f>
        <v>ValueOntology.PERCENTAGE</v>
      </c>
      <c r="V4053" t="str">
        <f>VLOOKUP(表2[index_id],表6[],2)</f>
        <v>ValueOntology.PERCENTAGE</v>
      </c>
      <c r="W4053" t="str">
        <f>VLOOKUP(表2[index_id],表7[],2)</f>
        <v>ValueOntology.PERCENTAGE</v>
      </c>
      <c r="X4053" t="str">
        <f>VLOOKUP(表2[index_id],表8[],2)</f>
        <v>ValueOntology.PERCENTAGE</v>
      </c>
      <c r="Y4053" t="str">
        <f>VLOOKUP(表2[index_id],表9[],2)</f>
        <v>ValueOntology.PROPORTION_OF_NATION</v>
      </c>
      <c r="Z4053" t="str">
        <f>VLOOKUP(表2[index_id],表10[],2)</f>
        <v>ValueOntology.PROPORTION_OF_NATION</v>
      </c>
      <c r="AA4053" t="str">
        <f>VLOOKUP(表2[index_id],表11[],2)</f>
        <v>ValueOntology.PROPORTION_OF_NATION</v>
      </c>
      <c r="AB4053" s="8" t="b">
        <f>表2[[#This Row],[vo104]]=表2[[#This Row],[vo109]]</f>
        <v>1</v>
      </c>
    </row>
    <row r="4054" spans="1:28" ht="15" hidden="1" x14ac:dyDescent="0.25">
      <c r="A4054" s="1">
        <v>141485</v>
      </c>
      <c r="B4054" s="1">
        <v>8030103394</v>
      </c>
      <c r="C4054" s="1" t="s">
        <v>5242</v>
      </c>
      <c r="D4054" s="1"/>
      <c r="E4054" s="1">
        <v>0</v>
      </c>
      <c r="F4054" s="1" t="s">
        <v>25</v>
      </c>
      <c r="G4054" s="1" t="s">
        <v>49</v>
      </c>
      <c r="H4054" s="1" t="s">
        <v>1056</v>
      </c>
      <c r="I4054" s="1" t="s">
        <v>403</v>
      </c>
      <c r="J4054" s="1">
        <v>0</v>
      </c>
      <c r="K4054" s="1" t="s">
        <v>1092</v>
      </c>
      <c r="L4054" s="1" t="s">
        <v>1058</v>
      </c>
      <c r="M4054" s="1" t="s">
        <v>1059</v>
      </c>
      <c r="N4054" s="1"/>
      <c r="O4054" s="1" t="s">
        <v>41</v>
      </c>
      <c r="P4054" s="2" t="s">
        <v>33</v>
      </c>
      <c r="Q4054" s="1" t="s">
        <v>108</v>
      </c>
      <c r="R4054" s="1" t="str">
        <f>VLOOKUP(表2[index_id],表1[],2)</f>
        <v>ValueOntology.QUANTITY</v>
      </c>
      <c r="S4054" t="str">
        <f>VLOOKUP(表2[index_id],表3[],2)</f>
        <v>ValueOntology.QUANTITY</v>
      </c>
      <c r="T4054" s="5" t="str">
        <f>VLOOKUP(表2[index_id],表4[],2)</f>
        <v>ValueOntology.QUANTITY</v>
      </c>
      <c r="U4054" t="str">
        <f>VLOOKUP(表2[index_id],表5[],2)</f>
        <v>ValueOntology.QUANTITY</v>
      </c>
      <c r="V4054" t="str">
        <f>VLOOKUP(表2[index_id],表6[],2)</f>
        <v>ValueOntology.QUANTITY</v>
      </c>
      <c r="W4054" t="str">
        <f>VLOOKUP(表2[index_id],表7[],2)</f>
        <v>ValueOntology.QUANTITY</v>
      </c>
      <c r="X4054" t="str">
        <f>VLOOKUP(表2[index_id],表8[],2)</f>
        <v>ValueOntology.QUANTITY</v>
      </c>
      <c r="Y4054" t="str">
        <f>VLOOKUP(表2[index_id],表9[],2)</f>
        <v>ValueOntology.QUANTITY</v>
      </c>
      <c r="Z4054" t="str">
        <f>VLOOKUP(表2[index_id],表10[],2)</f>
        <v>ValueOntology.QUANTITY</v>
      </c>
      <c r="AA4054" t="str">
        <f>VLOOKUP(表2[index_id],表11[],2)</f>
        <v>ValueOntology.QUANTITY</v>
      </c>
      <c r="AB4054" s="8" t="b">
        <f>表2[[#This Row],[vo104]]=表2[[#This Row],[vo109]]</f>
        <v>1</v>
      </c>
    </row>
    <row r="4055" spans="1:28" ht="15" x14ac:dyDescent="0.25">
      <c r="A4055" s="1">
        <v>139274</v>
      </c>
      <c r="B4055" s="1">
        <v>8030101827</v>
      </c>
      <c r="C4055" s="1" t="s">
        <v>5243</v>
      </c>
      <c r="D4055" s="1"/>
      <c r="E4055" s="1">
        <v>2</v>
      </c>
      <c r="F4055" s="1" t="s">
        <v>359</v>
      </c>
      <c r="G4055" s="1" t="s">
        <v>49</v>
      </c>
      <c r="H4055" s="1" t="s">
        <v>1056</v>
      </c>
      <c r="I4055" s="1" t="s">
        <v>878</v>
      </c>
      <c r="J4055" s="1">
        <v>0</v>
      </c>
      <c r="K4055" s="1" t="s">
        <v>4198</v>
      </c>
      <c r="L4055" s="1" t="s">
        <v>4199</v>
      </c>
      <c r="M4055" s="1" t="s">
        <v>1059</v>
      </c>
      <c r="N4055" s="1"/>
      <c r="O4055" s="1" t="s">
        <v>41</v>
      </c>
      <c r="P4055" s="2" t="s">
        <v>33</v>
      </c>
      <c r="Q4055" s="1" t="s">
        <v>345</v>
      </c>
      <c r="R4055" s="1" t="str">
        <f>VLOOKUP(表2[index_id],表1[],2)</f>
        <v>ValueOntology.PERCENTAGE</v>
      </c>
      <c r="S4055" t="str">
        <f>VLOOKUP(表2[index_id],表3[],2)</f>
        <v>ValueOntology.PERCENTAGE</v>
      </c>
      <c r="T4055" s="5" t="str">
        <f>VLOOKUP(表2[index_id],表4[],2)</f>
        <v>ValueOntology.PERCENTAGE</v>
      </c>
      <c r="U4055" t="str">
        <f>VLOOKUP(表2[index_id],表5[],2)</f>
        <v>ValueOntology.PERCENTAGE</v>
      </c>
      <c r="V4055" t="str">
        <f>VLOOKUP(表2[index_id],表6[],2)</f>
        <v>ValueOntology.PERCENTAGE</v>
      </c>
      <c r="W4055" t="str">
        <f>VLOOKUP(表2[index_id],表7[],2)</f>
        <v>ValueOntology.PERCENTAGE</v>
      </c>
      <c r="X4055" t="str">
        <f>VLOOKUP(表2[index_id],表8[],2)</f>
        <v>ValueOntology.PERCENTAGE</v>
      </c>
      <c r="Y4055" t="str">
        <f>VLOOKUP(表2[index_id],表9[],2)</f>
        <v>ValueOntology.PROPORTION_OF_NATION</v>
      </c>
      <c r="Z4055" t="str">
        <f>VLOOKUP(表2[index_id],表10[],2)</f>
        <v>ValueOntology.PROPORTION_OF_NATION</v>
      </c>
      <c r="AA4055" t="str">
        <f>VLOOKUP(表2[index_id],表11[],2)</f>
        <v>ValueOntology.PROPORTION_OF_NATION</v>
      </c>
      <c r="AB4055" s="8" t="b">
        <f>表2[[#This Row],[vo104]]=表2[[#This Row],[vo109]]</f>
        <v>1</v>
      </c>
    </row>
    <row r="4056" spans="1:28" ht="15" hidden="1" x14ac:dyDescent="0.25">
      <c r="A4056" s="1">
        <v>149690</v>
      </c>
      <c r="B4056" s="1">
        <v>7330102385</v>
      </c>
      <c r="C4056" s="1" t="s">
        <v>5244</v>
      </c>
      <c r="D4056" s="1"/>
      <c r="E4056" s="1">
        <v>2</v>
      </c>
      <c r="F4056" s="1" t="s">
        <v>88</v>
      </c>
      <c r="G4056" s="1" t="s">
        <v>49</v>
      </c>
      <c r="H4056" s="1" t="s">
        <v>1056</v>
      </c>
      <c r="I4056" s="1" t="s">
        <v>878</v>
      </c>
      <c r="J4056" s="1">
        <v>0</v>
      </c>
      <c r="K4056" s="1" t="s">
        <v>1087</v>
      </c>
      <c r="L4056" s="1" t="s">
        <v>4204</v>
      </c>
      <c r="M4056" s="1" t="s">
        <v>1059</v>
      </c>
      <c r="N4056" s="1"/>
      <c r="O4056" s="1" t="s">
        <v>54</v>
      </c>
      <c r="P4056" s="2" t="s">
        <v>33</v>
      </c>
      <c r="Q4056" s="1" t="s">
        <v>117</v>
      </c>
      <c r="R4056" s="1" t="str">
        <f>VLOOKUP(表2[index_id],表1[],2)</f>
        <v>ValueOntology.QUANTITY</v>
      </c>
      <c r="S4056" t="str">
        <f>VLOOKUP(表2[index_id],表3[],2)</f>
        <v>ValueOntology.QUANTITY_PER_CAPITA</v>
      </c>
      <c r="T4056" s="5" t="str">
        <f>VLOOKUP(表2[index_id],表4[],2)</f>
        <v>ValueOntology.QUANTITY_PER_CAPITA</v>
      </c>
      <c r="U4056" t="str">
        <f>VLOOKUP(表2[index_id],表5[],2)</f>
        <v>ValueOntology.QUANTITY_PER_CAPITA</v>
      </c>
      <c r="V4056" t="str">
        <f>VLOOKUP(表2[index_id],表6[],2)</f>
        <v>ValueOntology.QUANTITY_PER_CAPITA</v>
      </c>
      <c r="W4056" t="str">
        <f>VLOOKUP(表2[index_id],表7[],2)</f>
        <v>ValueOntology.QUANTITY_PER_CAPITA</v>
      </c>
      <c r="X4056" t="str">
        <f>VLOOKUP(表2[index_id],表8[],2)</f>
        <v>ValueOntology.QUANTITY_PER_CAPITA</v>
      </c>
      <c r="Y4056" t="str">
        <f>VLOOKUP(表2[index_id],表9[],2)</f>
        <v>ValueOntology.QUANTITY_PER_CAPITA</v>
      </c>
      <c r="Z4056" t="str">
        <f>VLOOKUP(表2[index_id],表10[],2)</f>
        <v>ValueOntology.QUANTITY_PER_CAPITA</v>
      </c>
      <c r="AA4056" t="str">
        <f>VLOOKUP(表2[index_id],表11[],2)</f>
        <v>ValueOntology.QUANTITY_PER_CAPITA</v>
      </c>
      <c r="AB4056" s="8" t="b">
        <f>表2[[#This Row],[vo104]]=表2[[#This Row],[vo109]]</f>
        <v>1</v>
      </c>
    </row>
    <row r="4057" spans="1:28" ht="15" x14ac:dyDescent="0.25">
      <c r="A4057" s="1">
        <v>139996</v>
      </c>
      <c r="B4057" s="1">
        <v>8030102574</v>
      </c>
      <c r="C4057" s="1" t="s">
        <v>5245</v>
      </c>
      <c r="D4057" s="1"/>
      <c r="E4057" s="1">
        <v>2</v>
      </c>
      <c r="F4057" s="1" t="s">
        <v>359</v>
      </c>
      <c r="G4057" s="1" t="s">
        <v>49</v>
      </c>
      <c r="H4057" s="1" t="s">
        <v>1056</v>
      </c>
      <c r="I4057" s="1" t="s">
        <v>878</v>
      </c>
      <c r="J4057" s="1">
        <v>0</v>
      </c>
      <c r="K4057" s="1" t="s">
        <v>4182</v>
      </c>
      <c r="L4057" s="1" t="s">
        <v>4183</v>
      </c>
      <c r="M4057" s="1" t="s">
        <v>1059</v>
      </c>
      <c r="N4057" s="1"/>
      <c r="O4057" s="1" t="s">
        <v>41</v>
      </c>
      <c r="P4057" s="2" t="s">
        <v>33</v>
      </c>
      <c r="Q4057" s="1" t="s">
        <v>345</v>
      </c>
      <c r="R4057" s="1" t="str">
        <f>VLOOKUP(表2[index_id],表1[],2)</f>
        <v>ValueOntology.PERCENTAGE</v>
      </c>
      <c r="S4057" t="str">
        <f>VLOOKUP(表2[index_id],表3[],2)</f>
        <v>ValueOntology.PERCENTAGE</v>
      </c>
      <c r="T4057" s="5" t="str">
        <f>VLOOKUP(表2[index_id],表4[],2)</f>
        <v>ValueOntology.PERCENTAGE</v>
      </c>
      <c r="U4057" t="str">
        <f>VLOOKUP(表2[index_id],表5[],2)</f>
        <v>ValueOntology.PERCENTAGE</v>
      </c>
      <c r="V4057" t="str">
        <f>VLOOKUP(表2[index_id],表6[],2)</f>
        <v>ValueOntology.PERCENTAGE</v>
      </c>
      <c r="W4057" t="str">
        <f>VLOOKUP(表2[index_id],表7[],2)</f>
        <v>ValueOntology.PERCENTAGE</v>
      </c>
      <c r="X4057" t="str">
        <f>VLOOKUP(表2[index_id],表8[],2)</f>
        <v>ValueOntology.PERCENTAGE</v>
      </c>
      <c r="Y4057" t="str">
        <f>VLOOKUP(表2[index_id],表9[],2)</f>
        <v>ValueOntology.PROPORTION_OF_NATION</v>
      </c>
      <c r="Z4057" t="str">
        <f>VLOOKUP(表2[index_id],表10[],2)</f>
        <v>ValueOntology.PROPORTION_OF_NATION</v>
      </c>
      <c r="AA4057" t="str">
        <f>VLOOKUP(表2[index_id],表11[],2)</f>
        <v>ValueOntology.PROPORTION_OF_NATION</v>
      </c>
      <c r="AB4057" s="8" t="b">
        <f>表2[[#This Row],[vo104]]=表2[[#This Row],[vo109]]</f>
        <v>1</v>
      </c>
    </row>
    <row r="4058" spans="1:28" ht="15" hidden="1" x14ac:dyDescent="0.25">
      <c r="A4058" s="1">
        <v>139054</v>
      </c>
      <c r="B4058" s="1">
        <v>8030101609</v>
      </c>
      <c r="C4058" s="1" t="s">
        <v>5246</v>
      </c>
      <c r="D4058" s="1"/>
      <c r="E4058" s="1">
        <v>0</v>
      </c>
      <c r="F4058" s="1" t="s">
        <v>25</v>
      </c>
      <c r="G4058" s="1" t="s">
        <v>49</v>
      </c>
      <c r="H4058" s="1" t="s">
        <v>1056</v>
      </c>
      <c r="I4058" s="1" t="s">
        <v>403</v>
      </c>
      <c r="J4058" s="1">
        <v>0</v>
      </c>
      <c r="K4058" s="1" t="s">
        <v>1099</v>
      </c>
      <c r="L4058" s="1" t="s">
        <v>1100</v>
      </c>
      <c r="M4058" s="1" t="s">
        <v>1059</v>
      </c>
      <c r="N4058" s="1"/>
      <c r="O4058" s="1" t="s">
        <v>41</v>
      </c>
      <c r="P4058" s="2" t="s">
        <v>33</v>
      </c>
      <c r="Q4058" s="1" t="s">
        <v>108</v>
      </c>
      <c r="R4058" s="1" t="str">
        <f>VLOOKUP(表2[index_id],表1[],2)</f>
        <v>ValueOntology.QUANTITY</v>
      </c>
      <c r="S4058" t="str">
        <f>VLOOKUP(表2[index_id],表3[],2)</f>
        <v>ValueOntology.QUANTITY</v>
      </c>
      <c r="T4058" s="5" t="str">
        <f>VLOOKUP(表2[index_id],表4[],2)</f>
        <v>ValueOntology.QUANTITY</v>
      </c>
      <c r="U4058" t="str">
        <f>VLOOKUP(表2[index_id],表5[],2)</f>
        <v>ValueOntology.QUANTITY</v>
      </c>
      <c r="V4058" t="str">
        <f>VLOOKUP(表2[index_id],表6[],2)</f>
        <v>ValueOntology.QUANTITY</v>
      </c>
      <c r="W4058" t="str">
        <f>VLOOKUP(表2[index_id],表7[],2)</f>
        <v>ValueOntology.QUANTITY</v>
      </c>
      <c r="X4058" t="str">
        <f>VLOOKUP(表2[index_id],表8[],2)</f>
        <v>ValueOntology.QUANTITY</v>
      </c>
      <c r="Y4058" t="str">
        <f>VLOOKUP(表2[index_id],表9[],2)</f>
        <v>ValueOntology.QUANTITY</v>
      </c>
      <c r="Z4058" t="str">
        <f>VLOOKUP(表2[index_id],表10[],2)</f>
        <v>ValueOntology.QUANTITY</v>
      </c>
      <c r="AA4058" t="str">
        <f>VLOOKUP(表2[index_id],表11[],2)</f>
        <v>ValueOntology.QUANTITY</v>
      </c>
      <c r="AB4058" s="8" t="b">
        <f>表2[[#This Row],[vo104]]=表2[[#This Row],[vo109]]</f>
        <v>1</v>
      </c>
    </row>
    <row r="4059" spans="1:28" ht="15" hidden="1" x14ac:dyDescent="0.25">
      <c r="A4059" s="1">
        <v>139178</v>
      </c>
      <c r="B4059" s="1">
        <v>8030101734</v>
      </c>
      <c r="C4059" s="1" t="s">
        <v>5247</v>
      </c>
      <c r="D4059" s="1"/>
      <c r="E4059" s="1">
        <v>2</v>
      </c>
      <c r="F4059" s="1" t="s">
        <v>310</v>
      </c>
      <c r="G4059" s="1" t="s">
        <v>49</v>
      </c>
      <c r="H4059" s="1" t="s">
        <v>1056</v>
      </c>
      <c r="I4059" s="1" t="s">
        <v>878</v>
      </c>
      <c r="J4059" s="1">
        <v>0</v>
      </c>
      <c r="K4059" s="1" t="s">
        <v>1102</v>
      </c>
      <c r="L4059" s="1" t="s">
        <v>1103</v>
      </c>
      <c r="M4059" s="1" t="s">
        <v>1059</v>
      </c>
      <c r="N4059" s="1"/>
      <c r="O4059" s="1" t="s">
        <v>41</v>
      </c>
      <c r="P4059" s="2" t="s">
        <v>33</v>
      </c>
      <c r="Q4059" s="1" t="s">
        <v>108</v>
      </c>
      <c r="R4059" s="1" t="str">
        <f>VLOOKUP(表2[index_id],表1[],2)</f>
        <v>ValueOntology.PERCENTAGE</v>
      </c>
      <c r="S4059" t="str">
        <f>VLOOKUP(表2[index_id],表3[],2)</f>
        <v>ValueOntology.PERCENTAGE</v>
      </c>
      <c r="T4059" s="5" t="str">
        <f>VLOOKUP(表2[index_id],表4[],2)</f>
        <v>ValueOntology.PERCENTAGE</v>
      </c>
      <c r="U4059" t="str">
        <f>VLOOKUP(表2[index_id],表5[],2)</f>
        <v>ValueOntology.PERCENTAGE</v>
      </c>
      <c r="V4059" t="str">
        <f>VLOOKUP(表2[index_id],表6[],2)</f>
        <v>ValueOntology.PERCENTAGE</v>
      </c>
      <c r="W4059" t="str">
        <f>VLOOKUP(表2[index_id],表7[],2)</f>
        <v>ValueOntology.PERCENTAGE</v>
      </c>
      <c r="X4059" t="str">
        <f>VLOOKUP(表2[index_id],表8[],2)</f>
        <v>ValueOntology.PERCENTAGE</v>
      </c>
      <c r="Y4059" t="str">
        <f>VLOOKUP(表2[index_id],表9[],2)</f>
        <v>ValueOntology.PERCENTAGE</v>
      </c>
      <c r="Z4059" t="str">
        <f>VLOOKUP(表2[index_id],表10[],2)</f>
        <v>ValueOntology.PERCENTAGE</v>
      </c>
      <c r="AA4059" t="str">
        <f>VLOOKUP(表2[index_id],表11[],2)</f>
        <v>ValueOntology.PERCENTAGE</v>
      </c>
      <c r="AB4059" s="8" t="b">
        <f>表2[[#This Row],[vo104]]=表2[[#This Row],[vo109]]</f>
        <v>1</v>
      </c>
    </row>
    <row r="4060" spans="1:28" ht="15" x14ac:dyDescent="0.25">
      <c r="A4060" s="1">
        <v>139557</v>
      </c>
      <c r="B4060" s="1">
        <v>8030102111</v>
      </c>
      <c r="C4060" s="1" t="s">
        <v>5248</v>
      </c>
      <c r="D4060" s="1"/>
      <c r="E4060" s="1">
        <v>2</v>
      </c>
      <c r="F4060" s="1" t="s">
        <v>359</v>
      </c>
      <c r="G4060" s="1" t="s">
        <v>49</v>
      </c>
      <c r="H4060" s="1" t="s">
        <v>1056</v>
      </c>
      <c r="I4060" s="1" t="s">
        <v>878</v>
      </c>
      <c r="J4060" s="1">
        <v>0</v>
      </c>
      <c r="K4060" s="1" t="s">
        <v>4193</v>
      </c>
      <c r="L4060" s="1" t="s">
        <v>4194</v>
      </c>
      <c r="M4060" s="1" t="s">
        <v>1059</v>
      </c>
      <c r="N4060" s="1"/>
      <c r="O4060" s="1" t="s">
        <v>41</v>
      </c>
      <c r="P4060" s="2" t="s">
        <v>33</v>
      </c>
      <c r="Q4060" s="1" t="s">
        <v>345</v>
      </c>
      <c r="R4060" s="1" t="str">
        <f>VLOOKUP(表2[index_id],表1[],2)</f>
        <v>ValueOntology.PERCENTAGE</v>
      </c>
      <c r="S4060" t="str">
        <f>VLOOKUP(表2[index_id],表3[],2)</f>
        <v>ValueOntology.PERCENTAGE</v>
      </c>
      <c r="T4060" s="5" t="str">
        <f>VLOOKUP(表2[index_id],表4[],2)</f>
        <v>ValueOntology.PERCENTAGE</v>
      </c>
      <c r="U4060" t="str">
        <f>VLOOKUP(表2[index_id],表5[],2)</f>
        <v>ValueOntology.PERCENTAGE</v>
      </c>
      <c r="V4060" t="str">
        <f>VLOOKUP(表2[index_id],表6[],2)</f>
        <v>ValueOntology.PERCENTAGE</v>
      </c>
      <c r="W4060" t="str">
        <f>VLOOKUP(表2[index_id],表7[],2)</f>
        <v>ValueOntology.PERCENTAGE</v>
      </c>
      <c r="X4060" t="str">
        <f>VLOOKUP(表2[index_id],表8[],2)</f>
        <v>ValueOntology.PERCENTAGE</v>
      </c>
      <c r="Y4060" t="str">
        <f>VLOOKUP(表2[index_id],表9[],2)</f>
        <v>ValueOntology.PROPORTION_OF_NATION</v>
      </c>
      <c r="Z4060" t="str">
        <f>VLOOKUP(表2[index_id],表10[],2)</f>
        <v>ValueOntology.PROPORTION_OF_NATION</v>
      </c>
      <c r="AA4060" t="str">
        <f>VLOOKUP(表2[index_id],表11[],2)</f>
        <v>ValueOntology.PROPORTION_OF_NATION</v>
      </c>
      <c r="AB4060" s="8" t="b">
        <f>表2[[#This Row],[vo104]]=表2[[#This Row],[vo109]]</f>
        <v>1</v>
      </c>
    </row>
    <row r="4061" spans="1:28" ht="15" x14ac:dyDescent="0.25">
      <c r="A4061" s="1">
        <v>139237</v>
      </c>
      <c r="B4061" s="1">
        <v>8030101828</v>
      </c>
      <c r="C4061" s="1" t="s">
        <v>5249</v>
      </c>
      <c r="D4061" s="1"/>
      <c r="E4061" s="1">
        <v>2</v>
      </c>
      <c r="F4061" s="1" t="s">
        <v>359</v>
      </c>
      <c r="G4061" s="1" t="s">
        <v>49</v>
      </c>
      <c r="H4061" s="1" t="s">
        <v>1056</v>
      </c>
      <c r="I4061" s="1" t="s">
        <v>878</v>
      </c>
      <c r="J4061" s="1">
        <v>0</v>
      </c>
      <c r="K4061" s="1" t="s">
        <v>4198</v>
      </c>
      <c r="L4061" s="1" t="s">
        <v>4199</v>
      </c>
      <c r="M4061" s="1" t="s">
        <v>1059</v>
      </c>
      <c r="N4061" s="1"/>
      <c r="O4061" s="1" t="s">
        <v>41</v>
      </c>
      <c r="P4061" s="2" t="s">
        <v>33</v>
      </c>
      <c r="Q4061" s="1" t="s">
        <v>345</v>
      </c>
      <c r="R4061" s="1" t="str">
        <f>VLOOKUP(表2[index_id],表1[],2)</f>
        <v>ValueOntology.PERCENTAGE</v>
      </c>
      <c r="S4061" t="str">
        <f>VLOOKUP(表2[index_id],表3[],2)</f>
        <v>ValueOntology.PERCENTAGE</v>
      </c>
      <c r="T4061" s="5" t="str">
        <f>VLOOKUP(表2[index_id],表4[],2)</f>
        <v>ValueOntology.PERCENTAGE</v>
      </c>
      <c r="U4061" t="str">
        <f>VLOOKUP(表2[index_id],表5[],2)</f>
        <v>ValueOntology.PERCENTAGE</v>
      </c>
      <c r="V4061" t="str">
        <f>VLOOKUP(表2[index_id],表6[],2)</f>
        <v>ValueOntology.PERCENTAGE</v>
      </c>
      <c r="W4061" t="str">
        <f>VLOOKUP(表2[index_id],表7[],2)</f>
        <v>ValueOntology.PERCENTAGE</v>
      </c>
      <c r="X4061" t="str">
        <f>VLOOKUP(表2[index_id],表8[],2)</f>
        <v>ValueOntology.PERCENTAGE</v>
      </c>
      <c r="Y4061" t="str">
        <f>VLOOKUP(表2[index_id],表9[],2)</f>
        <v>ValueOntology.PROPORTION_OF_NATION</v>
      </c>
      <c r="Z4061" t="str">
        <f>VLOOKUP(表2[index_id],表10[],2)</f>
        <v>ValueOntology.PROPORTION_OF_NATION</v>
      </c>
      <c r="AA4061" t="str">
        <f>VLOOKUP(表2[index_id],表11[],2)</f>
        <v>ValueOntology.PROPORTION_OF_NATION</v>
      </c>
      <c r="AB4061" s="8" t="b">
        <f>表2[[#This Row],[vo104]]=表2[[#This Row],[vo109]]</f>
        <v>1</v>
      </c>
    </row>
    <row r="4062" spans="1:28" ht="15" hidden="1" x14ac:dyDescent="0.25">
      <c r="A4062" s="1">
        <v>133</v>
      </c>
      <c r="B4062" s="1">
        <v>4030030301</v>
      </c>
      <c r="C4062" s="1" t="s">
        <v>5250</v>
      </c>
      <c r="D4062" s="1" t="s">
        <v>5251</v>
      </c>
      <c r="E4062" s="1">
        <v>2</v>
      </c>
      <c r="F4062" s="1" t="s">
        <v>80</v>
      </c>
      <c r="G4062" s="1" t="s">
        <v>26</v>
      </c>
      <c r="H4062" s="1" t="s">
        <v>60</v>
      </c>
      <c r="I4062" s="1" t="s">
        <v>81</v>
      </c>
      <c r="J4062" s="1"/>
      <c r="K4062" s="1" t="s">
        <v>5252</v>
      </c>
      <c r="L4062" s="1" t="s">
        <v>83</v>
      </c>
      <c r="M4062" s="1" t="s">
        <v>64</v>
      </c>
      <c r="N4062" s="1"/>
      <c r="O4062" s="1" t="s">
        <v>41</v>
      </c>
      <c r="P4062" s="2" t="s">
        <v>33</v>
      </c>
      <c r="Q4062" s="1" t="s">
        <v>66</v>
      </c>
      <c r="R4062" s="1" t="str">
        <f>VLOOKUP(表2[index_id],表1[],2)</f>
        <v>ValueOntology.QUANTITY</v>
      </c>
      <c r="S4062" t="str">
        <f>VLOOKUP(表2[index_id],表3[],2)</f>
        <v>ValueOntology.SCORE</v>
      </c>
      <c r="T4062" s="5" t="str">
        <f>VLOOKUP(表2[index_id],表4[],2)</f>
        <v>ValueOntology.SCORE</v>
      </c>
      <c r="U4062" t="str">
        <f>VLOOKUP(表2[index_id],表5[],2)</f>
        <v>ValueOntology.SCORE</v>
      </c>
      <c r="V4062" t="str">
        <f>VLOOKUP(表2[index_id],表6[],2)</f>
        <v>ValueOntology.SCORE</v>
      </c>
      <c r="W4062" t="str">
        <f>VLOOKUP(表2[index_id],表7[],2)</f>
        <v>ValueOntology.SCORE</v>
      </c>
      <c r="X4062" t="str">
        <f>VLOOKUP(表2[index_id],表8[],2)</f>
        <v>ValueOntology.SCORE</v>
      </c>
      <c r="Y4062" t="str">
        <f>VLOOKUP(表2[index_id],表9[],2)</f>
        <v>ValueOntology.SCORE</v>
      </c>
      <c r="Z4062" t="str">
        <f>VLOOKUP(表2[index_id],表10[],2)</f>
        <v>ValueOntology.SCORE</v>
      </c>
      <c r="AA4062" t="str">
        <f>VLOOKUP(表2[index_id],表11[],2)</f>
        <v>ValueOntology.SCORE</v>
      </c>
      <c r="AB4062" s="8" t="b">
        <f>表2[[#This Row],[vo104]]=表2[[#This Row],[vo109]]</f>
        <v>1</v>
      </c>
    </row>
    <row r="4063" spans="1:28" ht="15" x14ac:dyDescent="0.25">
      <c r="A4063" s="1">
        <v>139997</v>
      </c>
      <c r="B4063" s="1">
        <v>8030102575</v>
      </c>
      <c r="C4063" s="1" t="s">
        <v>5253</v>
      </c>
      <c r="D4063" s="1"/>
      <c r="E4063" s="1">
        <v>2</v>
      </c>
      <c r="F4063" s="1" t="s">
        <v>359</v>
      </c>
      <c r="G4063" s="1" t="s">
        <v>49</v>
      </c>
      <c r="H4063" s="1" t="s">
        <v>1056</v>
      </c>
      <c r="I4063" s="1" t="s">
        <v>878</v>
      </c>
      <c r="J4063" s="1">
        <v>0</v>
      </c>
      <c r="K4063" s="1" t="s">
        <v>4182</v>
      </c>
      <c r="L4063" s="1" t="s">
        <v>4183</v>
      </c>
      <c r="M4063" s="1" t="s">
        <v>1059</v>
      </c>
      <c r="N4063" s="1"/>
      <c r="O4063" s="1" t="s">
        <v>41</v>
      </c>
      <c r="P4063" s="2" t="s">
        <v>33</v>
      </c>
      <c r="Q4063" s="1" t="s">
        <v>345</v>
      </c>
      <c r="R4063" s="1" t="str">
        <f>VLOOKUP(表2[index_id],表1[],2)</f>
        <v>ValueOntology.PERCENTAGE</v>
      </c>
      <c r="S4063" t="str">
        <f>VLOOKUP(表2[index_id],表3[],2)</f>
        <v>ValueOntology.PERCENTAGE</v>
      </c>
      <c r="T4063" s="5" t="str">
        <f>VLOOKUP(表2[index_id],表4[],2)</f>
        <v>ValueOntology.PERCENTAGE</v>
      </c>
      <c r="U4063" t="str">
        <f>VLOOKUP(表2[index_id],表5[],2)</f>
        <v>ValueOntology.PERCENTAGE</v>
      </c>
      <c r="V4063" t="str">
        <f>VLOOKUP(表2[index_id],表6[],2)</f>
        <v>ValueOntology.PERCENTAGE</v>
      </c>
      <c r="W4063" t="str">
        <f>VLOOKUP(表2[index_id],表7[],2)</f>
        <v>ValueOntology.PERCENTAGE</v>
      </c>
      <c r="X4063" t="str">
        <f>VLOOKUP(表2[index_id],表8[],2)</f>
        <v>ValueOntology.PERCENTAGE</v>
      </c>
      <c r="Y4063" t="str">
        <f>VLOOKUP(表2[index_id],表9[],2)</f>
        <v>ValueOntology.PROPORTION_OF_NATION</v>
      </c>
      <c r="Z4063" t="str">
        <f>VLOOKUP(表2[index_id],表10[],2)</f>
        <v>ValueOntology.PROPORTION_OF_NATION</v>
      </c>
      <c r="AA4063" t="str">
        <f>VLOOKUP(表2[index_id],表11[],2)</f>
        <v>ValueOntology.PROPORTION_OF_NATION</v>
      </c>
      <c r="AB4063" s="8" t="b">
        <f>表2[[#This Row],[vo104]]=表2[[#This Row],[vo109]]</f>
        <v>1</v>
      </c>
    </row>
    <row r="4064" spans="1:28" ht="15" hidden="1" x14ac:dyDescent="0.25">
      <c r="A4064" s="1">
        <v>139328</v>
      </c>
      <c r="B4064" s="1">
        <v>8030101883</v>
      </c>
      <c r="C4064" s="1" t="s">
        <v>5254</v>
      </c>
      <c r="D4064" s="1"/>
      <c r="E4064" s="1">
        <v>0</v>
      </c>
      <c r="F4064" s="1" t="s">
        <v>25</v>
      </c>
      <c r="G4064" s="1" t="s">
        <v>49</v>
      </c>
      <c r="H4064" s="1" t="s">
        <v>1056</v>
      </c>
      <c r="I4064" s="1" t="s">
        <v>403</v>
      </c>
      <c r="J4064" s="1">
        <v>0</v>
      </c>
      <c r="K4064" s="1" t="s">
        <v>1094</v>
      </c>
      <c r="L4064" s="1" t="s">
        <v>1062</v>
      </c>
      <c r="M4064" s="1" t="s">
        <v>1059</v>
      </c>
      <c r="N4064" s="1"/>
      <c r="O4064" s="1" t="s">
        <v>41</v>
      </c>
      <c r="P4064" s="2" t="s">
        <v>33</v>
      </c>
      <c r="Q4064" s="1" t="s">
        <v>108</v>
      </c>
      <c r="R4064" s="1" t="str">
        <f>VLOOKUP(表2[index_id],表1[],2)</f>
        <v>ValueOntology.QUANTITY</v>
      </c>
      <c r="S4064" t="str">
        <f>VLOOKUP(表2[index_id],表3[],2)</f>
        <v>ValueOntology.QUANTITY</v>
      </c>
      <c r="T4064" s="5" t="str">
        <f>VLOOKUP(表2[index_id],表4[],2)</f>
        <v>ValueOntology.QUANTITY</v>
      </c>
      <c r="U4064" t="str">
        <f>VLOOKUP(表2[index_id],表5[],2)</f>
        <v>ValueOntology.QUANTITY</v>
      </c>
      <c r="V4064" t="str">
        <f>VLOOKUP(表2[index_id],表6[],2)</f>
        <v>ValueOntology.QUANTITY</v>
      </c>
      <c r="W4064" t="str">
        <f>VLOOKUP(表2[index_id],表7[],2)</f>
        <v>ValueOntology.QUANTITY</v>
      </c>
      <c r="X4064" t="str">
        <f>VLOOKUP(表2[index_id],表8[],2)</f>
        <v>ValueOntology.QUANTITY</v>
      </c>
      <c r="Y4064" t="str">
        <f>VLOOKUP(表2[index_id],表9[],2)</f>
        <v>ValueOntology.QUANTITY</v>
      </c>
      <c r="Z4064" t="str">
        <f>VLOOKUP(表2[index_id],表10[],2)</f>
        <v>ValueOntology.QUANTITY</v>
      </c>
      <c r="AA4064" t="str">
        <f>VLOOKUP(表2[index_id],表11[],2)</f>
        <v>ValueOntology.QUANTITY</v>
      </c>
      <c r="AB4064" s="8" t="b">
        <f>表2[[#This Row],[vo104]]=表2[[#This Row],[vo109]]</f>
        <v>1</v>
      </c>
    </row>
    <row r="4065" spans="1:28" ht="15" hidden="1" x14ac:dyDescent="0.25">
      <c r="A4065" s="1">
        <v>141840</v>
      </c>
      <c r="B4065" s="1">
        <v>8030104035</v>
      </c>
      <c r="C4065" s="1" t="s">
        <v>5255</v>
      </c>
      <c r="D4065" s="1"/>
      <c r="E4065" s="1">
        <v>0</v>
      </c>
      <c r="F4065" s="1" t="s">
        <v>25</v>
      </c>
      <c r="G4065" s="1" t="s">
        <v>49</v>
      </c>
      <c r="H4065" s="1" t="s">
        <v>1056</v>
      </c>
      <c r="I4065" s="1" t="s">
        <v>403</v>
      </c>
      <c r="J4065" s="1">
        <v>0</v>
      </c>
      <c r="K4065" s="1" t="s">
        <v>1087</v>
      </c>
      <c r="L4065" s="1" t="s">
        <v>70</v>
      </c>
      <c r="M4065" s="1" t="s">
        <v>1059</v>
      </c>
      <c r="N4065" s="1"/>
      <c r="O4065" s="1" t="s">
        <v>41</v>
      </c>
      <c r="P4065" s="2" t="s">
        <v>33</v>
      </c>
      <c r="Q4065" s="1" t="s">
        <v>303</v>
      </c>
      <c r="R4065" s="1" t="str">
        <f>VLOOKUP(表2[index_id],表1[],2)</f>
        <v>ValueOntology.DIFF_QUANTITY</v>
      </c>
      <c r="S4065" t="str">
        <f>VLOOKUP(表2[index_id],表3[],2)</f>
        <v>ValueOntology.DIFF_QUANTITY</v>
      </c>
      <c r="T4065" s="5" t="str">
        <f>VLOOKUP(表2[index_id],表4[],2)</f>
        <v>ValueOntology.DIFF_QUANTITY</v>
      </c>
      <c r="U4065" t="str">
        <f>VLOOKUP(表2[index_id],表5[],2)</f>
        <v>ValueOntology.DIFF_QUANTITY</v>
      </c>
      <c r="V4065" t="str">
        <f>VLOOKUP(表2[index_id],表6[],2)</f>
        <v>ValueOntology.DIFF_QUANTITY</v>
      </c>
      <c r="W4065" t="str">
        <f>VLOOKUP(表2[index_id],表7[],2)</f>
        <v>ValueOntology.DIFF_QUANTITY</v>
      </c>
      <c r="X4065" t="str">
        <f>VLOOKUP(表2[index_id],表8[],2)</f>
        <v>ValueOntology.DIFF_QUANTITY</v>
      </c>
      <c r="Y4065" t="str">
        <f>VLOOKUP(表2[index_id],表9[],2)</f>
        <v>ValueOntology.DIFF_QUANTITY</v>
      </c>
      <c r="Z4065" t="str">
        <f>VLOOKUP(表2[index_id],表10[],2)</f>
        <v>ValueOntology.DIFF_QUANTITY</v>
      </c>
      <c r="AA4065" t="str">
        <f>VLOOKUP(表2[index_id],表11[],2)</f>
        <v>ValueOntology.DIFF_QUANTITY</v>
      </c>
      <c r="AB4065" s="8" t="b">
        <f>表2[[#This Row],[vo104]]=表2[[#This Row],[vo109]]</f>
        <v>1</v>
      </c>
    </row>
    <row r="4066" spans="1:28" ht="15" x14ac:dyDescent="0.25">
      <c r="A4066" s="1">
        <v>139540</v>
      </c>
      <c r="B4066" s="1">
        <v>8030102113</v>
      </c>
      <c r="C4066" s="1" t="s">
        <v>5256</v>
      </c>
      <c r="D4066" s="1"/>
      <c r="E4066" s="1">
        <v>2</v>
      </c>
      <c r="F4066" s="1" t="s">
        <v>359</v>
      </c>
      <c r="G4066" s="1" t="s">
        <v>49</v>
      </c>
      <c r="H4066" s="1" t="s">
        <v>1056</v>
      </c>
      <c r="I4066" s="1" t="s">
        <v>878</v>
      </c>
      <c r="J4066" s="1">
        <v>0</v>
      </c>
      <c r="K4066" s="1" t="s">
        <v>4193</v>
      </c>
      <c r="L4066" s="1" t="s">
        <v>4194</v>
      </c>
      <c r="M4066" s="1" t="s">
        <v>1059</v>
      </c>
      <c r="N4066" s="1"/>
      <c r="O4066" s="1" t="s">
        <v>41</v>
      </c>
      <c r="P4066" s="2" t="s">
        <v>33</v>
      </c>
      <c r="Q4066" s="1" t="s">
        <v>345</v>
      </c>
      <c r="R4066" s="1" t="str">
        <f>VLOOKUP(表2[index_id],表1[],2)</f>
        <v>ValueOntology.PERCENTAGE</v>
      </c>
      <c r="S4066" t="str">
        <f>VLOOKUP(表2[index_id],表3[],2)</f>
        <v>ValueOntology.PERCENTAGE</v>
      </c>
      <c r="T4066" s="5" t="str">
        <f>VLOOKUP(表2[index_id],表4[],2)</f>
        <v>ValueOntology.PERCENTAGE</v>
      </c>
      <c r="U4066" t="str">
        <f>VLOOKUP(表2[index_id],表5[],2)</f>
        <v>ValueOntology.PERCENTAGE</v>
      </c>
      <c r="V4066" t="str">
        <f>VLOOKUP(表2[index_id],表6[],2)</f>
        <v>ValueOntology.PERCENTAGE</v>
      </c>
      <c r="W4066" t="str">
        <f>VLOOKUP(表2[index_id],表7[],2)</f>
        <v>ValueOntology.PERCENTAGE</v>
      </c>
      <c r="X4066" t="str">
        <f>VLOOKUP(表2[index_id],表8[],2)</f>
        <v>ValueOntology.PERCENTAGE</v>
      </c>
      <c r="Y4066" t="str">
        <f>VLOOKUP(表2[index_id],表9[],2)</f>
        <v>ValueOntology.PROPORTION_OF_NATION</v>
      </c>
      <c r="Z4066" t="str">
        <f>VLOOKUP(表2[index_id],表10[],2)</f>
        <v>ValueOntology.PROPORTION_OF_NATION</v>
      </c>
      <c r="AA4066" t="str">
        <f>VLOOKUP(表2[index_id],表11[],2)</f>
        <v>ValueOntology.PROPORTION_OF_NATION</v>
      </c>
      <c r="AB4066" s="8" t="b">
        <f>表2[[#This Row],[vo104]]=表2[[#This Row],[vo109]]</f>
        <v>1</v>
      </c>
    </row>
    <row r="4067" spans="1:28" ht="15" hidden="1" x14ac:dyDescent="0.25">
      <c r="A4067" s="1">
        <v>149693</v>
      </c>
      <c r="B4067" s="1">
        <v>7330102388</v>
      </c>
      <c r="C4067" s="1" t="s">
        <v>5257</v>
      </c>
      <c r="D4067" s="1"/>
      <c r="E4067" s="1">
        <v>2</v>
      </c>
      <c r="F4067" s="1" t="s">
        <v>88</v>
      </c>
      <c r="G4067" s="1" t="s">
        <v>49</v>
      </c>
      <c r="H4067" s="1" t="s">
        <v>1056</v>
      </c>
      <c r="I4067" s="1" t="s">
        <v>878</v>
      </c>
      <c r="J4067" s="1">
        <v>0</v>
      </c>
      <c r="K4067" s="1" t="s">
        <v>1087</v>
      </c>
      <c r="L4067" s="1" t="s">
        <v>4204</v>
      </c>
      <c r="M4067" s="1" t="s">
        <v>1059</v>
      </c>
      <c r="N4067" s="1"/>
      <c r="O4067" s="1" t="s">
        <v>54</v>
      </c>
      <c r="P4067" s="2" t="s">
        <v>33</v>
      </c>
      <c r="Q4067" s="1" t="s">
        <v>117</v>
      </c>
      <c r="R4067" s="1" t="str">
        <f>VLOOKUP(表2[index_id],表1[],2)</f>
        <v>ValueOntology.QUANTITY</v>
      </c>
      <c r="S4067" t="str">
        <f>VLOOKUP(表2[index_id],表3[],2)</f>
        <v>ValueOntology.QUANTITY_PER_CAPITA</v>
      </c>
      <c r="T4067" s="5" t="str">
        <f>VLOOKUP(表2[index_id],表4[],2)</f>
        <v>ValueOntology.QUANTITY_PER_CAPITA</v>
      </c>
      <c r="U4067" t="str">
        <f>VLOOKUP(表2[index_id],表5[],2)</f>
        <v>ValueOntology.QUANTITY_PER_CAPITA</v>
      </c>
      <c r="V4067" t="str">
        <f>VLOOKUP(表2[index_id],表6[],2)</f>
        <v>ValueOntology.QUANTITY_PER_CAPITA</v>
      </c>
      <c r="W4067" t="str">
        <f>VLOOKUP(表2[index_id],表7[],2)</f>
        <v>ValueOntology.QUANTITY_PER_CAPITA</v>
      </c>
      <c r="X4067" t="str">
        <f>VLOOKUP(表2[index_id],表8[],2)</f>
        <v>ValueOntology.QUANTITY_PER_CAPITA</v>
      </c>
      <c r="Y4067" t="str">
        <f>VLOOKUP(表2[index_id],表9[],2)</f>
        <v>ValueOntology.QUANTITY_PER_CAPITA</v>
      </c>
      <c r="Z4067" t="str">
        <f>VLOOKUP(表2[index_id],表10[],2)</f>
        <v>ValueOntology.QUANTITY_PER_CAPITA</v>
      </c>
      <c r="AA4067" t="str">
        <f>VLOOKUP(表2[index_id],表11[],2)</f>
        <v>ValueOntology.QUANTITY_PER_CAPITA</v>
      </c>
      <c r="AB4067" s="8" t="b">
        <f>表2[[#This Row],[vo104]]=表2[[#This Row],[vo109]]</f>
        <v>1</v>
      </c>
    </row>
    <row r="4068" spans="1:28" ht="15" x14ac:dyDescent="0.25">
      <c r="A4068" s="1">
        <v>139999</v>
      </c>
      <c r="B4068" s="1">
        <v>8030102577</v>
      </c>
      <c r="C4068" s="1" t="s">
        <v>5258</v>
      </c>
      <c r="D4068" s="1"/>
      <c r="E4068" s="1">
        <v>2</v>
      </c>
      <c r="F4068" s="1" t="s">
        <v>359</v>
      </c>
      <c r="G4068" s="1" t="s">
        <v>49</v>
      </c>
      <c r="H4068" s="1" t="s">
        <v>1056</v>
      </c>
      <c r="I4068" s="1" t="s">
        <v>878</v>
      </c>
      <c r="J4068" s="1">
        <v>0</v>
      </c>
      <c r="K4068" s="1" t="s">
        <v>4182</v>
      </c>
      <c r="L4068" s="1" t="s">
        <v>4183</v>
      </c>
      <c r="M4068" s="1" t="s">
        <v>1059</v>
      </c>
      <c r="N4068" s="1"/>
      <c r="O4068" s="1" t="s">
        <v>41</v>
      </c>
      <c r="P4068" s="2" t="s">
        <v>33</v>
      </c>
      <c r="Q4068" s="1" t="s">
        <v>345</v>
      </c>
      <c r="R4068" s="1" t="str">
        <f>VLOOKUP(表2[index_id],表1[],2)</f>
        <v>ValueOntology.PERCENTAGE</v>
      </c>
      <c r="S4068" t="str">
        <f>VLOOKUP(表2[index_id],表3[],2)</f>
        <v>ValueOntology.PERCENTAGE</v>
      </c>
      <c r="T4068" s="5" t="str">
        <f>VLOOKUP(表2[index_id],表4[],2)</f>
        <v>ValueOntology.PERCENTAGE</v>
      </c>
      <c r="U4068" t="str">
        <f>VLOOKUP(表2[index_id],表5[],2)</f>
        <v>ValueOntology.PERCENTAGE</v>
      </c>
      <c r="V4068" t="str">
        <f>VLOOKUP(表2[index_id],表6[],2)</f>
        <v>ValueOntology.PERCENTAGE</v>
      </c>
      <c r="W4068" t="str">
        <f>VLOOKUP(表2[index_id],表7[],2)</f>
        <v>ValueOntology.PERCENTAGE</v>
      </c>
      <c r="X4068" t="str">
        <f>VLOOKUP(表2[index_id],表8[],2)</f>
        <v>ValueOntology.PERCENTAGE</v>
      </c>
      <c r="Y4068" t="str">
        <f>VLOOKUP(表2[index_id],表9[],2)</f>
        <v>ValueOntology.PROPORTION_OF_NATION</v>
      </c>
      <c r="Z4068" t="str">
        <f>VLOOKUP(表2[index_id],表10[],2)</f>
        <v>ValueOntology.PROPORTION_OF_NATION</v>
      </c>
      <c r="AA4068" t="str">
        <f>VLOOKUP(表2[index_id],表11[],2)</f>
        <v>ValueOntology.PROPORTION_OF_NATION</v>
      </c>
      <c r="AB4068" s="8" t="b">
        <f>表2[[#This Row],[vo104]]=表2[[#This Row],[vo109]]</f>
        <v>1</v>
      </c>
    </row>
    <row r="4069" spans="1:28" ht="15" x14ac:dyDescent="0.25">
      <c r="A4069" s="1">
        <v>139523</v>
      </c>
      <c r="B4069" s="1">
        <v>8030102081</v>
      </c>
      <c r="C4069" s="1" t="s">
        <v>5259</v>
      </c>
      <c r="D4069" s="1"/>
      <c r="E4069" s="1">
        <v>2</v>
      </c>
      <c r="F4069" s="1" t="s">
        <v>359</v>
      </c>
      <c r="G4069" s="1" t="s">
        <v>49</v>
      </c>
      <c r="H4069" s="1" t="s">
        <v>1056</v>
      </c>
      <c r="I4069" s="1" t="s">
        <v>403</v>
      </c>
      <c r="J4069" s="1">
        <v>0</v>
      </c>
      <c r="K4069" s="1" t="s">
        <v>4193</v>
      </c>
      <c r="L4069" s="1" t="s">
        <v>4194</v>
      </c>
      <c r="M4069" s="1" t="s">
        <v>1059</v>
      </c>
      <c r="N4069" s="1"/>
      <c r="O4069" s="1" t="s">
        <v>41</v>
      </c>
      <c r="P4069" s="2" t="s">
        <v>33</v>
      </c>
      <c r="Q4069" s="1" t="s">
        <v>345</v>
      </c>
      <c r="R4069" s="1" t="str">
        <f>VLOOKUP(表2[index_id],表1[],2)</f>
        <v>ValueOntology.PERCENTAGE</v>
      </c>
      <c r="S4069" t="str">
        <f>VLOOKUP(表2[index_id],表3[],2)</f>
        <v>ValueOntology.PERCENTAGE</v>
      </c>
      <c r="T4069" s="5" t="str">
        <f>VLOOKUP(表2[index_id],表4[],2)</f>
        <v>ValueOntology.PERCENTAGE</v>
      </c>
      <c r="U4069" t="str">
        <f>VLOOKUP(表2[index_id],表5[],2)</f>
        <v>ValueOntology.PERCENTAGE</v>
      </c>
      <c r="V4069" t="str">
        <f>VLOOKUP(表2[index_id],表6[],2)</f>
        <v>ValueOntology.PERCENTAGE</v>
      </c>
      <c r="W4069" t="str">
        <f>VLOOKUP(表2[index_id],表7[],2)</f>
        <v>ValueOntology.PERCENTAGE</v>
      </c>
      <c r="X4069" t="str">
        <f>VLOOKUP(表2[index_id],表8[],2)</f>
        <v>ValueOntology.PERCENTAGE</v>
      </c>
      <c r="Y4069" t="str">
        <f>VLOOKUP(表2[index_id],表9[],2)</f>
        <v>ValueOntology.PROPORTION_OF_NATION</v>
      </c>
      <c r="Z4069" t="str">
        <f>VLOOKUP(表2[index_id],表10[],2)</f>
        <v>ValueOntology.PROPORTION_OF_NATION</v>
      </c>
      <c r="AA4069" t="str">
        <f>VLOOKUP(表2[index_id],表11[],2)</f>
        <v>ValueOntology.PROPORTION_OF_NATION</v>
      </c>
      <c r="AB4069" s="8" t="b">
        <f>表2[[#This Row],[vo104]]=表2[[#This Row],[vo109]]</f>
        <v>1</v>
      </c>
    </row>
    <row r="4070" spans="1:28" ht="15" x14ac:dyDescent="0.25">
      <c r="A4070" s="1">
        <v>141709</v>
      </c>
      <c r="B4070" s="1">
        <v>8030103616</v>
      </c>
      <c r="C4070" s="1" t="s">
        <v>5260</v>
      </c>
      <c r="D4070" s="1"/>
      <c r="E4070" s="1">
        <v>2</v>
      </c>
      <c r="F4070" s="1" t="s">
        <v>359</v>
      </c>
      <c r="G4070" s="1" t="s">
        <v>49</v>
      </c>
      <c r="H4070" s="1" t="s">
        <v>1056</v>
      </c>
      <c r="I4070" s="1" t="s">
        <v>878</v>
      </c>
      <c r="J4070" s="1">
        <v>0</v>
      </c>
      <c r="K4070" s="1" t="s">
        <v>4186</v>
      </c>
      <c r="L4070" s="1" t="s">
        <v>4187</v>
      </c>
      <c r="M4070" s="1" t="s">
        <v>1059</v>
      </c>
      <c r="N4070" s="1"/>
      <c r="O4070" s="1" t="s">
        <v>41</v>
      </c>
      <c r="P4070" s="2" t="s">
        <v>33</v>
      </c>
      <c r="Q4070" s="1" t="s">
        <v>345</v>
      </c>
      <c r="R4070" s="1" t="str">
        <f>VLOOKUP(表2[index_id],表1[],2)</f>
        <v>ValueOntology.PERCENTAGE</v>
      </c>
      <c r="S4070" t="str">
        <f>VLOOKUP(表2[index_id],表3[],2)</f>
        <v>ValueOntology.PERCENTAGE</v>
      </c>
      <c r="T4070" s="5" t="str">
        <f>VLOOKUP(表2[index_id],表4[],2)</f>
        <v>ValueOntology.PERCENTAGE</v>
      </c>
      <c r="U4070" t="str">
        <f>VLOOKUP(表2[index_id],表5[],2)</f>
        <v>ValueOntology.PERCENTAGE</v>
      </c>
      <c r="V4070" t="str">
        <f>VLOOKUP(表2[index_id],表6[],2)</f>
        <v>ValueOntology.PERCENTAGE</v>
      </c>
      <c r="W4070" t="str">
        <f>VLOOKUP(表2[index_id],表7[],2)</f>
        <v>ValueOntology.PERCENTAGE</v>
      </c>
      <c r="X4070" t="str">
        <f>VLOOKUP(表2[index_id],表8[],2)</f>
        <v>ValueOntology.PERCENTAGE</v>
      </c>
      <c r="Y4070" t="str">
        <f>VLOOKUP(表2[index_id],表9[],2)</f>
        <v>ValueOntology.PROPORTION_OF_NATION</v>
      </c>
      <c r="Z4070" t="str">
        <f>VLOOKUP(表2[index_id],表10[],2)</f>
        <v>ValueOntology.PROPORTION_OF_NATION</v>
      </c>
      <c r="AA4070" t="str">
        <f>VLOOKUP(表2[index_id],表11[],2)</f>
        <v>ValueOntology.PROPORTION_OF_NATION</v>
      </c>
      <c r="AB4070" s="8" t="b">
        <f>表2[[#This Row],[vo104]]=表2[[#This Row],[vo109]]</f>
        <v>1</v>
      </c>
    </row>
    <row r="4071" spans="1:28" ht="15" hidden="1" x14ac:dyDescent="0.25">
      <c r="A4071" s="1">
        <v>56573</v>
      </c>
      <c r="B4071" s="1">
        <v>1310071000</v>
      </c>
      <c r="C4071" s="1" t="s">
        <v>5261</v>
      </c>
      <c r="D4071" s="1" t="s">
        <v>5262</v>
      </c>
      <c r="E4071" s="1">
        <v>0</v>
      </c>
      <c r="F4071" s="1" t="s">
        <v>25</v>
      </c>
      <c r="G4071" s="1" t="s">
        <v>26</v>
      </c>
      <c r="H4071" s="1" t="s">
        <v>27</v>
      </c>
      <c r="I4071" s="1" t="s">
        <v>400</v>
      </c>
      <c r="J4071" s="1">
        <v>0</v>
      </c>
      <c r="K4071" s="1" t="s">
        <v>29</v>
      </c>
      <c r="L4071" s="1" t="s">
        <v>30</v>
      </c>
      <c r="M4071" s="1" t="s">
        <v>31</v>
      </c>
      <c r="N4071" s="1"/>
      <c r="O4071" s="1" t="s">
        <v>32</v>
      </c>
      <c r="P4071" s="2" t="s">
        <v>33</v>
      </c>
      <c r="Q4071" s="1" t="s">
        <v>34</v>
      </c>
      <c r="R4071" s="1" t="str">
        <f>VLOOKUP(表2[index_id],表1[],2)</f>
        <v>ValueOntology.QUANTITY</v>
      </c>
      <c r="S4071" t="str">
        <f>VLOOKUP(表2[index_id],表3[],2)</f>
        <v>ValueOntology.QUANTITY</v>
      </c>
      <c r="T4071" s="5" t="str">
        <f>VLOOKUP(表2[index_id],表4[],2)</f>
        <v>ValueOntology.QUANTITY</v>
      </c>
      <c r="U4071" t="str">
        <f>VLOOKUP(表2[index_id],表5[],2)</f>
        <v>ValueOntology.QUANTITY</v>
      </c>
      <c r="V4071" t="str">
        <f>VLOOKUP(表2[index_id],表6[],2)</f>
        <v>ValueOntology.QUANTITY</v>
      </c>
      <c r="W4071" t="str">
        <f>VLOOKUP(表2[index_id],表7[],2)</f>
        <v>ValueOntology.QUANTITY</v>
      </c>
      <c r="X4071" t="str">
        <f>VLOOKUP(表2[index_id],表8[],2)</f>
        <v>ValueOntology.QUANTITY</v>
      </c>
      <c r="Y4071" t="str">
        <f>VLOOKUP(表2[index_id],表9[],2)</f>
        <v>ValueOntology.QUANTITY</v>
      </c>
      <c r="Z4071" t="str">
        <f>VLOOKUP(表2[index_id],表10[],2)</f>
        <v>ValueOntology.QUANTITY</v>
      </c>
      <c r="AA4071" t="str">
        <f>VLOOKUP(表2[index_id],表11[],2)</f>
        <v>ValueOntology.QUANTITY</v>
      </c>
      <c r="AB4071" s="8" t="b">
        <f>表2[[#This Row],[vo104]]=表2[[#This Row],[vo109]]</f>
        <v>1</v>
      </c>
    </row>
    <row r="4072" spans="1:28" ht="15" hidden="1" x14ac:dyDescent="0.25">
      <c r="A4072" s="1">
        <v>141583</v>
      </c>
      <c r="B4072" s="1">
        <v>8030103490</v>
      </c>
      <c r="C4072" s="1" t="s">
        <v>5263</v>
      </c>
      <c r="D4072" s="1"/>
      <c r="E4072" s="1">
        <v>2</v>
      </c>
      <c r="F4072" s="1" t="s">
        <v>310</v>
      </c>
      <c r="G4072" s="1" t="s">
        <v>49</v>
      </c>
      <c r="H4072" s="1" t="s">
        <v>1056</v>
      </c>
      <c r="I4072" s="1" t="s">
        <v>403</v>
      </c>
      <c r="J4072" s="1">
        <v>0</v>
      </c>
      <c r="K4072" s="1" t="s">
        <v>1110</v>
      </c>
      <c r="L4072" s="1" t="s">
        <v>1111</v>
      </c>
      <c r="M4072" s="1" t="s">
        <v>1059</v>
      </c>
      <c r="N4072" s="1"/>
      <c r="O4072" s="1" t="s">
        <v>41</v>
      </c>
      <c r="P4072" s="2" t="s">
        <v>33</v>
      </c>
      <c r="Q4072" s="1" t="s">
        <v>108</v>
      </c>
      <c r="R4072" s="1" t="str">
        <f>VLOOKUP(表2[index_id],表1[],2)</f>
        <v>ValueOntology.PERCENTAGE</v>
      </c>
      <c r="S4072" t="str">
        <f>VLOOKUP(表2[index_id],表3[],2)</f>
        <v>ValueOntology.PERCENTAGE</v>
      </c>
      <c r="T4072" s="5" t="str">
        <f>VLOOKUP(表2[index_id],表4[],2)</f>
        <v>ValueOntology.PERCENTAGE</v>
      </c>
      <c r="U4072" t="str">
        <f>VLOOKUP(表2[index_id],表5[],2)</f>
        <v>ValueOntology.PERCENTAGE</v>
      </c>
      <c r="V4072" t="str">
        <f>VLOOKUP(表2[index_id],表6[],2)</f>
        <v>ValueOntology.PERCENTAGE</v>
      </c>
      <c r="W4072" t="str">
        <f>VLOOKUP(表2[index_id],表7[],2)</f>
        <v>ValueOntology.PERCENTAGE</v>
      </c>
      <c r="X4072" t="str">
        <f>VLOOKUP(表2[index_id],表8[],2)</f>
        <v>ValueOntology.PERCENTAGE</v>
      </c>
      <c r="Y4072" t="str">
        <f>VLOOKUP(表2[index_id],表9[],2)</f>
        <v>ValueOntology.PERCENTAGE</v>
      </c>
      <c r="Z4072" t="str">
        <f>VLOOKUP(表2[index_id],表10[],2)</f>
        <v>ValueOntology.PERCENTAGE</v>
      </c>
      <c r="AA4072" t="str">
        <f>VLOOKUP(表2[index_id],表11[],2)</f>
        <v>ValueOntology.PERCENTAGE</v>
      </c>
      <c r="AB4072" s="8" t="b">
        <f>表2[[#This Row],[vo104]]=表2[[#This Row],[vo109]]</f>
        <v>1</v>
      </c>
    </row>
    <row r="4073" spans="1:28" ht="15" hidden="1" x14ac:dyDescent="0.25">
      <c r="A4073" s="1">
        <v>141834</v>
      </c>
      <c r="B4073" s="1">
        <v>8030104029</v>
      </c>
      <c r="C4073" s="1" t="s">
        <v>5264</v>
      </c>
      <c r="D4073" s="1"/>
      <c r="E4073" s="1">
        <v>0</v>
      </c>
      <c r="F4073" s="1" t="s">
        <v>25</v>
      </c>
      <c r="G4073" s="1" t="s">
        <v>49</v>
      </c>
      <c r="H4073" s="1" t="s">
        <v>1056</v>
      </c>
      <c r="I4073" s="1" t="s">
        <v>403</v>
      </c>
      <c r="J4073" s="1">
        <v>0</v>
      </c>
      <c r="K4073" s="1" t="s">
        <v>1087</v>
      </c>
      <c r="L4073" s="1" t="s">
        <v>70</v>
      </c>
      <c r="M4073" s="1" t="s">
        <v>1059</v>
      </c>
      <c r="N4073" s="1"/>
      <c r="O4073" s="1" t="s">
        <v>41</v>
      </c>
      <c r="P4073" s="2" t="s">
        <v>33</v>
      </c>
      <c r="Q4073" s="1" t="s">
        <v>303</v>
      </c>
      <c r="R4073" s="1" t="str">
        <f>VLOOKUP(表2[index_id],表1[],2)</f>
        <v>ValueOntology.DIFF_QUANTITY</v>
      </c>
      <c r="S4073" t="str">
        <f>VLOOKUP(表2[index_id],表3[],2)</f>
        <v>ValueOntology.DIFF_QUANTITY</v>
      </c>
      <c r="T4073" s="5" t="str">
        <f>VLOOKUP(表2[index_id],表4[],2)</f>
        <v>ValueOntology.DIFF_QUANTITY</v>
      </c>
      <c r="U4073" t="str">
        <f>VLOOKUP(表2[index_id],表5[],2)</f>
        <v>ValueOntology.DIFF_QUANTITY</v>
      </c>
      <c r="V4073" t="str">
        <f>VLOOKUP(表2[index_id],表6[],2)</f>
        <v>ValueOntology.DIFF_QUANTITY</v>
      </c>
      <c r="W4073" t="str">
        <f>VLOOKUP(表2[index_id],表7[],2)</f>
        <v>ValueOntology.DIFF_QUANTITY</v>
      </c>
      <c r="X4073" t="str">
        <f>VLOOKUP(表2[index_id],表8[],2)</f>
        <v>ValueOntology.DIFF_QUANTITY</v>
      </c>
      <c r="Y4073" t="str">
        <f>VLOOKUP(表2[index_id],表9[],2)</f>
        <v>ValueOntology.DIFF_QUANTITY</v>
      </c>
      <c r="Z4073" t="str">
        <f>VLOOKUP(表2[index_id],表10[],2)</f>
        <v>ValueOntology.DIFF_QUANTITY</v>
      </c>
      <c r="AA4073" t="str">
        <f>VLOOKUP(表2[index_id],表11[],2)</f>
        <v>ValueOntology.DIFF_QUANTITY</v>
      </c>
      <c r="AB4073" s="8" t="b">
        <f>表2[[#This Row],[vo104]]=表2[[#This Row],[vo109]]</f>
        <v>1</v>
      </c>
    </row>
    <row r="4074" spans="1:28" ht="15" hidden="1" x14ac:dyDescent="0.25">
      <c r="A4074" s="1">
        <v>139807</v>
      </c>
      <c r="B4074" s="1">
        <v>8030102357</v>
      </c>
      <c r="C4074" s="1" t="s">
        <v>5265</v>
      </c>
      <c r="D4074" s="1"/>
      <c r="E4074" s="1">
        <v>0</v>
      </c>
      <c r="F4074" s="1" t="s">
        <v>25</v>
      </c>
      <c r="G4074" s="1" t="s">
        <v>49</v>
      </c>
      <c r="H4074" s="1" t="s">
        <v>1056</v>
      </c>
      <c r="I4074" s="1" t="s">
        <v>403</v>
      </c>
      <c r="J4074" s="1">
        <v>0</v>
      </c>
      <c r="K4074" s="1" t="s">
        <v>1087</v>
      </c>
      <c r="L4074" s="1" t="s">
        <v>1072</v>
      </c>
      <c r="M4074" s="1" t="s">
        <v>1059</v>
      </c>
      <c r="N4074" s="1"/>
      <c r="O4074" s="1" t="s">
        <v>41</v>
      </c>
      <c r="P4074" s="2" t="s">
        <v>33</v>
      </c>
      <c r="Q4074" s="1" t="s">
        <v>108</v>
      </c>
      <c r="R4074" s="1" t="str">
        <f>VLOOKUP(表2[index_id],表1[],2)</f>
        <v>ValueOntology.QUANTITY</v>
      </c>
      <c r="S4074" t="str">
        <f>VLOOKUP(表2[index_id],表3[],2)</f>
        <v>ValueOntology.QUANTITY</v>
      </c>
      <c r="T4074" s="5" t="str">
        <f>VLOOKUP(表2[index_id],表4[],2)</f>
        <v>ValueOntology.QUANTITY</v>
      </c>
      <c r="U4074" t="str">
        <f>VLOOKUP(表2[index_id],表5[],2)</f>
        <v>ValueOntology.QUANTITY</v>
      </c>
      <c r="V4074" t="str">
        <f>VLOOKUP(表2[index_id],表6[],2)</f>
        <v>ValueOntology.QUANTITY</v>
      </c>
      <c r="W4074" t="str">
        <f>VLOOKUP(表2[index_id],表7[],2)</f>
        <v>ValueOntology.QUANTITY</v>
      </c>
      <c r="X4074" t="str">
        <f>VLOOKUP(表2[index_id],表8[],2)</f>
        <v>ValueOntology.QUANTITY</v>
      </c>
      <c r="Y4074" t="str">
        <f>VLOOKUP(表2[index_id],表9[],2)</f>
        <v>ValueOntology.QUANTITY</v>
      </c>
      <c r="Z4074" t="str">
        <f>VLOOKUP(表2[index_id],表10[],2)</f>
        <v>ValueOntology.QUANTITY</v>
      </c>
      <c r="AA4074" t="str">
        <f>VLOOKUP(表2[index_id],表11[],2)</f>
        <v>ValueOntology.QUANTITY</v>
      </c>
      <c r="AB4074" s="8" t="b">
        <f>表2[[#This Row],[vo104]]=表2[[#This Row],[vo109]]</f>
        <v>1</v>
      </c>
    </row>
    <row r="4075" spans="1:28" ht="15" x14ac:dyDescent="0.25">
      <c r="A4075" s="1">
        <v>141675</v>
      </c>
      <c r="B4075" s="1">
        <v>8030103584</v>
      </c>
      <c r="C4075" s="1" t="s">
        <v>5266</v>
      </c>
      <c r="D4075" s="1"/>
      <c r="E4075" s="1">
        <v>2</v>
      </c>
      <c r="F4075" s="1" t="s">
        <v>359</v>
      </c>
      <c r="G4075" s="1" t="s">
        <v>49</v>
      </c>
      <c r="H4075" s="1" t="s">
        <v>1056</v>
      </c>
      <c r="I4075" s="1" t="s">
        <v>403</v>
      </c>
      <c r="J4075" s="1">
        <v>0</v>
      </c>
      <c r="K4075" s="1" t="s">
        <v>4186</v>
      </c>
      <c r="L4075" s="1" t="s">
        <v>4187</v>
      </c>
      <c r="M4075" s="1" t="s">
        <v>1059</v>
      </c>
      <c r="N4075" s="1"/>
      <c r="O4075" s="1" t="s">
        <v>41</v>
      </c>
      <c r="P4075" s="2" t="s">
        <v>33</v>
      </c>
      <c r="Q4075" s="1" t="s">
        <v>345</v>
      </c>
      <c r="R4075" s="1" t="str">
        <f>VLOOKUP(表2[index_id],表1[],2)</f>
        <v>ValueOntology.PERCENTAGE</v>
      </c>
      <c r="S4075" t="str">
        <f>VLOOKUP(表2[index_id],表3[],2)</f>
        <v>ValueOntology.PERCENTAGE</v>
      </c>
      <c r="T4075" s="5" t="str">
        <f>VLOOKUP(表2[index_id],表4[],2)</f>
        <v>ValueOntology.PERCENTAGE</v>
      </c>
      <c r="U4075" t="str">
        <f>VLOOKUP(表2[index_id],表5[],2)</f>
        <v>ValueOntology.PERCENTAGE</v>
      </c>
      <c r="V4075" t="str">
        <f>VLOOKUP(表2[index_id],表6[],2)</f>
        <v>ValueOntology.PERCENTAGE</v>
      </c>
      <c r="W4075" t="str">
        <f>VLOOKUP(表2[index_id],表7[],2)</f>
        <v>ValueOntology.PERCENTAGE</v>
      </c>
      <c r="X4075" t="str">
        <f>VLOOKUP(表2[index_id],表8[],2)</f>
        <v>ValueOntology.PERCENTAGE</v>
      </c>
      <c r="Y4075" t="str">
        <f>VLOOKUP(表2[index_id],表9[],2)</f>
        <v>ValueOntology.PROPORTION_OF_NATION</v>
      </c>
      <c r="Z4075" t="str">
        <f>VLOOKUP(表2[index_id],表10[],2)</f>
        <v>ValueOntology.PROPORTION_OF_NATION</v>
      </c>
      <c r="AA4075" t="str">
        <f>VLOOKUP(表2[index_id],表11[],2)</f>
        <v>ValueOntology.PROPORTION_OF_NATION</v>
      </c>
      <c r="AB4075" s="8" t="b">
        <f>表2[[#This Row],[vo104]]=表2[[#This Row],[vo109]]</f>
        <v>1</v>
      </c>
    </row>
    <row r="4076" spans="1:28" ht="15" hidden="1" x14ac:dyDescent="0.25">
      <c r="A4076" s="1">
        <v>139339</v>
      </c>
      <c r="B4076" s="1">
        <v>8030101894</v>
      </c>
      <c r="C4076" s="1" t="s">
        <v>5267</v>
      </c>
      <c r="D4076" s="1"/>
      <c r="E4076" s="1">
        <v>0</v>
      </c>
      <c r="F4076" s="1" t="s">
        <v>25</v>
      </c>
      <c r="G4076" s="1" t="s">
        <v>49</v>
      </c>
      <c r="H4076" s="1" t="s">
        <v>1056</v>
      </c>
      <c r="I4076" s="1" t="s">
        <v>403</v>
      </c>
      <c r="J4076" s="1">
        <v>0</v>
      </c>
      <c r="K4076" s="1" t="s">
        <v>1094</v>
      </c>
      <c r="L4076" s="1" t="s">
        <v>1062</v>
      </c>
      <c r="M4076" s="1" t="s">
        <v>1059</v>
      </c>
      <c r="N4076" s="1"/>
      <c r="O4076" s="1" t="s">
        <v>41</v>
      </c>
      <c r="P4076" s="2" t="s">
        <v>33</v>
      </c>
      <c r="Q4076" s="1" t="s">
        <v>108</v>
      </c>
      <c r="R4076" s="1" t="str">
        <f>VLOOKUP(表2[index_id],表1[],2)</f>
        <v>ValueOntology.QUANTITY</v>
      </c>
      <c r="S4076" t="str">
        <f>VLOOKUP(表2[index_id],表3[],2)</f>
        <v>ValueOntology.QUANTITY</v>
      </c>
      <c r="T4076" s="5" t="str">
        <f>VLOOKUP(表2[index_id],表4[],2)</f>
        <v>ValueOntology.QUANTITY</v>
      </c>
      <c r="U4076" t="str">
        <f>VLOOKUP(表2[index_id],表5[],2)</f>
        <v>ValueOntology.QUANTITY</v>
      </c>
      <c r="V4076" t="str">
        <f>VLOOKUP(表2[index_id],表6[],2)</f>
        <v>ValueOntology.QUANTITY</v>
      </c>
      <c r="W4076" t="str">
        <f>VLOOKUP(表2[index_id],表7[],2)</f>
        <v>ValueOntology.QUANTITY</v>
      </c>
      <c r="X4076" t="str">
        <f>VLOOKUP(表2[index_id],表8[],2)</f>
        <v>ValueOntology.QUANTITY</v>
      </c>
      <c r="Y4076" t="str">
        <f>VLOOKUP(表2[index_id],表9[],2)</f>
        <v>ValueOntology.QUANTITY</v>
      </c>
      <c r="Z4076" t="str">
        <f>VLOOKUP(表2[index_id],表10[],2)</f>
        <v>ValueOntology.QUANTITY</v>
      </c>
      <c r="AA4076" t="str">
        <f>VLOOKUP(表2[index_id],表11[],2)</f>
        <v>ValueOntology.QUANTITY</v>
      </c>
      <c r="AB4076" s="8" t="b">
        <f>表2[[#This Row],[vo104]]=表2[[#This Row],[vo109]]</f>
        <v>1</v>
      </c>
    </row>
    <row r="4077" spans="1:28" ht="15" x14ac:dyDescent="0.25">
      <c r="A4077" s="1">
        <v>139277</v>
      </c>
      <c r="B4077" s="1">
        <v>8030101831</v>
      </c>
      <c r="C4077" s="1" t="s">
        <v>5268</v>
      </c>
      <c r="D4077" s="1"/>
      <c r="E4077" s="1">
        <v>2</v>
      </c>
      <c r="F4077" s="1" t="s">
        <v>359</v>
      </c>
      <c r="G4077" s="1" t="s">
        <v>49</v>
      </c>
      <c r="H4077" s="1" t="s">
        <v>1056</v>
      </c>
      <c r="I4077" s="1" t="s">
        <v>878</v>
      </c>
      <c r="J4077" s="1">
        <v>0</v>
      </c>
      <c r="K4077" s="1" t="s">
        <v>4198</v>
      </c>
      <c r="L4077" s="1" t="s">
        <v>4199</v>
      </c>
      <c r="M4077" s="1" t="s">
        <v>1059</v>
      </c>
      <c r="N4077" s="1"/>
      <c r="O4077" s="1" t="s">
        <v>41</v>
      </c>
      <c r="P4077" s="2" t="s">
        <v>33</v>
      </c>
      <c r="Q4077" s="1" t="s">
        <v>345</v>
      </c>
      <c r="R4077" s="1" t="str">
        <f>VLOOKUP(表2[index_id],表1[],2)</f>
        <v>ValueOntology.PERCENTAGE</v>
      </c>
      <c r="S4077" t="str">
        <f>VLOOKUP(表2[index_id],表3[],2)</f>
        <v>ValueOntology.PERCENTAGE</v>
      </c>
      <c r="T4077" s="5" t="str">
        <f>VLOOKUP(表2[index_id],表4[],2)</f>
        <v>ValueOntology.PERCENTAGE</v>
      </c>
      <c r="U4077" t="str">
        <f>VLOOKUP(表2[index_id],表5[],2)</f>
        <v>ValueOntology.PERCENTAGE</v>
      </c>
      <c r="V4077" t="str">
        <f>VLOOKUP(表2[index_id],表6[],2)</f>
        <v>ValueOntology.PERCENTAGE</v>
      </c>
      <c r="W4077" t="str">
        <f>VLOOKUP(表2[index_id],表7[],2)</f>
        <v>ValueOntology.PERCENTAGE</v>
      </c>
      <c r="X4077" t="str">
        <f>VLOOKUP(表2[index_id],表8[],2)</f>
        <v>ValueOntology.PERCENTAGE</v>
      </c>
      <c r="Y4077" t="str">
        <f>VLOOKUP(表2[index_id],表9[],2)</f>
        <v>ValueOntology.PROPORTION_OF_NATION</v>
      </c>
      <c r="Z4077" t="str">
        <f>VLOOKUP(表2[index_id],表10[],2)</f>
        <v>ValueOntology.PROPORTION_OF_NATION</v>
      </c>
      <c r="AA4077" t="str">
        <f>VLOOKUP(表2[index_id],表11[],2)</f>
        <v>ValueOntology.PROPORTION_OF_NATION</v>
      </c>
      <c r="AB4077" s="8" t="b">
        <f>表2[[#This Row],[vo104]]=表2[[#This Row],[vo109]]</f>
        <v>1</v>
      </c>
    </row>
    <row r="4078" spans="1:28" ht="15" hidden="1" x14ac:dyDescent="0.25">
      <c r="A4078" s="1">
        <v>141875</v>
      </c>
      <c r="B4078" s="1">
        <v>8030104070</v>
      </c>
      <c r="C4078" s="1" t="s">
        <v>5269</v>
      </c>
      <c r="D4078" s="1"/>
      <c r="E4078" s="1">
        <v>0</v>
      </c>
      <c r="F4078" s="1" t="s">
        <v>25</v>
      </c>
      <c r="G4078" s="1" t="s">
        <v>49</v>
      </c>
      <c r="H4078" s="1" t="s">
        <v>1056</v>
      </c>
      <c r="I4078" s="1" t="s">
        <v>878</v>
      </c>
      <c r="J4078" s="1">
        <v>0</v>
      </c>
      <c r="K4078" s="1" t="s">
        <v>1087</v>
      </c>
      <c r="L4078" s="1" t="s">
        <v>70</v>
      </c>
      <c r="M4078" s="1" t="s">
        <v>1059</v>
      </c>
      <c r="N4078" s="1"/>
      <c r="O4078" s="1" t="s">
        <v>41</v>
      </c>
      <c r="P4078" s="2" t="s">
        <v>33</v>
      </c>
      <c r="Q4078" s="1" t="s">
        <v>303</v>
      </c>
      <c r="R4078" s="1" t="str">
        <f>VLOOKUP(表2[index_id],表1[],2)</f>
        <v>ValueOntology.DIFF_QUANTITY</v>
      </c>
      <c r="S4078" t="str">
        <f>VLOOKUP(表2[index_id],表3[],2)</f>
        <v>ValueOntology.DIFF_QUANTITY</v>
      </c>
      <c r="T4078" s="5" t="str">
        <f>VLOOKUP(表2[index_id],表4[],2)</f>
        <v>ValueOntology.DIFF_QUANTITY</v>
      </c>
      <c r="U4078" t="str">
        <f>VLOOKUP(表2[index_id],表5[],2)</f>
        <v>ValueOntology.DIFF_QUANTITY</v>
      </c>
      <c r="V4078" t="str">
        <f>VLOOKUP(表2[index_id],表6[],2)</f>
        <v>ValueOntology.DIFF_QUANTITY</v>
      </c>
      <c r="W4078" t="str">
        <f>VLOOKUP(表2[index_id],表7[],2)</f>
        <v>ValueOntology.DIFF_QUANTITY</v>
      </c>
      <c r="X4078" t="str">
        <f>VLOOKUP(表2[index_id],表8[],2)</f>
        <v>ValueOntology.DIFF_QUANTITY</v>
      </c>
      <c r="Y4078" t="str">
        <f>VLOOKUP(表2[index_id],表9[],2)</f>
        <v>ValueOntology.DIFF_QUANTITY</v>
      </c>
      <c r="Z4078" t="str">
        <f>VLOOKUP(表2[index_id],表10[],2)</f>
        <v>ValueOntology.DIFF_QUANTITY</v>
      </c>
      <c r="AA4078" t="str">
        <f>VLOOKUP(表2[index_id],表11[],2)</f>
        <v>ValueOntology.DIFF_QUANTITY</v>
      </c>
      <c r="AB4078" s="8" t="b">
        <f>表2[[#This Row],[vo104]]=表2[[#This Row],[vo109]]</f>
        <v>1</v>
      </c>
    </row>
    <row r="4079" spans="1:28" ht="15" hidden="1" x14ac:dyDescent="0.25">
      <c r="A4079" s="1">
        <v>139808</v>
      </c>
      <c r="B4079" s="1">
        <v>8030102358</v>
      </c>
      <c r="C4079" s="1" t="s">
        <v>5270</v>
      </c>
      <c r="D4079" s="1"/>
      <c r="E4079" s="1">
        <v>0</v>
      </c>
      <c r="F4079" s="1" t="s">
        <v>25</v>
      </c>
      <c r="G4079" s="1" t="s">
        <v>49</v>
      </c>
      <c r="H4079" s="1" t="s">
        <v>1056</v>
      </c>
      <c r="I4079" s="1" t="s">
        <v>403</v>
      </c>
      <c r="J4079" s="1">
        <v>0</v>
      </c>
      <c r="K4079" s="1" t="s">
        <v>1087</v>
      </c>
      <c r="L4079" s="1" t="s">
        <v>1072</v>
      </c>
      <c r="M4079" s="1" t="s">
        <v>1059</v>
      </c>
      <c r="N4079" s="1"/>
      <c r="O4079" s="1" t="s">
        <v>41</v>
      </c>
      <c r="P4079" s="2" t="s">
        <v>33</v>
      </c>
      <c r="Q4079" s="1" t="s">
        <v>108</v>
      </c>
      <c r="R4079" s="1" t="str">
        <f>VLOOKUP(表2[index_id],表1[],2)</f>
        <v>ValueOntology.QUANTITY</v>
      </c>
      <c r="S4079" t="str">
        <f>VLOOKUP(表2[index_id],表3[],2)</f>
        <v>ValueOntology.QUANTITY</v>
      </c>
      <c r="T4079" s="5" t="str">
        <f>VLOOKUP(表2[index_id],表4[],2)</f>
        <v>ValueOntology.QUANTITY</v>
      </c>
      <c r="U4079" t="str">
        <f>VLOOKUP(表2[index_id],表5[],2)</f>
        <v>ValueOntology.QUANTITY</v>
      </c>
      <c r="V4079" t="str">
        <f>VLOOKUP(表2[index_id],表6[],2)</f>
        <v>ValueOntology.QUANTITY</v>
      </c>
      <c r="W4079" t="str">
        <f>VLOOKUP(表2[index_id],表7[],2)</f>
        <v>ValueOntology.QUANTITY</v>
      </c>
      <c r="X4079" t="str">
        <f>VLOOKUP(表2[index_id],表8[],2)</f>
        <v>ValueOntology.QUANTITY</v>
      </c>
      <c r="Y4079" t="str">
        <f>VLOOKUP(表2[index_id],表9[],2)</f>
        <v>ValueOntology.QUANTITY</v>
      </c>
      <c r="Z4079" t="str">
        <f>VLOOKUP(表2[index_id],表10[],2)</f>
        <v>ValueOntology.QUANTITY</v>
      </c>
      <c r="AA4079" t="str">
        <f>VLOOKUP(表2[index_id],表11[],2)</f>
        <v>ValueOntology.QUANTITY</v>
      </c>
      <c r="AB4079" s="8" t="b">
        <f>表2[[#This Row],[vo104]]=表2[[#This Row],[vo109]]</f>
        <v>1</v>
      </c>
    </row>
    <row r="4080" spans="1:28" ht="15" hidden="1" x14ac:dyDescent="0.25">
      <c r="A4080" s="1">
        <v>149658</v>
      </c>
      <c r="B4080" s="1">
        <v>7330102357</v>
      </c>
      <c r="C4080" s="1" t="s">
        <v>5271</v>
      </c>
      <c r="D4080" s="1"/>
      <c r="E4080" s="1">
        <v>2</v>
      </c>
      <c r="F4080" s="1" t="s">
        <v>88</v>
      </c>
      <c r="G4080" s="1" t="s">
        <v>49</v>
      </c>
      <c r="H4080" s="1" t="s">
        <v>1056</v>
      </c>
      <c r="I4080" s="1" t="s">
        <v>403</v>
      </c>
      <c r="J4080" s="1">
        <v>0</v>
      </c>
      <c r="K4080" s="1" t="s">
        <v>1087</v>
      </c>
      <c r="L4080" s="1" t="s">
        <v>4204</v>
      </c>
      <c r="M4080" s="1" t="s">
        <v>1059</v>
      </c>
      <c r="N4080" s="1"/>
      <c r="O4080" s="1" t="s">
        <v>54</v>
      </c>
      <c r="P4080" s="2" t="s">
        <v>33</v>
      </c>
      <c r="Q4080" s="1" t="s">
        <v>117</v>
      </c>
      <c r="R4080" s="1" t="str">
        <f>VLOOKUP(表2[index_id],表1[],2)</f>
        <v>ValueOntology.QUANTITY</v>
      </c>
      <c r="S4080" t="str">
        <f>VLOOKUP(表2[index_id],表3[],2)</f>
        <v>ValueOntology.QUANTITY_PER_CAPITA</v>
      </c>
      <c r="T4080" s="5" t="str">
        <f>VLOOKUP(表2[index_id],表4[],2)</f>
        <v>ValueOntology.QUANTITY_PER_CAPITA</v>
      </c>
      <c r="U4080" t="str">
        <f>VLOOKUP(表2[index_id],表5[],2)</f>
        <v>ValueOntology.QUANTITY_PER_CAPITA</v>
      </c>
      <c r="V4080" t="str">
        <f>VLOOKUP(表2[index_id],表6[],2)</f>
        <v>ValueOntology.QUANTITY_PER_CAPITA</v>
      </c>
      <c r="W4080" t="str">
        <f>VLOOKUP(表2[index_id],表7[],2)</f>
        <v>ValueOntology.QUANTITY_PER_CAPITA</v>
      </c>
      <c r="X4080" t="str">
        <f>VLOOKUP(表2[index_id],表8[],2)</f>
        <v>ValueOntology.QUANTITY_PER_CAPITA</v>
      </c>
      <c r="Y4080" t="str">
        <f>VLOOKUP(表2[index_id],表9[],2)</f>
        <v>ValueOntology.QUANTITY_PER_CAPITA</v>
      </c>
      <c r="Z4080" t="str">
        <f>VLOOKUP(表2[index_id],表10[],2)</f>
        <v>ValueOntology.QUANTITY_PER_CAPITA</v>
      </c>
      <c r="AA4080" t="str">
        <f>VLOOKUP(表2[index_id],表11[],2)</f>
        <v>ValueOntology.QUANTITY_PER_CAPITA</v>
      </c>
      <c r="AB4080" s="8" t="b">
        <f>表2[[#This Row],[vo104]]=表2[[#This Row],[vo109]]</f>
        <v>1</v>
      </c>
    </row>
    <row r="4081" spans="1:28" ht="15" hidden="1" x14ac:dyDescent="0.25">
      <c r="A4081" s="1">
        <v>141573</v>
      </c>
      <c r="B4081" s="1">
        <v>8030103482</v>
      </c>
      <c r="C4081" s="1" t="s">
        <v>5272</v>
      </c>
      <c r="D4081" s="1"/>
      <c r="E4081" s="1">
        <v>2</v>
      </c>
      <c r="F4081" s="1" t="s">
        <v>310</v>
      </c>
      <c r="G4081" s="1" t="s">
        <v>49</v>
      </c>
      <c r="H4081" s="1" t="s">
        <v>1056</v>
      </c>
      <c r="I4081" s="1" t="s">
        <v>403</v>
      </c>
      <c r="J4081" s="1">
        <v>0</v>
      </c>
      <c r="K4081" s="1" t="s">
        <v>1110</v>
      </c>
      <c r="L4081" s="1" t="s">
        <v>1111</v>
      </c>
      <c r="M4081" s="1" t="s">
        <v>1059</v>
      </c>
      <c r="N4081" s="1"/>
      <c r="O4081" s="1" t="s">
        <v>41</v>
      </c>
      <c r="P4081" s="2" t="s">
        <v>33</v>
      </c>
      <c r="Q4081" s="1" t="s">
        <v>108</v>
      </c>
      <c r="R4081" s="1" t="str">
        <f>VLOOKUP(表2[index_id],表1[],2)</f>
        <v>ValueOntology.PERCENTAGE</v>
      </c>
      <c r="S4081" t="str">
        <f>VLOOKUP(表2[index_id],表3[],2)</f>
        <v>ValueOntology.PERCENTAGE</v>
      </c>
      <c r="T4081" s="5" t="str">
        <f>VLOOKUP(表2[index_id],表4[],2)</f>
        <v>ValueOntology.PERCENTAGE</v>
      </c>
      <c r="U4081" t="str">
        <f>VLOOKUP(表2[index_id],表5[],2)</f>
        <v>ValueOntology.PERCENTAGE</v>
      </c>
      <c r="V4081" t="str">
        <f>VLOOKUP(表2[index_id],表6[],2)</f>
        <v>ValueOntology.PERCENTAGE</v>
      </c>
      <c r="W4081" t="str">
        <f>VLOOKUP(表2[index_id],表7[],2)</f>
        <v>ValueOntology.PERCENTAGE</v>
      </c>
      <c r="X4081" t="str">
        <f>VLOOKUP(表2[index_id],表8[],2)</f>
        <v>ValueOntology.PERCENTAGE</v>
      </c>
      <c r="Y4081" t="str">
        <f>VLOOKUP(表2[index_id],表9[],2)</f>
        <v>ValueOntology.PERCENTAGE</v>
      </c>
      <c r="Z4081" t="str">
        <f>VLOOKUP(表2[index_id],表10[],2)</f>
        <v>ValueOntology.PERCENTAGE</v>
      </c>
      <c r="AA4081" t="str">
        <f>VLOOKUP(表2[index_id],表11[],2)</f>
        <v>ValueOntology.PERCENTAGE</v>
      </c>
      <c r="AB4081" s="8" t="b">
        <f>表2[[#This Row],[vo104]]=表2[[#This Row],[vo109]]</f>
        <v>1</v>
      </c>
    </row>
    <row r="4082" spans="1:28" ht="15" hidden="1" x14ac:dyDescent="0.25">
      <c r="A4082" s="1">
        <v>139884</v>
      </c>
      <c r="B4082" s="1">
        <v>8030102452</v>
      </c>
      <c r="C4082" s="1" t="s">
        <v>5273</v>
      </c>
      <c r="D4082" s="1"/>
      <c r="E4082" s="1">
        <v>2</v>
      </c>
      <c r="F4082" s="1" t="s">
        <v>310</v>
      </c>
      <c r="G4082" s="1" t="s">
        <v>49</v>
      </c>
      <c r="H4082" s="1" t="s">
        <v>1056</v>
      </c>
      <c r="I4082" s="1" t="s">
        <v>403</v>
      </c>
      <c r="J4082" s="1">
        <v>0</v>
      </c>
      <c r="K4082" s="1" t="s">
        <v>1090</v>
      </c>
      <c r="L4082" s="1" t="s">
        <v>1075</v>
      </c>
      <c r="M4082" s="1" t="s">
        <v>1059</v>
      </c>
      <c r="N4082" s="1"/>
      <c r="O4082" s="1" t="s">
        <v>41</v>
      </c>
      <c r="P4082" s="2" t="s">
        <v>33</v>
      </c>
      <c r="Q4082" s="1" t="s">
        <v>108</v>
      </c>
      <c r="R4082" s="1" t="str">
        <f>VLOOKUP(表2[index_id],表1[],2)</f>
        <v>ValueOntology.PERCENTAGE</v>
      </c>
      <c r="S4082" t="str">
        <f>VLOOKUP(表2[index_id],表3[],2)</f>
        <v>ValueOntology.PERCENTAGE</v>
      </c>
      <c r="T4082" s="5" t="str">
        <f>VLOOKUP(表2[index_id],表4[],2)</f>
        <v>ValueOntology.PERCENTAGE</v>
      </c>
      <c r="U4082" t="str">
        <f>VLOOKUP(表2[index_id],表5[],2)</f>
        <v>ValueOntology.PERCENTAGE</v>
      </c>
      <c r="V4082" t="str">
        <f>VLOOKUP(表2[index_id],表6[],2)</f>
        <v>ValueOntology.PERCENTAGE</v>
      </c>
      <c r="W4082" t="str">
        <f>VLOOKUP(表2[index_id],表7[],2)</f>
        <v>ValueOntology.PERCENTAGE</v>
      </c>
      <c r="X4082" t="str">
        <f>VLOOKUP(表2[index_id],表8[],2)</f>
        <v>ValueOntology.PERCENTAGE</v>
      </c>
      <c r="Y4082" t="str">
        <f>VLOOKUP(表2[index_id],表9[],2)</f>
        <v>ValueOntology.PERCENTAGE</v>
      </c>
      <c r="Z4082" t="str">
        <f>VLOOKUP(表2[index_id],表10[],2)</f>
        <v>ValueOntology.PERCENTAGE</v>
      </c>
      <c r="AA4082" t="str">
        <f>VLOOKUP(表2[index_id],表11[],2)</f>
        <v>ValueOntology.PERCENTAGE</v>
      </c>
      <c r="AB4082" s="8" t="b">
        <f>表2[[#This Row],[vo104]]=表2[[#This Row],[vo109]]</f>
        <v>1</v>
      </c>
    </row>
    <row r="4083" spans="1:28" ht="15" hidden="1" x14ac:dyDescent="0.25">
      <c r="A4083" s="1">
        <v>139838</v>
      </c>
      <c r="B4083" s="1">
        <v>8030102390</v>
      </c>
      <c r="C4083" s="1" t="s">
        <v>5274</v>
      </c>
      <c r="D4083" s="1"/>
      <c r="E4083" s="1">
        <v>0</v>
      </c>
      <c r="F4083" s="1" t="s">
        <v>25</v>
      </c>
      <c r="G4083" s="1" t="s">
        <v>49</v>
      </c>
      <c r="H4083" s="1" t="s">
        <v>1056</v>
      </c>
      <c r="I4083" s="1" t="s">
        <v>878</v>
      </c>
      <c r="J4083" s="1">
        <v>0</v>
      </c>
      <c r="K4083" s="1" t="s">
        <v>1087</v>
      </c>
      <c r="L4083" s="1" t="s">
        <v>1072</v>
      </c>
      <c r="M4083" s="1" t="s">
        <v>1059</v>
      </c>
      <c r="N4083" s="1"/>
      <c r="O4083" s="1" t="s">
        <v>41</v>
      </c>
      <c r="P4083" s="2" t="s">
        <v>33</v>
      </c>
      <c r="Q4083" s="1" t="s">
        <v>108</v>
      </c>
      <c r="R4083" s="1" t="str">
        <f>VLOOKUP(表2[index_id],表1[],2)</f>
        <v>ValueOntology.QUANTITY</v>
      </c>
      <c r="S4083" t="str">
        <f>VLOOKUP(表2[index_id],表3[],2)</f>
        <v>ValueOntology.QUANTITY</v>
      </c>
      <c r="T4083" s="5" t="str">
        <f>VLOOKUP(表2[index_id],表4[],2)</f>
        <v>ValueOntology.QUANTITY</v>
      </c>
      <c r="U4083" t="str">
        <f>VLOOKUP(表2[index_id],表5[],2)</f>
        <v>ValueOntology.QUANTITY</v>
      </c>
      <c r="V4083" t="str">
        <f>VLOOKUP(表2[index_id],表6[],2)</f>
        <v>ValueOntology.QUANTITY</v>
      </c>
      <c r="W4083" t="str">
        <f>VLOOKUP(表2[index_id],表7[],2)</f>
        <v>ValueOntology.QUANTITY</v>
      </c>
      <c r="X4083" t="str">
        <f>VLOOKUP(表2[index_id],表8[],2)</f>
        <v>ValueOntology.QUANTITY</v>
      </c>
      <c r="Y4083" t="str">
        <f>VLOOKUP(表2[index_id],表9[],2)</f>
        <v>ValueOntology.QUANTITY</v>
      </c>
      <c r="Z4083" t="str">
        <f>VLOOKUP(表2[index_id],表10[],2)</f>
        <v>ValueOntology.QUANTITY</v>
      </c>
      <c r="AA4083" t="str">
        <f>VLOOKUP(表2[index_id],表11[],2)</f>
        <v>ValueOntology.QUANTITY</v>
      </c>
      <c r="AB4083" s="8" t="b">
        <f>表2[[#This Row],[vo104]]=表2[[#This Row],[vo109]]</f>
        <v>1</v>
      </c>
    </row>
    <row r="4084" spans="1:28" ht="15" x14ac:dyDescent="0.25">
      <c r="A4084" s="1">
        <v>139968</v>
      </c>
      <c r="B4084" s="1">
        <v>8030102546</v>
      </c>
      <c r="C4084" s="1" t="s">
        <v>5275</v>
      </c>
      <c r="D4084" s="1"/>
      <c r="E4084" s="1">
        <v>2</v>
      </c>
      <c r="F4084" s="1" t="s">
        <v>359</v>
      </c>
      <c r="G4084" s="1" t="s">
        <v>49</v>
      </c>
      <c r="H4084" s="1" t="s">
        <v>1056</v>
      </c>
      <c r="I4084" s="1" t="s">
        <v>403</v>
      </c>
      <c r="J4084" s="1">
        <v>0</v>
      </c>
      <c r="K4084" s="1" t="s">
        <v>4182</v>
      </c>
      <c r="L4084" s="1" t="s">
        <v>4183</v>
      </c>
      <c r="M4084" s="1" t="s">
        <v>1059</v>
      </c>
      <c r="N4084" s="1"/>
      <c r="O4084" s="1" t="s">
        <v>41</v>
      </c>
      <c r="P4084" s="2" t="s">
        <v>33</v>
      </c>
      <c r="Q4084" s="1" t="s">
        <v>345</v>
      </c>
      <c r="R4084" s="1" t="str">
        <f>VLOOKUP(表2[index_id],表1[],2)</f>
        <v>ValueOntology.PERCENTAGE</v>
      </c>
      <c r="S4084" t="str">
        <f>VLOOKUP(表2[index_id],表3[],2)</f>
        <v>ValueOntology.PERCENTAGE</v>
      </c>
      <c r="T4084" s="5" t="str">
        <f>VLOOKUP(表2[index_id],表4[],2)</f>
        <v>ValueOntology.PERCENTAGE</v>
      </c>
      <c r="U4084" t="str">
        <f>VLOOKUP(表2[index_id],表5[],2)</f>
        <v>ValueOntology.PERCENTAGE</v>
      </c>
      <c r="V4084" t="str">
        <f>VLOOKUP(表2[index_id],表6[],2)</f>
        <v>ValueOntology.PERCENTAGE</v>
      </c>
      <c r="W4084" t="str">
        <f>VLOOKUP(表2[index_id],表7[],2)</f>
        <v>ValueOntology.PERCENTAGE</v>
      </c>
      <c r="X4084" t="str">
        <f>VLOOKUP(表2[index_id],表8[],2)</f>
        <v>ValueOntology.PERCENTAGE</v>
      </c>
      <c r="Y4084" t="str">
        <f>VLOOKUP(表2[index_id],表9[],2)</f>
        <v>ValueOntology.PROPORTION_OF_NATION</v>
      </c>
      <c r="Z4084" t="str">
        <f>VLOOKUP(表2[index_id],表10[],2)</f>
        <v>ValueOntology.PROPORTION_OF_NATION</v>
      </c>
      <c r="AA4084" t="str">
        <f>VLOOKUP(表2[index_id],表11[],2)</f>
        <v>ValueOntology.PROPORTION_OF_NATION</v>
      </c>
      <c r="AB4084" s="8" t="b">
        <f>表2[[#This Row],[vo104]]=表2[[#This Row],[vo109]]</f>
        <v>1</v>
      </c>
    </row>
    <row r="4085" spans="1:28" ht="15" hidden="1" x14ac:dyDescent="0.25">
      <c r="A4085" s="1">
        <v>149694</v>
      </c>
      <c r="B4085" s="1">
        <v>7330102389</v>
      </c>
      <c r="C4085" s="1" t="s">
        <v>5276</v>
      </c>
      <c r="D4085" s="1"/>
      <c r="E4085" s="1">
        <v>2</v>
      </c>
      <c r="F4085" s="1" t="s">
        <v>88</v>
      </c>
      <c r="G4085" s="1" t="s">
        <v>49</v>
      </c>
      <c r="H4085" s="1" t="s">
        <v>1056</v>
      </c>
      <c r="I4085" s="1" t="s">
        <v>878</v>
      </c>
      <c r="J4085" s="1">
        <v>0</v>
      </c>
      <c r="K4085" s="1" t="s">
        <v>1087</v>
      </c>
      <c r="L4085" s="1" t="s">
        <v>4204</v>
      </c>
      <c r="M4085" s="1" t="s">
        <v>1059</v>
      </c>
      <c r="N4085" s="1"/>
      <c r="O4085" s="1" t="s">
        <v>54</v>
      </c>
      <c r="P4085" s="2" t="s">
        <v>33</v>
      </c>
      <c r="Q4085" s="1" t="s">
        <v>117</v>
      </c>
      <c r="R4085" s="1" t="str">
        <f>VLOOKUP(表2[index_id],表1[],2)</f>
        <v>ValueOntology.QUANTITY</v>
      </c>
      <c r="S4085" t="str">
        <f>VLOOKUP(表2[index_id],表3[],2)</f>
        <v>ValueOntology.QUANTITY_PER_CAPITA</v>
      </c>
      <c r="T4085" s="5" t="str">
        <f>VLOOKUP(表2[index_id],表4[],2)</f>
        <v>ValueOntology.QUANTITY_PER_CAPITA</v>
      </c>
      <c r="U4085" t="str">
        <f>VLOOKUP(表2[index_id],表5[],2)</f>
        <v>ValueOntology.QUANTITY_PER_CAPITA</v>
      </c>
      <c r="V4085" t="str">
        <f>VLOOKUP(表2[index_id],表6[],2)</f>
        <v>ValueOntology.QUANTITY_PER_CAPITA</v>
      </c>
      <c r="W4085" t="str">
        <f>VLOOKUP(表2[index_id],表7[],2)</f>
        <v>ValueOntology.QUANTITY_PER_CAPITA</v>
      </c>
      <c r="X4085" t="str">
        <f>VLOOKUP(表2[index_id],表8[],2)</f>
        <v>ValueOntology.QUANTITY_PER_CAPITA</v>
      </c>
      <c r="Y4085" t="str">
        <f>VLOOKUP(表2[index_id],表9[],2)</f>
        <v>ValueOntology.QUANTITY_PER_CAPITA</v>
      </c>
      <c r="Z4085" t="str">
        <f>VLOOKUP(表2[index_id],表10[],2)</f>
        <v>ValueOntology.QUANTITY_PER_CAPITA</v>
      </c>
      <c r="AA4085" t="str">
        <f>VLOOKUP(表2[index_id],表11[],2)</f>
        <v>ValueOntology.QUANTITY_PER_CAPITA</v>
      </c>
      <c r="AB4085" s="8" t="b">
        <f>表2[[#This Row],[vo104]]=表2[[#This Row],[vo109]]</f>
        <v>1</v>
      </c>
    </row>
    <row r="4086" spans="1:28" ht="15" x14ac:dyDescent="0.25">
      <c r="A4086" s="1">
        <v>139278</v>
      </c>
      <c r="B4086" s="1">
        <v>8030101832</v>
      </c>
      <c r="C4086" s="1" t="s">
        <v>5277</v>
      </c>
      <c r="D4086" s="1"/>
      <c r="E4086" s="1">
        <v>2</v>
      </c>
      <c r="F4086" s="1" t="s">
        <v>359</v>
      </c>
      <c r="G4086" s="1" t="s">
        <v>49</v>
      </c>
      <c r="H4086" s="1" t="s">
        <v>1056</v>
      </c>
      <c r="I4086" s="1" t="s">
        <v>878</v>
      </c>
      <c r="J4086" s="1">
        <v>0</v>
      </c>
      <c r="K4086" s="1" t="s">
        <v>4198</v>
      </c>
      <c r="L4086" s="1" t="s">
        <v>4199</v>
      </c>
      <c r="M4086" s="1" t="s">
        <v>1059</v>
      </c>
      <c r="N4086" s="1"/>
      <c r="O4086" s="1" t="s">
        <v>41</v>
      </c>
      <c r="P4086" s="2" t="s">
        <v>33</v>
      </c>
      <c r="Q4086" s="1" t="s">
        <v>345</v>
      </c>
      <c r="R4086" s="1" t="str">
        <f>VLOOKUP(表2[index_id],表1[],2)</f>
        <v>ValueOntology.PERCENTAGE</v>
      </c>
      <c r="S4086" t="str">
        <f>VLOOKUP(表2[index_id],表3[],2)</f>
        <v>ValueOntology.PERCENTAGE</v>
      </c>
      <c r="T4086" s="5" t="str">
        <f>VLOOKUP(表2[index_id],表4[],2)</f>
        <v>ValueOntology.PERCENTAGE</v>
      </c>
      <c r="U4086" t="str">
        <f>VLOOKUP(表2[index_id],表5[],2)</f>
        <v>ValueOntology.PERCENTAGE</v>
      </c>
      <c r="V4086" t="str">
        <f>VLOOKUP(表2[index_id],表6[],2)</f>
        <v>ValueOntology.PERCENTAGE</v>
      </c>
      <c r="W4086" t="str">
        <f>VLOOKUP(表2[index_id],表7[],2)</f>
        <v>ValueOntology.PERCENTAGE</v>
      </c>
      <c r="X4086" t="str">
        <f>VLOOKUP(表2[index_id],表8[],2)</f>
        <v>ValueOntology.PERCENTAGE</v>
      </c>
      <c r="Y4086" t="str">
        <f>VLOOKUP(表2[index_id],表9[],2)</f>
        <v>ValueOntology.PROPORTION_OF_NATION</v>
      </c>
      <c r="Z4086" t="str">
        <f>VLOOKUP(表2[index_id],表10[],2)</f>
        <v>ValueOntology.PROPORTION_OF_NATION</v>
      </c>
      <c r="AA4086" t="str">
        <f>VLOOKUP(表2[index_id],表11[],2)</f>
        <v>ValueOntology.PROPORTION_OF_NATION</v>
      </c>
      <c r="AB4086" s="8" t="b">
        <f>表2[[#This Row],[vo104]]=表2[[#This Row],[vo109]]</f>
        <v>1</v>
      </c>
    </row>
    <row r="4087" spans="1:28" ht="15" hidden="1" x14ac:dyDescent="0.25">
      <c r="A4087" s="1">
        <v>141876</v>
      </c>
      <c r="B4087" s="1">
        <v>8030104071</v>
      </c>
      <c r="C4087" s="1" t="s">
        <v>5278</v>
      </c>
      <c r="D4087" s="1"/>
      <c r="E4087" s="1">
        <v>0</v>
      </c>
      <c r="F4087" s="1" t="s">
        <v>25</v>
      </c>
      <c r="G4087" s="1" t="s">
        <v>49</v>
      </c>
      <c r="H4087" s="1" t="s">
        <v>1056</v>
      </c>
      <c r="I4087" s="1" t="s">
        <v>878</v>
      </c>
      <c r="J4087" s="1">
        <v>0</v>
      </c>
      <c r="K4087" s="1" t="s">
        <v>1087</v>
      </c>
      <c r="L4087" s="1" t="s">
        <v>70</v>
      </c>
      <c r="M4087" s="1" t="s">
        <v>1059</v>
      </c>
      <c r="N4087" s="1"/>
      <c r="O4087" s="1" t="s">
        <v>41</v>
      </c>
      <c r="P4087" s="2" t="s">
        <v>33</v>
      </c>
      <c r="Q4087" s="1" t="s">
        <v>303</v>
      </c>
      <c r="R4087" s="1" t="str">
        <f>VLOOKUP(表2[index_id],表1[],2)</f>
        <v>ValueOntology.DIFF_QUANTITY</v>
      </c>
      <c r="S4087" t="str">
        <f>VLOOKUP(表2[index_id],表3[],2)</f>
        <v>ValueOntology.DIFF_QUANTITY</v>
      </c>
      <c r="T4087" s="5" t="str">
        <f>VLOOKUP(表2[index_id],表4[],2)</f>
        <v>ValueOntology.DIFF_QUANTITY</v>
      </c>
      <c r="U4087" t="str">
        <f>VLOOKUP(表2[index_id],表5[],2)</f>
        <v>ValueOntology.DIFF_QUANTITY</v>
      </c>
      <c r="V4087" t="str">
        <f>VLOOKUP(表2[index_id],表6[],2)</f>
        <v>ValueOntology.DIFF_QUANTITY</v>
      </c>
      <c r="W4087" t="str">
        <f>VLOOKUP(表2[index_id],表7[],2)</f>
        <v>ValueOntology.DIFF_QUANTITY</v>
      </c>
      <c r="X4087" t="str">
        <f>VLOOKUP(表2[index_id],表8[],2)</f>
        <v>ValueOntology.DIFF_QUANTITY</v>
      </c>
      <c r="Y4087" t="str">
        <f>VLOOKUP(表2[index_id],表9[],2)</f>
        <v>ValueOntology.DIFF_QUANTITY</v>
      </c>
      <c r="Z4087" t="str">
        <f>VLOOKUP(表2[index_id],表10[],2)</f>
        <v>ValueOntology.DIFF_QUANTITY</v>
      </c>
      <c r="AA4087" t="str">
        <f>VLOOKUP(表2[index_id],表11[],2)</f>
        <v>ValueOntology.DIFF_QUANTITY</v>
      </c>
      <c r="AB4087" s="8" t="b">
        <f>表2[[#This Row],[vo104]]=表2[[#This Row],[vo109]]</f>
        <v>1</v>
      </c>
    </row>
    <row r="4088" spans="1:28" ht="15" hidden="1" x14ac:dyDescent="0.25">
      <c r="A4088" s="1">
        <v>149695</v>
      </c>
      <c r="B4088" s="1">
        <v>7330102390</v>
      </c>
      <c r="C4088" s="1" t="s">
        <v>5279</v>
      </c>
      <c r="D4088" s="1"/>
      <c r="E4088" s="1">
        <v>2</v>
      </c>
      <c r="F4088" s="1" t="s">
        <v>88</v>
      </c>
      <c r="G4088" s="1" t="s">
        <v>49</v>
      </c>
      <c r="H4088" s="1" t="s">
        <v>1056</v>
      </c>
      <c r="I4088" s="1" t="s">
        <v>878</v>
      </c>
      <c r="J4088" s="1">
        <v>0</v>
      </c>
      <c r="K4088" s="1" t="s">
        <v>1087</v>
      </c>
      <c r="L4088" s="1" t="s">
        <v>4204</v>
      </c>
      <c r="M4088" s="1" t="s">
        <v>1059</v>
      </c>
      <c r="N4088" s="1"/>
      <c r="O4088" s="1" t="s">
        <v>54</v>
      </c>
      <c r="P4088" s="2" t="s">
        <v>33</v>
      </c>
      <c r="Q4088" s="1" t="s">
        <v>117</v>
      </c>
      <c r="R4088" s="1" t="str">
        <f>VLOOKUP(表2[index_id],表1[],2)</f>
        <v>ValueOntology.QUANTITY</v>
      </c>
      <c r="S4088" t="str">
        <f>VLOOKUP(表2[index_id],表3[],2)</f>
        <v>ValueOntology.QUANTITY_PER_CAPITA</v>
      </c>
      <c r="T4088" s="5" t="str">
        <f>VLOOKUP(表2[index_id],表4[],2)</f>
        <v>ValueOntology.QUANTITY_PER_CAPITA</v>
      </c>
      <c r="U4088" t="str">
        <f>VLOOKUP(表2[index_id],表5[],2)</f>
        <v>ValueOntology.QUANTITY_PER_CAPITA</v>
      </c>
      <c r="V4088" t="str">
        <f>VLOOKUP(表2[index_id],表6[],2)</f>
        <v>ValueOntology.QUANTITY_PER_CAPITA</v>
      </c>
      <c r="W4088" t="str">
        <f>VLOOKUP(表2[index_id],表7[],2)</f>
        <v>ValueOntology.QUANTITY_PER_CAPITA</v>
      </c>
      <c r="X4088" t="str">
        <f>VLOOKUP(表2[index_id],表8[],2)</f>
        <v>ValueOntology.QUANTITY_PER_CAPITA</v>
      </c>
      <c r="Y4088" t="str">
        <f>VLOOKUP(表2[index_id],表9[],2)</f>
        <v>ValueOntology.QUANTITY_PER_CAPITA</v>
      </c>
      <c r="Z4088" t="str">
        <f>VLOOKUP(表2[index_id],表10[],2)</f>
        <v>ValueOntology.QUANTITY_PER_CAPITA</v>
      </c>
      <c r="AA4088" t="str">
        <f>VLOOKUP(表2[index_id],表11[],2)</f>
        <v>ValueOntology.QUANTITY_PER_CAPITA</v>
      </c>
      <c r="AB4088" s="8" t="b">
        <f>表2[[#This Row],[vo104]]=表2[[#This Row],[vo109]]</f>
        <v>1</v>
      </c>
    </row>
    <row r="4089" spans="1:28" ht="15" hidden="1" x14ac:dyDescent="0.25">
      <c r="A4089" s="1">
        <v>138852</v>
      </c>
      <c r="B4089" s="1">
        <v>8030101612</v>
      </c>
      <c r="C4089" s="1" t="s">
        <v>5280</v>
      </c>
      <c r="D4089" s="1"/>
      <c r="E4089" s="1">
        <v>0</v>
      </c>
      <c r="F4089" s="1" t="s">
        <v>25</v>
      </c>
      <c r="G4089" s="1" t="s">
        <v>49</v>
      </c>
      <c r="H4089" s="1" t="s">
        <v>1056</v>
      </c>
      <c r="I4089" s="1" t="s">
        <v>403</v>
      </c>
      <c r="J4089" s="1">
        <v>0</v>
      </c>
      <c r="K4089" s="1" t="s">
        <v>1099</v>
      </c>
      <c r="L4089" s="1" t="s">
        <v>1100</v>
      </c>
      <c r="M4089" s="1" t="s">
        <v>1059</v>
      </c>
      <c r="N4089" s="1"/>
      <c r="O4089" s="1" t="s">
        <v>41</v>
      </c>
      <c r="P4089" s="2" t="s">
        <v>33</v>
      </c>
      <c r="Q4089" s="1" t="s">
        <v>108</v>
      </c>
      <c r="R4089" s="1" t="str">
        <f>VLOOKUP(表2[index_id],表1[],2)</f>
        <v>ValueOntology.QUANTITY</v>
      </c>
      <c r="S4089" t="str">
        <f>VLOOKUP(表2[index_id],表3[],2)</f>
        <v>ValueOntology.QUANTITY</v>
      </c>
      <c r="T4089" s="5" t="str">
        <f>VLOOKUP(表2[index_id],表4[],2)</f>
        <v>ValueOntology.QUANTITY</v>
      </c>
      <c r="U4089" t="str">
        <f>VLOOKUP(表2[index_id],表5[],2)</f>
        <v>ValueOntology.QUANTITY</v>
      </c>
      <c r="V4089" t="str">
        <f>VLOOKUP(表2[index_id],表6[],2)</f>
        <v>ValueOntology.QUANTITY</v>
      </c>
      <c r="W4089" t="str">
        <f>VLOOKUP(表2[index_id],表7[],2)</f>
        <v>ValueOntology.QUANTITY</v>
      </c>
      <c r="X4089" t="str">
        <f>VLOOKUP(表2[index_id],表8[],2)</f>
        <v>ValueOntology.QUANTITY</v>
      </c>
      <c r="Y4089" t="str">
        <f>VLOOKUP(表2[index_id],表9[],2)</f>
        <v>ValueOntology.QUANTITY</v>
      </c>
      <c r="Z4089" t="str">
        <f>VLOOKUP(表2[index_id],表10[],2)</f>
        <v>ValueOntology.QUANTITY</v>
      </c>
      <c r="AA4089" t="str">
        <f>VLOOKUP(表2[index_id],表11[],2)</f>
        <v>ValueOntology.QUANTITY</v>
      </c>
      <c r="AB4089" s="8" t="b">
        <f>表2[[#This Row],[vo104]]=表2[[#This Row],[vo109]]</f>
        <v>1</v>
      </c>
    </row>
    <row r="4090" spans="1:28" ht="15" x14ac:dyDescent="0.25">
      <c r="A4090" s="1">
        <v>139246</v>
      </c>
      <c r="B4090" s="1">
        <v>8030101800</v>
      </c>
      <c r="C4090" s="1" t="s">
        <v>5281</v>
      </c>
      <c r="D4090" s="1"/>
      <c r="E4090" s="1">
        <v>2</v>
      </c>
      <c r="F4090" s="1" t="s">
        <v>359</v>
      </c>
      <c r="G4090" s="1" t="s">
        <v>49</v>
      </c>
      <c r="H4090" s="1" t="s">
        <v>1056</v>
      </c>
      <c r="I4090" s="1" t="s">
        <v>403</v>
      </c>
      <c r="J4090" s="1">
        <v>0</v>
      </c>
      <c r="K4090" s="1" t="s">
        <v>4198</v>
      </c>
      <c r="L4090" s="1" t="s">
        <v>4199</v>
      </c>
      <c r="M4090" s="1" t="s">
        <v>1059</v>
      </c>
      <c r="N4090" s="1"/>
      <c r="O4090" s="1" t="s">
        <v>41</v>
      </c>
      <c r="P4090" s="2" t="s">
        <v>33</v>
      </c>
      <c r="Q4090" s="1" t="s">
        <v>345</v>
      </c>
      <c r="R4090" s="1" t="str">
        <f>VLOOKUP(表2[index_id],表1[],2)</f>
        <v>ValueOntology.PERCENTAGE</v>
      </c>
      <c r="S4090" t="str">
        <f>VLOOKUP(表2[index_id],表3[],2)</f>
        <v>ValueOntology.PERCENTAGE</v>
      </c>
      <c r="T4090" s="5" t="str">
        <f>VLOOKUP(表2[index_id],表4[],2)</f>
        <v>ValueOntology.PERCENTAGE</v>
      </c>
      <c r="U4090" t="str">
        <f>VLOOKUP(表2[index_id],表5[],2)</f>
        <v>ValueOntology.PERCENTAGE</v>
      </c>
      <c r="V4090" t="str">
        <f>VLOOKUP(表2[index_id],表6[],2)</f>
        <v>ValueOntology.PERCENTAGE</v>
      </c>
      <c r="W4090" t="str">
        <f>VLOOKUP(表2[index_id],表7[],2)</f>
        <v>ValueOntology.PERCENTAGE</v>
      </c>
      <c r="X4090" t="str">
        <f>VLOOKUP(表2[index_id],表8[],2)</f>
        <v>ValueOntology.PERCENTAGE</v>
      </c>
      <c r="Y4090" t="str">
        <f>VLOOKUP(表2[index_id],表9[],2)</f>
        <v>ValueOntology.PROPORTION_OF_NATION</v>
      </c>
      <c r="Z4090" t="str">
        <f>VLOOKUP(表2[index_id],表10[],2)</f>
        <v>ValueOntology.PROPORTION_OF_NATION</v>
      </c>
      <c r="AA4090" t="str">
        <f>VLOOKUP(表2[index_id],表11[],2)</f>
        <v>ValueOntology.PROPORTION_OF_NATION</v>
      </c>
      <c r="AB4090" s="8" t="b">
        <f>表2[[#This Row],[vo104]]=表2[[#This Row],[vo109]]</f>
        <v>1</v>
      </c>
    </row>
    <row r="4091" spans="1:28" ht="15" hidden="1" x14ac:dyDescent="0.25">
      <c r="A4091" s="1">
        <v>141836</v>
      </c>
      <c r="B4091" s="1">
        <v>8030104031</v>
      </c>
      <c r="C4091" s="1" t="s">
        <v>5282</v>
      </c>
      <c r="D4091" s="1"/>
      <c r="E4091" s="1">
        <v>0</v>
      </c>
      <c r="F4091" s="1" t="s">
        <v>25</v>
      </c>
      <c r="G4091" s="1" t="s">
        <v>49</v>
      </c>
      <c r="H4091" s="1" t="s">
        <v>1056</v>
      </c>
      <c r="I4091" s="1" t="s">
        <v>403</v>
      </c>
      <c r="J4091" s="1">
        <v>0</v>
      </c>
      <c r="K4091" s="1" t="s">
        <v>1087</v>
      </c>
      <c r="L4091" s="1" t="s">
        <v>70</v>
      </c>
      <c r="M4091" s="1" t="s">
        <v>1059</v>
      </c>
      <c r="N4091" s="1"/>
      <c r="O4091" s="1" t="s">
        <v>41</v>
      </c>
      <c r="P4091" s="2" t="s">
        <v>33</v>
      </c>
      <c r="Q4091" s="1" t="s">
        <v>303</v>
      </c>
      <c r="R4091" s="1" t="str">
        <f>VLOOKUP(表2[index_id],表1[],2)</f>
        <v>ValueOntology.DIFF_QUANTITY</v>
      </c>
      <c r="S4091" t="str">
        <f>VLOOKUP(表2[index_id],表3[],2)</f>
        <v>ValueOntology.DIFF_QUANTITY</v>
      </c>
      <c r="T4091" s="5" t="str">
        <f>VLOOKUP(表2[index_id],表4[],2)</f>
        <v>ValueOntology.DIFF_QUANTITY</v>
      </c>
      <c r="U4091" t="str">
        <f>VLOOKUP(表2[index_id],表5[],2)</f>
        <v>ValueOntology.DIFF_QUANTITY</v>
      </c>
      <c r="V4091" t="str">
        <f>VLOOKUP(表2[index_id],表6[],2)</f>
        <v>ValueOntology.DIFF_QUANTITY</v>
      </c>
      <c r="W4091" t="str">
        <f>VLOOKUP(表2[index_id],表7[],2)</f>
        <v>ValueOntology.DIFF_QUANTITY</v>
      </c>
      <c r="X4091" t="str">
        <f>VLOOKUP(表2[index_id],表8[],2)</f>
        <v>ValueOntology.DIFF_QUANTITY</v>
      </c>
      <c r="Y4091" t="str">
        <f>VLOOKUP(表2[index_id],表9[],2)</f>
        <v>ValueOntology.DIFF_QUANTITY</v>
      </c>
      <c r="Z4091" t="str">
        <f>VLOOKUP(表2[index_id],表10[],2)</f>
        <v>ValueOntology.DIFF_QUANTITY</v>
      </c>
      <c r="AA4091" t="str">
        <f>VLOOKUP(表2[index_id],表11[],2)</f>
        <v>ValueOntology.DIFF_QUANTITY</v>
      </c>
      <c r="AB4091" s="8" t="b">
        <f>表2[[#This Row],[vo104]]=表2[[#This Row],[vo109]]</f>
        <v>1</v>
      </c>
    </row>
    <row r="4092" spans="1:28" ht="15" x14ac:dyDescent="0.25">
      <c r="A4092" s="1">
        <v>140001</v>
      </c>
      <c r="B4092" s="1">
        <v>8030102579</v>
      </c>
      <c r="C4092" s="1" t="s">
        <v>5283</v>
      </c>
      <c r="D4092" s="1"/>
      <c r="E4092" s="1">
        <v>2</v>
      </c>
      <c r="F4092" s="1" t="s">
        <v>359</v>
      </c>
      <c r="G4092" s="1" t="s">
        <v>49</v>
      </c>
      <c r="H4092" s="1" t="s">
        <v>1056</v>
      </c>
      <c r="I4092" s="1" t="s">
        <v>878</v>
      </c>
      <c r="J4092" s="1">
        <v>0</v>
      </c>
      <c r="K4092" s="1" t="s">
        <v>4182</v>
      </c>
      <c r="L4092" s="1" t="s">
        <v>4183</v>
      </c>
      <c r="M4092" s="1" t="s">
        <v>1059</v>
      </c>
      <c r="N4092" s="1"/>
      <c r="O4092" s="1" t="s">
        <v>41</v>
      </c>
      <c r="P4092" s="2" t="s">
        <v>33</v>
      </c>
      <c r="Q4092" s="1" t="s">
        <v>345</v>
      </c>
      <c r="R4092" s="1" t="str">
        <f>VLOOKUP(表2[index_id],表1[],2)</f>
        <v>ValueOntology.PERCENTAGE</v>
      </c>
      <c r="S4092" t="str">
        <f>VLOOKUP(表2[index_id],表3[],2)</f>
        <v>ValueOntology.PERCENTAGE</v>
      </c>
      <c r="T4092" s="5" t="str">
        <f>VLOOKUP(表2[index_id],表4[],2)</f>
        <v>ValueOntology.PERCENTAGE</v>
      </c>
      <c r="U4092" t="str">
        <f>VLOOKUP(表2[index_id],表5[],2)</f>
        <v>ValueOntology.PERCENTAGE</v>
      </c>
      <c r="V4092" t="str">
        <f>VLOOKUP(表2[index_id],表6[],2)</f>
        <v>ValueOntology.PERCENTAGE</v>
      </c>
      <c r="W4092" t="str">
        <f>VLOOKUP(表2[index_id],表7[],2)</f>
        <v>ValueOntology.PERCENTAGE</v>
      </c>
      <c r="X4092" t="str">
        <f>VLOOKUP(表2[index_id],表8[],2)</f>
        <v>ValueOntology.PERCENTAGE</v>
      </c>
      <c r="Y4092" t="str">
        <f>VLOOKUP(表2[index_id],表9[],2)</f>
        <v>ValueOntology.PROPORTION_OF_NATION</v>
      </c>
      <c r="Z4092" t="str">
        <f>VLOOKUP(表2[index_id],表10[],2)</f>
        <v>ValueOntology.PROPORTION_OF_NATION</v>
      </c>
      <c r="AA4092" t="str">
        <f>VLOOKUP(表2[index_id],表11[],2)</f>
        <v>ValueOntology.PROPORTION_OF_NATION</v>
      </c>
      <c r="AB4092" s="8" t="b">
        <f>表2[[#This Row],[vo104]]=表2[[#This Row],[vo109]]</f>
        <v>1</v>
      </c>
    </row>
    <row r="4093" spans="1:28" ht="15" x14ac:dyDescent="0.25">
      <c r="A4093" s="1">
        <v>139560</v>
      </c>
      <c r="B4093" s="1">
        <v>8030102116</v>
      </c>
      <c r="C4093" s="1" t="s">
        <v>5284</v>
      </c>
      <c r="D4093" s="1"/>
      <c r="E4093" s="1">
        <v>2</v>
      </c>
      <c r="F4093" s="1" t="s">
        <v>359</v>
      </c>
      <c r="G4093" s="1" t="s">
        <v>49</v>
      </c>
      <c r="H4093" s="1" t="s">
        <v>1056</v>
      </c>
      <c r="I4093" s="1" t="s">
        <v>878</v>
      </c>
      <c r="J4093" s="1">
        <v>0</v>
      </c>
      <c r="K4093" s="1" t="s">
        <v>4193</v>
      </c>
      <c r="L4093" s="1" t="s">
        <v>4194</v>
      </c>
      <c r="M4093" s="1" t="s">
        <v>1059</v>
      </c>
      <c r="N4093" s="1"/>
      <c r="O4093" s="1" t="s">
        <v>41</v>
      </c>
      <c r="P4093" s="2" t="s">
        <v>33</v>
      </c>
      <c r="Q4093" s="1" t="s">
        <v>345</v>
      </c>
      <c r="R4093" s="1" t="str">
        <f>VLOOKUP(表2[index_id],表1[],2)</f>
        <v>ValueOntology.PERCENTAGE</v>
      </c>
      <c r="S4093" t="str">
        <f>VLOOKUP(表2[index_id],表3[],2)</f>
        <v>ValueOntology.PERCENTAGE</v>
      </c>
      <c r="T4093" s="5" t="str">
        <f>VLOOKUP(表2[index_id],表4[],2)</f>
        <v>ValueOntology.PERCENTAGE</v>
      </c>
      <c r="U4093" t="str">
        <f>VLOOKUP(表2[index_id],表5[],2)</f>
        <v>ValueOntology.PERCENTAGE</v>
      </c>
      <c r="V4093" t="str">
        <f>VLOOKUP(表2[index_id],表6[],2)</f>
        <v>ValueOntology.PERCENTAGE</v>
      </c>
      <c r="W4093" t="str">
        <f>VLOOKUP(表2[index_id],表7[],2)</f>
        <v>ValueOntology.PERCENTAGE</v>
      </c>
      <c r="X4093" t="str">
        <f>VLOOKUP(表2[index_id],表8[],2)</f>
        <v>ValueOntology.PERCENTAGE</v>
      </c>
      <c r="Y4093" t="str">
        <f>VLOOKUP(表2[index_id],表9[],2)</f>
        <v>ValueOntology.PROPORTION_OF_NATION</v>
      </c>
      <c r="Z4093" t="str">
        <f>VLOOKUP(表2[index_id],表10[],2)</f>
        <v>ValueOntology.PROPORTION_OF_NATION</v>
      </c>
      <c r="AA4093" t="str">
        <f>VLOOKUP(表2[index_id],表11[],2)</f>
        <v>ValueOntology.PROPORTION_OF_NATION</v>
      </c>
      <c r="AB4093" s="8" t="b">
        <f>表2[[#This Row],[vo104]]=表2[[#This Row],[vo109]]</f>
        <v>1</v>
      </c>
    </row>
    <row r="4094" spans="1:28" ht="15" hidden="1" x14ac:dyDescent="0.25">
      <c r="A4094" s="1">
        <v>141489</v>
      </c>
      <c r="B4094" s="1">
        <v>8030103398</v>
      </c>
      <c r="C4094" s="1" t="s">
        <v>5285</v>
      </c>
      <c r="D4094" s="1"/>
      <c r="E4094" s="1">
        <v>0</v>
      </c>
      <c r="F4094" s="1" t="s">
        <v>25</v>
      </c>
      <c r="G4094" s="1" t="s">
        <v>49</v>
      </c>
      <c r="H4094" s="1" t="s">
        <v>1056</v>
      </c>
      <c r="I4094" s="1" t="s">
        <v>403</v>
      </c>
      <c r="J4094" s="1">
        <v>0</v>
      </c>
      <c r="K4094" s="1" t="s">
        <v>1092</v>
      </c>
      <c r="L4094" s="1" t="s">
        <v>1058</v>
      </c>
      <c r="M4094" s="1" t="s">
        <v>1059</v>
      </c>
      <c r="N4094" s="1"/>
      <c r="O4094" s="1" t="s">
        <v>41</v>
      </c>
      <c r="P4094" s="2" t="s">
        <v>33</v>
      </c>
      <c r="Q4094" s="1" t="s">
        <v>108</v>
      </c>
      <c r="R4094" s="1" t="str">
        <f>VLOOKUP(表2[index_id],表1[],2)</f>
        <v>ValueOntology.QUANTITY</v>
      </c>
      <c r="S4094" t="str">
        <f>VLOOKUP(表2[index_id],表3[],2)</f>
        <v>ValueOntology.QUANTITY</v>
      </c>
      <c r="T4094" s="5" t="str">
        <f>VLOOKUP(表2[index_id],表4[],2)</f>
        <v>ValueOntology.QUANTITY</v>
      </c>
      <c r="U4094" t="str">
        <f>VLOOKUP(表2[index_id],表5[],2)</f>
        <v>ValueOntology.QUANTITY</v>
      </c>
      <c r="V4094" t="str">
        <f>VLOOKUP(表2[index_id],表6[],2)</f>
        <v>ValueOntology.QUANTITY</v>
      </c>
      <c r="W4094" t="str">
        <f>VLOOKUP(表2[index_id],表7[],2)</f>
        <v>ValueOntology.QUANTITY</v>
      </c>
      <c r="X4094" t="str">
        <f>VLOOKUP(表2[index_id],表8[],2)</f>
        <v>ValueOntology.QUANTITY</v>
      </c>
      <c r="Y4094" t="str">
        <f>VLOOKUP(表2[index_id],表9[],2)</f>
        <v>ValueOntology.QUANTITY</v>
      </c>
      <c r="Z4094" t="str">
        <f>VLOOKUP(表2[index_id],表10[],2)</f>
        <v>ValueOntology.QUANTITY</v>
      </c>
      <c r="AA4094" t="str">
        <f>VLOOKUP(表2[index_id],表11[],2)</f>
        <v>ValueOntology.QUANTITY</v>
      </c>
      <c r="AB4094" s="8" t="b">
        <f>表2[[#This Row],[vo104]]=表2[[#This Row],[vo109]]</f>
        <v>1</v>
      </c>
    </row>
    <row r="4095" spans="1:28" ht="15" hidden="1" x14ac:dyDescent="0.25">
      <c r="A4095" s="1">
        <v>141877</v>
      </c>
      <c r="B4095" s="1">
        <v>8030104072</v>
      </c>
      <c r="C4095" s="1" t="s">
        <v>5286</v>
      </c>
      <c r="D4095" s="1"/>
      <c r="E4095" s="1">
        <v>0</v>
      </c>
      <c r="F4095" s="1" t="s">
        <v>25</v>
      </c>
      <c r="G4095" s="1" t="s">
        <v>49</v>
      </c>
      <c r="H4095" s="1" t="s">
        <v>1056</v>
      </c>
      <c r="I4095" s="1" t="s">
        <v>878</v>
      </c>
      <c r="J4095" s="1">
        <v>0</v>
      </c>
      <c r="K4095" s="1" t="s">
        <v>1087</v>
      </c>
      <c r="L4095" s="1" t="s">
        <v>70</v>
      </c>
      <c r="M4095" s="1" t="s">
        <v>1059</v>
      </c>
      <c r="N4095" s="1"/>
      <c r="O4095" s="1" t="s">
        <v>41</v>
      </c>
      <c r="P4095" s="2" t="s">
        <v>33</v>
      </c>
      <c r="Q4095" s="1" t="s">
        <v>303</v>
      </c>
      <c r="R4095" s="1" t="str">
        <f>VLOOKUP(表2[index_id],表1[],2)</f>
        <v>ValueOntology.DIFF_QUANTITY</v>
      </c>
      <c r="S4095" t="str">
        <f>VLOOKUP(表2[index_id],表3[],2)</f>
        <v>ValueOntology.DIFF_QUANTITY</v>
      </c>
      <c r="T4095" s="5" t="str">
        <f>VLOOKUP(表2[index_id],表4[],2)</f>
        <v>ValueOntology.DIFF_QUANTITY</v>
      </c>
      <c r="U4095" t="str">
        <f>VLOOKUP(表2[index_id],表5[],2)</f>
        <v>ValueOntology.DIFF_QUANTITY</v>
      </c>
      <c r="V4095" t="str">
        <f>VLOOKUP(表2[index_id],表6[],2)</f>
        <v>ValueOntology.DIFF_QUANTITY</v>
      </c>
      <c r="W4095" t="str">
        <f>VLOOKUP(表2[index_id],表7[],2)</f>
        <v>ValueOntology.DIFF_QUANTITY</v>
      </c>
      <c r="X4095" t="str">
        <f>VLOOKUP(表2[index_id],表8[],2)</f>
        <v>ValueOntology.DIFF_QUANTITY</v>
      </c>
      <c r="Y4095" t="str">
        <f>VLOOKUP(表2[index_id],表9[],2)</f>
        <v>ValueOntology.DIFF_QUANTITY</v>
      </c>
      <c r="Z4095" t="str">
        <f>VLOOKUP(表2[index_id],表10[],2)</f>
        <v>ValueOntology.DIFF_QUANTITY</v>
      </c>
      <c r="AA4095" t="str">
        <f>VLOOKUP(表2[index_id],表11[],2)</f>
        <v>ValueOntology.DIFF_QUANTITY</v>
      </c>
      <c r="AB4095" s="8" t="b">
        <f>表2[[#This Row],[vo104]]=表2[[#This Row],[vo109]]</f>
        <v>1</v>
      </c>
    </row>
    <row r="4096" spans="1:28" ht="15" hidden="1" x14ac:dyDescent="0.25">
      <c r="A4096" s="1">
        <v>141844</v>
      </c>
      <c r="B4096" s="1">
        <v>8030104039</v>
      </c>
      <c r="C4096" s="1" t="s">
        <v>5287</v>
      </c>
      <c r="D4096" s="1"/>
      <c r="E4096" s="1">
        <v>0</v>
      </c>
      <c r="F4096" s="1" t="s">
        <v>25</v>
      </c>
      <c r="G4096" s="1" t="s">
        <v>49</v>
      </c>
      <c r="H4096" s="1" t="s">
        <v>1056</v>
      </c>
      <c r="I4096" s="1" t="s">
        <v>403</v>
      </c>
      <c r="J4096" s="1">
        <v>0</v>
      </c>
      <c r="K4096" s="1" t="s">
        <v>1087</v>
      </c>
      <c r="L4096" s="1" t="s">
        <v>70</v>
      </c>
      <c r="M4096" s="1" t="s">
        <v>1059</v>
      </c>
      <c r="N4096" s="1"/>
      <c r="O4096" s="1" t="s">
        <v>41</v>
      </c>
      <c r="P4096" s="2" t="s">
        <v>33</v>
      </c>
      <c r="Q4096" s="1" t="s">
        <v>303</v>
      </c>
      <c r="R4096" s="1" t="str">
        <f>VLOOKUP(表2[index_id],表1[],2)</f>
        <v>ValueOntology.DIFF_QUANTITY</v>
      </c>
      <c r="S4096" t="str">
        <f>VLOOKUP(表2[index_id],表3[],2)</f>
        <v>ValueOntology.DIFF_QUANTITY</v>
      </c>
      <c r="T4096" s="5" t="str">
        <f>VLOOKUP(表2[index_id],表4[],2)</f>
        <v>ValueOntology.DIFF_QUANTITY</v>
      </c>
      <c r="U4096" t="str">
        <f>VLOOKUP(表2[index_id],表5[],2)</f>
        <v>ValueOntology.DIFF_QUANTITY</v>
      </c>
      <c r="V4096" t="str">
        <f>VLOOKUP(表2[index_id],表6[],2)</f>
        <v>ValueOntology.DIFF_QUANTITY</v>
      </c>
      <c r="W4096" t="str">
        <f>VLOOKUP(表2[index_id],表7[],2)</f>
        <v>ValueOntology.DIFF_QUANTITY</v>
      </c>
      <c r="X4096" t="str">
        <f>VLOOKUP(表2[index_id],表8[],2)</f>
        <v>ValueOntology.DIFF_QUANTITY</v>
      </c>
      <c r="Y4096" t="str">
        <f>VLOOKUP(表2[index_id],表9[],2)</f>
        <v>ValueOntology.DIFF_QUANTITY</v>
      </c>
      <c r="Z4096" t="str">
        <f>VLOOKUP(表2[index_id],表10[],2)</f>
        <v>ValueOntology.DIFF_QUANTITY</v>
      </c>
      <c r="AA4096" t="str">
        <f>VLOOKUP(表2[index_id],表11[],2)</f>
        <v>ValueOntology.DIFF_QUANTITY</v>
      </c>
      <c r="AB4096" s="8" t="b">
        <f>表2[[#This Row],[vo104]]=表2[[#This Row],[vo109]]</f>
        <v>1</v>
      </c>
    </row>
    <row r="4097" spans="1:28" ht="15" hidden="1" x14ac:dyDescent="0.25">
      <c r="A4097" s="1">
        <v>139341</v>
      </c>
      <c r="B4097" s="1">
        <v>8030101896</v>
      </c>
      <c r="C4097" s="1" t="s">
        <v>5288</v>
      </c>
      <c r="D4097" s="1"/>
      <c r="E4097" s="1">
        <v>0</v>
      </c>
      <c r="F4097" s="1" t="s">
        <v>25</v>
      </c>
      <c r="G4097" s="1" t="s">
        <v>49</v>
      </c>
      <c r="H4097" s="1" t="s">
        <v>1056</v>
      </c>
      <c r="I4097" s="1" t="s">
        <v>403</v>
      </c>
      <c r="J4097" s="1">
        <v>0</v>
      </c>
      <c r="K4097" s="1" t="s">
        <v>1094</v>
      </c>
      <c r="L4097" s="1" t="s">
        <v>1062</v>
      </c>
      <c r="M4097" s="1" t="s">
        <v>1059</v>
      </c>
      <c r="N4097" s="1"/>
      <c r="O4097" s="1" t="s">
        <v>41</v>
      </c>
      <c r="P4097" s="2" t="s">
        <v>33</v>
      </c>
      <c r="Q4097" s="1" t="s">
        <v>108</v>
      </c>
      <c r="R4097" s="1" t="str">
        <f>VLOOKUP(表2[index_id],表1[],2)</f>
        <v>ValueOntology.QUANTITY</v>
      </c>
      <c r="S4097" t="str">
        <f>VLOOKUP(表2[index_id],表3[],2)</f>
        <v>ValueOntology.QUANTITY</v>
      </c>
      <c r="T4097" s="5" t="str">
        <f>VLOOKUP(表2[index_id],表4[],2)</f>
        <v>ValueOntology.QUANTITY</v>
      </c>
      <c r="U4097" t="str">
        <f>VLOOKUP(表2[index_id],表5[],2)</f>
        <v>ValueOntology.QUANTITY</v>
      </c>
      <c r="V4097" t="str">
        <f>VLOOKUP(表2[index_id],表6[],2)</f>
        <v>ValueOntology.QUANTITY</v>
      </c>
      <c r="W4097" t="str">
        <f>VLOOKUP(表2[index_id],表7[],2)</f>
        <v>ValueOntology.QUANTITY</v>
      </c>
      <c r="X4097" t="str">
        <f>VLOOKUP(表2[index_id],表8[],2)</f>
        <v>ValueOntology.QUANTITY</v>
      </c>
      <c r="Y4097" t="str">
        <f>VLOOKUP(表2[index_id],表9[],2)</f>
        <v>ValueOntology.QUANTITY</v>
      </c>
      <c r="Z4097" t="str">
        <f>VLOOKUP(表2[index_id],表10[],2)</f>
        <v>ValueOntology.QUANTITY</v>
      </c>
      <c r="AA4097" t="str">
        <f>VLOOKUP(表2[index_id],表11[],2)</f>
        <v>ValueOntology.QUANTITY</v>
      </c>
      <c r="AB4097" s="8" t="b">
        <f>表2[[#This Row],[vo104]]=表2[[#This Row],[vo109]]</f>
        <v>1</v>
      </c>
    </row>
    <row r="4098" spans="1:28" ht="15" hidden="1" x14ac:dyDescent="0.25">
      <c r="A4098" s="1">
        <v>149696</v>
      </c>
      <c r="B4098" s="1">
        <v>7330102391</v>
      </c>
      <c r="C4098" s="1" t="s">
        <v>5289</v>
      </c>
      <c r="D4098" s="1"/>
      <c r="E4098" s="1">
        <v>2</v>
      </c>
      <c r="F4098" s="1" t="s">
        <v>88</v>
      </c>
      <c r="G4098" s="1" t="s">
        <v>49</v>
      </c>
      <c r="H4098" s="1" t="s">
        <v>1056</v>
      </c>
      <c r="I4098" s="1" t="s">
        <v>878</v>
      </c>
      <c r="J4098" s="1">
        <v>0</v>
      </c>
      <c r="K4098" s="1" t="s">
        <v>1087</v>
      </c>
      <c r="L4098" s="1" t="s">
        <v>4204</v>
      </c>
      <c r="M4098" s="1" t="s">
        <v>1059</v>
      </c>
      <c r="N4098" s="1"/>
      <c r="O4098" s="1" t="s">
        <v>54</v>
      </c>
      <c r="P4098" s="2" t="s">
        <v>33</v>
      </c>
      <c r="Q4098" s="1" t="s">
        <v>117</v>
      </c>
      <c r="R4098" s="1" t="str">
        <f>VLOOKUP(表2[index_id],表1[],2)</f>
        <v>ValueOntology.QUANTITY</v>
      </c>
      <c r="S4098" t="str">
        <f>VLOOKUP(表2[index_id],表3[],2)</f>
        <v>ValueOntology.QUANTITY_PER_CAPITA</v>
      </c>
      <c r="T4098" s="5" t="str">
        <f>VLOOKUP(表2[index_id],表4[],2)</f>
        <v>ValueOntology.QUANTITY_PER_CAPITA</v>
      </c>
      <c r="U4098" t="str">
        <f>VLOOKUP(表2[index_id],表5[],2)</f>
        <v>ValueOntology.QUANTITY_PER_CAPITA</v>
      </c>
      <c r="V4098" t="str">
        <f>VLOOKUP(表2[index_id],表6[],2)</f>
        <v>ValueOntology.QUANTITY_PER_CAPITA</v>
      </c>
      <c r="W4098" t="str">
        <f>VLOOKUP(表2[index_id],表7[],2)</f>
        <v>ValueOntology.QUANTITY_PER_CAPITA</v>
      </c>
      <c r="X4098" t="str">
        <f>VLOOKUP(表2[index_id],表8[],2)</f>
        <v>ValueOntology.QUANTITY_PER_CAPITA</v>
      </c>
      <c r="Y4098" t="str">
        <f>VLOOKUP(表2[index_id],表9[],2)</f>
        <v>ValueOntology.QUANTITY_PER_CAPITA</v>
      </c>
      <c r="Z4098" t="str">
        <f>VLOOKUP(表2[index_id],表10[],2)</f>
        <v>ValueOntology.QUANTITY_PER_CAPITA</v>
      </c>
      <c r="AA4098" t="str">
        <f>VLOOKUP(表2[index_id],表11[],2)</f>
        <v>ValueOntology.QUANTITY_PER_CAPITA</v>
      </c>
      <c r="AB4098" s="8" t="b">
        <f>表2[[#This Row],[vo104]]=表2[[#This Row],[vo109]]</f>
        <v>1</v>
      </c>
    </row>
    <row r="4099" spans="1:28" ht="15" hidden="1" x14ac:dyDescent="0.25">
      <c r="A4099" s="1">
        <v>139057</v>
      </c>
      <c r="B4099" s="1">
        <v>8030101613</v>
      </c>
      <c r="C4099" s="1" t="s">
        <v>5290</v>
      </c>
      <c r="D4099" s="1"/>
      <c r="E4099" s="1">
        <v>0</v>
      </c>
      <c r="F4099" s="1" t="s">
        <v>25</v>
      </c>
      <c r="G4099" s="1" t="s">
        <v>49</v>
      </c>
      <c r="H4099" s="1" t="s">
        <v>1056</v>
      </c>
      <c r="I4099" s="1" t="s">
        <v>403</v>
      </c>
      <c r="J4099" s="1">
        <v>0</v>
      </c>
      <c r="K4099" s="1" t="s">
        <v>1099</v>
      </c>
      <c r="L4099" s="1" t="s">
        <v>1100</v>
      </c>
      <c r="M4099" s="1" t="s">
        <v>1059</v>
      </c>
      <c r="N4099" s="1"/>
      <c r="O4099" s="1" t="s">
        <v>41</v>
      </c>
      <c r="P4099" s="2" t="s">
        <v>33</v>
      </c>
      <c r="Q4099" s="1" t="s">
        <v>108</v>
      </c>
      <c r="R4099" s="1" t="str">
        <f>VLOOKUP(表2[index_id],表1[],2)</f>
        <v>ValueOntology.QUANTITY</v>
      </c>
      <c r="S4099" t="str">
        <f>VLOOKUP(表2[index_id],表3[],2)</f>
        <v>ValueOntology.QUANTITY</v>
      </c>
      <c r="T4099" s="5" t="str">
        <f>VLOOKUP(表2[index_id],表4[],2)</f>
        <v>ValueOntology.QUANTITY</v>
      </c>
      <c r="U4099" t="str">
        <f>VLOOKUP(表2[index_id],表5[],2)</f>
        <v>ValueOntology.QUANTITY</v>
      </c>
      <c r="V4099" t="str">
        <f>VLOOKUP(表2[index_id],表6[],2)</f>
        <v>ValueOntology.QUANTITY</v>
      </c>
      <c r="W4099" t="str">
        <f>VLOOKUP(表2[index_id],表7[],2)</f>
        <v>ValueOntology.QUANTITY</v>
      </c>
      <c r="X4099" t="str">
        <f>VLOOKUP(表2[index_id],表8[],2)</f>
        <v>ValueOntology.QUANTITY</v>
      </c>
      <c r="Y4099" t="str">
        <f>VLOOKUP(表2[index_id],表9[],2)</f>
        <v>ValueOntology.QUANTITY</v>
      </c>
      <c r="Z4099" t="str">
        <f>VLOOKUP(表2[index_id],表10[],2)</f>
        <v>ValueOntology.QUANTITY</v>
      </c>
      <c r="AA4099" t="str">
        <f>VLOOKUP(表2[index_id],表11[],2)</f>
        <v>ValueOntology.QUANTITY</v>
      </c>
      <c r="AB4099" s="8" t="b">
        <f>表2[[#This Row],[vo104]]=表2[[#This Row],[vo109]]</f>
        <v>1</v>
      </c>
    </row>
    <row r="4100" spans="1:28" ht="15" x14ac:dyDescent="0.25">
      <c r="A4100" s="1">
        <v>139526</v>
      </c>
      <c r="B4100" s="1">
        <v>8030102084</v>
      </c>
      <c r="C4100" s="1" t="s">
        <v>5291</v>
      </c>
      <c r="D4100" s="1"/>
      <c r="E4100" s="1">
        <v>2</v>
      </c>
      <c r="F4100" s="1" t="s">
        <v>359</v>
      </c>
      <c r="G4100" s="1" t="s">
        <v>49</v>
      </c>
      <c r="H4100" s="1" t="s">
        <v>1056</v>
      </c>
      <c r="I4100" s="1" t="s">
        <v>403</v>
      </c>
      <c r="J4100" s="1">
        <v>0</v>
      </c>
      <c r="K4100" s="1" t="s">
        <v>4193</v>
      </c>
      <c r="L4100" s="1" t="s">
        <v>4194</v>
      </c>
      <c r="M4100" s="1" t="s">
        <v>1059</v>
      </c>
      <c r="N4100" s="1"/>
      <c r="O4100" s="1" t="s">
        <v>41</v>
      </c>
      <c r="P4100" s="2" t="s">
        <v>33</v>
      </c>
      <c r="Q4100" s="1" t="s">
        <v>345</v>
      </c>
      <c r="R4100" s="1" t="str">
        <f>VLOOKUP(表2[index_id],表1[],2)</f>
        <v>ValueOntology.PERCENTAGE</v>
      </c>
      <c r="S4100" t="str">
        <f>VLOOKUP(表2[index_id],表3[],2)</f>
        <v>ValueOntology.PERCENTAGE</v>
      </c>
      <c r="T4100" s="5" t="str">
        <f>VLOOKUP(表2[index_id],表4[],2)</f>
        <v>ValueOntology.PERCENTAGE</v>
      </c>
      <c r="U4100" t="str">
        <f>VLOOKUP(表2[index_id],表5[],2)</f>
        <v>ValueOntology.PERCENTAGE</v>
      </c>
      <c r="V4100" t="str">
        <f>VLOOKUP(表2[index_id],表6[],2)</f>
        <v>ValueOntology.PERCENTAGE</v>
      </c>
      <c r="W4100" t="str">
        <f>VLOOKUP(表2[index_id],表7[],2)</f>
        <v>ValueOntology.PERCENTAGE</v>
      </c>
      <c r="X4100" t="str">
        <f>VLOOKUP(表2[index_id],表8[],2)</f>
        <v>ValueOntology.PERCENTAGE</v>
      </c>
      <c r="Y4100" t="str">
        <f>VLOOKUP(表2[index_id],表9[],2)</f>
        <v>ValueOntology.PROPORTION_OF_NATION</v>
      </c>
      <c r="Z4100" t="str">
        <f>VLOOKUP(表2[index_id],表10[],2)</f>
        <v>ValueOntology.PROPORTION_OF_NATION</v>
      </c>
      <c r="AA4100" t="str">
        <f>VLOOKUP(表2[index_id],表11[],2)</f>
        <v>ValueOntology.PROPORTION_OF_NATION</v>
      </c>
      <c r="AB4100" s="8" t="b">
        <f>表2[[#This Row],[vo104]]=表2[[#This Row],[vo109]]</f>
        <v>1</v>
      </c>
    </row>
    <row r="4101" spans="1:28" ht="15" x14ac:dyDescent="0.25">
      <c r="A4101" s="1">
        <v>141712</v>
      </c>
      <c r="B4101" s="1">
        <v>8030103619</v>
      </c>
      <c r="C4101" s="1" t="s">
        <v>5292</v>
      </c>
      <c r="D4101" s="1"/>
      <c r="E4101" s="1">
        <v>2</v>
      </c>
      <c r="F4101" s="1" t="s">
        <v>359</v>
      </c>
      <c r="G4101" s="1" t="s">
        <v>49</v>
      </c>
      <c r="H4101" s="1" t="s">
        <v>1056</v>
      </c>
      <c r="I4101" s="1" t="s">
        <v>878</v>
      </c>
      <c r="J4101" s="1">
        <v>0</v>
      </c>
      <c r="K4101" s="1" t="s">
        <v>4186</v>
      </c>
      <c r="L4101" s="1" t="s">
        <v>4187</v>
      </c>
      <c r="M4101" s="1" t="s">
        <v>1059</v>
      </c>
      <c r="N4101" s="1"/>
      <c r="O4101" s="1" t="s">
        <v>41</v>
      </c>
      <c r="P4101" s="2" t="s">
        <v>33</v>
      </c>
      <c r="Q4101" s="1" t="s">
        <v>345</v>
      </c>
      <c r="R4101" s="1" t="str">
        <f>VLOOKUP(表2[index_id],表1[],2)</f>
        <v>ValueOntology.PERCENTAGE</v>
      </c>
      <c r="S4101" t="str">
        <f>VLOOKUP(表2[index_id],表3[],2)</f>
        <v>ValueOntology.PERCENTAGE</v>
      </c>
      <c r="T4101" s="5" t="str">
        <f>VLOOKUP(表2[index_id],表4[],2)</f>
        <v>ValueOntology.PERCENTAGE</v>
      </c>
      <c r="U4101" t="str">
        <f>VLOOKUP(表2[index_id],表5[],2)</f>
        <v>ValueOntology.PERCENTAGE</v>
      </c>
      <c r="V4101" t="str">
        <f>VLOOKUP(表2[index_id],表6[],2)</f>
        <v>ValueOntology.PERCENTAGE</v>
      </c>
      <c r="W4101" t="str">
        <f>VLOOKUP(表2[index_id],表7[],2)</f>
        <v>ValueOntology.PERCENTAGE</v>
      </c>
      <c r="X4101" t="str">
        <f>VLOOKUP(表2[index_id],表8[],2)</f>
        <v>ValueOntology.PERCENTAGE</v>
      </c>
      <c r="Y4101" t="str">
        <f>VLOOKUP(表2[index_id],表9[],2)</f>
        <v>ValueOntology.PROPORTION_OF_NATION</v>
      </c>
      <c r="Z4101" t="str">
        <f>VLOOKUP(表2[index_id],表10[],2)</f>
        <v>ValueOntology.PROPORTION_OF_NATION</v>
      </c>
      <c r="AA4101" t="str">
        <f>VLOOKUP(表2[index_id],表11[],2)</f>
        <v>ValueOntology.PROPORTION_OF_NATION</v>
      </c>
      <c r="AB4101" s="8" t="b">
        <f>表2[[#This Row],[vo104]]=表2[[#This Row],[vo109]]</f>
        <v>1</v>
      </c>
    </row>
    <row r="4102" spans="1:28" ht="15" hidden="1" x14ac:dyDescent="0.25">
      <c r="A4102" s="1">
        <v>139810</v>
      </c>
      <c r="B4102" s="1">
        <v>8030102360</v>
      </c>
      <c r="C4102" s="1" t="s">
        <v>5293</v>
      </c>
      <c r="D4102" s="1"/>
      <c r="E4102" s="1">
        <v>0</v>
      </c>
      <c r="F4102" s="1" t="s">
        <v>25</v>
      </c>
      <c r="G4102" s="1" t="s">
        <v>49</v>
      </c>
      <c r="H4102" s="1" t="s">
        <v>1056</v>
      </c>
      <c r="I4102" s="1" t="s">
        <v>403</v>
      </c>
      <c r="J4102" s="1">
        <v>0</v>
      </c>
      <c r="K4102" s="1" t="s">
        <v>1087</v>
      </c>
      <c r="L4102" s="1" t="s">
        <v>1072</v>
      </c>
      <c r="M4102" s="1" t="s">
        <v>1059</v>
      </c>
      <c r="N4102" s="1"/>
      <c r="O4102" s="1" t="s">
        <v>41</v>
      </c>
      <c r="P4102" s="2" t="s">
        <v>33</v>
      </c>
      <c r="Q4102" s="1" t="s">
        <v>108</v>
      </c>
      <c r="R4102" s="1" t="str">
        <f>VLOOKUP(表2[index_id],表1[],2)</f>
        <v>ValueOntology.QUANTITY</v>
      </c>
      <c r="S4102" t="str">
        <f>VLOOKUP(表2[index_id],表3[],2)</f>
        <v>ValueOntology.QUANTITY</v>
      </c>
      <c r="T4102" s="5" t="str">
        <f>VLOOKUP(表2[index_id],表4[],2)</f>
        <v>ValueOntology.QUANTITY</v>
      </c>
      <c r="U4102" t="str">
        <f>VLOOKUP(表2[index_id],表5[],2)</f>
        <v>ValueOntology.QUANTITY</v>
      </c>
      <c r="V4102" t="str">
        <f>VLOOKUP(表2[index_id],表6[],2)</f>
        <v>ValueOntology.QUANTITY</v>
      </c>
      <c r="W4102" t="str">
        <f>VLOOKUP(表2[index_id],表7[],2)</f>
        <v>ValueOntology.QUANTITY</v>
      </c>
      <c r="X4102" t="str">
        <f>VLOOKUP(表2[index_id],表8[],2)</f>
        <v>ValueOntology.QUANTITY</v>
      </c>
      <c r="Y4102" t="str">
        <f>VLOOKUP(表2[index_id],表9[],2)</f>
        <v>ValueOntology.QUANTITY</v>
      </c>
      <c r="Z4102" t="str">
        <f>VLOOKUP(表2[index_id],表10[],2)</f>
        <v>ValueOntology.QUANTITY</v>
      </c>
      <c r="AA4102" t="str">
        <f>VLOOKUP(表2[index_id],表11[],2)</f>
        <v>ValueOntology.QUANTITY</v>
      </c>
      <c r="AB4102" s="8" t="b">
        <f>表2[[#This Row],[vo104]]=表2[[#This Row],[vo109]]</f>
        <v>1</v>
      </c>
    </row>
    <row r="4103" spans="1:28" ht="15" hidden="1" x14ac:dyDescent="0.25">
      <c r="A4103" s="1">
        <v>139886</v>
      </c>
      <c r="B4103" s="1">
        <v>8030102454</v>
      </c>
      <c r="C4103" s="1" t="s">
        <v>5294</v>
      </c>
      <c r="D4103" s="1"/>
      <c r="E4103" s="1">
        <v>2</v>
      </c>
      <c r="F4103" s="1" t="s">
        <v>310</v>
      </c>
      <c r="G4103" s="1" t="s">
        <v>49</v>
      </c>
      <c r="H4103" s="1" t="s">
        <v>1056</v>
      </c>
      <c r="I4103" s="1" t="s">
        <v>403</v>
      </c>
      <c r="J4103" s="1">
        <v>0</v>
      </c>
      <c r="K4103" s="1" t="s">
        <v>1090</v>
      </c>
      <c r="L4103" s="1" t="s">
        <v>1075</v>
      </c>
      <c r="M4103" s="1" t="s">
        <v>1059</v>
      </c>
      <c r="N4103" s="1"/>
      <c r="O4103" s="1" t="s">
        <v>41</v>
      </c>
      <c r="P4103" s="2" t="s">
        <v>33</v>
      </c>
      <c r="Q4103" s="1" t="s">
        <v>108</v>
      </c>
      <c r="R4103" s="1" t="str">
        <f>VLOOKUP(表2[index_id],表1[],2)</f>
        <v>ValueOntology.PERCENTAGE</v>
      </c>
      <c r="S4103" t="str">
        <f>VLOOKUP(表2[index_id],表3[],2)</f>
        <v>ValueOntology.PERCENTAGE</v>
      </c>
      <c r="T4103" s="5" t="str">
        <f>VLOOKUP(表2[index_id],表4[],2)</f>
        <v>ValueOntology.PERCENTAGE</v>
      </c>
      <c r="U4103" t="str">
        <f>VLOOKUP(表2[index_id],表5[],2)</f>
        <v>ValueOntology.PERCENTAGE</v>
      </c>
      <c r="V4103" t="str">
        <f>VLOOKUP(表2[index_id],表6[],2)</f>
        <v>ValueOntology.PERCENTAGE</v>
      </c>
      <c r="W4103" t="str">
        <f>VLOOKUP(表2[index_id],表7[],2)</f>
        <v>ValueOntology.PERCENTAGE</v>
      </c>
      <c r="X4103" t="str">
        <f>VLOOKUP(表2[index_id],表8[],2)</f>
        <v>ValueOntology.PERCENTAGE</v>
      </c>
      <c r="Y4103" t="str">
        <f>VLOOKUP(表2[index_id],表9[],2)</f>
        <v>ValueOntology.PERCENTAGE</v>
      </c>
      <c r="Z4103" t="str">
        <f>VLOOKUP(表2[index_id],表10[],2)</f>
        <v>ValueOntology.PERCENTAGE</v>
      </c>
      <c r="AA4103" t="str">
        <f>VLOOKUP(表2[index_id],表11[],2)</f>
        <v>ValueOntology.PERCENTAGE</v>
      </c>
      <c r="AB4103" s="8" t="b">
        <f>表2[[#This Row],[vo104]]=表2[[#This Row],[vo109]]</f>
        <v>1</v>
      </c>
    </row>
    <row r="4104" spans="1:28" ht="15" hidden="1" x14ac:dyDescent="0.25">
      <c r="A4104" s="1">
        <v>139466</v>
      </c>
      <c r="B4104" s="1">
        <v>8030102023</v>
      </c>
      <c r="C4104" s="1" t="s">
        <v>5295</v>
      </c>
      <c r="D4104" s="1"/>
      <c r="E4104" s="1">
        <v>2</v>
      </c>
      <c r="F4104" s="1" t="s">
        <v>310</v>
      </c>
      <c r="G4104" s="1" t="s">
        <v>49</v>
      </c>
      <c r="H4104" s="1" t="s">
        <v>1056</v>
      </c>
      <c r="I4104" s="1" t="s">
        <v>878</v>
      </c>
      <c r="J4104" s="1">
        <v>0</v>
      </c>
      <c r="K4104" s="1" t="s">
        <v>1096</v>
      </c>
      <c r="L4104" s="1" t="s">
        <v>1097</v>
      </c>
      <c r="M4104" s="1" t="s">
        <v>1059</v>
      </c>
      <c r="N4104" s="1"/>
      <c r="O4104" s="1" t="s">
        <v>41</v>
      </c>
      <c r="P4104" s="2" t="s">
        <v>33</v>
      </c>
      <c r="Q4104" s="1" t="s">
        <v>108</v>
      </c>
      <c r="R4104" s="1" t="str">
        <f>VLOOKUP(表2[index_id],表1[],2)</f>
        <v>ValueOntology.PERCENTAGE</v>
      </c>
      <c r="S4104" t="str">
        <f>VLOOKUP(表2[index_id],表3[],2)</f>
        <v>ValueOntology.PERCENTAGE</v>
      </c>
      <c r="T4104" s="5" t="str">
        <f>VLOOKUP(表2[index_id],表4[],2)</f>
        <v>ValueOntology.PERCENTAGE</v>
      </c>
      <c r="U4104" t="str">
        <f>VLOOKUP(表2[index_id],表5[],2)</f>
        <v>ValueOntology.PERCENTAGE</v>
      </c>
      <c r="V4104" t="str">
        <f>VLOOKUP(表2[index_id],表6[],2)</f>
        <v>ValueOntology.PERCENTAGE</v>
      </c>
      <c r="W4104" t="str">
        <f>VLOOKUP(表2[index_id],表7[],2)</f>
        <v>ValueOntology.PERCENTAGE</v>
      </c>
      <c r="X4104" t="str">
        <f>VLOOKUP(表2[index_id],表8[],2)</f>
        <v>ValueOntology.PERCENTAGE</v>
      </c>
      <c r="Y4104" t="str">
        <f>VLOOKUP(表2[index_id],表9[],2)</f>
        <v>ValueOntology.PERCENTAGE</v>
      </c>
      <c r="Z4104" t="str">
        <f>VLOOKUP(表2[index_id],表10[],2)</f>
        <v>ValueOntology.PERCENTAGE</v>
      </c>
      <c r="AA4104" t="str">
        <f>VLOOKUP(表2[index_id],表11[],2)</f>
        <v>ValueOntology.PERCENTAGE</v>
      </c>
      <c r="AB4104" s="8" t="b">
        <f>表2[[#This Row],[vo104]]=表2[[#This Row],[vo109]]</f>
        <v>1</v>
      </c>
    </row>
    <row r="4105" spans="1:28" ht="15" x14ac:dyDescent="0.25">
      <c r="A4105" s="1">
        <v>139970</v>
      </c>
      <c r="B4105" s="1">
        <v>8030102548</v>
      </c>
      <c r="C4105" s="1" t="s">
        <v>5296</v>
      </c>
      <c r="D4105" s="1"/>
      <c r="E4105" s="1">
        <v>2</v>
      </c>
      <c r="F4105" s="1" t="s">
        <v>359</v>
      </c>
      <c r="G4105" s="1" t="s">
        <v>49</v>
      </c>
      <c r="H4105" s="1" t="s">
        <v>1056</v>
      </c>
      <c r="I4105" s="1" t="s">
        <v>403</v>
      </c>
      <c r="J4105" s="1">
        <v>0</v>
      </c>
      <c r="K4105" s="1" t="s">
        <v>4182</v>
      </c>
      <c r="L4105" s="1" t="s">
        <v>4183</v>
      </c>
      <c r="M4105" s="1" t="s">
        <v>1059</v>
      </c>
      <c r="N4105" s="1"/>
      <c r="O4105" s="1" t="s">
        <v>41</v>
      </c>
      <c r="P4105" s="2" t="s">
        <v>33</v>
      </c>
      <c r="Q4105" s="1" t="s">
        <v>345</v>
      </c>
      <c r="R4105" s="1" t="str">
        <f>VLOOKUP(表2[index_id],表1[],2)</f>
        <v>ValueOntology.PERCENTAGE</v>
      </c>
      <c r="S4105" t="str">
        <f>VLOOKUP(表2[index_id],表3[],2)</f>
        <v>ValueOntology.PERCENTAGE</v>
      </c>
      <c r="T4105" s="5" t="str">
        <f>VLOOKUP(表2[index_id],表4[],2)</f>
        <v>ValueOntology.PERCENTAGE</v>
      </c>
      <c r="U4105" t="str">
        <f>VLOOKUP(表2[index_id],表5[],2)</f>
        <v>ValueOntology.PERCENTAGE</v>
      </c>
      <c r="V4105" t="str">
        <f>VLOOKUP(表2[index_id],表6[],2)</f>
        <v>ValueOntology.PERCENTAGE</v>
      </c>
      <c r="W4105" t="str">
        <f>VLOOKUP(表2[index_id],表7[],2)</f>
        <v>ValueOntology.PERCENTAGE</v>
      </c>
      <c r="X4105" t="str">
        <f>VLOOKUP(表2[index_id],表8[],2)</f>
        <v>ValueOntology.PERCENTAGE</v>
      </c>
      <c r="Y4105" t="str">
        <f>VLOOKUP(表2[index_id],表9[],2)</f>
        <v>ValueOntology.PROPORTION_OF_NATION</v>
      </c>
      <c r="Z4105" t="str">
        <f>VLOOKUP(表2[index_id],表10[],2)</f>
        <v>ValueOntology.PROPORTION_OF_NATION</v>
      </c>
      <c r="AA4105" t="str">
        <f>VLOOKUP(表2[index_id],表11[],2)</f>
        <v>ValueOntology.PROPORTION_OF_NATION</v>
      </c>
      <c r="AB4105" s="8" t="b">
        <f>表2[[#This Row],[vo104]]=表2[[#This Row],[vo109]]</f>
        <v>1</v>
      </c>
    </row>
    <row r="4106" spans="1:28" ht="15" x14ac:dyDescent="0.25">
      <c r="A4106" s="1">
        <v>139561</v>
      </c>
      <c r="B4106" s="1">
        <v>8030102117</v>
      </c>
      <c r="C4106" s="1" t="s">
        <v>5297</v>
      </c>
      <c r="D4106" s="1"/>
      <c r="E4106" s="1">
        <v>2</v>
      </c>
      <c r="F4106" s="1" t="s">
        <v>359</v>
      </c>
      <c r="G4106" s="1" t="s">
        <v>49</v>
      </c>
      <c r="H4106" s="1" t="s">
        <v>1056</v>
      </c>
      <c r="I4106" s="1" t="s">
        <v>878</v>
      </c>
      <c r="J4106" s="1">
        <v>0</v>
      </c>
      <c r="K4106" s="1" t="s">
        <v>4193</v>
      </c>
      <c r="L4106" s="1" t="s">
        <v>4194</v>
      </c>
      <c r="M4106" s="1" t="s">
        <v>1059</v>
      </c>
      <c r="N4106" s="1"/>
      <c r="O4106" s="1" t="s">
        <v>41</v>
      </c>
      <c r="P4106" s="2" t="s">
        <v>33</v>
      </c>
      <c r="Q4106" s="1" t="s">
        <v>345</v>
      </c>
      <c r="R4106" s="1" t="str">
        <f>VLOOKUP(表2[index_id],表1[],2)</f>
        <v>ValueOntology.PERCENTAGE</v>
      </c>
      <c r="S4106" t="str">
        <f>VLOOKUP(表2[index_id],表3[],2)</f>
        <v>ValueOntology.PERCENTAGE</v>
      </c>
      <c r="T4106" s="5" t="str">
        <f>VLOOKUP(表2[index_id],表4[],2)</f>
        <v>ValueOntology.PERCENTAGE</v>
      </c>
      <c r="U4106" t="str">
        <f>VLOOKUP(表2[index_id],表5[],2)</f>
        <v>ValueOntology.PERCENTAGE</v>
      </c>
      <c r="V4106" t="str">
        <f>VLOOKUP(表2[index_id],表6[],2)</f>
        <v>ValueOntology.PERCENTAGE</v>
      </c>
      <c r="W4106" t="str">
        <f>VLOOKUP(表2[index_id],表7[],2)</f>
        <v>ValueOntology.PERCENTAGE</v>
      </c>
      <c r="X4106" t="str">
        <f>VLOOKUP(表2[index_id],表8[],2)</f>
        <v>ValueOntology.PERCENTAGE</v>
      </c>
      <c r="Y4106" t="str">
        <f>VLOOKUP(表2[index_id],表9[],2)</f>
        <v>ValueOntology.PROPORTION_OF_NATION</v>
      </c>
      <c r="Z4106" t="str">
        <f>VLOOKUP(表2[index_id],表10[],2)</f>
        <v>ValueOntology.PROPORTION_OF_NATION</v>
      </c>
      <c r="AA4106" t="str">
        <f>VLOOKUP(表2[index_id],表11[],2)</f>
        <v>ValueOntology.PROPORTION_OF_NATION</v>
      </c>
      <c r="AB4106" s="8" t="b">
        <f>表2[[#This Row],[vo104]]=表2[[#This Row],[vo109]]</f>
        <v>1</v>
      </c>
    </row>
    <row r="4107" spans="1:28" ht="15" x14ac:dyDescent="0.25">
      <c r="A4107" s="1">
        <v>141678</v>
      </c>
      <c r="B4107" s="1">
        <v>8030103587</v>
      </c>
      <c r="C4107" s="1" t="s">
        <v>5298</v>
      </c>
      <c r="D4107" s="1"/>
      <c r="E4107" s="1">
        <v>2</v>
      </c>
      <c r="F4107" s="1" t="s">
        <v>359</v>
      </c>
      <c r="G4107" s="1" t="s">
        <v>49</v>
      </c>
      <c r="H4107" s="1" t="s">
        <v>1056</v>
      </c>
      <c r="I4107" s="1" t="s">
        <v>403</v>
      </c>
      <c r="J4107" s="1">
        <v>0</v>
      </c>
      <c r="K4107" s="1" t="s">
        <v>4186</v>
      </c>
      <c r="L4107" s="1" t="s">
        <v>4187</v>
      </c>
      <c r="M4107" s="1" t="s">
        <v>1059</v>
      </c>
      <c r="N4107" s="1"/>
      <c r="O4107" s="1" t="s">
        <v>41</v>
      </c>
      <c r="P4107" s="2" t="s">
        <v>33</v>
      </c>
      <c r="Q4107" s="1" t="s">
        <v>345</v>
      </c>
      <c r="R4107" s="1" t="str">
        <f>VLOOKUP(表2[index_id],表1[],2)</f>
        <v>ValueOntology.PERCENTAGE</v>
      </c>
      <c r="S4107" t="str">
        <f>VLOOKUP(表2[index_id],表3[],2)</f>
        <v>ValueOntology.PERCENTAGE</v>
      </c>
      <c r="T4107" s="5" t="str">
        <f>VLOOKUP(表2[index_id],表4[],2)</f>
        <v>ValueOntology.PERCENTAGE</v>
      </c>
      <c r="U4107" t="str">
        <f>VLOOKUP(表2[index_id],表5[],2)</f>
        <v>ValueOntology.PERCENTAGE</v>
      </c>
      <c r="V4107" t="str">
        <f>VLOOKUP(表2[index_id],表6[],2)</f>
        <v>ValueOntology.PERCENTAGE</v>
      </c>
      <c r="W4107" t="str">
        <f>VLOOKUP(表2[index_id],表7[],2)</f>
        <v>ValueOntology.PERCENTAGE</v>
      </c>
      <c r="X4107" t="str">
        <f>VLOOKUP(表2[index_id],表8[],2)</f>
        <v>ValueOntology.PERCENTAGE</v>
      </c>
      <c r="Y4107" t="str">
        <f>VLOOKUP(表2[index_id],表9[],2)</f>
        <v>ValueOntology.PROPORTION_OF_NATION</v>
      </c>
      <c r="Z4107" t="str">
        <f>VLOOKUP(表2[index_id],表10[],2)</f>
        <v>ValueOntology.PROPORTION_OF_NATION</v>
      </c>
      <c r="AA4107" t="str">
        <f>VLOOKUP(表2[index_id],表11[],2)</f>
        <v>ValueOntology.PROPORTION_OF_NATION</v>
      </c>
      <c r="AB4107" s="8" t="b">
        <f>表2[[#This Row],[vo104]]=表2[[#This Row],[vo109]]</f>
        <v>1</v>
      </c>
    </row>
    <row r="4108" spans="1:28" ht="15" x14ac:dyDescent="0.25">
      <c r="A4108" s="1">
        <v>139280</v>
      </c>
      <c r="B4108" s="1">
        <v>8030101834</v>
      </c>
      <c r="C4108" s="1" t="s">
        <v>5299</v>
      </c>
      <c r="D4108" s="1"/>
      <c r="E4108" s="1">
        <v>2</v>
      </c>
      <c r="F4108" s="1" t="s">
        <v>359</v>
      </c>
      <c r="G4108" s="1" t="s">
        <v>49</v>
      </c>
      <c r="H4108" s="1" t="s">
        <v>1056</v>
      </c>
      <c r="I4108" s="1" t="s">
        <v>878</v>
      </c>
      <c r="J4108" s="1">
        <v>0</v>
      </c>
      <c r="K4108" s="1" t="s">
        <v>4198</v>
      </c>
      <c r="L4108" s="1" t="s">
        <v>4199</v>
      </c>
      <c r="M4108" s="1" t="s">
        <v>1059</v>
      </c>
      <c r="N4108" s="1"/>
      <c r="O4108" s="1" t="s">
        <v>41</v>
      </c>
      <c r="P4108" s="2" t="s">
        <v>33</v>
      </c>
      <c r="Q4108" s="1" t="s">
        <v>345</v>
      </c>
      <c r="R4108" s="1" t="str">
        <f>VLOOKUP(表2[index_id],表1[],2)</f>
        <v>ValueOntology.PERCENTAGE</v>
      </c>
      <c r="S4108" t="str">
        <f>VLOOKUP(表2[index_id],表3[],2)</f>
        <v>ValueOntology.PERCENTAGE</v>
      </c>
      <c r="T4108" s="5" t="str">
        <f>VLOOKUP(表2[index_id],表4[],2)</f>
        <v>ValueOntology.PERCENTAGE</v>
      </c>
      <c r="U4108" t="str">
        <f>VLOOKUP(表2[index_id],表5[],2)</f>
        <v>ValueOntology.PERCENTAGE</v>
      </c>
      <c r="V4108" t="str">
        <f>VLOOKUP(表2[index_id],表6[],2)</f>
        <v>ValueOntology.PERCENTAGE</v>
      </c>
      <c r="W4108" t="str">
        <f>VLOOKUP(表2[index_id],表7[],2)</f>
        <v>ValueOntology.PERCENTAGE</v>
      </c>
      <c r="X4108" t="str">
        <f>VLOOKUP(表2[index_id],表8[],2)</f>
        <v>ValueOntology.PERCENTAGE</v>
      </c>
      <c r="Y4108" t="str">
        <f>VLOOKUP(表2[index_id],表9[],2)</f>
        <v>ValueOntology.PROPORTION_OF_NATION</v>
      </c>
      <c r="Z4108" t="str">
        <f>VLOOKUP(表2[index_id],表10[],2)</f>
        <v>ValueOntology.PROPORTION_OF_NATION</v>
      </c>
      <c r="AA4108" t="str">
        <f>VLOOKUP(表2[index_id],表11[],2)</f>
        <v>ValueOntology.PROPORTION_OF_NATION</v>
      </c>
      <c r="AB4108" s="8" t="b">
        <f>表2[[#This Row],[vo104]]=表2[[#This Row],[vo109]]</f>
        <v>1</v>
      </c>
    </row>
    <row r="4109" spans="1:28" ht="15" hidden="1" x14ac:dyDescent="0.25">
      <c r="A4109" s="1">
        <v>141878</v>
      </c>
      <c r="B4109" s="1">
        <v>8030104073</v>
      </c>
      <c r="C4109" s="1" t="s">
        <v>5300</v>
      </c>
      <c r="D4109" s="1"/>
      <c r="E4109" s="1">
        <v>0</v>
      </c>
      <c r="F4109" s="1" t="s">
        <v>25</v>
      </c>
      <c r="G4109" s="1" t="s">
        <v>49</v>
      </c>
      <c r="H4109" s="1" t="s">
        <v>1056</v>
      </c>
      <c r="I4109" s="1" t="s">
        <v>878</v>
      </c>
      <c r="J4109" s="1">
        <v>0</v>
      </c>
      <c r="K4109" s="1" t="s">
        <v>1087</v>
      </c>
      <c r="L4109" s="1" t="s">
        <v>70</v>
      </c>
      <c r="M4109" s="1" t="s">
        <v>1059</v>
      </c>
      <c r="N4109" s="1"/>
      <c r="O4109" s="1" t="s">
        <v>41</v>
      </c>
      <c r="P4109" s="2" t="s">
        <v>33</v>
      </c>
      <c r="Q4109" s="1" t="s">
        <v>303</v>
      </c>
      <c r="R4109" s="1" t="str">
        <f>VLOOKUP(表2[index_id],表1[],2)</f>
        <v>ValueOntology.DIFF_QUANTITY</v>
      </c>
      <c r="S4109" t="str">
        <f>VLOOKUP(表2[index_id],表3[],2)</f>
        <v>ValueOntology.DIFF_QUANTITY</v>
      </c>
      <c r="T4109" s="5" t="str">
        <f>VLOOKUP(表2[index_id],表4[],2)</f>
        <v>ValueOntology.DIFF_QUANTITY</v>
      </c>
      <c r="U4109" t="str">
        <f>VLOOKUP(表2[index_id],表5[],2)</f>
        <v>ValueOntology.DIFF_QUANTITY</v>
      </c>
      <c r="V4109" t="str">
        <f>VLOOKUP(表2[index_id],表6[],2)</f>
        <v>ValueOntology.DIFF_QUANTITY</v>
      </c>
      <c r="W4109" t="str">
        <f>VLOOKUP(表2[index_id],表7[],2)</f>
        <v>ValueOntology.DIFF_QUANTITY</v>
      </c>
      <c r="X4109" t="str">
        <f>VLOOKUP(表2[index_id],表8[],2)</f>
        <v>ValueOntology.DIFF_QUANTITY</v>
      </c>
      <c r="Y4109" t="str">
        <f>VLOOKUP(表2[index_id],表9[],2)</f>
        <v>ValueOntology.DIFF_QUANTITY</v>
      </c>
      <c r="Z4109" t="str">
        <f>VLOOKUP(表2[index_id],表10[],2)</f>
        <v>ValueOntology.DIFF_QUANTITY</v>
      </c>
      <c r="AA4109" t="str">
        <f>VLOOKUP(表2[index_id],表11[],2)</f>
        <v>ValueOntology.DIFF_QUANTITY</v>
      </c>
      <c r="AB4109" s="8" t="b">
        <f>表2[[#This Row],[vo104]]=表2[[#This Row],[vo109]]</f>
        <v>1</v>
      </c>
    </row>
    <row r="4110" spans="1:28" ht="15" hidden="1" x14ac:dyDescent="0.25">
      <c r="A4110" s="1">
        <v>149697</v>
      </c>
      <c r="B4110" s="1">
        <v>7330102392</v>
      </c>
      <c r="C4110" s="1" t="s">
        <v>5301</v>
      </c>
      <c r="D4110" s="1"/>
      <c r="E4110" s="1">
        <v>2</v>
      </c>
      <c r="F4110" s="1" t="s">
        <v>88</v>
      </c>
      <c r="G4110" s="1" t="s">
        <v>49</v>
      </c>
      <c r="H4110" s="1" t="s">
        <v>1056</v>
      </c>
      <c r="I4110" s="1" t="s">
        <v>878</v>
      </c>
      <c r="J4110" s="1">
        <v>0</v>
      </c>
      <c r="K4110" s="1" t="s">
        <v>1087</v>
      </c>
      <c r="L4110" s="1" t="s">
        <v>4204</v>
      </c>
      <c r="M4110" s="1" t="s">
        <v>1059</v>
      </c>
      <c r="N4110" s="1"/>
      <c r="O4110" s="1" t="s">
        <v>54</v>
      </c>
      <c r="P4110" s="2" t="s">
        <v>33</v>
      </c>
      <c r="Q4110" s="1" t="s">
        <v>117</v>
      </c>
      <c r="R4110" s="1" t="str">
        <f>VLOOKUP(表2[index_id],表1[],2)</f>
        <v>ValueOntology.QUANTITY</v>
      </c>
      <c r="S4110" t="str">
        <f>VLOOKUP(表2[index_id],表3[],2)</f>
        <v>ValueOntology.QUANTITY_PER_CAPITA</v>
      </c>
      <c r="T4110" s="5" t="str">
        <f>VLOOKUP(表2[index_id],表4[],2)</f>
        <v>ValueOntology.QUANTITY_PER_CAPITA</v>
      </c>
      <c r="U4110" t="str">
        <f>VLOOKUP(表2[index_id],表5[],2)</f>
        <v>ValueOntology.QUANTITY_PER_CAPITA</v>
      </c>
      <c r="V4110" t="str">
        <f>VLOOKUP(表2[index_id],表6[],2)</f>
        <v>ValueOntology.QUANTITY_PER_CAPITA</v>
      </c>
      <c r="W4110" t="str">
        <f>VLOOKUP(表2[index_id],表7[],2)</f>
        <v>ValueOntology.QUANTITY_PER_CAPITA</v>
      </c>
      <c r="X4110" t="str">
        <f>VLOOKUP(表2[index_id],表8[],2)</f>
        <v>ValueOntology.QUANTITY_PER_CAPITA</v>
      </c>
      <c r="Y4110" t="str">
        <f>VLOOKUP(表2[index_id],表9[],2)</f>
        <v>ValueOntology.QUANTITY_PER_CAPITA</v>
      </c>
      <c r="Z4110" t="str">
        <f>VLOOKUP(表2[index_id],表10[],2)</f>
        <v>ValueOntology.QUANTITY_PER_CAPITA</v>
      </c>
      <c r="AA4110" t="str">
        <f>VLOOKUP(表2[index_id],表11[],2)</f>
        <v>ValueOntology.QUANTITY_PER_CAPITA</v>
      </c>
      <c r="AB4110" s="8" t="b">
        <f>表2[[#This Row],[vo104]]=表2[[#This Row],[vo109]]</f>
        <v>1</v>
      </c>
    </row>
    <row r="4111" spans="1:28" ht="15" x14ac:dyDescent="0.25">
      <c r="A4111" s="1">
        <v>139632</v>
      </c>
      <c r="B4111" s="1">
        <v>8030102186</v>
      </c>
      <c r="C4111" s="1" t="s">
        <v>5302</v>
      </c>
      <c r="D4111" s="1"/>
      <c r="E4111" s="1">
        <v>2</v>
      </c>
      <c r="F4111" s="1" t="s">
        <v>359</v>
      </c>
      <c r="G4111" s="1" t="s">
        <v>49</v>
      </c>
      <c r="H4111" s="1" t="s">
        <v>1056</v>
      </c>
      <c r="I4111" s="1" t="s">
        <v>887</v>
      </c>
      <c r="J4111" s="1">
        <v>0</v>
      </c>
      <c r="K4111" s="1" t="s">
        <v>4186</v>
      </c>
      <c r="L4111" s="1" t="s">
        <v>4187</v>
      </c>
      <c r="M4111" s="1" t="s">
        <v>1059</v>
      </c>
      <c r="N4111" s="1"/>
      <c r="O4111" s="1" t="s">
        <v>41</v>
      </c>
      <c r="P4111" s="2" t="s">
        <v>33</v>
      </c>
      <c r="Q4111" s="1" t="s">
        <v>345</v>
      </c>
      <c r="R4111" s="1" t="str">
        <f>VLOOKUP(表2[index_id],表1[],2)</f>
        <v>ValueOntology.PERCENTAGE</v>
      </c>
      <c r="S4111" t="str">
        <f>VLOOKUP(表2[index_id],表3[],2)</f>
        <v>ValueOntology.PERCENTAGE</v>
      </c>
      <c r="T4111" s="5" t="str">
        <f>VLOOKUP(表2[index_id],表4[],2)</f>
        <v>ValueOntology.PERCENTAGE</v>
      </c>
      <c r="U4111" t="str">
        <f>VLOOKUP(表2[index_id],表5[],2)</f>
        <v>ValueOntology.PERCENTAGE</v>
      </c>
      <c r="V4111" t="str">
        <f>VLOOKUP(表2[index_id],表6[],2)</f>
        <v>ValueOntology.PERCENTAGE</v>
      </c>
      <c r="W4111" t="str">
        <f>VLOOKUP(表2[index_id],表7[],2)</f>
        <v>ValueOntology.PERCENTAGE</v>
      </c>
      <c r="X4111" t="str">
        <f>VLOOKUP(表2[index_id],表8[],2)</f>
        <v>ValueOntology.PERCENTAGE</v>
      </c>
      <c r="Y4111" t="str">
        <f>VLOOKUP(表2[index_id],表9[],2)</f>
        <v>ValueOntology.PROPORTION_OF_NATION</v>
      </c>
      <c r="Z4111" t="str">
        <f>VLOOKUP(表2[index_id],表10[],2)</f>
        <v>ValueOntology.PROPORTION_OF_NATION</v>
      </c>
      <c r="AA4111" t="str">
        <f>VLOOKUP(表2[index_id],表11[],2)</f>
        <v>ValueOntology.PROPORTION_OF_NATION</v>
      </c>
      <c r="AB4111" s="8" t="b">
        <f>表2[[#This Row],[vo104]]=表2[[#This Row],[vo109]]</f>
        <v>1</v>
      </c>
    </row>
    <row r="4112" spans="1:28" ht="15" x14ac:dyDescent="0.25">
      <c r="A4112" s="1">
        <v>139761</v>
      </c>
      <c r="B4112" s="1">
        <v>8030102306</v>
      </c>
      <c r="C4112" s="1" t="s">
        <v>5303</v>
      </c>
      <c r="D4112" s="1"/>
      <c r="E4112" s="1">
        <v>2</v>
      </c>
      <c r="F4112" s="1" t="s">
        <v>359</v>
      </c>
      <c r="G4112" s="1" t="s">
        <v>49</v>
      </c>
      <c r="H4112" s="1" t="s">
        <v>1056</v>
      </c>
      <c r="I4112" s="1" t="s">
        <v>887</v>
      </c>
      <c r="J4112" s="1">
        <v>0</v>
      </c>
      <c r="K4112" s="1" t="s">
        <v>4193</v>
      </c>
      <c r="L4112" s="1" t="s">
        <v>4194</v>
      </c>
      <c r="M4112" s="1" t="s">
        <v>1059</v>
      </c>
      <c r="N4112" s="1"/>
      <c r="O4112" s="1" t="s">
        <v>41</v>
      </c>
      <c r="P4112" s="2" t="s">
        <v>33</v>
      </c>
      <c r="Q4112" s="1" t="s">
        <v>345</v>
      </c>
      <c r="R4112" s="1" t="str">
        <f>VLOOKUP(表2[index_id],表1[],2)</f>
        <v>ValueOntology.PERCENTAGE</v>
      </c>
      <c r="S4112" t="str">
        <f>VLOOKUP(表2[index_id],表3[],2)</f>
        <v>ValueOntology.PERCENTAGE</v>
      </c>
      <c r="T4112" s="5" t="str">
        <f>VLOOKUP(表2[index_id],表4[],2)</f>
        <v>ValueOntology.PERCENTAGE</v>
      </c>
      <c r="U4112" t="str">
        <f>VLOOKUP(表2[index_id],表5[],2)</f>
        <v>ValueOntology.PERCENTAGE</v>
      </c>
      <c r="V4112" t="str">
        <f>VLOOKUP(表2[index_id],表6[],2)</f>
        <v>ValueOntology.PERCENTAGE</v>
      </c>
      <c r="W4112" t="str">
        <f>VLOOKUP(表2[index_id],表7[],2)</f>
        <v>ValueOntology.PERCENTAGE</v>
      </c>
      <c r="X4112" t="str">
        <f>VLOOKUP(表2[index_id],表8[],2)</f>
        <v>ValueOntology.PERCENTAGE</v>
      </c>
      <c r="Y4112" t="str">
        <f>VLOOKUP(表2[index_id],表9[],2)</f>
        <v>ValueOntology.PROPORTION_OF_NATION</v>
      </c>
      <c r="Z4112" t="str">
        <f>VLOOKUP(表2[index_id],表10[],2)</f>
        <v>ValueOntology.PROPORTION_OF_NATION</v>
      </c>
      <c r="AA4112" t="str">
        <f>VLOOKUP(表2[index_id],表11[],2)</f>
        <v>ValueOntology.PROPORTION_OF_NATION</v>
      </c>
      <c r="AB4112" s="8" t="b">
        <f>表2[[#This Row],[vo104]]=表2[[#This Row],[vo109]]</f>
        <v>1</v>
      </c>
    </row>
    <row r="4113" spans="1:28" ht="15" x14ac:dyDescent="0.25">
      <c r="A4113" s="1">
        <v>139971</v>
      </c>
      <c r="B4113" s="1">
        <v>8030102549</v>
      </c>
      <c r="C4113" s="1" t="s">
        <v>5304</v>
      </c>
      <c r="D4113" s="1"/>
      <c r="E4113" s="1">
        <v>2</v>
      </c>
      <c r="F4113" s="1" t="s">
        <v>359</v>
      </c>
      <c r="G4113" s="1" t="s">
        <v>49</v>
      </c>
      <c r="H4113" s="1" t="s">
        <v>1056</v>
      </c>
      <c r="I4113" s="1" t="s">
        <v>403</v>
      </c>
      <c r="J4113" s="1">
        <v>0</v>
      </c>
      <c r="K4113" s="1" t="s">
        <v>4182</v>
      </c>
      <c r="L4113" s="1" t="s">
        <v>4183</v>
      </c>
      <c r="M4113" s="1" t="s">
        <v>1059</v>
      </c>
      <c r="N4113" s="1"/>
      <c r="O4113" s="1" t="s">
        <v>41</v>
      </c>
      <c r="P4113" s="2" t="s">
        <v>33</v>
      </c>
      <c r="Q4113" s="1" t="s">
        <v>345</v>
      </c>
      <c r="R4113" s="1" t="str">
        <f>VLOOKUP(表2[index_id],表1[],2)</f>
        <v>ValueOntology.PERCENTAGE</v>
      </c>
      <c r="S4113" t="str">
        <f>VLOOKUP(表2[index_id],表3[],2)</f>
        <v>ValueOntology.PERCENTAGE</v>
      </c>
      <c r="T4113" s="5" t="str">
        <f>VLOOKUP(表2[index_id],表4[],2)</f>
        <v>ValueOntology.PERCENTAGE</v>
      </c>
      <c r="U4113" t="str">
        <f>VLOOKUP(表2[index_id],表5[],2)</f>
        <v>ValueOntology.PERCENTAGE</v>
      </c>
      <c r="V4113" t="str">
        <f>VLOOKUP(表2[index_id],表6[],2)</f>
        <v>ValueOntology.PERCENTAGE</v>
      </c>
      <c r="W4113" t="str">
        <f>VLOOKUP(表2[index_id],表7[],2)</f>
        <v>ValueOntology.PERCENTAGE</v>
      </c>
      <c r="X4113" t="str">
        <f>VLOOKUP(表2[index_id],表8[],2)</f>
        <v>ValueOntology.PERCENTAGE</v>
      </c>
      <c r="Y4113" t="str">
        <f>VLOOKUP(表2[index_id],表9[],2)</f>
        <v>ValueOntology.PROPORTION_OF_NATION</v>
      </c>
      <c r="Z4113" t="str">
        <f>VLOOKUP(表2[index_id],表10[],2)</f>
        <v>ValueOntology.PROPORTION_OF_NATION</v>
      </c>
      <c r="AA4113" t="str">
        <f>VLOOKUP(表2[index_id],表11[],2)</f>
        <v>ValueOntology.PROPORTION_OF_NATION</v>
      </c>
      <c r="AB4113" s="8" t="b">
        <f>表2[[#This Row],[vo104]]=表2[[#This Row],[vo109]]</f>
        <v>1</v>
      </c>
    </row>
    <row r="4114" spans="1:28" ht="15" x14ac:dyDescent="0.25">
      <c r="A4114" s="1">
        <v>139697</v>
      </c>
      <c r="B4114" s="1">
        <v>8030102246</v>
      </c>
      <c r="C4114" s="1" t="s">
        <v>5305</v>
      </c>
      <c r="D4114" s="1"/>
      <c r="E4114" s="1">
        <v>2</v>
      </c>
      <c r="F4114" s="1" t="s">
        <v>359</v>
      </c>
      <c r="G4114" s="1" t="s">
        <v>49</v>
      </c>
      <c r="H4114" s="1" t="s">
        <v>1056</v>
      </c>
      <c r="I4114" s="1" t="s">
        <v>887</v>
      </c>
      <c r="J4114" s="1">
        <v>0</v>
      </c>
      <c r="K4114" s="1" t="s">
        <v>4198</v>
      </c>
      <c r="L4114" s="1" t="s">
        <v>4199</v>
      </c>
      <c r="M4114" s="1" t="s">
        <v>1059</v>
      </c>
      <c r="N4114" s="1"/>
      <c r="O4114" s="1" t="s">
        <v>41</v>
      </c>
      <c r="P4114" s="2" t="s">
        <v>33</v>
      </c>
      <c r="Q4114" s="1" t="s">
        <v>345</v>
      </c>
      <c r="R4114" s="1" t="str">
        <f>VLOOKUP(表2[index_id],表1[],2)</f>
        <v>ValueOntology.PERCENTAGE</v>
      </c>
      <c r="S4114" t="str">
        <f>VLOOKUP(表2[index_id],表3[],2)</f>
        <v>ValueOntology.PERCENTAGE</v>
      </c>
      <c r="T4114" s="5" t="str">
        <f>VLOOKUP(表2[index_id],表4[],2)</f>
        <v>ValueOntology.PERCENTAGE</v>
      </c>
      <c r="U4114" t="str">
        <f>VLOOKUP(表2[index_id],表5[],2)</f>
        <v>ValueOntology.PERCENTAGE</v>
      </c>
      <c r="V4114" t="str">
        <f>VLOOKUP(表2[index_id],表6[],2)</f>
        <v>ValueOntology.PERCENTAGE</v>
      </c>
      <c r="W4114" t="str">
        <f>VLOOKUP(表2[index_id],表7[],2)</f>
        <v>ValueOntology.PERCENTAGE</v>
      </c>
      <c r="X4114" t="str">
        <f>VLOOKUP(表2[index_id],表8[],2)</f>
        <v>ValueOntology.PERCENTAGE</v>
      </c>
      <c r="Y4114" t="str">
        <f>VLOOKUP(表2[index_id],表9[],2)</f>
        <v>ValueOntology.PROPORTION_OF_NATION</v>
      </c>
      <c r="Z4114" t="str">
        <f>VLOOKUP(表2[index_id],表10[],2)</f>
        <v>ValueOntology.PROPORTION_OF_NATION</v>
      </c>
      <c r="AA4114" t="str">
        <f>VLOOKUP(表2[index_id],表11[],2)</f>
        <v>ValueOntology.PROPORTION_OF_NATION</v>
      </c>
      <c r="AB4114" s="8" t="b">
        <f>表2[[#This Row],[vo104]]=表2[[#This Row],[vo109]]</f>
        <v>1</v>
      </c>
    </row>
    <row r="4115" spans="1:28" ht="15" hidden="1" x14ac:dyDescent="0.25">
      <c r="A4115" s="1">
        <v>149698</v>
      </c>
      <c r="B4115" s="1">
        <v>7330103945</v>
      </c>
      <c r="C4115" s="1" t="s">
        <v>5306</v>
      </c>
      <c r="D4115" s="1"/>
      <c r="E4115" s="1">
        <v>2</v>
      </c>
      <c r="F4115" s="1" t="s">
        <v>88</v>
      </c>
      <c r="G4115" s="1" t="s">
        <v>49</v>
      </c>
      <c r="H4115" s="1" t="s">
        <v>1056</v>
      </c>
      <c r="I4115" s="1" t="s">
        <v>887</v>
      </c>
      <c r="J4115" s="1">
        <v>0</v>
      </c>
      <c r="K4115" s="1" t="s">
        <v>1087</v>
      </c>
      <c r="L4115" s="1" t="s">
        <v>4204</v>
      </c>
      <c r="M4115" s="1" t="s">
        <v>1059</v>
      </c>
      <c r="N4115" s="1"/>
      <c r="O4115" s="1" t="s">
        <v>54</v>
      </c>
      <c r="P4115" s="2" t="s">
        <v>33</v>
      </c>
      <c r="Q4115" s="1" t="s">
        <v>117</v>
      </c>
      <c r="R4115" s="1" t="str">
        <f>VLOOKUP(表2[index_id],表1[],2)</f>
        <v>ValueOntology.QUANTITY</v>
      </c>
      <c r="S4115" t="str">
        <f>VLOOKUP(表2[index_id],表3[],2)</f>
        <v>ValueOntology.QUANTITY_PER_CAPITA</v>
      </c>
      <c r="T4115" s="5" t="str">
        <f>VLOOKUP(表2[index_id],表4[],2)</f>
        <v>ValueOntology.QUANTITY_PER_CAPITA</v>
      </c>
      <c r="U4115" t="str">
        <f>VLOOKUP(表2[index_id],表5[],2)</f>
        <v>ValueOntology.QUANTITY_PER_CAPITA</v>
      </c>
      <c r="V4115" t="str">
        <f>VLOOKUP(表2[index_id],表6[],2)</f>
        <v>ValueOntology.QUANTITY_PER_CAPITA</v>
      </c>
      <c r="W4115" t="str">
        <f>VLOOKUP(表2[index_id],表7[],2)</f>
        <v>ValueOntology.QUANTITY_PER_CAPITA</v>
      </c>
      <c r="X4115" t="str">
        <f>VLOOKUP(表2[index_id],表8[],2)</f>
        <v>ValueOntology.QUANTITY_PER_CAPITA</v>
      </c>
      <c r="Y4115" t="str">
        <f>VLOOKUP(表2[index_id],表9[],2)</f>
        <v>ValueOntology.QUANTITY_PER_CAPITA</v>
      </c>
      <c r="Z4115" t="str">
        <f>VLOOKUP(表2[index_id],表10[],2)</f>
        <v>ValueOntology.QUANTITY_PER_CAPITA</v>
      </c>
      <c r="AA4115" t="str">
        <f>VLOOKUP(表2[index_id],表11[],2)</f>
        <v>ValueOntology.QUANTITY_PER_CAPITA</v>
      </c>
      <c r="AB4115" s="8" t="b">
        <f>表2[[#This Row],[vo104]]=表2[[#This Row],[vo109]]</f>
        <v>1</v>
      </c>
    </row>
    <row r="4116" spans="1:28" ht="15" hidden="1" x14ac:dyDescent="0.25">
      <c r="A4116" s="1">
        <v>139053</v>
      </c>
      <c r="B4116" s="1">
        <v>8030101608</v>
      </c>
      <c r="C4116" s="1" t="s">
        <v>5307</v>
      </c>
      <c r="D4116" s="1"/>
      <c r="E4116" s="1">
        <v>0</v>
      </c>
      <c r="F4116" s="1" t="s">
        <v>25</v>
      </c>
      <c r="G4116" s="1" t="s">
        <v>49</v>
      </c>
      <c r="H4116" s="1" t="s">
        <v>1056</v>
      </c>
      <c r="I4116" s="1" t="s">
        <v>403</v>
      </c>
      <c r="J4116" s="1">
        <v>0</v>
      </c>
      <c r="K4116" s="1" t="s">
        <v>1099</v>
      </c>
      <c r="L4116" s="1" t="s">
        <v>1100</v>
      </c>
      <c r="M4116" s="1" t="s">
        <v>1059</v>
      </c>
      <c r="N4116" s="1"/>
      <c r="O4116" s="1" t="s">
        <v>41</v>
      </c>
      <c r="P4116" s="2" t="s">
        <v>33</v>
      </c>
      <c r="Q4116" s="1" t="s">
        <v>108</v>
      </c>
      <c r="R4116" s="1" t="str">
        <f>VLOOKUP(表2[index_id],表1[],2)</f>
        <v>ValueOntology.QUANTITY</v>
      </c>
      <c r="S4116" t="str">
        <f>VLOOKUP(表2[index_id],表3[],2)</f>
        <v>ValueOntology.QUANTITY</v>
      </c>
      <c r="T4116" s="5" t="str">
        <f>VLOOKUP(表2[index_id],表4[],2)</f>
        <v>ValueOntology.QUANTITY</v>
      </c>
      <c r="U4116" t="str">
        <f>VLOOKUP(表2[index_id],表5[],2)</f>
        <v>ValueOntology.QUANTITY</v>
      </c>
      <c r="V4116" t="str">
        <f>VLOOKUP(表2[index_id],表6[],2)</f>
        <v>ValueOntology.QUANTITY</v>
      </c>
      <c r="W4116" t="str">
        <f>VLOOKUP(表2[index_id],表7[],2)</f>
        <v>ValueOntology.QUANTITY</v>
      </c>
      <c r="X4116" t="str">
        <f>VLOOKUP(表2[index_id],表8[],2)</f>
        <v>ValueOntology.QUANTITY</v>
      </c>
      <c r="Y4116" t="str">
        <f>VLOOKUP(表2[index_id],表9[],2)</f>
        <v>ValueOntology.QUANTITY</v>
      </c>
      <c r="Z4116" t="str">
        <f>VLOOKUP(表2[index_id],表10[],2)</f>
        <v>ValueOntology.QUANTITY</v>
      </c>
      <c r="AA4116" t="str">
        <f>VLOOKUP(表2[index_id],表11[],2)</f>
        <v>ValueOntology.QUANTITY</v>
      </c>
      <c r="AB4116" s="8" t="b">
        <f>表2[[#This Row],[vo104]]=表2[[#This Row],[vo109]]</f>
        <v>1</v>
      </c>
    </row>
    <row r="4117" spans="1:28" ht="15" x14ac:dyDescent="0.25">
      <c r="A4117" s="1">
        <v>141679</v>
      </c>
      <c r="B4117" s="1">
        <v>8030103588</v>
      </c>
      <c r="C4117" s="1" t="s">
        <v>5308</v>
      </c>
      <c r="D4117" s="1"/>
      <c r="E4117" s="1">
        <v>2</v>
      </c>
      <c r="F4117" s="1" t="s">
        <v>359</v>
      </c>
      <c r="G4117" s="1" t="s">
        <v>49</v>
      </c>
      <c r="H4117" s="1" t="s">
        <v>1056</v>
      </c>
      <c r="I4117" s="1" t="s">
        <v>403</v>
      </c>
      <c r="J4117" s="1">
        <v>0</v>
      </c>
      <c r="K4117" s="1" t="s">
        <v>4186</v>
      </c>
      <c r="L4117" s="1" t="s">
        <v>4187</v>
      </c>
      <c r="M4117" s="1" t="s">
        <v>1059</v>
      </c>
      <c r="N4117" s="1"/>
      <c r="O4117" s="1" t="s">
        <v>41</v>
      </c>
      <c r="P4117" s="2" t="s">
        <v>33</v>
      </c>
      <c r="Q4117" s="1" t="s">
        <v>345</v>
      </c>
      <c r="R4117" s="1" t="str">
        <f>VLOOKUP(表2[index_id],表1[],2)</f>
        <v>ValueOntology.PERCENTAGE</v>
      </c>
      <c r="S4117" t="str">
        <f>VLOOKUP(表2[index_id],表3[],2)</f>
        <v>ValueOntology.PERCENTAGE</v>
      </c>
      <c r="T4117" s="5" t="str">
        <f>VLOOKUP(表2[index_id],表4[],2)</f>
        <v>ValueOntology.PERCENTAGE</v>
      </c>
      <c r="U4117" t="str">
        <f>VLOOKUP(表2[index_id],表5[],2)</f>
        <v>ValueOntology.PERCENTAGE</v>
      </c>
      <c r="V4117" t="str">
        <f>VLOOKUP(表2[index_id],表6[],2)</f>
        <v>ValueOntology.PERCENTAGE</v>
      </c>
      <c r="W4117" t="str">
        <f>VLOOKUP(表2[index_id],表7[],2)</f>
        <v>ValueOntology.PERCENTAGE</v>
      </c>
      <c r="X4117" t="str">
        <f>VLOOKUP(表2[index_id],表8[],2)</f>
        <v>ValueOntology.PERCENTAGE</v>
      </c>
      <c r="Y4117" t="str">
        <f>VLOOKUP(表2[index_id],表9[],2)</f>
        <v>ValueOntology.PROPORTION_OF_NATION</v>
      </c>
      <c r="Z4117" t="str">
        <f>VLOOKUP(表2[index_id],表10[],2)</f>
        <v>ValueOntology.PROPORTION_OF_NATION</v>
      </c>
      <c r="AA4117" t="str">
        <f>VLOOKUP(表2[index_id],表11[],2)</f>
        <v>ValueOntology.PROPORTION_OF_NATION</v>
      </c>
      <c r="AB4117" s="8" t="b">
        <f>表2[[#This Row],[vo104]]=表2[[#This Row],[vo109]]</f>
        <v>1</v>
      </c>
    </row>
    <row r="4118" spans="1:28" ht="15" x14ac:dyDescent="0.25">
      <c r="A4118" s="1">
        <v>140003</v>
      </c>
      <c r="B4118" s="1">
        <v>8030102581</v>
      </c>
      <c r="C4118" s="1" t="s">
        <v>5309</v>
      </c>
      <c r="D4118" s="1"/>
      <c r="E4118" s="1">
        <v>2</v>
      </c>
      <c r="F4118" s="1" t="s">
        <v>359</v>
      </c>
      <c r="G4118" s="1" t="s">
        <v>49</v>
      </c>
      <c r="H4118" s="1" t="s">
        <v>1056</v>
      </c>
      <c r="I4118" s="1" t="s">
        <v>887</v>
      </c>
      <c r="J4118" s="1">
        <v>0</v>
      </c>
      <c r="K4118" s="1" t="s">
        <v>4182</v>
      </c>
      <c r="L4118" s="1" t="s">
        <v>4183</v>
      </c>
      <c r="M4118" s="1" t="s">
        <v>1059</v>
      </c>
      <c r="N4118" s="1"/>
      <c r="O4118" s="1" t="s">
        <v>41</v>
      </c>
      <c r="P4118" s="2" t="s">
        <v>33</v>
      </c>
      <c r="Q4118" s="1" t="s">
        <v>345</v>
      </c>
      <c r="R4118" s="1" t="str">
        <f>VLOOKUP(表2[index_id],表1[],2)</f>
        <v>ValueOntology.PERCENTAGE</v>
      </c>
      <c r="S4118" t="str">
        <f>VLOOKUP(表2[index_id],表3[],2)</f>
        <v>ValueOntology.PERCENTAGE</v>
      </c>
      <c r="T4118" s="5" t="str">
        <f>VLOOKUP(表2[index_id],表4[],2)</f>
        <v>ValueOntology.PERCENTAGE</v>
      </c>
      <c r="U4118" t="str">
        <f>VLOOKUP(表2[index_id],表5[],2)</f>
        <v>ValueOntology.PERCENTAGE</v>
      </c>
      <c r="V4118" t="str">
        <f>VLOOKUP(表2[index_id],表6[],2)</f>
        <v>ValueOntology.PERCENTAGE</v>
      </c>
      <c r="W4118" t="str">
        <f>VLOOKUP(表2[index_id],表7[],2)</f>
        <v>ValueOntology.PERCENTAGE</v>
      </c>
      <c r="X4118" t="str">
        <f>VLOOKUP(表2[index_id],表8[],2)</f>
        <v>ValueOntology.PERCENTAGE</v>
      </c>
      <c r="Y4118" t="str">
        <f>VLOOKUP(表2[index_id],表9[],2)</f>
        <v>ValueOntology.PROPORTION_OF_NATION</v>
      </c>
      <c r="Z4118" t="str">
        <f>VLOOKUP(表2[index_id],表10[],2)</f>
        <v>ValueOntology.PROPORTION_OF_NATION</v>
      </c>
      <c r="AA4118" t="str">
        <f>VLOOKUP(表2[index_id],表11[],2)</f>
        <v>ValueOntology.PROPORTION_OF_NATION</v>
      </c>
      <c r="AB4118" s="8" t="b">
        <f>表2[[#This Row],[vo104]]=表2[[#This Row],[vo109]]</f>
        <v>1</v>
      </c>
    </row>
    <row r="4119" spans="1:28" ht="15" hidden="1" x14ac:dyDescent="0.25">
      <c r="A4119" s="1">
        <v>139153</v>
      </c>
      <c r="B4119" s="1">
        <v>8030101709</v>
      </c>
      <c r="C4119" s="1" t="s">
        <v>5310</v>
      </c>
      <c r="D4119" s="1"/>
      <c r="E4119" s="1">
        <v>2</v>
      </c>
      <c r="F4119" s="1" t="s">
        <v>310</v>
      </c>
      <c r="G4119" s="1" t="s">
        <v>49</v>
      </c>
      <c r="H4119" s="1" t="s">
        <v>1056</v>
      </c>
      <c r="I4119" s="1" t="s">
        <v>403</v>
      </c>
      <c r="J4119" s="1">
        <v>0</v>
      </c>
      <c r="K4119" s="1" t="s">
        <v>1102</v>
      </c>
      <c r="L4119" s="1" t="s">
        <v>1103</v>
      </c>
      <c r="M4119" s="1" t="s">
        <v>1059</v>
      </c>
      <c r="N4119" s="1"/>
      <c r="O4119" s="1" t="s">
        <v>41</v>
      </c>
      <c r="P4119" s="2" t="s">
        <v>33</v>
      </c>
      <c r="Q4119" s="1" t="s">
        <v>108</v>
      </c>
      <c r="R4119" s="1" t="str">
        <f>VLOOKUP(表2[index_id],表1[],2)</f>
        <v>ValueOntology.PERCENTAGE</v>
      </c>
      <c r="S4119" t="str">
        <f>VLOOKUP(表2[index_id],表3[],2)</f>
        <v>ValueOntology.PERCENTAGE</v>
      </c>
      <c r="T4119" s="5" t="str">
        <f>VLOOKUP(表2[index_id],表4[],2)</f>
        <v>ValueOntology.PERCENTAGE</v>
      </c>
      <c r="U4119" t="str">
        <f>VLOOKUP(表2[index_id],表5[],2)</f>
        <v>ValueOntology.PERCENTAGE</v>
      </c>
      <c r="V4119" t="str">
        <f>VLOOKUP(表2[index_id],表6[],2)</f>
        <v>ValueOntology.PERCENTAGE</v>
      </c>
      <c r="W4119" t="str">
        <f>VLOOKUP(表2[index_id],表7[],2)</f>
        <v>ValueOntology.PERCENTAGE</v>
      </c>
      <c r="X4119" t="str">
        <f>VLOOKUP(表2[index_id],表8[],2)</f>
        <v>ValueOntology.PERCENTAGE</v>
      </c>
      <c r="Y4119" t="str">
        <f>VLOOKUP(表2[index_id],表9[],2)</f>
        <v>ValueOntology.PERCENTAGE</v>
      </c>
      <c r="Z4119" t="str">
        <f>VLOOKUP(表2[index_id],表10[],2)</f>
        <v>ValueOntology.PERCENTAGE</v>
      </c>
      <c r="AA4119" t="str">
        <f>VLOOKUP(表2[index_id],表11[],2)</f>
        <v>ValueOntology.PERCENTAGE</v>
      </c>
      <c r="AB4119" s="8" t="b">
        <f>表2[[#This Row],[vo104]]=表2[[#This Row],[vo109]]</f>
        <v>1</v>
      </c>
    </row>
    <row r="4120" spans="1:28" ht="15" x14ac:dyDescent="0.25">
      <c r="A4120" s="1">
        <v>139249</v>
      </c>
      <c r="B4120" s="1">
        <v>8030101803</v>
      </c>
      <c r="C4120" s="1" t="s">
        <v>5311</v>
      </c>
      <c r="D4120" s="1"/>
      <c r="E4120" s="1">
        <v>2</v>
      </c>
      <c r="F4120" s="1" t="s">
        <v>359</v>
      </c>
      <c r="G4120" s="1" t="s">
        <v>49</v>
      </c>
      <c r="H4120" s="1" t="s">
        <v>1056</v>
      </c>
      <c r="I4120" s="1" t="s">
        <v>403</v>
      </c>
      <c r="J4120" s="1">
        <v>0</v>
      </c>
      <c r="K4120" s="1" t="s">
        <v>4198</v>
      </c>
      <c r="L4120" s="1" t="s">
        <v>4199</v>
      </c>
      <c r="M4120" s="1" t="s">
        <v>1059</v>
      </c>
      <c r="N4120" s="1"/>
      <c r="O4120" s="1" t="s">
        <v>41</v>
      </c>
      <c r="P4120" s="2" t="s">
        <v>33</v>
      </c>
      <c r="Q4120" s="1" t="s">
        <v>345</v>
      </c>
      <c r="R4120" s="1" t="str">
        <f>VLOOKUP(表2[index_id],表1[],2)</f>
        <v>ValueOntology.PERCENTAGE</v>
      </c>
      <c r="S4120" t="str">
        <f>VLOOKUP(表2[index_id],表3[],2)</f>
        <v>ValueOntology.PERCENTAGE</v>
      </c>
      <c r="T4120" s="5" t="str">
        <f>VLOOKUP(表2[index_id],表4[],2)</f>
        <v>ValueOntology.PERCENTAGE</v>
      </c>
      <c r="U4120" t="str">
        <f>VLOOKUP(表2[index_id],表5[],2)</f>
        <v>ValueOntology.PERCENTAGE</v>
      </c>
      <c r="V4120" t="str">
        <f>VLOOKUP(表2[index_id],表6[],2)</f>
        <v>ValueOntology.PERCENTAGE</v>
      </c>
      <c r="W4120" t="str">
        <f>VLOOKUP(表2[index_id],表7[],2)</f>
        <v>ValueOntology.PERCENTAGE</v>
      </c>
      <c r="X4120" t="str">
        <f>VLOOKUP(表2[index_id],表8[],2)</f>
        <v>ValueOntology.PERCENTAGE</v>
      </c>
      <c r="Y4120" t="str">
        <f>VLOOKUP(表2[index_id],表9[],2)</f>
        <v>ValueOntology.PROPORTION_OF_NATION</v>
      </c>
      <c r="Z4120" t="str">
        <f>VLOOKUP(表2[index_id],表10[],2)</f>
        <v>ValueOntology.PROPORTION_OF_NATION</v>
      </c>
      <c r="AA4120" t="str">
        <f>VLOOKUP(表2[index_id],表11[],2)</f>
        <v>ValueOntology.PROPORTION_OF_NATION</v>
      </c>
      <c r="AB4120" s="8" t="b">
        <f>表2[[#This Row],[vo104]]=表2[[#This Row],[vo109]]</f>
        <v>1</v>
      </c>
    </row>
    <row r="4121" spans="1:28" ht="15" hidden="1" x14ac:dyDescent="0.25">
      <c r="A4121" s="1">
        <v>141839</v>
      </c>
      <c r="B4121" s="1">
        <v>8030104034</v>
      </c>
      <c r="C4121" s="1" t="s">
        <v>5312</v>
      </c>
      <c r="D4121" s="1"/>
      <c r="E4121" s="1">
        <v>0</v>
      </c>
      <c r="F4121" s="1" t="s">
        <v>25</v>
      </c>
      <c r="G4121" s="1" t="s">
        <v>49</v>
      </c>
      <c r="H4121" s="1" t="s">
        <v>1056</v>
      </c>
      <c r="I4121" s="1" t="s">
        <v>403</v>
      </c>
      <c r="J4121" s="1">
        <v>0</v>
      </c>
      <c r="K4121" s="1" t="s">
        <v>1087</v>
      </c>
      <c r="L4121" s="1" t="s">
        <v>70</v>
      </c>
      <c r="M4121" s="1" t="s">
        <v>1059</v>
      </c>
      <c r="N4121" s="1"/>
      <c r="O4121" s="1" t="s">
        <v>41</v>
      </c>
      <c r="P4121" s="2" t="s">
        <v>33</v>
      </c>
      <c r="Q4121" s="1" t="s">
        <v>303</v>
      </c>
      <c r="R4121" s="1" t="str">
        <f>VLOOKUP(表2[index_id],表1[],2)</f>
        <v>ValueOntology.DIFF_QUANTITY</v>
      </c>
      <c r="S4121" t="str">
        <f>VLOOKUP(表2[index_id],表3[],2)</f>
        <v>ValueOntology.DIFF_QUANTITY</v>
      </c>
      <c r="T4121" s="5" t="str">
        <f>VLOOKUP(表2[index_id],表4[],2)</f>
        <v>ValueOntology.DIFF_QUANTITY</v>
      </c>
      <c r="U4121" t="str">
        <f>VLOOKUP(表2[index_id],表5[],2)</f>
        <v>ValueOntology.DIFF_QUANTITY</v>
      </c>
      <c r="V4121" t="str">
        <f>VLOOKUP(表2[index_id],表6[],2)</f>
        <v>ValueOntology.DIFF_QUANTITY</v>
      </c>
      <c r="W4121" t="str">
        <f>VLOOKUP(表2[index_id],表7[],2)</f>
        <v>ValueOntology.DIFF_QUANTITY</v>
      </c>
      <c r="X4121" t="str">
        <f>VLOOKUP(表2[index_id],表8[],2)</f>
        <v>ValueOntology.DIFF_QUANTITY</v>
      </c>
      <c r="Y4121" t="str">
        <f>VLOOKUP(表2[index_id],表9[],2)</f>
        <v>ValueOntology.DIFF_QUANTITY</v>
      </c>
      <c r="Z4121" t="str">
        <f>VLOOKUP(表2[index_id],表10[],2)</f>
        <v>ValueOntology.DIFF_QUANTITY</v>
      </c>
      <c r="AA4121" t="str">
        <f>VLOOKUP(表2[index_id],表11[],2)</f>
        <v>ValueOntology.DIFF_QUANTITY</v>
      </c>
      <c r="AB4121" s="8" t="b">
        <f>表2[[#This Row],[vo104]]=表2[[#This Row],[vo109]]</f>
        <v>1</v>
      </c>
    </row>
    <row r="4122" spans="1:28" ht="15" hidden="1" x14ac:dyDescent="0.25">
      <c r="A4122" s="1">
        <v>149662</v>
      </c>
      <c r="B4122" s="1">
        <v>7330102361</v>
      </c>
      <c r="C4122" s="1" t="s">
        <v>5313</v>
      </c>
      <c r="D4122" s="1"/>
      <c r="E4122" s="1">
        <v>2</v>
      </c>
      <c r="F4122" s="1" t="s">
        <v>88</v>
      </c>
      <c r="G4122" s="1" t="s">
        <v>49</v>
      </c>
      <c r="H4122" s="1" t="s">
        <v>1056</v>
      </c>
      <c r="I4122" s="1" t="s">
        <v>403</v>
      </c>
      <c r="J4122" s="1">
        <v>0</v>
      </c>
      <c r="K4122" s="1" t="s">
        <v>1087</v>
      </c>
      <c r="L4122" s="1" t="s">
        <v>4204</v>
      </c>
      <c r="M4122" s="1" t="s">
        <v>1059</v>
      </c>
      <c r="N4122" s="1"/>
      <c r="O4122" s="1" t="s">
        <v>54</v>
      </c>
      <c r="P4122" s="2" t="s">
        <v>33</v>
      </c>
      <c r="Q4122" s="1" t="s">
        <v>117</v>
      </c>
      <c r="R4122" s="1" t="str">
        <f>VLOOKUP(表2[index_id],表1[],2)</f>
        <v>ValueOntology.QUANTITY</v>
      </c>
      <c r="S4122" t="str">
        <f>VLOOKUP(表2[index_id],表3[],2)</f>
        <v>ValueOntology.QUANTITY_PER_CAPITA</v>
      </c>
      <c r="T4122" s="5" t="str">
        <f>VLOOKUP(表2[index_id],表4[],2)</f>
        <v>ValueOntology.QUANTITY_PER_CAPITA</v>
      </c>
      <c r="U4122" t="str">
        <f>VLOOKUP(表2[index_id],表5[],2)</f>
        <v>ValueOntology.QUANTITY_PER_CAPITA</v>
      </c>
      <c r="V4122" t="str">
        <f>VLOOKUP(表2[index_id],表6[],2)</f>
        <v>ValueOntology.QUANTITY_PER_CAPITA</v>
      </c>
      <c r="W4122" t="str">
        <f>VLOOKUP(表2[index_id],表7[],2)</f>
        <v>ValueOntology.QUANTITY_PER_CAPITA</v>
      </c>
      <c r="X4122" t="str">
        <f>VLOOKUP(表2[index_id],表8[],2)</f>
        <v>ValueOntology.QUANTITY_PER_CAPITA</v>
      </c>
      <c r="Y4122" t="str">
        <f>VLOOKUP(表2[index_id],表9[],2)</f>
        <v>ValueOntology.QUANTITY_PER_CAPITA</v>
      </c>
      <c r="Z4122" t="str">
        <f>VLOOKUP(表2[index_id],表10[],2)</f>
        <v>ValueOntology.QUANTITY_PER_CAPITA</v>
      </c>
      <c r="AA4122" t="str">
        <f>VLOOKUP(表2[index_id],表11[],2)</f>
        <v>ValueOntology.QUANTITY_PER_CAPITA</v>
      </c>
      <c r="AB4122" s="8" t="b">
        <f>表2[[#This Row],[vo104]]=表2[[#This Row],[vo109]]</f>
        <v>1</v>
      </c>
    </row>
    <row r="4123" spans="1:28" ht="15" hidden="1" x14ac:dyDescent="0.25">
      <c r="A4123" s="1">
        <v>139812</v>
      </c>
      <c r="B4123" s="1">
        <v>8030102362</v>
      </c>
      <c r="C4123" s="1" t="s">
        <v>5314</v>
      </c>
      <c r="D4123" s="1"/>
      <c r="E4123" s="1">
        <v>0</v>
      </c>
      <c r="F4123" s="1" t="s">
        <v>25</v>
      </c>
      <c r="G4123" s="1" t="s">
        <v>49</v>
      </c>
      <c r="H4123" s="1" t="s">
        <v>1056</v>
      </c>
      <c r="I4123" s="1" t="s">
        <v>403</v>
      </c>
      <c r="J4123" s="1">
        <v>0</v>
      </c>
      <c r="K4123" s="1" t="s">
        <v>1087</v>
      </c>
      <c r="L4123" s="1" t="s">
        <v>1072</v>
      </c>
      <c r="M4123" s="1" t="s">
        <v>1059</v>
      </c>
      <c r="N4123" s="1"/>
      <c r="O4123" s="1" t="s">
        <v>41</v>
      </c>
      <c r="P4123" s="2" t="s">
        <v>33</v>
      </c>
      <c r="Q4123" s="1" t="s">
        <v>108</v>
      </c>
      <c r="R4123" s="1" t="str">
        <f>VLOOKUP(表2[index_id],表1[],2)</f>
        <v>ValueOntology.QUANTITY</v>
      </c>
      <c r="S4123" t="str">
        <f>VLOOKUP(表2[index_id],表3[],2)</f>
        <v>ValueOntology.QUANTITY</v>
      </c>
      <c r="T4123" s="5" t="str">
        <f>VLOOKUP(表2[index_id],表4[],2)</f>
        <v>ValueOntology.QUANTITY</v>
      </c>
      <c r="U4123" t="str">
        <f>VLOOKUP(表2[index_id],表5[],2)</f>
        <v>ValueOntology.QUANTITY</v>
      </c>
      <c r="V4123" t="str">
        <f>VLOOKUP(表2[index_id],表6[],2)</f>
        <v>ValueOntology.QUANTITY</v>
      </c>
      <c r="W4123" t="str">
        <f>VLOOKUP(表2[index_id],表7[],2)</f>
        <v>ValueOntology.QUANTITY</v>
      </c>
      <c r="X4123" t="str">
        <f>VLOOKUP(表2[index_id],表8[],2)</f>
        <v>ValueOntology.QUANTITY</v>
      </c>
      <c r="Y4123" t="str">
        <f>VLOOKUP(表2[index_id],表9[],2)</f>
        <v>ValueOntology.QUANTITY</v>
      </c>
      <c r="Z4123" t="str">
        <f>VLOOKUP(表2[index_id],表10[],2)</f>
        <v>ValueOntology.QUANTITY</v>
      </c>
      <c r="AA4123" t="str">
        <f>VLOOKUP(表2[index_id],表11[],2)</f>
        <v>ValueOntology.QUANTITY</v>
      </c>
      <c r="AB4123" s="8" t="b">
        <f>表2[[#This Row],[vo104]]=表2[[#This Row],[vo109]]</f>
        <v>1</v>
      </c>
    </row>
    <row r="4124" spans="1:28" ht="15" hidden="1" x14ac:dyDescent="0.25">
      <c r="A4124" s="1">
        <v>139888</v>
      </c>
      <c r="B4124" s="1">
        <v>8030102456</v>
      </c>
      <c r="C4124" s="1" t="s">
        <v>5315</v>
      </c>
      <c r="D4124" s="1"/>
      <c r="E4124" s="1">
        <v>2</v>
      </c>
      <c r="F4124" s="1" t="s">
        <v>310</v>
      </c>
      <c r="G4124" s="1" t="s">
        <v>49</v>
      </c>
      <c r="H4124" s="1" t="s">
        <v>1056</v>
      </c>
      <c r="I4124" s="1" t="s">
        <v>403</v>
      </c>
      <c r="J4124" s="1">
        <v>0</v>
      </c>
      <c r="K4124" s="1" t="s">
        <v>1090</v>
      </c>
      <c r="L4124" s="1" t="s">
        <v>1075</v>
      </c>
      <c r="M4124" s="1" t="s">
        <v>1059</v>
      </c>
      <c r="N4124" s="1"/>
      <c r="O4124" s="1" t="s">
        <v>41</v>
      </c>
      <c r="P4124" s="2" t="s">
        <v>33</v>
      </c>
      <c r="Q4124" s="1" t="s">
        <v>108</v>
      </c>
      <c r="R4124" s="1" t="str">
        <f>VLOOKUP(表2[index_id],表1[],2)</f>
        <v>ValueOntology.PERCENTAGE</v>
      </c>
      <c r="S4124" t="str">
        <f>VLOOKUP(表2[index_id],表3[],2)</f>
        <v>ValueOntology.PERCENTAGE</v>
      </c>
      <c r="T4124" s="5" t="str">
        <f>VLOOKUP(表2[index_id],表4[],2)</f>
        <v>ValueOntology.PERCENTAGE</v>
      </c>
      <c r="U4124" t="str">
        <f>VLOOKUP(表2[index_id],表5[],2)</f>
        <v>ValueOntology.PERCENTAGE</v>
      </c>
      <c r="V4124" t="str">
        <f>VLOOKUP(表2[index_id],表6[],2)</f>
        <v>ValueOntology.PERCENTAGE</v>
      </c>
      <c r="W4124" t="str">
        <f>VLOOKUP(表2[index_id],表7[],2)</f>
        <v>ValueOntology.PERCENTAGE</v>
      </c>
      <c r="X4124" t="str">
        <f>VLOOKUP(表2[index_id],表8[],2)</f>
        <v>ValueOntology.PERCENTAGE</v>
      </c>
      <c r="Y4124" t="str">
        <f>VLOOKUP(表2[index_id],表9[],2)</f>
        <v>ValueOntology.PERCENTAGE</v>
      </c>
      <c r="Z4124" t="str">
        <f>VLOOKUP(表2[index_id],表10[],2)</f>
        <v>ValueOntology.PERCENTAGE</v>
      </c>
      <c r="AA4124" t="str">
        <f>VLOOKUP(表2[index_id],表11[],2)</f>
        <v>ValueOntology.PERCENTAGE</v>
      </c>
      <c r="AB4124" s="8" t="b">
        <f>表2[[#This Row],[vo104]]=表2[[#This Row],[vo109]]</f>
        <v>1</v>
      </c>
    </row>
    <row r="4125" spans="1:28" ht="15" hidden="1" x14ac:dyDescent="0.25">
      <c r="A4125" s="1">
        <v>141492</v>
      </c>
      <c r="B4125" s="1">
        <v>8030103401</v>
      </c>
      <c r="C4125" s="1" t="s">
        <v>5316</v>
      </c>
      <c r="D4125" s="1"/>
      <c r="E4125" s="1">
        <v>0</v>
      </c>
      <c r="F4125" s="1" t="s">
        <v>25</v>
      </c>
      <c r="G4125" s="1" t="s">
        <v>49</v>
      </c>
      <c r="H4125" s="1" t="s">
        <v>1056</v>
      </c>
      <c r="I4125" s="1" t="s">
        <v>403</v>
      </c>
      <c r="J4125" s="1">
        <v>0</v>
      </c>
      <c r="K4125" s="1" t="s">
        <v>1092</v>
      </c>
      <c r="L4125" s="1" t="s">
        <v>1058</v>
      </c>
      <c r="M4125" s="1" t="s">
        <v>1059</v>
      </c>
      <c r="N4125" s="1"/>
      <c r="O4125" s="1" t="s">
        <v>41</v>
      </c>
      <c r="P4125" s="2" t="s">
        <v>33</v>
      </c>
      <c r="Q4125" s="1" t="s">
        <v>108</v>
      </c>
      <c r="R4125" s="1" t="str">
        <f>VLOOKUP(表2[index_id],表1[],2)</f>
        <v>ValueOntology.QUANTITY</v>
      </c>
      <c r="S4125" t="str">
        <f>VLOOKUP(表2[index_id],表3[],2)</f>
        <v>ValueOntology.QUANTITY</v>
      </c>
      <c r="T4125" s="5" t="str">
        <f>VLOOKUP(表2[index_id],表4[],2)</f>
        <v>ValueOntology.QUANTITY</v>
      </c>
      <c r="U4125" t="str">
        <f>VLOOKUP(表2[index_id],表5[],2)</f>
        <v>ValueOntology.QUANTITY</v>
      </c>
      <c r="V4125" t="str">
        <f>VLOOKUP(表2[index_id],表6[],2)</f>
        <v>ValueOntology.QUANTITY</v>
      </c>
      <c r="W4125" t="str">
        <f>VLOOKUP(表2[index_id],表7[],2)</f>
        <v>ValueOntology.QUANTITY</v>
      </c>
      <c r="X4125" t="str">
        <f>VLOOKUP(表2[index_id],表8[],2)</f>
        <v>ValueOntology.QUANTITY</v>
      </c>
      <c r="Y4125" t="str">
        <f>VLOOKUP(表2[index_id],表9[],2)</f>
        <v>ValueOntology.QUANTITY</v>
      </c>
      <c r="Z4125" t="str">
        <f>VLOOKUP(表2[index_id],表10[],2)</f>
        <v>ValueOntology.QUANTITY</v>
      </c>
      <c r="AA4125" t="str">
        <f>VLOOKUP(表2[index_id],表11[],2)</f>
        <v>ValueOntology.QUANTITY</v>
      </c>
      <c r="AB4125" s="8" t="b">
        <f>表2[[#This Row],[vo104]]=表2[[#This Row],[vo109]]</f>
        <v>1</v>
      </c>
    </row>
    <row r="4126" spans="1:28" ht="15" x14ac:dyDescent="0.25">
      <c r="A4126" s="1">
        <v>139972</v>
      </c>
      <c r="B4126" s="1">
        <v>8030102550</v>
      </c>
      <c r="C4126" s="1" t="s">
        <v>5317</v>
      </c>
      <c r="D4126" s="1"/>
      <c r="E4126" s="1">
        <v>2</v>
      </c>
      <c r="F4126" s="1" t="s">
        <v>359</v>
      </c>
      <c r="G4126" s="1" t="s">
        <v>49</v>
      </c>
      <c r="H4126" s="1" t="s">
        <v>1056</v>
      </c>
      <c r="I4126" s="1" t="s">
        <v>403</v>
      </c>
      <c r="J4126" s="1">
        <v>0</v>
      </c>
      <c r="K4126" s="1" t="s">
        <v>4182</v>
      </c>
      <c r="L4126" s="1" t="s">
        <v>4183</v>
      </c>
      <c r="M4126" s="1" t="s">
        <v>1059</v>
      </c>
      <c r="N4126" s="1"/>
      <c r="O4126" s="1" t="s">
        <v>41</v>
      </c>
      <c r="P4126" s="2" t="s">
        <v>33</v>
      </c>
      <c r="Q4126" s="1" t="s">
        <v>345</v>
      </c>
      <c r="R4126" s="1" t="str">
        <f>VLOOKUP(表2[index_id],表1[],2)</f>
        <v>ValueOntology.PERCENTAGE</v>
      </c>
      <c r="S4126" t="str">
        <f>VLOOKUP(表2[index_id],表3[],2)</f>
        <v>ValueOntology.PERCENTAGE</v>
      </c>
      <c r="T4126" s="5" t="str">
        <f>VLOOKUP(表2[index_id],表4[],2)</f>
        <v>ValueOntology.PERCENTAGE</v>
      </c>
      <c r="U4126" t="str">
        <f>VLOOKUP(表2[index_id],表5[],2)</f>
        <v>ValueOntology.PERCENTAGE</v>
      </c>
      <c r="V4126" t="str">
        <f>VLOOKUP(表2[index_id],表6[],2)</f>
        <v>ValueOntology.PERCENTAGE</v>
      </c>
      <c r="W4126" t="str">
        <f>VLOOKUP(表2[index_id],表7[],2)</f>
        <v>ValueOntology.PERCENTAGE</v>
      </c>
      <c r="X4126" t="str">
        <f>VLOOKUP(表2[index_id],表8[],2)</f>
        <v>ValueOntology.PERCENTAGE</v>
      </c>
      <c r="Y4126" t="str">
        <f>VLOOKUP(表2[index_id],表9[],2)</f>
        <v>ValueOntology.PROPORTION_OF_NATION</v>
      </c>
      <c r="Z4126" t="str">
        <f>VLOOKUP(表2[index_id],表10[],2)</f>
        <v>ValueOntology.PROPORTION_OF_NATION</v>
      </c>
      <c r="AA4126" t="str">
        <f>VLOOKUP(表2[index_id],表11[],2)</f>
        <v>ValueOntology.PROPORTION_OF_NATION</v>
      </c>
      <c r="AB4126" s="8" t="b">
        <f>表2[[#This Row],[vo104]]=表2[[#This Row],[vo109]]</f>
        <v>1</v>
      </c>
    </row>
    <row r="4127" spans="1:28" ht="15" hidden="1" x14ac:dyDescent="0.25">
      <c r="A4127" s="1">
        <v>139338</v>
      </c>
      <c r="B4127" s="1">
        <v>8030101893</v>
      </c>
      <c r="C4127" s="1" t="s">
        <v>5318</v>
      </c>
      <c r="D4127" s="1"/>
      <c r="E4127" s="1">
        <v>0</v>
      </c>
      <c r="F4127" s="1" t="s">
        <v>25</v>
      </c>
      <c r="G4127" s="1" t="s">
        <v>49</v>
      </c>
      <c r="H4127" s="1" t="s">
        <v>1056</v>
      </c>
      <c r="I4127" s="1" t="s">
        <v>403</v>
      </c>
      <c r="J4127" s="1">
        <v>0</v>
      </c>
      <c r="K4127" s="1" t="s">
        <v>1094</v>
      </c>
      <c r="L4127" s="1" t="s">
        <v>1062</v>
      </c>
      <c r="M4127" s="1" t="s">
        <v>1059</v>
      </c>
      <c r="N4127" s="1"/>
      <c r="O4127" s="1" t="s">
        <v>41</v>
      </c>
      <c r="P4127" s="2" t="s">
        <v>33</v>
      </c>
      <c r="Q4127" s="1" t="s">
        <v>108</v>
      </c>
      <c r="R4127" s="1" t="str">
        <f>VLOOKUP(表2[index_id],表1[],2)</f>
        <v>ValueOntology.QUANTITY</v>
      </c>
      <c r="S4127" t="str">
        <f>VLOOKUP(表2[index_id],表3[],2)</f>
        <v>ValueOntology.QUANTITY</v>
      </c>
      <c r="T4127" s="5" t="str">
        <f>VLOOKUP(表2[index_id],表4[],2)</f>
        <v>ValueOntology.QUANTITY</v>
      </c>
      <c r="U4127" t="str">
        <f>VLOOKUP(表2[index_id],表5[],2)</f>
        <v>ValueOntology.QUANTITY</v>
      </c>
      <c r="V4127" t="str">
        <f>VLOOKUP(表2[index_id],表6[],2)</f>
        <v>ValueOntology.QUANTITY</v>
      </c>
      <c r="W4127" t="str">
        <f>VLOOKUP(表2[index_id],表7[],2)</f>
        <v>ValueOntology.QUANTITY</v>
      </c>
      <c r="X4127" t="str">
        <f>VLOOKUP(表2[index_id],表8[],2)</f>
        <v>ValueOntology.QUANTITY</v>
      </c>
      <c r="Y4127" t="str">
        <f>VLOOKUP(表2[index_id],表9[],2)</f>
        <v>ValueOntology.QUANTITY</v>
      </c>
      <c r="Z4127" t="str">
        <f>VLOOKUP(表2[index_id],表10[],2)</f>
        <v>ValueOntology.QUANTITY</v>
      </c>
      <c r="AA4127" t="str">
        <f>VLOOKUP(表2[index_id],表11[],2)</f>
        <v>ValueOntology.QUANTITY</v>
      </c>
      <c r="AB4127" s="8" t="b">
        <f>表2[[#This Row],[vo104]]=表2[[#This Row],[vo109]]</f>
        <v>1</v>
      </c>
    </row>
    <row r="4128" spans="1:28" ht="15" x14ac:dyDescent="0.25">
      <c r="A4128" s="1">
        <v>141713</v>
      </c>
      <c r="B4128" s="1">
        <v>8030103620</v>
      </c>
      <c r="C4128" s="1" t="s">
        <v>5319</v>
      </c>
      <c r="D4128" s="1"/>
      <c r="E4128" s="1">
        <v>2</v>
      </c>
      <c r="F4128" s="1" t="s">
        <v>359</v>
      </c>
      <c r="G4128" s="1" t="s">
        <v>49</v>
      </c>
      <c r="H4128" s="1" t="s">
        <v>1056</v>
      </c>
      <c r="I4128" s="1" t="s">
        <v>887</v>
      </c>
      <c r="J4128" s="1">
        <v>0</v>
      </c>
      <c r="K4128" s="1" t="s">
        <v>4186</v>
      </c>
      <c r="L4128" s="1" t="s">
        <v>4187</v>
      </c>
      <c r="M4128" s="1" t="s">
        <v>1059</v>
      </c>
      <c r="N4128" s="1"/>
      <c r="O4128" s="1" t="s">
        <v>41</v>
      </c>
      <c r="P4128" s="2" t="s">
        <v>33</v>
      </c>
      <c r="Q4128" s="1" t="s">
        <v>345</v>
      </c>
      <c r="R4128" s="1" t="str">
        <f>VLOOKUP(表2[index_id],表1[],2)</f>
        <v>ValueOntology.PERCENTAGE</v>
      </c>
      <c r="S4128" t="str">
        <f>VLOOKUP(表2[index_id],表3[],2)</f>
        <v>ValueOntology.PERCENTAGE</v>
      </c>
      <c r="T4128" s="5" t="str">
        <f>VLOOKUP(表2[index_id],表4[],2)</f>
        <v>ValueOntology.PERCENTAGE</v>
      </c>
      <c r="U4128" t="str">
        <f>VLOOKUP(表2[index_id],表5[],2)</f>
        <v>ValueOntology.PERCENTAGE</v>
      </c>
      <c r="V4128" t="str">
        <f>VLOOKUP(表2[index_id],表6[],2)</f>
        <v>ValueOntology.PERCENTAGE</v>
      </c>
      <c r="W4128" t="str">
        <f>VLOOKUP(表2[index_id],表7[],2)</f>
        <v>ValueOntology.PERCENTAGE</v>
      </c>
      <c r="X4128" t="str">
        <f>VLOOKUP(表2[index_id],表8[],2)</f>
        <v>ValueOntology.PERCENTAGE</v>
      </c>
      <c r="Y4128" t="str">
        <f>VLOOKUP(表2[index_id],表9[],2)</f>
        <v>ValueOntology.PROPORTION_OF_NATION</v>
      </c>
      <c r="Z4128" t="str">
        <f>VLOOKUP(表2[index_id],表10[],2)</f>
        <v>ValueOntology.PROPORTION_OF_NATION</v>
      </c>
      <c r="AA4128" t="str">
        <f>VLOOKUP(表2[index_id],表11[],2)</f>
        <v>ValueOntology.PROPORTION_OF_NATION</v>
      </c>
      <c r="AB4128" s="8" t="b">
        <f>表2[[#This Row],[vo104]]=表2[[#This Row],[vo109]]</f>
        <v>1</v>
      </c>
    </row>
    <row r="4129" spans="1:28" ht="15" hidden="1" x14ac:dyDescent="0.25">
      <c r="A4129" s="1">
        <v>139344</v>
      </c>
      <c r="B4129" s="1">
        <v>8030101899</v>
      </c>
      <c r="C4129" s="1" t="s">
        <v>5320</v>
      </c>
      <c r="D4129" s="1"/>
      <c r="E4129" s="1">
        <v>0</v>
      </c>
      <c r="F4129" s="1" t="s">
        <v>25</v>
      </c>
      <c r="G4129" s="1" t="s">
        <v>49</v>
      </c>
      <c r="H4129" s="1" t="s">
        <v>1056</v>
      </c>
      <c r="I4129" s="1" t="s">
        <v>403</v>
      </c>
      <c r="J4129" s="1">
        <v>0</v>
      </c>
      <c r="K4129" s="1" t="s">
        <v>1094</v>
      </c>
      <c r="L4129" s="1" t="s">
        <v>1062</v>
      </c>
      <c r="M4129" s="1" t="s">
        <v>1059</v>
      </c>
      <c r="N4129" s="1"/>
      <c r="O4129" s="1" t="s">
        <v>41</v>
      </c>
      <c r="P4129" s="2" t="s">
        <v>33</v>
      </c>
      <c r="Q4129" s="1" t="s">
        <v>108</v>
      </c>
      <c r="R4129" s="1" t="str">
        <f>VLOOKUP(表2[index_id],表1[],2)</f>
        <v>ValueOntology.QUANTITY</v>
      </c>
      <c r="S4129" t="str">
        <f>VLOOKUP(表2[index_id],表3[],2)</f>
        <v>ValueOntology.QUANTITY</v>
      </c>
      <c r="T4129" s="5" t="str">
        <f>VLOOKUP(表2[index_id],表4[],2)</f>
        <v>ValueOntology.QUANTITY</v>
      </c>
      <c r="U4129" t="str">
        <f>VLOOKUP(表2[index_id],表5[],2)</f>
        <v>ValueOntology.QUANTITY</v>
      </c>
      <c r="V4129" t="str">
        <f>VLOOKUP(表2[index_id],表6[],2)</f>
        <v>ValueOntology.QUANTITY</v>
      </c>
      <c r="W4129" t="str">
        <f>VLOOKUP(表2[index_id],表7[],2)</f>
        <v>ValueOntology.QUANTITY</v>
      </c>
      <c r="X4129" t="str">
        <f>VLOOKUP(表2[index_id],表8[],2)</f>
        <v>ValueOntology.QUANTITY</v>
      </c>
      <c r="Y4129" t="str">
        <f>VLOOKUP(表2[index_id],表9[],2)</f>
        <v>ValueOntology.QUANTITY</v>
      </c>
      <c r="Z4129" t="str">
        <f>VLOOKUP(表2[index_id],表10[],2)</f>
        <v>ValueOntology.QUANTITY</v>
      </c>
      <c r="AA4129" t="str">
        <f>VLOOKUP(表2[index_id],表11[],2)</f>
        <v>ValueOntology.QUANTITY</v>
      </c>
      <c r="AB4129" s="8" t="b">
        <f>表2[[#This Row],[vo104]]=表2[[#This Row],[vo109]]</f>
        <v>1</v>
      </c>
    </row>
    <row r="4130" spans="1:28" ht="15" hidden="1" x14ac:dyDescent="0.25">
      <c r="A4130" s="1">
        <v>139060</v>
      </c>
      <c r="B4130" s="1">
        <v>8030101616</v>
      </c>
      <c r="C4130" s="1" t="s">
        <v>5321</v>
      </c>
      <c r="D4130" s="1"/>
      <c r="E4130" s="1">
        <v>0</v>
      </c>
      <c r="F4130" s="1" t="s">
        <v>25</v>
      </c>
      <c r="G4130" s="1" t="s">
        <v>49</v>
      </c>
      <c r="H4130" s="1" t="s">
        <v>1056</v>
      </c>
      <c r="I4130" s="1" t="s">
        <v>403</v>
      </c>
      <c r="J4130" s="1">
        <v>0</v>
      </c>
      <c r="K4130" s="1" t="s">
        <v>1099</v>
      </c>
      <c r="L4130" s="1" t="s">
        <v>1100</v>
      </c>
      <c r="M4130" s="1" t="s">
        <v>1059</v>
      </c>
      <c r="N4130" s="1"/>
      <c r="O4130" s="1" t="s">
        <v>41</v>
      </c>
      <c r="P4130" s="2" t="s">
        <v>33</v>
      </c>
      <c r="Q4130" s="1" t="s">
        <v>108</v>
      </c>
      <c r="R4130" s="1" t="str">
        <f>VLOOKUP(表2[index_id],表1[],2)</f>
        <v>ValueOntology.QUANTITY</v>
      </c>
      <c r="S4130" t="str">
        <f>VLOOKUP(表2[index_id],表3[],2)</f>
        <v>ValueOntology.QUANTITY</v>
      </c>
      <c r="T4130" s="5" t="str">
        <f>VLOOKUP(表2[index_id],表4[],2)</f>
        <v>ValueOntology.QUANTITY</v>
      </c>
      <c r="U4130" t="str">
        <f>VLOOKUP(表2[index_id],表5[],2)</f>
        <v>ValueOntology.QUANTITY</v>
      </c>
      <c r="V4130" t="str">
        <f>VLOOKUP(表2[index_id],表6[],2)</f>
        <v>ValueOntology.QUANTITY</v>
      </c>
      <c r="W4130" t="str">
        <f>VLOOKUP(表2[index_id],表7[],2)</f>
        <v>ValueOntology.QUANTITY</v>
      </c>
      <c r="X4130" t="str">
        <f>VLOOKUP(表2[index_id],表8[],2)</f>
        <v>ValueOntology.QUANTITY</v>
      </c>
      <c r="Y4130" t="str">
        <f>VLOOKUP(表2[index_id],表9[],2)</f>
        <v>ValueOntology.QUANTITY</v>
      </c>
      <c r="Z4130" t="str">
        <f>VLOOKUP(表2[index_id],表10[],2)</f>
        <v>ValueOntology.QUANTITY</v>
      </c>
      <c r="AA4130" t="str">
        <f>VLOOKUP(表2[index_id],表11[],2)</f>
        <v>ValueOntology.QUANTITY</v>
      </c>
      <c r="AB4130" s="8" t="b">
        <f>表2[[#This Row],[vo104]]=表2[[#This Row],[vo109]]</f>
        <v>1</v>
      </c>
    </row>
    <row r="4131" spans="1:28" ht="15" hidden="1" x14ac:dyDescent="0.25">
      <c r="A4131" s="1">
        <v>139154</v>
      </c>
      <c r="B4131" s="1">
        <v>8030101710</v>
      </c>
      <c r="C4131" s="1" t="s">
        <v>5322</v>
      </c>
      <c r="D4131" s="1"/>
      <c r="E4131" s="1">
        <v>2</v>
      </c>
      <c r="F4131" s="1" t="s">
        <v>310</v>
      </c>
      <c r="G4131" s="1" t="s">
        <v>49</v>
      </c>
      <c r="H4131" s="1" t="s">
        <v>1056</v>
      </c>
      <c r="I4131" s="1" t="s">
        <v>403</v>
      </c>
      <c r="J4131" s="1">
        <v>0</v>
      </c>
      <c r="K4131" s="1" t="s">
        <v>1102</v>
      </c>
      <c r="L4131" s="1" t="s">
        <v>1103</v>
      </c>
      <c r="M4131" s="1" t="s">
        <v>1059</v>
      </c>
      <c r="N4131" s="1"/>
      <c r="O4131" s="1" t="s">
        <v>41</v>
      </c>
      <c r="P4131" s="2" t="s">
        <v>33</v>
      </c>
      <c r="Q4131" s="1" t="s">
        <v>108</v>
      </c>
      <c r="R4131" s="1" t="str">
        <f>VLOOKUP(表2[index_id],表1[],2)</f>
        <v>ValueOntology.PERCENTAGE</v>
      </c>
      <c r="S4131" t="str">
        <f>VLOOKUP(表2[index_id],表3[],2)</f>
        <v>ValueOntology.PERCENTAGE</v>
      </c>
      <c r="T4131" s="5" t="str">
        <f>VLOOKUP(表2[index_id],表4[],2)</f>
        <v>ValueOntology.PERCENTAGE</v>
      </c>
      <c r="U4131" t="str">
        <f>VLOOKUP(表2[index_id],表5[],2)</f>
        <v>ValueOntology.PERCENTAGE</v>
      </c>
      <c r="V4131" t="str">
        <f>VLOOKUP(表2[index_id],表6[],2)</f>
        <v>ValueOntology.PERCENTAGE</v>
      </c>
      <c r="W4131" t="str">
        <f>VLOOKUP(表2[index_id],表7[],2)</f>
        <v>ValueOntology.PERCENTAGE</v>
      </c>
      <c r="X4131" t="str">
        <f>VLOOKUP(表2[index_id],表8[],2)</f>
        <v>ValueOntology.PERCENTAGE</v>
      </c>
      <c r="Y4131" t="str">
        <f>VLOOKUP(表2[index_id],表9[],2)</f>
        <v>ValueOntology.PERCENTAGE</v>
      </c>
      <c r="Z4131" t="str">
        <f>VLOOKUP(表2[index_id],表10[],2)</f>
        <v>ValueOntology.PERCENTAGE</v>
      </c>
      <c r="AA4131" t="str">
        <f>VLOOKUP(表2[index_id],表11[],2)</f>
        <v>ValueOntology.PERCENTAGE</v>
      </c>
      <c r="AB4131" s="8" t="b">
        <f>表2[[#This Row],[vo104]]=表2[[#This Row],[vo109]]</f>
        <v>1</v>
      </c>
    </row>
    <row r="4132" spans="1:28" ht="15" x14ac:dyDescent="0.25">
      <c r="A4132" s="1">
        <v>139250</v>
      </c>
      <c r="B4132" s="1">
        <v>8030101804</v>
      </c>
      <c r="C4132" s="1" t="s">
        <v>5323</v>
      </c>
      <c r="D4132" s="1"/>
      <c r="E4132" s="1">
        <v>2</v>
      </c>
      <c r="F4132" s="1" t="s">
        <v>359</v>
      </c>
      <c r="G4132" s="1" t="s">
        <v>49</v>
      </c>
      <c r="H4132" s="1" t="s">
        <v>1056</v>
      </c>
      <c r="I4132" s="1" t="s">
        <v>403</v>
      </c>
      <c r="J4132" s="1">
        <v>0</v>
      </c>
      <c r="K4132" s="1" t="s">
        <v>4198</v>
      </c>
      <c r="L4132" s="1" t="s">
        <v>4199</v>
      </c>
      <c r="M4132" s="1" t="s">
        <v>1059</v>
      </c>
      <c r="N4132" s="1"/>
      <c r="O4132" s="1" t="s">
        <v>41</v>
      </c>
      <c r="P4132" s="2" t="s">
        <v>33</v>
      </c>
      <c r="Q4132" s="1" t="s">
        <v>345</v>
      </c>
      <c r="R4132" s="1" t="str">
        <f>VLOOKUP(表2[index_id],表1[],2)</f>
        <v>ValueOntology.PERCENTAGE</v>
      </c>
      <c r="S4132" t="str">
        <f>VLOOKUP(表2[index_id],表3[],2)</f>
        <v>ValueOntology.PERCENTAGE</v>
      </c>
      <c r="T4132" s="5" t="str">
        <f>VLOOKUP(表2[index_id],表4[],2)</f>
        <v>ValueOntology.PERCENTAGE</v>
      </c>
      <c r="U4132" t="str">
        <f>VLOOKUP(表2[index_id],表5[],2)</f>
        <v>ValueOntology.PERCENTAGE</v>
      </c>
      <c r="V4132" t="str">
        <f>VLOOKUP(表2[index_id],表6[],2)</f>
        <v>ValueOntology.PERCENTAGE</v>
      </c>
      <c r="W4132" t="str">
        <f>VLOOKUP(表2[index_id],表7[],2)</f>
        <v>ValueOntology.PERCENTAGE</v>
      </c>
      <c r="X4132" t="str">
        <f>VLOOKUP(表2[index_id],表8[],2)</f>
        <v>ValueOntology.PERCENTAGE</v>
      </c>
      <c r="Y4132" t="str">
        <f>VLOOKUP(表2[index_id],表9[],2)</f>
        <v>ValueOntology.PROPORTION_OF_NATION</v>
      </c>
      <c r="Z4132" t="str">
        <f>VLOOKUP(表2[index_id],表10[],2)</f>
        <v>ValueOntology.PROPORTION_OF_NATION</v>
      </c>
      <c r="AA4132" t="str">
        <f>VLOOKUP(表2[index_id],表11[],2)</f>
        <v>ValueOntology.PROPORTION_OF_NATION</v>
      </c>
      <c r="AB4132" s="8" t="b">
        <f>表2[[#This Row],[vo104]]=表2[[#This Row],[vo109]]</f>
        <v>1</v>
      </c>
    </row>
    <row r="4133" spans="1:28" ht="15" x14ac:dyDescent="0.25">
      <c r="A4133" s="1">
        <v>139281</v>
      </c>
      <c r="B4133" s="1">
        <v>8030101835</v>
      </c>
      <c r="C4133" s="1" t="s">
        <v>5324</v>
      </c>
      <c r="D4133" s="1"/>
      <c r="E4133" s="1">
        <v>2</v>
      </c>
      <c r="F4133" s="1" t="s">
        <v>359</v>
      </c>
      <c r="G4133" s="1" t="s">
        <v>49</v>
      </c>
      <c r="H4133" s="1" t="s">
        <v>1056</v>
      </c>
      <c r="I4133" s="1" t="s">
        <v>887</v>
      </c>
      <c r="J4133" s="1">
        <v>0</v>
      </c>
      <c r="K4133" s="1" t="s">
        <v>4198</v>
      </c>
      <c r="L4133" s="1" t="s">
        <v>4199</v>
      </c>
      <c r="M4133" s="1" t="s">
        <v>1059</v>
      </c>
      <c r="N4133" s="1"/>
      <c r="O4133" s="1" t="s">
        <v>41</v>
      </c>
      <c r="P4133" s="2" t="s">
        <v>33</v>
      </c>
      <c r="Q4133" s="1" t="s">
        <v>345</v>
      </c>
      <c r="R4133" s="1" t="str">
        <f>VLOOKUP(表2[index_id],表1[],2)</f>
        <v>ValueOntology.PERCENTAGE</v>
      </c>
      <c r="S4133" t="str">
        <f>VLOOKUP(表2[index_id],表3[],2)</f>
        <v>ValueOntology.PERCENTAGE</v>
      </c>
      <c r="T4133" s="5" t="str">
        <f>VLOOKUP(表2[index_id],表4[],2)</f>
        <v>ValueOntology.PERCENTAGE</v>
      </c>
      <c r="U4133" t="str">
        <f>VLOOKUP(表2[index_id],表5[],2)</f>
        <v>ValueOntology.PERCENTAGE</v>
      </c>
      <c r="V4133" t="str">
        <f>VLOOKUP(表2[index_id],表6[],2)</f>
        <v>ValueOntology.PERCENTAGE</v>
      </c>
      <c r="W4133" t="str">
        <f>VLOOKUP(表2[index_id],表7[],2)</f>
        <v>ValueOntology.PERCENTAGE</v>
      </c>
      <c r="X4133" t="str">
        <f>VLOOKUP(表2[index_id],表8[],2)</f>
        <v>ValueOntology.PERCENTAGE</v>
      </c>
      <c r="Y4133" t="str">
        <f>VLOOKUP(表2[index_id],表9[],2)</f>
        <v>ValueOntology.PROPORTION_OF_NATION</v>
      </c>
      <c r="Z4133" t="str">
        <f>VLOOKUP(表2[index_id],表10[],2)</f>
        <v>ValueOntology.PROPORTION_OF_NATION</v>
      </c>
      <c r="AA4133" t="str">
        <f>VLOOKUP(表2[index_id],表11[],2)</f>
        <v>ValueOntology.PROPORTION_OF_NATION</v>
      </c>
      <c r="AB4133" s="8" t="b">
        <f>表2[[#This Row],[vo104]]=表2[[#This Row],[vo109]]</f>
        <v>1</v>
      </c>
    </row>
    <row r="4134" spans="1:28" ht="15" hidden="1" x14ac:dyDescent="0.25">
      <c r="A4134" s="1">
        <v>141881</v>
      </c>
      <c r="B4134" s="1">
        <v>8030104076</v>
      </c>
      <c r="C4134" s="1" t="s">
        <v>5325</v>
      </c>
      <c r="D4134" s="1"/>
      <c r="E4134" s="1">
        <v>0</v>
      </c>
      <c r="F4134" s="1" t="s">
        <v>25</v>
      </c>
      <c r="G4134" s="1" t="s">
        <v>49</v>
      </c>
      <c r="H4134" s="1" t="s">
        <v>1056</v>
      </c>
      <c r="I4134" s="1" t="s">
        <v>887</v>
      </c>
      <c r="J4134" s="1">
        <v>0</v>
      </c>
      <c r="K4134" s="1" t="s">
        <v>1087</v>
      </c>
      <c r="L4134" s="1" t="s">
        <v>70</v>
      </c>
      <c r="M4134" s="1" t="s">
        <v>1059</v>
      </c>
      <c r="N4134" s="1"/>
      <c r="O4134" s="1" t="s">
        <v>41</v>
      </c>
      <c r="P4134" s="2" t="s">
        <v>33</v>
      </c>
      <c r="Q4134" s="1" t="s">
        <v>303</v>
      </c>
      <c r="R4134" s="1" t="str">
        <f>VLOOKUP(表2[index_id],表1[],2)</f>
        <v>ValueOntology.DIFF_QUANTITY</v>
      </c>
      <c r="S4134" t="str">
        <f>VLOOKUP(表2[index_id],表3[],2)</f>
        <v>ValueOntology.DIFF_QUANTITY</v>
      </c>
      <c r="T4134" s="5" t="str">
        <f>VLOOKUP(表2[index_id],表4[],2)</f>
        <v>ValueOntology.DIFF_QUANTITY</v>
      </c>
      <c r="U4134" t="str">
        <f>VLOOKUP(表2[index_id],表5[],2)</f>
        <v>ValueOntology.DIFF_QUANTITY</v>
      </c>
      <c r="V4134" t="str">
        <f>VLOOKUP(表2[index_id],表6[],2)</f>
        <v>ValueOntology.DIFF_QUANTITY</v>
      </c>
      <c r="W4134" t="str">
        <f>VLOOKUP(表2[index_id],表7[],2)</f>
        <v>ValueOntology.DIFF_QUANTITY</v>
      </c>
      <c r="X4134" t="str">
        <f>VLOOKUP(表2[index_id],表8[],2)</f>
        <v>ValueOntology.DIFF_QUANTITY</v>
      </c>
      <c r="Y4134" t="str">
        <f>VLOOKUP(表2[index_id],表9[],2)</f>
        <v>ValueOntology.DIFF_QUANTITY</v>
      </c>
      <c r="Z4134" t="str">
        <f>VLOOKUP(表2[index_id],表10[],2)</f>
        <v>ValueOntology.DIFF_QUANTITY</v>
      </c>
      <c r="AA4134" t="str">
        <f>VLOOKUP(表2[index_id],表11[],2)</f>
        <v>ValueOntology.DIFF_QUANTITY</v>
      </c>
      <c r="AB4134" s="8" t="b">
        <f>表2[[#This Row],[vo104]]=表2[[#This Row],[vo109]]</f>
        <v>1</v>
      </c>
    </row>
    <row r="4135" spans="1:28" ht="15" hidden="1" x14ac:dyDescent="0.25">
      <c r="A4135" s="1">
        <v>149699</v>
      </c>
      <c r="B4135" s="1">
        <v>7330102393</v>
      </c>
      <c r="C4135" s="1" t="s">
        <v>5326</v>
      </c>
      <c r="D4135" s="1"/>
      <c r="E4135" s="1">
        <v>2</v>
      </c>
      <c r="F4135" s="1" t="s">
        <v>88</v>
      </c>
      <c r="G4135" s="1" t="s">
        <v>49</v>
      </c>
      <c r="H4135" s="1" t="s">
        <v>1056</v>
      </c>
      <c r="I4135" s="1" t="s">
        <v>887</v>
      </c>
      <c r="J4135" s="1">
        <v>0</v>
      </c>
      <c r="K4135" s="1" t="s">
        <v>1087</v>
      </c>
      <c r="L4135" s="1" t="s">
        <v>4204</v>
      </c>
      <c r="M4135" s="1" t="s">
        <v>1059</v>
      </c>
      <c r="N4135" s="1"/>
      <c r="O4135" s="1" t="s">
        <v>54</v>
      </c>
      <c r="P4135" s="2" t="s">
        <v>33</v>
      </c>
      <c r="Q4135" s="1" t="s">
        <v>117</v>
      </c>
      <c r="R4135" s="1" t="str">
        <f>VLOOKUP(表2[index_id],表1[],2)</f>
        <v>ValueOntology.QUANTITY</v>
      </c>
      <c r="S4135" t="str">
        <f>VLOOKUP(表2[index_id],表3[],2)</f>
        <v>ValueOntology.QUANTITY_PER_CAPITA</v>
      </c>
      <c r="T4135" s="5" t="str">
        <f>VLOOKUP(表2[index_id],表4[],2)</f>
        <v>ValueOntology.QUANTITY_PER_CAPITA</v>
      </c>
      <c r="U4135" t="str">
        <f>VLOOKUP(表2[index_id],表5[],2)</f>
        <v>ValueOntology.QUANTITY_PER_CAPITA</v>
      </c>
      <c r="V4135" t="str">
        <f>VLOOKUP(表2[index_id],表6[],2)</f>
        <v>ValueOntology.QUANTITY_PER_CAPITA</v>
      </c>
      <c r="W4135" t="str">
        <f>VLOOKUP(表2[index_id],表7[],2)</f>
        <v>ValueOntology.QUANTITY_PER_CAPITA</v>
      </c>
      <c r="X4135" t="str">
        <f>VLOOKUP(表2[index_id],表8[],2)</f>
        <v>ValueOntology.QUANTITY_PER_CAPITA</v>
      </c>
      <c r="Y4135" t="str">
        <f>VLOOKUP(表2[index_id],表9[],2)</f>
        <v>ValueOntology.QUANTITY_PER_CAPITA</v>
      </c>
      <c r="Z4135" t="str">
        <f>VLOOKUP(表2[index_id],表10[],2)</f>
        <v>ValueOntology.QUANTITY_PER_CAPITA</v>
      </c>
      <c r="AA4135" t="str">
        <f>VLOOKUP(表2[index_id],表11[],2)</f>
        <v>ValueOntology.QUANTITY_PER_CAPITA</v>
      </c>
      <c r="AB4135" s="8" t="b">
        <f>表2[[#This Row],[vo104]]=表2[[#This Row],[vo109]]</f>
        <v>1</v>
      </c>
    </row>
    <row r="4136" spans="1:28" ht="15" x14ac:dyDescent="0.25">
      <c r="A4136" s="1">
        <v>141685</v>
      </c>
      <c r="B4136" s="1">
        <v>8030103621</v>
      </c>
      <c r="C4136" s="1" t="s">
        <v>5327</v>
      </c>
      <c r="D4136" s="1"/>
      <c r="E4136" s="1">
        <v>2</v>
      </c>
      <c r="F4136" s="1" t="s">
        <v>359</v>
      </c>
      <c r="G4136" s="1" t="s">
        <v>49</v>
      </c>
      <c r="H4136" s="1" t="s">
        <v>1056</v>
      </c>
      <c r="I4136" s="1" t="s">
        <v>887</v>
      </c>
      <c r="J4136" s="1">
        <v>0</v>
      </c>
      <c r="K4136" s="1" t="s">
        <v>4186</v>
      </c>
      <c r="L4136" s="1" t="s">
        <v>4187</v>
      </c>
      <c r="M4136" s="1" t="s">
        <v>1059</v>
      </c>
      <c r="N4136" s="1"/>
      <c r="O4136" s="1" t="s">
        <v>41</v>
      </c>
      <c r="P4136" s="2" t="s">
        <v>33</v>
      </c>
      <c r="Q4136" s="1" t="s">
        <v>345</v>
      </c>
      <c r="R4136" s="1" t="str">
        <f>VLOOKUP(表2[index_id],表1[],2)</f>
        <v>ValueOntology.PERCENTAGE</v>
      </c>
      <c r="S4136" t="str">
        <f>VLOOKUP(表2[index_id],表3[],2)</f>
        <v>ValueOntology.PERCENTAGE</v>
      </c>
      <c r="T4136" s="5" t="str">
        <f>VLOOKUP(表2[index_id],表4[],2)</f>
        <v>ValueOntology.PERCENTAGE</v>
      </c>
      <c r="U4136" t="str">
        <f>VLOOKUP(表2[index_id],表5[],2)</f>
        <v>ValueOntology.PERCENTAGE</v>
      </c>
      <c r="V4136" t="str">
        <f>VLOOKUP(表2[index_id],表6[],2)</f>
        <v>ValueOntology.PERCENTAGE</v>
      </c>
      <c r="W4136" t="str">
        <f>VLOOKUP(表2[index_id],表7[],2)</f>
        <v>ValueOntology.PERCENTAGE</v>
      </c>
      <c r="X4136" t="str">
        <f>VLOOKUP(表2[index_id],表8[],2)</f>
        <v>ValueOntology.PERCENTAGE</v>
      </c>
      <c r="Y4136" t="str">
        <f>VLOOKUP(表2[index_id],表9[],2)</f>
        <v>ValueOntology.PROPORTION_OF_NATION</v>
      </c>
      <c r="Z4136" t="str">
        <f>VLOOKUP(表2[index_id],表10[],2)</f>
        <v>ValueOntology.PROPORTION_OF_NATION</v>
      </c>
      <c r="AA4136" t="str">
        <f>VLOOKUP(表2[index_id],表11[],2)</f>
        <v>ValueOntology.PROPORTION_OF_NATION</v>
      </c>
      <c r="AB4136" s="8" t="b">
        <f>表2[[#This Row],[vo104]]=表2[[#This Row],[vo109]]</f>
        <v>1</v>
      </c>
    </row>
    <row r="4137" spans="1:28" ht="15" hidden="1" x14ac:dyDescent="0.25">
      <c r="A4137" s="1">
        <v>139376</v>
      </c>
      <c r="B4137" s="1">
        <v>8030101931</v>
      </c>
      <c r="C4137" s="1" t="s">
        <v>5328</v>
      </c>
      <c r="D4137" s="1"/>
      <c r="E4137" s="1">
        <v>0</v>
      </c>
      <c r="F4137" s="1" t="s">
        <v>25</v>
      </c>
      <c r="G4137" s="1" t="s">
        <v>49</v>
      </c>
      <c r="H4137" s="1" t="s">
        <v>1056</v>
      </c>
      <c r="I4137" s="1" t="s">
        <v>887</v>
      </c>
      <c r="J4137" s="1">
        <v>0</v>
      </c>
      <c r="K4137" s="1" t="s">
        <v>1094</v>
      </c>
      <c r="L4137" s="1" t="s">
        <v>1062</v>
      </c>
      <c r="M4137" s="1" t="s">
        <v>1059</v>
      </c>
      <c r="N4137" s="1"/>
      <c r="O4137" s="1" t="s">
        <v>41</v>
      </c>
      <c r="P4137" s="2" t="s">
        <v>33</v>
      </c>
      <c r="Q4137" s="1" t="s">
        <v>108</v>
      </c>
      <c r="R4137" s="1" t="str">
        <f>VLOOKUP(表2[index_id],表1[],2)</f>
        <v>ValueOntology.QUANTITY</v>
      </c>
      <c r="S4137" t="str">
        <f>VLOOKUP(表2[index_id],表3[],2)</f>
        <v>ValueOntology.QUANTITY</v>
      </c>
      <c r="T4137" s="5" t="str">
        <f>VLOOKUP(表2[index_id],表4[],2)</f>
        <v>ValueOntology.QUANTITY</v>
      </c>
      <c r="U4137" t="str">
        <f>VLOOKUP(表2[index_id],表5[],2)</f>
        <v>ValueOntology.QUANTITY</v>
      </c>
      <c r="V4137" t="str">
        <f>VLOOKUP(表2[index_id],表6[],2)</f>
        <v>ValueOntology.QUANTITY</v>
      </c>
      <c r="W4137" t="str">
        <f>VLOOKUP(表2[index_id],表7[],2)</f>
        <v>ValueOntology.QUANTITY</v>
      </c>
      <c r="X4137" t="str">
        <f>VLOOKUP(表2[index_id],表8[],2)</f>
        <v>ValueOntology.QUANTITY</v>
      </c>
      <c r="Y4137" t="str">
        <f>VLOOKUP(表2[index_id],表9[],2)</f>
        <v>ValueOntology.QUANTITY</v>
      </c>
      <c r="Z4137" t="str">
        <f>VLOOKUP(表2[index_id],表10[],2)</f>
        <v>ValueOntology.QUANTITY</v>
      </c>
      <c r="AA4137" t="str">
        <f>VLOOKUP(表2[index_id],表11[],2)</f>
        <v>ValueOntology.QUANTITY</v>
      </c>
      <c r="AB4137" s="8" t="b">
        <f>表2[[#This Row],[vo104]]=表2[[#This Row],[vo109]]</f>
        <v>1</v>
      </c>
    </row>
    <row r="4138" spans="1:28" ht="15" x14ac:dyDescent="0.25">
      <c r="A4138" s="1">
        <v>141681</v>
      </c>
      <c r="B4138" s="1">
        <v>8030103590</v>
      </c>
      <c r="C4138" s="1" t="s">
        <v>5329</v>
      </c>
      <c r="D4138" s="1"/>
      <c r="E4138" s="1">
        <v>2</v>
      </c>
      <c r="F4138" s="1" t="s">
        <v>359</v>
      </c>
      <c r="G4138" s="1" t="s">
        <v>49</v>
      </c>
      <c r="H4138" s="1" t="s">
        <v>1056</v>
      </c>
      <c r="I4138" s="1" t="s">
        <v>403</v>
      </c>
      <c r="J4138" s="1">
        <v>0</v>
      </c>
      <c r="K4138" s="1" t="s">
        <v>4186</v>
      </c>
      <c r="L4138" s="1" t="s">
        <v>4187</v>
      </c>
      <c r="M4138" s="1" t="s">
        <v>1059</v>
      </c>
      <c r="N4138" s="1"/>
      <c r="O4138" s="1" t="s">
        <v>41</v>
      </c>
      <c r="P4138" s="2" t="s">
        <v>33</v>
      </c>
      <c r="Q4138" s="1" t="s">
        <v>345</v>
      </c>
      <c r="R4138" s="1" t="str">
        <f>VLOOKUP(表2[index_id],表1[],2)</f>
        <v>ValueOntology.PERCENTAGE</v>
      </c>
      <c r="S4138" t="str">
        <f>VLOOKUP(表2[index_id],表3[],2)</f>
        <v>ValueOntology.PERCENTAGE</v>
      </c>
      <c r="T4138" s="5" t="str">
        <f>VLOOKUP(表2[index_id],表4[],2)</f>
        <v>ValueOntology.PERCENTAGE</v>
      </c>
      <c r="U4138" t="str">
        <f>VLOOKUP(表2[index_id],表5[],2)</f>
        <v>ValueOntology.PERCENTAGE</v>
      </c>
      <c r="V4138" t="str">
        <f>VLOOKUP(表2[index_id],表6[],2)</f>
        <v>ValueOntology.PERCENTAGE</v>
      </c>
      <c r="W4138" t="str">
        <f>VLOOKUP(表2[index_id],表7[],2)</f>
        <v>ValueOntology.PERCENTAGE</v>
      </c>
      <c r="X4138" t="str">
        <f>VLOOKUP(表2[index_id],表8[],2)</f>
        <v>ValueOntology.PERCENTAGE</v>
      </c>
      <c r="Y4138" t="str">
        <f>VLOOKUP(表2[index_id],表9[],2)</f>
        <v>ValueOntology.PROPORTION_OF_NATION</v>
      </c>
      <c r="Z4138" t="str">
        <f>VLOOKUP(表2[index_id],表10[],2)</f>
        <v>ValueOntology.PROPORTION_OF_NATION</v>
      </c>
      <c r="AA4138" t="str">
        <f>VLOOKUP(表2[index_id],表11[],2)</f>
        <v>ValueOntology.PROPORTION_OF_NATION</v>
      </c>
      <c r="AB4138" s="8" t="b">
        <f>表2[[#This Row],[vo104]]=表2[[#This Row],[vo109]]</f>
        <v>1</v>
      </c>
    </row>
    <row r="4139" spans="1:28" ht="15" hidden="1" x14ac:dyDescent="0.25">
      <c r="A4139" s="1">
        <v>139061</v>
      </c>
      <c r="B4139" s="1">
        <v>8030101617</v>
      </c>
      <c r="C4139" s="1" t="s">
        <v>5330</v>
      </c>
      <c r="D4139" s="1"/>
      <c r="E4139" s="1">
        <v>0</v>
      </c>
      <c r="F4139" s="1" t="s">
        <v>25</v>
      </c>
      <c r="G4139" s="1" t="s">
        <v>49</v>
      </c>
      <c r="H4139" s="1" t="s">
        <v>1056</v>
      </c>
      <c r="I4139" s="1" t="s">
        <v>403</v>
      </c>
      <c r="J4139" s="1">
        <v>0</v>
      </c>
      <c r="K4139" s="1" t="s">
        <v>1099</v>
      </c>
      <c r="L4139" s="1" t="s">
        <v>1100</v>
      </c>
      <c r="M4139" s="1" t="s">
        <v>1059</v>
      </c>
      <c r="N4139" s="1"/>
      <c r="O4139" s="1" t="s">
        <v>41</v>
      </c>
      <c r="P4139" s="2" t="s">
        <v>33</v>
      </c>
      <c r="Q4139" s="1" t="s">
        <v>108</v>
      </c>
      <c r="R4139" s="1" t="str">
        <f>VLOOKUP(表2[index_id],表1[],2)</f>
        <v>ValueOntology.QUANTITY</v>
      </c>
      <c r="S4139" t="str">
        <f>VLOOKUP(表2[index_id],表3[],2)</f>
        <v>ValueOntology.QUANTITY</v>
      </c>
      <c r="T4139" s="5" t="str">
        <f>VLOOKUP(表2[index_id],表4[],2)</f>
        <v>ValueOntology.QUANTITY</v>
      </c>
      <c r="U4139" t="str">
        <f>VLOOKUP(表2[index_id],表5[],2)</f>
        <v>ValueOntology.QUANTITY</v>
      </c>
      <c r="V4139" t="str">
        <f>VLOOKUP(表2[index_id],表6[],2)</f>
        <v>ValueOntology.QUANTITY</v>
      </c>
      <c r="W4139" t="str">
        <f>VLOOKUP(表2[index_id],表7[],2)</f>
        <v>ValueOntology.QUANTITY</v>
      </c>
      <c r="X4139" t="str">
        <f>VLOOKUP(表2[index_id],表8[],2)</f>
        <v>ValueOntology.QUANTITY</v>
      </c>
      <c r="Y4139" t="str">
        <f>VLOOKUP(表2[index_id],表9[],2)</f>
        <v>ValueOntology.QUANTITY</v>
      </c>
      <c r="Z4139" t="str">
        <f>VLOOKUP(表2[index_id],表10[],2)</f>
        <v>ValueOntology.QUANTITY</v>
      </c>
      <c r="AA4139" t="str">
        <f>VLOOKUP(表2[index_id],表11[],2)</f>
        <v>ValueOntology.QUANTITY</v>
      </c>
      <c r="AB4139" s="8" t="b">
        <f>表2[[#This Row],[vo104]]=表2[[#This Row],[vo109]]</f>
        <v>1</v>
      </c>
    </row>
    <row r="4140" spans="1:28" ht="15" x14ac:dyDescent="0.25">
      <c r="A4140" s="1">
        <v>139531</v>
      </c>
      <c r="B4140" s="1">
        <v>8030102088</v>
      </c>
      <c r="C4140" s="1" t="s">
        <v>5331</v>
      </c>
      <c r="D4140" s="1"/>
      <c r="E4140" s="1">
        <v>2</v>
      </c>
      <c r="F4140" s="1" t="s">
        <v>359</v>
      </c>
      <c r="G4140" s="1" t="s">
        <v>49</v>
      </c>
      <c r="H4140" s="1" t="s">
        <v>1056</v>
      </c>
      <c r="I4140" s="1" t="s">
        <v>403</v>
      </c>
      <c r="J4140" s="1">
        <v>0</v>
      </c>
      <c r="K4140" s="1" t="s">
        <v>4193</v>
      </c>
      <c r="L4140" s="1" t="s">
        <v>4194</v>
      </c>
      <c r="M4140" s="1" t="s">
        <v>1059</v>
      </c>
      <c r="N4140" s="1"/>
      <c r="O4140" s="1" t="s">
        <v>41</v>
      </c>
      <c r="P4140" s="2" t="s">
        <v>33</v>
      </c>
      <c r="Q4140" s="1" t="s">
        <v>345</v>
      </c>
      <c r="R4140" s="1" t="str">
        <f>VLOOKUP(表2[index_id],表1[],2)</f>
        <v>ValueOntology.PERCENTAGE</v>
      </c>
      <c r="S4140" t="str">
        <f>VLOOKUP(表2[index_id],表3[],2)</f>
        <v>ValueOntology.PERCENTAGE</v>
      </c>
      <c r="T4140" s="5" t="str">
        <f>VLOOKUP(表2[index_id],表4[],2)</f>
        <v>ValueOntology.PERCENTAGE</v>
      </c>
      <c r="U4140" t="str">
        <f>VLOOKUP(表2[index_id],表5[],2)</f>
        <v>ValueOntology.PERCENTAGE</v>
      </c>
      <c r="V4140" t="str">
        <f>VLOOKUP(表2[index_id],表6[],2)</f>
        <v>ValueOntology.PERCENTAGE</v>
      </c>
      <c r="W4140" t="str">
        <f>VLOOKUP(表2[index_id],表7[],2)</f>
        <v>ValueOntology.PERCENTAGE</v>
      </c>
      <c r="X4140" t="str">
        <f>VLOOKUP(表2[index_id],表8[],2)</f>
        <v>ValueOntology.PERCENTAGE</v>
      </c>
      <c r="Y4140" t="str">
        <f>VLOOKUP(表2[index_id],表9[],2)</f>
        <v>ValueOntology.PROPORTION_OF_NATION</v>
      </c>
      <c r="Z4140" t="str">
        <f>VLOOKUP(表2[index_id],表10[],2)</f>
        <v>ValueOntology.PROPORTION_OF_NATION</v>
      </c>
      <c r="AA4140" t="str">
        <f>VLOOKUP(表2[index_id],表11[],2)</f>
        <v>ValueOntology.PROPORTION_OF_NATION</v>
      </c>
      <c r="AB4140" s="8" t="b">
        <f>表2[[#This Row],[vo104]]=表2[[#This Row],[vo109]]</f>
        <v>1</v>
      </c>
    </row>
    <row r="4141" spans="1:28" ht="15" x14ac:dyDescent="0.25">
      <c r="A4141" s="1">
        <v>139563</v>
      </c>
      <c r="B4141" s="1">
        <v>8030102119</v>
      </c>
      <c r="C4141" s="1" t="s">
        <v>5332</v>
      </c>
      <c r="D4141" s="1"/>
      <c r="E4141" s="1">
        <v>2</v>
      </c>
      <c r="F4141" s="1" t="s">
        <v>359</v>
      </c>
      <c r="G4141" s="1" t="s">
        <v>49</v>
      </c>
      <c r="H4141" s="1" t="s">
        <v>1056</v>
      </c>
      <c r="I4141" s="1" t="s">
        <v>887</v>
      </c>
      <c r="J4141" s="1">
        <v>0</v>
      </c>
      <c r="K4141" s="1" t="s">
        <v>4193</v>
      </c>
      <c r="L4141" s="1" t="s">
        <v>4194</v>
      </c>
      <c r="M4141" s="1" t="s">
        <v>1059</v>
      </c>
      <c r="N4141" s="1"/>
      <c r="O4141" s="1" t="s">
        <v>41</v>
      </c>
      <c r="P4141" s="2" t="s">
        <v>33</v>
      </c>
      <c r="Q4141" s="1" t="s">
        <v>345</v>
      </c>
      <c r="R4141" s="1" t="str">
        <f>VLOOKUP(表2[index_id],表1[],2)</f>
        <v>ValueOntology.PERCENTAGE</v>
      </c>
      <c r="S4141" t="str">
        <f>VLOOKUP(表2[index_id],表3[],2)</f>
        <v>ValueOntology.PERCENTAGE</v>
      </c>
      <c r="T4141" s="5" t="str">
        <f>VLOOKUP(表2[index_id],表4[],2)</f>
        <v>ValueOntology.PERCENTAGE</v>
      </c>
      <c r="U4141" t="str">
        <f>VLOOKUP(表2[index_id],表5[],2)</f>
        <v>ValueOntology.PERCENTAGE</v>
      </c>
      <c r="V4141" t="str">
        <f>VLOOKUP(表2[index_id],表6[],2)</f>
        <v>ValueOntology.PERCENTAGE</v>
      </c>
      <c r="W4141" t="str">
        <f>VLOOKUP(表2[index_id],表7[],2)</f>
        <v>ValueOntology.PERCENTAGE</v>
      </c>
      <c r="X4141" t="str">
        <f>VLOOKUP(表2[index_id],表8[],2)</f>
        <v>ValueOntology.PERCENTAGE</v>
      </c>
      <c r="Y4141" t="str">
        <f>VLOOKUP(表2[index_id],表9[],2)</f>
        <v>ValueOntology.PROPORTION_OF_NATION</v>
      </c>
      <c r="Z4141" t="str">
        <f>VLOOKUP(表2[index_id],表10[],2)</f>
        <v>ValueOntology.PROPORTION_OF_NATION</v>
      </c>
      <c r="AA4141" t="str">
        <f>VLOOKUP(表2[index_id],表11[],2)</f>
        <v>ValueOntology.PROPORTION_OF_NATION</v>
      </c>
      <c r="AB4141" s="8" t="b">
        <f>表2[[#This Row],[vo104]]=表2[[#This Row],[vo109]]</f>
        <v>1</v>
      </c>
    </row>
    <row r="4142" spans="1:28" ht="15" x14ac:dyDescent="0.25">
      <c r="A4142" s="1">
        <v>141781</v>
      </c>
      <c r="B4142" s="1">
        <v>8030103974</v>
      </c>
      <c r="C4142" s="1" t="s">
        <v>5333</v>
      </c>
      <c r="D4142" s="1"/>
      <c r="E4142" s="1">
        <v>2</v>
      </c>
      <c r="F4142" s="1" t="s">
        <v>359</v>
      </c>
      <c r="G4142" s="1" t="s">
        <v>49</v>
      </c>
      <c r="H4142" s="1" t="s">
        <v>1056</v>
      </c>
      <c r="I4142" s="1" t="s">
        <v>1512</v>
      </c>
      <c r="J4142" s="1">
        <v>0</v>
      </c>
      <c r="K4142" s="1" t="s">
        <v>4182</v>
      </c>
      <c r="L4142" s="1" t="s">
        <v>4183</v>
      </c>
      <c r="M4142" s="1" t="s">
        <v>1059</v>
      </c>
      <c r="N4142" s="1"/>
      <c r="O4142" s="1" t="s">
        <v>41</v>
      </c>
      <c r="P4142" s="2" t="s">
        <v>33</v>
      </c>
      <c r="Q4142" s="1" t="s">
        <v>345</v>
      </c>
      <c r="R4142" s="1" t="str">
        <f>VLOOKUP(表2[index_id],表1[],2)</f>
        <v>ValueOntology.PERCENTAGE</v>
      </c>
      <c r="S4142" t="str">
        <f>VLOOKUP(表2[index_id],表3[],2)</f>
        <v>ValueOntology.PERCENTAGE</v>
      </c>
      <c r="T4142" s="5" t="str">
        <f>VLOOKUP(表2[index_id],表4[],2)</f>
        <v>ValueOntology.PERCENTAGE</v>
      </c>
      <c r="U4142" t="str">
        <f>VLOOKUP(表2[index_id],表5[],2)</f>
        <v>ValueOntology.PERCENTAGE</v>
      </c>
      <c r="V4142" t="str">
        <f>VLOOKUP(表2[index_id],表6[],2)</f>
        <v>ValueOntology.PERCENTAGE</v>
      </c>
      <c r="W4142" t="str">
        <f>VLOOKUP(表2[index_id],表7[],2)</f>
        <v>ValueOntology.PERCENTAGE</v>
      </c>
      <c r="X4142" t="str">
        <f>VLOOKUP(表2[index_id],表8[],2)</f>
        <v>ValueOntology.PERCENTAGE</v>
      </c>
      <c r="Y4142" t="str">
        <f>VLOOKUP(表2[index_id],表9[],2)</f>
        <v>ValueOntology.PROPORTION_OF_NATION</v>
      </c>
      <c r="Z4142" t="str">
        <f>VLOOKUP(表2[index_id],表10[],2)</f>
        <v>ValueOntology.PROPORTION_OF_NATION</v>
      </c>
      <c r="AA4142" t="str">
        <f>VLOOKUP(表2[index_id],表11[],2)</f>
        <v>ValueOntology.PROPORTION_OF_NATION</v>
      </c>
      <c r="AB4142" s="8" t="b">
        <f>表2[[#This Row],[vo104]]=表2[[#This Row],[vo109]]</f>
        <v>1</v>
      </c>
    </row>
    <row r="4143" spans="1:28" ht="15" hidden="1" x14ac:dyDescent="0.25">
      <c r="A4143" s="1">
        <v>139814</v>
      </c>
      <c r="B4143" s="1">
        <v>8030102364</v>
      </c>
      <c r="C4143" s="1" t="s">
        <v>5334</v>
      </c>
      <c r="D4143" s="1"/>
      <c r="E4143" s="1">
        <v>0</v>
      </c>
      <c r="F4143" s="1" t="s">
        <v>25</v>
      </c>
      <c r="G4143" s="1" t="s">
        <v>49</v>
      </c>
      <c r="H4143" s="1" t="s">
        <v>1056</v>
      </c>
      <c r="I4143" s="1" t="s">
        <v>403</v>
      </c>
      <c r="J4143" s="1">
        <v>0</v>
      </c>
      <c r="K4143" s="1" t="s">
        <v>1087</v>
      </c>
      <c r="L4143" s="1" t="s">
        <v>1072</v>
      </c>
      <c r="M4143" s="1" t="s">
        <v>1059</v>
      </c>
      <c r="N4143" s="1"/>
      <c r="O4143" s="1" t="s">
        <v>41</v>
      </c>
      <c r="P4143" s="2" t="s">
        <v>33</v>
      </c>
      <c r="Q4143" s="1" t="s">
        <v>108</v>
      </c>
      <c r="R4143" s="1" t="str">
        <f>VLOOKUP(表2[index_id],表1[],2)</f>
        <v>ValueOntology.QUANTITY</v>
      </c>
      <c r="S4143" t="str">
        <f>VLOOKUP(表2[index_id],表3[],2)</f>
        <v>ValueOntology.QUANTITY</v>
      </c>
      <c r="T4143" s="5" t="str">
        <f>VLOOKUP(表2[index_id],表4[],2)</f>
        <v>ValueOntology.QUANTITY</v>
      </c>
      <c r="U4143" t="str">
        <f>VLOOKUP(表2[index_id],表5[],2)</f>
        <v>ValueOntology.QUANTITY</v>
      </c>
      <c r="V4143" t="str">
        <f>VLOOKUP(表2[index_id],表6[],2)</f>
        <v>ValueOntology.QUANTITY</v>
      </c>
      <c r="W4143" t="str">
        <f>VLOOKUP(表2[index_id],表7[],2)</f>
        <v>ValueOntology.QUANTITY</v>
      </c>
      <c r="X4143" t="str">
        <f>VLOOKUP(表2[index_id],表8[],2)</f>
        <v>ValueOntology.QUANTITY</v>
      </c>
      <c r="Y4143" t="str">
        <f>VLOOKUP(表2[index_id],表9[],2)</f>
        <v>ValueOntology.QUANTITY</v>
      </c>
      <c r="Z4143" t="str">
        <f>VLOOKUP(表2[index_id],表10[],2)</f>
        <v>ValueOntology.QUANTITY</v>
      </c>
      <c r="AA4143" t="str">
        <f>VLOOKUP(表2[index_id],表11[],2)</f>
        <v>ValueOntology.QUANTITY</v>
      </c>
      <c r="AB4143" s="8" t="b">
        <f>表2[[#This Row],[vo104]]=表2[[#This Row],[vo109]]</f>
        <v>1</v>
      </c>
    </row>
    <row r="4144" spans="1:28" ht="15" hidden="1" x14ac:dyDescent="0.25">
      <c r="A4144" s="1">
        <v>139890</v>
      </c>
      <c r="B4144" s="1">
        <v>8030102458</v>
      </c>
      <c r="C4144" s="1" t="s">
        <v>5335</v>
      </c>
      <c r="D4144" s="1"/>
      <c r="E4144" s="1">
        <v>2</v>
      </c>
      <c r="F4144" s="1" t="s">
        <v>310</v>
      </c>
      <c r="G4144" s="1" t="s">
        <v>49</v>
      </c>
      <c r="H4144" s="1" t="s">
        <v>1056</v>
      </c>
      <c r="I4144" s="1" t="s">
        <v>403</v>
      </c>
      <c r="J4144" s="1">
        <v>0</v>
      </c>
      <c r="K4144" s="1" t="s">
        <v>1090</v>
      </c>
      <c r="L4144" s="1" t="s">
        <v>1075</v>
      </c>
      <c r="M4144" s="1" t="s">
        <v>1059</v>
      </c>
      <c r="N4144" s="1"/>
      <c r="O4144" s="1" t="s">
        <v>41</v>
      </c>
      <c r="P4144" s="2" t="s">
        <v>33</v>
      </c>
      <c r="Q4144" s="1" t="s">
        <v>108</v>
      </c>
      <c r="R4144" s="1" t="str">
        <f>VLOOKUP(表2[index_id],表1[],2)</f>
        <v>ValueOntology.PERCENTAGE</v>
      </c>
      <c r="S4144" t="str">
        <f>VLOOKUP(表2[index_id],表3[],2)</f>
        <v>ValueOntology.PERCENTAGE</v>
      </c>
      <c r="T4144" s="5" t="str">
        <f>VLOOKUP(表2[index_id],表4[],2)</f>
        <v>ValueOntology.PERCENTAGE</v>
      </c>
      <c r="U4144" t="str">
        <f>VLOOKUP(表2[index_id],表5[],2)</f>
        <v>ValueOntology.PERCENTAGE</v>
      </c>
      <c r="V4144" t="str">
        <f>VLOOKUP(表2[index_id],表6[],2)</f>
        <v>ValueOntology.PERCENTAGE</v>
      </c>
      <c r="W4144" t="str">
        <f>VLOOKUP(表2[index_id],表7[],2)</f>
        <v>ValueOntology.PERCENTAGE</v>
      </c>
      <c r="X4144" t="str">
        <f>VLOOKUP(表2[index_id],表8[],2)</f>
        <v>ValueOntology.PERCENTAGE</v>
      </c>
      <c r="Y4144" t="str">
        <f>VLOOKUP(表2[index_id],表9[],2)</f>
        <v>ValueOntology.PERCENTAGE</v>
      </c>
      <c r="Z4144" t="str">
        <f>VLOOKUP(表2[index_id],表10[],2)</f>
        <v>ValueOntology.PERCENTAGE</v>
      </c>
      <c r="AA4144" t="str">
        <f>VLOOKUP(表2[index_id],表11[],2)</f>
        <v>ValueOntology.PERCENTAGE</v>
      </c>
      <c r="AB4144" s="8" t="b">
        <f>表2[[#This Row],[vo104]]=表2[[#This Row],[vo109]]</f>
        <v>1</v>
      </c>
    </row>
    <row r="4145" spans="1:28" ht="15" hidden="1" x14ac:dyDescent="0.25">
      <c r="A4145" s="1">
        <v>141494</v>
      </c>
      <c r="B4145" s="1">
        <v>8030103403</v>
      </c>
      <c r="C4145" s="1" t="s">
        <v>5336</v>
      </c>
      <c r="D4145" s="1"/>
      <c r="E4145" s="1">
        <v>0</v>
      </c>
      <c r="F4145" s="1" t="s">
        <v>25</v>
      </c>
      <c r="G4145" s="1" t="s">
        <v>49</v>
      </c>
      <c r="H4145" s="1" t="s">
        <v>1056</v>
      </c>
      <c r="I4145" s="1" t="s">
        <v>403</v>
      </c>
      <c r="J4145" s="1">
        <v>0</v>
      </c>
      <c r="K4145" s="1" t="s">
        <v>1092</v>
      </c>
      <c r="L4145" s="1" t="s">
        <v>1058</v>
      </c>
      <c r="M4145" s="1" t="s">
        <v>1059</v>
      </c>
      <c r="N4145" s="1"/>
      <c r="O4145" s="1" t="s">
        <v>41</v>
      </c>
      <c r="P4145" s="2" t="s">
        <v>33</v>
      </c>
      <c r="Q4145" s="1" t="s">
        <v>108</v>
      </c>
      <c r="R4145" s="1" t="str">
        <f>VLOOKUP(表2[index_id],表1[],2)</f>
        <v>ValueOntology.QUANTITY</v>
      </c>
      <c r="S4145" t="str">
        <f>VLOOKUP(表2[index_id],表3[],2)</f>
        <v>ValueOntology.QUANTITY</v>
      </c>
      <c r="T4145" s="5" t="str">
        <f>VLOOKUP(表2[index_id],表4[],2)</f>
        <v>ValueOntology.QUANTITY</v>
      </c>
      <c r="U4145" t="str">
        <f>VLOOKUP(表2[index_id],表5[],2)</f>
        <v>ValueOntology.QUANTITY</v>
      </c>
      <c r="V4145" t="str">
        <f>VLOOKUP(表2[index_id],表6[],2)</f>
        <v>ValueOntology.QUANTITY</v>
      </c>
      <c r="W4145" t="str">
        <f>VLOOKUP(表2[index_id],表7[],2)</f>
        <v>ValueOntology.QUANTITY</v>
      </c>
      <c r="X4145" t="str">
        <f>VLOOKUP(表2[index_id],表8[],2)</f>
        <v>ValueOntology.QUANTITY</v>
      </c>
      <c r="Y4145" t="str">
        <f>VLOOKUP(表2[index_id],表9[],2)</f>
        <v>ValueOntology.QUANTITY</v>
      </c>
      <c r="Z4145" t="str">
        <f>VLOOKUP(表2[index_id],表10[],2)</f>
        <v>ValueOntology.QUANTITY</v>
      </c>
      <c r="AA4145" t="str">
        <f>VLOOKUP(表2[index_id],表11[],2)</f>
        <v>ValueOntology.QUANTITY</v>
      </c>
      <c r="AB4145" s="8" t="b">
        <f>表2[[#This Row],[vo104]]=表2[[#This Row],[vo109]]</f>
        <v>1</v>
      </c>
    </row>
    <row r="4146" spans="1:28" ht="15" x14ac:dyDescent="0.25">
      <c r="A4146" s="1">
        <v>139974</v>
      </c>
      <c r="B4146" s="1">
        <v>8030102552</v>
      </c>
      <c r="C4146" s="1" t="s">
        <v>5337</v>
      </c>
      <c r="D4146" s="1"/>
      <c r="E4146" s="1">
        <v>2</v>
      </c>
      <c r="F4146" s="1" t="s">
        <v>359</v>
      </c>
      <c r="G4146" s="1" t="s">
        <v>49</v>
      </c>
      <c r="H4146" s="1" t="s">
        <v>1056</v>
      </c>
      <c r="I4146" s="1" t="s">
        <v>403</v>
      </c>
      <c r="J4146" s="1">
        <v>0</v>
      </c>
      <c r="K4146" s="1" t="s">
        <v>4182</v>
      </c>
      <c r="L4146" s="1" t="s">
        <v>4183</v>
      </c>
      <c r="M4146" s="1" t="s">
        <v>1059</v>
      </c>
      <c r="N4146" s="1"/>
      <c r="O4146" s="1" t="s">
        <v>41</v>
      </c>
      <c r="P4146" s="2" t="s">
        <v>33</v>
      </c>
      <c r="Q4146" s="1" t="s">
        <v>345</v>
      </c>
      <c r="R4146" s="1" t="str">
        <f>VLOOKUP(表2[index_id],表1[],2)</f>
        <v>ValueOntology.PERCENTAGE</v>
      </c>
      <c r="S4146" t="str">
        <f>VLOOKUP(表2[index_id],表3[],2)</f>
        <v>ValueOntology.PERCENTAGE</v>
      </c>
      <c r="T4146" s="5" t="str">
        <f>VLOOKUP(表2[index_id],表4[],2)</f>
        <v>ValueOntology.PERCENTAGE</v>
      </c>
      <c r="U4146" t="str">
        <f>VLOOKUP(表2[index_id],表5[],2)</f>
        <v>ValueOntology.PERCENTAGE</v>
      </c>
      <c r="V4146" t="str">
        <f>VLOOKUP(表2[index_id],表6[],2)</f>
        <v>ValueOntology.PERCENTAGE</v>
      </c>
      <c r="W4146" t="str">
        <f>VLOOKUP(表2[index_id],表7[],2)</f>
        <v>ValueOntology.PERCENTAGE</v>
      </c>
      <c r="X4146" t="str">
        <f>VLOOKUP(表2[index_id],表8[],2)</f>
        <v>ValueOntology.PERCENTAGE</v>
      </c>
      <c r="Y4146" t="str">
        <f>VLOOKUP(表2[index_id],表9[],2)</f>
        <v>ValueOntology.PROPORTION_OF_NATION</v>
      </c>
      <c r="Z4146" t="str">
        <f>VLOOKUP(表2[index_id],表10[],2)</f>
        <v>ValueOntology.PROPORTION_OF_NATION</v>
      </c>
      <c r="AA4146" t="str">
        <f>VLOOKUP(表2[index_id],表11[],2)</f>
        <v>ValueOntology.PROPORTION_OF_NATION</v>
      </c>
      <c r="AB4146" s="8" t="b">
        <f>表2[[#This Row],[vo104]]=表2[[#This Row],[vo109]]</f>
        <v>1</v>
      </c>
    </row>
    <row r="4147" spans="1:28" ht="15" x14ac:dyDescent="0.25">
      <c r="A4147" s="1">
        <v>139635</v>
      </c>
      <c r="B4147" s="1">
        <v>8030102188</v>
      </c>
      <c r="C4147" s="1" t="s">
        <v>5338</v>
      </c>
      <c r="D4147" s="1"/>
      <c r="E4147" s="1">
        <v>2</v>
      </c>
      <c r="F4147" s="1" t="s">
        <v>359</v>
      </c>
      <c r="G4147" s="1" t="s">
        <v>49</v>
      </c>
      <c r="H4147" s="1" t="s">
        <v>1056</v>
      </c>
      <c r="I4147" s="1" t="s">
        <v>1512</v>
      </c>
      <c r="J4147" s="1">
        <v>0</v>
      </c>
      <c r="K4147" s="1" t="s">
        <v>4186</v>
      </c>
      <c r="L4147" s="1" t="s">
        <v>4187</v>
      </c>
      <c r="M4147" s="1" t="s">
        <v>1059</v>
      </c>
      <c r="N4147" s="1"/>
      <c r="O4147" s="1" t="s">
        <v>41</v>
      </c>
      <c r="P4147" s="2" t="s">
        <v>33</v>
      </c>
      <c r="Q4147" s="1" t="s">
        <v>345</v>
      </c>
      <c r="R4147" s="1" t="str">
        <f>VLOOKUP(表2[index_id],表1[],2)</f>
        <v>ValueOntology.PERCENTAGE</v>
      </c>
      <c r="S4147" t="str">
        <f>VLOOKUP(表2[index_id],表3[],2)</f>
        <v>ValueOntology.PERCENTAGE</v>
      </c>
      <c r="T4147" s="5" t="str">
        <f>VLOOKUP(表2[index_id],表4[],2)</f>
        <v>ValueOntology.PERCENTAGE</v>
      </c>
      <c r="U4147" t="str">
        <f>VLOOKUP(表2[index_id],表5[],2)</f>
        <v>ValueOntology.PERCENTAGE</v>
      </c>
      <c r="V4147" t="str">
        <f>VLOOKUP(表2[index_id],表6[],2)</f>
        <v>ValueOntology.PERCENTAGE</v>
      </c>
      <c r="W4147" t="str">
        <f>VLOOKUP(表2[index_id],表7[],2)</f>
        <v>ValueOntology.PERCENTAGE</v>
      </c>
      <c r="X4147" t="str">
        <f>VLOOKUP(表2[index_id],表8[],2)</f>
        <v>ValueOntology.PERCENTAGE</v>
      </c>
      <c r="Y4147" t="str">
        <f>VLOOKUP(表2[index_id],表9[],2)</f>
        <v>ValueOntology.PROPORTION_OF_NATION</v>
      </c>
      <c r="Z4147" t="str">
        <f>VLOOKUP(表2[index_id],表10[],2)</f>
        <v>ValueOntology.PROPORTION_OF_NATION</v>
      </c>
      <c r="AA4147" t="str">
        <f>VLOOKUP(表2[index_id],表11[],2)</f>
        <v>ValueOntology.PROPORTION_OF_NATION</v>
      </c>
      <c r="AB4147" s="8" t="b">
        <f>表2[[#This Row],[vo104]]=表2[[#This Row],[vo109]]</f>
        <v>1</v>
      </c>
    </row>
    <row r="4148" spans="1:28" ht="15" hidden="1" x14ac:dyDescent="0.25">
      <c r="A4148" s="1">
        <v>139604</v>
      </c>
      <c r="B4148" s="1">
        <v>8030102160</v>
      </c>
      <c r="C4148" s="1" t="s">
        <v>5339</v>
      </c>
      <c r="D4148" s="1"/>
      <c r="E4148" s="1">
        <v>0</v>
      </c>
      <c r="F4148" s="1" t="s">
        <v>25</v>
      </c>
      <c r="G4148" s="1" t="s">
        <v>49</v>
      </c>
      <c r="H4148" s="1" t="s">
        <v>1056</v>
      </c>
      <c r="I4148" s="1" t="s">
        <v>1512</v>
      </c>
      <c r="J4148" s="1">
        <v>0</v>
      </c>
      <c r="K4148" s="1" t="s">
        <v>1092</v>
      </c>
      <c r="L4148" s="1" t="s">
        <v>1058</v>
      </c>
      <c r="M4148" s="1" t="s">
        <v>1059</v>
      </c>
      <c r="N4148" s="1"/>
      <c r="O4148" s="1" t="s">
        <v>41</v>
      </c>
      <c r="P4148" s="2" t="s">
        <v>33</v>
      </c>
      <c r="Q4148" s="1" t="s">
        <v>108</v>
      </c>
      <c r="R4148" s="1" t="str">
        <f>VLOOKUP(表2[index_id],表1[],2)</f>
        <v>ValueOntology.QUANTITY</v>
      </c>
      <c r="S4148" t="str">
        <f>VLOOKUP(表2[index_id],表3[],2)</f>
        <v>ValueOntology.QUANTITY</v>
      </c>
      <c r="T4148" s="5" t="str">
        <f>VLOOKUP(表2[index_id],表4[],2)</f>
        <v>ValueOntology.QUANTITY</v>
      </c>
      <c r="U4148" t="str">
        <f>VLOOKUP(表2[index_id],表5[],2)</f>
        <v>ValueOntology.QUANTITY</v>
      </c>
      <c r="V4148" t="str">
        <f>VLOOKUP(表2[index_id],表6[],2)</f>
        <v>ValueOntology.QUANTITY</v>
      </c>
      <c r="W4148" t="str">
        <f>VLOOKUP(表2[index_id],表7[],2)</f>
        <v>ValueOntology.QUANTITY</v>
      </c>
      <c r="X4148" t="str">
        <f>VLOOKUP(表2[index_id],表8[],2)</f>
        <v>ValueOntology.QUANTITY</v>
      </c>
      <c r="Y4148" t="str">
        <f>VLOOKUP(表2[index_id],表9[],2)</f>
        <v>ValueOntology.QUANTITY</v>
      </c>
      <c r="Z4148" t="str">
        <f>VLOOKUP(表2[index_id],表10[],2)</f>
        <v>ValueOntology.QUANTITY</v>
      </c>
      <c r="AA4148" t="str">
        <f>VLOOKUP(表2[index_id],表11[],2)</f>
        <v>ValueOntology.QUANTITY</v>
      </c>
      <c r="AB4148" s="8" t="b">
        <f>表2[[#This Row],[vo104]]=表2[[#This Row],[vo109]]</f>
        <v>1</v>
      </c>
    </row>
    <row r="4149" spans="1:28" ht="15" hidden="1" x14ac:dyDescent="0.25">
      <c r="A4149" s="1">
        <v>139062</v>
      </c>
      <c r="B4149" s="1">
        <v>8030101618</v>
      </c>
      <c r="C4149" s="1" t="s">
        <v>5340</v>
      </c>
      <c r="D4149" s="1"/>
      <c r="E4149" s="1">
        <v>0</v>
      </c>
      <c r="F4149" s="1" t="s">
        <v>25</v>
      </c>
      <c r="G4149" s="1" t="s">
        <v>49</v>
      </c>
      <c r="H4149" s="1" t="s">
        <v>1056</v>
      </c>
      <c r="I4149" s="1" t="s">
        <v>403</v>
      </c>
      <c r="J4149" s="1">
        <v>0</v>
      </c>
      <c r="K4149" s="1" t="s">
        <v>1099</v>
      </c>
      <c r="L4149" s="1" t="s">
        <v>1100</v>
      </c>
      <c r="M4149" s="1" t="s">
        <v>1059</v>
      </c>
      <c r="N4149" s="1"/>
      <c r="O4149" s="1" t="s">
        <v>41</v>
      </c>
      <c r="P4149" s="2" t="s">
        <v>33</v>
      </c>
      <c r="Q4149" s="1" t="s">
        <v>108</v>
      </c>
      <c r="R4149" s="1" t="str">
        <f>VLOOKUP(表2[index_id],表1[],2)</f>
        <v>ValueOntology.QUANTITY</v>
      </c>
      <c r="S4149" t="str">
        <f>VLOOKUP(表2[index_id],表3[],2)</f>
        <v>ValueOntology.QUANTITY</v>
      </c>
      <c r="T4149" s="5" t="str">
        <f>VLOOKUP(表2[index_id],表4[],2)</f>
        <v>ValueOntology.QUANTITY</v>
      </c>
      <c r="U4149" t="str">
        <f>VLOOKUP(表2[index_id],表5[],2)</f>
        <v>ValueOntology.QUANTITY</v>
      </c>
      <c r="V4149" t="str">
        <f>VLOOKUP(表2[index_id],表6[],2)</f>
        <v>ValueOntology.QUANTITY</v>
      </c>
      <c r="W4149" t="str">
        <f>VLOOKUP(表2[index_id],表7[],2)</f>
        <v>ValueOntology.QUANTITY</v>
      </c>
      <c r="X4149" t="str">
        <f>VLOOKUP(表2[index_id],表8[],2)</f>
        <v>ValueOntology.QUANTITY</v>
      </c>
      <c r="Y4149" t="str">
        <f>VLOOKUP(表2[index_id],表9[],2)</f>
        <v>ValueOntology.QUANTITY</v>
      </c>
      <c r="Z4149" t="str">
        <f>VLOOKUP(表2[index_id],表10[],2)</f>
        <v>ValueOntology.QUANTITY</v>
      </c>
      <c r="AA4149" t="str">
        <f>VLOOKUP(表2[index_id],表11[],2)</f>
        <v>ValueOntology.QUANTITY</v>
      </c>
      <c r="AB4149" s="8" t="b">
        <f>表2[[#This Row],[vo104]]=表2[[#This Row],[vo109]]</f>
        <v>1</v>
      </c>
    </row>
    <row r="4150" spans="1:28" ht="15" x14ac:dyDescent="0.25">
      <c r="A4150" s="1">
        <v>139532</v>
      </c>
      <c r="B4150" s="1">
        <v>8030102089</v>
      </c>
      <c r="C4150" s="1" t="s">
        <v>5341</v>
      </c>
      <c r="D4150" s="1"/>
      <c r="E4150" s="1">
        <v>2</v>
      </c>
      <c r="F4150" s="1" t="s">
        <v>359</v>
      </c>
      <c r="G4150" s="1" t="s">
        <v>49</v>
      </c>
      <c r="H4150" s="1" t="s">
        <v>1056</v>
      </c>
      <c r="I4150" s="1" t="s">
        <v>403</v>
      </c>
      <c r="J4150" s="1">
        <v>0</v>
      </c>
      <c r="K4150" s="1" t="s">
        <v>4193</v>
      </c>
      <c r="L4150" s="1" t="s">
        <v>4194</v>
      </c>
      <c r="M4150" s="1" t="s">
        <v>1059</v>
      </c>
      <c r="N4150" s="1"/>
      <c r="O4150" s="1" t="s">
        <v>41</v>
      </c>
      <c r="P4150" s="2" t="s">
        <v>33</v>
      </c>
      <c r="Q4150" s="1" t="s">
        <v>345</v>
      </c>
      <c r="R4150" s="1" t="str">
        <f>VLOOKUP(表2[index_id],表1[],2)</f>
        <v>ValueOntology.PERCENTAGE</v>
      </c>
      <c r="S4150" t="str">
        <f>VLOOKUP(表2[index_id],表3[],2)</f>
        <v>ValueOntology.PERCENTAGE</v>
      </c>
      <c r="T4150" s="5" t="str">
        <f>VLOOKUP(表2[index_id],表4[],2)</f>
        <v>ValueOntology.PERCENTAGE</v>
      </c>
      <c r="U4150" t="str">
        <f>VLOOKUP(表2[index_id],表5[],2)</f>
        <v>ValueOntology.PERCENTAGE</v>
      </c>
      <c r="V4150" t="str">
        <f>VLOOKUP(表2[index_id],表6[],2)</f>
        <v>ValueOntology.PERCENTAGE</v>
      </c>
      <c r="W4150" t="str">
        <f>VLOOKUP(表2[index_id],表7[],2)</f>
        <v>ValueOntology.PERCENTAGE</v>
      </c>
      <c r="X4150" t="str">
        <f>VLOOKUP(表2[index_id],表8[],2)</f>
        <v>ValueOntology.PERCENTAGE</v>
      </c>
      <c r="Y4150" t="str">
        <f>VLOOKUP(表2[index_id],表9[],2)</f>
        <v>ValueOntology.PROPORTION_OF_NATION</v>
      </c>
      <c r="Z4150" t="str">
        <f>VLOOKUP(表2[index_id],表10[],2)</f>
        <v>ValueOntology.PROPORTION_OF_NATION</v>
      </c>
      <c r="AA4150" t="str">
        <f>VLOOKUP(表2[index_id],表11[],2)</f>
        <v>ValueOntology.PROPORTION_OF_NATION</v>
      </c>
      <c r="AB4150" s="8" t="b">
        <f>表2[[#This Row],[vo104]]=表2[[#This Row],[vo109]]</f>
        <v>1</v>
      </c>
    </row>
    <row r="4151" spans="1:28" ht="15" hidden="1" x14ac:dyDescent="0.25">
      <c r="A4151" s="1">
        <v>139156</v>
      </c>
      <c r="B4151" s="1">
        <v>8030101712</v>
      </c>
      <c r="C4151" s="1" t="s">
        <v>5342</v>
      </c>
      <c r="D4151" s="1"/>
      <c r="E4151" s="1">
        <v>2</v>
      </c>
      <c r="F4151" s="1" t="s">
        <v>310</v>
      </c>
      <c r="G4151" s="1" t="s">
        <v>49</v>
      </c>
      <c r="H4151" s="1" t="s">
        <v>1056</v>
      </c>
      <c r="I4151" s="1" t="s">
        <v>403</v>
      </c>
      <c r="J4151" s="1">
        <v>0</v>
      </c>
      <c r="K4151" s="1" t="s">
        <v>1102</v>
      </c>
      <c r="L4151" s="1" t="s">
        <v>1103</v>
      </c>
      <c r="M4151" s="1" t="s">
        <v>1059</v>
      </c>
      <c r="N4151" s="1"/>
      <c r="O4151" s="1" t="s">
        <v>41</v>
      </c>
      <c r="P4151" s="2" t="s">
        <v>33</v>
      </c>
      <c r="Q4151" s="1" t="s">
        <v>108</v>
      </c>
      <c r="R4151" s="1" t="str">
        <f>VLOOKUP(表2[index_id],表1[],2)</f>
        <v>ValueOntology.PERCENTAGE</v>
      </c>
      <c r="S4151" t="str">
        <f>VLOOKUP(表2[index_id],表3[],2)</f>
        <v>ValueOntology.PERCENTAGE</v>
      </c>
      <c r="T4151" s="5" t="str">
        <f>VLOOKUP(表2[index_id],表4[],2)</f>
        <v>ValueOntology.PERCENTAGE</v>
      </c>
      <c r="U4151" t="str">
        <f>VLOOKUP(表2[index_id],表5[],2)</f>
        <v>ValueOntology.PERCENTAGE</v>
      </c>
      <c r="V4151" t="str">
        <f>VLOOKUP(表2[index_id],表6[],2)</f>
        <v>ValueOntology.PERCENTAGE</v>
      </c>
      <c r="W4151" t="str">
        <f>VLOOKUP(表2[index_id],表7[],2)</f>
        <v>ValueOntology.PERCENTAGE</v>
      </c>
      <c r="X4151" t="str">
        <f>VLOOKUP(表2[index_id],表8[],2)</f>
        <v>ValueOntology.PERCENTAGE</v>
      </c>
      <c r="Y4151" t="str">
        <f>VLOOKUP(表2[index_id],表9[],2)</f>
        <v>ValueOntology.PERCENTAGE</v>
      </c>
      <c r="Z4151" t="str">
        <f>VLOOKUP(表2[index_id],表10[],2)</f>
        <v>ValueOntology.PERCENTAGE</v>
      </c>
      <c r="AA4151" t="str">
        <f>VLOOKUP(表2[index_id],表11[],2)</f>
        <v>ValueOntology.PERCENTAGE</v>
      </c>
      <c r="AB4151" s="8" t="b">
        <f>表2[[#This Row],[vo104]]=表2[[#This Row],[vo109]]</f>
        <v>1</v>
      </c>
    </row>
    <row r="4152" spans="1:28" ht="15" x14ac:dyDescent="0.25">
      <c r="A4152" s="1">
        <v>139252</v>
      </c>
      <c r="B4152" s="1">
        <v>8030101806</v>
      </c>
      <c r="C4152" s="1" t="s">
        <v>5343</v>
      </c>
      <c r="D4152" s="1"/>
      <c r="E4152" s="1">
        <v>2</v>
      </c>
      <c r="F4152" s="1" t="s">
        <v>359</v>
      </c>
      <c r="G4152" s="1" t="s">
        <v>49</v>
      </c>
      <c r="H4152" s="1" t="s">
        <v>1056</v>
      </c>
      <c r="I4152" s="1" t="s">
        <v>403</v>
      </c>
      <c r="J4152" s="1">
        <v>0</v>
      </c>
      <c r="K4152" s="1" t="s">
        <v>4198</v>
      </c>
      <c r="L4152" s="1" t="s">
        <v>4199</v>
      </c>
      <c r="M4152" s="1" t="s">
        <v>1059</v>
      </c>
      <c r="N4152" s="1"/>
      <c r="O4152" s="1" t="s">
        <v>41</v>
      </c>
      <c r="P4152" s="2" t="s">
        <v>33</v>
      </c>
      <c r="Q4152" s="1" t="s">
        <v>345</v>
      </c>
      <c r="R4152" s="1" t="str">
        <f>VLOOKUP(表2[index_id],表1[],2)</f>
        <v>ValueOntology.PERCENTAGE</v>
      </c>
      <c r="S4152" t="str">
        <f>VLOOKUP(表2[index_id],表3[],2)</f>
        <v>ValueOntology.PERCENTAGE</v>
      </c>
      <c r="T4152" s="5" t="str">
        <f>VLOOKUP(表2[index_id],表4[],2)</f>
        <v>ValueOntology.PERCENTAGE</v>
      </c>
      <c r="U4152" t="str">
        <f>VLOOKUP(表2[index_id],表5[],2)</f>
        <v>ValueOntology.PERCENTAGE</v>
      </c>
      <c r="V4152" t="str">
        <f>VLOOKUP(表2[index_id],表6[],2)</f>
        <v>ValueOntology.PERCENTAGE</v>
      </c>
      <c r="W4152" t="str">
        <f>VLOOKUP(表2[index_id],表7[],2)</f>
        <v>ValueOntology.PERCENTAGE</v>
      </c>
      <c r="X4152" t="str">
        <f>VLOOKUP(表2[index_id],表8[],2)</f>
        <v>ValueOntology.PERCENTAGE</v>
      </c>
      <c r="Y4152" t="str">
        <f>VLOOKUP(表2[index_id],表9[],2)</f>
        <v>ValueOntology.PROPORTION_OF_NATION</v>
      </c>
      <c r="Z4152" t="str">
        <f>VLOOKUP(表2[index_id],表10[],2)</f>
        <v>ValueOntology.PROPORTION_OF_NATION</v>
      </c>
      <c r="AA4152" t="str">
        <f>VLOOKUP(表2[index_id],表11[],2)</f>
        <v>ValueOntology.PROPORTION_OF_NATION</v>
      </c>
      <c r="AB4152" s="8" t="b">
        <f>表2[[#This Row],[vo104]]=表2[[#This Row],[vo109]]</f>
        <v>1</v>
      </c>
    </row>
    <row r="4153" spans="1:28" ht="15" hidden="1" x14ac:dyDescent="0.25">
      <c r="A4153" s="1">
        <v>141842</v>
      </c>
      <c r="B4153" s="1">
        <v>8030104037</v>
      </c>
      <c r="C4153" s="1" t="s">
        <v>5344</v>
      </c>
      <c r="D4153" s="1"/>
      <c r="E4153" s="1">
        <v>0</v>
      </c>
      <c r="F4153" s="1" t="s">
        <v>25</v>
      </c>
      <c r="G4153" s="1" t="s">
        <v>49</v>
      </c>
      <c r="H4153" s="1" t="s">
        <v>1056</v>
      </c>
      <c r="I4153" s="1" t="s">
        <v>403</v>
      </c>
      <c r="J4153" s="1">
        <v>0</v>
      </c>
      <c r="K4153" s="1" t="s">
        <v>1087</v>
      </c>
      <c r="L4153" s="1" t="s">
        <v>70</v>
      </c>
      <c r="M4153" s="1" t="s">
        <v>1059</v>
      </c>
      <c r="N4153" s="1"/>
      <c r="O4153" s="1" t="s">
        <v>41</v>
      </c>
      <c r="P4153" s="2" t="s">
        <v>33</v>
      </c>
      <c r="Q4153" s="1" t="s">
        <v>303</v>
      </c>
      <c r="R4153" s="1" t="str">
        <f>VLOOKUP(表2[index_id],表1[],2)</f>
        <v>ValueOntology.DIFF_QUANTITY</v>
      </c>
      <c r="S4153" t="str">
        <f>VLOOKUP(表2[index_id],表3[],2)</f>
        <v>ValueOntology.DIFF_QUANTITY</v>
      </c>
      <c r="T4153" s="5" t="str">
        <f>VLOOKUP(表2[index_id],表4[],2)</f>
        <v>ValueOntology.DIFF_QUANTITY</v>
      </c>
      <c r="U4153" t="str">
        <f>VLOOKUP(表2[index_id],表5[],2)</f>
        <v>ValueOntology.DIFF_QUANTITY</v>
      </c>
      <c r="V4153" t="str">
        <f>VLOOKUP(表2[index_id],表6[],2)</f>
        <v>ValueOntology.DIFF_QUANTITY</v>
      </c>
      <c r="W4153" t="str">
        <f>VLOOKUP(表2[index_id],表7[],2)</f>
        <v>ValueOntology.DIFF_QUANTITY</v>
      </c>
      <c r="X4153" t="str">
        <f>VLOOKUP(表2[index_id],表8[],2)</f>
        <v>ValueOntology.DIFF_QUANTITY</v>
      </c>
      <c r="Y4153" t="str">
        <f>VLOOKUP(表2[index_id],表9[],2)</f>
        <v>ValueOntology.DIFF_QUANTITY</v>
      </c>
      <c r="Z4153" t="str">
        <f>VLOOKUP(表2[index_id],表10[],2)</f>
        <v>ValueOntology.DIFF_QUANTITY</v>
      </c>
      <c r="AA4153" t="str">
        <f>VLOOKUP(表2[index_id],表11[],2)</f>
        <v>ValueOntology.DIFF_QUANTITY</v>
      </c>
      <c r="AB4153" s="8" t="b">
        <f>表2[[#This Row],[vo104]]=表2[[#This Row],[vo109]]</f>
        <v>1</v>
      </c>
    </row>
    <row r="4154" spans="1:28" ht="15" x14ac:dyDescent="0.25">
      <c r="A4154" s="1">
        <v>139763</v>
      </c>
      <c r="B4154" s="1">
        <v>8030102308</v>
      </c>
      <c r="C4154" s="1" t="s">
        <v>5345</v>
      </c>
      <c r="D4154" s="1"/>
      <c r="E4154" s="1">
        <v>2</v>
      </c>
      <c r="F4154" s="1" t="s">
        <v>359</v>
      </c>
      <c r="G4154" s="1" t="s">
        <v>49</v>
      </c>
      <c r="H4154" s="1" t="s">
        <v>1056</v>
      </c>
      <c r="I4154" s="1" t="s">
        <v>1512</v>
      </c>
      <c r="J4154" s="1">
        <v>0</v>
      </c>
      <c r="K4154" s="1" t="s">
        <v>4193</v>
      </c>
      <c r="L4154" s="1" t="s">
        <v>4194</v>
      </c>
      <c r="M4154" s="1" t="s">
        <v>1059</v>
      </c>
      <c r="N4154" s="1"/>
      <c r="O4154" s="1" t="s">
        <v>41</v>
      </c>
      <c r="P4154" s="2" t="s">
        <v>33</v>
      </c>
      <c r="Q4154" s="1" t="s">
        <v>345</v>
      </c>
      <c r="R4154" s="1" t="str">
        <f>VLOOKUP(表2[index_id],表1[],2)</f>
        <v>ValueOntology.PERCENTAGE</v>
      </c>
      <c r="S4154" t="str">
        <f>VLOOKUP(表2[index_id],表3[],2)</f>
        <v>ValueOntology.PERCENTAGE</v>
      </c>
      <c r="T4154" s="5" t="str">
        <f>VLOOKUP(表2[index_id],表4[],2)</f>
        <v>ValueOntology.PERCENTAGE</v>
      </c>
      <c r="U4154" t="str">
        <f>VLOOKUP(表2[index_id],表5[],2)</f>
        <v>ValueOntology.PERCENTAGE</v>
      </c>
      <c r="V4154" t="str">
        <f>VLOOKUP(表2[index_id],表6[],2)</f>
        <v>ValueOntology.PERCENTAGE</v>
      </c>
      <c r="W4154" t="str">
        <f>VLOOKUP(表2[index_id],表7[],2)</f>
        <v>ValueOntology.PERCENTAGE</v>
      </c>
      <c r="X4154" t="str">
        <f>VLOOKUP(表2[index_id],表8[],2)</f>
        <v>ValueOntology.PERCENTAGE</v>
      </c>
      <c r="Y4154" t="str">
        <f>VLOOKUP(表2[index_id],表9[],2)</f>
        <v>ValueOntology.PROPORTION_OF_NATION</v>
      </c>
      <c r="Z4154" t="str">
        <f>VLOOKUP(表2[index_id],表10[],2)</f>
        <v>ValueOntology.PROPORTION_OF_NATION</v>
      </c>
      <c r="AA4154" t="str">
        <f>VLOOKUP(表2[index_id],表11[],2)</f>
        <v>ValueOntology.PROPORTION_OF_NATION</v>
      </c>
      <c r="AB4154" s="8" t="b">
        <f>表2[[#This Row],[vo104]]=表2[[#This Row],[vo109]]</f>
        <v>1</v>
      </c>
    </row>
    <row r="4155" spans="1:28" ht="15" hidden="1" x14ac:dyDescent="0.25">
      <c r="A4155" s="1">
        <v>139735</v>
      </c>
      <c r="B4155" s="1">
        <v>8030102280</v>
      </c>
      <c r="C4155" s="1" t="s">
        <v>5346</v>
      </c>
      <c r="D4155" s="1"/>
      <c r="E4155" s="1">
        <v>0</v>
      </c>
      <c r="F4155" s="1" t="s">
        <v>25</v>
      </c>
      <c r="G4155" s="1" t="s">
        <v>49</v>
      </c>
      <c r="H4155" s="1" t="s">
        <v>1056</v>
      </c>
      <c r="I4155" s="1" t="s">
        <v>1512</v>
      </c>
      <c r="J4155" s="1">
        <v>0</v>
      </c>
      <c r="K4155" s="1" t="s">
        <v>1094</v>
      </c>
      <c r="L4155" s="1" t="s">
        <v>1062</v>
      </c>
      <c r="M4155" s="1" t="s">
        <v>1059</v>
      </c>
      <c r="N4155" s="1"/>
      <c r="O4155" s="1" t="s">
        <v>41</v>
      </c>
      <c r="P4155" s="2" t="s">
        <v>33</v>
      </c>
      <c r="Q4155" s="1" t="s">
        <v>108</v>
      </c>
      <c r="R4155" s="1" t="str">
        <f>VLOOKUP(表2[index_id],表1[],2)</f>
        <v>ValueOntology.QUANTITY</v>
      </c>
      <c r="S4155" t="str">
        <f>VLOOKUP(表2[index_id],表3[],2)</f>
        <v>ValueOntology.QUANTITY</v>
      </c>
      <c r="T4155" s="5" t="str">
        <f>VLOOKUP(表2[index_id],表4[],2)</f>
        <v>ValueOntology.QUANTITY</v>
      </c>
      <c r="U4155" t="str">
        <f>VLOOKUP(表2[index_id],表5[],2)</f>
        <v>ValueOntology.QUANTITY</v>
      </c>
      <c r="V4155" t="str">
        <f>VLOOKUP(表2[index_id],表6[],2)</f>
        <v>ValueOntology.QUANTITY</v>
      </c>
      <c r="W4155" t="str">
        <f>VLOOKUP(表2[index_id],表7[],2)</f>
        <v>ValueOntology.QUANTITY</v>
      </c>
      <c r="X4155" t="str">
        <f>VLOOKUP(表2[index_id],表8[],2)</f>
        <v>ValueOntology.QUANTITY</v>
      </c>
      <c r="Y4155" t="str">
        <f>VLOOKUP(表2[index_id],表9[],2)</f>
        <v>ValueOntology.QUANTITY</v>
      </c>
      <c r="Z4155" t="str">
        <f>VLOOKUP(表2[index_id],表10[],2)</f>
        <v>ValueOntology.QUANTITY</v>
      </c>
      <c r="AA4155" t="str">
        <f>VLOOKUP(表2[index_id],表11[],2)</f>
        <v>ValueOntology.QUANTITY</v>
      </c>
      <c r="AB4155" s="8" t="b">
        <f>表2[[#This Row],[vo104]]=表2[[#This Row],[vo109]]</f>
        <v>1</v>
      </c>
    </row>
    <row r="4156" spans="1:28" ht="15" hidden="1" x14ac:dyDescent="0.25">
      <c r="A4156" s="1">
        <v>141495</v>
      </c>
      <c r="B4156" s="1">
        <v>8030103404</v>
      </c>
      <c r="C4156" s="1" t="s">
        <v>5347</v>
      </c>
      <c r="D4156" s="1"/>
      <c r="E4156" s="1">
        <v>0</v>
      </c>
      <c r="F4156" s="1" t="s">
        <v>25</v>
      </c>
      <c r="G4156" s="1" t="s">
        <v>49</v>
      </c>
      <c r="H4156" s="1" t="s">
        <v>1056</v>
      </c>
      <c r="I4156" s="1" t="s">
        <v>403</v>
      </c>
      <c r="J4156" s="1">
        <v>0</v>
      </c>
      <c r="K4156" s="1" t="s">
        <v>1092</v>
      </c>
      <c r="L4156" s="1" t="s">
        <v>1058</v>
      </c>
      <c r="M4156" s="1" t="s">
        <v>1059</v>
      </c>
      <c r="N4156" s="1"/>
      <c r="O4156" s="1" t="s">
        <v>41</v>
      </c>
      <c r="P4156" s="2" t="s">
        <v>33</v>
      </c>
      <c r="Q4156" s="1" t="s">
        <v>108</v>
      </c>
      <c r="R4156" s="1" t="str">
        <f>VLOOKUP(表2[index_id],表1[],2)</f>
        <v>ValueOntology.QUANTITY</v>
      </c>
      <c r="S4156" t="str">
        <f>VLOOKUP(表2[index_id],表3[],2)</f>
        <v>ValueOntology.QUANTITY</v>
      </c>
      <c r="T4156" s="5" t="str">
        <f>VLOOKUP(表2[index_id],表4[],2)</f>
        <v>ValueOntology.QUANTITY</v>
      </c>
      <c r="U4156" t="str">
        <f>VLOOKUP(表2[index_id],表5[],2)</f>
        <v>ValueOntology.QUANTITY</v>
      </c>
      <c r="V4156" t="str">
        <f>VLOOKUP(表2[index_id],表6[],2)</f>
        <v>ValueOntology.QUANTITY</v>
      </c>
      <c r="W4156" t="str">
        <f>VLOOKUP(表2[index_id],表7[],2)</f>
        <v>ValueOntology.QUANTITY</v>
      </c>
      <c r="X4156" t="str">
        <f>VLOOKUP(表2[index_id],表8[],2)</f>
        <v>ValueOntology.QUANTITY</v>
      </c>
      <c r="Y4156" t="str">
        <f>VLOOKUP(表2[index_id],表9[],2)</f>
        <v>ValueOntology.QUANTITY</v>
      </c>
      <c r="Z4156" t="str">
        <f>VLOOKUP(表2[index_id],表10[],2)</f>
        <v>ValueOntology.QUANTITY</v>
      </c>
      <c r="AA4156" t="str">
        <f>VLOOKUP(表2[index_id],表11[],2)</f>
        <v>ValueOntology.QUANTITY</v>
      </c>
      <c r="AB4156" s="8" t="b">
        <f>表2[[#This Row],[vo104]]=表2[[#This Row],[vo109]]</f>
        <v>1</v>
      </c>
    </row>
    <row r="4157" spans="1:28" ht="15" hidden="1" x14ac:dyDescent="0.25">
      <c r="A4157" s="1">
        <v>141590</v>
      </c>
      <c r="B4157" s="1">
        <v>8030103498</v>
      </c>
      <c r="C4157" s="1" t="s">
        <v>5348</v>
      </c>
      <c r="D4157" s="1"/>
      <c r="E4157" s="1">
        <v>2</v>
      </c>
      <c r="F4157" s="1" t="s">
        <v>310</v>
      </c>
      <c r="G4157" s="1" t="s">
        <v>49</v>
      </c>
      <c r="H4157" s="1" t="s">
        <v>1056</v>
      </c>
      <c r="I4157" s="1" t="s">
        <v>403</v>
      </c>
      <c r="J4157" s="1">
        <v>0</v>
      </c>
      <c r="K4157" s="1" t="s">
        <v>1110</v>
      </c>
      <c r="L4157" s="1" t="s">
        <v>1111</v>
      </c>
      <c r="M4157" s="1" t="s">
        <v>1059</v>
      </c>
      <c r="N4157" s="1"/>
      <c r="O4157" s="1" t="s">
        <v>41</v>
      </c>
      <c r="P4157" s="2" t="s">
        <v>33</v>
      </c>
      <c r="Q4157" s="1" t="s">
        <v>108</v>
      </c>
      <c r="R4157" s="1" t="str">
        <f>VLOOKUP(表2[index_id],表1[],2)</f>
        <v>ValueOntology.PERCENTAGE</v>
      </c>
      <c r="S4157" t="str">
        <f>VLOOKUP(表2[index_id],表3[],2)</f>
        <v>ValueOntology.PERCENTAGE</v>
      </c>
      <c r="T4157" s="5" t="str">
        <f>VLOOKUP(表2[index_id],表4[],2)</f>
        <v>ValueOntology.PERCENTAGE</v>
      </c>
      <c r="U4157" t="str">
        <f>VLOOKUP(表2[index_id],表5[],2)</f>
        <v>ValueOntology.PERCENTAGE</v>
      </c>
      <c r="V4157" t="str">
        <f>VLOOKUP(表2[index_id],表6[],2)</f>
        <v>ValueOntology.PERCENTAGE</v>
      </c>
      <c r="W4157" t="str">
        <f>VLOOKUP(表2[index_id],表7[],2)</f>
        <v>ValueOntology.PERCENTAGE</v>
      </c>
      <c r="X4157" t="str">
        <f>VLOOKUP(表2[index_id],表8[],2)</f>
        <v>ValueOntology.PERCENTAGE</v>
      </c>
      <c r="Y4157" t="str">
        <f>VLOOKUP(表2[index_id],表9[],2)</f>
        <v>ValueOntology.PERCENTAGE</v>
      </c>
      <c r="Z4157" t="str">
        <f>VLOOKUP(表2[index_id],表10[],2)</f>
        <v>ValueOntology.PERCENTAGE</v>
      </c>
      <c r="AA4157" t="str">
        <f>VLOOKUP(表2[index_id],表11[],2)</f>
        <v>ValueOntology.PERCENTAGE</v>
      </c>
      <c r="AB4157" s="8" t="b">
        <f>表2[[#This Row],[vo104]]=表2[[#This Row],[vo109]]</f>
        <v>1</v>
      </c>
    </row>
    <row r="4158" spans="1:28" ht="15" hidden="1" x14ac:dyDescent="0.25">
      <c r="A4158" s="1">
        <v>139347</v>
      </c>
      <c r="B4158" s="1">
        <v>8030101902</v>
      </c>
      <c r="C4158" s="1" t="s">
        <v>5349</v>
      </c>
      <c r="D4158" s="1"/>
      <c r="E4158" s="1">
        <v>0</v>
      </c>
      <c r="F4158" s="1" t="s">
        <v>25</v>
      </c>
      <c r="G4158" s="1" t="s">
        <v>49</v>
      </c>
      <c r="H4158" s="1" t="s">
        <v>1056</v>
      </c>
      <c r="I4158" s="1" t="s">
        <v>403</v>
      </c>
      <c r="J4158" s="1">
        <v>0</v>
      </c>
      <c r="K4158" s="1" t="s">
        <v>1094</v>
      </c>
      <c r="L4158" s="1" t="s">
        <v>1062</v>
      </c>
      <c r="M4158" s="1" t="s">
        <v>1059</v>
      </c>
      <c r="N4158" s="1"/>
      <c r="O4158" s="1" t="s">
        <v>41</v>
      </c>
      <c r="P4158" s="2" t="s">
        <v>33</v>
      </c>
      <c r="Q4158" s="1" t="s">
        <v>108</v>
      </c>
      <c r="R4158" s="1" t="str">
        <f>VLOOKUP(表2[index_id],表1[],2)</f>
        <v>ValueOntology.QUANTITY</v>
      </c>
      <c r="S4158" t="str">
        <f>VLOOKUP(表2[index_id],表3[],2)</f>
        <v>ValueOntology.QUANTITY</v>
      </c>
      <c r="T4158" s="5" t="str">
        <f>VLOOKUP(表2[index_id],表4[],2)</f>
        <v>ValueOntology.QUANTITY</v>
      </c>
      <c r="U4158" t="str">
        <f>VLOOKUP(表2[index_id],表5[],2)</f>
        <v>ValueOntology.QUANTITY</v>
      </c>
      <c r="V4158" t="str">
        <f>VLOOKUP(表2[index_id],表6[],2)</f>
        <v>ValueOntology.QUANTITY</v>
      </c>
      <c r="W4158" t="str">
        <f>VLOOKUP(表2[index_id],表7[],2)</f>
        <v>ValueOntology.QUANTITY</v>
      </c>
      <c r="X4158" t="str">
        <f>VLOOKUP(表2[index_id],表8[],2)</f>
        <v>ValueOntology.QUANTITY</v>
      </c>
      <c r="Y4158" t="str">
        <f>VLOOKUP(表2[index_id],表9[],2)</f>
        <v>ValueOntology.QUANTITY</v>
      </c>
      <c r="Z4158" t="str">
        <f>VLOOKUP(表2[index_id],表10[],2)</f>
        <v>ValueOntology.QUANTITY</v>
      </c>
      <c r="AA4158" t="str">
        <f>VLOOKUP(表2[index_id],表11[],2)</f>
        <v>ValueOntology.QUANTITY</v>
      </c>
      <c r="AB4158" s="8" t="b">
        <f>表2[[#This Row],[vo104]]=表2[[#This Row],[vo109]]</f>
        <v>1</v>
      </c>
    </row>
    <row r="4159" spans="1:28" ht="15" x14ac:dyDescent="0.25">
      <c r="A4159" s="1">
        <v>141683</v>
      </c>
      <c r="B4159" s="1">
        <v>8030103592</v>
      </c>
      <c r="C4159" s="1" t="s">
        <v>5350</v>
      </c>
      <c r="D4159" s="1"/>
      <c r="E4159" s="1">
        <v>2</v>
      </c>
      <c r="F4159" s="1" t="s">
        <v>359</v>
      </c>
      <c r="G4159" s="1" t="s">
        <v>49</v>
      </c>
      <c r="H4159" s="1" t="s">
        <v>1056</v>
      </c>
      <c r="I4159" s="1" t="s">
        <v>403</v>
      </c>
      <c r="J4159" s="1">
        <v>0</v>
      </c>
      <c r="K4159" s="1" t="s">
        <v>4186</v>
      </c>
      <c r="L4159" s="1" t="s">
        <v>4187</v>
      </c>
      <c r="M4159" s="1" t="s">
        <v>1059</v>
      </c>
      <c r="N4159" s="1"/>
      <c r="O4159" s="1" t="s">
        <v>41</v>
      </c>
      <c r="P4159" s="2" t="s">
        <v>33</v>
      </c>
      <c r="Q4159" s="1" t="s">
        <v>345</v>
      </c>
      <c r="R4159" s="1" t="str">
        <f>VLOOKUP(表2[index_id],表1[],2)</f>
        <v>ValueOntology.PERCENTAGE</v>
      </c>
      <c r="S4159" t="str">
        <f>VLOOKUP(表2[index_id],表3[],2)</f>
        <v>ValueOntology.PERCENTAGE</v>
      </c>
      <c r="T4159" s="5" t="str">
        <f>VLOOKUP(表2[index_id],表4[],2)</f>
        <v>ValueOntology.PERCENTAGE</v>
      </c>
      <c r="U4159" t="str">
        <f>VLOOKUP(表2[index_id],表5[],2)</f>
        <v>ValueOntology.PERCENTAGE</v>
      </c>
      <c r="V4159" t="str">
        <f>VLOOKUP(表2[index_id],表6[],2)</f>
        <v>ValueOntology.PERCENTAGE</v>
      </c>
      <c r="W4159" t="str">
        <f>VLOOKUP(表2[index_id],表7[],2)</f>
        <v>ValueOntology.PERCENTAGE</v>
      </c>
      <c r="X4159" t="str">
        <f>VLOOKUP(表2[index_id],表8[],2)</f>
        <v>ValueOntology.PERCENTAGE</v>
      </c>
      <c r="Y4159" t="str">
        <f>VLOOKUP(表2[index_id],表9[],2)</f>
        <v>ValueOntology.PROPORTION_OF_NATION</v>
      </c>
      <c r="Z4159" t="str">
        <f>VLOOKUP(表2[index_id],表10[],2)</f>
        <v>ValueOntology.PROPORTION_OF_NATION</v>
      </c>
      <c r="AA4159" t="str">
        <f>VLOOKUP(表2[index_id],表11[],2)</f>
        <v>ValueOntology.PROPORTION_OF_NATION</v>
      </c>
      <c r="AB4159" s="8" t="b">
        <f>表2[[#This Row],[vo104]]=表2[[#This Row],[vo109]]</f>
        <v>1</v>
      </c>
    </row>
    <row r="4160" spans="1:28" ht="15" hidden="1" x14ac:dyDescent="0.25">
      <c r="A4160" s="1">
        <v>141883</v>
      </c>
      <c r="B4160" s="1">
        <v>8030104078</v>
      </c>
      <c r="C4160" s="1" t="s">
        <v>5351</v>
      </c>
      <c r="D4160" s="1"/>
      <c r="E4160" s="1">
        <v>0</v>
      </c>
      <c r="F4160" s="1" t="s">
        <v>25</v>
      </c>
      <c r="G4160" s="1" t="s">
        <v>49</v>
      </c>
      <c r="H4160" s="1" t="s">
        <v>1056</v>
      </c>
      <c r="I4160" s="1" t="s">
        <v>1512</v>
      </c>
      <c r="J4160" s="1">
        <v>0</v>
      </c>
      <c r="K4160" s="1" t="s">
        <v>1087</v>
      </c>
      <c r="L4160" s="1" t="s">
        <v>70</v>
      </c>
      <c r="M4160" s="1" t="s">
        <v>1059</v>
      </c>
      <c r="N4160" s="1"/>
      <c r="O4160" s="1" t="s">
        <v>41</v>
      </c>
      <c r="P4160" s="2" t="s">
        <v>33</v>
      </c>
      <c r="Q4160" s="1" t="s">
        <v>303</v>
      </c>
      <c r="R4160" s="1" t="str">
        <f>VLOOKUP(表2[index_id],表1[],2)</f>
        <v>ValueOntology.DIFF_QUANTITY</v>
      </c>
      <c r="S4160" t="str">
        <f>VLOOKUP(表2[index_id],表3[],2)</f>
        <v>ValueOntology.DIFF_QUANTITY</v>
      </c>
      <c r="T4160" s="5" t="str">
        <f>VLOOKUP(表2[index_id],表4[],2)</f>
        <v>ValueOntology.DIFF_QUANTITY</v>
      </c>
      <c r="U4160" t="str">
        <f>VLOOKUP(表2[index_id],表5[],2)</f>
        <v>ValueOntology.DIFF_QUANTITY</v>
      </c>
      <c r="V4160" t="str">
        <f>VLOOKUP(表2[index_id],表6[],2)</f>
        <v>ValueOntology.DIFF_QUANTITY</v>
      </c>
      <c r="W4160" t="str">
        <f>VLOOKUP(表2[index_id],表7[],2)</f>
        <v>ValueOntology.DIFF_QUANTITY</v>
      </c>
      <c r="X4160" t="str">
        <f>VLOOKUP(表2[index_id],表8[],2)</f>
        <v>ValueOntology.DIFF_QUANTITY</v>
      </c>
      <c r="Y4160" t="str">
        <f>VLOOKUP(表2[index_id],表9[],2)</f>
        <v>ValueOntology.DIFF_QUANTITY</v>
      </c>
      <c r="Z4160" t="str">
        <f>VLOOKUP(表2[index_id],表10[],2)</f>
        <v>ValueOntology.DIFF_QUANTITY</v>
      </c>
      <c r="AA4160" t="str">
        <f>VLOOKUP(表2[index_id],表11[],2)</f>
        <v>ValueOntology.DIFF_QUANTITY</v>
      </c>
      <c r="AB4160" s="8" t="b">
        <f>表2[[#This Row],[vo104]]=表2[[#This Row],[vo109]]</f>
        <v>1</v>
      </c>
    </row>
    <row r="4161" spans="1:28" ht="15" hidden="1" x14ac:dyDescent="0.25">
      <c r="A4161" s="1">
        <v>141884</v>
      </c>
      <c r="B4161" s="1">
        <v>8030104079</v>
      </c>
      <c r="C4161" s="1" t="s">
        <v>5352</v>
      </c>
      <c r="D4161" s="1"/>
      <c r="E4161" s="1">
        <v>0</v>
      </c>
      <c r="F4161" s="1" t="s">
        <v>25</v>
      </c>
      <c r="G4161" s="1" t="s">
        <v>49</v>
      </c>
      <c r="H4161" s="1" t="s">
        <v>1056</v>
      </c>
      <c r="I4161" s="1" t="s">
        <v>1512</v>
      </c>
      <c r="J4161" s="1">
        <v>0</v>
      </c>
      <c r="K4161" s="1" t="s">
        <v>4606</v>
      </c>
      <c r="L4161" s="1" t="s">
        <v>1213</v>
      </c>
      <c r="M4161" s="1" t="s">
        <v>1059</v>
      </c>
      <c r="N4161" s="1"/>
      <c r="O4161" s="1" t="s">
        <v>41</v>
      </c>
      <c r="P4161" s="2" t="s">
        <v>33</v>
      </c>
      <c r="Q4161" s="1" t="s">
        <v>303</v>
      </c>
      <c r="R4161" s="1" t="str">
        <f>VLOOKUP(表2[index_id],表1[],2)</f>
        <v>ValueOntology.QUANTITY</v>
      </c>
      <c r="S4161" t="str">
        <f>VLOOKUP(表2[index_id],表3[],2)</f>
        <v>ValueOntology.QUANTITY</v>
      </c>
      <c r="T4161" s="5" t="str">
        <f>VLOOKUP(表2[index_id],表4[],2)</f>
        <v>ValueOntology.QUANTITY</v>
      </c>
      <c r="U4161" t="str">
        <f>VLOOKUP(表2[index_id],表5[],2)</f>
        <v>ValueOntology.QUANTITY</v>
      </c>
      <c r="V4161" t="str">
        <f>VLOOKUP(表2[index_id],表6[],2)</f>
        <v>ValueOntology.QUANTITY</v>
      </c>
      <c r="W4161" t="str">
        <f>VLOOKUP(表2[index_id],表7[],2)</f>
        <v>ValueOntology.QUANTITY</v>
      </c>
      <c r="X4161" t="str">
        <f>VLOOKUP(表2[index_id],表8[],2)</f>
        <v>ValueOntology.QUANTITY</v>
      </c>
      <c r="Y4161" t="str">
        <f>VLOOKUP(表2[index_id],表9[],2)</f>
        <v>ValueOntology.QUANTITY</v>
      </c>
      <c r="Z4161" t="str">
        <f>VLOOKUP(表2[index_id],表10[],2)</f>
        <v>ValueOntology.QUANTITY</v>
      </c>
      <c r="AA4161" t="str">
        <f>VLOOKUP(表2[index_id],表11[],2)</f>
        <v>ValueOntology.QUANTITY</v>
      </c>
      <c r="AB4161" s="8" t="b">
        <f>表2[[#This Row],[vo104]]=表2[[#This Row],[vo109]]</f>
        <v>1</v>
      </c>
    </row>
    <row r="4162" spans="1:28" ht="15" x14ac:dyDescent="0.25">
      <c r="A4162" s="1">
        <v>139253</v>
      </c>
      <c r="B4162" s="1">
        <v>8030101807</v>
      </c>
      <c r="C4162" s="1" t="s">
        <v>5353</v>
      </c>
      <c r="D4162" s="1"/>
      <c r="E4162" s="1">
        <v>2</v>
      </c>
      <c r="F4162" s="1" t="s">
        <v>359</v>
      </c>
      <c r="G4162" s="1" t="s">
        <v>49</v>
      </c>
      <c r="H4162" s="1" t="s">
        <v>1056</v>
      </c>
      <c r="I4162" s="1" t="s">
        <v>403</v>
      </c>
      <c r="J4162" s="1">
        <v>0</v>
      </c>
      <c r="K4162" s="1" t="s">
        <v>4198</v>
      </c>
      <c r="L4162" s="1" t="s">
        <v>4199</v>
      </c>
      <c r="M4162" s="1" t="s">
        <v>1059</v>
      </c>
      <c r="N4162" s="1"/>
      <c r="O4162" s="1" t="s">
        <v>41</v>
      </c>
      <c r="P4162" s="2" t="s">
        <v>33</v>
      </c>
      <c r="Q4162" s="1" t="s">
        <v>345</v>
      </c>
      <c r="R4162" s="1" t="str">
        <f>VLOOKUP(表2[index_id],表1[],2)</f>
        <v>ValueOntology.PERCENTAGE</v>
      </c>
      <c r="S4162" t="str">
        <f>VLOOKUP(表2[index_id],表3[],2)</f>
        <v>ValueOntology.PERCENTAGE</v>
      </c>
      <c r="T4162" s="5" t="str">
        <f>VLOOKUP(表2[index_id],表4[],2)</f>
        <v>ValueOntology.PERCENTAGE</v>
      </c>
      <c r="U4162" t="str">
        <f>VLOOKUP(表2[index_id],表5[],2)</f>
        <v>ValueOntology.PERCENTAGE</v>
      </c>
      <c r="V4162" t="str">
        <f>VLOOKUP(表2[index_id],表6[],2)</f>
        <v>ValueOntology.PERCENTAGE</v>
      </c>
      <c r="W4162" t="str">
        <f>VLOOKUP(表2[index_id],表7[],2)</f>
        <v>ValueOntology.PERCENTAGE</v>
      </c>
      <c r="X4162" t="str">
        <f>VLOOKUP(表2[index_id],表8[],2)</f>
        <v>ValueOntology.PERCENTAGE</v>
      </c>
      <c r="Y4162" t="str">
        <f>VLOOKUP(表2[index_id],表9[],2)</f>
        <v>ValueOntology.PROPORTION_OF_NATION</v>
      </c>
      <c r="Z4162" t="str">
        <f>VLOOKUP(表2[index_id],表10[],2)</f>
        <v>ValueOntology.PROPORTION_OF_NATION</v>
      </c>
      <c r="AA4162" t="str">
        <f>VLOOKUP(表2[index_id],表11[],2)</f>
        <v>ValueOntology.PROPORTION_OF_NATION</v>
      </c>
      <c r="AB4162" s="8" t="b">
        <f>表2[[#This Row],[vo104]]=表2[[#This Row],[vo109]]</f>
        <v>1</v>
      </c>
    </row>
    <row r="4163" spans="1:28" ht="15" hidden="1" x14ac:dyDescent="0.25">
      <c r="A4163" s="1">
        <v>141843</v>
      </c>
      <c r="B4163" s="1">
        <v>8030104038</v>
      </c>
      <c r="C4163" s="1" t="s">
        <v>5354</v>
      </c>
      <c r="D4163" s="1"/>
      <c r="E4163" s="1">
        <v>0</v>
      </c>
      <c r="F4163" s="1" t="s">
        <v>25</v>
      </c>
      <c r="G4163" s="1" t="s">
        <v>49</v>
      </c>
      <c r="H4163" s="1" t="s">
        <v>1056</v>
      </c>
      <c r="I4163" s="1" t="s">
        <v>403</v>
      </c>
      <c r="J4163" s="1">
        <v>0</v>
      </c>
      <c r="K4163" s="1" t="s">
        <v>1087</v>
      </c>
      <c r="L4163" s="1" t="s">
        <v>70</v>
      </c>
      <c r="M4163" s="1" t="s">
        <v>1059</v>
      </c>
      <c r="N4163" s="1"/>
      <c r="O4163" s="1" t="s">
        <v>41</v>
      </c>
      <c r="P4163" s="2" t="s">
        <v>33</v>
      </c>
      <c r="Q4163" s="1" t="s">
        <v>303</v>
      </c>
      <c r="R4163" s="1" t="str">
        <f>VLOOKUP(表2[index_id],表1[],2)</f>
        <v>ValueOntology.DIFF_QUANTITY</v>
      </c>
      <c r="S4163" t="str">
        <f>VLOOKUP(表2[index_id],表3[],2)</f>
        <v>ValueOntology.DIFF_QUANTITY</v>
      </c>
      <c r="T4163" s="5" t="str">
        <f>VLOOKUP(表2[index_id],表4[],2)</f>
        <v>ValueOntology.DIFF_QUANTITY</v>
      </c>
      <c r="U4163" t="str">
        <f>VLOOKUP(表2[index_id],表5[],2)</f>
        <v>ValueOntology.DIFF_QUANTITY</v>
      </c>
      <c r="V4163" t="str">
        <f>VLOOKUP(表2[index_id],表6[],2)</f>
        <v>ValueOntology.DIFF_QUANTITY</v>
      </c>
      <c r="W4163" t="str">
        <f>VLOOKUP(表2[index_id],表7[],2)</f>
        <v>ValueOntology.DIFF_QUANTITY</v>
      </c>
      <c r="X4163" t="str">
        <f>VLOOKUP(表2[index_id],表8[],2)</f>
        <v>ValueOntology.DIFF_QUANTITY</v>
      </c>
      <c r="Y4163" t="str">
        <f>VLOOKUP(表2[index_id],表9[],2)</f>
        <v>ValueOntology.DIFF_QUANTITY</v>
      </c>
      <c r="Z4163" t="str">
        <f>VLOOKUP(表2[index_id],表10[],2)</f>
        <v>ValueOntology.DIFF_QUANTITY</v>
      </c>
      <c r="AA4163" t="str">
        <f>VLOOKUP(表2[index_id],表11[],2)</f>
        <v>ValueOntology.DIFF_QUANTITY</v>
      </c>
      <c r="AB4163" s="8" t="b">
        <f>表2[[#This Row],[vo104]]=表2[[#This Row],[vo109]]</f>
        <v>1</v>
      </c>
    </row>
    <row r="4164" spans="1:28" ht="15" hidden="1" x14ac:dyDescent="0.25">
      <c r="A4164" s="1">
        <v>139816</v>
      </c>
      <c r="B4164" s="1">
        <v>8030102366</v>
      </c>
      <c r="C4164" s="1" t="s">
        <v>5355</v>
      </c>
      <c r="D4164" s="1"/>
      <c r="E4164" s="1">
        <v>0</v>
      </c>
      <c r="F4164" s="1" t="s">
        <v>25</v>
      </c>
      <c r="G4164" s="1" t="s">
        <v>49</v>
      </c>
      <c r="H4164" s="1" t="s">
        <v>1056</v>
      </c>
      <c r="I4164" s="1" t="s">
        <v>403</v>
      </c>
      <c r="J4164" s="1">
        <v>0</v>
      </c>
      <c r="K4164" s="1" t="s">
        <v>1087</v>
      </c>
      <c r="L4164" s="1" t="s">
        <v>1072</v>
      </c>
      <c r="M4164" s="1" t="s">
        <v>1059</v>
      </c>
      <c r="N4164" s="1"/>
      <c r="O4164" s="1" t="s">
        <v>41</v>
      </c>
      <c r="P4164" s="2" t="s">
        <v>33</v>
      </c>
      <c r="Q4164" s="1" t="s">
        <v>108</v>
      </c>
      <c r="R4164" s="1" t="str">
        <f>VLOOKUP(表2[index_id],表1[],2)</f>
        <v>ValueOntology.QUANTITY</v>
      </c>
      <c r="S4164" t="str">
        <f>VLOOKUP(表2[index_id],表3[],2)</f>
        <v>ValueOntology.QUANTITY</v>
      </c>
      <c r="T4164" s="5" t="str">
        <f>VLOOKUP(表2[index_id],表4[],2)</f>
        <v>ValueOntology.QUANTITY</v>
      </c>
      <c r="U4164" t="str">
        <f>VLOOKUP(表2[index_id],表5[],2)</f>
        <v>ValueOntology.QUANTITY</v>
      </c>
      <c r="V4164" t="str">
        <f>VLOOKUP(表2[index_id],表6[],2)</f>
        <v>ValueOntology.QUANTITY</v>
      </c>
      <c r="W4164" t="str">
        <f>VLOOKUP(表2[index_id],表7[],2)</f>
        <v>ValueOntology.QUANTITY</v>
      </c>
      <c r="X4164" t="str">
        <f>VLOOKUP(表2[index_id],表8[],2)</f>
        <v>ValueOntology.QUANTITY</v>
      </c>
      <c r="Y4164" t="str">
        <f>VLOOKUP(表2[index_id],表9[],2)</f>
        <v>ValueOntology.QUANTITY</v>
      </c>
      <c r="Z4164" t="str">
        <f>VLOOKUP(表2[index_id],表10[],2)</f>
        <v>ValueOntology.QUANTITY</v>
      </c>
      <c r="AA4164" t="str">
        <f>VLOOKUP(表2[index_id],表11[],2)</f>
        <v>ValueOntology.QUANTITY</v>
      </c>
      <c r="AB4164" s="8" t="b">
        <f>表2[[#This Row],[vo104]]=表2[[#This Row],[vo109]]</f>
        <v>1</v>
      </c>
    </row>
    <row r="4165" spans="1:28" ht="15" hidden="1" x14ac:dyDescent="0.25">
      <c r="A4165" s="1">
        <v>149666</v>
      </c>
      <c r="B4165" s="1">
        <v>7330102365</v>
      </c>
      <c r="C4165" s="1" t="s">
        <v>5356</v>
      </c>
      <c r="D4165" s="1"/>
      <c r="E4165" s="1">
        <v>2</v>
      </c>
      <c r="F4165" s="1" t="s">
        <v>88</v>
      </c>
      <c r="G4165" s="1" t="s">
        <v>49</v>
      </c>
      <c r="H4165" s="1" t="s">
        <v>1056</v>
      </c>
      <c r="I4165" s="1" t="s">
        <v>403</v>
      </c>
      <c r="J4165" s="1">
        <v>0</v>
      </c>
      <c r="K4165" s="1" t="s">
        <v>1087</v>
      </c>
      <c r="L4165" s="1" t="s">
        <v>4204</v>
      </c>
      <c r="M4165" s="1" t="s">
        <v>1059</v>
      </c>
      <c r="N4165" s="1"/>
      <c r="O4165" s="1" t="s">
        <v>54</v>
      </c>
      <c r="P4165" s="2" t="s">
        <v>33</v>
      </c>
      <c r="Q4165" s="1" t="s">
        <v>117</v>
      </c>
      <c r="R4165" s="1" t="str">
        <f>VLOOKUP(表2[index_id],表1[],2)</f>
        <v>ValueOntology.QUANTITY</v>
      </c>
      <c r="S4165" t="str">
        <f>VLOOKUP(表2[index_id],表3[],2)</f>
        <v>ValueOntology.QUANTITY_PER_CAPITA</v>
      </c>
      <c r="T4165" s="5" t="str">
        <f>VLOOKUP(表2[index_id],表4[],2)</f>
        <v>ValueOntology.QUANTITY_PER_CAPITA</v>
      </c>
      <c r="U4165" t="str">
        <f>VLOOKUP(表2[index_id],表5[],2)</f>
        <v>ValueOntology.QUANTITY_PER_CAPITA</v>
      </c>
      <c r="V4165" t="str">
        <f>VLOOKUP(表2[index_id],表6[],2)</f>
        <v>ValueOntology.QUANTITY_PER_CAPITA</v>
      </c>
      <c r="W4165" t="str">
        <f>VLOOKUP(表2[index_id],表7[],2)</f>
        <v>ValueOntology.QUANTITY_PER_CAPITA</v>
      </c>
      <c r="X4165" t="str">
        <f>VLOOKUP(表2[index_id],表8[],2)</f>
        <v>ValueOntology.QUANTITY_PER_CAPITA</v>
      </c>
      <c r="Y4165" t="str">
        <f>VLOOKUP(表2[index_id],表9[],2)</f>
        <v>ValueOntology.QUANTITY_PER_CAPITA</v>
      </c>
      <c r="Z4165" t="str">
        <f>VLOOKUP(表2[index_id],表10[],2)</f>
        <v>ValueOntology.QUANTITY_PER_CAPITA</v>
      </c>
      <c r="AA4165" t="str">
        <f>VLOOKUP(表2[index_id],表11[],2)</f>
        <v>ValueOntology.QUANTITY_PER_CAPITA</v>
      </c>
      <c r="AB4165" s="8" t="b">
        <f>表2[[#This Row],[vo104]]=表2[[#This Row],[vo109]]</f>
        <v>1</v>
      </c>
    </row>
    <row r="4166" spans="1:28" ht="15" hidden="1" x14ac:dyDescent="0.25">
      <c r="A4166" s="1">
        <v>141496</v>
      </c>
      <c r="B4166" s="1">
        <v>8030103405</v>
      </c>
      <c r="C4166" s="1" t="s">
        <v>5357</v>
      </c>
      <c r="D4166" s="1"/>
      <c r="E4166" s="1">
        <v>0</v>
      </c>
      <c r="F4166" s="1" t="s">
        <v>25</v>
      </c>
      <c r="G4166" s="1" t="s">
        <v>49</v>
      </c>
      <c r="H4166" s="1" t="s">
        <v>1056</v>
      </c>
      <c r="I4166" s="1" t="s">
        <v>403</v>
      </c>
      <c r="J4166" s="1">
        <v>0</v>
      </c>
      <c r="K4166" s="1" t="s">
        <v>1092</v>
      </c>
      <c r="L4166" s="1" t="s">
        <v>1058</v>
      </c>
      <c r="M4166" s="1" t="s">
        <v>1059</v>
      </c>
      <c r="N4166" s="1"/>
      <c r="O4166" s="1" t="s">
        <v>41</v>
      </c>
      <c r="P4166" s="2" t="s">
        <v>33</v>
      </c>
      <c r="Q4166" s="1" t="s">
        <v>108</v>
      </c>
      <c r="R4166" s="1" t="str">
        <f>VLOOKUP(表2[index_id],表1[],2)</f>
        <v>ValueOntology.QUANTITY</v>
      </c>
      <c r="S4166" t="str">
        <f>VLOOKUP(表2[index_id],表3[],2)</f>
        <v>ValueOntology.QUANTITY</v>
      </c>
      <c r="T4166" s="5" t="str">
        <f>VLOOKUP(表2[index_id],表4[],2)</f>
        <v>ValueOntology.QUANTITY</v>
      </c>
      <c r="U4166" t="str">
        <f>VLOOKUP(表2[index_id],表5[],2)</f>
        <v>ValueOntology.QUANTITY</v>
      </c>
      <c r="V4166" t="str">
        <f>VLOOKUP(表2[index_id],表6[],2)</f>
        <v>ValueOntology.QUANTITY</v>
      </c>
      <c r="W4166" t="str">
        <f>VLOOKUP(表2[index_id],表7[],2)</f>
        <v>ValueOntology.QUANTITY</v>
      </c>
      <c r="X4166" t="str">
        <f>VLOOKUP(表2[index_id],表8[],2)</f>
        <v>ValueOntology.QUANTITY</v>
      </c>
      <c r="Y4166" t="str">
        <f>VLOOKUP(表2[index_id],表9[],2)</f>
        <v>ValueOntology.QUANTITY</v>
      </c>
      <c r="Z4166" t="str">
        <f>VLOOKUP(表2[index_id],表10[],2)</f>
        <v>ValueOntology.QUANTITY</v>
      </c>
      <c r="AA4166" t="str">
        <f>VLOOKUP(表2[index_id],表11[],2)</f>
        <v>ValueOntology.QUANTITY</v>
      </c>
      <c r="AB4166" s="8" t="b">
        <f>表2[[#This Row],[vo104]]=表2[[#This Row],[vo109]]</f>
        <v>1</v>
      </c>
    </row>
    <row r="4167" spans="1:28" ht="15" x14ac:dyDescent="0.25">
      <c r="A4167" s="1">
        <v>139976</v>
      </c>
      <c r="B4167" s="1">
        <v>8030102554</v>
      </c>
      <c r="C4167" s="1" t="s">
        <v>5358</v>
      </c>
      <c r="D4167" s="1"/>
      <c r="E4167" s="1">
        <v>2</v>
      </c>
      <c r="F4167" s="1" t="s">
        <v>359</v>
      </c>
      <c r="G4167" s="1" t="s">
        <v>49</v>
      </c>
      <c r="H4167" s="1" t="s">
        <v>1056</v>
      </c>
      <c r="I4167" s="1" t="s">
        <v>403</v>
      </c>
      <c r="J4167" s="1">
        <v>0</v>
      </c>
      <c r="K4167" s="1" t="s">
        <v>4182</v>
      </c>
      <c r="L4167" s="1" t="s">
        <v>4183</v>
      </c>
      <c r="M4167" s="1" t="s">
        <v>1059</v>
      </c>
      <c r="N4167" s="1"/>
      <c r="O4167" s="1" t="s">
        <v>41</v>
      </c>
      <c r="P4167" s="2" t="s">
        <v>33</v>
      </c>
      <c r="Q4167" s="1" t="s">
        <v>345</v>
      </c>
      <c r="R4167" s="1" t="str">
        <f>VLOOKUP(表2[index_id],表1[],2)</f>
        <v>ValueOntology.PERCENTAGE</v>
      </c>
      <c r="S4167" t="str">
        <f>VLOOKUP(表2[index_id],表3[],2)</f>
        <v>ValueOntology.PERCENTAGE</v>
      </c>
      <c r="T4167" s="5" t="str">
        <f>VLOOKUP(表2[index_id],表4[],2)</f>
        <v>ValueOntology.PERCENTAGE</v>
      </c>
      <c r="U4167" t="str">
        <f>VLOOKUP(表2[index_id],表5[],2)</f>
        <v>ValueOntology.PERCENTAGE</v>
      </c>
      <c r="V4167" t="str">
        <f>VLOOKUP(表2[index_id],表6[],2)</f>
        <v>ValueOntology.PERCENTAGE</v>
      </c>
      <c r="W4167" t="str">
        <f>VLOOKUP(表2[index_id],表7[],2)</f>
        <v>ValueOntology.PERCENTAGE</v>
      </c>
      <c r="X4167" t="str">
        <f>VLOOKUP(表2[index_id],表8[],2)</f>
        <v>ValueOntology.PERCENTAGE</v>
      </c>
      <c r="Y4167" t="str">
        <f>VLOOKUP(表2[index_id],表9[],2)</f>
        <v>ValueOntology.PROPORTION_OF_NATION</v>
      </c>
      <c r="Z4167" t="str">
        <f>VLOOKUP(表2[index_id],表10[],2)</f>
        <v>ValueOntology.PROPORTION_OF_NATION</v>
      </c>
      <c r="AA4167" t="str">
        <f>VLOOKUP(表2[index_id],表11[],2)</f>
        <v>ValueOntology.PROPORTION_OF_NATION</v>
      </c>
      <c r="AB4167" s="8" t="b">
        <f>表2[[#This Row],[vo104]]=表2[[#This Row],[vo109]]</f>
        <v>1</v>
      </c>
    </row>
    <row r="4168" spans="1:28" ht="15" hidden="1" x14ac:dyDescent="0.25">
      <c r="A4168" s="1">
        <v>141591</v>
      </c>
      <c r="B4168" s="1">
        <v>8030103499</v>
      </c>
      <c r="C4168" s="1" t="s">
        <v>5359</v>
      </c>
      <c r="D4168" s="1"/>
      <c r="E4168" s="1">
        <v>2</v>
      </c>
      <c r="F4168" s="1" t="s">
        <v>310</v>
      </c>
      <c r="G4168" s="1" t="s">
        <v>49</v>
      </c>
      <c r="H4168" s="1" t="s">
        <v>1056</v>
      </c>
      <c r="I4168" s="1" t="s">
        <v>403</v>
      </c>
      <c r="J4168" s="1">
        <v>0</v>
      </c>
      <c r="K4168" s="1" t="s">
        <v>1110</v>
      </c>
      <c r="L4168" s="1" t="s">
        <v>1111</v>
      </c>
      <c r="M4168" s="1" t="s">
        <v>1059</v>
      </c>
      <c r="N4168" s="1"/>
      <c r="O4168" s="1" t="s">
        <v>41</v>
      </c>
      <c r="P4168" s="2" t="s">
        <v>33</v>
      </c>
      <c r="Q4168" s="1" t="s">
        <v>108</v>
      </c>
      <c r="R4168" s="1" t="str">
        <f>VLOOKUP(表2[index_id],表1[],2)</f>
        <v>ValueOntology.PERCENTAGE</v>
      </c>
      <c r="S4168" t="str">
        <f>VLOOKUP(表2[index_id],表3[],2)</f>
        <v>ValueOntology.PERCENTAGE</v>
      </c>
      <c r="T4168" s="5" t="str">
        <f>VLOOKUP(表2[index_id],表4[],2)</f>
        <v>ValueOntology.PERCENTAGE</v>
      </c>
      <c r="U4168" t="str">
        <f>VLOOKUP(表2[index_id],表5[],2)</f>
        <v>ValueOntology.PERCENTAGE</v>
      </c>
      <c r="V4168" t="str">
        <f>VLOOKUP(表2[index_id],表6[],2)</f>
        <v>ValueOntology.PERCENTAGE</v>
      </c>
      <c r="W4168" t="str">
        <f>VLOOKUP(表2[index_id],表7[],2)</f>
        <v>ValueOntology.PERCENTAGE</v>
      </c>
      <c r="X4168" t="str">
        <f>VLOOKUP(表2[index_id],表8[],2)</f>
        <v>ValueOntology.PERCENTAGE</v>
      </c>
      <c r="Y4168" t="str">
        <f>VLOOKUP(表2[index_id],表9[],2)</f>
        <v>ValueOntology.PERCENTAGE</v>
      </c>
      <c r="Z4168" t="str">
        <f>VLOOKUP(表2[index_id],表10[],2)</f>
        <v>ValueOntology.PERCENTAGE</v>
      </c>
      <c r="AA4168" t="str">
        <f>VLOOKUP(表2[index_id],表11[],2)</f>
        <v>ValueOntology.PERCENTAGE</v>
      </c>
      <c r="AB4168" s="8" t="b">
        <f>表2[[#This Row],[vo104]]=表2[[#This Row],[vo109]]</f>
        <v>1</v>
      </c>
    </row>
    <row r="4169" spans="1:28" ht="15" x14ac:dyDescent="0.25">
      <c r="A4169" s="1">
        <v>141684</v>
      </c>
      <c r="B4169" s="1">
        <v>8030103593</v>
      </c>
      <c r="C4169" s="1" t="s">
        <v>5360</v>
      </c>
      <c r="D4169" s="1"/>
      <c r="E4169" s="1">
        <v>2</v>
      </c>
      <c r="F4169" s="1" t="s">
        <v>359</v>
      </c>
      <c r="G4169" s="1" t="s">
        <v>49</v>
      </c>
      <c r="H4169" s="1" t="s">
        <v>1056</v>
      </c>
      <c r="I4169" s="1" t="s">
        <v>403</v>
      </c>
      <c r="J4169" s="1">
        <v>0</v>
      </c>
      <c r="K4169" s="1" t="s">
        <v>4186</v>
      </c>
      <c r="L4169" s="1" t="s">
        <v>4187</v>
      </c>
      <c r="M4169" s="1" t="s">
        <v>1059</v>
      </c>
      <c r="N4169" s="1"/>
      <c r="O4169" s="1" t="s">
        <v>41</v>
      </c>
      <c r="P4169" s="2" t="s">
        <v>33</v>
      </c>
      <c r="Q4169" s="1" t="s">
        <v>345</v>
      </c>
      <c r="R4169" s="1" t="str">
        <f>VLOOKUP(表2[index_id],表1[],2)</f>
        <v>ValueOntology.PERCENTAGE</v>
      </c>
      <c r="S4169" t="str">
        <f>VLOOKUP(表2[index_id],表3[],2)</f>
        <v>ValueOntology.PERCENTAGE</v>
      </c>
      <c r="T4169" s="5" t="str">
        <f>VLOOKUP(表2[index_id],表4[],2)</f>
        <v>ValueOntology.PERCENTAGE</v>
      </c>
      <c r="U4169" t="str">
        <f>VLOOKUP(表2[index_id],表5[],2)</f>
        <v>ValueOntology.PERCENTAGE</v>
      </c>
      <c r="V4169" t="str">
        <f>VLOOKUP(表2[index_id],表6[],2)</f>
        <v>ValueOntology.PERCENTAGE</v>
      </c>
      <c r="W4169" t="str">
        <f>VLOOKUP(表2[index_id],表7[],2)</f>
        <v>ValueOntology.PERCENTAGE</v>
      </c>
      <c r="X4169" t="str">
        <f>VLOOKUP(表2[index_id],表8[],2)</f>
        <v>ValueOntology.PERCENTAGE</v>
      </c>
      <c r="Y4169" t="str">
        <f>VLOOKUP(表2[index_id],表9[],2)</f>
        <v>ValueOntology.PROPORTION_OF_NATION</v>
      </c>
      <c r="Z4169" t="str">
        <f>VLOOKUP(表2[index_id],表10[],2)</f>
        <v>ValueOntology.PROPORTION_OF_NATION</v>
      </c>
      <c r="AA4169" t="str">
        <f>VLOOKUP(表2[index_id],表11[],2)</f>
        <v>ValueOntology.PROPORTION_OF_NATION</v>
      </c>
      <c r="AB4169" s="8" t="b">
        <f>表2[[#This Row],[vo104]]=表2[[#This Row],[vo109]]</f>
        <v>1</v>
      </c>
    </row>
    <row r="4170" spans="1:28" ht="15" hidden="1" x14ac:dyDescent="0.25">
      <c r="A4170" s="1">
        <v>139348</v>
      </c>
      <c r="B4170" s="1">
        <v>8030101903</v>
      </c>
      <c r="C4170" s="1" t="s">
        <v>5361</v>
      </c>
      <c r="D4170" s="1"/>
      <c r="E4170" s="1">
        <v>0</v>
      </c>
      <c r="F4170" s="1" t="s">
        <v>25</v>
      </c>
      <c r="G4170" s="1" t="s">
        <v>49</v>
      </c>
      <c r="H4170" s="1" t="s">
        <v>1056</v>
      </c>
      <c r="I4170" s="1" t="s">
        <v>403</v>
      </c>
      <c r="J4170" s="1">
        <v>0</v>
      </c>
      <c r="K4170" s="1" t="s">
        <v>1094</v>
      </c>
      <c r="L4170" s="1" t="s">
        <v>1062</v>
      </c>
      <c r="M4170" s="1" t="s">
        <v>1059</v>
      </c>
      <c r="N4170" s="1"/>
      <c r="O4170" s="1" t="s">
        <v>41</v>
      </c>
      <c r="P4170" s="2" t="s">
        <v>33</v>
      </c>
      <c r="Q4170" s="1" t="s">
        <v>108</v>
      </c>
      <c r="R4170" s="1" t="str">
        <f>VLOOKUP(表2[index_id],表1[],2)</f>
        <v>ValueOntology.QUANTITY</v>
      </c>
      <c r="S4170" t="str">
        <f>VLOOKUP(表2[index_id],表3[],2)</f>
        <v>ValueOntology.QUANTITY</v>
      </c>
      <c r="T4170" s="5" t="str">
        <f>VLOOKUP(表2[index_id],表4[],2)</f>
        <v>ValueOntology.QUANTITY</v>
      </c>
      <c r="U4170" t="str">
        <f>VLOOKUP(表2[index_id],表5[],2)</f>
        <v>ValueOntology.QUANTITY</v>
      </c>
      <c r="V4170" t="str">
        <f>VLOOKUP(表2[index_id],表6[],2)</f>
        <v>ValueOntology.QUANTITY</v>
      </c>
      <c r="W4170" t="str">
        <f>VLOOKUP(表2[index_id],表7[],2)</f>
        <v>ValueOntology.QUANTITY</v>
      </c>
      <c r="X4170" t="str">
        <f>VLOOKUP(表2[index_id],表8[],2)</f>
        <v>ValueOntology.QUANTITY</v>
      </c>
      <c r="Y4170" t="str">
        <f>VLOOKUP(表2[index_id],表9[],2)</f>
        <v>ValueOntology.QUANTITY</v>
      </c>
      <c r="Z4170" t="str">
        <f>VLOOKUP(表2[index_id],表10[],2)</f>
        <v>ValueOntology.QUANTITY</v>
      </c>
      <c r="AA4170" t="str">
        <f>VLOOKUP(表2[index_id],表11[],2)</f>
        <v>ValueOntology.QUANTITY</v>
      </c>
      <c r="AB4170" s="8" t="b">
        <f>表2[[#This Row],[vo104]]=表2[[#This Row],[vo109]]</f>
        <v>1</v>
      </c>
    </row>
    <row r="4171" spans="1:28" ht="15" hidden="1" x14ac:dyDescent="0.25">
      <c r="A4171" s="1">
        <v>149701</v>
      </c>
      <c r="B4171" s="1">
        <v>7330103946</v>
      </c>
      <c r="C4171" s="1" t="s">
        <v>5362</v>
      </c>
      <c r="D4171" s="1"/>
      <c r="E4171" s="1">
        <v>2</v>
      </c>
      <c r="F4171" s="1" t="s">
        <v>88</v>
      </c>
      <c r="G4171" s="1" t="s">
        <v>49</v>
      </c>
      <c r="H4171" s="1" t="s">
        <v>1056</v>
      </c>
      <c r="I4171" s="1" t="s">
        <v>1512</v>
      </c>
      <c r="J4171" s="1">
        <v>0</v>
      </c>
      <c r="K4171" s="1" t="s">
        <v>1087</v>
      </c>
      <c r="L4171" s="1" t="s">
        <v>4204</v>
      </c>
      <c r="M4171" s="1" t="s">
        <v>1059</v>
      </c>
      <c r="N4171" s="1"/>
      <c r="O4171" s="1" t="s">
        <v>54</v>
      </c>
      <c r="P4171" s="2" t="s">
        <v>33</v>
      </c>
      <c r="Q4171" s="1" t="s">
        <v>117</v>
      </c>
      <c r="R4171" s="1" t="str">
        <f>VLOOKUP(表2[index_id],表1[],2)</f>
        <v>ValueOntology.QUANTITY</v>
      </c>
      <c r="S4171" t="str">
        <f>VLOOKUP(表2[index_id],表3[],2)</f>
        <v>ValueOntology.QUANTITY_PER_CAPITA</v>
      </c>
      <c r="T4171" s="5" t="str">
        <f>VLOOKUP(表2[index_id],表4[],2)</f>
        <v>ValueOntology.QUANTITY_PER_CAPITA</v>
      </c>
      <c r="U4171" t="str">
        <f>VLOOKUP(表2[index_id],表5[],2)</f>
        <v>ValueOntology.QUANTITY_PER_CAPITA</v>
      </c>
      <c r="V4171" t="str">
        <f>VLOOKUP(表2[index_id],表6[],2)</f>
        <v>ValueOntology.QUANTITY_PER_CAPITA</v>
      </c>
      <c r="W4171" t="str">
        <f>VLOOKUP(表2[index_id],表7[],2)</f>
        <v>ValueOntology.QUANTITY_PER_CAPITA</v>
      </c>
      <c r="X4171" t="str">
        <f>VLOOKUP(表2[index_id],表8[],2)</f>
        <v>ValueOntology.QUANTITY_PER_CAPITA</v>
      </c>
      <c r="Y4171" t="str">
        <f>VLOOKUP(表2[index_id],表9[],2)</f>
        <v>ValueOntology.QUANTITY_PER_CAPITA</v>
      </c>
      <c r="Z4171" t="str">
        <f>VLOOKUP(表2[index_id],表10[],2)</f>
        <v>ValueOntology.QUANTITY_PER_CAPITA</v>
      </c>
      <c r="AA4171" t="str">
        <f>VLOOKUP(表2[index_id],表11[],2)</f>
        <v>ValueOntology.QUANTITY_PER_CAPITA</v>
      </c>
      <c r="AB4171" s="8" t="b">
        <f>表2[[#This Row],[vo104]]=表2[[#This Row],[vo109]]</f>
        <v>1</v>
      </c>
    </row>
    <row r="4172" spans="1:28" ht="15" hidden="1" x14ac:dyDescent="0.25">
      <c r="A4172" s="1">
        <v>139064</v>
      </c>
      <c r="B4172" s="1">
        <v>8030101620</v>
      </c>
      <c r="C4172" s="1" t="s">
        <v>5363</v>
      </c>
      <c r="D4172" s="1"/>
      <c r="E4172" s="1">
        <v>0</v>
      </c>
      <c r="F4172" s="1" t="s">
        <v>25</v>
      </c>
      <c r="G4172" s="1" t="s">
        <v>49</v>
      </c>
      <c r="H4172" s="1" t="s">
        <v>1056</v>
      </c>
      <c r="I4172" s="1" t="s">
        <v>403</v>
      </c>
      <c r="J4172" s="1">
        <v>0</v>
      </c>
      <c r="K4172" s="1" t="s">
        <v>1099</v>
      </c>
      <c r="L4172" s="1" t="s">
        <v>1100</v>
      </c>
      <c r="M4172" s="1" t="s">
        <v>1059</v>
      </c>
      <c r="N4172" s="1"/>
      <c r="O4172" s="1" t="s">
        <v>41</v>
      </c>
      <c r="P4172" s="2" t="s">
        <v>33</v>
      </c>
      <c r="Q4172" s="1" t="s">
        <v>108</v>
      </c>
      <c r="R4172" s="1" t="str">
        <f>VLOOKUP(表2[index_id],表1[],2)</f>
        <v>ValueOntology.QUANTITY</v>
      </c>
      <c r="S4172" t="str">
        <f>VLOOKUP(表2[index_id],表3[],2)</f>
        <v>ValueOntology.QUANTITY</v>
      </c>
      <c r="T4172" s="5" t="str">
        <f>VLOOKUP(表2[index_id],表4[],2)</f>
        <v>ValueOntology.QUANTITY</v>
      </c>
      <c r="U4172" t="str">
        <f>VLOOKUP(表2[index_id],表5[],2)</f>
        <v>ValueOntology.QUANTITY</v>
      </c>
      <c r="V4172" t="str">
        <f>VLOOKUP(表2[index_id],表6[],2)</f>
        <v>ValueOntology.QUANTITY</v>
      </c>
      <c r="W4172" t="str">
        <f>VLOOKUP(表2[index_id],表7[],2)</f>
        <v>ValueOntology.QUANTITY</v>
      </c>
      <c r="X4172" t="str">
        <f>VLOOKUP(表2[index_id],表8[],2)</f>
        <v>ValueOntology.QUANTITY</v>
      </c>
      <c r="Y4172" t="str">
        <f>VLOOKUP(表2[index_id],表9[],2)</f>
        <v>ValueOntology.QUANTITY</v>
      </c>
      <c r="Z4172" t="str">
        <f>VLOOKUP(表2[index_id],表10[],2)</f>
        <v>ValueOntology.QUANTITY</v>
      </c>
      <c r="AA4172" t="str">
        <f>VLOOKUP(表2[index_id],表11[],2)</f>
        <v>ValueOntology.QUANTITY</v>
      </c>
      <c r="AB4172" s="8" t="b">
        <f>表2[[#This Row],[vo104]]=表2[[#This Row],[vo109]]</f>
        <v>1</v>
      </c>
    </row>
    <row r="4173" spans="1:28" ht="15" x14ac:dyDescent="0.25">
      <c r="A4173" s="1">
        <v>140005</v>
      </c>
      <c r="B4173" s="1">
        <v>8030102583</v>
      </c>
      <c r="C4173" s="1" t="s">
        <v>5364</v>
      </c>
      <c r="D4173" s="1"/>
      <c r="E4173" s="1">
        <v>2</v>
      </c>
      <c r="F4173" s="1" t="s">
        <v>359</v>
      </c>
      <c r="G4173" s="1" t="s">
        <v>49</v>
      </c>
      <c r="H4173" s="1" t="s">
        <v>1056</v>
      </c>
      <c r="I4173" s="1" t="s">
        <v>1512</v>
      </c>
      <c r="J4173" s="1">
        <v>0</v>
      </c>
      <c r="K4173" s="1" t="s">
        <v>4182</v>
      </c>
      <c r="L4173" s="1" t="s">
        <v>4183</v>
      </c>
      <c r="M4173" s="1" t="s">
        <v>1059</v>
      </c>
      <c r="N4173" s="1"/>
      <c r="O4173" s="1" t="s">
        <v>41</v>
      </c>
      <c r="P4173" s="2" t="s">
        <v>33</v>
      </c>
      <c r="Q4173" s="1" t="s">
        <v>345</v>
      </c>
      <c r="R4173" s="1" t="str">
        <f>VLOOKUP(表2[index_id],表1[],2)</f>
        <v>ValueOntology.PERCENTAGE</v>
      </c>
      <c r="S4173" t="str">
        <f>VLOOKUP(表2[index_id],表3[],2)</f>
        <v>ValueOntology.PERCENTAGE</v>
      </c>
      <c r="T4173" s="5" t="str">
        <f>VLOOKUP(表2[index_id],表4[],2)</f>
        <v>ValueOntology.PERCENTAGE</v>
      </c>
      <c r="U4173" t="str">
        <f>VLOOKUP(表2[index_id],表5[],2)</f>
        <v>ValueOntology.PERCENTAGE</v>
      </c>
      <c r="V4173" t="str">
        <f>VLOOKUP(表2[index_id],表6[],2)</f>
        <v>ValueOntology.PERCENTAGE</v>
      </c>
      <c r="W4173" t="str">
        <f>VLOOKUP(表2[index_id],表7[],2)</f>
        <v>ValueOntology.PERCENTAGE</v>
      </c>
      <c r="X4173" t="str">
        <f>VLOOKUP(表2[index_id],表8[],2)</f>
        <v>ValueOntology.PERCENTAGE</v>
      </c>
      <c r="Y4173" t="str">
        <f>VLOOKUP(表2[index_id],表9[],2)</f>
        <v>ValueOntology.PROPORTION_OF_NATION</v>
      </c>
      <c r="Z4173" t="str">
        <f>VLOOKUP(表2[index_id],表10[],2)</f>
        <v>ValueOntology.PROPORTION_OF_NATION</v>
      </c>
      <c r="AA4173" t="str">
        <f>VLOOKUP(表2[index_id],表11[],2)</f>
        <v>ValueOntology.PROPORTION_OF_NATION</v>
      </c>
      <c r="AB4173" s="8" t="b">
        <f>表2[[#This Row],[vo104]]=表2[[#This Row],[vo109]]</f>
        <v>1</v>
      </c>
    </row>
    <row r="4174" spans="1:28" ht="15" hidden="1" x14ac:dyDescent="0.25">
      <c r="A4174" s="1">
        <v>139817</v>
      </c>
      <c r="B4174" s="1">
        <v>8030102367</v>
      </c>
      <c r="C4174" s="1" t="s">
        <v>5365</v>
      </c>
      <c r="D4174" s="1"/>
      <c r="E4174" s="1">
        <v>0</v>
      </c>
      <c r="F4174" s="1" t="s">
        <v>25</v>
      </c>
      <c r="G4174" s="1" t="s">
        <v>49</v>
      </c>
      <c r="H4174" s="1" t="s">
        <v>1056</v>
      </c>
      <c r="I4174" s="1" t="s">
        <v>403</v>
      </c>
      <c r="J4174" s="1">
        <v>0</v>
      </c>
      <c r="K4174" s="1" t="s">
        <v>1087</v>
      </c>
      <c r="L4174" s="1" t="s">
        <v>1072</v>
      </c>
      <c r="M4174" s="1" t="s">
        <v>1059</v>
      </c>
      <c r="N4174" s="1"/>
      <c r="O4174" s="1" t="s">
        <v>41</v>
      </c>
      <c r="P4174" s="2" t="s">
        <v>33</v>
      </c>
      <c r="Q4174" s="1" t="s">
        <v>108</v>
      </c>
      <c r="R4174" s="1" t="str">
        <f>VLOOKUP(表2[index_id],表1[],2)</f>
        <v>ValueOntology.QUANTITY</v>
      </c>
      <c r="S4174" t="str">
        <f>VLOOKUP(表2[index_id],表3[],2)</f>
        <v>ValueOntology.QUANTITY</v>
      </c>
      <c r="T4174" s="5" t="str">
        <f>VLOOKUP(表2[index_id],表4[],2)</f>
        <v>ValueOntology.QUANTITY</v>
      </c>
      <c r="U4174" t="str">
        <f>VLOOKUP(表2[index_id],表5[],2)</f>
        <v>ValueOntology.QUANTITY</v>
      </c>
      <c r="V4174" t="str">
        <f>VLOOKUP(表2[index_id],表6[],2)</f>
        <v>ValueOntology.QUANTITY</v>
      </c>
      <c r="W4174" t="str">
        <f>VLOOKUP(表2[index_id],表7[],2)</f>
        <v>ValueOntology.QUANTITY</v>
      </c>
      <c r="X4174" t="str">
        <f>VLOOKUP(表2[index_id],表8[],2)</f>
        <v>ValueOntology.QUANTITY</v>
      </c>
      <c r="Y4174" t="str">
        <f>VLOOKUP(表2[index_id],表9[],2)</f>
        <v>ValueOntology.QUANTITY</v>
      </c>
      <c r="Z4174" t="str">
        <f>VLOOKUP(表2[index_id],表10[],2)</f>
        <v>ValueOntology.QUANTITY</v>
      </c>
      <c r="AA4174" t="str">
        <f>VLOOKUP(表2[index_id],表11[],2)</f>
        <v>ValueOntology.QUANTITY</v>
      </c>
      <c r="AB4174" s="8" t="b">
        <f>表2[[#This Row],[vo104]]=表2[[#This Row],[vo109]]</f>
        <v>1</v>
      </c>
    </row>
    <row r="4175" spans="1:28" ht="15" hidden="1" x14ac:dyDescent="0.25">
      <c r="A4175" s="1">
        <v>149667</v>
      </c>
      <c r="B4175" s="1">
        <v>7330102366</v>
      </c>
      <c r="C4175" s="1" t="s">
        <v>5366</v>
      </c>
      <c r="D4175" s="1"/>
      <c r="E4175" s="1">
        <v>2</v>
      </c>
      <c r="F4175" s="1" t="s">
        <v>88</v>
      </c>
      <c r="G4175" s="1" t="s">
        <v>49</v>
      </c>
      <c r="H4175" s="1" t="s">
        <v>1056</v>
      </c>
      <c r="I4175" s="1" t="s">
        <v>403</v>
      </c>
      <c r="J4175" s="1">
        <v>0</v>
      </c>
      <c r="K4175" s="1" t="s">
        <v>1087</v>
      </c>
      <c r="L4175" s="1" t="s">
        <v>4204</v>
      </c>
      <c r="M4175" s="1" t="s">
        <v>1059</v>
      </c>
      <c r="N4175" s="1"/>
      <c r="O4175" s="1" t="s">
        <v>54</v>
      </c>
      <c r="P4175" s="2" t="s">
        <v>33</v>
      </c>
      <c r="Q4175" s="1" t="s">
        <v>117</v>
      </c>
      <c r="R4175" s="1" t="str">
        <f>VLOOKUP(表2[index_id],表1[],2)</f>
        <v>ValueOntology.QUANTITY</v>
      </c>
      <c r="S4175" t="str">
        <f>VLOOKUP(表2[index_id],表3[],2)</f>
        <v>ValueOntology.QUANTITY_PER_CAPITA</v>
      </c>
      <c r="T4175" s="5" t="str">
        <f>VLOOKUP(表2[index_id],表4[],2)</f>
        <v>ValueOntology.QUANTITY_PER_CAPITA</v>
      </c>
      <c r="U4175" t="str">
        <f>VLOOKUP(表2[index_id],表5[],2)</f>
        <v>ValueOntology.QUANTITY_PER_CAPITA</v>
      </c>
      <c r="V4175" t="str">
        <f>VLOOKUP(表2[index_id],表6[],2)</f>
        <v>ValueOntology.QUANTITY_PER_CAPITA</v>
      </c>
      <c r="W4175" t="str">
        <f>VLOOKUP(表2[index_id],表7[],2)</f>
        <v>ValueOntology.QUANTITY_PER_CAPITA</v>
      </c>
      <c r="X4175" t="str">
        <f>VLOOKUP(表2[index_id],表8[],2)</f>
        <v>ValueOntology.QUANTITY_PER_CAPITA</v>
      </c>
      <c r="Y4175" t="str">
        <f>VLOOKUP(表2[index_id],表9[],2)</f>
        <v>ValueOntology.QUANTITY_PER_CAPITA</v>
      </c>
      <c r="Z4175" t="str">
        <f>VLOOKUP(表2[index_id],表10[],2)</f>
        <v>ValueOntology.QUANTITY_PER_CAPITA</v>
      </c>
      <c r="AA4175" t="str">
        <f>VLOOKUP(表2[index_id],表11[],2)</f>
        <v>ValueOntology.QUANTITY_PER_CAPITA</v>
      </c>
      <c r="AB4175" s="8" t="b">
        <f>表2[[#This Row],[vo104]]=表2[[#This Row],[vo109]]</f>
        <v>1</v>
      </c>
    </row>
    <row r="4176" spans="1:28" ht="15" hidden="1" x14ac:dyDescent="0.25">
      <c r="A4176" s="1">
        <v>139893</v>
      </c>
      <c r="B4176" s="1">
        <v>8030102461</v>
      </c>
      <c r="C4176" s="1" t="s">
        <v>5367</v>
      </c>
      <c r="D4176" s="1"/>
      <c r="E4176" s="1">
        <v>2</v>
      </c>
      <c r="F4176" s="1" t="s">
        <v>310</v>
      </c>
      <c r="G4176" s="1" t="s">
        <v>49</v>
      </c>
      <c r="H4176" s="1" t="s">
        <v>1056</v>
      </c>
      <c r="I4176" s="1" t="s">
        <v>403</v>
      </c>
      <c r="J4176" s="1">
        <v>0</v>
      </c>
      <c r="K4176" s="1" t="s">
        <v>1090</v>
      </c>
      <c r="L4176" s="1" t="s">
        <v>1075</v>
      </c>
      <c r="M4176" s="1" t="s">
        <v>1059</v>
      </c>
      <c r="N4176" s="1"/>
      <c r="O4176" s="1" t="s">
        <v>41</v>
      </c>
      <c r="P4176" s="2" t="s">
        <v>33</v>
      </c>
      <c r="Q4176" s="1" t="s">
        <v>108</v>
      </c>
      <c r="R4176" s="1" t="str">
        <f>VLOOKUP(表2[index_id],表1[],2)</f>
        <v>ValueOntology.PERCENTAGE</v>
      </c>
      <c r="S4176" t="str">
        <f>VLOOKUP(表2[index_id],表3[],2)</f>
        <v>ValueOntology.PERCENTAGE</v>
      </c>
      <c r="T4176" s="5" t="str">
        <f>VLOOKUP(表2[index_id],表4[],2)</f>
        <v>ValueOntology.PERCENTAGE</v>
      </c>
      <c r="U4176" t="str">
        <f>VLOOKUP(表2[index_id],表5[],2)</f>
        <v>ValueOntology.PERCENTAGE</v>
      </c>
      <c r="V4176" t="str">
        <f>VLOOKUP(表2[index_id],表6[],2)</f>
        <v>ValueOntology.PERCENTAGE</v>
      </c>
      <c r="W4176" t="str">
        <f>VLOOKUP(表2[index_id],表7[],2)</f>
        <v>ValueOntology.PERCENTAGE</v>
      </c>
      <c r="X4176" t="str">
        <f>VLOOKUP(表2[index_id],表8[],2)</f>
        <v>ValueOntology.PERCENTAGE</v>
      </c>
      <c r="Y4176" t="str">
        <f>VLOOKUP(表2[index_id],表9[],2)</f>
        <v>ValueOntology.PERCENTAGE</v>
      </c>
      <c r="Z4176" t="str">
        <f>VLOOKUP(表2[index_id],表10[],2)</f>
        <v>ValueOntology.PERCENTAGE</v>
      </c>
      <c r="AA4176" t="str">
        <f>VLOOKUP(表2[index_id],表11[],2)</f>
        <v>ValueOntology.PERCENTAGE</v>
      </c>
      <c r="AB4176" s="8" t="b">
        <f>表2[[#This Row],[vo104]]=表2[[#This Row],[vo109]]</f>
        <v>1</v>
      </c>
    </row>
    <row r="4177" spans="1:28" ht="15" hidden="1" x14ac:dyDescent="0.25">
      <c r="A4177" s="1">
        <v>149702</v>
      </c>
      <c r="B4177" s="1">
        <v>7330102395</v>
      </c>
      <c r="C4177" s="1" t="s">
        <v>5368</v>
      </c>
      <c r="D4177" s="1"/>
      <c r="E4177" s="1">
        <v>2</v>
      </c>
      <c r="F4177" s="1" t="s">
        <v>88</v>
      </c>
      <c r="G4177" s="1" t="s">
        <v>49</v>
      </c>
      <c r="H4177" s="1" t="s">
        <v>1056</v>
      </c>
      <c r="I4177" s="1" t="s">
        <v>1512</v>
      </c>
      <c r="J4177" s="1">
        <v>0</v>
      </c>
      <c r="K4177" s="1" t="s">
        <v>1087</v>
      </c>
      <c r="L4177" s="1" t="s">
        <v>4204</v>
      </c>
      <c r="M4177" s="1" t="s">
        <v>1059</v>
      </c>
      <c r="N4177" s="1"/>
      <c r="O4177" s="1" t="s">
        <v>54</v>
      </c>
      <c r="P4177" s="2" t="s">
        <v>33</v>
      </c>
      <c r="Q4177" s="1" t="s">
        <v>117</v>
      </c>
      <c r="R4177" s="1" t="str">
        <f>VLOOKUP(表2[index_id],表1[],2)</f>
        <v>ValueOntology.QUANTITY</v>
      </c>
      <c r="S4177" t="str">
        <f>VLOOKUP(表2[index_id],表3[],2)</f>
        <v>ValueOntology.QUANTITY_PER_CAPITA</v>
      </c>
      <c r="T4177" s="5" t="str">
        <f>VLOOKUP(表2[index_id],表4[],2)</f>
        <v>ValueOntology.QUANTITY_PER_CAPITA</v>
      </c>
      <c r="U4177" t="str">
        <f>VLOOKUP(表2[index_id],表5[],2)</f>
        <v>ValueOntology.QUANTITY_PER_CAPITA</v>
      </c>
      <c r="V4177" t="str">
        <f>VLOOKUP(表2[index_id],表6[],2)</f>
        <v>ValueOntology.QUANTITY_PER_CAPITA</v>
      </c>
      <c r="W4177" t="str">
        <f>VLOOKUP(表2[index_id],表7[],2)</f>
        <v>ValueOntology.QUANTITY_PER_CAPITA</v>
      </c>
      <c r="X4177" t="str">
        <f>VLOOKUP(表2[index_id],表8[],2)</f>
        <v>ValueOntology.QUANTITY_PER_CAPITA</v>
      </c>
      <c r="Y4177" t="str">
        <f>VLOOKUP(表2[index_id],表9[],2)</f>
        <v>ValueOntology.QUANTITY_PER_CAPITA</v>
      </c>
      <c r="Z4177" t="str">
        <f>VLOOKUP(表2[index_id],表10[],2)</f>
        <v>ValueOntology.QUANTITY_PER_CAPITA</v>
      </c>
      <c r="AA4177" t="str">
        <f>VLOOKUP(表2[index_id],表11[],2)</f>
        <v>ValueOntology.QUANTITY_PER_CAPITA</v>
      </c>
      <c r="AB4177" s="8" t="b">
        <f>表2[[#This Row],[vo104]]=表2[[#This Row],[vo109]]</f>
        <v>1</v>
      </c>
    </row>
    <row r="4178" spans="1:28" ht="15" x14ac:dyDescent="0.25">
      <c r="A4178" s="1">
        <v>140006</v>
      </c>
      <c r="B4178" s="1">
        <v>8030102584</v>
      </c>
      <c r="C4178" s="1" t="s">
        <v>5369</v>
      </c>
      <c r="D4178" s="1"/>
      <c r="E4178" s="1">
        <v>2</v>
      </c>
      <c r="F4178" s="1" t="s">
        <v>359</v>
      </c>
      <c r="G4178" s="1" t="s">
        <v>49</v>
      </c>
      <c r="H4178" s="1" t="s">
        <v>1056</v>
      </c>
      <c r="I4178" s="1" t="s">
        <v>1512</v>
      </c>
      <c r="J4178" s="1">
        <v>0</v>
      </c>
      <c r="K4178" s="1" t="s">
        <v>4182</v>
      </c>
      <c r="L4178" s="1" t="s">
        <v>4183</v>
      </c>
      <c r="M4178" s="1" t="s">
        <v>1059</v>
      </c>
      <c r="N4178" s="1"/>
      <c r="O4178" s="1" t="s">
        <v>41</v>
      </c>
      <c r="P4178" s="2" t="s">
        <v>33</v>
      </c>
      <c r="Q4178" s="1" t="s">
        <v>345</v>
      </c>
      <c r="R4178" s="1" t="str">
        <f>VLOOKUP(表2[index_id],表1[],2)</f>
        <v>ValueOntology.PERCENTAGE</v>
      </c>
      <c r="S4178" t="str">
        <f>VLOOKUP(表2[index_id],表3[],2)</f>
        <v>ValueOntology.PERCENTAGE</v>
      </c>
      <c r="T4178" s="5" t="str">
        <f>VLOOKUP(表2[index_id],表4[],2)</f>
        <v>ValueOntology.PERCENTAGE</v>
      </c>
      <c r="U4178" t="str">
        <f>VLOOKUP(表2[index_id],表5[],2)</f>
        <v>ValueOntology.PERCENTAGE</v>
      </c>
      <c r="V4178" t="str">
        <f>VLOOKUP(表2[index_id],表6[],2)</f>
        <v>ValueOntology.PERCENTAGE</v>
      </c>
      <c r="W4178" t="str">
        <f>VLOOKUP(表2[index_id],表7[],2)</f>
        <v>ValueOntology.PERCENTAGE</v>
      </c>
      <c r="X4178" t="str">
        <f>VLOOKUP(表2[index_id],表8[],2)</f>
        <v>ValueOntology.PERCENTAGE</v>
      </c>
      <c r="Y4178" t="str">
        <f>VLOOKUP(表2[index_id],表9[],2)</f>
        <v>ValueOntology.PROPORTION_OF_NATION</v>
      </c>
      <c r="Z4178" t="str">
        <f>VLOOKUP(表2[index_id],表10[],2)</f>
        <v>ValueOntology.PROPORTION_OF_NATION</v>
      </c>
      <c r="AA4178" t="str">
        <f>VLOOKUP(表2[index_id],表11[],2)</f>
        <v>ValueOntology.PROPORTION_OF_NATION</v>
      </c>
      <c r="AB4178" s="8" t="b">
        <f>表2[[#This Row],[vo104]]=表2[[#This Row],[vo109]]</f>
        <v>1</v>
      </c>
    </row>
    <row r="4179" spans="1:28" ht="15" hidden="1" x14ac:dyDescent="0.25">
      <c r="A4179" s="1">
        <v>141845</v>
      </c>
      <c r="B4179" s="1">
        <v>8030104040</v>
      </c>
      <c r="C4179" s="1" t="s">
        <v>5370</v>
      </c>
      <c r="D4179" s="1"/>
      <c r="E4179" s="1">
        <v>0</v>
      </c>
      <c r="F4179" s="1" t="s">
        <v>25</v>
      </c>
      <c r="G4179" s="1" t="s">
        <v>49</v>
      </c>
      <c r="H4179" s="1" t="s">
        <v>1056</v>
      </c>
      <c r="I4179" s="1" t="s">
        <v>403</v>
      </c>
      <c r="J4179" s="1">
        <v>0</v>
      </c>
      <c r="K4179" s="1" t="s">
        <v>1087</v>
      </c>
      <c r="L4179" s="1" t="s">
        <v>70</v>
      </c>
      <c r="M4179" s="1" t="s">
        <v>1059</v>
      </c>
      <c r="N4179" s="1"/>
      <c r="O4179" s="1" t="s">
        <v>41</v>
      </c>
      <c r="P4179" s="2" t="s">
        <v>33</v>
      </c>
      <c r="Q4179" s="1" t="s">
        <v>303</v>
      </c>
      <c r="R4179" s="1" t="str">
        <f>VLOOKUP(表2[index_id],表1[],2)</f>
        <v>ValueOntology.DIFF_QUANTITY</v>
      </c>
      <c r="S4179" t="str">
        <f>VLOOKUP(表2[index_id],表3[],2)</f>
        <v>ValueOntology.DIFF_QUANTITY</v>
      </c>
      <c r="T4179" s="5" t="str">
        <f>VLOOKUP(表2[index_id],表4[],2)</f>
        <v>ValueOntology.DIFF_QUANTITY</v>
      </c>
      <c r="U4179" t="str">
        <f>VLOOKUP(表2[index_id],表5[],2)</f>
        <v>ValueOntology.DIFF_QUANTITY</v>
      </c>
      <c r="V4179" t="str">
        <f>VLOOKUP(表2[index_id],表6[],2)</f>
        <v>ValueOntology.DIFF_QUANTITY</v>
      </c>
      <c r="W4179" t="str">
        <f>VLOOKUP(表2[index_id],表7[],2)</f>
        <v>ValueOntology.DIFF_QUANTITY</v>
      </c>
      <c r="X4179" t="str">
        <f>VLOOKUP(表2[index_id],表8[],2)</f>
        <v>ValueOntology.DIFF_QUANTITY</v>
      </c>
      <c r="Y4179" t="str">
        <f>VLOOKUP(表2[index_id],表9[],2)</f>
        <v>ValueOntology.DIFF_QUANTITY</v>
      </c>
      <c r="Z4179" t="str">
        <f>VLOOKUP(表2[index_id],表10[],2)</f>
        <v>ValueOntology.DIFF_QUANTITY</v>
      </c>
      <c r="AA4179" t="str">
        <f>VLOOKUP(表2[index_id],表11[],2)</f>
        <v>ValueOntology.DIFF_QUANTITY</v>
      </c>
      <c r="AB4179" s="8" t="b">
        <f>表2[[#This Row],[vo104]]=表2[[#This Row],[vo109]]</f>
        <v>1</v>
      </c>
    </row>
    <row r="4180" spans="1:28" ht="15" hidden="1" x14ac:dyDescent="0.25">
      <c r="A4180" s="1">
        <v>149668</v>
      </c>
      <c r="B4180" s="1">
        <v>7330102367</v>
      </c>
      <c r="C4180" s="1" t="s">
        <v>5371</v>
      </c>
      <c r="D4180" s="1"/>
      <c r="E4180" s="1">
        <v>2</v>
      </c>
      <c r="F4180" s="1" t="s">
        <v>88</v>
      </c>
      <c r="G4180" s="1" t="s">
        <v>49</v>
      </c>
      <c r="H4180" s="1" t="s">
        <v>1056</v>
      </c>
      <c r="I4180" s="1" t="s">
        <v>403</v>
      </c>
      <c r="J4180" s="1">
        <v>0</v>
      </c>
      <c r="K4180" s="1" t="s">
        <v>1087</v>
      </c>
      <c r="L4180" s="1" t="s">
        <v>4204</v>
      </c>
      <c r="M4180" s="1" t="s">
        <v>1059</v>
      </c>
      <c r="N4180" s="1"/>
      <c r="O4180" s="1" t="s">
        <v>54</v>
      </c>
      <c r="P4180" s="2" t="s">
        <v>33</v>
      </c>
      <c r="Q4180" s="1" t="s">
        <v>117</v>
      </c>
      <c r="R4180" s="1" t="str">
        <f>VLOOKUP(表2[index_id],表1[],2)</f>
        <v>ValueOntology.QUANTITY</v>
      </c>
      <c r="S4180" t="str">
        <f>VLOOKUP(表2[index_id],表3[],2)</f>
        <v>ValueOntology.QUANTITY_PER_CAPITA</v>
      </c>
      <c r="T4180" s="5" t="str">
        <f>VLOOKUP(表2[index_id],表4[],2)</f>
        <v>ValueOntology.QUANTITY_PER_CAPITA</v>
      </c>
      <c r="U4180" t="str">
        <f>VLOOKUP(表2[index_id],表5[],2)</f>
        <v>ValueOntology.QUANTITY_PER_CAPITA</v>
      </c>
      <c r="V4180" t="str">
        <f>VLOOKUP(表2[index_id],表6[],2)</f>
        <v>ValueOntology.QUANTITY_PER_CAPITA</v>
      </c>
      <c r="W4180" t="str">
        <f>VLOOKUP(表2[index_id],表7[],2)</f>
        <v>ValueOntology.QUANTITY_PER_CAPITA</v>
      </c>
      <c r="X4180" t="str">
        <f>VLOOKUP(表2[index_id],表8[],2)</f>
        <v>ValueOntology.QUANTITY_PER_CAPITA</v>
      </c>
      <c r="Y4180" t="str">
        <f>VLOOKUP(表2[index_id],表9[],2)</f>
        <v>ValueOntology.QUANTITY_PER_CAPITA</v>
      </c>
      <c r="Z4180" t="str">
        <f>VLOOKUP(表2[index_id],表10[],2)</f>
        <v>ValueOntology.QUANTITY_PER_CAPITA</v>
      </c>
      <c r="AA4180" t="str">
        <f>VLOOKUP(表2[index_id],表11[],2)</f>
        <v>ValueOntology.QUANTITY_PER_CAPITA</v>
      </c>
      <c r="AB4180" s="8" t="b">
        <f>表2[[#This Row],[vo104]]=表2[[#This Row],[vo109]]</f>
        <v>1</v>
      </c>
    </row>
    <row r="4181" spans="1:28" ht="15" hidden="1" x14ac:dyDescent="0.25">
      <c r="A4181" s="1">
        <v>139892</v>
      </c>
      <c r="B4181" s="1">
        <v>8030102460</v>
      </c>
      <c r="C4181" s="1" t="s">
        <v>5372</v>
      </c>
      <c r="D4181" s="1"/>
      <c r="E4181" s="1">
        <v>2</v>
      </c>
      <c r="F4181" s="1" t="s">
        <v>310</v>
      </c>
      <c r="G4181" s="1" t="s">
        <v>49</v>
      </c>
      <c r="H4181" s="1" t="s">
        <v>1056</v>
      </c>
      <c r="I4181" s="1" t="s">
        <v>403</v>
      </c>
      <c r="J4181" s="1">
        <v>0</v>
      </c>
      <c r="K4181" s="1" t="s">
        <v>1090</v>
      </c>
      <c r="L4181" s="1" t="s">
        <v>1075</v>
      </c>
      <c r="M4181" s="1" t="s">
        <v>1059</v>
      </c>
      <c r="N4181" s="1"/>
      <c r="O4181" s="1" t="s">
        <v>41</v>
      </c>
      <c r="P4181" s="2" t="s">
        <v>33</v>
      </c>
      <c r="Q4181" s="1" t="s">
        <v>108</v>
      </c>
      <c r="R4181" s="1" t="str">
        <f>VLOOKUP(表2[index_id],表1[],2)</f>
        <v>ValueOntology.PERCENTAGE</v>
      </c>
      <c r="S4181" t="str">
        <f>VLOOKUP(表2[index_id],表3[],2)</f>
        <v>ValueOntology.PERCENTAGE</v>
      </c>
      <c r="T4181" s="5" t="str">
        <f>VLOOKUP(表2[index_id],表4[],2)</f>
        <v>ValueOntology.PERCENTAGE</v>
      </c>
      <c r="U4181" t="str">
        <f>VLOOKUP(表2[index_id],表5[],2)</f>
        <v>ValueOntology.PERCENTAGE</v>
      </c>
      <c r="V4181" t="str">
        <f>VLOOKUP(表2[index_id],表6[],2)</f>
        <v>ValueOntology.PERCENTAGE</v>
      </c>
      <c r="W4181" t="str">
        <f>VLOOKUP(表2[index_id],表7[],2)</f>
        <v>ValueOntology.PERCENTAGE</v>
      </c>
      <c r="X4181" t="str">
        <f>VLOOKUP(表2[index_id],表8[],2)</f>
        <v>ValueOntology.PERCENTAGE</v>
      </c>
      <c r="Y4181" t="str">
        <f>VLOOKUP(表2[index_id],表9[],2)</f>
        <v>ValueOntology.PERCENTAGE</v>
      </c>
      <c r="Z4181" t="str">
        <f>VLOOKUP(表2[index_id],表10[],2)</f>
        <v>ValueOntology.PERCENTAGE</v>
      </c>
      <c r="AA4181" t="str">
        <f>VLOOKUP(表2[index_id],表11[],2)</f>
        <v>ValueOntology.PERCENTAGE</v>
      </c>
      <c r="AB4181" s="8" t="b">
        <f>表2[[#This Row],[vo104]]=表2[[#This Row],[vo109]]</f>
        <v>1</v>
      </c>
    </row>
    <row r="4182" spans="1:28" ht="15" hidden="1" x14ac:dyDescent="0.25">
      <c r="A4182" s="1">
        <v>139894</v>
      </c>
      <c r="B4182" s="1">
        <v>8030102462</v>
      </c>
      <c r="C4182" s="1" t="s">
        <v>5373</v>
      </c>
      <c r="D4182" s="1"/>
      <c r="E4182" s="1">
        <v>2</v>
      </c>
      <c r="F4182" s="1" t="s">
        <v>310</v>
      </c>
      <c r="G4182" s="1" t="s">
        <v>49</v>
      </c>
      <c r="H4182" s="1" t="s">
        <v>1056</v>
      </c>
      <c r="I4182" s="1" t="s">
        <v>403</v>
      </c>
      <c r="J4182" s="1">
        <v>0</v>
      </c>
      <c r="K4182" s="1" t="s">
        <v>1090</v>
      </c>
      <c r="L4182" s="1" t="s">
        <v>1075</v>
      </c>
      <c r="M4182" s="1" t="s">
        <v>1059</v>
      </c>
      <c r="N4182" s="1"/>
      <c r="O4182" s="1" t="s">
        <v>41</v>
      </c>
      <c r="P4182" s="2" t="s">
        <v>33</v>
      </c>
      <c r="Q4182" s="1" t="s">
        <v>108</v>
      </c>
      <c r="R4182" s="1" t="str">
        <f>VLOOKUP(表2[index_id],表1[],2)</f>
        <v>ValueOntology.PERCENTAGE</v>
      </c>
      <c r="S4182" t="str">
        <f>VLOOKUP(表2[index_id],表3[],2)</f>
        <v>ValueOntology.PERCENTAGE</v>
      </c>
      <c r="T4182" s="5" t="str">
        <f>VLOOKUP(表2[index_id],表4[],2)</f>
        <v>ValueOntology.PERCENTAGE</v>
      </c>
      <c r="U4182" t="str">
        <f>VLOOKUP(表2[index_id],表5[],2)</f>
        <v>ValueOntology.PERCENTAGE</v>
      </c>
      <c r="V4182" t="str">
        <f>VLOOKUP(表2[index_id],表6[],2)</f>
        <v>ValueOntology.PERCENTAGE</v>
      </c>
      <c r="W4182" t="str">
        <f>VLOOKUP(表2[index_id],表7[],2)</f>
        <v>ValueOntology.PERCENTAGE</v>
      </c>
      <c r="X4182" t="str">
        <f>VLOOKUP(表2[index_id],表8[],2)</f>
        <v>ValueOntology.PERCENTAGE</v>
      </c>
      <c r="Y4182" t="str">
        <f>VLOOKUP(表2[index_id],表9[],2)</f>
        <v>ValueOntology.PERCENTAGE</v>
      </c>
      <c r="Z4182" t="str">
        <f>VLOOKUP(表2[index_id],表10[],2)</f>
        <v>ValueOntology.PERCENTAGE</v>
      </c>
      <c r="AA4182" t="str">
        <f>VLOOKUP(表2[index_id],表11[],2)</f>
        <v>ValueOntology.PERCENTAGE</v>
      </c>
      <c r="AB4182" s="8" t="b">
        <f>表2[[#This Row],[vo104]]=表2[[#This Row],[vo109]]</f>
        <v>1</v>
      </c>
    </row>
    <row r="4183" spans="1:28" ht="15" hidden="1" x14ac:dyDescent="0.25">
      <c r="A4183" s="1">
        <v>141498</v>
      </c>
      <c r="B4183" s="1">
        <v>8030103407</v>
      </c>
      <c r="C4183" s="1" t="s">
        <v>5374</v>
      </c>
      <c r="D4183" s="1"/>
      <c r="E4183" s="1">
        <v>0</v>
      </c>
      <c r="F4183" s="1" t="s">
        <v>25</v>
      </c>
      <c r="G4183" s="1" t="s">
        <v>49</v>
      </c>
      <c r="H4183" s="1" t="s">
        <v>1056</v>
      </c>
      <c r="I4183" s="1" t="s">
        <v>403</v>
      </c>
      <c r="J4183" s="1">
        <v>0</v>
      </c>
      <c r="K4183" s="1" t="s">
        <v>1092</v>
      </c>
      <c r="L4183" s="1" t="s">
        <v>1058</v>
      </c>
      <c r="M4183" s="1" t="s">
        <v>1059</v>
      </c>
      <c r="N4183" s="1"/>
      <c r="O4183" s="1" t="s">
        <v>41</v>
      </c>
      <c r="P4183" s="2" t="s">
        <v>33</v>
      </c>
      <c r="Q4183" s="1" t="s">
        <v>108</v>
      </c>
      <c r="R4183" s="1" t="str">
        <f>VLOOKUP(表2[index_id],表1[],2)</f>
        <v>ValueOntology.QUANTITY</v>
      </c>
      <c r="S4183" t="str">
        <f>VLOOKUP(表2[index_id],表3[],2)</f>
        <v>ValueOntology.QUANTITY</v>
      </c>
      <c r="T4183" s="5" t="str">
        <f>VLOOKUP(表2[index_id],表4[],2)</f>
        <v>ValueOntology.QUANTITY</v>
      </c>
      <c r="U4183" t="str">
        <f>VLOOKUP(表2[index_id],表5[],2)</f>
        <v>ValueOntology.QUANTITY</v>
      </c>
      <c r="V4183" t="str">
        <f>VLOOKUP(表2[index_id],表6[],2)</f>
        <v>ValueOntology.QUANTITY</v>
      </c>
      <c r="W4183" t="str">
        <f>VLOOKUP(表2[index_id],表7[],2)</f>
        <v>ValueOntology.QUANTITY</v>
      </c>
      <c r="X4183" t="str">
        <f>VLOOKUP(表2[index_id],表8[],2)</f>
        <v>ValueOntology.QUANTITY</v>
      </c>
      <c r="Y4183" t="str">
        <f>VLOOKUP(表2[index_id],表9[],2)</f>
        <v>ValueOntology.QUANTITY</v>
      </c>
      <c r="Z4183" t="str">
        <f>VLOOKUP(表2[index_id],表10[],2)</f>
        <v>ValueOntology.QUANTITY</v>
      </c>
      <c r="AA4183" t="str">
        <f>VLOOKUP(表2[index_id],表11[],2)</f>
        <v>ValueOntology.QUANTITY</v>
      </c>
      <c r="AB4183" s="8" t="b">
        <f>表2[[#This Row],[vo104]]=表2[[#This Row],[vo109]]</f>
        <v>1</v>
      </c>
    </row>
    <row r="4184" spans="1:28" ht="15" x14ac:dyDescent="0.25">
      <c r="A4184" s="1">
        <v>139978</v>
      </c>
      <c r="B4184" s="1">
        <v>8030102556</v>
      </c>
      <c r="C4184" s="1" t="s">
        <v>5375</v>
      </c>
      <c r="D4184" s="1"/>
      <c r="E4184" s="1">
        <v>2</v>
      </c>
      <c r="F4184" s="1" t="s">
        <v>359</v>
      </c>
      <c r="G4184" s="1" t="s">
        <v>49</v>
      </c>
      <c r="H4184" s="1" t="s">
        <v>1056</v>
      </c>
      <c r="I4184" s="1" t="s">
        <v>403</v>
      </c>
      <c r="J4184" s="1">
        <v>0</v>
      </c>
      <c r="K4184" s="1" t="s">
        <v>4182</v>
      </c>
      <c r="L4184" s="1" t="s">
        <v>4183</v>
      </c>
      <c r="M4184" s="1" t="s">
        <v>1059</v>
      </c>
      <c r="N4184" s="1"/>
      <c r="O4184" s="1" t="s">
        <v>41</v>
      </c>
      <c r="P4184" s="2" t="s">
        <v>33</v>
      </c>
      <c r="Q4184" s="1" t="s">
        <v>345</v>
      </c>
      <c r="R4184" s="1" t="str">
        <f>VLOOKUP(表2[index_id],表1[],2)</f>
        <v>ValueOntology.PERCENTAGE</v>
      </c>
      <c r="S4184" t="str">
        <f>VLOOKUP(表2[index_id],表3[],2)</f>
        <v>ValueOntology.PERCENTAGE</v>
      </c>
      <c r="T4184" s="5" t="str">
        <f>VLOOKUP(表2[index_id],表4[],2)</f>
        <v>ValueOntology.PERCENTAGE</v>
      </c>
      <c r="U4184" t="str">
        <f>VLOOKUP(表2[index_id],表5[],2)</f>
        <v>ValueOntology.PERCENTAGE</v>
      </c>
      <c r="V4184" t="str">
        <f>VLOOKUP(表2[index_id],表6[],2)</f>
        <v>ValueOntology.PERCENTAGE</v>
      </c>
      <c r="W4184" t="str">
        <f>VLOOKUP(表2[index_id],表7[],2)</f>
        <v>ValueOntology.PERCENTAGE</v>
      </c>
      <c r="X4184" t="str">
        <f>VLOOKUP(表2[index_id],表8[],2)</f>
        <v>ValueOntology.PERCENTAGE</v>
      </c>
      <c r="Y4184" t="str">
        <f>VLOOKUP(表2[index_id],表9[],2)</f>
        <v>ValueOntology.PROPORTION_OF_NATION</v>
      </c>
      <c r="Z4184" t="str">
        <f>VLOOKUP(表2[index_id],表10[],2)</f>
        <v>ValueOntology.PROPORTION_OF_NATION</v>
      </c>
      <c r="AA4184" t="str">
        <f>VLOOKUP(表2[index_id],表11[],2)</f>
        <v>ValueOntology.PROPORTION_OF_NATION</v>
      </c>
      <c r="AB4184" s="8" t="b">
        <f>表2[[#This Row],[vo104]]=表2[[#This Row],[vo109]]</f>
        <v>1</v>
      </c>
    </row>
    <row r="4185" spans="1:28" ht="15" x14ac:dyDescent="0.25">
      <c r="A4185" s="1">
        <v>139565</v>
      </c>
      <c r="B4185" s="1">
        <v>8030102121</v>
      </c>
      <c r="C4185" s="1" t="s">
        <v>5376</v>
      </c>
      <c r="D4185" s="1"/>
      <c r="E4185" s="1">
        <v>2</v>
      </c>
      <c r="F4185" s="1" t="s">
        <v>359</v>
      </c>
      <c r="G4185" s="1" t="s">
        <v>49</v>
      </c>
      <c r="H4185" s="1" t="s">
        <v>1056</v>
      </c>
      <c r="I4185" s="1" t="s">
        <v>1512</v>
      </c>
      <c r="J4185" s="1">
        <v>0</v>
      </c>
      <c r="K4185" s="1" t="s">
        <v>4193</v>
      </c>
      <c r="L4185" s="1" t="s">
        <v>4194</v>
      </c>
      <c r="M4185" s="1" t="s">
        <v>1059</v>
      </c>
      <c r="N4185" s="1"/>
      <c r="O4185" s="1" t="s">
        <v>41</v>
      </c>
      <c r="P4185" s="2" t="s">
        <v>33</v>
      </c>
      <c r="Q4185" s="1" t="s">
        <v>345</v>
      </c>
      <c r="R4185" s="1" t="str">
        <f>VLOOKUP(表2[index_id],表1[],2)</f>
        <v>ValueOntology.PERCENTAGE</v>
      </c>
      <c r="S4185" t="str">
        <f>VLOOKUP(表2[index_id],表3[],2)</f>
        <v>ValueOntology.PERCENTAGE</v>
      </c>
      <c r="T4185" s="5" t="str">
        <f>VLOOKUP(表2[index_id],表4[],2)</f>
        <v>ValueOntology.PERCENTAGE</v>
      </c>
      <c r="U4185" t="str">
        <f>VLOOKUP(表2[index_id],表5[],2)</f>
        <v>ValueOntology.PERCENTAGE</v>
      </c>
      <c r="V4185" t="str">
        <f>VLOOKUP(表2[index_id],表6[],2)</f>
        <v>ValueOntology.PERCENTAGE</v>
      </c>
      <c r="W4185" t="str">
        <f>VLOOKUP(表2[index_id],表7[],2)</f>
        <v>ValueOntology.PERCENTAGE</v>
      </c>
      <c r="X4185" t="str">
        <f>VLOOKUP(表2[index_id],表8[],2)</f>
        <v>ValueOntology.PERCENTAGE</v>
      </c>
      <c r="Y4185" t="str">
        <f>VLOOKUP(表2[index_id],表9[],2)</f>
        <v>ValueOntology.PROPORTION_OF_NATION</v>
      </c>
      <c r="Z4185" t="str">
        <f>VLOOKUP(表2[index_id],表10[],2)</f>
        <v>ValueOntology.PROPORTION_OF_NATION</v>
      </c>
      <c r="AA4185" t="str">
        <f>VLOOKUP(表2[index_id],表11[],2)</f>
        <v>ValueOntology.PROPORTION_OF_NATION</v>
      </c>
      <c r="AB4185" s="8" t="b">
        <f>表2[[#This Row],[vo104]]=表2[[#This Row],[vo109]]</f>
        <v>1</v>
      </c>
    </row>
    <row r="4186" spans="1:28" ht="15" hidden="1" x14ac:dyDescent="0.25">
      <c r="A4186" s="1">
        <v>56641</v>
      </c>
      <c r="B4186" s="1">
        <v>1310090209</v>
      </c>
      <c r="C4186" s="1" t="s">
        <v>5377</v>
      </c>
      <c r="D4186" s="1" t="s">
        <v>5378</v>
      </c>
      <c r="E4186" s="1">
        <v>0</v>
      </c>
      <c r="F4186" s="1" t="s">
        <v>25</v>
      </c>
      <c r="G4186" s="1" t="s">
        <v>26</v>
      </c>
      <c r="H4186" s="1" t="s">
        <v>27</v>
      </c>
      <c r="I4186" s="1" t="s">
        <v>505</v>
      </c>
      <c r="J4186" s="1">
        <v>0</v>
      </c>
      <c r="K4186" s="1" t="s">
        <v>29</v>
      </c>
      <c r="L4186" s="1" t="s">
        <v>30</v>
      </c>
      <c r="M4186" s="1" t="s">
        <v>31</v>
      </c>
      <c r="N4186" s="1"/>
      <c r="O4186" s="1" t="s">
        <v>32</v>
      </c>
      <c r="P4186" s="2" t="s">
        <v>33</v>
      </c>
      <c r="Q4186" s="1" t="s">
        <v>34</v>
      </c>
      <c r="R4186" s="1" t="str">
        <f>VLOOKUP(表2[index_id],表1[],2)</f>
        <v>ValueOntology.QUANTITY</v>
      </c>
      <c r="S4186" t="str">
        <f>VLOOKUP(表2[index_id],表3[],2)</f>
        <v>ValueOntology.QUANTITY</v>
      </c>
      <c r="T4186" s="5" t="str">
        <f>VLOOKUP(表2[index_id],表4[],2)</f>
        <v>ValueOntology.QUANTITY</v>
      </c>
      <c r="U4186" t="str">
        <f>VLOOKUP(表2[index_id],表5[],2)</f>
        <v>ValueOntology.QUANTITY</v>
      </c>
      <c r="V4186" t="str">
        <f>VLOOKUP(表2[index_id],表6[],2)</f>
        <v>ValueOntology.QUANTITY</v>
      </c>
      <c r="W4186" t="str">
        <f>VLOOKUP(表2[index_id],表7[],2)</f>
        <v>ValueOntology.QUANTITY</v>
      </c>
      <c r="X4186" t="str">
        <f>VLOOKUP(表2[index_id],表8[],2)</f>
        <v>ValueOntology.QUANTITY</v>
      </c>
      <c r="Y4186" t="str">
        <f>VLOOKUP(表2[index_id],表9[],2)</f>
        <v>ValueOntology.QUANTITY</v>
      </c>
      <c r="Z4186" t="str">
        <f>VLOOKUP(表2[index_id],表10[],2)</f>
        <v>ValueOntology.QUANTITY</v>
      </c>
      <c r="AA4186" t="str">
        <f>VLOOKUP(表2[index_id],表11[],2)</f>
        <v>ValueOntology.QUANTITY</v>
      </c>
      <c r="AB4186" s="8" t="b">
        <f>表2[[#This Row],[vo104]]=表2[[#This Row],[vo109]]</f>
        <v>1</v>
      </c>
    </row>
    <row r="4187" spans="1:28" ht="15" hidden="1" x14ac:dyDescent="0.25">
      <c r="A4187" s="1">
        <v>139066</v>
      </c>
      <c r="B4187" s="1">
        <v>8030101622</v>
      </c>
      <c r="C4187" s="1" t="s">
        <v>5379</v>
      </c>
      <c r="D4187" s="1"/>
      <c r="E4187" s="1">
        <v>0</v>
      </c>
      <c r="F4187" s="1" t="s">
        <v>25</v>
      </c>
      <c r="G4187" s="1" t="s">
        <v>49</v>
      </c>
      <c r="H4187" s="1" t="s">
        <v>1056</v>
      </c>
      <c r="I4187" s="1" t="s">
        <v>403</v>
      </c>
      <c r="J4187" s="1">
        <v>0</v>
      </c>
      <c r="K4187" s="1" t="s">
        <v>1099</v>
      </c>
      <c r="L4187" s="1" t="s">
        <v>1100</v>
      </c>
      <c r="M4187" s="1" t="s">
        <v>1059</v>
      </c>
      <c r="N4187" s="1"/>
      <c r="O4187" s="1" t="s">
        <v>41</v>
      </c>
      <c r="P4187" s="2" t="s">
        <v>33</v>
      </c>
      <c r="Q4187" s="1" t="s">
        <v>108</v>
      </c>
      <c r="R4187" s="1" t="str">
        <f>VLOOKUP(表2[index_id],表1[],2)</f>
        <v>ValueOntology.QUANTITY</v>
      </c>
      <c r="S4187" t="str">
        <f>VLOOKUP(表2[index_id],表3[],2)</f>
        <v>ValueOntology.QUANTITY</v>
      </c>
      <c r="T4187" s="5" t="str">
        <f>VLOOKUP(表2[index_id],表4[],2)</f>
        <v>ValueOntology.QUANTITY</v>
      </c>
      <c r="U4187" t="str">
        <f>VLOOKUP(表2[index_id],表5[],2)</f>
        <v>ValueOntology.QUANTITY</v>
      </c>
      <c r="V4187" t="str">
        <f>VLOOKUP(表2[index_id],表6[],2)</f>
        <v>ValueOntology.QUANTITY</v>
      </c>
      <c r="W4187" t="str">
        <f>VLOOKUP(表2[index_id],表7[],2)</f>
        <v>ValueOntology.QUANTITY</v>
      </c>
      <c r="X4187" t="str">
        <f>VLOOKUP(表2[index_id],表8[],2)</f>
        <v>ValueOntology.QUANTITY</v>
      </c>
      <c r="Y4187" t="str">
        <f>VLOOKUP(表2[index_id],表9[],2)</f>
        <v>ValueOntology.QUANTITY</v>
      </c>
      <c r="Z4187" t="str">
        <f>VLOOKUP(表2[index_id],表10[],2)</f>
        <v>ValueOntology.QUANTITY</v>
      </c>
      <c r="AA4187" t="str">
        <f>VLOOKUP(表2[index_id],表11[],2)</f>
        <v>ValueOntology.QUANTITY</v>
      </c>
      <c r="AB4187" s="8" t="b">
        <f>表2[[#This Row],[vo104]]=表2[[#This Row],[vo109]]</f>
        <v>1</v>
      </c>
    </row>
    <row r="4188" spans="1:28" ht="15" x14ac:dyDescent="0.25">
      <c r="A4188" s="1">
        <v>139536</v>
      </c>
      <c r="B4188" s="1">
        <v>8030102093</v>
      </c>
      <c r="C4188" s="1" t="s">
        <v>5380</v>
      </c>
      <c r="D4188" s="1"/>
      <c r="E4188" s="1">
        <v>2</v>
      </c>
      <c r="F4188" s="1" t="s">
        <v>359</v>
      </c>
      <c r="G4188" s="1" t="s">
        <v>49</v>
      </c>
      <c r="H4188" s="1" t="s">
        <v>1056</v>
      </c>
      <c r="I4188" s="1" t="s">
        <v>403</v>
      </c>
      <c r="J4188" s="1">
        <v>0</v>
      </c>
      <c r="K4188" s="1" t="s">
        <v>4193</v>
      </c>
      <c r="L4188" s="1" t="s">
        <v>4194</v>
      </c>
      <c r="M4188" s="1" t="s">
        <v>1059</v>
      </c>
      <c r="N4188" s="1"/>
      <c r="O4188" s="1" t="s">
        <v>41</v>
      </c>
      <c r="P4188" s="2" t="s">
        <v>33</v>
      </c>
      <c r="Q4188" s="1" t="s">
        <v>345</v>
      </c>
      <c r="R4188" s="1" t="str">
        <f>VLOOKUP(表2[index_id],表1[],2)</f>
        <v>ValueOntology.PERCENTAGE</v>
      </c>
      <c r="S4188" t="str">
        <f>VLOOKUP(表2[index_id],表3[],2)</f>
        <v>ValueOntology.PERCENTAGE</v>
      </c>
      <c r="T4188" s="5" t="str">
        <f>VLOOKUP(表2[index_id],表4[],2)</f>
        <v>ValueOntology.PERCENTAGE</v>
      </c>
      <c r="U4188" t="str">
        <f>VLOOKUP(表2[index_id],表5[],2)</f>
        <v>ValueOntology.PERCENTAGE</v>
      </c>
      <c r="V4188" t="str">
        <f>VLOOKUP(表2[index_id],表6[],2)</f>
        <v>ValueOntology.PERCENTAGE</v>
      </c>
      <c r="W4188" t="str">
        <f>VLOOKUP(表2[index_id],表7[],2)</f>
        <v>ValueOntology.PERCENTAGE</v>
      </c>
      <c r="X4188" t="str">
        <f>VLOOKUP(表2[index_id],表8[],2)</f>
        <v>ValueOntology.PERCENTAGE</v>
      </c>
      <c r="Y4188" t="str">
        <f>VLOOKUP(表2[index_id],表9[],2)</f>
        <v>ValueOntology.PROPORTION_OF_NATION</v>
      </c>
      <c r="Z4188" t="str">
        <f>VLOOKUP(表2[index_id],表10[],2)</f>
        <v>ValueOntology.PROPORTION_OF_NATION</v>
      </c>
      <c r="AA4188" t="str">
        <f>VLOOKUP(表2[index_id],表11[],2)</f>
        <v>ValueOntology.PROPORTION_OF_NATION</v>
      </c>
      <c r="AB4188" s="8" t="b">
        <f>表2[[#This Row],[vo104]]=表2[[#This Row],[vo109]]</f>
        <v>1</v>
      </c>
    </row>
    <row r="4189" spans="1:28" ht="15" hidden="1" x14ac:dyDescent="0.25">
      <c r="A4189" s="1">
        <v>139160</v>
      </c>
      <c r="B4189" s="1">
        <v>8030101716</v>
      </c>
      <c r="C4189" s="1" t="s">
        <v>5381</v>
      </c>
      <c r="D4189" s="1"/>
      <c r="E4189" s="1">
        <v>2</v>
      </c>
      <c r="F4189" s="1" t="s">
        <v>310</v>
      </c>
      <c r="G4189" s="1" t="s">
        <v>49</v>
      </c>
      <c r="H4189" s="1" t="s">
        <v>1056</v>
      </c>
      <c r="I4189" s="1" t="s">
        <v>403</v>
      </c>
      <c r="J4189" s="1">
        <v>0</v>
      </c>
      <c r="K4189" s="1" t="s">
        <v>1102</v>
      </c>
      <c r="L4189" s="1" t="s">
        <v>1103</v>
      </c>
      <c r="M4189" s="1" t="s">
        <v>1059</v>
      </c>
      <c r="N4189" s="1"/>
      <c r="O4189" s="1" t="s">
        <v>41</v>
      </c>
      <c r="P4189" s="2" t="s">
        <v>33</v>
      </c>
      <c r="Q4189" s="1" t="s">
        <v>108</v>
      </c>
      <c r="R4189" s="1" t="str">
        <f>VLOOKUP(表2[index_id],表1[],2)</f>
        <v>ValueOntology.PERCENTAGE</v>
      </c>
      <c r="S4189" t="str">
        <f>VLOOKUP(表2[index_id],表3[],2)</f>
        <v>ValueOntology.PERCENTAGE</v>
      </c>
      <c r="T4189" s="5" t="str">
        <f>VLOOKUP(表2[index_id],表4[],2)</f>
        <v>ValueOntology.PERCENTAGE</v>
      </c>
      <c r="U4189" t="str">
        <f>VLOOKUP(表2[index_id],表5[],2)</f>
        <v>ValueOntology.PERCENTAGE</v>
      </c>
      <c r="V4189" t="str">
        <f>VLOOKUP(表2[index_id],表6[],2)</f>
        <v>ValueOntology.PERCENTAGE</v>
      </c>
      <c r="W4189" t="str">
        <f>VLOOKUP(表2[index_id],表7[],2)</f>
        <v>ValueOntology.PERCENTAGE</v>
      </c>
      <c r="X4189" t="str">
        <f>VLOOKUP(表2[index_id],表8[],2)</f>
        <v>ValueOntology.PERCENTAGE</v>
      </c>
      <c r="Y4189" t="str">
        <f>VLOOKUP(表2[index_id],表9[],2)</f>
        <v>ValueOntology.PERCENTAGE</v>
      </c>
      <c r="Z4189" t="str">
        <f>VLOOKUP(表2[index_id],表10[],2)</f>
        <v>ValueOntology.PERCENTAGE</v>
      </c>
      <c r="AA4189" t="str">
        <f>VLOOKUP(表2[index_id],表11[],2)</f>
        <v>ValueOntology.PERCENTAGE</v>
      </c>
      <c r="AB4189" s="8" t="b">
        <f>表2[[#This Row],[vo104]]=表2[[#This Row],[vo109]]</f>
        <v>1</v>
      </c>
    </row>
    <row r="4190" spans="1:28" ht="15" x14ac:dyDescent="0.25">
      <c r="A4190" s="1">
        <v>139256</v>
      </c>
      <c r="B4190" s="1">
        <v>8030101810</v>
      </c>
      <c r="C4190" s="1" t="s">
        <v>5382</v>
      </c>
      <c r="D4190" s="1"/>
      <c r="E4190" s="1">
        <v>2</v>
      </c>
      <c r="F4190" s="1" t="s">
        <v>359</v>
      </c>
      <c r="G4190" s="1" t="s">
        <v>49</v>
      </c>
      <c r="H4190" s="1" t="s">
        <v>1056</v>
      </c>
      <c r="I4190" s="1" t="s">
        <v>403</v>
      </c>
      <c r="J4190" s="1">
        <v>0</v>
      </c>
      <c r="K4190" s="1" t="s">
        <v>4198</v>
      </c>
      <c r="L4190" s="1" t="s">
        <v>4199</v>
      </c>
      <c r="M4190" s="1" t="s">
        <v>1059</v>
      </c>
      <c r="N4190" s="1"/>
      <c r="O4190" s="1" t="s">
        <v>41</v>
      </c>
      <c r="P4190" s="2" t="s">
        <v>33</v>
      </c>
      <c r="Q4190" s="1" t="s">
        <v>345</v>
      </c>
      <c r="R4190" s="1" t="str">
        <f>VLOOKUP(表2[index_id],表1[],2)</f>
        <v>ValueOntology.PERCENTAGE</v>
      </c>
      <c r="S4190" t="str">
        <f>VLOOKUP(表2[index_id],表3[],2)</f>
        <v>ValueOntology.PERCENTAGE</v>
      </c>
      <c r="T4190" s="5" t="str">
        <f>VLOOKUP(表2[index_id],表4[],2)</f>
        <v>ValueOntology.PERCENTAGE</v>
      </c>
      <c r="U4190" t="str">
        <f>VLOOKUP(表2[index_id],表5[],2)</f>
        <v>ValueOntology.PERCENTAGE</v>
      </c>
      <c r="V4190" t="str">
        <f>VLOOKUP(表2[index_id],表6[],2)</f>
        <v>ValueOntology.PERCENTAGE</v>
      </c>
      <c r="W4190" t="str">
        <f>VLOOKUP(表2[index_id],表7[],2)</f>
        <v>ValueOntology.PERCENTAGE</v>
      </c>
      <c r="X4190" t="str">
        <f>VLOOKUP(表2[index_id],表8[],2)</f>
        <v>ValueOntology.PERCENTAGE</v>
      </c>
      <c r="Y4190" t="str">
        <f>VLOOKUP(表2[index_id],表9[],2)</f>
        <v>ValueOntology.PROPORTION_OF_NATION</v>
      </c>
      <c r="Z4190" t="str">
        <f>VLOOKUP(表2[index_id],表10[],2)</f>
        <v>ValueOntology.PROPORTION_OF_NATION</v>
      </c>
      <c r="AA4190" t="str">
        <f>VLOOKUP(表2[index_id],表11[],2)</f>
        <v>ValueOntology.PROPORTION_OF_NATION</v>
      </c>
      <c r="AB4190" s="8" t="b">
        <f>表2[[#This Row],[vo104]]=表2[[#This Row],[vo109]]</f>
        <v>1</v>
      </c>
    </row>
    <row r="4191" spans="1:28" ht="15" x14ac:dyDescent="0.25">
      <c r="A4191" s="1">
        <v>139284</v>
      </c>
      <c r="B4191" s="1">
        <v>8030101838</v>
      </c>
      <c r="C4191" s="1" t="s">
        <v>5383</v>
      </c>
      <c r="D4191" s="1"/>
      <c r="E4191" s="1">
        <v>2</v>
      </c>
      <c r="F4191" s="1" t="s">
        <v>359</v>
      </c>
      <c r="G4191" s="1" t="s">
        <v>49</v>
      </c>
      <c r="H4191" s="1" t="s">
        <v>1056</v>
      </c>
      <c r="I4191" s="1" t="s">
        <v>1512</v>
      </c>
      <c r="J4191" s="1">
        <v>0</v>
      </c>
      <c r="K4191" s="1" t="s">
        <v>4198</v>
      </c>
      <c r="L4191" s="1" t="s">
        <v>4199</v>
      </c>
      <c r="M4191" s="1" t="s">
        <v>1059</v>
      </c>
      <c r="N4191" s="1"/>
      <c r="O4191" s="1" t="s">
        <v>41</v>
      </c>
      <c r="P4191" s="2" t="s">
        <v>33</v>
      </c>
      <c r="Q4191" s="1" t="s">
        <v>345</v>
      </c>
      <c r="R4191" s="1" t="str">
        <f>VLOOKUP(表2[index_id],表1[],2)</f>
        <v>ValueOntology.PERCENTAGE</v>
      </c>
      <c r="S4191" t="str">
        <f>VLOOKUP(表2[index_id],表3[],2)</f>
        <v>ValueOntology.PERCENTAGE</v>
      </c>
      <c r="T4191" s="5" t="str">
        <f>VLOOKUP(表2[index_id],表4[],2)</f>
        <v>ValueOntology.PERCENTAGE</v>
      </c>
      <c r="U4191" t="str">
        <f>VLOOKUP(表2[index_id],表5[],2)</f>
        <v>ValueOntology.PERCENTAGE</v>
      </c>
      <c r="V4191" t="str">
        <f>VLOOKUP(表2[index_id],表6[],2)</f>
        <v>ValueOntology.PERCENTAGE</v>
      </c>
      <c r="W4191" t="str">
        <f>VLOOKUP(表2[index_id],表7[],2)</f>
        <v>ValueOntology.PERCENTAGE</v>
      </c>
      <c r="X4191" t="str">
        <f>VLOOKUP(表2[index_id],表8[],2)</f>
        <v>ValueOntology.PERCENTAGE</v>
      </c>
      <c r="Y4191" t="str">
        <f>VLOOKUP(表2[index_id],表9[],2)</f>
        <v>ValueOntology.PROPORTION_OF_NATION</v>
      </c>
      <c r="Z4191" t="str">
        <f>VLOOKUP(表2[index_id],表10[],2)</f>
        <v>ValueOntology.PROPORTION_OF_NATION</v>
      </c>
      <c r="AA4191" t="str">
        <f>VLOOKUP(表2[index_id],表11[],2)</f>
        <v>ValueOntology.PROPORTION_OF_NATION</v>
      </c>
      <c r="AB4191" s="8" t="b">
        <f>表2[[#This Row],[vo104]]=表2[[#This Row],[vo109]]</f>
        <v>1</v>
      </c>
    </row>
    <row r="4192" spans="1:28" ht="15" hidden="1" x14ac:dyDescent="0.25">
      <c r="A4192" s="1">
        <v>141886</v>
      </c>
      <c r="B4192" s="1">
        <v>8030104081</v>
      </c>
      <c r="C4192" s="1" t="s">
        <v>5384</v>
      </c>
      <c r="D4192" s="1"/>
      <c r="E4192" s="1">
        <v>0</v>
      </c>
      <c r="F4192" s="1" t="s">
        <v>25</v>
      </c>
      <c r="G4192" s="1" t="s">
        <v>49</v>
      </c>
      <c r="H4192" s="1" t="s">
        <v>1056</v>
      </c>
      <c r="I4192" s="1" t="s">
        <v>1512</v>
      </c>
      <c r="J4192" s="1">
        <v>0</v>
      </c>
      <c r="K4192" s="1" t="s">
        <v>1087</v>
      </c>
      <c r="L4192" s="1" t="s">
        <v>70</v>
      </c>
      <c r="M4192" s="1" t="s">
        <v>1059</v>
      </c>
      <c r="N4192" s="1"/>
      <c r="O4192" s="1" t="s">
        <v>41</v>
      </c>
      <c r="P4192" s="2" t="s">
        <v>33</v>
      </c>
      <c r="Q4192" s="1" t="s">
        <v>303</v>
      </c>
      <c r="R4192" s="1" t="str">
        <f>VLOOKUP(表2[index_id],表1[],2)</f>
        <v>ValueOntology.DIFF_QUANTITY</v>
      </c>
      <c r="S4192" t="str">
        <f>VLOOKUP(表2[index_id],表3[],2)</f>
        <v>ValueOntology.DIFF_QUANTITY</v>
      </c>
      <c r="T4192" s="5" t="str">
        <f>VLOOKUP(表2[index_id],表4[],2)</f>
        <v>ValueOntology.DIFF_QUANTITY</v>
      </c>
      <c r="U4192" t="str">
        <f>VLOOKUP(表2[index_id],表5[],2)</f>
        <v>ValueOntology.DIFF_QUANTITY</v>
      </c>
      <c r="V4192" t="str">
        <f>VLOOKUP(表2[index_id],表6[],2)</f>
        <v>ValueOntology.DIFF_QUANTITY</v>
      </c>
      <c r="W4192" t="str">
        <f>VLOOKUP(表2[index_id],表7[],2)</f>
        <v>ValueOntology.DIFF_QUANTITY</v>
      </c>
      <c r="X4192" t="str">
        <f>VLOOKUP(表2[index_id],表8[],2)</f>
        <v>ValueOntology.DIFF_QUANTITY</v>
      </c>
      <c r="Y4192" t="str">
        <f>VLOOKUP(表2[index_id],表9[],2)</f>
        <v>ValueOntology.DIFF_QUANTITY</v>
      </c>
      <c r="Z4192" t="str">
        <f>VLOOKUP(表2[index_id],表10[],2)</f>
        <v>ValueOntology.DIFF_QUANTITY</v>
      </c>
      <c r="AA4192" t="str">
        <f>VLOOKUP(表2[index_id],表11[],2)</f>
        <v>ValueOntology.DIFF_QUANTITY</v>
      </c>
      <c r="AB4192" s="8" t="b">
        <f>表2[[#This Row],[vo104]]=表2[[#This Row],[vo109]]</f>
        <v>1</v>
      </c>
    </row>
    <row r="4193" spans="1:28" ht="15" hidden="1" x14ac:dyDescent="0.25">
      <c r="A4193" s="1">
        <v>149703</v>
      </c>
      <c r="B4193" s="1">
        <v>7330102396</v>
      </c>
      <c r="C4193" s="1" t="s">
        <v>5385</v>
      </c>
      <c r="D4193" s="1"/>
      <c r="E4193" s="1">
        <v>2</v>
      </c>
      <c r="F4193" s="1" t="s">
        <v>88</v>
      </c>
      <c r="G4193" s="1" t="s">
        <v>49</v>
      </c>
      <c r="H4193" s="1" t="s">
        <v>1056</v>
      </c>
      <c r="I4193" s="1" t="s">
        <v>1512</v>
      </c>
      <c r="J4193" s="1">
        <v>0</v>
      </c>
      <c r="K4193" s="1" t="s">
        <v>1087</v>
      </c>
      <c r="L4193" s="1" t="s">
        <v>4204</v>
      </c>
      <c r="M4193" s="1" t="s">
        <v>1059</v>
      </c>
      <c r="N4193" s="1"/>
      <c r="O4193" s="1" t="s">
        <v>54</v>
      </c>
      <c r="P4193" s="2" t="s">
        <v>33</v>
      </c>
      <c r="Q4193" s="1" t="s">
        <v>117</v>
      </c>
      <c r="R4193" s="1" t="str">
        <f>VLOOKUP(表2[index_id],表1[],2)</f>
        <v>ValueOntology.QUANTITY</v>
      </c>
      <c r="S4193" t="str">
        <f>VLOOKUP(表2[index_id],表3[],2)</f>
        <v>ValueOntology.QUANTITY_PER_CAPITA</v>
      </c>
      <c r="T4193" s="5" t="str">
        <f>VLOOKUP(表2[index_id],表4[],2)</f>
        <v>ValueOntology.QUANTITY_PER_CAPITA</v>
      </c>
      <c r="U4193" t="str">
        <f>VLOOKUP(表2[index_id],表5[],2)</f>
        <v>ValueOntology.QUANTITY_PER_CAPITA</v>
      </c>
      <c r="V4193" t="str">
        <f>VLOOKUP(表2[index_id],表6[],2)</f>
        <v>ValueOntology.QUANTITY_PER_CAPITA</v>
      </c>
      <c r="W4193" t="str">
        <f>VLOOKUP(表2[index_id],表7[],2)</f>
        <v>ValueOntology.QUANTITY_PER_CAPITA</v>
      </c>
      <c r="X4193" t="str">
        <f>VLOOKUP(表2[index_id],表8[],2)</f>
        <v>ValueOntology.QUANTITY_PER_CAPITA</v>
      </c>
      <c r="Y4193" t="str">
        <f>VLOOKUP(表2[index_id],表9[],2)</f>
        <v>ValueOntology.QUANTITY_PER_CAPITA</v>
      </c>
      <c r="Z4193" t="str">
        <f>VLOOKUP(表2[index_id],表10[],2)</f>
        <v>ValueOntology.QUANTITY_PER_CAPITA</v>
      </c>
      <c r="AA4193" t="str">
        <f>VLOOKUP(表2[index_id],表11[],2)</f>
        <v>ValueOntology.QUANTITY_PER_CAPITA</v>
      </c>
      <c r="AB4193" s="8" t="b">
        <f>表2[[#This Row],[vo104]]=表2[[#This Row],[vo109]]</f>
        <v>1</v>
      </c>
    </row>
    <row r="4194" spans="1:28" ht="15" x14ac:dyDescent="0.25">
      <c r="A4194" s="1">
        <v>139566</v>
      </c>
      <c r="B4194" s="1">
        <v>8030102122</v>
      </c>
      <c r="C4194" s="1" t="s">
        <v>5386</v>
      </c>
      <c r="D4194" s="1"/>
      <c r="E4194" s="1">
        <v>2</v>
      </c>
      <c r="F4194" s="1" t="s">
        <v>359</v>
      </c>
      <c r="G4194" s="1" t="s">
        <v>49</v>
      </c>
      <c r="H4194" s="1" t="s">
        <v>1056</v>
      </c>
      <c r="I4194" s="1" t="s">
        <v>1512</v>
      </c>
      <c r="J4194" s="1">
        <v>0</v>
      </c>
      <c r="K4194" s="1" t="s">
        <v>4193</v>
      </c>
      <c r="L4194" s="1" t="s">
        <v>4194</v>
      </c>
      <c r="M4194" s="1" t="s">
        <v>1059</v>
      </c>
      <c r="N4194" s="1"/>
      <c r="O4194" s="1" t="s">
        <v>41</v>
      </c>
      <c r="P4194" s="2" t="s">
        <v>33</v>
      </c>
      <c r="Q4194" s="1" t="s">
        <v>345</v>
      </c>
      <c r="R4194" s="1" t="str">
        <f>VLOOKUP(表2[index_id],表1[],2)</f>
        <v>ValueOntology.PERCENTAGE</v>
      </c>
      <c r="S4194" t="str">
        <f>VLOOKUP(表2[index_id],表3[],2)</f>
        <v>ValueOntology.PERCENTAGE</v>
      </c>
      <c r="T4194" s="5" t="str">
        <f>VLOOKUP(表2[index_id],表4[],2)</f>
        <v>ValueOntology.PERCENTAGE</v>
      </c>
      <c r="U4194" t="str">
        <f>VLOOKUP(表2[index_id],表5[],2)</f>
        <v>ValueOntology.PERCENTAGE</v>
      </c>
      <c r="V4194" t="str">
        <f>VLOOKUP(表2[index_id],表6[],2)</f>
        <v>ValueOntology.PERCENTAGE</v>
      </c>
      <c r="W4194" t="str">
        <f>VLOOKUP(表2[index_id],表7[],2)</f>
        <v>ValueOntology.PERCENTAGE</v>
      </c>
      <c r="X4194" t="str">
        <f>VLOOKUP(表2[index_id],表8[],2)</f>
        <v>ValueOntology.PERCENTAGE</v>
      </c>
      <c r="Y4194" t="str">
        <f>VLOOKUP(表2[index_id],表9[],2)</f>
        <v>ValueOntology.PROPORTION_OF_NATION</v>
      </c>
      <c r="Z4194" t="str">
        <f>VLOOKUP(表2[index_id],表10[],2)</f>
        <v>ValueOntology.PROPORTION_OF_NATION</v>
      </c>
      <c r="AA4194" t="str">
        <f>VLOOKUP(表2[index_id],表11[],2)</f>
        <v>ValueOntology.PROPORTION_OF_NATION</v>
      </c>
      <c r="AB4194" s="8" t="b">
        <f>表2[[#This Row],[vo104]]=表2[[#This Row],[vo109]]</f>
        <v>1</v>
      </c>
    </row>
    <row r="4195" spans="1:28" ht="15" hidden="1" x14ac:dyDescent="0.25">
      <c r="A4195" s="1">
        <v>139351</v>
      </c>
      <c r="B4195" s="1">
        <v>8030101906</v>
      </c>
      <c r="C4195" s="1" t="s">
        <v>5387</v>
      </c>
      <c r="D4195" s="1"/>
      <c r="E4195" s="1">
        <v>0</v>
      </c>
      <c r="F4195" s="1" t="s">
        <v>25</v>
      </c>
      <c r="G4195" s="1" t="s">
        <v>49</v>
      </c>
      <c r="H4195" s="1" t="s">
        <v>1056</v>
      </c>
      <c r="I4195" s="1" t="s">
        <v>403</v>
      </c>
      <c r="J4195" s="1">
        <v>0</v>
      </c>
      <c r="K4195" s="1" t="s">
        <v>1094</v>
      </c>
      <c r="L4195" s="1" t="s">
        <v>1062</v>
      </c>
      <c r="M4195" s="1" t="s">
        <v>1059</v>
      </c>
      <c r="N4195" s="1"/>
      <c r="O4195" s="1" t="s">
        <v>41</v>
      </c>
      <c r="P4195" s="2" t="s">
        <v>33</v>
      </c>
      <c r="Q4195" s="1" t="s">
        <v>108</v>
      </c>
      <c r="R4195" s="1" t="str">
        <f>VLOOKUP(表2[index_id],表1[],2)</f>
        <v>ValueOntology.QUANTITY</v>
      </c>
      <c r="S4195" t="str">
        <f>VLOOKUP(表2[index_id],表3[],2)</f>
        <v>ValueOntology.QUANTITY</v>
      </c>
      <c r="T4195" s="5" t="str">
        <f>VLOOKUP(表2[index_id],表4[],2)</f>
        <v>ValueOntology.QUANTITY</v>
      </c>
      <c r="U4195" t="str">
        <f>VLOOKUP(表2[index_id],表5[],2)</f>
        <v>ValueOntology.QUANTITY</v>
      </c>
      <c r="V4195" t="str">
        <f>VLOOKUP(表2[index_id],表6[],2)</f>
        <v>ValueOntology.QUANTITY</v>
      </c>
      <c r="W4195" t="str">
        <f>VLOOKUP(表2[index_id],表7[],2)</f>
        <v>ValueOntology.QUANTITY</v>
      </c>
      <c r="X4195" t="str">
        <f>VLOOKUP(表2[index_id],表8[],2)</f>
        <v>ValueOntology.QUANTITY</v>
      </c>
      <c r="Y4195" t="str">
        <f>VLOOKUP(表2[index_id],表9[],2)</f>
        <v>ValueOntology.QUANTITY</v>
      </c>
      <c r="Z4195" t="str">
        <f>VLOOKUP(表2[index_id],表10[],2)</f>
        <v>ValueOntology.QUANTITY</v>
      </c>
      <c r="AA4195" t="str">
        <f>VLOOKUP(表2[index_id],表11[],2)</f>
        <v>ValueOntology.QUANTITY</v>
      </c>
      <c r="AB4195" s="8" t="b">
        <f>表2[[#This Row],[vo104]]=表2[[#This Row],[vo109]]</f>
        <v>1</v>
      </c>
    </row>
    <row r="4196" spans="1:28" ht="15" hidden="1" x14ac:dyDescent="0.25">
      <c r="A4196" s="1">
        <v>139067</v>
      </c>
      <c r="B4196" s="1">
        <v>8030101623</v>
      </c>
      <c r="C4196" s="1" t="s">
        <v>5388</v>
      </c>
      <c r="D4196" s="1"/>
      <c r="E4196" s="1">
        <v>0</v>
      </c>
      <c r="F4196" s="1" t="s">
        <v>25</v>
      </c>
      <c r="G4196" s="1" t="s">
        <v>49</v>
      </c>
      <c r="H4196" s="1" t="s">
        <v>1056</v>
      </c>
      <c r="I4196" s="1" t="s">
        <v>403</v>
      </c>
      <c r="J4196" s="1">
        <v>0</v>
      </c>
      <c r="K4196" s="1" t="s">
        <v>1099</v>
      </c>
      <c r="L4196" s="1" t="s">
        <v>1100</v>
      </c>
      <c r="M4196" s="1" t="s">
        <v>1059</v>
      </c>
      <c r="N4196" s="1"/>
      <c r="O4196" s="1" t="s">
        <v>41</v>
      </c>
      <c r="P4196" s="2" t="s">
        <v>33</v>
      </c>
      <c r="Q4196" s="1" t="s">
        <v>108</v>
      </c>
      <c r="R4196" s="1" t="str">
        <f>VLOOKUP(表2[index_id],表1[],2)</f>
        <v>ValueOntology.QUANTITY</v>
      </c>
      <c r="S4196" t="str">
        <f>VLOOKUP(表2[index_id],表3[],2)</f>
        <v>ValueOntology.QUANTITY</v>
      </c>
      <c r="T4196" s="5" t="str">
        <f>VLOOKUP(表2[index_id],表4[],2)</f>
        <v>ValueOntology.QUANTITY</v>
      </c>
      <c r="U4196" t="str">
        <f>VLOOKUP(表2[index_id],表5[],2)</f>
        <v>ValueOntology.QUANTITY</v>
      </c>
      <c r="V4196" t="str">
        <f>VLOOKUP(表2[index_id],表6[],2)</f>
        <v>ValueOntology.QUANTITY</v>
      </c>
      <c r="W4196" t="str">
        <f>VLOOKUP(表2[index_id],表7[],2)</f>
        <v>ValueOntology.QUANTITY</v>
      </c>
      <c r="X4196" t="str">
        <f>VLOOKUP(表2[index_id],表8[],2)</f>
        <v>ValueOntology.QUANTITY</v>
      </c>
      <c r="Y4196" t="str">
        <f>VLOOKUP(表2[index_id],表9[],2)</f>
        <v>ValueOntology.QUANTITY</v>
      </c>
      <c r="Z4196" t="str">
        <f>VLOOKUP(表2[index_id],表10[],2)</f>
        <v>ValueOntology.QUANTITY</v>
      </c>
      <c r="AA4196" t="str">
        <f>VLOOKUP(表2[index_id],表11[],2)</f>
        <v>ValueOntology.QUANTITY</v>
      </c>
      <c r="AB4196" s="8" t="b">
        <f>表2[[#This Row],[vo104]]=表2[[#This Row],[vo109]]</f>
        <v>1</v>
      </c>
    </row>
    <row r="4197" spans="1:28" ht="15" x14ac:dyDescent="0.25">
      <c r="A4197" s="1">
        <v>139285</v>
      </c>
      <c r="B4197" s="1">
        <v>8030101839</v>
      </c>
      <c r="C4197" s="1" t="s">
        <v>5389</v>
      </c>
      <c r="D4197" s="1"/>
      <c r="E4197" s="1">
        <v>2</v>
      </c>
      <c r="F4197" s="1" t="s">
        <v>359</v>
      </c>
      <c r="G4197" s="1" t="s">
        <v>49</v>
      </c>
      <c r="H4197" s="1" t="s">
        <v>1056</v>
      </c>
      <c r="I4197" s="1" t="s">
        <v>1512</v>
      </c>
      <c r="J4197" s="1">
        <v>0</v>
      </c>
      <c r="K4197" s="1" t="s">
        <v>4198</v>
      </c>
      <c r="L4197" s="1" t="s">
        <v>4199</v>
      </c>
      <c r="M4197" s="1" t="s">
        <v>1059</v>
      </c>
      <c r="N4197" s="1"/>
      <c r="O4197" s="1" t="s">
        <v>41</v>
      </c>
      <c r="P4197" s="2" t="s">
        <v>33</v>
      </c>
      <c r="Q4197" s="1" t="s">
        <v>345</v>
      </c>
      <c r="R4197" s="1" t="str">
        <f>VLOOKUP(表2[index_id],表1[],2)</f>
        <v>ValueOntology.PERCENTAGE</v>
      </c>
      <c r="S4197" t="str">
        <f>VLOOKUP(表2[index_id],表3[],2)</f>
        <v>ValueOntology.PERCENTAGE</v>
      </c>
      <c r="T4197" s="5" t="str">
        <f>VLOOKUP(表2[index_id],表4[],2)</f>
        <v>ValueOntology.PERCENTAGE</v>
      </c>
      <c r="U4197" t="str">
        <f>VLOOKUP(表2[index_id],表5[],2)</f>
        <v>ValueOntology.PERCENTAGE</v>
      </c>
      <c r="V4197" t="str">
        <f>VLOOKUP(表2[index_id],表6[],2)</f>
        <v>ValueOntology.PERCENTAGE</v>
      </c>
      <c r="W4197" t="str">
        <f>VLOOKUP(表2[index_id],表7[],2)</f>
        <v>ValueOntology.PERCENTAGE</v>
      </c>
      <c r="X4197" t="str">
        <f>VLOOKUP(表2[index_id],表8[],2)</f>
        <v>ValueOntology.PERCENTAGE</v>
      </c>
      <c r="Y4197" t="str">
        <f>VLOOKUP(表2[index_id],表9[],2)</f>
        <v>ValueOntology.PROPORTION_OF_NATION</v>
      </c>
      <c r="Z4197" t="str">
        <f>VLOOKUP(表2[index_id],表10[],2)</f>
        <v>ValueOntology.PROPORTION_OF_NATION</v>
      </c>
      <c r="AA4197" t="str">
        <f>VLOOKUP(表2[index_id],表11[],2)</f>
        <v>ValueOntology.PROPORTION_OF_NATION</v>
      </c>
      <c r="AB4197" s="8" t="b">
        <f>表2[[#This Row],[vo104]]=表2[[#This Row],[vo109]]</f>
        <v>1</v>
      </c>
    </row>
    <row r="4198" spans="1:28" ht="15" hidden="1" x14ac:dyDescent="0.25">
      <c r="A4198" s="1">
        <v>141887</v>
      </c>
      <c r="B4198" s="1">
        <v>8030104082</v>
      </c>
      <c r="C4198" s="1" t="s">
        <v>5390</v>
      </c>
      <c r="D4198" s="1"/>
      <c r="E4198" s="1">
        <v>0</v>
      </c>
      <c r="F4198" s="1" t="s">
        <v>25</v>
      </c>
      <c r="G4198" s="1" t="s">
        <v>49</v>
      </c>
      <c r="H4198" s="1" t="s">
        <v>1056</v>
      </c>
      <c r="I4198" s="1" t="s">
        <v>1512</v>
      </c>
      <c r="J4198" s="1">
        <v>0</v>
      </c>
      <c r="K4198" s="1" t="s">
        <v>1087</v>
      </c>
      <c r="L4198" s="1" t="s">
        <v>70</v>
      </c>
      <c r="M4198" s="1" t="s">
        <v>1059</v>
      </c>
      <c r="N4198" s="1"/>
      <c r="O4198" s="1" t="s">
        <v>41</v>
      </c>
      <c r="P4198" s="2" t="s">
        <v>33</v>
      </c>
      <c r="Q4198" s="1" t="s">
        <v>303</v>
      </c>
      <c r="R4198" s="1" t="str">
        <f>VLOOKUP(表2[index_id],表1[],2)</f>
        <v>ValueOntology.DIFF_QUANTITY</v>
      </c>
      <c r="S4198" t="str">
        <f>VLOOKUP(表2[index_id],表3[],2)</f>
        <v>ValueOntology.DIFF_QUANTITY</v>
      </c>
      <c r="T4198" s="5" t="str">
        <f>VLOOKUP(表2[index_id],表4[],2)</f>
        <v>ValueOntology.DIFF_QUANTITY</v>
      </c>
      <c r="U4198" t="str">
        <f>VLOOKUP(表2[index_id],表5[],2)</f>
        <v>ValueOntology.DIFF_QUANTITY</v>
      </c>
      <c r="V4198" t="str">
        <f>VLOOKUP(表2[index_id],表6[],2)</f>
        <v>ValueOntology.DIFF_QUANTITY</v>
      </c>
      <c r="W4198" t="str">
        <f>VLOOKUP(表2[index_id],表7[],2)</f>
        <v>ValueOntology.DIFF_QUANTITY</v>
      </c>
      <c r="X4198" t="str">
        <f>VLOOKUP(表2[index_id],表8[],2)</f>
        <v>ValueOntology.DIFF_QUANTITY</v>
      </c>
      <c r="Y4198" t="str">
        <f>VLOOKUP(表2[index_id],表9[],2)</f>
        <v>ValueOntology.DIFF_QUANTITY</v>
      </c>
      <c r="Z4198" t="str">
        <f>VLOOKUP(表2[index_id],表10[],2)</f>
        <v>ValueOntology.DIFF_QUANTITY</v>
      </c>
      <c r="AA4198" t="str">
        <f>VLOOKUP(表2[index_id],表11[],2)</f>
        <v>ValueOntology.DIFF_QUANTITY</v>
      </c>
      <c r="AB4198" s="8" t="b">
        <f>表2[[#This Row],[vo104]]=表2[[#This Row],[vo109]]</f>
        <v>1</v>
      </c>
    </row>
    <row r="4199" spans="1:28" ht="15" hidden="1" x14ac:dyDescent="0.25">
      <c r="A4199" s="1">
        <v>139605</v>
      </c>
      <c r="B4199" s="1">
        <v>8030102161</v>
      </c>
      <c r="C4199" s="1" t="s">
        <v>5391</v>
      </c>
      <c r="D4199" s="1"/>
      <c r="E4199" s="1">
        <v>0</v>
      </c>
      <c r="F4199" s="1" t="s">
        <v>25</v>
      </c>
      <c r="G4199" s="1" t="s">
        <v>49</v>
      </c>
      <c r="H4199" s="1" t="s">
        <v>1056</v>
      </c>
      <c r="I4199" s="1" t="s">
        <v>892</v>
      </c>
      <c r="J4199" s="1">
        <v>0</v>
      </c>
      <c r="K4199" s="1" t="s">
        <v>1092</v>
      </c>
      <c r="L4199" s="1" t="s">
        <v>1058</v>
      </c>
      <c r="M4199" s="1" t="s">
        <v>1059</v>
      </c>
      <c r="N4199" s="1"/>
      <c r="O4199" s="1" t="s">
        <v>41</v>
      </c>
      <c r="P4199" s="2" t="s">
        <v>33</v>
      </c>
      <c r="Q4199" s="1" t="s">
        <v>108</v>
      </c>
      <c r="R4199" s="1" t="str">
        <f>VLOOKUP(表2[index_id],表1[],2)</f>
        <v>ValueOntology.QUANTITY</v>
      </c>
      <c r="S4199" t="str">
        <f>VLOOKUP(表2[index_id],表3[],2)</f>
        <v>ValueOntology.QUANTITY</v>
      </c>
      <c r="T4199" s="5" t="str">
        <f>VLOOKUP(表2[index_id],表4[],2)</f>
        <v>ValueOntology.QUANTITY</v>
      </c>
      <c r="U4199" t="str">
        <f>VLOOKUP(表2[index_id],表5[],2)</f>
        <v>ValueOntology.QUANTITY</v>
      </c>
      <c r="V4199" t="str">
        <f>VLOOKUP(表2[index_id],表6[],2)</f>
        <v>ValueOntology.QUANTITY</v>
      </c>
      <c r="W4199" t="str">
        <f>VLOOKUP(表2[index_id],表7[],2)</f>
        <v>ValueOntology.QUANTITY</v>
      </c>
      <c r="X4199" t="str">
        <f>VLOOKUP(表2[index_id],表8[],2)</f>
        <v>ValueOntology.QUANTITY</v>
      </c>
      <c r="Y4199" t="str">
        <f>VLOOKUP(表2[index_id],表9[],2)</f>
        <v>ValueOntology.QUANTITY</v>
      </c>
      <c r="Z4199" t="str">
        <f>VLOOKUP(表2[index_id],表10[],2)</f>
        <v>ValueOntology.QUANTITY</v>
      </c>
      <c r="AA4199" t="str">
        <f>VLOOKUP(表2[index_id],表11[],2)</f>
        <v>ValueOntology.QUANTITY</v>
      </c>
      <c r="AB4199" s="8" t="b">
        <f>表2[[#This Row],[vo104]]=表2[[#This Row],[vo109]]</f>
        <v>1</v>
      </c>
    </row>
    <row r="4200" spans="1:28" ht="15" hidden="1" x14ac:dyDescent="0.25">
      <c r="A4200" s="1">
        <v>141847</v>
      </c>
      <c r="B4200" s="1">
        <v>8030104042</v>
      </c>
      <c r="C4200" s="1" t="s">
        <v>5392</v>
      </c>
      <c r="D4200" s="1"/>
      <c r="E4200" s="1">
        <v>0</v>
      </c>
      <c r="F4200" s="1" t="s">
        <v>25</v>
      </c>
      <c r="G4200" s="1" t="s">
        <v>49</v>
      </c>
      <c r="H4200" s="1" t="s">
        <v>1056</v>
      </c>
      <c r="I4200" s="1" t="s">
        <v>403</v>
      </c>
      <c r="J4200" s="1">
        <v>0</v>
      </c>
      <c r="K4200" s="1" t="s">
        <v>1087</v>
      </c>
      <c r="L4200" s="1" t="s">
        <v>70</v>
      </c>
      <c r="M4200" s="1" t="s">
        <v>1059</v>
      </c>
      <c r="N4200" s="1"/>
      <c r="O4200" s="1" t="s">
        <v>41</v>
      </c>
      <c r="P4200" s="2" t="s">
        <v>33</v>
      </c>
      <c r="Q4200" s="1" t="s">
        <v>303</v>
      </c>
      <c r="R4200" s="1" t="str">
        <f>VLOOKUP(表2[index_id],表1[],2)</f>
        <v>ValueOntology.DIFF_QUANTITY</v>
      </c>
      <c r="S4200" t="str">
        <f>VLOOKUP(表2[index_id],表3[],2)</f>
        <v>ValueOntology.DIFF_QUANTITY</v>
      </c>
      <c r="T4200" s="5" t="str">
        <f>VLOOKUP(表2[index_id],表4[],2)</f>
        <v>ValueOntology.DIFF_QUANTITY</v>
      </c>
      <c r="U4200" t="str">
        <f>VLOOKUP(表2[index_id],表5[],2)</f>
        <v>ValueOntology.DIFF_QUANTITY</v>
      </c>
      <c r="V4200" t="str">
        <f>VLOOKUP(表2[index_id],表6[],2)</f>
        <v>ValueOntology.DIFF_QUANTITY</v>
      </c>
      <c r="W4200" t="str">
        <f>VLOOKUP(表2[index_id],表7[],2)</f>
        <v>ValueOntology.DIFF_QUANTITY</v>
      </c>
      <c r="X4200" t="str">
        <f>VLOOKUP(表2[index_id],表8[],2)</f>
        <v>ValueOntology.DIFF_QUANTITY</v>
      </c>
      <c r="Y4200" t="str">
        <f>VLOOKUP(表2[index_id],表9[],2)</f>
        <v>ValueOntology.DIFF_QUANTITY</v>
      </c>
      <c r="Z4200" t="str">
        <f>VLOOKUP(表2[index_id],表10[],2)</f>
        <v>ValueOntology.DIFF_QUANTITY</v>
      </c>
      <c r="AA4200" t="str">
        <f>VLOOKUP(表2[index_id],表11[],2)</f>
        <v>ValueOntology.DIFF_QUANTITY</v>
      </c>
      <c r="AB4200" s="8" t="b">
        <f>表2[[#This Row],[vo104]]=表2[[#This Row],[vo109]]</f>
        <v>1</v>
      </c>
    </row>
    <row r="4201" spans="1:28" ht="15" hidden="1" x14ac:dyDescent="0.25">
      <c r="A4201" s="1">
        <v>149704</v>
      </c>
      <c r="B4201" s="1">
        <v>7330102397</v>
      </c>
      <c r="C4201" s="1" t="s">
        <v>5393</v>
      </c>
      <c r="D4201" s="1"/>
      <c r="E4201" s="1">
        <v>2</v>
      </c>
      <c r="F4201" s="1" t="s">
        <v>88</v>
      </c>
      <c r="G4201" s="1" t="s">
        <v>49</v>
      </c>
      <c r="H4201" s="1" t="s">
        <v>1056</v>
      </c>
      <c r="I4201" s="1" t="s">
        <v>1512</v>
      </c>
      <c r="J4201" s="1">
        <v>0</v>
      </c>
      <c r="K4201" s="1" t="s">
        <v>1087</v>
      </c>
      <c r="L4201" s="1" t="s">
        <v>4204</v>
      </c>
      <c r="M4201" s="1" t="s">
        <v>1059</v>
      </c>
      <c r="N4201" s="1"/>
      <c r="O4201" s="1" t="s">
        <v>54</v>
      </c>
      <c r="P4201" s="2" t="s">
        <v>33</v>
      </c>
      <c r="Q4201" s="1" t="s">
        <v>117</v>
      </c>
      <c r="R4201" s="1" t="str">
        <f>VLOOKUP(表2[index_id],表1[],2)</f>
        <v>ValueOntology.QUANTITY</v>
      </c>
      <c r="S4201" t="str">
        <f>VLOOKUP(表2[index_id],表3[],2)</f>
        <v>ValueOntology.QUANTITY_PER_CAPITA</v>
      </c>
      <c r="T4201" s="5" t="str">
        <f>VLOOKUP(表2[index_id],表4[],2)</f>
        <v>ValueOntology.QUANTITY_PER_CAPITA</v>
      </c>
      <c r="U4201" t="str">
        <f>VLOOKUP(表2[index_id],表5[],2)</f>
        <v>ValueOntology.QUANTITY_PER_CAPITA</v>
      </c>
      <c r="V4201" t="str">
        <f>VLOOKUP(表2[index_id],表6[],2)</f>
        <v>ValueOntology.QUANTITY_PER_CAPITA</v>
      </c>
      <c r="W4201" t="str">
        <f>VLOOKUP(表2[index_id],表7[],2)</f>
        <v>ValueOntology.QUANTITY_PER_CAPITA</v>
      </c>
      <c r="X4201" t="str">
        <f>VLOOKUP(表2[index_id],表8[],2)</f>
        <v>ValueOntology.QUANTITY_PER_CAPITA</v>
      </c>
      <c r="Y4201" t="str">
        <f>VLOOKUP(表2[index_id],表9[],2)</f>
        <v>ValueOntology.QUANTITY_PER_CAPITA</v>
      </c>
      <c r="Z4201" t="str">
        <f>VLOOKUP(表2[index_id],表10[],2)</f>
        <v>ValueOntology.QUANTITY_PER_CAPITA</v>
      </c>
      <c r="AA4201" t="str">
        <f>VLOOKUP(表2[index_id],表11[],2)</f>
        <v>ValueOntology.QUANTITY_PER_CAPITA</v>
      </c>
      <c r="AB4201" s="8" t="b">
        <f>表2[[#This Row],[vo104]]=表2[[#This Row],[vo109]]</f>
        <v>1</v>
      </c>
    </row>
    <row r="4202" spans="1:28" ht="15" hidden="1" x14ac:dyDescent="0.25">
      <c r="A4202" s="1">
        <v>139896</v>
      </c>
      <c r="B4202" s="1">
        <v>8030102464</v>
      </c>
      <c r="C4202" s="1" t="s">
        <v>5394</v>
      </c>
      <c r="D4202" s="1"/>
      <c r="E4202" s="1">
        <v>2</v>
      </c>
      <c r="F4202" s="1" t="s">
        <v>310</v>
      </c>
      <c r="G4202" s="1" t="s">
        <v>49</v>
      </c>
      <c r="H4202" s="1" t="s">
        <v>1056</v>
      </c>
      <c r="I4202" s="1" t="s">
        <v>403</v>
      </c>
      <c r="J4202" s="1">
        <v>0</v>
      </c>
      <c r="K4202" s="1" t="s">
        <v>1090</v>
      </c>
      <c r="L4202" s="1" t="s">
        <v>1075</v>
      </c>
      <c r="M4202" s="1" t="s">
        <v>1059</v>
      </c>
      <c r="N4202" s="1"/>
      <c r="O4202" s="1" t="s">
        <v>41</v>
      </c>
      <c r="P4202" s="2" t="s">
        <v>33</v>
      </c>
      <c r="Q4202" s="1" t="s">
        <v>108</v>
      </c>
      <c r="R4202" s="1" t="str">
        <f>VLOOKUP(表2[index_id],表1[],2)</f>
        <v>ValueOntology.PERCENTAGE</v>
      </c>
      <c r="S4202" t="str">
        <f>VLOOKUP(表2[index_id],表3[],2)</f>
        <v>ValueOntology.PERCENTAGE</v>
      </c>
      <c r="T4202" s="5" t="str">
        <f>VLOOKUP(表2[index_id],表4[],2)</f>
        <v>ValueOntology.PERCENTAGE</v>
      </c>
      <c r="U4202" t="str">
        <f>VLOOKUP(表2[index_id],表5[],2)</f>
        <v>ValueOntology.PERCENTAGE</v>
      </c>
      <c r="V4202" t="str">
        <f>VLOOKUP(表2[index_id],表6[],2)</f>
        <v>ValueOntology.PERCENTAGE</v>
      </c>
      <c r="W4202" t="str">
        <f>VLOOKUP(表2[index_id],表7[],2)</f>
        <v>ValueOntology.PERCENTAGE</v>
      </c>
      <c r="X4202" t="str">
        <f>VLOOKUP(表2[index_id],表8[],2)</f>
        <v>ValueOntology.PERCENTAGE</v>
      </c>
      <c r="Y4202" t="str">
        <f>VLOOKUP(表2[index_id],表9[],2)</f>
        <v>ValueOntology.PERCENTAGE</v>
      </c>
      <c r="Z4202" t="str">
        <f>VLOOKUP(表2[index_id],表10[],2)</f>
        <v>ValueOntology.PERCENTAGE</v>
      </c>
      <c r="AA4202" t="str">
        <f>VLOOKUP(表2[index_id],表11[],2)</f>
        <v>ValueOntology.PERCENTAGE</v>
      </c>
      <c r="AB4202" s="8" t="b">
        <f>表2[[#This Row],[vo104]]=表2[[#This Row],[vo109]]</f>
        <v>1</v>
      </c>
    </row>
    <row r="4203" spans="1:28" ht="15" hidden="1" x14ac:dyDescent="0.25">
      <c r="A4203" s="1">
        <v>141860</v>
      </c>
      <c r="B4203" s="1">
        <v>8030104055</v>
      </c>
      <c r="C4203" s="1" t="s">
        <v>5395</v>
      </c>
      <c r="D4203" s="1"/>
      <c r="E4203" s="1">
        <v>0</v>
      </c>
      <c r="F4203" s="1" t="s">
        <v>25</v>
      </c>
      <c r="G4203" s="1" t="s">
        <v>49</v>
      </c>
      <c r="H4203" s="1" t="s">
        <v>1056</v>
      </c>
      <c r="I4203" s="1" t="s">
        <v>1549</v>
      </c>
      <c r="J4203" s="1">
        <v>0</v>
      </c>
      <c r="K4203" s="1" t="s">
        <v>4606</v>
      </c>
      <c r="L4203" s="1" t="s">
        <v>1213</v>
      </c>
      <c r="M4203" s="1" t="s">
        <v>1059</v>
      </c>
      <c r="N4203" s="1"/>
      <c r="O4203" s="1" t="s">
        <v>41</v>
      </c>
      <c r="P4203" s="2" t="s">
        <v>33</v>
      </c>
      <c r="Q4203" s="1" t="s">
        <v>303</v>
      </c>
      <c r="R4203" s="1" t="str">
        <f>VLOOKUP(表2[index_id],表1[],2)</f>
        <v>ValueOntology.QUANTITY</v>
      </c>
      <c r="S4203" t="str">
        <f>VLOOKUP(表2[index_id],表3[],2)</f>
        <v>ValueOntology.QUANTITY</v>
      </c>
      <c r="T4203" s="5" t="str">
        <f>VLOOKUP(表2[index_id],表4[],2)</f>
        <v>ValueOntology.QUANTITY</v>
      </c>
      <c r="U4203" t="str">
        <f>VLOOKUP(表2[index_id],表5[],2)</f>
        <v>ValueOntology.QUANTITY</v>
      </c>
      <c r="V4203" t="str">
        <f>VLOOKUP(表2[index_id],表6[],2)</f>
        <v>ValueOntology.QUANTITY</v>
      </c>
      <c r="W4203" t="str">
        <f>VLOOKUP(表2[index_id],表7[],2)</f>
        <v>ValueOntology.QUANTITY</v>
      </c>
      <c r="X4203" t="str">
        <f>VLOOKUP(表2[index_id],表8[],2)</f>
        <v>ValueOntology.QUANTITY</v>
      </c>
      <c r="Y4203" t="str">
        <f>VLOOKUP(表2[index_id],表9[],2)</f>
        <v>ValueOntology.QUANTITY</v>
      </c>
      <c r="Z4203" t="str">
        <f>VLOOKUP(表2[index_id],表10[],2)</f>
        <v>ValueOntology.QUANTITY</v>
      </c>
      <c r="AA4203" t="str">
        <f>VLOOKUP(表2[index_id],表11[],2)</f>
        <v>ValueOntology.QUANTITY</v>
      </c>
      <c r="AB4203" s="8" t="b">
        <f>表2[[#This Row],[vo104]]=表2[[#This Row],[vo109]]</f>
        <v>1</v>
      </c>
    </row>
    <row r="4204" spans="1:28" ht="15" hidden="1" x14ac:dyDescent="0.25">
      <c r="A4204" s="1">
        <v>141500</v>
      </c>
      <c r="B4204" s="1">
        <v>8030103409</v>
      </c>
      <c r="C4204" s="1" t="s">
        <v>5396</v>
      </c>
      <c r="D4204" s="1"/>
      <c r="E4204" s="1">
        <v>0</v>
      </c>
      <c r="F4204" s="1" t="s">
        <v>25</v>
      </c>
      <c r="G4204" s="1" t="s">
        <v>49</v>
      </c>
      <c r="H4204" s="1" t="s">
        <v>1056</v>
      </c>
      <c r="I4204" s="1" t="s">
        <v>403</v>
      </c>
      <c r="J4204" s="1">
        <v>0</v>
      </c>
      <c r="K4204" s="1" t="s">
        <v>1092</v>
      </c>
      <c r="L4204" s="1" t="s">
        <v>1058</v>
      </c>
      <c r="M4204" s="1" t="s">
        <v>1059</v>
      </c>
      <c r="N4204" s="1"/>
      <c r="O4204" s="1" t="s">
        <v>41</v>
      </c>
      <c r="P4204" s="2" t="s">
        <v>33</v>
      </c>
      <c r="Q4204" s="1" t="s">
        <v>108</v>
      </c>
      <c r="R4204" s="1" t="str">
        <f>VLOOKUP(表2[index_id],表1[],2)</f>
        <v>ValueOntology.QUANTITY</v>
      </c>
      <c r="S4204" t="str">
        <f>VLOOKUP(表2[index_id],表3[],2)</f>
        <v>ValueOntology.QUANTITY</v>
      </c>
      <c r="T4204" s="5" t="str">
        <f>VLOOKUP(表2[index_id],表4[],2)</f>
        <v>ValueOntology.QUANTITY</v>
      </c>
      <c r="U4204" t="str">
        <f>VLOOKUP(表2[index_id],表5[],2)</f>
        <v>ValueOntology.QUANTITY</v>
      </c>
      <c r="V4204" t="str">
        <f>VLOOKUP(表2[index_id],表6[],2)</f>
        <v>ValueOntology.QUANTITY</v>
      </c>
      <c r="W4204" t="str">
        <f>VLOOKUP(表2[index_id],表7[],2)</f>
        <v>ValueOntology.QUANTITY</v>
      </c>
      <c r="X4204" t="str">
        <f>VLOOKUP(表2[index_id],表8[],2)</f>
        <v>ValueOntology.QUANTITY</v>
      </c>
      <c r="Y4204" t="str">
        <f>VLOOKUP(表2[index_id],表9[],2)</f>
        <v>ValueOntology.QUANTITY</v>
      </c>
      <c r="Z4204" t="str">
        <f>VLOOKUP(表2[index_id],表10[],2)</f>
        <v>ValueOntology.QUANTITY</v>
      </c>
      <c r="AA4204" t="str">
        <f>VLOOKUP(表2[index_id],表11[],2)</f>
        <v>ValueOntology.QUANTITY</v>
      </c>
      <c r="AB4204" s="8" t="b">
        <f>表2[[#This Row],[vo104]]=表2[[#This Row],[vo109]]</f>
        <v>1</v>
      </c>
    </row>
    <row r="4205" spans="1:28" ht="15" x14ac:dyDescent="0.25">
      <c r="A4205" s="1">
        <v>139980</v>
      </c>
      <c r="B4205" s="1">
        <v>8030102558</v>
      </c>
      <c r="C4205" s="1" t="s">
        <v>5397</v>
      </c>
      <c r="D4205" s="1"/>
      <c r="E4205" s="1">
        <v>2</v>
      </c>
      <c r="F4205" s="1" t="s">
        <v>359</v>
      </c>
      <c r="G4205" s="1" t="s">
        <v>49</v>
      </c>
      <c r="H4205" s="1" t="s">
        <v>1056</v>
      </c>
      <c r="I4205" s="1" t="s">
        <v>403</v>
      </c>
      <c r="J4205" s="1">
        <v>0</v>
      </c>
      <c r="K4205" s="1" t="s">
        <v>4182</v>
      </c>
      <c r="L4205" s="1" t="s">
        <v>4183</v>
      </c>
      <c r="M4205" s="1" t="s">
        <v>1059</v>
      </c>
      <c r="N4205" s="1"/>
      <c r="O4205" s="1" t="s">
        <v>41</v>
      </c>
      <c r="P4205" s="2" t="s">
        <v>33</v>
      </c>
      <c r="Q4205" s="1" t="s">
        <v>345</v>
      </c>
      <c r="R4205" s="1" t="str">
        <f>VLOOKUP(表2[index_id],表1[],2)</f>
        <v>ValueOntology.PERCENTAGE</v>
      </c>
      <c r="S4205" t="str">
        <f>VLOOKUP(表2[index_id],表3[],2)</f>
        <v>ValueOntology.PERCENTAGE</v>
      </c>
      <c r="T4205" s="5" t="str">
        <f>VLOOKUP(表2[index_id],表4[],2)</f>
        <v>ValueOntology.PERCENTAGE</v>
      </c>
      <c r="U4205" t="str">
        <f>VLOOKUP(表2[index_id],表5[],2)</f>
        <v>ValueOntology.PERCENTAGE</v>
      </c>
      <c r="V4205" t="str">
        <f>VLOOKUP(表2[index_id],表6[],2)</f>
        <v>ValueOntology.PERCENTAGE</v>
      </c>
      <c r="W4205" t="str">
        <f>VLOOKUP(表2[index_id],表7[],2)</f>
        <v>ValueOntology.PERCENTAGE</v>
      </c>
      <c r="X4205" t="str">
        <f>VLOOKUP(表2[index_id],表8[],2)</f>
        <v>ValueOntology.PERCENTAGE</v>
      </c>
      <c r="Y4205" t="str">
        <f>VLOOKUP(表2[index_id],表9[],2)</f>
        <v>ValueOntology.PROPORTION_OF_NATION</v>
      </c>
      <c r="Z4205" t="str">
        <f>VLOOKUP(表2[index_id],表10[],2)</f>
        <v>ValueOntology.PROPORTION_OF_NATION</v>
      </c>
      <c r="AA4205" t="str">
        <f>VLOOKUP(表2[index_id],表11[],2)</f>
        <v>ValueOntology.PROPORTION_OF_NATION</v>
      </c>
      <c r="AB4205" s="8" t="b">
        <f>表2[[#This Row],[vo104]]=表2[[#This Row],[vo109]]</f>
        <v>1</v>
      </c>
    </row>
    <row r="4206" spans="1:28" ht="15" x14ac:dyDescent="0.25">
      <c r="A4206" s="1">
        <v>139766</v>
      </c>
      <c r="B4206" s="1">
        <v>8030102310</v>
      </c>
      <c r="C4206" s="1" t="s">
        <v>5398</v>
      </c>
      <c r="D4206" s="1"/>
      <c r="E4206" s="1">
        <v>2</v>
      </c>
      <c r="F4206" s="1" t="s">
        <v>359</v>
      </c>
      <c r="G4206" s="1" t="s">
        <v>49</v>
      </c>
      <c r="H4206" s="1" t="s">
        <v>1056</v>
      </c>
      <c r="I4206" s="1" t="s">
        <v>892</v>
      </c>
      <c r="J4206" s="1">
        <v>0</v>
      </c>
      <c r="K4206" s="1" t="s">
        <v>4193</v>
      </c>
      <c r="L4206" s="1" t="s">
        <v>4194</v>
      </c>
      <c r="M4206" s="1" t="s">
        <v>1059</v>
      </c>
      <c r="N4206" s="1"/>
      <c r="O4206" s="1" t="s">
        <v>41</v>
      </c>
      <c r="P4206" s="2" t="s">
        <v>33</v>
      </c>
      <c r="Q4206" s="1" t="s">
        <v>345</v>
      </c>
      <c r="R4206" s="1" t="str">
        <f>VLOOKUP(表2[index_id],表1[],2)</f>
        <v>ValueOntology.PERCENTAGE</v>
      </c>
      <c r="S4206" t="str">
        <f>VLOOKUP(表2[index_id],表3[],2)</f>
        <v>ValueOntology.PERCENTAGE</v>
      </c>
      <c r="T4206" s="5" t="str">
        <f>VLOOKUP(表2[index_id],表4[],2)</f>
        <v>ValueOntology.PERCENTAGE</v>
      </c>
      <c r="U4206" t="str">
        <f>VLOOKUP(表2[index_id],表5[],2)</f>
        <v>ValueOntology.PERCENTAGE</v>
      </c>
      <c r="V4206" t="str">
        <f>VLOOKUP(表2[index_id],表6[],2)</f>
        <v>ValueOntology.PERCENTAGE</v>
      </c>
      <c r="W4206" t="str">
        <f>VLOOKUP(表2[index_id],表7[],2)</f>
        <v>ValueOntology.PERCENTAGE</v>
      </c>
      <c r="X4206" t="str">
        <f>VLOOKUP(表2[index_id],表8[],2)</f>
        <v>ValueOntology.PERCENTAGE</v>
      </c>
      <c r="Y4206" t="str">
        <f>VLOOKUP(表2[index_id],表9[],2)</f>
        <v>ValueOntology.PROPORTION_OF_NATION</v>
      </c>
      <c r="Z4206" t="str">
        <f>VLOOKUP(表2[index_id],表10[],2)</f>
        <v>ValueOntology.PROPORTION_OF_NATION</v>
      </c>
      <c r="AA4206" t="str">
        <f>VLOOKUP(表2[index_id],表11[],2)</f>
        <v>ValueOntology.PROPORTION_OF_NATION</v>
      </c>
      <c r="AB4206" s="8" t="b">
        <f>表2[[#This Row],[vo104]]=表2[[#This Row],[vo109]]</f>
        <v>1</v>
      </c>
    </row>
    <row r="4207" spans="1:28" ht="15" hidden="1" x14ac:dyDescent="0.25">
      <c r="A4207" s="1">
        <v>149705</v>
      </c>
      <c r="B4207" s="1">
        <v>7330103947</v>
      </c>
      <c r="C4207" s="1" t="s">
        <v>5399</v>
      </c>
      <c r="D4207" s="1"/>
      <c r="E4207" s="1">
        <v>2</v>
      </c>
      <c r="F4207" s="1" t="s">
        <v>88</v>
      </c>
      <c r="G4207" s="1" t="s">
        <v>49</v>
      </c>
      <c r="H4207" s="1" t="s">
        <v>1056</v>
      </c>
      <c r="I4207" s="1" t="s">
        <v>892</v>
      </c>
      <c r="J4207" s="1">
        <v>0</v>
      </c>
      <c r="K4207" s="1" t="s">
        <v>1087</v>
      </c>
      <c r="L4207" s="1" t="s">
        <v>4204</v>
      </c>
      <c r="M4207" s="1" t="s">
        <v>1059</v>
      </c>
      <c r="N4207" s="1"/>
      <c r="O4207" s="1" t="s">
        <v>54</v>
      </c>
      <c r="P4207" s="2" t="s">
        <v>33</v>
      </c>
      <c r="Q4207" s="1" t="s">
        <v>117</v>
      </c>
      <c r="R4207" s="1" t="str">
        <f>VLOOKUP(表2[index_id],表1[],2)</f>
        <v>ValueOntology.QUANTITY</v>
      </c>
      <c r="S4207" t="str">
        <f>VLOOKUP(表2[index_id],表3[],2)</f>
        <v>ValueOntology.QUANTITY_PER_CAPITA</v>
      </c>
      <c r="T4207" s="5" t="str">
        <f>VLOOKUP(表2[index_id],表4[],2)</f>
        <v>ValueOntology.QUANTITY_PER_CAPITA</v>
      </c>
      <c r="U4207" t="str">
        <f>VLOOKUP(表2[index_id],表5[],2)</f>
        <v>ValueOntology.QUANTITY_PER_CAPITA</v>
      </c>
      <c r="V4207" t="str">
        <f>VLOOKUP(表2[index_id],表6[],2)</f>
        <v>ValueOntology.QUANTITY_PER_CAPITA</v>
      </c>
      <c r="W4207" t="str">
        <f>VLOOKUP(表2[index_id],表7[],2)</f>
        <v>ValueOntology.QUANTITY_PER_CAPITA</v>
      </c>
      <c r="X4207" t="str">
        <f>VLOOKUP(表2[index_id],表8[],2)</f>
        <v>ValueOntology.QUANTITY_PER_CAPITA</v>
      </c>
      <c r="Y4207" t="str">
        <f>VLOOKUP(表2[index_id],表9[],2)</f>
        <v>ValueOntology.QUANTITY_PER_CAPITA</v>
      </c>
      <c r="Z4207" t="str">
        <f>VLOOKUP(表2[index_id],表10[],2)</f>
        <v>ValueOntology.QUANTITY_PER_CAPITA</v>
      </c>
      <c r="AA4207" t="str">
        <f>VLOOKUP(表2[index_id],表11[],2)</f>
        <v>ValueOntology.QUANTITY_PER_CAPITA</v>
      </c>
      <c r="AB4207" s="8" t="b">
        <f>表2[[#This Row],[vo104]]=表2[[#This Row],[vo109]]</f>
        <v>1</v>
      </c>
    </row>
    <row r="4208" spans="1:28" ht="15" hidden="1" x14ac:dyDescent="0.25">
      <c r="A4208" s="1">
        <v>139068</v>
      </c>
      <c r="B4208" s="1">
        <v>8030101624</v>
      </c>
      <c r="C4208" s="1" t="s">
        <v>5400</v>
      </c>
      <c r="D4208" s="1"/>
      <c r="E4208" s="1">
        <v>0</v>
      </c>
      <c r="F4208" s="1" t="s">
        <v>25</v>
      </c>
      <c r="G4208" s="1" t="s">
        <v>49</v>
      </c>
      <c r="H4208" s="1" t="s">
        <v>1056</v>
      </c>
      <c r="I4208" s="1" t="s">
        <v>403</v>
      </c>
      <c r="J4208" s="1">
        <v>0</v>
      </c>
      <c r="K4208" s="1" t="s">
        <v>1099</v>
      </c>
      <c r="L4208" s="1" t="s">
        <v>1100</v>
      </c>
      <c r="M4208" s="1" t="s">
        <v>1059</v>
      </c>
      <c r="N4208" s="1"/>
      <c r="O4208" s="1" t="s">
        <v>41</v>
      </c>
      <c r="P4208" s="2" t="s">
        <v>33</v>
      </c>
      <c r="Q4208" s="1" t="s">
        <v>108</v>
      </c>
      <c r="R4208" s="1" t="str">
        <f>VLOOKUP(表2[index_id],表1[],2)</f>
        <v>ValueOntology.QUANTITY</v>
      </c>
      <c r="S4208" t="str">
        <f>VLOOKUP(表2[index_id],表3[],2)</f>
        <v>ValueOntology.QUANTITY</v>
      </c>
      <c r="T4208" s="5" t="str">
        <f>VLOOKUP(表2[index_id],表4[],2)</f>
        <v>ValueOntology.QUANTITY</v>
      </c>
      <c r="U4208" t="str">
        <f>VLOOKUP(表2[index_id],表5[],2)</f>
        <v>ValueOntology.QUANTITY</v>
      </c>
      <c r="V4208" t="str">
        <f>VLOOKUP(表2[index_id],表6[],2)</f>
        <v>ValueOntology.QUANTITY</v>
      </c>
      <c r="W4208" t="str">
        <f>VLOOKUP(表2[index_id],表7[],2)</f>
        <v>ValueOntology.QUANTITY</v>
      </c>
      <c r="X4208" t="str">
        <f>VLOOKUP(表2[index_id],表8[],2)</f>
        <v>ValueOntology.QUANTITY</v>
      </c>
      <c r="Y4208" t="str">
        <f>VLOOKUP(表2[index_id],表9[],2)</f>
        <v>ValueOntology.QUANTITY</v>
      </c>
      <c r="Z4208" t="str">
        <f>VLOOKUP(表2[index_id],表10[],2)</f>
        <v>ValueOntology.QUANTITY</v>
      </c>
      <c r="AA4208" t="str">
        <f>VLOOKUP(表2[index_id],表11[],2)</f>
        <v>ValueOntology.QUANTITY</v>
      </c>
      <c r="AB4208" s="8" t="b">
        <f>表2[[#This Row],[vo104]]=表2[[#This Row],[vo109]]</f>
        <v>1</v>
      </c>
    </row>
    <row r="4209" spans="1:28" ht="15" x14ac:dyDescent="0.25">
      <c r="A4209" s="1">
        <v>139539</v>
      </c>
      <c r="B4209" s="1">
        <v>8030102095</v>
      </c>
      <c r="C4209" s="1" t="s">
        <v>5401</v>
      </c>
      <c r="D4209" s="1"/>
      <c r="E4209" s="1">
        <v>2</v>
      </c>
      <c r="F4209" s="1" t="s">
        <v>359</v>
      </c>
      <c r="G4209" s="1" t="s">
        <v>49</v>
      </c>
      <c r="H4209" s="1" t="s">
        <v>1056</v>
      </c>
      <c r="I4209" s="1" t="s">
        <v>403</v>
      </c>
      <c r="J4209" s="1">
        <v>0</v>
      </c>
      <c r="K4209" s="1" t="s">
        <v>4193</v>
      </c>
      <c r="L4209" s="1" t="s">
        <v>4194</v>
      </c>
      <c r="M4209" s="1" t="s">
        <v>1059</v>
      </c>
      <c r="N4209" s="1"/>
      <c r="O4209" s="1" t="s">
        <v>41</v>
      </c>
      <c r="P4209" s="2" t="s">
        <v>33</v>
      </c>
      <c r="Q4209" s="1" t="s">
        <v>345</v>
      </c>
      <c r="R4209" s="1" t="str">
        <f>VLOOKUP(表2[index_id],表1[],2)</f>
        <v>ValueOntology.PERCENTAGE</v>
      </c>
      <c r="S4209" t="str">
        <f>VLOOKUP(表2[index_id],表3[],2)</f>
        <v>ValueOntology.PERCENTAGE</v>
      </c>
      <c r="T4209" s="5" t="str">
        <f>VLOOKUP(表2[index_id],表4[],2)</f>
        <v>ValueOntology.PERCENTAGE</v>
      </c>
      <c r="U4209" t="str">
        <f>VLOOKUP(表2[index_id],表5[],2)</f>
        <v>ValueOntology.PERCENTAGE</v>
      </c>
      <c r="V4209" t="str">
        <f>VLOOKUP(表2[index_id],表6[],2)</f>
        <v>ValueOntology.PERCENTAGE</v>
      </c>
      <c r="W4209" t="str">
        <f>VLOOKUP(表2[index_id],表7[],2)</f>
        <v>ValueOntology.PERCENTAGE</v>
      </c>
      <c r="X4209" t="str">
        <f>VLOOKUP(表2[index_id],表8[],2)</f>
        <v>ValueOntology.PERCENTAGE</v>
      </c>
      <c r="Y4209" t="str">
        <f>VLOOKUP(表2[index_id],表9[],2)</f>
        <v>ValueOntology.PROPORTION_OF_NATION</v>
      </c>
      <c r="Z4209" t="str">
        <f>VLOOKUP(表2[index_id],表10[],2)</f>
        <v>ValueOntology.PROPORTION_OF_NATION</v>
      </c>
      <c r="AA4209" t="str">
        <f>VLOOKUP(表2[index_id],表11[],2)</f>
        <v>ValueOntology.PROPORTION_OF_NATION</v>
      </c>
      <c r="AB4209" s="8" t="b">
        <f>表2[[#This Row],[vo104]]=表2[[#This Row],[vo109]]</f>
        <v>1</v>
      </c>
    </row>
    <row r="4210" spans="1:28" ht="15" hidden="1" x14ac:dyDescent="0.25">
      <c r="A4210" s="1">
        <v>139162</v>
      </c>
      <c r="B4210" s="1">
        <v>8030101718</v>
      </c>
      <c r="C4210" s="1" t="s">
        <v>5402</v>
      </c>
      <c r="D4210" s="1"/>
      <c r="E4210" s="1">
        <v>2</v>
      </c>
      <c r="F4210" s="1" t="s">
        <v>310</v>
      </c>
      <c r="G4210" s="1" t="s">
        <v>49</v>
      </c>
      <c r="H4210" s="1" t="s">
        <v>1056</v>
      </c>
      <c r="I4210" s="1" t="s">
        <v>403</v>
      </c>
      <c r="J4210" s="1">
        <v>0</v>
      </c>
      <c r="K4210" s="1" t="s">
        <v>1102</v>
      </c>
      <c r="L4210" s="1" t="s">
        <v>1103</v>
      </c>
      <c r="M4210" s="1" t="s">
        <v>1059</v>
      </c>
      <c r="N4210" s="1"/>
      <c r="O4210" s="1" t="s">
        <v>41</v>
      </c>
      <c r="P4210" s="2" t="s">
        <v>33</v>
      </c>
      <c r="Q4210" s="1" t="s">
        <v>108</v>
      </c>
      <c r="R4210" s="1" t="str">
        <f>VLOOKUP(表2[index_id],表1[],2)</f>
        <v>ValueOntology.PERCENTAGE</v>
      </c>
      <c r="S4210" t="str">
        <f>VLOOKUP(表2[index_id],表3[],2)</f>
        <v>ValueOntology.PERCENTAGE</v>
      </c>
      <c r="T4210" s="5" t="str">
        <f>VLOOKUP(表2[index_id],表4[],2)</f>
        <v>ValueOntology.PERCENTAGE</v>
      </c>
      <c r="U4210" t="str">
        <f>VLOOKUP(表2[index_id],表5[],2)</f>
        <v>ValueOntology.PERCENTAGE</v>
      </c>
      <c r="V4210" t="str">
        <f>VLOOKUP(表2[index_id],表6[],2)</f>
        <v>ValueOntology.PERCENTAGE</v>
      </c>
      <c r="W4210" t="str">
        <f>VLOOKUP(表2[index_id],表7[],2)</f>
        <v>ValueOntology.PERCENTAGE</v>
      </c>
      <c r="X4210" t="str">
        <f>VLOOKUP(表2[index_id],表8[],2)</f>
        <v>ValueOntology.PERCENTAGE</v>
      </c>
      <c r="Y4210" t="str">
        <f>VLOOKUP(表2[index_id],表9[],2)</f>
        <v>ValueOntology.PERCENTAGE</v>
      </c>
      <c r="Z4210" t="str">
        <f>VLOOKUP(表2[index_id],表10[],2)</f>
        <v>ValueOntology.PERCENTAGE</v>
      </c>
      <c r="AA4210" t="str">
        <f>VLOOKUP(表2[index_id],表11[],2)</f>
        <v>ValueOntology.PERCENTAGE</v>
      </c>
      <c r="AB4210" s="8" t="b">
        <f>表2[[#This Row],[vo104]]=表2[[#This Row],[vo109]]</f>
        <v>1</v>
      </c>
    </row>
    <row r="4211" spans="1:28" ht="15" x14ac:dyDescent="0.25">
      <c r="A4211" s="1">
        <v>139258</v>
      </c>
      <c r="B4211" s="1">
        <v>8030101812</v>
      </c>
      <c r="C4211" s="1" t="s">
        <v>5403</v>
      </c>
      <c r="D4211" s="1"/>
      <c r="E4211" s="1">
        <v>2</v>
      </c>
      <c r="F4211" s="1" t="s">
        <v>359</v>
      </c>
      <c r="G4211" s="1" t="s">
        <v>49</v>
      </c>
      <c r="H4211" s="1" t="s">
        <v>1056</v>
      </c>
      <c r="I4211" s="1" t="s">
        <v>403</v>
      </c>
      <c r="J4211" s="1">
        <v>0</v>
      </c>
      <c r="K4211" s="1" t="s">
        <v>4198</v>
      </c>
      <c r="L4211" s="1" t="s">
        <v>4199</v>
      </c>
      <c r="M4211" s="1" t="s">
        <v>1059</v>
      </c>
      <c r="N4211" s="1"/>
      <c r="O4211" s="1" t="s">
        <v>41</v>
      </c>
      <c r="P4211" s="2" t="s">
        <v>33</v>
      </c>
      <c r="Q4211" s="1" t="s">
        <v>345</v>
      </c>
      <c r="R4211" s="1" t="str">
        <f>VLOOKUP(表2[index_id],表1[],2)</f>
        <v>ValueOntology.PERCENTAGE</v>
      </c>
      <c r="S4211" t="str">
        <f>VLOOKUP(表2[index_id],表3[],2)</f>
        <v>ValueOntology.PERCENTAGE</v>
      </c>
      <c r="T4211" s="5" t="str">
        <f>VLOOKUP(表2[index_id],表4[],2)</f>
        <v>ValueOntology.PERCENTAGE</v>
      </c>
      <c r="U4211" t="str">
        <f>VLOOKUP(表2[index_id],表5[],2)</f>
        <v>ValueOntology.PERCENTAGE</v>
      </c>
      <c r="V4211" t="str">
        <f>VLOOKUP(表2[index_id],表6[],2)</f>
        <v>ValueOntology.PERCENTAGE</v>
      </c>
      <c r="W4211" t="str">
        <f>VLOOKUP(表2[index_id],表7[],2)</f>
        <v>ValueOntology.PERCENTAGE</v>
      </c>
      <c r="X4211" t="str">
        <f>VLOOKUP(表2[index_id],表8[],2)</f>
        <v>ValueOntology.PERCENTAGE</v>
      </c>
      <c r="Y4211" t="str">
        <f>VLOOKUP(表2[index_id],表9[],2)</f>
        <v>ValueOntology.PROPORTION_OF_NATION</v>
      </c>
      <c r="Z4211" t="str">
        <f>VLOOKUP(表2[index_id],表10[],2)</f>
        <v>ValueOntology.PROPORTION_OF_NATION</v>
      </c>
      <c r="AA4211" t="str">
        <f>VLOOKUP(表2[index_id],表11[],2)</f>
        <v>ValueOntology.PROPORTION_OF_NATION</v>
      </c>
      <c r="AB4211" s="8" t="b">
        <f>表2[[#This Row],[vo104]]=表2[[#This Row],[vo109]]</f>
        <v>1</v>
      </c>
    </row>
    <row r="4212" spans="1:28" ht="15" x14ac:dyDescent="0.25">
      <c r="A4212" s="1">
        <v>139567</v>
      </c>
      <c r="B4212" s="1">
        <v>8030102123</v>
      </c>
      <c r="C4212" s="1" t="s">
        <v>5404</v>
      </c>
      <c r="D4212" s="1"/>
      <c r="E4212" s="1">
        <v>2</v>
      </c>
      <c r="F4212" s="1" t="s">
        <v>359</v>
      </c>
      <c r="G4212" s="1" t="s">
        <v>49</v>
      </c>
      <c r="H4212" s="1" t="s">
        <v>1056</v>
      </c>
      <c r="I4212" s="1" t="s">
        <v>892</v>
      </c>
      <c r="J4212" s="1">
        <v>0</v>
      </c>
      <c r="K4212" s="1" t="s">
        <v>4193</v>
      </c>
      <c r="L4212" s="1" t="s">
        <v>4194</v>
      </c>
      <c r="M4212" s="1" t="s">
        <v>1059</v>
      </c>
      <c r="N4212" s="1"/>
      <c r="O4212" s="1" t="s">
        <v>41</v>
      </c>
      <c r="P4212" s="2" t="s">
        <v>33</v>
      </c>
      <c r="Q4212" s="1" t="s">
        <v>345</v>
      </c>
      <c r="R4212" s="1" t="str">
        <f>VLOOKUP(表2[index_id],表1[],2)</f>
        <v>ValueOntology.PERCENTAGE</v>
      </c>
      <c r="S4212" t="str">
        <f>VLOOKUP(表2[index_id],表3[],2)</f>
        <v>ValueOntology.PERCENTAGE</v>
      </c>
      <c r="T4212" s="5" t="str">
        <f>VLOOKUP(表2[index_id],表4[],2)</f>
        <v>ValueOntology.PERCENTAGE</v>
      </c>
      <c r="U4212" t="str">
        <f>VLOOKUP(表2[index_id],表5[],2)</f>
        <v>ValueOntology.PERCENTAGE</v>
      </c>
      <c r="V4212" t="str">
        <f>VLOOKUP(表2[index_id],表6[],2)</f>
        <v>ValueOntology.PERCENTAGE</v>
      </c>
      <c r="W4212" t="str">
        <f>VLOOKUP(表2[index_id],表7[],2)</f>
        <v>ValueOntology.PERCENTAGE</v>
      </c>
      <c r="X4212" t="str">
        <f>VLOOKUP(表2[index_id],表8[],2)</f>
        <v>ValueOntology.PERCENTAGE</v>
      </c>
      <c r="Y4212" t="str">
        <f>VLOOKUP(表2[index_id],表9[],2)</f>
        <v>ValueOntology.PROPORTION_OF_NATION</v>
      </c>
      <c r="Z4212" t="str">
        <f>VLOOKUP(表2[index_id],表10[],2)</f>
        <v>ValueOntology.PROPORTION_OF_NATION</v>
      </c>
      <c r="AA4212" t="str">
        <f>VLOOKUP(表2[index_id],表11[],2)</f>
        <v>ValueOntology.PROPORTION_OF_NATION</v>
      </c>
      <c r="AB4212" s="8" t="b">
        <f>表2[[#This Row],[vo104]]=表2[[#This Row],[vo109]]</f>
        <v>1</v>
      </c>
    </row>
    <row r="4213" spans="1:28" ht="15" hidden="1" x14ac:dyDescent="0.25">
      <c r="A4213" s="1">
        <v>139844</v>
      </c>
      <c r="B4213" s="1">
        <v>8030102399</v>
      </c>
      <c r="C4213" s="1" t="s">
        <v>5405</v>
      </c>
      <c r="D4213" s="1"/>
      <c r="E4213" s="1">
        <v>0</v>
      </c>
      <c r="F4213" s="1" t="s">
        <v>25</v>
      </c>
      <c r="G4213" s="1" t="s">
        <v>49</v>
      </c>
      <c r="H4213" s="1" t="s">
        <v>1056</v>
      </c>
      <c r="I4213" s="1" t="s">
        <v>892</v>
      </c>
      <c r="J4213" s="1">
        <v>0</v>
      </c>
      <c r="K4213" s="1" t="s">
        <v>1087</v>
      </c>
      <c r="L4213" s="1" t="s">
        <v>1072</v>
      </c>
      <c r="M4213" s="1" t="s">
        <v>1059</v>
      </c>
      <c r="N4213" s="1"/>
      <c r="O4213" s="1" t="s">
        <v>41</v>
      </c>
      <c r="P4213" s="2" t="s">
        <v>33</v>
      </c>
      <c r="Q4213" s="1" t="s">
        <v>108</v>
      </c>
      <c r="R4213" s="1" t="str">
        <f>VLOOKUP(表2[index_id],表1[],2)</f>
        <v>ValueOntology.QUANTITY</v>
      </c>
      <c r="S4213" t="str">
        <f>VLOOKUP(表2[index_id],表3[],2)</f>
        <v>ValueOntology.QUANTITY</v>
      </c>
      <c r="T4213" s="5" t="str">
        <f>VLOOKUP(表2[index_id],表4[],2)</f>
        <v>ValueOntology.QUANTITY</v>
      </c>
      <c r="U4213" t="str">
        <f>VLOOKUP(表2[index_id],表5[],2)</f>
        <v>ValueOntology.QUANTITY</v>
      </c>
      <c r="V4213" t="str">
        <f>VLOOKUP(表2[index_id],表6[],2)</f>
        <v>ValueOntology.QUANTITY</v>
      </c>
      <c r="W4213" t="str">
        <f>VLOOKUP(表2[index_id],表7[],2)</f>
        <v>ValueOntology.QUANTITY</v>
      </c>
      <c r="X4213" t="str">
        <f>VLOOKUP(表2[index_id],表8[],2)</f>
        <v>ValueOntology.QUANTITY</v>
      </c>
      <c r="Y4213" t="str">
        <f>VLOOKUP(表2[index_id],表9[],2)</f>
        <v>ValueOntology.QUANTITY</v>
      </c>
      <c r="Z4213" t="str">
        <f>VLOOKUP(表2[index_id],表10[],2)</f>
        <v>ValueOntology.QUANTITY</v>
      </c>
      <c r="AA4213" t="str">
        <f>VLOOKUP(表2[index_id],表11[],2)</f>
        <v>ValueOntology.QUANTITY</v>
      </c>
      <c r="AB4213" s="8" t="b">
        <f>表2[[#This Row],[vo104]]=表2[[#This Row],[vo109]]</f>
        <v>1</v>
      </c>
    </row>
    <row r="4214" spans="1:28" ht="15" x14ac:dyDescent="0.25">
      <c r="A4214" s="1">
        <v>139981</v>
      </c>
      <c r="B4214" s="1">
        <v>8030102559</v>
      </c>
      <c r="C4214" s="1" t="s">
        <v>5406</v>
      </c>
      <c r="D4214" s="1"/>
      <c r="E4214" s="1">
        <v>2</v>
      </c>
      <c r="F4214" s="1" t="s">
        <v>359</v>
      </c>
      <c r="G4214" s="1" t="s">
        <v>49</v>
      </c>
      <c r="H4214" s="1" t="s">
        <v>1056</v>
      </c>
      <c r="I4214" s="1" t="s">
        <v>403</v>
      </c>
      <c r="J4214" s="1">
        <v>0</v>
      </c>
      <c r="K4214" s="1" t="s">
        <v>4182</v>
      </c>
      <c r="L4214" s="1" t="s">
        <v>4183</v>
      </c>
      <c r="M4214" s="1" t="s">
        <v>1059</v>
      </c>
      <c r="N4214" s="1"/>
      <c r="O4214" s="1" t="s">
        <v>41</v>
      </c>
      <c r="P4214" s="2" t="s">
        <v>33</v>
      </c>
      <c r="Q4214" s="1" t="s">
        <v>345</v>
      </c>
      <c r="R4214" s="1" t="str">
        <f>VLOOKUP(表2[index_id],表1[],2)</f>
        <v>ValueOntology.PERCENTAGE</v>
      </c>
      <c r="S4214" t="str">
        <f>VLOOKUP(表2[index_id],表3[],2)</f>
        <v>ValueOntology.PERCENTAGE</v>
      </c>
      <c r="T4214" s="5" t="str">
        <f>VLOOKUP(表2[index_id],表4[],2)</f>
        <v>ValueOntology.PERCENTAGE</v>
      </c>
      <c r="U4214" t="str">
        <f>VLOOKUP(表2[index_id],表5[],2)</f>
        <v>ValueOntology.PERCENTAGE</v>
      </c>
      <c r="V4214" t="str">
        <f>VLOOKUP(表2[index_id],表6[],2)</f>
        <v>ValueOntology.PERCENTAGE</v>
      </c>
      <c r="W4214" t="str">
        <f>VLOOKUP(表2[index_id],表7[],2)</f>
        <v>ValueOntology.PERCENTAGE</v>
      </c>
      <c r="X4214" t="str">
        <f>VLOOKUP(表2[index_id],表8[],2)</f>
        <v>ValueOntology.PERCENTAGE</v>
      </c>
      <c r="Y4214" t="str">
        <f>VLOOKUP(表2[index_id],表9[],2)</f>
        <v>ValueOntology.PROPORTION_OF_NATION</v>
      </c>
      <c r="Z4214" t="str">
        <f>VLOOKUP(表2[index_id],表10[],2)</f>
        <v>ValueOntology.PROPORTION_OF_NATION</v>
      </c>
      <c r="AA4214" t="str">
        <f>VLOOKUP(表2[index_id],表11[],2)</f>
        <v>ValueOntology.PROPORTION_OF_NATION</v>
      </c>
      <c r="AB4214" s="8" t="b">
        <f>表2[[#This Row],[vo104]]=表2[[#This Row],[vo109]]</f>
        <v>1</v>
      </c>
    </row>
    <row r="4215" spans="1:28" ht="15" hidden="1" x14ac:dyDescent="0.25">
      <c r="A4215" s="1">
        <v>139353</v>
      </c>
      <c r="B4215" s="1">
        <v>8030101908</v>
      </c>
      <c r="C4215" s="1" t="s">
        <v>5407</v>
      </c>
      <c r="D4215" s="1"/>
      <c r="E4215" s="1">
        <v>0</v>
      </c>
      <c r="F4215" s="1" t="s">
        <v>25</v>
      </c>
      <c r="G4215" s="1" t="s">
        <v>49</v>
      </c>
      <c r="H4215" s="1" t="s">
        <v>1056</v>
      </c>
      <c r="I4215" s="1" t="s">
        <v>403</v>
      </c>
      <c r="J4215" s="1">
        <v>0</v>
      </c>
      <c r="K4215" s="1" t="s">
        <v>1094</v>
      </c>
      <c r="L4215" s="1" t="s">
        <v>1062</v>
      </c>
      <c r="M4215" s="1" t="s">
        <v>1059</v>
      </c>
      <c r="N4215" s="1"/>
      <c r="O4215" s="1" t="s">
        <v>41</v>
      </c>
      <c r="P4215" s="2" t="s">
        <v>33</v>
      </c>
      <c r="Q4215" s="1" t="s">
        <v>108</v>
      </c>
      <c r="R4215" s="1" t="str">
        <f>VLOOKUP(表2[index_id],表1[],2)</f>
        <v>ValueOntology.QUANTITY</v>
      </c>
      <c r="S4215" t="str">
        <f>VLOOKUP(表2[index_id],表3[],2)</f>
        <v>ValueOntology.QUANTITY</v>
      </c>
      <c r="T4215" s="5" t="str">
        <f>VLOOKUP(表2[index_id],表4[],2)</f>
        <v>ValueOntology.QUANTITY</v>
      </c>
      <c r="U4215" t="str">
        <f>VLOOKUP(表2[index_id],表5[],2)</f>
        <v>ValueOntology.QUANTITY</v>
      </c>
      <c r="V4215" t="str">
        <f>VLOOKUP(表2[index_id],表6[],2)</f>
        <v>ValueOntology.QUANTITY</v>
      </c>
      <c r="W4215" t="str">
        <f>VLOOKUP(表2[index_id],表7[],2)</f>
        <v>ValueOntology.QUANTITY</v>
      </c>
      <c r="X4215" t="str">
        <f>VLOOKUP(表2[index_id],表8[],2)</f>
        <v>ValueOntology.QUANTITY</v>
      </c>
      <c r="Y4215" t="str">
        <f>VLOOKUP(表2[index_id],表9[],2)</f>
        <v>ValueOntology.QUANTITY</v>
      </c>
      <c r="Z4215" t="str">
        <f>VLOOKUP(表2[index_id],表10[],2)</f>
        <v>ValueOntology.QUANTITY</v>
      </c>
      <c r="AA4215" t="str">
        <f>VLOOKUP(表2[index_id],表11[],2)</f>
        <v>ValueOntology.QUANTITY</v>
      </c>
      <c r="AB4215" s="8" t="b">
        <f>表2[[#This Row],[vo104]]=表2[[#This Row],[vo109]]</f>
        <v>1</v>
      </c>
    </row>
    <row r="4216" spans="1:28" ht="15" x14ac:dyDescent="0.25">
      <c r="A4216" s="1">
        <v>141690</v>
      </c>
      <c r="B4216" s="1">
        <v>8030103598</v>
      </c>
      <c r="C4216" s="1" t="s">
        <v>5408</v>
      </c>
      <c r="D4216" s="1"/>
      <c r="E4216" s="1">
        <v>2</v>
      </c>
      <c r="F4216" s="1" t="s">
        <v>359</v>
      </c>
      <c r="G4216" s="1" t="s">
        <v>49</v>
      </c>
      <c r="H4216" s="1" t="s">
        <v>1056</v>
      </c>
      <c r="I4216" s="1" t="s">
        <v>403</v>
      </c>
      <c r="J4216" s="1">
        <v>0</v>
      </c>
      <c r="K4216" s="1" t="s">
        <v>4186</v>
      </c>
      <c r="L4216" s="1" t="s">
        <v>4187</v>
      </c>
      <c r="M4216" s="1" t="s">
        <v>1059</v>
      </c>
      <c r="N4216" s="1"/>
      <c r="O4216" s="1" t="s">
        <v>41</v>
      </c>
      <c r="P4216" s="2" t="s">
        <v>33</v>
      </c>
      <c r="Q4216" s="1" t="s">
        <v>345</v>
      </c>
      <c r="R4216" s="1" t="str">
        <f>VLOOKUP(表2[index_id],表1[],2)</f>
        <v>ValueOntology.PERCENTAGE</v>
      </c>
      <c r="S4216" t="str">
        <f>VLOOKUP(表2[index_id],表3[],2)</f>
        <v>ValueOntology.PERCENTAGE</v>
      </c>
      <c r="T4216" s="5" t="str">
        <f>VLOOKUP(表2[index_id],表4[],2)</f>
        <v>ValueOntology.PERCENTAGE</v>
      </c>
      <c r="U4216" t="str">
        <f>VLOOKUP(表2[index_id],表5[],2)</f>
        <v>ValueOntology.PERCENTAGE</v>
      </c>
      <c r="V4216" t="str">
        <f>VLOOKUP(表2[index_id],表6[],2)</f>
        <v>ValueOntology.PERCENTAGE</v>
      </c>
      <c r="W4216" t="str">
        <f>VLOOKUP(表2[index_id],表7[],2)</f>
        <v>ValueOntology.PERCENTAGE</v>
      </c>
      <c r="X4216" t="str">
        <f>VLOOKUP(表2[index_id],表8[],2)</f>
        <v>ValueOntology.PERCENTAGE</v>
      </c>
      <c r="Y4216" t="str">
        <f>VLOOKUP(表2[index_id],表9[],2)</f>
        <v>ValueOntology.PROPORTION_OF_NATION</v>
      </c>
      <c r="Z4216" t="str">
        <f>VLOOKUP(表2[index_id],表10[],2)</f>
        <v>ValueOntology.PROPORTION_OF_NATION</v>
      </c>
      <c r="AA4216" t="str">
        <f>VLOOKUP(表2[index_id],表11[],2)</f>
        <v>ValueOntology.PROPORTION_OF_NATION</v>
      </c>
      <c r="AB4216" s="8" t="b">
        <f>表2[[#This Row],[vo104]]=表2[[#This Row],[vo109]]</f>
        <v>1</v>
      </c>
    </row>
    <row r="4217" spans="1:28" ht="15" x14ac:dyDescent="0.25">
      <c r="A4217" s="1">
        <v>140009</v>
      </c>
      <c r="B4217" s="1">
        <v>8030102587</v>
      </c>
      <c r="C4217" s="1" t="s">
        <v>5409</v>
      </c>
      <c r="D4217" s="1"/>
      <c r="E4217" s="1">
        <v>2</v>
      </c>
      <c r="F4217" s="1" t="s">
        <v>359</v>
      </c>
      <c r="G4217" s="1" t="s">
        <v>49</v>
      </c>
      <c r="H4217" s="1" t="s">
        <v>1056</v>
      </c>
      <c r="I4217" s="1" t="s">
        <v>892</v>
      </c>
      <c r="J4217" s="1">
        <v>0</v>
      </c>
      <c r="K4217" s="1" t="s">
        <v>4182</v>
      </c>
      <c r="L4217" s="1" t="s">
        <v>4183</v>
      </c>
      <c r="M4217" s="1" t="s">
        <v>1059</v>
      </c>
      <c r="N4217" s="1"/>
      <c r="O4217" s="1" t="s">
        <v>41</v>
      </c>
      <c r="P4217" s="2" t="s">
        <v>33</v>
      </c>
      <c r="Q4217" s="1" t="s">
        <v>345</v>
      </c>
      <c r="R4217" s="1" t="str">
        <f>VLOOKUP(表2[index_id],表1[],2)</f>
        <v>ValueOntology.PERCENTAGE</v>
      </c>
      <c r="S4217" t="str">
        <f>VLOOKUP(表2[index_id],表3[],2)</f>
        <v>ValueOntology.PERCENTAGE</v>
      </c>
      <c r="T4217" s="5" t="str">
        <f>VLOOKUP(表2[index_id],表4[],2)</f>
        <v>ValueOntology.PERCENTAGE</v>
      </c>
      <c r="U4217" t="str">
        <f>VLOOKUP(表2[index_id],表5[],2)</f>
        <v>ValueOntology.PERCENTAGE</v>
      </c>
      <c r="V4217" t="str">
        <f>VLOOKUP(表2[index_id],表6[],2)</f>
        <v>ValueOntology.PERCENTAGE</v>
      </c>
      <c r="W4217" t="str">
        <f>VLOOKUP(表2[index_id],表7[],2)</f>
        <v>ValueOntology.PERCENTAGE</v>
      </c>
      <c r="X4217" t="str">
        <f>VLOOKUP(表2[index_id],表8[],2)</f>
        <v>ValueOntology.PERCENTAGE</v>
      </c>
      <c r="Y4217" t="str">
        <f>VLOOKUP(表2[index_id],表9[],2)</f>
        <v>ValueOntology.PROPORTION_OF_NATION</v>
      </c>
      <c r="Z4217" t="str">
        <f>VLOOKUP(表2[index_id],表10[],2)</f>
        <v>ValueOntology.PROPORTION_OF_NATION</v>
      </c>
      <c r="AA4217" t="str">
        <f>VLOOKUP(表2[index_id],表11[],2)</f>
        <v>ValueOntology.PROPORTION_OF_NATION</v>
      </c>
      <c r="AB4217" s="8" t="b">
        <f>表2[[#This Row],[vo104]]=表2[[#This Row],[vo109]]</f>
        <v>1</v>
      </c>
    </row>
    <row r="4218" spans="1:28" ht="15" hidden="1" x14ac:dyDescent="0.25">
      <c r="A4218" s="1">
        <v>141891</v>
      </c>
      <c r="B4218" s="1">
        <v>8030104086</v>
      </c>
      <c r="C4218" s="1" t="s">
        <v>5410</v>
      </c>
      <c r="D4218" s="1"/>
      <c r="E4218" s="1">
        <v>0</v>
      </c>
      <c r="F4218" s="1" t="s">
        <v>25</v>
      </c>
      <c r="G4218" s="1" t="s">
        <v>49</v>
      </c>
      <c r="H4218" s="1" t="s">
        <v>1056</v>
      </c>
      <c r="I4218" s="1" t="s">
        <v>892</v>
      </c>
      <c r="J4218" s="1">
        <v>0</v>
      </c>
      <c r="K4218" s="1" t="s">
        <v>1087</v>
      </c>
      <c r="L4218" s="1" t="s">
        <v>70</v>
      </c>
      <c r="M4218" s="1" t="s">
        <v>1059</v>
      </c>
      <c r="N4218" s="1"/>
      <c r="O4218" s="1" t="s">
        <v>41</v>
      </c>
      <c r="P4218" s="2" t="s">
        <v>33</v>
      </c>
      <c r="Q4218" s="1" t="s">
        <v>303</v>
      </c>
      <c r="R4218" s="1" t="str">
        <f>VLOOKUP(表2[index_id],表1[],2)</f>
        <v>ValueOntology.DIFF_QUANTITY</v>
      </c>
      <c r="S4218" t="str">
        <f>VLOOKUP(表2[index_id],表3[],2)</f>
        <v>ValueOntology.DIFF_QUANTITY</v>
      </c>
      <c r="T4218" s="5" t="str">
        <f>VLOOKUP(表2[index_id],表4[],2)</f>
        <v>ValueOntology.DIFF_QUANTITY</v>
      </c>
      <c r="U4218" t="str">
        <f>VLOOKUP(表2[index_id],表5[],2)</f>
        <v>ValueOntology.DIFF_QUANTITY</v>
      </c>
      <c r="V4218" t="str">
        <f>VLOOKUP(表2[index_id],表6[],2)</f>
        <v>ValueOntology.DIFF_QUANTITY</v>
      </c>
      <c r="W4218" t="str">
        <f>VLOOKUP(表2[index_id],表7[],2)</f>
        <v>ValueOntology.DIFF_QUANTITY</v>
      </c>
      <c r="X4218" t="str">
        <f>VLOOKUP(表2[index_id],表8[],2)</f>
        <v>ValueOntology.DIFF_QUANTITY</v>
      </c>
      <c r="Y4218" t="str">
        <f>VLOOKUP(表2[index_id],表9[],2)</f>
        <v>ValueOntology.DIFF_QUANTITY</v>
      </c>
      <c r="Z4218" t="str">
        <f>VLOOKUP(表2[index_id],表10[],2)</f>
        <v>ValueOntology.DIFF_QUANTITY</v>
      </c>
      <c r="AA4218" t="str">
        <f>VLOOKUP(表2[index_id],表11[],2)</f>
        <v>ValueOntology.DIFF_QUANTITY</v>
      </c>
      <c r="AB4218" s="8" t="b">
        <f>表2[[#This Row],[vo104]]=表2[[#This Row],[vo109]]</f>
        <v>1</v>
      </c>
    </row>
    <row r="4219" spans="1:28" ht="15" hidden="1" x14ac:dyDescent="0.25">
      <c r="A4219" s="1">
        <v>149707</v>
      </c>
      <c r="B4219" s="1">
        <v>7330102399</v>
      </c>
      <c r="C4219" s="1" t="s">
        <v>5411</v>
      </c>
      <c r="D4219" s="1"/>
      <c r="E4219" s="1">
        <v>2</v>
      </c>
      <c r="F4219" s="1" t="s">
        <v>88</v>
      </c>
      <c r="G4219" s="1" t="s">
        <v>49</v>
      </c>
      <c r="H4219" s="1" t="s">
        <v>1056</v>
      </c>
      <c r="I4219" s="1" t="s">
        <v>892</v>
      </c>
      <c r="J4219" s="1">
        <v>0</v>
      </c>
      <c r="K4219" s="1" t="s">
        <v>1087</v>
      </c>
      <c r="L4219" s="1" t="s">
        <v>4204</v>
      </c>
      <c r="M4219" s="1" t="s">
        <v>1059</v>
      </c>
      <c r="N4219" s="1"/>
      <c r="O4219" s="1" t="s">
        <v>54</v>
      </c>
      <c r="P4219" s="2" t="s">
        <v>33</v>
      </c>
      <c r="Q4219" s="1" t="s">
        <v>117</v>
      </c>
      <c r="R4219" s="1" t="str">
        <f>VLOOKUP(表2[index_id],表1[],2)</f>
        <v>ValueOntology.QUANTITY</v>
      </c>
      <c r="S4219" t="str">
        <f>VLOOKUP(表2[index_id],表3[],2)</f>
        <v>ValueOntology.QUANTITY_PER_CAPITA</v>
      </c>
      <c r="T4219" s="5" t="str">
        <f>VLOOKUP(表2[index_id],表4[],2)</f>
        <v>ValueOntology.QUANTITY_PER_CAPITA</v>
      </c>
      <c r="U4219" t="str">
        <f>VLOOKUP(表2[index_id],表5[],2)</f>
        <v>ValueOntology.QUANTITY_PER_CAPITA</v>
      </c>
      <c r="V4219" t="str">
        <f>VLOOKUP(表2[index_id],表6[],2)</f>
        <v>ValueOntology.QUANTITY_PER_CAPITA</v>
      </c>
      <c r="W4219" t="str">
        <f>VLOOKUP(表2[index_id],表7[],2)</f>
        <v>ValueOntology.QUANTITY_PER_CAPITA</v>
      </c>
      <c r="X4219" t="str">
        <f>VLOOKUP(表2[index_id],表8[],2)</f>
        <v>ValueOntology.QUANTITY_PER_CAPITA</v>
      </c>
      <c r="Y4219" t="str">
        <f>VLOOKUP(表2[index_id],表9[],2)</f>
        <v>ValueOntology.QUANTITY_PER_CAPITA</v>
      </c>
      <c r="Z4219" t="str">
        <f>VLOOKUP(表2[index_id],表10[],2)</f>
        <v>ValueOntology.QUANTITY_PER_CAPITA</v>
      </c>
      <c r="AA4219" t="str">
        <f>VLOOKUP(表2[index_id],表11[],2)</f>
        <v>ValueOntology.QUANTITY_PER_CAPITA</v>
      </c>
      <c r="AB4219" s="8" t="b">
        <f>表2[[#This Row],[vo104]]=表2[[#This Row],[vo109]]</f>
        <v>1</v>
      </c>
    </row>
    <row r="4220" spans="1:28" ht="15" x14ac:dyDescent="0.25">
      <c r="A4220" s="1">
        <v>139259</v>
      </c>
      <c r="B4220" s="1">
        <v>8030101813</v>
      </c>
      <c r="C4220" s="1" t="s">
        <v>5412</v>
      </c>
      <c r="D4220" s="1"/>
      <c r="E4220" s="1">
        <v>2</v>
      </c>
      <c r="F4220" s="1" t="s">
        <v>359</v>
      </c>
      <c r="G4220" s="1" t="s">
        <v>49</v>
      </c>
      <c r="H4220" s="1" t="s">
        <v>1056</v>
      </c>
      <c r="I4220" s="1" t="s">
        <v>403</v>
      </c>
      <c r="J4220" s="1">
        <v>0</v>
      </c>
      <c r="K4220" s="1" t="s">
        <v>4198</v>
      </c>
      <c r="L4220" s="1" t="s">
        <v>4199</v>
      </c>
      <c r="M4220" s="1" t="s">
        <v>1059</v>
      </c>
      <c r="N4220" s="1"/>
      <c r="O4220" s="1" t="s">
        <v>41</v>
      </c>
      <c r="P4220" s="2" t="s">
        <v>33</v>
      </c>
      <c r="Q4220" s="1" t="s">
        <v>345</v>
      </c>
      <c r="R4220" s="1" t="str">
        <f>VLOOKUP(表2[index_id],表1[],2)</f>
        <v>ValueOntology.PERCENTAGE</v>
      </c>
      <c r="S4220" t="str">
        <f>VLOOKUP(表2[index_id],表3[],2)</f>
        <v>ValueOntology.PERCENTAGE</v>
      </c>
      <c r="T4220" s="5" t="str">
        <f>VLOOKUP(表2[index_id],表4[],2)</f>
        <v>ValueOntology.PERCENTAGE</v>
      </c>
      <c r="U4220" t="str">
        <f>VLOOKUP(表2[index_id],表5[],2)</f>
        <v>ValueOntology.PERCENTAGE</v>
      </c>
      <c r="V4220" t="str">
        <f>VLOOKUP(表2[index_id],表6[],2)</f>
        <v>ValueOntology.PERCENTAGE</v>
      </c>
      <c r="W4220" t="str">
        <f>VLOOKUP(表2[index_id],表7[],2)</f>
        <v>ValueOntology.PERCENTAGE</v>
      </c>
      <c r="X4220" t="str">
        <f>VLOOKUP(表2[index_id],表8[],2)</f>
        <v>ValueOntology.PERCENTAGE</v>
      </c>
      <c r="Y4220" t="str">
        <f>VLOOKUP(表2[index_id],表9[],2)</f>
        <v>ValueOntology.PROPORTION_OF_NATION</v>
      </c>
      <c r="Z4220" t="str">
        <f>VLOOKUP(表2[index_id],表10[],2)</f>
        <v>ValueOntology.PROPORTION_OF_NATION</v>
      </c>
      <c r="AA4220" t="str">
        <f>VLOOKUP(表2[index_id],表11[],2)</f>
        <v>ValueOntology.PROPORTION_OF_NATION</v>
      </c>
      <c r="AB4220" s="8" t="b">
        <f>表2[[#This Row],[vo104]]=表2[[#This Row],[vo109]]</f>
        <v>1</v>
      </c>
    </row>
    <row r="4221" spans="1:28" ht="15" hidden="1" x14ac:dyDescent="0.25">
      <c r="A4221" s="1">
        <v>141849</v>
      </c>
      <c r="B4221" s="1">
        <v>8030104044</v>
      </c>
      <c r="C4221" s="1" t="s">
        <v>5413</v>
      </c>
      <c r="D4221" s="1"/>
      <c r="E4221" s="1">
        <v>0</v>
      </c>
      <c r="F4221" s="1" t="s">
        <v>25</v>
      </c>
      <c r="G4221" s="1" t="s">
        <v>49</v>
      </c>
      <c r="H4221" s="1" t="s">
        <v>1056</v>
      </c>
      <c r="I4221" s="1" t="s">
        <v>403</v>
      </c>
      <c r="J4221" s="1">
        <v>0</v>
      </c>
      <c r="K4221" s="1" t="s">
        <v>1087</v>
      </c>
      <c r="L4221" s="1" t="s">
        <v>70</v>
      </c>
      <c r="M4221" s="1" t="s">
        <v>1059</v>
      </c>
      <c r="N4221" s="1"/>
      <c r="O4221" s="1" t="s">
        <v>41</v>
      </c>
      <c r="P4221" s="2" t="s">
        <v>33</v>
      </c>
      <c r="Q4221" s="1" t="s">
        <v>303</v>
      </c>
      <c r="R4221" s="1" t="str">
        <f>VLOOKUP(表2[index_id],表1[],2)</f>
        <v>ValueOntology.DIFF_QUANTITY</v>
      </c>
      <c r="S4221" t="str">
        <f>VLOOKUP(表2[index_id],表3[],2)</f>
        <v>ValueOntology.DIFF_QUANTITY</v>
      </c>
      <c r="T4221" s="5" t="str">
        <f>VLOOKUP(表2[index_id],表4[],2)</f>
        <v>ValueOntology.DIFF_QUANTITY</v>
      </c>
      <c r="U4221" t="str">
        <f>VLOOKUP(表2[index_id],表5[],2)</f>
        <v>ValueOntology.DIFF_QUANTITY</v>
      </c>
      <c r="V4221" t="str">
        <f>VLOOKUP(表2[index_id],表6[],2)</f>
        <v>ValueOntology.DIFF_QUANTITY</v>
      </c>
      <c r="W4221" t="str">
        <f>VLOOKUP(表2[index_id],表7[],2)</f>
        <v>ValueOntology.DIFF_QUANTITY</v>
      </c>
      <c r="X4221" t="str">
        <f>VLOOKUP(表2[index_id],表8[],2)</f>
        <v>ValueOntology.DIFF_QUANTITY</v>
      </c>
      <c r="Y4221" t="str">
        <f>VLOOKUP(表2[index_id],表9[],2)</f>
        <v>ValueOntology.DIFF_QUANTITY</v>
      </c>
      <c r="Z4221" t="str">
        <f>VLOOKUP(表2[index_id],表10[],2)</f>
        <v>ValueOntology.DIFF_QUANTITY</v>
      </c>
      <c r="AA4221" t="str">
        <f>VLOOKUP(表2[index_id],表11[],2)</f>
        <v>ValueOntology.DIFF_QUANTITY</v>
      </c>
      <c r="AB4221" s="8" t="b">
        <f>表2[[#This Row],[vo104]]=表2[[#This Row],[vo109]]</f>
        <v>1</v>
      </c>
    </row>
    <row r="4222" spans="1:28" ht="15" hidden="1" x14ac:dyDescent="0.25">
      <c r="A4222" s="1">
        <v>149672</v>
      </c>
      <c r="B4222" s="1">
        <v>7330102371</v>
      </c>
      <c r="C4222" s="1" t="s">
        <v>5414</v>
      </c>
      <c r="D4222" s="1"/>
      <c r="E4222" s="1">
        <v>2</v>
      </c>
      <c r="F4222" s="1" t="s">
        <v>88</v>
      </c>
      <c r="G4222" s="1" t="s">
        <v>49</v>
      </c>
      <c r="H4222" s="1" t="s">
        <v>1056</v>
      </c>
      <c r="I4222" s="1" t="s">
        <v>403</v>
      </c>
      <c r="J4222" s="1">
        <v>0</v>
      </c>
      <c r="K4222" s="1" t="s">
        <v>1087</v>
      </c>
      <c r="L4222" s="1" t="s">
        <v>4204</v>
      </c>
      <c r="M4222" s="1" t="s">
        <v>1059</v>
      </c>
      <c r="N4222" s="1"/>
      <c r="O4222" s="1" t="s">
        <v>54</v>
      </c>
      <c r="P4222" s="2" t="s">
        <v>33</v>
      </c>
      <c r="Q4222" s="1" t="s">
        <v>117</v>
      </c>
      <c r="R4222" s="1" t="str">
        <f>VLOOKUP(表2[index_id],表1[],2)</f>
        <v>ValueOntology.QUANTITY</v>
      </c>
      <c r="S4222" t="str">
        <f>VLOOKUP(表2[index_id],表3[],2)</f>
        <v>ValueOntology.QUANTITY_PER_CAPITA</v>
      </c>
      <c r="T4222" s="5" t="str">
        <f>VLOOKUP(表2[index_id],表4[],2)</f>
        <v>ValueOntology.QUANTITY_PER_CAPITA</v>
      </c>
      <c r="U4222" t="str">
        <f>VLOOKUP(表2[index_id],表5[],2)</f>
        <v>ValueOntology.QUANTITY_PER_CAPITA</v>
      </c>
      <c r="V4222" t="str">
        <f>VLOOKUP(表2[index_id],表6[],2)</f>
        <v>ValueOntology.QUANTITY_PER_CAPITA</v>
      </c>
      <c r="W4222" t="str">
        <f>VLOOKUP(表2[index_id],表7[],2)</f>
        <v>ValueOntology.QUANTITY_PER_CAPITA</v>
      </c>
      <c r="X4222" t="str">
        <f>VLOOKUP(表2[index_id],表8[],2)</f>
        <v>ValueOntology.QUANTITY_PER_CAPITA</v>
      </c>
      <c r="Y4222" t="str">
        <f>VLOOKUP(表2[index_id],表9[],2)</f>
        <v>ValueOntology.QUANTITY_PER_CAPITA</v>
      </c>
      <c r="Z4222" t="str">
        <f>VLOOKUP(表2[index_id],表10[],2)</f>
        <v>ValueOntology.QUANTITY_PER_CAPITA</v>
      </c>
      <c r="AA4222" t="str">
        <f>VLOOKUP(表2[index_id],表11[],2)</f>
        <v>ValueOntology.QUANTITY_PER_CAPITA</v>
      </c>
      <c r="AB4222" s="8" t="b">
        <f>表2[[#This Row],[vo104]]=表2[[#This Row],[vo109]]</f>
        <v>1</v>
      </c>
    </row>
    <row r="4223" spans="1:28" ht="15" x14ac:dyDescent="0.25">
      <c r="A4223" s="1">
        <v>139288</v>
      </c>
      <c r="B4223" s="1">
        <v>8030101842</v>
      </c>
      <c r="C4223" s="1" t="s">
        <v>5415</v>
      </c>
      <c r="D4223" s="1"/>
      <c r="E4223" s="1">
        <v>2</v>
      </c>
      <c r="F4223" s="1" t="s">
        <v>359</v>
      </c>
      <c r="G4223" s="1" t="s">
        <v>49</v>
      </c>
      <c r="H4223" s="1" t="s">
        <v>1056</v>
      </c>
      <c r="I4223" s="1" t="s">
        <v>892</v>
      </c>
      <c r="J4223" s="1">
        <v>0</v>
      </c>
      <c r="K4223" s="1" t="s">
        <v>4198</v>
      </c>
      <c r="L4223" s="1" t="s">
        <v>4199</v>
      </c>
      <c r="M4223" s="1" t="s">
        <v>1059</v>
      </c>
      <c r="N4223" s="1"/>
      <c r="O4223" s="1" t="s">
        <v>41</v>
      </c>
      <c r="P4223" s="2" t="s">
        <v>33</v>
      </c>
      <c r="Q4223" s="1" t="s">
        <v>345</v>
      </c>
      <c r="R4223" s="1" t="str">
        <f>VLOOKUP(表2[index_id],表1[],2)</f>
        <v>ValueOntology.PERCENTAGE</v>
      </c>
      <c r="S4223" t="str">
        <f>VLOOKUP(表2[index_id],表3[],2)</f>
        <v>ValueOntology.PERCENTAGE</v>
      </c>
      <c r="T4223" s="5" t="str">
        <f>VLOOKUP(表2[index_id],表4[],2)</f>
        <v>ValueOntology.PERCENTAGE</v>
      </c>
      <c r="U4223" t="str">
        <f>VLOOKUP(表2[index_id],表5[],2)</f>
        <v>ValueOntology.PERCENTAGE</v>
      </c>
      <c r="V4223" t="str">
        <f>VLOOKUP(表2[index_id],表6[],2)</f>
        <v>ValueOntology.PERCENTAGE</v>
      </c>
      <c r="W4223" t="str">
        <f>VLOOKUP(表2[index_id],表7[],2)</f>
        <v>ValueOntology.PERCENTAGE</v>
      </c>
      <c r="X4223" t="str">
        <f>VLOOKUP(表2[index_id],表8[],2)</f>
        <v>ValueOntology.PERCENTAGE</v>
      </c>
      <c r="Y4223" t="str">
        <f>VLOOKUP(表2[index_id],表9[],2)</f>
        <v>ValueOntology.PROPORTION_OF_NATION</v>
      </c>
      <c r="Z4223" t="str">
        <f>VLOOKUP(表2[index_id],表10[],2)</f>
        <v>ValueOntology.PROPORTION_OF_NATION</v>
      </c>
      <c r="AA4223" t="str">
        <f>VLOOKUP(表2[index_id],表11[],2)</f>
        <v>ValueOntology.PROPORTION_OF_NATION</v>
      </c>
      <c r="AB4223" s="8" t="b">
        <f>表2[[#This Row],[vo104]]=表2[[#This Row],[vo109]]</f>
        <v>1</v>
      </c>
    </row>
    <row r="4224" spans="1:28" ht="15" hidden="1" x14ac:dyDescent="0.25">
      <c r="A4224" s="1">
        <v>141892</v>
      </c>
      <c r="B4224" s="1">
        <v>8030104087</v>
      </c>
      <c r="C4224" s="1" t="s">
        <v>5416</v>
      </c>
      <c r="D4224" s="1"/>
      <c r="E4224" s="1">
        <v>0</v>
      </c>
      <c r="F4224" s="1" t="s">
        <v>25</v>
      </c>
      <c r="G4224" s="1" t="s">
        <v>49</v>
      </c>
      <c r="H4224" s="1" t="s">
        <v>1056</v>
      </c>
      <c r="I4224" s="1" t="s">
        <v>892</v>
      </c>
      <c r="J4224" s="1">
        <v>0</v>
      </c>
      <c r="K4224" s="1" t="s">
        <v>1087</v>
      </c>
      <c r="L4224" s="1" t="s">
        <v>1072</v>
      </c>
      <c r="M4224" s="1" t="s">
        <v>1059</v>
      </c>
      <c r="N4224" s="1"/>
      <c r="O4224" s="1" t="s">
        <v>41</v>
      </c>
      <c r="P4224" s="2" t="s">
        <v>33</v>
      </c>
      <c r="Q4224" s="1" t="s">
        <v>303</v>
      </c>
      <c r="R4224" s="1" t="str">
        <f>VLOOKUP(表2[index_id],表1[],2)</f>
        <v>ValueOntology.DIFF_QUANTITY</v>
      </c>
      <c r="S4224" t="str">
        <f>VLOOKUP(表2[index_id],表3[],2)</f>
        <v>ValueOntology.DIFF_QUANTITY</v>
      </c>
      <c r="T4224" s="5" t="str">
        <f>VLOOKUP(表2[index_id],表4[],2)</f>
        <v>ValueOntology.DIFF_QUANTITY</v>
      </c>
      <c r="U4224" t="str">
        <f>VLOOKUP(表2[index_id],表5[],2)</f>
        <v>ValueOntology.DIFF_QUANTITY</v>
      </c>
      <c r="V4224" t="str">
        <f>VLOOKUP(表2[index_id],表6[],2)</f>
        <v>ValueOntology.DIFF_QUANTITY</v>
      </c>
      <c r="W4224" t="str">
        <f>VLOOKUP(表2[index_id],表7[],2)</f>
        <v>ValueOntology.DIFF_QUANTITY</v>
      </c>
      <c r="X4224" t="str">
        <f>VLOOKUP(表2[index_id],表8[],2)</f>
        <v>ValueOntology.DIFF_QUANTITY</v>
      </c>
      <c r="Y4224" t="str">
        <f>VLOOKUP(表2[index_id],表9[],2)</f>
        <v>ValueOntology.DIFF_QUANTITY</v>
      </c>
      <c r="Z4224" t="str">
        <f>VLOOKUP(表2[index_id],表10[],2)</f>
        <v>ValueOntology.DIFF_QUANTITY</v>
      </c>
      <c r="AA4224" t="str">
        <f>VLOOKUP(表2[index_id],表11[],2)</f>
        <v>ValueOntology.DIFF_QUANTITY</v>
      </c>
      <c r="AB4224" s="8" t="b">
        <f>表2[[#This Row],[vo104]]=表2[[#This Row],[vo109]]</f>
        <v>1</v>
      </c>
    </row>
    <row r="4225" spans="1:28" ht="15" hidden="1" x14ac:dyDescent="0.25">
      <c r="A4225" s="1">
        <v>149708</v>
      </c>
      <c r="B4225" s="1">
        <v>7330102400</v>
      </c>
      <c r="C4225" s="7" t="s">
        <v>5417</v>
      </c>
      <c r="D4225" s="7"/>
      <c r="E4225" s="7">
        <v>2</v>
      </c>
      <c r="F4225" s="7" t="s">
        <v>310</v>
      </c>
      <c r="G4225" s="1" t="s">
        <v>49</v>
      </c>
      <c r="H4225" s="1" t="s">
        <v>1056</v>
      </c>
      <c r="I4225" s="1" t="s">
        <v>892</v>
      </c>
      <c r="J4225" s="1">
        <v>0</v>
      </c>
      <c r="K4225" s="1" t="s">
        <v>1090</v>
      </c>
      <c r="L4225" s="1" t="s">
        <v>1075</v>
      </c>
      <c r="M4225" s="1" t="s">
        <v>1059</v>
      </c>
      <c r="N4225" s="1"/>
      <c r="O4225" s="1" t="s">
        <v>54</v>
      </c>
      <c r="P4225" s="2" t="s">
        <v>33</v>
      </c>
      <c r="Q4225" s="1" t="s">
        <v>117</v>
      </c>
      <c r="R4225" s="1" t="str">
        <f>VLOOKUP(表2[index_id],表1[],2)</f>
        <v>ValueOntology.UNDETERMINED</v>
      </c>
      <c r="S4225" t="str">
        <f>VLOOKUP(表2[index_id],表3[],2)</f>
        <v>ValueOntology.UNDETERMINED</v>
      </c>
      <c r="T4225" s="5" t="str">
        <f>VLOOKUP(表2[index_id],表4[],2)</f>
        <v>ValueOntology.UNDETERMINED</v>
      </c>
      <c r="U4225" t="str">
        <f>VLOOKUP(表2[index_id],表5[],2)</f>
        <v>ValueOntology.UNDETERMINED</v>
      </c>
      <c r="V4225" t="str">
        <f>VLOOKUP(表2[index_id],表6[],2)</f>
        <v>ValueOntology.UNDETERMINED</v>
      </c>
      <c r="W4225" t="str">
        <f>VLOOKUP(表2[index_id],表7[],2)</f>
        <v>ValueOntology.UNDETERMINED</v>
      </c>
      <c r="X4225" t="str">
        <f>VLOOKUP(表2[index_id],表8[],2)</f>
        <v>ValueOntology.UNDETERMINED</v>
      </c>
      <c r="Y4225" t="str">
        <f>VLOOKUP(表2[index_id],表9[],2)</f>
        <v>ValueOntology.QUANTITY_PER_CAPITA</v>
      </c>
      <c r="Z4225" t="str">
        <f>VLOOKUP(表2[index_id],表10[],2)</f>
        <v>ValueOntology.QUANTITY_PER_CAPITA</v>
      </c>
      <c r="AA4225" t="str">
        <f>VLOOKUP(表2[index_id],表11[],2)</f>
        <v>ValueOntology.QUANTITY_PER_CAPITA</v>
      </c>
      <c r="AB4225" s="8" t="b">
        <f>表2[[#This Row],[vo104]]=表2[[#This Row],[vo109]]</f>
        <v>1</v>
      </c>
    </row>
    <row r="4226" spans="1:28" ht="15" hidden="1" x14ac:dyDescent="0.25">
      <c r="A4226" s="1">
        <v>139070</v>
      </c>
      <c r="B4226" s="1">
        <v>8030101626</v>
      </c>
      <c r="C4226" s="1" t="s">
        <v>5418</v>
      </c>
      <c r="D4226" s="1"/>
      <c r="E4226" s="1">
        <v>0</v>
      </c>
      <c r="F4226" s="1" t="s">
        <v>25</v>
      </c>
      <c r="G4226" s="1" t="s">
        <v>49</v>
      </c>
      <c r="H4226" s="1" t="s">
        <v>1056</v>
      </c>
      <c r="I4226" s="1" t="s">
        <v>403</v>
      </c>
      <c r="J4226" s="1">
        <v>0</v>
      </c>
      <c r="K4226" s="1" t="s">
        <v>1099</v>
      </c>
      <c r="L4226" s="1" t="s">
        <v>1100</v>
      </c>
      <c r="M4226" s="1" t="s">
        <v>1059</v>
      </c>
      <c r="N4226" s="1"/>
      <c r="O4226" s="1" t="s">
        <v>41</v>
      </c>
      <c r="P4226" s="2" t="s">
        <v>33</v>
      </c>
      <c r="Q4226" s="1" t="s">
        <v>108</v>
      </c>
      <c r="R4226" s="1" t="str">
        <f>VLOOKUP(表2[index_id],表1[],2)</f>
        <v>ValueOntology.QUANTITY</v>
      </c>
      <c r="S4226" t="str">
        <f>VLOOKUP(表2[index_id],表3[],2)</f>
        <v>ValueOntology.QUANTITY</v>
      </c>
      <c r="T4226" s="5" t="str">
        <f>VLOOKUP(表2[index_id],表4[],2)</f>
        <v>ValueOntology.QUANTITY</v>
      </c>
      <c r="U4226" t="str">
        <f>VLOOKUP(表2[index_id],表5[],2)</f>
        <v>ValueOntology.QUANTITY</v>
      </c>
      <c r="V4226" t="str">
        <f>VLOOKUP(表2[index_id],表6[],2)</f>
        <v>ValueOntology.QUANTITY</v>
      </c>
      <c r="W4226" t="str">
        <f>VLOOKUP(表2[index_id],表7[],2)</f>
        <v>ValueOntology.QUANTITY</v>
      </c>
      <c r="X4226" t="str">
        <f>VLOOKUP(表2[index_id],表8[],2)</f>
        <v>ValueOntology.QUANTITY</v>
      </c>
      <c r="Y4226" t="str">
        <f>VLOOKUP(表2[index_id],表9[],2)</f>
        <v>ValueOntology.QUANTITY</v>
      </c>
      <c r="Z4226" t="str">
        <f>VLOOKUP(表2[index_id],表10[],2)</f>
        <v>ValueOntology.QUANTITY</v>
      </c>
      <c r="AA4226" t="str">
        <f>VLOOKUP(表2[index_id],表11[],2)</f>
        <v>ValueOntology.QUANTITY</v>
      </c>
      <c r="AB4226" s="8" t="b">
        <f>表2[[#This Row],[vo104]]=表2[[#This Row],[vo109]]</f>
        <v>1</v>
      </c>
    </row>
    <row r="4227" spans="1:28" ht="15" x14ac:dyDescent="0.25">
      <c r="A4227" s="1">
        <v>139542</v>
      </c>
      <c r="B4227" s="1">
        <v>8030102097</v>
      </c>
      <c r="C4227" s="1" t="s">
        <v>5419</v>
      </c>
      <c r="D4227" s="1"/>
      <c r="E4227" s="1">
        <v>2</v>
      </c>
      <c r="F4227" s="1" t="s">
        <v>359</v>
      </c>
      <c r="G4227" s="1" t="s">
        <v>49</v>
      </c>
      <c r="H4227" s="1" t="s">
        <v>1056</v>
      </c>
      <c r="I4227" s="1" t="s">
        <v>403</v>
      </c>
      <c r="J4227" s="1">
        <v>0</v>
      </c>
      <c r="K4227" s="1" t="s">
        <v>4193</v>
      </c>
      <c r="L4227" s="1" t="s">
        <v>4194</v>
      </c>
      <c r="M4227" s="1" t="s">
        <v>1059</v>
      </c>
      <c r="N4227" s="1"/>
      <c r="O4227" s="1" t="s">
        <v>41</v>
      </c>
      <c r="P4227" s="2" t="s">
        <v>33</v>
      </c>
      <c r="Q4227" s="1" t="s">
        <v>345</v>
      </c>
      <c r="R4227" s="1" t="str">
        <f>VLOOKUP(表2[index_id],表1[],2)</f>
        <v>ValueOntology.PERCENTAGE</v>
      </c>
      <c r="S4227" t="str">
        <f>VLOOKUP(表2[index_id],表3[],2)</f>
        <v>ValueOntology.PERCENTAGE</v>
      </c>
      <c r="T4227" s="5" t="str">
        <f>VLOOKUP(表2[index_id],表4[],2)</f>
        <v>ValueOntology.PERCENTAGE</v>
      </c>
      <c r="U4227" t="str">
        <f>VLOOKUP(表2[index_id],表5[],2)</f>
        <v>ValueOntology.PERCENTAGE</v>
      </c>
      <c r="V4227" t="str">
        <f>VLOOKUP(表2[index_id],表6[],2)</f>
        <v>ValueOntology.PERCENTAGE</v>
      </c>
      <c r="W4227" t="str">
        <f>VLOOKUP(表2[index_id],表7[],2)</f>
        <v>ValueOntology.PERCENTAGE</v>
      </c>
      <c r="X4227" t="str">
        <f>VLOOKUP(表2[index_id],表8[],2)</f>
        <v>ValueOntology.PERCENTAGE</v>
      </c>
      <c r="Y4227" t="str">
        <f>VLOOKUP(表2[index_id],表9[],2)</f>
        <v>ValueOntology.PROPORTION_OF_NATION</v>
      </c>
      <c r="Z4227" t="str">
        <f>VLOOKUP(表2[index_id],表10[],2)</f>
        <v>ValueOntology.PROPORTION_OF_NATION</v>
      </c>
      <c r="AA4227" t="str">
        <f>VLOOKUP(表2[index_id],表11[],2)</f>
        <v>ValueOntology.PROPORTION_OF_NATION</v>
      </c>
      <c r="AB4227" s="8" t="b">
        <f>表2[[#This Row],[vo104]]=表2[[#This Row],[vo109]]</f>
        <v>1</v>
      </c>
    </row>
    <row r="4228" spans="1:28" ht="15" hidden="1" x14ac:dyDescent="0.25">
      <c r="A4228" s="1">
        <v>139164</v>
      </c>
      <c r="B4228" s="1">
        <v>8030101720</v>
      </c>
      <c r="C4228" s="1" t="s">
        <v>5420</v>
      </c>
      <c r="D4228" s="1"/>
      <c r="E4228" s="1">
        <v>2</v>
      </c>
      <c r="F4228" s="1" t="s">
        <v>310</v>
      </c>
      <c r="G4228" s="1" t="s">
        <v>49</v>
      </c>
      <c r="H4228" s="1" t="s">
        <v>1056</v>
      </c>
      <c r="I4228" s="1" t="s">
        <v>403</v>
      </c>
      <c r="J4228" s="1">
        <v>0</v>
      </c>
      <c r="K4228" s="1" t="s">
        <v>1102</v>
      </c>
      <c r="L4228" s="1" t="s">
        <v>1103</v>
      </c>
      <c r="M4228" s="1" t="s">
        <v>1059</v>
      </c>
      <c r="N4228" s="1"/>
      <c r="O4228" s="1" t="s">
        <v>41</v>
      </c>
      <c r="P4228" s="2" t="s">
        <v>33</v>
      </c>
      <c r="Q4228" s="1" t="s">
        <v>108</v>
      </c>
      <c r="R4228" s="1" t="str">
        <f>VLOOKUP(表2[index_id],表1[],2)</f>
        <v>ValueOntology.PERCENTAGE</v>
      </c>
      <c r="S4228" t="str">
        <f>VLOOKUP(表2[index_id],表3[],2)</f>
        <v>ValueOntology.PERCENTAGE</v>
      </c>
      <c r="T4228" s="5" t="str">
        <f>VLOOKUP(表2[index_id],表4[],2)</f>
        <v>ValueOntology.PERCENTAGE</v>
      </c>
      <c r="U4228" t="str">
        <f>VLOOKUP(表2[index_id],表5[],2)</f>
        <v>ValueOntology.PERCENTAGE</v>
      </c>
      <c r="V4228" t="str">
        <f>VLOOKUP(表2[index_id],表6[],2)</f>
        <v>ValueOntology.PERCENTAGE</v>
      </c>
      <c r="W4228" t="str">
        <f>VLOOKUP(表2[index_id],表7[],2)</f>
        <v>ValueOntology.PERCENTAGE</v>
      </c>
      <c r="X4228" t="str">
        <f>VLOOKUP(表2[index_id],表8[],2)</f>
        <v>ValueOntology.PERCENTAGE</v>
      </c>
      <c r="Y4228" t="str">
        <f>VLOOKUP(表2[index_id],表9[],2)</f>
        <v>ValueOntology.PERCENTAGE</v>
      </c>
      <c r="Z4228" t="str">
        <f>VLOOKUP(表2[index_id],表10[],2)</f>
        <v>ValueOntology.PERCENTAGE</v>
      </c>
      <c r="AA4228" t="str">
        <f>VLOOKUP(表2[index_id],表11[],2)</f>
        <v>ValueOntology.PERCENTAGE</v>
      </c>
      <c r="AB4228" s="8" t="b">
        <f>表2[[#This Row],[vo104]]=表2[[#This Row],[vo109]]</f>
        <v>1</v>
      </c>
    </row>
    <row r="4229" spans="1:28" ht="15" x14ac:dyDescent="0.25">
      <c r="A4229" s="1">
        <v>141720</v>
      </c>
      <c r="B4229" s="1">
        <v>8030103628</v>
      </c>
      <c r="C4229" s="1" t="s">
        <v>5421</v>
      </c>
      <c r="D4229" s="1"/>
      <c r="E4229" s="1">
        <v>2</v>
      </c>
      <c r="F4229" s="1" t="s">
        <v>359</v>
      </c>
      <c r="G4229" s="1" t="s">
        <v>49</v>
      </c>
      <c r="H4229" s="1" t="s">
        <v>1056</v>
      </c>
      <c r="I4229" s="1" t="s">
        <v>892</v>
      </c>
      <c r="J4229" s="1">
        <v>0</v>
      </c>
      <c r="K4229" s="1" t="s">
        <v>4186</v>
      </c>
      <c r="L4229" s="1" t="s">
        <v>4187</v>
      </c>
      <c r="M4229" s="1" t="s">
        <v>1059</v>
      </c>
      <c r="N4229" s="1"/>
      <c r="O4229" s="1" t="s">
        <v>41</v>
      </c>
      <c r="P4229" s="2" t="s">
        <v>33</v>
      </c>
      <c r="Q4229" s="1" t="s">
        <v>345</v>
      </c>
      <c r="R4229" s="1" t="str">
        <f>VLOOKUP(表2[index_id],表1[],2)</f>
        <v>ValueOntology.PERCENTAGE</v>
      </c>
      <c r="S4229" t="str">
        <f>VLOOKUP(表2[index_id],表3[],2)</f>
        <v>ValueOntology.PERCENTAGE</v>
      </c>
      <c r="T4229" s="5" t="str">
        <f>VLOOKUP(表2[index_id],表4[],2)</f>
        <v>ValueOntology.PERCENTAGE</v>
      </c>
      <c r="U4229" t="str">
        <f>VLOOKUP(表2[index_id],表5[],2)</f>
        <v>ValueOntology.PERCENTAGE</v>
      </c>
      <c r="V4229" t="str">
        <f>VLOOKUP(表2[index_id],表6[],2)</f>
        <v>ValueOntology.PERCENTAGE</v>
      </c>
      <c r="W4229" t="str">
        <f>VLOOKUP(表2[index_id],表7[],2)</f>
        <v>ValueOntology.PERCENTAGE</v>
      </c>
      <c r="X4229" t="str">
        <f>VLOOKUP(表2[index_id],表8[],2)</f>
        <v>ValueOntology.PERCENTAGE</v>
      </c>
      <c r="Y4229" t="str">
        <f>VLOOKUP(表2[index_id],表9[],2)</f>
        <v>ValueOntology.PROPORTION_OF_NATION</v>
      </c>
      <c r="Z4229" t="str">
        <f>VLOOKUP(表2[index_id],表10[],2)</f>
        <v>ValueOntology.PROPORTION_OF_NATION</v>
      </c>
      <c r="AA4229" t="str">
        <f>VLOOKUP(表2[index_id],表11[],2)</f>
        <v>ValueOntology.PROPORTION_OF_NATION</v>
      </c>
      <c r="AB4229" s="8" t="b">
        <f>表2[[#This Row],[vo104]]=表2[[#This Row],[vo109]]</f>
        <v>1</v>
      </c>
    </row>
    <row r="4230" spans="1:28" ht="15" hidden="1" x14ac:dyDescent="0.25">
      <c r="A4230" s="1">
        <v>139823</v>
      </c>
      <c r="B4230" s="1">
        <v>8030102373</v>
      </c>
      <c r="C4230" s="1" t="s">
        <v>5422</v>
      </c>
      <c r="D4230" s="1"/>
      <c r="E4230" s="1">
        <v>0</v>
      </c>
      <c r="F4230" s="1" t="s">
        <v>25</v>
      </c>
      <c r="G4230" s="1" t="s">
        <v>49</v>
      </c>
      <c r="H4230" s="1" t="s">
        <v>1056</v>
      </c>
      <c r="I4230" s="1" t="s">
        <v>403</v>
      </c>
      <c r="J4230" s="1">
        <v>0</v>
      </c>
      <c r="K4230" s="1" t="s">
        <v>1087</v>
      </c>
      <c r="L4230" s="1" t="s">
        <v>1072</v>
      </c>
      <c r="M4230" s="1" t="s">
        <v>1059</v>
      </c>
      <c r="N4230" s="1"/>
      <c r="O4230" s="1" t="s">
        <v>41</v>
      </c>
      <c r="P4230" s="2" t="s">
        <v>33</v>
      </c>
      <c r="Q4230" s="1" t="s">
        <v>108</v>
      </c>
      <c r="R4230" s="1" t="str">
        <f>VLOOKUP(表2[index_id],表1[],2)</f>
        <v>ValueOntology.QUANTITY</v>
      </c>
      <c r="S4230" t="str">
        <f>VLOOKUP(表2[index_id],表3[],2)</f>
        <v>ValueOntology.QUANTITY</v>
      </c>
      <c r="T4230" s="5" t="str">
        <f>VLOOKUP(表2[index_id],表4[],2)</f>
        <v>ValueOntology.QUANTITY</v>
      </c>
      <c r="U4230" t="str">
        <f>VLOOKUP(表2[index_id],表5[],2)</f>
        <v>ValueOntology.QUANTITY</v>
      </c>
      <c r="V4230" t="str">
        <f>VLOOKUP(表2[index_id],表6[],2)</f>
        <v>ValueOntology.QUANTITY</v>
      </c>
      <c r="W4230" t="str">
        <f>VLOOKUP(表2[index_id],表7[],2)</f>
        <v>ValueOntology.QUANTITY</v>
      </c>
      <c r="X4230" t="str">
        <f>VLOOKUP(表2[index_id],表8[],2)</f>
        <v>ValueOntology.QUANTITY</v>
      </c>
      <c r="Y4230" t="str">
        <f>VLOOKUP(表2[index_id],表9[],2)</f>
        <v>ValueOntology.QUANTITY</v>
      </c>
      <c r="Z4230" t="str">
        <f>VLOOKUP(表2[index_id],表10[],2)</f>
        <v>ValueOntology.QUANTITY</v>
      </c>
      <c r="AA4230" t="str">
        <f>VLOOKUP(表2[index_id],表11[],2)</f>
        <v>ValueOntology.QUANTITY</v>
      </c>
      <c r="AB4230" s="8" t="b">
        <f>表2[[#This Row],[vo104]]=表2[[#This Row],[vo109]]</f>
        <v>1</v>
      </c>
    </row>
    <row r="4231" spans="1:28" ht="15" hidden="1" x14ac:dyDescent="0.25">
      <c r="A4231" s="1">
        <v>139899</v>
      </c>
      <c r="B4231" s="1">
        <v>8030102467</v>
      </c>
      <c r="C4231" s="1" t="s">
        <v>5423</v>
      </c>
      <c r="D4231" s="1"/>
      <c r="E4231" s="1">
        <v>2</v>
      </c>
      <c r="F4231" s="1" t="s">
        <v>310</v>
      </c>
      <c r="G4231" s="1" t="s">
        <v>49</v>
      </c>
      <c r="H4231" s="1" t="s">
        <v>1056</v>
      </c>
      <c r="I4231" s="1" t="s">
        <v>403</v>
      </c>
      <c r="J4231" s="1">
        <v>0</v>
      </c>
      <c r="K4231" s="1" t="s">
        <v>1090</v>
      </c>
      <c r="L4231" s="1" t="s">
        <v>1075</v>
      </c>
      <c r="M4231" s="1" t="s">
        <v>1059</v>
      </c>
      <c r="N4231" s="1"/>
      <c r="O4231" s="1" t="s">
        <v>41</v>
      </c>
      <c r="P4231" s="2" t="s">
        <v>33</v>
      </c>
      <c r="Q4231" s="1" t="s">
        <v>108</v>
      </c>
      <c r="R4231" s="1" t="str">
        <f>VLOOKUP(表2[index_id],表1[],2)</f>
        <v>ValueOntology.PERCENTAGE</v>
      </c>
      <c r="S4231" t="str">
        <f>VLOOKUP(表2[index_id],表3[],2)</f>
        <v>ValueOntology.PERCENTAGE</v>
      </c>
      <c r="T4231" s="5" t="str">
        <f>VLOOKUP(表2[index_id],表4[],2)</f>
        <v>ValueOntology.PERCENTAGE</v>
      </c>
      <c r="U4231" t="str">
        <f>VLOOKUP(表2[index_id],表5[],2)</f>
        <v>ValueOntology.PERCENTAGE</v>
      </c>
      <c r="V4231" t="str">
        <f>VLOOKUP(表2[index_id],表6[],2)</f>
        <v>ValueOntology.PERCENTAGE</v>
      </c>
      <c r="W4231" t="str">
        <f>VLOOKUP(表2[index_id],表7[],2)</f>
        <v>ValueOntology.PERCENTAGE</v>
      </c>
      <c r="X4231" t="str">
        <f>VLOOKUP(表2[index_id],表8[],2)</f>
        <v>ValueOntology.PERCENTAGE</v>
      </c>
      <c r="Y4231" t="str">
        <f>VLOOKUP(表2[index_id],表9[],2)</f>
        <v>ValueOntology.PERCENTAGE</v>
      </c>
      <c r="Z4231" t="str">
        <f>VLOOKUP(表2[index_id],表10[],2)</f>
        <v>ValueOntology.PERCENTAGE</v>
      </c>
      <c r="AA4231" t="str">
        <f>VLOOKUP(表2[index_id],表11[],2)</f>
        <v>ValueOntology.PERCENTAGE</v>
      </c>
      <c r="AB4231" s="8" t="b">
        <f>表2[[#This Row],[vo104]]=表2[[#This Row],[vo109]]</f>
        <v>1</v>
      </c>
    </row>
    <row r="4232" spans="1:28" ht="15" x14ac:dyDescent="0.25">
      <c r="A4232" s="1">
        <v>139983</v>
      </c>
      <c r="B4232" s="1">
        <v>8030102561</v>
      </c>
      <c r="C4232" s="1" t="s">
        <v>5424</v>
      </c>
      <c r="D4232" s="1"/>
      <c r="E4232" s="1">
        <v>2</v>
      </c>
      <c r="F4232" s="1" t="s">
        <v>359</v>
      </c>
      <c r="G4232" s="1" t="s">
        <v>49</v>
      </c>
      <c r="H4232" s="1" t="s">
        <v>1056</v>
      </c>
      <c r="I4232" s="1" t="s">
        <v>403</v>
      </c>
      <c r="J4232" s="1">
        <v>0</v>
      </c>
      <c r="K4232" s="1" t="s">
        <v>4182</v>
      </c>
      <c r="L4232" s="1" t="s">
        <v>4183</v>
      </c>
      <c r="M4232" s="1" t="s">
        <v>1059</v>
      </c>
      <c r="N4232" s="1"/>
      <c r="O4232" s="1" t="s">
        <v>41</v>
      </c>
      <c r="P4232" s="2" t="s">
        <v>33</v>
      </c>
      <c r="Q4232" s="1" t="s">
        <v>345</v>
      </c>
      <c r="R4232" s="1" t="str">
        <f>VLOOKUP(表2[index_id],表1[],2)</f>
        <v>ValueOntology.PERCENTAGE</v>
      </c>
      <c r="S4232" t="str">
        <f>VLOOKUP(表2[index_id],表3[],2)</f>
        <v>ValueOntology.PERCENTAGE</v>
      </c>
      <c r="T4232" s="5" t="str">
        <f>VLOOKUP(表2[index_id],表4[],2)</f>
        <v>ValueOntology.PERCENTAGE</v>
      </c>
      <c r="U4232" t="str">
        <f>VLOOKUP(表2[index_id],表5[],2)</f>
        <v>ValueOntology.PERCENTAGE</v>
      </c>
      <c r="V4232" t="str">
        <f>VLOOKUP(表2[index_id],表6[],2)</f>
        <v>ValueOntology.PERCENTAGE</v>
      </c>
      <c r="W4232" t="str">
        <f>VLOOKUP(表2[index_id],表7[],2)</f>
        <v>ValueOntology.PERCENTAGE</v>
      </c>
      <c r="X4232" t="str">
        <f>VLOOKUP(表2[index_id],表8[],2)</f>
        <v>ValueOntology.PERCENTAGE</v>
      </c>
      <c r="Y4232" t="str">
        <f>VLOOKUP(表2[index_id],表9[],2)</f>
        <v>ValueOntology.PROPORTION_OF_NATION</v>
      </c>
      <c r="Z4232" t="str">
        <f>VLOOKUP(表2[index_id],表10[],2)</f>
        <v>ValueOntology.PROPORTION_OF_NATION</v>
      </c>
      <c r="AA4232" t="str">
        <f>VLOOKUP(表2[index_id],表11[],2)</f>
        <v>ValueOntology.PROPORTION_OF_NATION</v>
      </c>
      <c r="AB4232" s="8" t="b">
        <f>表2[[#This Row],[vo104]]=表2[[#This Row],[vo109]]</f>
        <v>1</v>
      </c>
    </row>
    <row r="4233" spans="1:28" ht="15" hidden="1" x14ac:dyDescent="0.25">
      <c r="A4233" s="1">
        <v>139475</v>
      </c>
      <c r="B4233" s="1">
        <v>8030102032</v>
      </c>
      <c r="C4233" s="1" t="s">
        <v>5425</v>
      </c>
      <c r="D4233" s="1"/>
      <c r="E4233" s="1">
        <v>2</v>
      </c>
      <c r="F4233" s="1" t="s">
        <v>310</v>
      </c>
      <c r="G4233" s="1" t="s">
        <v>49</v>
      </c>
      <c r="H4233" s="1" t="s">
        <v>1056</v>
      </c>
      <c r="I4233" s="1" t="s">
        <v>892</v>
      </c>
      <c r="J4233" s="1">
        <v>0</v>
      </c>
      <c r="K4233" s="1" t="s">
        <v>1096</v>
      </c>
      <c r="L4233" s="1" t="s">
        <v>1097</v>
      </c>
      <c r="M4233" s="1" t="s">
        <v>1059</v>
      </c>
      <c r="N4233" s="1"/>
      <c r="O4233" s="1" t="s">
        <v>41</v>
      </c>
      <c r="P4233" s="2" t="s">
        <v>33</v>
      </c>
      <c r="Q4233" s="1" t="s">
        <v>108</v>
      </c>
      <c r="R4233" s="1" t="str">
        <f>VLOOKUP(表2[index_id],表1[],2)</f>
        <v>ValueOntology.PERCENTAGE</v>
      </c>
      <c r="S4233" t="str">
        <f>VLOOKUP(表2[index_id],表3[],2)</f>
        <v>ValueOntology.PERCENTAGE</v>
      </c>
      <c r="T4233" s="5" t="str">
        <f>VLOOKUP(表2[index_id],表4[],2)</f>
        <v>ValueOntology.PERCENTAGE</v>
      </c>
      <c r="U4233" t="str">
        <f>VLOOKUP(表2[index_id],表5[],2)</f>
        <v>ValueOntology.PERCENTAGE</v>
      </c>
      <c r="V4233" t="str">
        <f>VLOOKUP(表2[index_id],表6[],2)</f>
        <v>ValueOntology.PERCENTAGE</v>
      </c>
      <c r="W4233" t="str">
        <f>VLOOKUP(表2[index_id],表7[],2)</f>
        <v>ValueOntology.PERCENTAGE</v>
      </c>
      <c r="X4233" t="str">
        <f>VLOOKUP(表2[index_id],表8[],2)</f>
        <v>ValueOntology.PERCENTAGE</v>
      </c>
      <c r="Y4233" t="str">
        <f>VLOOKUP(表2[index_id],表9[],2)</f>
        <v>ValueOntology.PERCENTAGE</v>
      </c>
      <c r="Z4233" t="str">
        <f>VLOOKUP(表2[index_id],表10[],2)</f>
        <v>ValueOntology.PERCENTAGE</v>
      </c>
      <c r="AA4233" t="str">
        <f>VLOOKUP(表2[index_id],表11[],2)</f>
        <v>ValueOntology.PERCENTAGE</v>
      </c>
      <c r="AB4233" s="8" t="b">
        <f>表2[[#This Row],[vo104]]=表2[[#This Row],[vo109]]</f>
        <v>1</v>
      </c>
    </row>
    <row r="4234" spans="1:28" ht="15" x14ac:dyDescent="0.25">
      <c r="A4234" s="1">
        <v>139570</v>
      </c>
      <c r="B4234" s="1">
        <v>8030102126</v>
      </c>
      <c r="C4234" s="1" t="s">
        <v>5426</v>
      </c>
      <c r="D4234" s="1"/>
      <c r="E4234" s="1">
        <v>2</v>
      </c>
      <c r="F4234" s="1" t="s">
        <v>359</v>
      </c>
      <c r="G4234" s="1" t="s">
        <v>49</v>
      </c>
      <c r="H4234" s="1" t="s">
        <v>1056</v>
      </c>
      <c r="I4234" s="1" t="s">
        <v>892</v>
      </c>
      <c r="J4234" s="1">
        <v>0</v>
      </c>
      <c r="K4234" s="1" t="s">
        <v>4193</v>
      </c>
      <c r="L4234" s="1" t="s">
        <v>4194</v>
      </c>
      <c r="M4234" s="1" t="s">
        <v>1059</v>
      </c>
      <c r="N4234" s="1"/>
      <c r="O4234" s="1" t="s">
        <v>41</v>
      </c>
      <c r="P4234" s="2" t="s">
        <v>33</v>
      </c>
      <c r="Q4234" s="1" t="s">
        <v>345</v>
      </c>
      <c r="R4234" s="1" t="str">
        <f>VLOOKUP(表2[index_id],表1[],2)</f>
        <v>ValueOntology.PERCENTAGE</v>
      </c>
      <c r="S4234" t="str">
        <f>VLOOKUP(表2[index_id],表3[],2)</f>
        <v>ValueOntology.PERCENTAGE</v>
      </c>
      <c r="T4234" s="5" t="str">
        <f>VLOOKUP(表2[index_id],表4[],2)</f>
        <v>ValueOntology.PERCENTAGE</v>
      </c>
      <c r="U4234" t="str">
        <f>VLOOKUP(表2[index_id],表5[],2)</f>
        <v>ValueOntology.PERCENTAGE</v>
      </c>
      <c r="V4234" t="str">
        <f>VLOOKUP(表2[index_id],表6[],2)</f>
        <v>ValueOntology.PERCENTAGE</v>
      </c>
      <c r="W4234" t="str">
        <f>VLOOKUP(表2[index_id],表7[],2)</f>
        <v>ValueOntology.PERCENTAGE</v>
      </c>
      <c r="X4234" t="str">
        <f>VLOOKUP(表2[index_id],表8[],2)</f>
        <v>ValueOntology.PERCENTAGE</v>
      </c>
      <c r="Y4234" t="str">
        <f>VLOOKUP(表2[index_id],表9[],2)</f>
        <v>ValueOntology.PROPORTION_OF_NATION</v>
      </c>
      <c r="Z4234" t="str">
        <f>VLOOKUP(表2[index_id],表10[],2)</f>
        <v>ValueOntology.PROPORTION_OF_NATION</v>
      </c>
      <c r="AA4234" t="str">
        <f>VLOOKUP(表2[index_id],表11[],2)</f>
        <v>ValueOntology.PROPORTION_OF_NATION</v>
      </c>
      <c r="AB4234" s="8" t="b">
        <f>表2[[#This Row],[vo104]]=表2[[#This Row],[vo109]]</f>
        <v>1</v>
      </c>
    </row>
    <row r="4235" spans="1:28" ht="15" hidden="1" x14ac:dyDescent="0.25">
      <c r="A4235" s="1">
        <v>139355</v>
      </c>
      <c r="B4235" s="1">
        <v>8030101910</v>
      </c>
      <c r="C4235" s="1" t="s">
        <v>5427</v>
      </c>
      <c r="D4235" s="1"/>
      <c r="E4235" s="1">
        <v>0</v>
      </c>
      <c r="F4235" s="1" t="s">
        <v>25</v>
      </c>
      <c r="G4235" s="1" t="s">
        <v>49</v>
      </c>
      <c r="H4235" s="1" t="s">
        <v>1056</v>
      </c>
      <c r="I4235" s="1" t="s">
        <v>403</v>
      </c>
      <c r="J4235" s="1">
        <v>0</v>
      </c>
      <c r="K4235" s="1" t="s">
        <v>1094</v>
      </c>
      <c r="L4235" s="1" t="s">
        <v>1062</v>
      </c>
      <c r="M4235" s="1" t="s">
        <v>1059</v>
      </c>
      <c r="N4235" s="1"/>
      <c r="O4235" s="1" t="s">
        <v>41</v>
      </c>
      <c r="P4235" s="2" t="s">
        <v>33</v>
      </c>
      <c r="Q4235" s="1" t="s">
        <v>108</v>
      </c>
      <c r="R4235" s="1" t="str">
        <f>VLOOKUP(表2[index_id],表1[],2)</f>
        <v>ValueOntology.QUANTITY</v>
      </c>
      <c r="S4235" t="str">
        <f>VLOOKUP(表2[index_id],表3[],2)</f>
        <v>ValueOntology.QUANTITY</v>
      </c>
      <c r="T4235" s="5" t="str">
        <f>VLOOKUP(表2[index_id],表4[],2)</f>
        <v>ValueOntology.QUANTITY</v>
      </c>
      <c r="U4235" t="str">
        <f>VLOOKUP(表2[index_id],表5[],2)</f>
        <v>ValueOntology.QUANTITY</v>
      </c>
      <c r="V4235" t="str">
        <f>VLOOKUP(表2[index_id],表6[],2)</f>
        <v>ValueOntology.QUANTITY</v>
      </c>
      <c r="W4235" t="str">
        <f>VLOOKUP(表2[index_id],表7[],2)</f>
        <v>ValueOntology.QUANTITY</v>
      </c>
      <c r="X4235" t="str">
        <f>VLOOKUP(表2[index_id],表8[],2)</f>
        <v>ValueOntology.QUANTITY</v>
      </c>
      <c r="Y4235" t="str">
        <f>VLOOKUP(表2[index_id],表9[],2)</f>
        <v>ValueOntology.QUANTITY</v>
      </c>
      <c r="Z4235" t="str">
        <f>VLOOKUP(表2[index_id],表10[],2)</f>
        <v>ValueOntology.QUANTITY</v>
      </c>
      <c r="AA4235" t="str">
        <f>VLOOKUP(表2[index_id],表11[],2)</f>
        <v>ValueOntology.QUANTITY</v>
      </c>
      <c r="AB4235" s="8" t="b">
        <f>表2[[#This Row],[vo104]]=表2[[#This Row],[vo109]]</f>
        <v>1</v>
      </c>
    </row>
    <row r="4236" spans="1:28" ht="15" x14ac:dyDescent="0.25">
      <c r="A4236" s="1">
        <v>141692</v>
      </c>
      <c r="B4236" s="1">
        <v>8030103600</v>
      </c>
      <c r="C4236" s="1" t="s">
        <v>5428</v>
      </c>
      <c r="D4236" s="1"/>
      <c r="E4236" s="1">
        <v>2</v>
      </c>
      <c r="F4236" s="1" t="s">
        <v>359</v>
      </c>
      <c r="G4236" s="1" t="s">
        <v>49</v>
      </c>
      <c r="H4236" s="1" t="s">
        <v>1056</v>
      </c>
      <c r="I4236" s="1" t="s">
        <v>403</v>
      </c>
      <c r="J4236" s="1">
        <v>0</v>
      </c>
      <c r="K4236" s="1" t="s">
        <v>4186</v>
      </c>
      <c r="L4236" s="1" t="s">
        <v>4187</v>
      </c>
      <c r="M4236" s="1" t="s">
        <v>1059</v>
      </c>
      <c r="N4236" s="1"/>
      <c r="O4236" s="1" t="s">
        <v>41</v>
      </c>
      <c r="P4236" s="2" t="s">
        <v>33</v>
      </c>
      <c r="Q4236" s="1" t="s">
        <v>345</v>
      </c>
      <c r="R4236" s="1" t="str">
        <f>VLOOKUP(表2[index_id],表1[],2)</f>
        <v>ValueOntology.PERCENTAGE</v>
      </c>
      <c r="S4236" t="str">
        <f>VLOOKUP(表2[index_id],表3[],2)</f>
        <v>ValueOntology.PERCENTAGE</v>
      </c>
      <c r="T4236" s="5" t="str">
        <f>VLOOKUP(表2[index_id],表4[],2)</f>
        <v>ValueOntology.PERCENTAGE</v>
      </c>
      <c r="U4236" t="str">
        <f>VLOOKUP(表2[index_id],表5[],2)</f>
        <v>ValueOntology.PERCENTAGE</v>
      </c>
      <c r="V4236" t="str">
        <f>VLOOKUP(表2[index_id],表6[],2)</f>
        <v>ValueOntology.PERCENTAGE</v>
      </c>
      <c r="W4236" t="str">
        <f>VLOOKUP(表2[index_id],表7[],2)</f>
        <v>ValueOntology.PERCENTAGE</v>
      </c>
      <c r="X4236" t="str">
        <f>VLOOKUP(表2[index_id],表8[],2)</f>
        <v>ValueOntology.PERCENTAGE</v>
      </c>
      <c r="Y4236" t="str">
        <f>VLOOKUP(表2[index_id],表9[],2)</f>
        <v>ValueOntology.PROPORTION_OF_NATION</v>
      </c>
      <c r="Z4236" t="str">
        <f>VLOOKUP(表2[index_id],表10[],2)</f>
        <v>ValueOntology.PROPORTION_OF_NATION</v>
      </c>
      <c r="AA4236" t="str">
        <f>VLOOKUP(表2[index_id],表11[],2)</f>
        <v>ValueOntology.PROPORTION_OF_NATION</v>
      </c>
      <c r="AB4236" s="8" t="b">
        <f>表2[[#This Row],[vo104]]=表2[[#This Row],[vo109]]</f>
        <v>1</v>
      </c>
    </row>
    <row r="4237" spans="1:28" ht="15" hidden="1" x14ac:dyDescent="0.25">
      <c r="A4237" s="1">
        <v>139447</v>
      </c>
      <c r="B4237" s="1">
        <v>8030102004</v>
      </c>
      <c r="C4237" s="1" t="s">
        <v>5429</v>
      </c>
      <c r="D4237" s="1"/>
      <c r="E4237" s="1">
        <v>2</v>
      </c>
      <c r="F4237" s="1" t="s">
        <v>310</v>
      </c>
      <c r="G4237" s="1" t="s">
        <v>49</v>
      </c>
      <c r="H4237" s="1" t="s">
        <v>1056</v>
      </c>
      <c r="I4237" s="1" t="s">
        <v>403</v>
      </c>
      <c r="J4237" s="1">
        <v>0</v>
      </c>
      <c r="K4237" s="1" t="s">
        <v>1096</v>
      </c>
      <c r="L4237" s="1" t="s">
        <v>1097</v>
      </c>
      <c r="M4237" s="1" t="s">
        <v>1059</v>
      </c>
      <c r="N4237" s="1"/>
      <c r="O4237" s="1" t="s">
        <v>41</v>
      </c>
      <c r="P4237" s="2" t="s">
        <v>33</v>
      </c>
      <c r="Q4237" s="1" t="s">
        <v>108</v>
      </c>
      <c r="R4237" s="1" t="str">
        <f>VLOOKUP(表2[index_id],表1[],2)</f>
        <v>ValueOntology.PERCENTAGE</v>
      </c>
      <c r="S4237" t="str">
        <f>VLOOKUP(表2[index_id],表3[],2)</f>
        <v>ValueOntology.PERCENTAGE</v>
      </c>
      <c r="T4237" s="5" t="str">
        <f>VLOOKUP(表2[index_id],表4[],2)</f>
        <v>ValueOntology.PERCENTAGE</v>
      </c>
      <c r="U4237" t="str">
        <f>VLOOKUP(表2[index_id],表5[],2)</f>
        <v>ValueOntology.PERCENTAGE</v>
      </c>
      <c r="V4237" t="str">
        <f>VLOOKUP(表2[index_id],表6[],2)</f>
        <v>ValueOntology.PERCENTAGE</v>
      </c>
      <c r="W4237" t="str">
        <f>VLOOKUP(表2[index_id],表7[],2)</f>
        <v>ValueOntology.PERCENTAGE</v>
      </c>
      <c r="X4237" t="str">
        <f>VLOOKUP(表2[index_id],表8[],2)</f>
        <v>ValueOntology.PERCENTAGE</v>
      </c>
      <c r="Y4237" t="str">
        <f>VLOOKUP(表2[index_id],表9[],2)</f>
        <v>ValueOntology.PERCENTAGE</v>
      </c>
      <c r="Z4237" t="str">
        <f>VLOOKUP(表2[index_id],表10[],2)</f>
        <v>ValueOntology.PERCENTAGE</v>
      </c>
      <c r="AA4237" t="str">
        <f>VLOOKUP(表2[index_id],表11[],2)</f>
        <v>ValueOntology.PERCENTAGE</v>
      </c>
      <c r="AB4237" s="8" t="b">
        <f>表2[[#This Row],[vo104]]=表2[[#This Row],[vo109]]</f>
        <v>1</v>
      </c>
    </row>
    <row r="4238" spans="1:28" ht="15" x14ac:dyDescent="0.25">
      <c r="A4238" s="1">
        <v>139537</v>
      </c>
      <c r="B4238" s="1">
        <v>8030102098</v>
      </c>
      <c r="C4238" s="1" t="s">
        <v>5430</v>
      </c>
      <c r="D4238" s="1"/>
      <c r="E4238" s="1">
        <v>2</v>
      </c>
      <c r="F4238" s="1" t="s">
        <v>359</v>
      </c>
      <c r="G4238" s="1" t="s">
        <v>49</v>
      </c>
      <c r="H4238" s="1" t="s">
        <v>1056</v>
      </c>
      <c r="I4238" s="1" t="s">
        <v>403</v>
      </c>
      <c r="J4238" s="1">
        <v>0</v>
      </c>
      <c r="K4238" s="1" t="s">
        <v>4193</v>
      </c>
      <c r="L4238" s="1" t="s">
        <v>4194</v>
      </c>
      <c r="M4238" s="1" t="s">
        <v>1059</v>
      </c>
      <c r="N4238" s="1"/>
      <c r="O4238" s="1" t="s">
        <v>41</v>
      </c>
      <c r="P4238" s="2" t="s">
        <v>33</v>
      </c>
      <c r="Q4238" s="1" t="s">
        <v>345</v>
      </c>
      <c r="R4238" s="1" t="str">
        <f>VLOOKUP(表2[index_id],表1[],2)</f>
        <v>ValueOntology.PERCENTAGE</v>
      </c>
      <c r="S4238" t="str">
        <f>VLOOKUP(表2[index_id],表3[],2)</f>
        <v>ValueOntology.PERCENTAGE</v>
      </c>
      <c r="T4238" s="5" t="str">
        <f>VLOOKUP(表2[index_id],表4[],2)</f>
        <v>ValueOntology.PERCENTAGE</v>
      </c>
      <c r="U4238" t="str">
        <f>VLOOKUP(表2[index_id],表5[],2)</f>
        <v>ValueOntology.PERCENTAGE</v>
      </c>
      <c r="V4238" t="str">
        <f>VLOOKUP(表2[index_id],表6[],2)</f>
        <v>ValueOntology.PERCENTAGE</v>
      </c>
      <c r="W4238" t="str">
        <f>VLOOKUP(表2[index_id],表7[],2)</f>
        <v>ValueOntology.PERCENTAGE</v>
      </c>
      <c r="X4238" t="str">
        <f>VLOOKUP(表2[index_id],表8[],2)</f>
        <v>ValueOntology.PERCENTAGE</v>
      </c>
      <c r="Y4238" t="str">
        <f>VLOOKUP(表2[index_id],表9[],2)</f>
        <v>ValueOntology.PROPORTION_OF_NATION</v>
      </c>
      <c r="Z4238" t="str">
        <f>VLOOKUP(表2[index_id],表10[],2)</f>
        <v>ValueOntology.PROPORTION_OF_NATION</v>
      </c>
      <c r="AA4238" t="str">
        <f>VLOOKUP(表2[index_id],表11[],2)</f>
        <v>ValueOntology.PROPORTION_OF_NATION</v>
      </c>
      <c r="AB4238" s="8" t="b">
        <f>表2[[#This Row],[vo104]]=表2[[#This Row],[vo109]]</f>
        <v>1</v>
      </c>
    </row>
    <row r="4239" spans="1:28" ht="15" hidden="1" x14ac:dyDescent="0.25">
      <c r="A4239" s="1">
        <v>139071</v>
      </c>
      <c r="B4239" s="1">
        <v>8030101627</v>
      </c>
      <c r="C4239" s="1" t="s">
        <v>5431</v>
      </c>
      <c r="D4239" s="1"/>
      <c r="E4239" s="1">
        <v>0</v>
      </c>
      <c r="F4239" s="1" t="s">
        <v>25</v>
      </c>
      <c r="G4239" s="1" t="s">
        <v>49</v>
      </c>
      <c r="H4239" s="1" t="s">
        <v>1056</v>
      </c>
      <c r="I4239" s="1" t="s">
        <v>403</v>
      </c>
      <c r="J4239" s="1">
        <v>0</v>
      </c>
      <c r="K4239" s="1" t="s">
        <v>1099</v>
      </c>
      <c r="L4239" s="1" t="s">
        <v>1100</v>
      </c>
      <c r="M4239" s="1" t="s">
        <v>1059</v>
      </c>
      <c r="N4239" s="1"/>
      <c r="O4239" s="1" t="s">
        <v>41</v>
      </c>
      <c r="P4239" s="2" t="s">
        <v>33</v>
      </c>
      <c r="Q4239" s="1" t="s">
        <v>108</v>
      </c>
      <c r="R4239" s="1" t="str">
        <f>VLOOKUP(表2[index_id],表1[],2)</f>
        <v>ValueOntology.QUANTITY</v>
      </c>
      <c r="S4239" t="str">
        <f>VLOOKUP(表2[index_id],表3[],2)</f>
        <v>ValueOntology.QUANTITY</v>
      </c>
      <c r="T4239" s="5" t="str">
        <f>VLOOKUP(表2[index_id],表4[],2)</f>
        <v>ValueOntology.QUANTITY</v>
      </c>
      <c r="U4239" t="str">
        <f>VLOOKUP(表2[index_id],表5[],2)</f>
        <v>ValueOntology.QUANTITY</v>
      </c>
      <c r="V4239" t="str">
        <f>VLOOKUP(表2[index_id],表6[],2)</f>
        <v>ValueOntology.QUANTITY</v>
      </c>
      <c r="W4239" t="str">
        <f>VLOOKUP(表2[index_id],表7[],2)</f>
        <v>ValueOntology.QUANTITY</v>
      </c>
      <c r="X4239" t="str">
        <f>VLOOKUP(表2[index_id],表8[],2)</f>
        <v>ValueOntology.QUANTITY</v>
      </c>
      <c r="Y4239" t="str">
        <f>VLOOKUP(表2[index_id],表9[],2)</f>
        <v>ValueOntology.QUANTITY</v>
      </c>
      <c r="Z4239" t="str">
        <f>VLOOKUP(表2[index_id],表10[],2)</f>
        <v>ValueOntology.QUANTITY</v>
      </c>
      <c r="AA4239" t="str">
        <f>VLOOKUP(表2[index_id],表11[],2)</f>
        <v>ValueOntology.QUANTITY</v>
      </c>
      <c r="AB4239" s="8" t="b">
        <f>表2[[#This Row],[vo104]]=表2[[#This Row],[vo109]]</f>
        <v>1</v>
      </c>
    </row>
    <row r="4240" spans="1:28" ht="15" hidden="1" x14ac:dyDescent="0.25">
      <c r="A4240" s="1">
        <v>141851</v>
      </c>
      <c r="B4240" s="1">
        <v>8030104046</v>
      </c>
      <c r="C4240" s="1" t="s">
        <v>5432</v>
      </c>
      <c r="D4240" s="1"/>
      <c r="E4240" s="1">
        <v>0</v>
      </c>
      <c r="F4240" s="1" t="s">
        <v>25</v>
      </c>
      <c r="G4240" s="1" t="s">
        <v>49</v>
      </c>
      <c r="H4240" s="1" t="s">
        <v>1056</v>
      </c>
      <c r="I4240" s="1" t="s">
        <v>403</v>
      </c>
      <c r="J4240" s="1">
        <v>0</v>
      </c>
      <c r="K4240" s="1" t="s">
        <v>1087</v>
      </c>
      <c r="L4240" s="1" t="s">
        <v>70</v>
      </c>
      <c r="M4240" s="1" t="s">
        <v>1059</v>
      </c>
      <c r="N4240" s="1"/>
      <c r="O4240" s="1" t="s">
        <v>41</v>
      </c>
      <c r="P4240" s="2" t="s">
        <v>33</v>
      </c>
      <c r="Q4240" s="1" t="s">
        <v>303</v>
      </c>
      <c r="R4240" s="1" t="str">
        <f>VLOOKUP(表2[index_id],表1[],2)</f>
        <v>ValueOntology.DIFF_QUANTITY</v>
      </c>
      <c r="S4240" t="str">
        <f>VLOOKUP(表2[index_id],表3[],2)</f>
        <v>ValueOntology.DIFF_QUANTITY</v>
      </c>
      <c r="T4240" s="5" t="str">
        <f>VLOOKUP(表2[index_id],表4[],2)</f>
        <v>ValueOntology.DIFF_QUANTITY</v>
      </c>
      <c r="U4240" t="str">
        <f>VLOOKUP(表2[index_id],表5[],2)</f>
        <v>ValueOntology.DIFF_QUANTITY</v>
      </c>
      <c r="V4240" t="str">
        <f>VLOOKUP(表2[index_id],表6[],2)</f>
        <v>ValueOntology.DIFF_QUANTITY</v>
      </c>
      <c r="W4240" t="str">
        <f>VLOOKUP(表2[index_id],表7[],2)</f>
        <v>ValueOntology.DIFF_QUANTITY</v>
      </c>
      <c r="X4240" t="str">
        <f>VLOOKUP(表2[index_id],表8[],2)</f>
        <v>ValueOntology.DIFF_QUANTITY</v>
      </c>
      <c r="Y4240" t="str">
        <f>VLOOKUP(表2[index_id],表9[],2)</f>
        <v>ValueOntology.DIFF_QUANTITY</v>
      </c>
      <c r="Z4240" t="str">
        <f>VLOOKUP(表2[index_id],表10[],2)</f>
        <v>ValueOntology.DIFF_QUANTITY</v>
      </c>
      <c r="AA4240" t="str">
        <f>VLOOKUP(表2[index_id],表11[],2)</f>
        <v>ValueOntology.DIFF_QUANTITY</v>
      </c>
      <c r="AB4240" s="8" t="b">
        <f>表2[[#This Row],[vo104]]=表2[[#This Row],[vo109]]</f>
        <v>1</v>
      </c>
    </row>
    <row r="4241" spans="1:28" ht="15" x14ac:dyDescent="0.25">
      <c r="A4241" s="1">
        <v>139289</v>
      </c>
      <c r="B4241" s="1">
        <v>8030101843</v>
      </c>
      <c r="C4241" s="1" t="s">
        <v>5433</v>
      </c>
      <c r="D4241" s="1"/>
      <c r="E4241" s="1">
        <v>2</v>
      </c>
      <c r="F4241" s="1" t="s">
        <v>359</v>
      </c>
      <c r="G4241" s="1" t="s">
        <v>49</v>
      </c>
      <c r="H4241" s="1" t="s">
        <v>1056</v>
      </c>
      <c r="I4241" s="1" t="s">
        <v>892</v>
      </c>
      <c r="J4241" s="1">
        <v>0</v>
      </c>
      <c r="K4241" s="1" t="s">
        <v>4198</v>
      </c>
      <c r="L4241" s="1" t="s">
        <v>4199</v>
      </c>
      <c r="M4241" s="1" t="s">
        <v>1059</v>
      </c>
      <c r="N4241" s="1"/>
      <c r="O4241" s="1" t="s">
        <v>41</v>
      </c>
      <c r="P4241" s="2" t="s">
        <v>33</v>
      </c>
      <c r="Q4241" s="1" t="s">
        <v>345</v>
      </c>
      <c r="R4241" s="1" t="str">
        <f>VLOOKUP(表2[index_id],表1[],2)</f>
        <v>ValueOntology.PERCENTAGE</v>
      </c>
      <c r="S4241" t="str">
        <f>VLOOKUP(表2[index_id],表3[],2)</f>
        <v>ValueOntology.PERCENTAGE</v>
      </c>
      <c r="T4241" s="5" t="str">
        <f>VLOOKUP(表2[index_id],表4[],2)</f>
        <v>ValueOntology.PERCENTAGE</v>
      </c>
      <c r="U4241" t="str">
        <f>VLOOKUP(表2[index_id],表5[],2)</f>
        <v>ValueOntology.PERCENTAGE</v>
      </c>
      <c r="V4241" t="str">
        <f>VLOOKUP(表2[index_id],表6[],2)</f>
        <v>ValueOntology.PERCENTAGE</v>
      </c>
      <c r="W4241" t="str">
        <f>VLOOKUP(表2[index_id],表7[],2)</f>
        <v>ValueOntology.PERCENTAGE</v>
      </c>
      <c r="X4241" t="str">
        <f>VLOOKUP(表2[index_id],表8[],2)</f>
        <v>ValueOntology.PERCENTAGE</v>
      </c>
      <c r="Y4241" t="str">
        <f>VLOOKUP(表2[index_id],表9[],2)</f>
        <v>ValueOntology.PROPORTION_OF_NATION</v>
      </c>
      <c r="Z4241" t="str">
        <f>VLOOKUP(表2[index_id],表10[],2)</f>
        <v>ValueOntology.PROPORTION_OF_NATION</v>
      </c>
      <c r="AA4241" t="str">
        <f>VLOOKUP(表2[index_id],表11[],2)</f>
        <v>ValueOntology.PROPORTION_OF_NATION</v>
      </c>
      <c r="AB4241" s="8" t="b">
        <f>表2[[#This Row],[vo104]]=表2[[#This Row],[vo109]]</f>
        <v>1</v>
      </c>
    </row>
    <row r="4242" spans="1:28" ht="15" hidden="1" x14ac:dyDescent="0.25">
      <c r="A4242" s="1">
        <v>141893</v>
      </c>
      <c r="B4242" s="1">
        <v>8030104088</v>
      </c>
      <c r="C4242" s="1" t="s">
        <v>5434</v>
      </c>
      <c r="D4242" s="1"/>
      <c r="E4242" s="1">
        <v>0</v>
      </c>
      <c r="F4242" s="1" t="s">
        <v>25</v>
      </c>
      <c r="G4242" s="1" t="s">
        <v>49</v>
      </c>
      <c r="H4242" s="1" t="s">
        <v>1056</v>
      </c>
      <c r="I4242" s="1" t="s">
        <v>892</v>
      </c>
      <c r="J4242" s="1">
        <v>0</v>
      </c>
      <c r="K4242" s="1" t="s">
        <v>1087</v>
      </c>
      <c r="L4242" s="1" t="s">
        <v>70</v>
      </c>
      <c r="M4242" s="1" t="s">
        <v>1059</v>
      </c>
      <c r="N4242" s="1"/>
      <c r="O4242" s="1" t="s">
        <v>41</v>
      </c>
      <c r="P4242" s="2" t="s">
        <v>33</v>
      </c>
      <c r="Q4242" s="1" t="s">
        <v>303</v>
      </c>
      <c r="R4242" s="1" t="str">
        <f>VLOOKUP(表2[index_id],表1[],2)</f>
        <v>ValueOntology.DIFF_QUANTITY</v>
      </c>
      <c r="S4242" t="str">
        <f>VLOOKUP(表2[index_id],表3[],2)</f>
        <v>ValueOntology.DIFF_QUANTITY</v>
      </c>
      <c r="T4242" s="5" t="str">
        <f>VLOOKUP(表2[index_id],表4[],2)</f>
        <v>ValueOntology.DIFF_QUANTITY</v>
      </c>
      <c r="U4242" t="str">
        <f>VLOOKUP(表2[index_id],表5[],2)</f>
        <v>ValueOntology.DIFF_QUANTITY</v>
      </c>
      <c r="V4242" t="str">
        <f>VLOOKUP(表2[index_id],表6[],2)</f>
        <v>ValueOntology.DIFF_QUANTITY</v>
      </c>
      <c r="W4242" t="str">
        <f>VLOOKUP(表2[index_id],表7[],2)</f>
        <v>ValueOntology.DIFF_QUANTITY</v>
      </c>
      <c r="X4242" t="str">
        <f>VLOOKUP(表2[index_id],表8[],2)</f>
        <v>ValueOntology.DIFF_QUANTITY</v>
      </c>
      <c r="Y4242" t="str">
        <f>VLOOKUP(表2[index_id],表9[],2)</f>
        <v>ValueOntology.DIFF_QUANTITY</v>
      </c>
      <c r="Z4242" t="str">
        <f>VLOOKUP(表2[index_id],表10[],2)</f>
        <v>ValueOntology.DIFF_QUANTITY</v>
      </c>
      <c r="AA4242" t="str">
        <f>VLOOKUP(表2[index_id],表11[],2)</f>
        <v>ValueOntology.DIFF_QUANTITY</v>
      </c>
      <c r="AB4242" s="8" t="b">
        <f>表2[[#This Row],[vo104]]=表2[[#This Row],[vo109]]</f>
        <v>1</v>
      </c>
    </row>
    <row r="4243" spans="1:28" ht="15" x14ac:dyDescent="0.25">
      <c r="A4243" s="1">
        <v>139984</v>
      </c>
      <c r="B4243" s="1">
        <v>8030102562</v>
      </c>
      <c r="C4243" s="1" t="s">
        <v>5435</v>
      </c>
      <c r="D4243" s="1"/>
      <c r="E4243" s="1">
        <v>2</v>
      </c>
      <c r="F4243" s="1" t="s">
        <v>359</v>
      </c>
      <c r="G4243" s="1" t="s">
        <v>49</v>
      </c>
      <c r="H4243" s="1" t="s">
        <v>1056</v>
      </c>
      <c r="I4243" s="1" t="s">
        <v>403</v>
      </c>
      <c r="J4243" s="1">
        <v>0</v>
      </c>
      <c r="K4243" s="1" t="s">
        <v>4182</v>
      </c>
      <c r="L4243" s="1" t="s">
        <v>4183</v>
      </c>
      <c r="M4243" s="1" t="s">
        <v>1059</v>
      </c>
      <c r="N4243" s="1"/>
      <c r="O4243" s="1" t="s">
        <v>41</v>
      </c>
      <c r="P4243" s="2" t="s">
        <v>33</v>
      </c>
      <c r="Q4243" s="1" t="s">
        <v>345</v>
      </c>
      <c r="R4243" s="1" t="str">
        <f>VLOOKUP(表2[index_id],表1[],2)</f>
        <v>ValueOntology.PERCENTAGE</v>
      </c>
      <c r="S4243" t="str">
        <f>VLOOKUP(表2[index_id],表3[],2)</f>
        <v>ValueOntology.PERCENTAGE</v>
      </c>
      <c r="T4243" s="5" t="str">
        <f>VLOOKUP(表2[index_id],表4[],2)</f>
        <v>ValueOntology.PERCENTAGE</v>
      </c>
      <c r="U4243" t="str">
        <f>VLOOKUP(表2[index_id],表5[],2)</f>
        <v>ValueOntology.PERCENTAGE</v>
      </c>
      <c r="V4243" t="str">
        <f>VLOOKUP(表2[index_id],表6[],2)</f>
        <v>ValueOntology.PERCENTAGE</v>
      </c>
      <c r="W4243" t="str">
        <f>VLOOKUP(表2[index_id],表7[],2)</f>
        <v>ValueOntology.PERCENTAGE</v>
      </c>
      <c r="X4243" t="str">
        <f>VLOOKUP(表2[index_id],表8[],2)</f>
        <v>ValueOntology.PERCENTAGE</v>
      </c>
      <c r="Y4243" t="str">
        <f>VLOOKUP(表2[index_id],表9[],2)</f>
        <v>ValueOntology.PROPORTION_OF_NATION</v>
      </c>
      <c r="Z4243" t="str">
        <f>VLOOKUP(表2[index_id],表10[],2)</f>
        <v>ValueOntology.PROPORTION_OF_NATION</v>
      </c>
      <c r="AA4243" t="str">
        <f>VLOOKUP(表2[index_id],表11[],2)</f>
        <v>ValueOntology.PROPORTION_OF_NATION</v>
      </c>
      <c r="AB4243" s="8" t="b">
        <f>表2[[#This Row],[vo104]]=表2[[#This Row],[vo109]]</f>
        <v>1</v>
      </c>
    </row>
    <row r="4244" spans="1:28" ht="15" hidden="1" x14ac:dyDescent="0.25">
      <c r="A4244" s="1">
        <v>139641</v>
      </c>
      <c r="B4244" s="1">
        <v>8030102193</v>
      </c>
      <c r="C4244" s="1" t="s">
        <v>5436</v>
      </c>
      <c r="D4244" s="1"/>
      <c r="E4244" s="1">
        <v>2</v>
      </c>
      <c r="F4244" s="1" t="s">
        <v>310</v>
      </c>
      <c r="G4244" s="1" t="s">
        <v>49</v>
      </c>
      <c r="H4244" s="1" t="s">
        <v>1056</v>
      </c>
      <c r="I4244" s="1" t="s">
        <v>918</v>
      </c>
      <c r="J4244" s="1">
        <v>0</v>
      </c>
      <c r="K4244" s="1" t="s">
        <v>1110</v>
      </c>
      <c r="L4244" s="1" t="s">
        <v>1111</v>
      </c>
      <c r="M4244" s="1" t="s">
        <v>1059</v>
      </c>
      <c r="N4244" s="1"/>
      <c r="O4244" s="1" t="s">
        <v>41</v>
      </c>
      <c r="P4244" s="2" t="s">
        <v>33</v>
      </c>
      <c r="Q4244" s="1" t="s">
        <v>108</v>
      </c>
      <c r="R4244" s="1" t="str">
        <f>VLOOKUP(表2[index_id],表1[],2)</f>
        <v>ValueOntology.PERCENTAGE</v>
      </c>
      <c r="S4244" t="str">
        <f>VLOOKUP(表2[index_id],表3[],2)</f>
        <v>ValueOntology.PERCENTAGE</v>
      </c>
      <c r="T4244" s="5" t="str">
        <f>VLOOKUP(表2[index_id],表4[],2)</f>
        <v>ValueOntology.PERCENTAGE</v>
      </c>
      <c r="U4244" t="str">
        <f>VLOOKUP(表2[index_id],表5[],2)</f>
        <v>ValueOntology.PERCENTAGE</v>
      </c>
      <c r="V4244" t="str">
        <f>VLOOKUP(表2[index_id],表6[],2)</f>
        <v>ValueOntology.PERCENTAGE</v>
      </c>
      <c r="W4244" t="str">
        <f>VLOOKUP(表2[index_id],表7[],2)</f>
        <v>ValueOntology.PERCENTAGE</v>
      </c>
      <c r="X4244" t="str">
        <f>VLOOKUP(表2[index_id],表8[],2)</f>
        <v>ValueOntology.PERCENTAGE</v>
      </c>
      <c r="Y4244" t="str">
        <f>VLOOKUP(表2[index_id],表9[],2)</f>
        <v>ValueOntology.PERCENTAGE</v>
      </c>
      <c r="Z4244" t="str">
        <f>VLOOKUP(表2[index_id],表10[],2)</f>
        <v>ValueOntology.PERCENTAGE</v>
      </c>
      <c r="AA4244" t="str">
        <f>VLOOKUP(表2[index_id],表11[],2)</f>
        <v>ValueOntology.PERCENTAGE</v>
      </c>
      <c r="AB4244" s="8" t="b">
        <f>表2[[#This Row],[vo104]]=表2[[#This Row],[vo109]]</f>
        <v>1</v>
      </c>
    </row>
    <row r="4245" spans="1:28" ht="15" x14ac:dyDescent="0.25">
      <c r="A4245" s="1">
        <v>139640</v>
      </c>
      <c r="B4245" s="1">
        <v>8030102192</v>
      </c>
      <c r="C4245" s="1" t="s">
        <v>5437</v>
      </c>
      <c r="D4245" s="1"/>
      <c r="E4245" s="1">
        <v>2</v>
      </c>
      <c r="F4245" s="1" t="s">
        <v>359</v>
      </c>
      <c r="G4245" s="1" t="s">
        <v>49</v>
      </c>
      <c r="H4245" s="1" t="s">
        <v>1056</v>
      </c>
      <c r="I4245" s="1" t="s">
        <v>918</v>
      </c>
      <c r="J4245" s="1">
        <v>0</v>
      </c>
      <c r="K4245" s="1" t="s">
        <v>4186</v>
      </c>
      <c r="L4245" s="1" t="s">
        <v>4187</v>
      </c>
      <c r="M4245" s="1" t="s">
        <v>1059</v>
      </c>
      <c r="N4245" s="1"/>
      <c r="O4245" s="1" t="s">
        <v>41</v>
      </c>
      <c r="P4245" s="2" t="s">
        <v>33</v>
      </c>
      <c r="Q4245" s="1" t="s">
        <v>345</v>
      </c>
      <c r="R4245" s="1" t="str">
        <f>VLOOKUP(表2[index_id],表1[],2)</f>
        <v>ValueOntology.PERCENTAGE</v>
      </c>
      <c r="S4245" t="str">
        <f>VLOOKUP(表2[index_id],表3[],2)</f>
        <v>ValueOntology.PERCENTAGE</v>
      </c>
      <c r="T4245" s="5" t="str">
        <f>VLOOKUP(表2[index_id],表4[],2)</f>
        <v>ValueOntology.PERCENTAGE</v>
      </c>
      <c r="U4245" t="str">
        <f>VLOOKUP(表2[index_id],表5[],2)</f>
        <v>ValueOntology.PERCENTAGE</v>
      </c>
      <c r="V4245" t="str">
        <f>VLOOKUP(表2[index_id],表6[],2)</f>
        <v>ValueOntology.PERCENTAGE</v>
      </c>
      <c r="W4245" t="str">
        <f>VLOOKUP(表2[index_id],表7[],2)</f>
        <v>ValueOntology.PERCENTAGE</v>
      </c>
      <c r="X4245" t="str">
        <f>VLOOKUP(表2[index_id],表8[],2)</f>
        <v>ValueOntology.PERCENTAGE</v>
      </c>
      <c r="Y4245" t="str">
        <f>VLOOKUP(表2[index_id],表9[],2)</f>
        <v>ValueOntology.PROPORTION_OF_NATION</v>
      </c>
      <c r="Z4245" t="str">
        <f>VLOOKUP(表2[index_id],表10[],2)</f>
        <v>ValueOntology.PROPORTION_OF_NATION</v>
      </c>
      <c r="AA4245" t="str">
        <f>VLOOKUP(表2[index_id],表11[],2)</f>
        <v>ValueOntology.PROPORTION_OF_NATION</v>
      </c>
      <c r="AB4245" s="8" t="b">
        <f>表2[[#This Row],[vo104]]=表2[[#This Row],[vo109]]</f>
        <v>1</v>
      </c>
    </row>
    <row r="4246" spans="1:28" ht="15" hidden="1" x14ac:dyDescent="0.25">
      <c r="A4246" s="1">
        <v>141599</v>
      </c>
      <c r="B4246" s="1">
        <v>8030103507</v>
      </c>
      <c r="C4246" s="1" t="s">
        <v>5438</v>
      </c>
      <c r="D4246" s="1"/>
      <c r="E4246" s="1">
        <v>2</v>
      </c>
      <c r="F4246" s="1" t="s">
        <v>310</v>
      </c>
      <c r="G4246" s="1" t="s">
        <v>49</v>
      </c>
      <c r="H4246" s="1" t="s">
        <v>1056</v>
      </c>
      <c r="I4246" s="1" t="s">
        <v>403</v>
      </c>
      <c r="J4246" s="1">
        <v>0</v>
      </c>
      <c r="K4246" s="1" t="s">
        <v>1110</v>
      </c>
      <c r="L4246" s="1" t="s">
        <v>1111</v>
      </c>
      <c r="M4246" s="1" t="s">
        <v>1059</v>
      </c>
      <c r="N4246" s="1"/>
      <c r="O4246" s="1" t="s">
        <v>41</v>
      </c>
      <c r="P4246" s="2" t="s">
        <v>33</v>
      </c>
      <c r="Q4246" s="1" t="s">
        <v>108</v>
      </c>
      <c r="R4246" s="1" t="str">
        <f>VLOOKUP(表2[index_id],表1[],2)</f>
        <v>ValueOntology.PERCENTAGE</v>
      </c>
      <c r="S4246" t="str">
        <f>VLOOKUP(表2[index_id],表3[],2)</f>
        <v>ValueOntology.PERCENTAGE</v>
      </c>
      <c r="T4246" s="5" t="str">
        <f>VLOOKUP(表2[index_id],表4[],2)</f>
        <v>ValueOntology.PERCENTAGE</v>
      </c>
      <c r="U4246" t="str">
        <f>VLOOKUP(表2[index_id],表5[],2)</f>
        <v>ValueOntology.PERCENTAGE</v>
      </c>
      <c r="V4246" t="str">
        <f>VLOOKUP(表2[index_id],表6[],2)</f>
        <v>ValueOntology.PERCENTAGE</v>
      </c>
      <c r="W4246" t="str">
        <f>VLOOKUP(表2[index_id],表7[],2)</f>
        <v>ValueOntology.PERCENTAGE</v>
      </c>
      <c r="X4246" t="str">
        <f>VLOOKUP(表2[index_id],表8[],2)</f>
        <v>ValueOntology.PERCENTAGE</v>
      </c>
      <c r="Y4246" t="str">
        <f>VLOOKUP(表2[index_id],表9[],2)</f>
        <v>ValueOntology.PERCENTAGE</v>
      </c>
      <c r="Z4246" t="str">
        <f>VLOOKUP(表2[index_id],表10[],2)</f>
        <v>ValueOntology.PERCENTAGE</v>
      </c>
      <c r="AA4246" t="str">
        <f>VLOOKUP(表2[index_id],表11[],2)</f>
        <v>ValueOntology.PERCENTAGE</v>
      </c>
      <c r="AB4246" s="8" t="b">
        <f>表2[[#This Row],[vo104]]=表2[[#This Row],[vo109]]</f>
        <v>1</v>
      </c>
    </row>
    <row r="4247" spans="1:28" ht="15" x14ac:dyDescent="0.25">
      <c r="A4247" s="1">
        <v>139768</v>
      </c>
      <c r="B4247" s="1">
        <v>8030102312</v>
      </c>
      <c r="C4247" s="1" t="s">
        <v>5439</v>
      </c>
      <c r="D4247" s="1"/>
      <c r="E4247" s="1">
        <v>2</v>
      </c>
      <c r="F4247" s="1" t="s">
        <v>359</v>
      </c>
      <c r="G4247" s="1" t="s">
        <v>49</v>
      </c>
      <c r="H4247" s="1" t="s">
        <v>1056</v>
      </c>
      <c r="I4247" s="1" t="s">
        <v>918</v>
      </c>
      <c r="J4247" s="1">
        <v>0</v>
      </c>
      <c r="K4247" s="1" t="s">
        <v>4193</v>
      </c>
      <c r="L4247" s="1" t="s">
        <v>4194</v>
      </c>
      <c r="M4247" s="1" t="s">
        <v>1059</v>
      </c>
      <c r="N4247" s="1"/>
      <c r="O4247" s="1" t="s">
        <v>41</v>
      </c>
      <c r="P4247" s="2" t="s">
        <v>33</v>
      </c>
      <c r="Q4247" s="1" t="s">
        <v>345</v>
      </c>
      <c r="R4247" s="1" t="str">
        <f>VLOOKUP(表2[index_id],表1[],2)</f>
        <v>ValueOntology.PERCENTAGE</v>
      </c>
      <c r="S4247" t="str">
        <f>VLOOKUP(表2[index_id],表3[],2)</f>
        <v>ValueOntology.PERCENTAGE</v>
      </c>
      <c r="T4247" s="5" t="str">
        <f>VLOOKUP(表2[index_id],表4[],2)</f>
        <v>ValueOntology.PERCENTAGE</v>
      </c>
      <c r="U4247" t="str">
        <f>VLOOKUP(表2[index_id],表5[],2)</f>
        <v>ValueOntology.PERCENTAGE</v>
      </c>
      <c r="V4247" t="str">
        <f>VLOOKUP(表2[index_id],表6[],2)</f>
        <v>ValueOntology.PERCENTAGE</v>
      </c>
      <c r="W4247" t="str">
        <f>VLOOKUP(表2[index_id],表7[],2)</f>
        <v>ValueOntology.PERCENTAGE</v>
      </c>
      <c r="X4247" t="str">
        <f>VLOOKUP(表2[index_id],表8[],2)</f>
        <v>ValueOntology.PERCENTAGE</v>
      </c>
      <c r="Y4247" t="str">
        <f>VLOOKUP(表2[index_id],表9[],2)</f>
        <v>ValueOntology.PROPORTION_OF_NATION</v>
      </c>
      <c r="Z4247" t="str">
        <f>VLOOKUP(表2[index_id],表10[],2)</f>
        <v>ValueOntology.PROPORTION_OF_NATION</v>
      </c>
      <c r="AA4247" t="str">
        <f>VLOOKUP(表2[index_id],表11[],2)</f>
        <v>ValueOntology.PROPORTION_OF_NATION</v>
      </c>
      <c r="AB4247" s="8" t="b">
        <f>表2[[#This Row],[vo104]]=表2[[#This Row],[vo109]]</f>
        <v>1</v>
      </c>
    </row>
    <row r="4248" spans="1:28" ht="15" x14ac:dyDescent="0.25">
      <c r="A4248" s="1">
        <v>139642</v>
      </c>
      <c r="B4248" s="1">
        <v>8030102194</v>
      </c>
      <c r="C4248" s="1" t="s">
        <v>5440</v>
      </c>
      <c r="D4248" s="1"/>
      <c r="E4248" s="1">
        <v>2</v>
      </c>
      <c r="F4248" s="1" t="s">
        <v>359</v>
      </c>
      <c r="G4248" s="1" t="s">
        <v>49</v>
      </c>
      <c r="H4248" s="1" t="s">
        <v>1056</v>
      </c>
      <c r="I4248" s="1" t="s">
        <v>924</v>
      </c>
      <c r="J4248" s="1">
        <v>0</v>
      </c>
      <c r="K4248" s="1" t="s">
        <v>4186</v>
      </c>
      <c r="L4248" s="1" t="s">
        <v>4187</v>
      </c>
      <c r="M4248" s="1" t="s">
        <v>1059</v>
      </c>
      <c r="N4248" s="1"/>
      <c r="O4248" s="1" t="s">
        <v>41</v>
      </c>
      <c r="P4248" s="2" t="s">
        <v>33</v>
      </c>
      <c r="Q4248" s="1" t="s">
        <v>345</v>
      </c>
      <c r="R4248" s="1" t="str">
        <f>VLOOKUP(表2[index_id],表1[],2)</f>
        <v>ValueOntology.PERCENTAGE</v>
      </c>
      <c r="S4248" t="str">
        <f>VLOOKUP(表2[index_id],表3[],2)</f>
        <v>ValueOntology.PERCENTAGE</v>
      </c>
      <c r="T4248" s="5" t="str">
        <f>VLOOKUP(表2[index_id],表4[],2)</f>
        <v>ValueOntology.PERCENTAGE</v>
      </c>
      <c r="U4248" t="str">
        <f>VLOOKUP(表2[index_id],表5[],2)</f>
        <v>ValueOntology.PERCENTAGE</v>
      </c>
      <c r="V4248" t="str">
        <f>VLOOKUP(表2[index_id],表6[],2)</f>
        <v>ValueOntology.PERCENTAGE</v>
      </c>
      <c r="W4248" t="str">
        <f>VLOOKUP(表2[index_id],表7[],2)</f>
        <v>ValueOntology.PERCENTAGE</v>
      </c>
      <c r="X4248" t="str">
        <f>VLOOKUP(表2[index_id],表8[],2)</f>
        <v>ValueOntology.PERCENTAGE</v>
      </c>
      <c r="Y4248" t="str">
        <f>VLOOKUP(表2[index_id],表9[],2)</f>
        <v>ValueOntology.PROPORTION_OF_NATION</v>
      </c>
      <c r="Z4248" t="str">
        <f>VLOOKUP(表2[index_id],表10[],2)</f>
        <v>ValueOntology.PROPORTION_OF_NATION</v>
      </c>
      <c r="AA4248" t="str">
        <f>VLOOKUP(表2[index_id],表11[],2)</f>
        <v>ValueOntology.PROPORTION_OF_NATION</v>
      </c>
      <c r="AB4248" s="8" t="b">
        <f>表2[[#This Row],[vo104]]=表2[[#This Row],[vo109]]</f>
        <v>1</v>
      </c>
    </row>
    <row r="4249" spans="1:28" ht="15" x14ac:dyDescent="0.25">
      <c r="A4249" s="1">
        <v>139770</v>
      </c>
      <c r="B4249" s="1">
        <v>8030102314</v>
      </c>
      <c r="C4249" s="1" t="s">
        <v>5441</v>
      </c>
      <c r="D4249" s="1"/>
      <c r="E4249" s="1">
        <v>2</v>
      </c>
      <c r="F4249" s="1" t="s">
        <v>359</v>
      </c>
      <c r="G4249" s="1" t="s">
        <v>49</v>
      </c>
      <c r="H4249" s="1" t="s">
        <v>1056</v>
      </c>
      <c r="I4249" s="1" t="s">
        <v>924</v>
      </c>
      <c r="J4249" s="1">
        <v>0</v>
      </c>
      <c r="K4249" s="1" t="s">
        <v>4193</v>
      </c>
      <c r="L4249" s="1" t="s">
        <v>4194</v>
      </c>
      <c r="M4249" s="1" t="s">
        <v>1059</v>
      </c>
      <c r="N4249" s="1"/>
      <c r="O4249" s="1" t="s">
        <v>41</v>
      </c>
      <c r="P4249" s="2" t="s">
        <v>33</v>
      </c>
      <c r="Q4249" s="1" t="s">
        <v>345</v>
      </c>
      <c r="R4249" s="1" t="str">
        <f>VLOOKUP(表2[index_id],表1[],2)</f>
        <v>ValueOntology.PERCENTAGE</v>
      </c>
      <c r="S4249" t="str">
        <f>VLOOKUP(表2[index_id],表3[],2)</f>
        <v>ValueOntology.PERCENTAGE</v>
      </c>
      <c r="T4249" s="5" t="str">
        <f>VLOOKUP(表2[index_id],表4[],2)</f>
        <v>ValueOntology.PERCENTAGE</v>
      </c>
      <c r="U4249" t="str">
        <f>VLOOKUP(表2[index_id],表5[],2)</f>
        <v>ValueOntology.PERCENTAGE</v>
      </c>
      <c r="V4249" t="str">
        <f>VLOOKUP(表2[index_id],表6[],2)</f>
        <v>ValueOntology.PERCENTAGE</v>
      </c>
      <c r="W4249" t="str">
        <f>VLOOKUP(表2[index_id],表7[],2)</f>
        <v>ValueOntology.PERCENTAGE</v>
      </c>
      <c r="X4249" t="str">
        <f>VLOOKUP(表2[index_id],表8[],2)</f>
        <v>ValueOntology.PERCENTAGE</v>
      </c>
      <c r="Y4249" t="str">
        <f>VLOOKUP(表2[index_id],表9[],2)</f>
        <v>ValueOntology.PROPORTION_OF_NATION</v>
      </c>
      <c r="Z4249" t="str">
        <f>VLOOKUP(表2[index_id],表10[],2)</f>
        <v>ValueOntology.PROPORTION_OF_NATION</v>
      </c>
      <c r="AA4249" t="str">
        <f>VLOOKUP(表2[index_id],表11[],2)</f>
        <v>ValueOntology.PROPORTION_OF_NATION</v>
      </c>
      <c r="AB4249" s="8" t="b">
        <f>表2[[#This Row],[vo104]]=表2[[#This Row],[vo109]]</f>
        <v>1</v>
      </c>
    </row>
    <row r="4250" spans="1:28" ht="15" hidden="1" x14ac:dyDescent="0.25">
      <c r="A4250" s="1">
        <v>139901</v>
      </c>
      <c r="B4250" s="1">
        <v>8030102469</v>
      </c>
      <c r="C4250" s="1" t="s">
        <v>5442</v>
      </c>
      <c r="D4250" s="1"/>
      <c r="E4250" s="1">
        <v>2</v>
      </c>
      <c r="F4250" s="1" t="s">
        <v>310</v>
      </c>
      <c r="G4250" s="1" t="s">
        <v>49</v>
      </c>
      <c r="H4250" s="1" t="s">
        <v>1056</v>
      </c>
      <c r="I4250" s="1" t="s">
        <v>403</v>
      </c>
      <c r="J4250" s="1">
        <v>0</v>
      </c>
      <c r="K4250" s="1" t="s">
        <v>1090</v>
      </c>
      <c r="L4250" s="1" t="s">
        <v>1075</v>
      </c>
      <c r="M4250" s="1" t="s">
        <v>1059</v>
      </c>
      <c r="N4250" s="1"/>
      <c r="O4250" s="1" t="s">
        <v>41</v>
      </c>
      <c r="P4250" s="2" t="s">
        <v>33</v>
      </c>
      <c r="Q4250" s="1" t="s">
        <v>108</v>
      </c>
      <c r="R4250" s="1" t="str">
        <f>VLOOKUP(表2[index_id],表1[],2)</f>
        <v>ValueOntology.PERCENTAGE</v>
      </c>
      <c r="S4250" t="str">
        <f>VLOOKUP(表2[index_id],表3[],2)</f>
        <v>ValueOntology.PERCENTAGE</v>
      </c>
      <c r="T4250" s="5" t="str">
        <f>VLOOKUP(表2[index_id],表4[],2)</f>
        <v>ValueOntology.PERCENTAGE</v>
      </c>
      <c r="U4250" t="str">
        <f>VLOOKUP(表2[index_id],表5[],2)</f>
        <v>ValueOntology.PERCENTAGE</v>
      </c>
      <c r="V4250" t="str">
        <f>VLOOKUP(表2[index_id],表6[],2)</f>
        <v>ValueOntology.PERCENTAGE</v>
      </c>
      <c r="W4250" t="str">
        <f>VLOOKUP(表2[index_id],表7[],2)</f>
        <v>ValueOntology.PERCENTAGE</v>
      </c>
      <c r="X4250" t="str">
        <f>VLOOKUP(表2[index_id],表8[],2)</f>
        <v>ValueOntology.PERCENTAGE</v>
      </c>
      <c r="Y4250" t="str">
        <f>VLOOKUP(表2[index_id],表9[],2)</f>
        <v>ValueOntology.PERCENTAGE</v>
      </c>
      <c r="Z4250" t="str">
        <f>VLOOKUP(表2[index_id],表10[],2)</f>
        <v>ValueOntology.PERCENTAGE</v>
      </c>
      <c r="AA4250" t="str">
        <f>VLOOKUP(表2[index_id],表11[],2)</f>
        <v>ValueOntology.PERCENTAGE</v>
      </c>
      <c r="AB4250" s="8" t="b">
        <f>表2[[#This Row],[vo104]]=表2[[#This Row],[vo109]]</f>
        <v>1</v>
      </c>
    </row>
    <row r="4251" spans="1:28" ht="15" hidden="1" x14ac:dyDescent="0.25">
      <c r="A4251" s="1">
        <v>141896</v>
      </c>
      <c r="B4251" s="1">
        <v>8030104091</v>
      </c>
      <c r="C4251" s="1" t="s">
        <v>5443</v>
      </c>
      <c r="D4251" s="1"/>
      <c r="E4251" s="1">
        <v>0</v>
      </c>
      <c r="F4251" s="1" t="s">
        <v>25</v>
      </c>
      <c r="G4251" s="1" t="s">
        <v>49</v>
      </c>
      <c r="H4251" s="1" t="s">
        <v>1056</v>
      </c>
      <c r="I4251" s="1" t="s">
        <v>924</v>
      </c>
      <c r="J4251" s="1">
        <v>0</v>
      </c>
      <c r="K4251" s="1" t="s">
        <v>1087</v>
      </c>
      <c r="L4251" s="1" t="s">
        <v>70</v>
      </c>
      <c r="M4251" s="1" t="s">
        <v>1059</v>
      </c>
      <c r="N4251" s="1"/>
      <c r="O4251" s="1" t="s">
        <v>41</v>
      </c>
      <c r="P4251" s="2" t="s">
        <v>33</v>
      </c>
      <c r="Q4251" s="1" t="s">
        <v>303</v>
      </c>
      <c r="R4251" s="1" t="str">
        <f>VLOOKUP(表2[index_id],表1[],2)</f>
        <v>ValueOntology.DIFF_QUANTITY</v>
      </c>
      <c r="S4251" t="str">
        <f>VLOOKUP(表2[index_id],表3[],2)</f>
        <v>ValueOntology.DIFF_QUANTITY</v>
      </c>
      <c r="T4251" s="5" t="str">
        <f>VLOOKUP(表2[index_id],表4[],2)</f>
        <v>ValueOntology.DIFF_QUANTITY</v>
      </c>
      <c r="U4251" t="str">
        <f>VLOOKUP(表2[index_id],表5[],2)</f>
        <v>ValueOntology.DIFF_QUANTITY</v>
      </c>
      <c r="V4251" t="str">
        <f>VLOOKUP(表2[index_id],表6[],2)</f>
        <v>ValueOntology.DIFF_QUANTITY</v>
      </c>
      <c r="W4251" t="str">
        <f>VLOOKUP(表2[index_id],表7[],2)</f>
        <v>ValueOntology.DIFF_QUANTITY</v>
      </c>
      <c r="X4251" t="str">
        <f>VLOOKUP(表2[index_id],表8[],2)</f>
        <v>ValueOntology.DIFF_QUANTITY</v>
      </c>
      <c r="Y4251" t="str">
        <f>VLOOKUP(表2[index_id],表9[],2)</f>
        <v>ValueOntology.DIFF_QUANTITY</v>
      </c>
      <c r="Z4251" t="str">
        <f>VLOOKUP(表2[index_id],表10[],2)</f>
        <v>ValueOntology.DIFF_QUANTITY</v>
      </c>
      <c r="AA4251" t="str">
        <f>VLOOKUP(表2[index_id],表11[],2)</f>
        <v>ValueOntology.DIFF_QUANTITY</v>
      </c>
      <c r="AB4251" s="8" t="b">
        <f>表2[[#This Row],[vo104]]=表2[[#This Row],[vo109]]</f>
        <v>1</v>
      </c>
    </row>
    <row r="4252" spans="1:28" ht="15" hidden="1" x14ac:dyDescent="0.25">
      <c r="A4252" s="1">
        <v>141600</v>
      </c>
      <c r="B4252" s="1">
        <v>8030103508</v>
      </c>
      <c r="C4252" s="1" t="s">
        <v>5444</v>
      </c>
      <c r="D4252" s="1"/>
      <c r="E4252" s="1">
        <v>2</v>
      </c>
      <c r="F4252" s="1" t="s">
        <v>310</v>
      </c>
      <c r="G4252" s="1" t="s">
        <v>49</v>
      </c>
      <c r="H4252" s="1" t="s">
        <v>1056</v>
      </c>
      <c r="I4252" s="1" t="s">
        <v>403</v>
      </c>
      <c r="J4252" s="1">
        <v>0</v>
      </c>
      <c r="K4252" s="1" t="s">
        <v>1110</v>
      </c>
      <c r="L4252" s="1" t="s">
        <v>1111</v>
      </c>
      <c r="M4252" s="1" t="s">
        <v>1059</v>
      </c>
      <c r="N4252" s="1"/>
      <c r="O4252" s="1" t="s">
        <v>41</v>
      </c>
      <c r="P4252" s="2" t="s">
        <v>33</v>
      </c>
      <c r="Q4252" s="1" t="s">
        <v>108</v>
      </c>
      <c r="R4252" s="1" t="str">
        <f>VLOOKUP(表2[index_id],表1[],2)</f>
        <v>ValueOntology.PERCENTAGE</v>
      </c>
      <c r="S4252" t="str">
        <f>VLOOKUP(表2[index_id],表3[],2)</f>
        <v>ValueOntology.PERCENTAGE</v>
      </c>
      <c r="T4252" s="5" t="str">
        <f>VLOOKUP(表2[index_id],表4[],2)</f>
        <v>ValueOntology.PERCENTAGE</v>
      </c>
      <c r="U4252" t="str">
        <f>VLOOKUP(表2[index_id],表5[],2)</f>
        <v>ValueOntology.PERCENTAGE</v>
      </c>
      <c r="V4252" t="str">
        <f>VLOOKUP(表2[index_id],表6[],2)</f>
        <v>ValueOntology.PERCENTAGE</v>
      </c>
      <c r="W4252" t="str">
        <f>VLOOKUP(表2[index_id],表7[],2)</f>
        <v>ValueOntology.PERCENTAGE</v>
      </c>
      <c r="X4252" t="str">
        <f>VLOOKUP(表2[index_id],表8[],2)</f>
        <v>ValueOntology.PERCENTAGE</v>
      </c>
      <c r="Y4252" t="str">
        <f>VLOOKUP(表2[index_id],表9[],2)</f>
        <v>ValueOntology.PERCENTAGE</v>
      </c>
      <c r="Z4252" t="str">
        <f>VLOOKUP(表2[index_id],表10[],2)</f>
        <v>ValueOntology.PERCENTAGE</v>
      </c>
      <c r="AA4252" t="str">
        <f>VLOOKUP(表2[index_id],表11[],2)</f>
        <v>ValueOntology.PERCENTAGE</v>
      </c>
      <c r="AB4252" s="8" t="b">
        <f>表2[[#This Row],[vo104]]=表2[[#This Row],[vo109]]</f>
        <v>1</v>
      </c>
    </row>
    <row r="4253" spans="1:28" ht="15" hidden="1" x14ac:dyDescent="0.25">
      <c r="A4253" s="1">
        <v>141897</v>
      </c>
      <c r="B4253" s="1">
        <v>8030104092</v>
      </c>
      <c r="C4253" s="1" t="s">
        <v>5445</v>
      </c>
      <c r="D4253" s="1"/>
      <c r="E4253" s="1">
        <v>0</v>
      </c>
      <c r="F4253" s="1" t="s">
        <v>25</v>
      </c>
      <c r="G4253" s="1" t="s">
        <v>49</v>
      </c>
      <c r="H4253" s="1" t="s">
        <v>1056</v>
      </c>
      <c r="I4253" s="1" t="s">
        <v>924</v>
      </c>
      <c r="J4253" s="1">
        <v>0</v>
      </c>
      <c r="K4253" s="1" t="s">
        <v>4606</v>
      </c>
      <c r="L4253" s="1" t="s">
        <v>1213</v>
      </c>
      <c r="M4253" s="1" t="s">
        <v>1059</v>
      </c>
      <c r="N4253" s="1"/>
      <c r="O4253" s="1" t="s">
        <v>41</v>
      </c>
      <c r="P4253" s="2" t="s">
        <v>33</v>
      </c>
      <c r="Q4253" s="1" t="s">
        <v>303</v>
      </c>
      <c r="R4253" s="1" t="str">
        <f>VLOOKUP(表2[index_id],表1[],2)</f>
        <v>ValueOntology.QUANTITY</v>
      </c>
      <c r="S4253" t="str">
        <f>VLOOKUP(表2[index_id],表3[],2)</f>
        <v>ValueOntology.QUANTITY</v>
      </c>
      <c r="T4253" s="5" t="str">
        <f>VLOOKUP(表2[index_id],表4[],2)</f>
        <v>ValueOntology.QUANTITY</v>
      </c>
      <c r="U4253" t="str">
        <f>VLOOKUP(表2[index_id],表5[],2)</f>
        <v>ValueOntology.QUANTITY</v>
      </c>
      <c r="V4253" t="str">
        <f>VLOOKUP(表2[index_id],表6[],2)</f>
        <v>ValueOntology.QUANTITY</v>
      </c>
      <c r="W4253" t="str">
        <f>VLOOKUP(表2[index_id],表7[],2)</f>
        <v>ValueOntology.QUANTITY</v>
      </c>
      <c r="X4253" t="str">
        <f>VLOOKUP(表2[index_id],表8[],2)</f>
        <v>ValueOntology.QUANTITY</v>
      </c>
      <c r="Y4253" t="str">
        <f>VLOOKUP(表2[index_id],表9[],2)</f>
        <v>ValueOntology.QUANTITY</v>
      </c>
      <c r="Z4253" t="str">
        <f>VLOOKUP(表2[index_id],表10[],2)</f>
        <v>ValueOntology.QUANTITY</v>
      </c>
      <c r="AA4253" t="str">
        <f>VLOOKUP(表2[index_id],表11[],2)</f>
        <v>ValueOntology.QUANTITY</v>
      </c>
      <c r="AB4253" s="8" t="b">
        <f>表2[[#This Row],[vo104]]=表2[[#This Row],[vo109]]</f>
        <v>1</v>
      </c>
    </row>
    <row r="4254" spans="1:28" ht="15" hidden="1" x14ac:dyDescent="0.25">
      <c r="A4254" s="1">
        <v>139449</v>
      </c>
      <c r="B4254" s="1">
        <v>8030102006</v>
      </c>
      <c r="C4254" s="1" t="s">
        <v>5446</v>
      </c>
      <c r="D4254" s="1"/>
      <c r="E4254" s="1">
        <v>2</v>
      </c>
      <c r="F4254" s="1" t="s">
        <v>310</v>
      </c>
      <c r="G4254" s="1" t="s">
        <v>49</v>
      </c>
      <c r="H4254" s="1" t="s">
        <v>1056</v>
      </c>
      <c r="I4254" s="1" t="s">
        <v>403</v>
      </c>
      <c r="J4254" s="1">
        <v>0</v>
      </c>
      <c r="K4254" s="1" t="s">
        <v>1096</v>
      </c>
      <c r="L4254" s="1" t="s">
        <v>1097</v>
      </c>
      <c r="M4254" s="1" t="s">
        <v>1059</v>
      </c>
      <c r="N4254" s="1"/>
      <c r="O4254" s="1" t="s">
        <v>41</v>
      </c>
      <c r="P4254" s="2" t="s">
        <v>33</v>
      </c>
      <c r="Q4254" s="1" t="s">
        <v>108</v>
      </c>
      <c r="R4254" s="1" t="str">
        <f>VLOOKUP(表2[index_id],表1[],2)</f>
        <v>ValueOntology.PERCENTAGE</v>
      </c>
      <c r="S4254" t="str">
        <f>VLOOKUP(表2[index_id],表3[],2)</f>
        <v>ValueOntology.PERCENTAGE</v>
      </c>
      <c r="T4254" s="5" t="str">
        <f>VLOOKUP(表2[index_id],表4[],2)</f>
        <v>ValueOntology.PERCENTAGE</v>
      </c>
      <c r="U4254" t="str">
        <f>VLOOKUP(表2[index_id],表5[],2)</f>
        <v>ValueOntology.PERCENTAGE</v>
      </c>
      <c r="V4254" t="str">
        <f>VLOOKUP(表2[index_id],表6[],2)</f>
        <v>ValueOntology.PERCENTAGE</v>
      </c>
      <c r="W4254" t="str">
        <f>VLOOKUP(表2[index_id],表7[],2)</f>
        <v>ValueOntology.PERCENTAGE</v>
      </c>
      <c r="X4254" t="str">
        <f>VLOOKUP(表2[index_id],表8[],2)</f>
        <v>ValueOntology.PERCENTAGE</v>
      </c>
      <c r="Y4254" t="str">
        <f>VLOOKUP(表2[index_id],表9[],2)</f>
        <v>ValueOntology.PERCENTAGE</v>
      </c>
      <c r="Z4254" t="str">
        <f>VLOOKUP(表2[index_id],表10[],2)</f>
        <v>ValueOntology.PERCENTAGE</v>
      </c>
      <c r="AA4254" t="str">
        <f>VLOOKUP(表2[index_id],表11[],2)</f>
        <v>ValueOntology.PERCENTAGE</v>
      </c>
      <c r="AB4254" s="8" t="b">
        <f>表2[[#This Row],[vo104]]=表2[[#This Row],[vo109]]</f>
        <v>1</v>
      </c>
    </row>
    <row r="4255" spans="1:28" ht="15" x14ac:dyDescent="0.25">
      <c r="A4255" s="1">
        <v>139545</v>
      </c>
      <c r="B4255" s="1">
        <v>8030102100</v>
      </c>
      <c r="C4255" s="1" t="s">
        <v>5447</v>
      </c>
      <c r="D4255" s="1"/>
      <c r="E4255" s="1">
        <v>2</v>
      </c>
      <c r="F4255" s="1" t="s">
        <v>359</v>
      </c>
      <c r="G4255" s="1" t="s">
        <v>49</v>
      </c>
      <c r="H4255" s="1" t="s">
        <v>1056</v>
      </c>
      <c r="I4255" s="1" t="s">
        <v>403</v>
      </c>
      <c r="J4255" s="1">
        <v>0</v>
      </c>
      <c r="K4255" s="1" t="s">
        <v>4193</v>
      </c>
      <c r="L4255" s="1" t="s">
        <v>4194</v>
      </c>
      <c r="M4255" s="1" t="s">
        <v>1059</v>
      </c>
      <c r="N4255" s="1"/>
      <c r="O4255" s="1" t="s">
        <v>41</v>
      </c>
      <c r="P4255" s="2" t="s">
        <v>33</v>
      </c>
      <c r="Q4255" s="1" t="s">
        <v>345</v>
      </c>
      <c r="R4255" s="1" t="str">
        <f>VLOOKUP(表2[index_id],表1[],2)</f>
        <v>ValueOntology.PERCENTAGE</v>
      </c>
      <c r="S4255" t="str">
        <f>VLOOKUP(表2[index_id],表3[],2)</f>
        <v>ValueOntology.PERCENTAGE</v>
      </c>
      <c r="T4255" s="5" t="str">
        <f>VLOOKUP(表2[index_id],表4[],2)</f>
        <v>ValueOntology.PERCENTAGE</v>
      </c>
      <c r="U4255" t="str">
        <f>VLOOKUP(表2[index_id],表5[],2)</f>
        <v>ValueOntology.PERCENTAGE</v>
      </c>
      <c r="V4255" t="str">
        <f>VLOOKUP(表2[index_id],表6[],2)</f>
        <v>ValueOntology.PERCENTAGE</v>
      </c>
      <c r="W4255" t="str">
        <f>VLOOKUP(表2[index_id],表7[],2)</f>
        <v>ValueOntology.PERCENTAGE</v>
      </c>
      <c r="X4255" t="str">
        <f>VLOOKUP(表2[index_id],表8[],2)</f>
        <v>ValueOntology.PERCENTAGE</v>
      </c>
      <c r="Y4255" t="str">
        <f>VLOOKUP(表2[index_id],表9[],2)</f>
        <v>ValueOntology.PROPORTION_OF_NATION</v>
      </c>
      <c r="Z4255" t="str">
        <f>VLOOKUP(表2[index_id],表10[],2)</f>
        <v>ValueOntology.PROPORTION_OF_NATION</v>
      </c>
      <c r="AA4255" t="str">
        <f>VLOOKUP(表2[index_id],表11[],2)</f>
        <v>ValueOntology.PROPORTION_OF_NATION</v>
      </c>
      <c r="AB4255" s="8" t="b">
        <f>表2[[#This Row],[vo104]]=表2[[#This Row],[vo109]]</f>
        <v>1</v>
      </c>
    </row>
    <row r="4256" spans="1:28" ht="15" hidden="1" x14ac:dyDescent="0.25">
      <c r="A4256" s="1">
        <v>139073</v>
      </c>
      <c r="B4256" s="1">
        <v>8030101629</v>
      </c>
      <c r="C4256" s="1" t="s">
        <v>5448</v>
      </c>
      <c r="D4256" s="1"/>
      <c r="E4256" s="1">
        <v>0</v>
      </c>
      <c r="F4256" s="1" t="s">
        <v>25</v>
      </c>
      <c r="G4256" s="1" t="s">
        <v>49</v>
      </c>
      <c r="H4256" s="1" t="s">
        <v>1056</v>
      </c>
      <c r="I4256" s="1" t="s">
        <v>403</v>
      </c>
      <c r="J4256" s="1">
        <v>0</v>
      </c>
      <c r="K4256" s="1" t="s">
        <v>1099</v>
      </c>
      <c r="L4256" s="1" t="s">
        <v>1100</v>
      </c>
      <c r="M4256" s="1" t="s">
        <v>1059</v>
      </c>
      <c r="N4256" s="1"/>
      <c r="O4256" s="1" t="s">
        <v>41</v>
      </c>
      <c r="P4256" s="2" t="s">
        <v>33</v>
      </c>
      <c r="Q4256" s="1" t="s">
        <v>108</v>
      </c>
      <c r="R4256" s="1" t="str">
        <f>VLOOKUP(表2[index_id],表1[],2)</f>
        <v>ValueOntology.QUANTITY</v>
      </c>
      <c r="S4256" t="str">
        <f>VLOOKUP(表2[index_id],表3[],2)</f>
        <v>ValueOntology.QUANTITY</v>
      </c>
      <c r="T4256" s="5" t="str">
        <f>VLOOKUP(表2[index_id],表4[],2)</f>
        <v>ValueOntology.QUANTITY</v>
      </c>
      <c r="U4256" t="str">
        <f>VLOOKUP(表2[index_id],表5[],2)</f>
        <v>ValueOntology.QUANTITY</v>
      </c>
      <c r="V4256" t="str">
        <f>VLOOKUP(表2[index_id],表6[],2)</f>
        <v>ValueOntology.QUANTITY</v>
      </c>
      <c r="W4256" t="str">
        <f>VLOOKUP(表2[index_id],表7[],2)</f>
        <v>ValueOntology.QUANTITY</v>
      </c>
      <c r="X4256" t="str">
        <f>VLOOKUP(表2[index_id],表8[],2)</f>
        <v>ValueOntology.QUANTITY</v>
      </c>
      <c r="Y4256" t="str">
        <f>VLOOKUP(表2[index_id],表9[],2)</f>
        <v>ValueOntology.QUANTITY</v>
      </c>
      <c r="Z4256" t="str">
        <f>VLOOKUP(表2[index_id],表10[],2)</f>
        <v>ValueOntology.QUANTITY</v>
      </c>
      <c r="AA4256" t="str">
        <f>VLOOKUP(表2[index_id],表11[],2)</f>
        <v>ValueOntology.QUANTITY</v>
      </c>
      <c r="AB4256" s="8" t="b">
        <f>表2[[#This Row],[vo104]]=表2[[#This Row],[vo109]]</f>
        <v>1</v>
      </c>
    </row>
    <row r="4257" spans="1:28" ht="15" hidden="1" x14ac:dyDescent="0.25">
      <c r="A4257" s="1">
        <v>139167</v>
      </c>
      <c r="B4257" s="1">
        <v>8030101723</v>
      </c>
      <c r="C4257" s="1" t="s">
        <v>5449</v>
      </c>
      <c r="D4257" s="1"/>
      <c r="E4257" s="1">
        <v>2</v>
      </c>
      <c r="F4257" s="1" t="s">
        <v>310</v>
      </c>
      <c r="G4257" s="1" t="s">
        <v>49</v>
      </c>
      <c r="H4257" s="1" t="s">
        <v>1056</v>
      </c>
      <c r="I4257" s="1" t="s">
        <v>403</v>
      </c>
      <c r="J4257" s="1">
        <v>0</v>
      </c>
      <c r="K4257" s="1" t="s">
        <v>1102</v>
      </c>
      <c r="L4257" s="1" t="s">
        <v>1103</v>
      </c>
      <c r="M4257" s="1" t="s">
        <v>1059</v>
      </c>
      <c r="N4257" s="1"/>
      <c r="O4257" s="1" t="s">
        <v>41</v>
      </c>
      <c r="P4257" s="2" t="s">
        <v>33</v>
      </c>
      <c r="Q4257" s="1" t="s">
        <v>108</v>
      </c>
      <c r="R4257" s="1" t="str">
        <f>VLOOKUP(表2[index_id],表1[],2)</f>
        <v>ValueOntology.PERCENTAGE</v>
      </c>
      <c r="S4257" t="str">
        <f>VLOOKUP(表2[index_id],表3[],2)</f>
        <v>ValueOntology.PERCENTAGE</v>
      </c>
      <c r="T4257" s="5" t="str">
        <f>VLOOKUP(表2[index_id],表4[],2)</f>
        <v>ValueOntology.PERCENTAGE</v>
      </c>
      <c r="U4257" t="str">
        <f>VLOOKUP(表2[index_id],表5[],2)</f>
        <v>ValueOntology.PERCENTAGE</v>
      </c>
      <c r="V4257" t="str">
        <f>VLOOKUP(表2[index_id],表6[],2)</f>
        <v>ValueOntology.PERCENTAGE</v>
      </c>
      <c r="W4257" t="str">
        <f>VLOOKUP(表2[index_id],表7[],2)</f>
        <v>ValueOntology.PERCENTAGE</v>
      </c>
      <c r="X4257" t="str">
        <f>VLOOKUP(表2[index_id],表8[],2)</f>
        <v>ValueOntology.PERCENTAGE</v>
      </c>
      <c r="Y4257" t="str">
        <f>VLOOKUP(表2[index_id],表9[],2)</f>
        <v>ValueOntology.PERCENTAGE</v>
      </c>
      <c r="Z4257" t="str">
        <f>VLOOKUP(表2[index_id],表10[],2)</f>
        <v>ValueOntology.PERCENTAGE</v>
      </c>
      <c r="AA4257" t="str">
        <f>VLOOKUP(表2[index_id],表11[],2)</f>
        <v>ValueOntology.PERCENTAGE</v>
      </c>
      <c r="AB4257" s="8" t="b">
        <f>表2[[#This Row],[vo104]]=表2[[#This Row],[vo109]]</f>
        <v>1</v>
      </c>
    </row>
    <row r="4258" spans="1:28" ht="15" hidden="1" x14ac:dyDescent="0.25">
      <c r="A4258" s="1">
        <v>138990</v>
      </c>
      <c r="B4258" s="1">
        <v>8030102496</v>
      </c>
      <c r="C4258" s="1" t="s">
        <v>5450</v>
      </c>
      <c r="D4258" s="1"/>
      <c r="E4258" s="1">
        <v>2</v>
      </c>
      <c r="F4258" s="1" t="s">
        <v>310</v>
      </c>
      <c r="G4258" s="1" t="s">
        <v>49</v>
      </c>
      <c r="H4258" s="1" t="s">
        <v>1056</v>
      </c>
      <c r="I4258" s="1" t="s">
        <v>924</v>
      </c>
      <c r="J4258" s="1">
        <v>0</v>
      </c>
      <c r="K4258" s="1" t="s">
        <v>1090</v>
      </c>
      <c r="L4258" s="1" t="s">
        <v>1075</v>
      </c>
      <c r="M4258" s="1" t="s">
        <v>1059</v>
      </c>
      <c r="N4258" s="1"/>
      <c r="O4258" s="1" t="s">
        <v>41</v>
      </c>
      <c r="P4258" s="2" t="s">
        <v>33</v>
      </c>
      <c r="Q4258" s="1" t="s">
        <v>108</v>
      </c>
      <c r="R4258" s="1" t="str">
        <f>VLOOKUP(表2[index_id],表1[],2)</f>
        <v>ValueOntology.PERCENTAGE</v>
      </c>
      <c r="S4258" t="str">
        <f>VLOOKUP(表2[index_id],表3[],2)</f>
        <v>ValueOntology.PERCENTAGE</v>
      </c>
      <c r="T4258" s="5" t="str">
        <f>VLOOKUP(表2[index_id],表4[],2)</f>
        <v>ValueOntology.PERCENTAGE</v>
      </c>
      <c r="U4258" t="str">
        <f>VLOOKUP(表2[index_id],表5[],2)</f>
        <v>ValueOntology.PERCENTAGE</v>
      </c>
      <c r="V4258" t="str">
        <f>VLOOKUP(表2[index_id],表6[],2)</f>
        <v>ValueOntology.PERCENTAGE</v>
      </c>
      <c r="W4258" t="str">
        <f>VLOOKUP(表2[index_id],表7[],2)</f>
        <v>ValueOntology.PERCENTAGE</v>
      </c>
      <c r="X4258" t="str">
        <f>VLOOKUP(表2[index_id],表8[],2)</f>
        <v>ValueOntology.PERCENTAGE</v>
      </c>
      <c r="Y4258" t="str">
        <f>VLOOKUP(表2[index_id],表9[],2)</f>
        <v>ValueOntology.PERCENTAGE</v>
      </c>
      <c r="Z4258" t="str">
        <f>VLOOKUP(表2[index_id],表10[],2)</f>
        <v>ValueOntology.PERCENTAGE</v>
      </c>
      <c r="AA4258" t="str">
        <f>VLOOKUP(表2[index_id],表11[],2)</f>
        <v>ValueOntology.PERCENTAGE</v>
      </c>
      <c r="AB4258" s="8" t="b">
        <f>表2[[#This Row],[vo104]]=表2[[#This Row],[vo109]]</f>
        <v>1</v>
      </c>
    </row>
    <row r="4259" spans="1:28" ht="15" x14ac:dyDescent="0.25">
      <c r="A4259" s="1">
        <v>139265</v>
      </c>
      <c r="B4259" s="1">
        <v>8030101817</v>
      </c>
      <c r="C4259" s="1" t="s">
        <v>5451</v>
      </c>
      <c r="D4259" s="1"/>
      <c r="E4259" s="1">
        <v>2</v>
      </c>
      <c r="F4259" s="1" t="s">
        <v>359</v>
      </c>
      <c r="G4259" s="1" t="s">
        <v>49</v>
      </c>
      <c r="H4259" s="1" t="s">
        <v>1056</v>
      </c>
      <c r="I4259" s="1" t="s">
        <v>403</v>
      </c>
      <c r="J4259" s="1">
        <v>0</v>
      </c>
      <c r="K4259" s="1" t="s">
        <v>4198</v>
      </c>
      <c r="L4259" s="1" t="s">
        <v>4199</v>
      </c>
      <c r="M4259" s="1" t="s">
        <v>1059</v>
      </c>
      <c r="N4259" s="1"/>
      <c r="O4259" s="1" t="s">
        <v>41</v>
      </c>
      <c r="P4259" s="2" t="s">
        <v>33</v>
      </c>
      <c r="Q4259" s="1" t="s">
        <v>345</v>
      </c>
      <c r="R4259" s="1" t="str">
        <f>VLOOKUP(表2[index_id],表1[],2)</f>
        <v>ValueOntology.PERCENTAGE</v>
      </c>
      <c r="S4259" t="str">
        <f>VLOOKUP(表2[index_id],表3[],2)</f>
        <v>ValueOntology.PERCENTAGE</v>
      </c>
      <c r="T4259" s="5" t="str">
        <f>VLOOKUP(表2[index_id],表4[],2)</f>
        <v>ValueOntology.PERCENTAGE</v>
      </c>
      <c r="U4259" t="str">
        <f>VLOOKUP(表2[index_id],表5[],2)</f>
        <v>ValueOntology.PERCENTAGE</v>
      </c>
      <c r="V4259" t="str">
        <f>VLOOKUP(表2[index_id],表6[],2)</f>
        <v>ValueOntology.PERCENTAGE</v>
      </c>
      <c r="W4259" t="str">
        <f>VLOOKUP(表2[index_id],表7[],2)</f>
        <v>ValueOntology.PERCENTAGE</v>
      </c>
      <c r="X4259" t="str">
        <f>VLOOKUP(表2[index_id],表8[],2)</f>
        <v>ValueOntology.PERCENTAGE</v>
      </c>
      <c r="Y4259" t="str">
        <f>VLOOKUP(表2[index_id],表9[],2)</f>
        <v>ValueOntology.PROPORTION_OF_NATION</v>
      </c>
      <c r="Z4259" t="str">
        <f>VLOOKUP(表2[index_id],表10[],2)</f>
        <v>ValueOntology.PROPORTION_OF_NATION</v>
      </c>
      <c r="AA4259" t="str">
        <f>VLOOKUP(表2[index_id],表11[],2)</f>
        <v>ValueOntology.PROPORTION_OF_NATION</v>
      </c>
      <c r="AB4259" s="8" t="b">
        <f>表2[[#This Row],[vo104]]=表2[[#This Row],[vo109]]</f>
        <v>1</v>
      </c>
    </row>
    <row r="4260" spans="1:28" ht="15" hidden="1" x14ac:dyDescent="0.25">
      <c r="A4260" s="1">
        <v>141748</v>
      </c>
      <c r="B4260" s="1">
        <v>8030103941</v>
      </c>
      <c r="C4260" s="1" t="s">
        <v>5452</v>
      </c>
      <c r="D4260" s="1"/>
      <c r="E4260" s="1">
        <v>0</v>
      </c>
      <c r="F4260" s="1" t="s">
        <v>25</v>
      </c>
      <c r="G4260" s="1" t="s">
        <v>49</v>
      </c>
      <c r="H4260" s="1" t="s">
        <v>1056</v>
      </c>
      <c r="I4260" s="1" t="s">
        <v>869</v>
      </c>
      <c r="J4260" s="1">
        <v>0</v>
      </c>
      <c r="K4260" s="1" t="s">
        <v>1087</v>
      </c>
      <c r="L4260" s="1" t="s">
        <v>1072</v>
      </c>
      <c r="M4260" s="1" t="s">
        <v>1059</v>
      </c>
      <c r="N4260" s="1"/>
      <c r="O4260" s="1" t="s">
        <v>41</v>
      </c>
      <c r="P4260" s="2" t="s">
        <v>33</v>
      </c>
      <c r="Q4260" s="1" t="s">
        <v>108</v>
      </c>
      <c r="R4260" s="1" t="str">
        <f>VLOOKUP(表2[index_id],表1[],2)</f>
        <v>ValueOntology.QUANTITY</v>
      </c>
      <c r="S4260" t="str">
        <f>VLOOKUP(表2[index_id],表3[],2)</f>
        <v>ValueOntology.QUANTITY</v>
      </c>
      <c r="T4260" s="5" t="str">
        <f>VLOOKUP(表2[index_id],表4[],2)</f>
        <v>ValueOntology.QUANTITY</v>
      </c>
      <c r="U4260" t="str">
        <f>VLOOKUP(表2[index_id],表5[],2)</f>
        <v>ValueOntology.QUANTITY</v>
      </c>
      <c r="V4260" t="str">
        <f>VLOOKUP(表2[index_id],表6[],2)</f>
        <v>ValueOntology.QUANTITY</v>
      </c>
      <c r="W4260" t="str">
        <f>VLOOKUP(表2[index_id],表7[],2)</f>
        <v>ValueOntology.QUANTITY</v>
      </c>
      <c r="X4260" t="str">
        <f>VLOOKUP(表2[index_id],表8[],2)</f>
        <v>ValueOntology.QUANTITY</v>
      </c>
      <c r="Y4260" t="str">
        <f>VLOOKUP(表2[index_id],表9[],2)</f>
        <v>ValueOntology.QUANTITY</v>
      </c>
      <c r="Z4260" t="str">
        <f>VLOOKUP(表2[index_id],表10[],2)</f>
        <v>ValueOntology.QUANTITY</v>
      </c>
      <c r="AA4260" t="str">
        <f>VLOOKUP(表2[index_id],表11[],2)</f>
        <v>ValueOntology.QUANTITY</v>
      </c>
      <c r="AB4260" s="8" t="b">
        <f>表2[[#This Row],[vo104]]=表2[[#This Row],[vo109]]</f>
        <v>1</v>
      </c>
    </row>
    <row r="4261" spans="1:28" ht="15" x14ac:dyDescent="0.25">
      <c r="A4261" s="1">
        <v>139290</v>
      </c>
      <c r="B4261" s="1">
        <v>8030101844</v>
      </c>
      <c r="C4261" s="1" t="s">
        <v>5453</v>
      </c>
      <c r="D4261" s="1"/>
      <c r="E4261" s="1">
        <v>2</v>
      </c>
      <c r="F4261" s="1" t="s">
        <v>359</v>
      </c>
      <c r="G4261" s="1" t="s">
        <v>49</v>
      </c>
      <c r="H4261" s="1" t="s">
        <v>1056</v>
      </c>
      <c r="I4261" s="1" t="s">
        <v>924</v>
      </c>
      <c r="J4261" s="1">
        <v>0</v>
      </c>
      <c r="K4261" s="1" t="s">
        <v>4198</v>
      </c>
      <c r="L4261" s="1" t="s">
        <v>4199</v>
      </c>
      <c r="M4261" s="1" t="s">
        <v>1059</v>
      </c>
      <c r="N4261" s="1"/>
      <c r="O4261" s="1" t="s">
        <v>41</v>
      </c>
      <c r="P4261" s="2" t="s">
        <v>33</v>
      </c>
      <c r="Q4261" s="1" t="s">
        <v>345</v>
      </c>
      <c r="R4261" s="1" t="str">
        <f>VLOOKUP(表2[index_id],表1[],2)</f>
        <v>ValueOntology.PERCENTAGE</v>
      </c>
      <c r="S4261" t="str">
        <f>VLOOKUP(表2[index_id],表3[],2)</f>
        <v>ValueOntology.PERCENTAGE</v>
      </c>
      <c r="T4261" s="5" t="str">
        <f>VLOOKUP(表2[index_id],表4[],2)</f>
        <v>ValueOntology.PERCENTAGE</v>
      </c>
      <c r="U4261" t="str">
        <f>VLOOKUP(表2[index_id],表5[],2)</f>
        <v>ValueOntology.PERCENTAGE</v>
      </c>
      <c r="V4261" t="str">
        <f>VLOOKUP(表2[index_id],表6[],2)</f>
        <v>ValueOntology.PERCENTAGE</v>
      </c>
      <c r="W4261" t="str">
        <f>VLOOKUP(表2[index_id],表7[],2)</f>
        <v>ValueOntology.PERCENTAGE</v>
      </c>
      <c r="X4261" t="str">
        <f>VLOOKUP(表2[index_id],表8[],2)</f>
        <v>ValueOntology.PERCENTAGE</v>
      </c>
      <c r="Y4261" t="str">
        <f>VLOOKUP(表2[index_id],表9[],2)</f>
        <v>ValueOntology.PROPORTION_OF_NATION</v>
      </c>
      <c r="Z4261" t="str">
        <f>VLOOKUP(表2[index_id],表10[],2)</f>
        <v>ValueOntology.PROPORTION_OF_NATION</v>
      </c>
      <c r="AA4261" t="str">
        <f>VLOOKUP(表2[index_id],表11[],2)</f>
        <v>ValueOntology.PROPORTION_OF_NATION</v>
      </c>
      <c r="AB4261" s="8" t="b">
        <f>表2[[#This Row],[vo104]]=表2[[#This Row],[vo109]]</f>
        <v>1</v>
      </c>
    </row>
    <row r="4262" spans="1:28" ht="15" x14ac:dyDescent="0.25">
      <c r="A4262" s="1">
        <v>140013</v>
      </c>
      <c r="B4262" s="1">
        <v>8030102591</v>
      </c>
      <c r="C4262" s="1" t="s">
        <v>5454</v>
      </c>
      <c r="D4262" s="1"/>
      <c r="E4262" s="1">
        <v>2</v>
      </c>
      <c r="F4262" s="1" t="s">
        <v>359</v>
      </c>
      <c r="G4262" s="1" t="s">
        <v>49</v>
      </c>
      <c r="H4262" s="1" t="s">
        <v>1056</v>
      </c>
      <c r="I4262" s="1" t="s">
        <v>924</v>
      </c>
      <c r="J4262" s="1">
        <v>0</v>
      </c>
      <c r="K4262" s="1" t="s">
        <v>4182</v>
      </c>
      <c r="L4262" s="1" t="s">
        <v>4183</v>
      </c>
      <c r="M4262" s="1" t="s">
        <v>1059</v>
      </c>
      <c r="N4262" s="1"/>
      <c r="O4262" s="1" t="s">
        <v>41</v>
      </c>
      <c r="P4262" s="2" t="s">
        <v>33</v>
      </c>
      <c r="Q4262" s="1" t="s">
        <v>345</v>
      </c>
      <c r="R4262" s="1" t="str">
        <f>VLOOKUP(表2[index_id],表1[],2)</f>
        <v>ValueOntology.PERCENTAGE</v>
      </c>
      <c r="S4262" t="str">
        <f>VLOOKUP(表2[index_id],表3[],2)</f>
        <v>ValueOntology.PERCENTAGE</v>
      </c>
      <c r="T4262" s="5" t="str">
        <f>VLOOKUP(表2[index_id],表4[],2)</f>
        <v>ValueOntology.PERCENTAGE</v>
      </c>
      <c r="U4262" t="str">
        <f>VLOOKUP(表2[index_id],表5[],2)</f>
        <v>ValueOntology.PERCENTAGE</v>
      </c>
      <c r="V4262" t="str">
        <f>VLOOKUP(表2[index_id],表6[],2)</f>
        <v>ValueOntology.PERCENTAGE</v>
      </c>
      <c r="W4262" t="str">
        <f>VLOOKUP(表2[index_id],表7[],2)</f>
        <v>ValueOntology.PERCENTAGE</v>
      </c>
      <c r="X4262" t="str">
        <f>VLOOKUP(表2[index_id],表8[],2)</f>
        <v>ValueOntology.PERCENTAGE</v>
      </c>
      <c r="Y4262" t="str">
        <f>VLOOKUP(表2[index_id],表9[],2)</f>
        <v>ValueOntology.PROPORTION_OF_NATION</v>
      </c>
      <c r="Z4262" t="str">
        <f>VLOOKUP(表2[index_id],表10[],2)</f>
        <v>ValueOntology.PROPORTION_OF_NATION</v>
      </c>
      <c r="AA4262" t="str">
        <f>VLOOKUP(表2[index_id],表11[],2)</f>
        <v>ValueOntology.PROPORTION_OF_NATION</v>
      </c>
      <c r="AB4262" s="8" t="b">
        <f>表2[[#This Row],[vo104]]=表2[[#This Row],[vo109]]</f>
        <v>1</v>
      </c>
    </row>
    <row r="4263" spans="1:28" ht="15" hidden="1" x14ac:dyDescent="0.25">
      <c r="A4263" s="1">
        <v>139752</v>
      </c>
      <c r="B4263" s="1">
        <v>8030102299</v>
      </c>
      <c r="C4263" s="1" t="s">
        <v>5455</v>
      </c>
      <c r="D4263" s="1"/>
      <c r="E4263" s="1">
        <v>2</v>
      </c>
      <c r="F4263" s="1" t="s">
        <v>310</v>
      </c>
      <c r="G4263" s="1" t="s">
        <v>49</v>
      </c>
      <c r="H4263" s="1" t="s">
        <v>1056</v>
      </c>
      <c r="I4263" s="1" t="s">
        <v>869</v>
      </c>
      <c r="J4263" s="1">
        <v>0</v>
      </c>
      <c r="K4263" s="1" t="s">
        <v>1096</v>
      </c>
      <c r="L4263" s="1" t="s">
        <v>1097</v>
      </c>
      <c r="M4263" s="1" t="s">
        <v>1059</v>
      </c>
      <c r="N4263" s="1"/>
      <c r="O4263" s="1" t="s">
        <v>41</v>
      </c>
      <c r="P4263" s="2" t="s">
        <v>33</v>
      </c>
      <c r="Q4263" s="1" t="s">
        <v>108</v>
      </c>
      <c r="R4263" s="1" t="str">
        <f>VLOOKUP(表2[index_id],表1[],2)</f>
        <v>ValueOntology.PERCENTAGE</v>
      </c>
      <c r="S4263" t="str">
        <f>VLOOKUP(表2[index_id],表3[],2)</f>
        <v>ValueOntology.PERCENTAGE</v>
      </c>
      <c r="T4263" s="5" t="str">
        <f>VLOOKUP(表2[index_id],表4[],2)</f>
        <v>ValueOntology.PERCENTAGE</v>
      </c>
      <c r="U4263" t="str">
        <f>VLOOKUP(表2[index_id],表5[],2)</f>
        <v>ValueOntology.PERCENTAGE</v>
      </c>
      <c r="V4263" t="str">
        <f>VLOOKUP(表2[index_id],表6[],2)</f>
        <v>ValueOntology.PERCENTAGE</v>
      </c>
      <c r="W4263" t="str">
        <f>VLOOKUP(表2[index_id],表7[],2)</f>
        <v>ValueOntology.PERCENTAGE</v>
      </c>
      <c r="X4263" t="str">
        <f>VLOOKUP(表2[index_id],表8[],2)</f>
        <v>ValueOntology.PERCENTAGE</v>
      </c>
      <c r="Y4263" t="str">
        <f>VLOOKUP(表2[index_id],表9[],2)</f>
        <v>ValueOntology.PERCENTAGE</v>
      </c>
      <c r="Z4263" t="str">
        <f>VLOOKUP(表2[index_id],表10[],2)</f>
        <v>ValueOntology.PERCENTAGE</v>
      </c>
      <c r="AA4263" t="str">
        <f>VLOOKUP(表2[index_id],表11[],2)</f>
        <v>ValueOntology.PERCENTAGE</v>
      </c>
      <c r="AB4263" s="8" t="b">
        <f>表2[[#This Row],[vo104]]=表2[[#This Row],[vo109]]</f>
        <v>1</v>
      </c>
    </row>
    <row r="4264" spans="1:28" ht="15" x14ac:dyDescent="0.25">
      <c r="A4264" s="1">
        <v>139751</v>
      </c>
      <c r="B4264" s="1">
        <v>8030102298</v>
      </c>
      <c r="C4264" s="1" t="s">
        <v>5456</v>
      </c>
      <c r="D4264" s="1"/>
      <c r="E4264" s="1">
        <v>2</v>
      </c>
      <c r="F4264" s="1" t="s">
        <v>359</v>
      </c>
      <c r="G4264" s="1" t="s">
        <v>49</v>
      </c>
      <c r="H4264" s="1" t="s">
        <v>1056</v>
      </c>
      <c r="I4264" s="1" t="s">
        <v>869</v>
      </c>
      <c r="J4264" s="1">
        <v>0</v>
      </c>
      <c r="K4264" s="1" t="s">
        <v>4193</v>
      </c>
      <c r="L4264" s="1" t="s">
        <v>4194</v>
      </c>
      <c r="M4264" s="1" t="s">
        <v>1059</v>
      </c>
      <c r="N4264" s="1"/>
      <c r="O4264" s="1" t="s">
        <v>41</v>
      </c>
      <c r="P4264" s="2" t="s">
        <v>33</v>
      </c>
      <c r="Q4264" s="1" t="s">
        <v>345</v>
      </c>
      <c r="R4264" s="1" t="str">
        <f>VLOOKUP(表2[index_id],表1[],2)</f>
        <v>ValueOntology.PERCENTAGE</v>
      </c>
      <c r="S4264" t="str">
        <f>VLOOKUP(表2[index_id],表3[],2)</f>
        <v>ValueOntology.PERCENTAGE</v>
      </c>
      <c r="T4264" s="5" t="str">
        <f>VLOOKUP(表2[index_id],表4[],2)</f>
        <v>ValueOntology.PERCENTAGE</v>
      </c>
      <c r="U4264" t="str">
        <f>VLOOKUP(表2[index_id],表5[],2)</f>
        <v>ValueOntology.PERCENTAGE</v>
      </c>
      <c r="V4264" t="str">
        <f>VLOOKUP(表2[index_id],表6[],2)</f>
        <v>ValueOntology.PERCENTAGE</v>
      </c>
      <c r="W4264" t="str">
        <f>VLOOKUP(表2[index_id],表7[],2)</f>
        <v>ValueOntology.PERCENTAGE</v>
      </c>
      <c r="X4264" t="str">
        <f>VLOOKUP(表2[index_id],表8[],2)</f>
        <v>ValueOntology.PERCENTAGE</v>
      </c>
      <c r="Y4264" t="str">
        <f>VLOOKUP(表2[index_id],表9[],2)</f>
        <v>ValueOntology.PROPORTION_OF_NATION</v>
      </c>
      <c r="Z4264" t="str">
        <f>VLOOKUP(表2[index_id],表10[],2)</f>
        <v>ValueOntology.PROPORTION_OF_NATION</v>
      </c>
      <c r="AA4264" t="str">
        <f>VLOOKUP(表2[index_id],表11[],2)</f>
        <v>ValueOntology.PROPORTION_OF_NATION</v>
      </c>
      <c r="AB4264" s="8" t="b">
        <f>表2[[#This Row],[vo104]]=表2[[#This Row],[vo109]]</f>
        <v>1</v>
      </c>
    </row>
    <row r="4265" spans="1:28" ht="15" hidden="1" x14ac:dyDescent="0.25">
      <c r="A4265" s="1">
        <v>139665</v>
      </c>
      <c r="B4265" s="1">
        <v>8030102215</v>
      </c>
      <c r="C4265" s="1" t="s">
        <v>5457</v>
      </c>
      <c r="D4265" s="1"/>
      <c r="E4265" s="1">
        <v>0</v>
      </c>
      <c r="F4265" s="1" t="s">
        <v>25</v>
      </c>
      <c r="G4265" s="1" t="s">
        <v>49</v>
      </c>
      <c r="H4265" s="1" t="s">
        <v>1056</v>
      </c>
      <c r="I4265" s="1" t="s">
        <v>869</v>
      </c>
      <c r="J4265" s="1">
        <v>0</v>
      </c>
      <c r="K4265" s="1" t="s">
        <v>1099</v>
      </c>
      <c r="L4265" s="1" t="s">
        <v>1100</v>
      </c>
      <c r="M4265" s="1" t="s">
        <v>1059</v>
      </c>
      <c r="N4265" s="1"/>
      <c r="O4265" s="1" t="s">
        <v>41</v>
      </c>
      <c r="P4265" s="2" t="s">
        <v>33</v>
      </c>
      <c r="Q4265" s="1" t="s">
        <v>108</v>
      </c>
      <c r="R4265" s="1" t="str">
        <f>VLOOKUP(表2[index_id],表1[],2)</f>
        <v>ValueOntology.QUANTITY</v>
      </c>
      <c r="S4265" t="str">
        <f>VLOOKUP(表2[index_id],表3[],2)</f>
        <v>ValueOntology.QUANTITY</v>
      </c>
      <c r="T4265" s="5" t="str">
        <f>VLOOKUP(表2[index_id],表4[],2)</f>
        <v>ValueOntology.QUANTITY</v>
      </c>
      <c r="U4265" t="str">
        <f>VLOOKUP(表2[index_id],表5[],2)</f>
        <v>ValueOntology.QUANTITY</v>
      </c>
      <c r="V4265" t="str">
        <f>VLOOKUP(表2[index_id],表6[],2)</f>
        <v>ValueOntology.QUANTITY</v>
      </c>
      <c r="W4265" t="str">
        <f>VLOOKUP(表2[index_id],表7[],2)</f>
        <v>ValueOntology.QUANTITY</v>
      </c>
      <c r="X4265" t="str">
        <f>VLOOKUP(表2[index_id],表8[],2)</f>
        <v>ValueOntology.QUANTITY</v>
      </c>
      <c r="Y4265" t="str">
        <f>VLOOKUP(表2[index_id],表9[],2)</f>
        <v>ValueOntology.QUANTITY</v>
      </c>
      <c r="Z4265" t="str">
        <f>VLOOKUP(表2[index_id],表10[],2)</f>
        <v>ValueOntology.QUANTITY</v>
      </c>
      <c r="AA4265" t="str">
        <f>VLOOKUP(表2[index_id],表11[],2)</f>
        <v>ValueOntology.QUANTITY</v>
      </c>
      <c r="AB4265" s="8" t="b">
        <f>表2[[#This Row],[vo104]]=表2[[#This Row],[vo109]]</f>
        <v>1</v>
      </c>
    </row>
    <row r="4266" spans="1:28" ht="15" x14ac:dyDescent="0.25">
      <c r="A4266" s="1">
        <v>141722</v>
      </c>
      <c r="B4266" s="1">
        <v>8030103630</v>
      </c>
      <c r="C4266" s="1" t="s">
        <v>5458</v>
      </c>
      <c r="D4266" s="1"/>
      <c r="E4266" s="1">
        <v>2</v>
      </c>
      <c r="F4266" s="1" t="s">
        <v>359</v>
      </c>
      <c r="G4266" s="1" t="s">
        <v>49</v>
      </c>
      <c r="H4266" s="1" t="s">
        <v>1056</v>
      </c>
      <c r="I4266" s="1" t="s">
        <v>924</v>
      </c>
      <c r="J4266" s="1">
        <v>0</v>
      </c>
      <c r="K4266" s="1" t="s">
        <v>4186</v>
      </c>
      <c r="L4266" s="1" t="s">
        <v>4187</v>
      </c>
      <c r="M4266" s="1" t="s">
        <v>1059</v>
      </c>
      <c r="N4266" s="1"/>
      <c r="O4266" s="1" t="s">
        <v>41</v>
      </c>
      <c r="P4266" s="2" t="s">
        <v>33</v>
      </c>
      <c r="Q4266" s="1" t="s">
        <v>345</v>
      </c>
      <c r="R4266" s="1" t="str">
        <f>VLOOKUP(表2[index_id],表1[],2)</f>
        <v>ValueOntology.PERCENTAGE</v>
      </c>
      <c r="S4266" t="str">
        <f>VLOOKUP(表2[index_id],表3[],2)</f>
        <v>ValueOntology.PERCENTAGE</v>
      </c>
      <c r="T4266" s="5" t="str">
        <f>VLOOKUP(表2[index_id],表4[],2)</f>
        <v>ValueOntology.PERCENTAGE</v>
      </c>
      <c r="U4266" t="str">
        <f>VLOOKUP(表2[index_id],表5[],2)</f>
        <v>ValueOntology.PERCENTAGE</v>
      </c>
      <c r="V4266" t="str">
        <f>VLOOKUP(表2[index_id],表6[],2)</f>
        <v>ValueOntology.PERCENTAGE</v>
      </c>
      <c r="W4266" t="str">
        <f>VLOOKUP(表2[index_id],表7[],2)</f>
        <v>ValueOntology.PERCENTAGE</v>
      </c>
      <c r="X4266" t="str">
        <f>VLOOKUP(表2[index_id],表8[],2)</f>
        <v>ValueOntology.PERCENTAGE</v>
      </c>
      <c r="Y4266" t="str">
        <f>VLOOKUP(表2[index_id],表9[],2)</f>
        <v>ValueOntology.PROPORTION_OF_NATION</v>
      </c>
      <c r="Z4266" t="str">
        <f>VLOOKUP(表2[index_id],表10[],2)</f>
        <v>ValueOntology.PROPORTION_OF_NATION</v>
      </c>
      <c r="AA4266" t="str">
        <f>VLOOKUP(表2[index_id],表11[],2)</f>
        <v>ValueOntology.PROPORTION_OF_NATION</v>
      </c>
      <c r="AB4266" s="8" t="b">
        <f>表2[[#This Row],[vo104]]=表2[[#This Row],[vo109]]</f>
        <v>1</v>
      </c>
    </row>
    <row r="4267" spans="1:28" ht="15" hidden="1" x14ac:dyDescent="0.25">
      <c r="A4267" s="1">
        <v>141854</v>
      </c>
      <c r="B4267" s="1">
        <v>8030104049</v>
      </c>
      <c r="C4267" s="1" t="s">
        <v>5459</v>
      </c>
      <c r="D4267" s="1"/>
      <c r="E4267" s="1">
        <v>0</v>
      </c>
      <c r="F4267" s="1" t="s">
        <v>25</v>
      </c>
      <c r="G4267" s="1" t="s">
        <v>49</v>
      </c>
      <c r="H4267" s="1" t="s">
        <v>1056</v>
      </c>
      <c r="I4267" s="1" t="s">
        <v>869</v>
      </c>
      <c r="J4267" s="1">
        <v>0</v>
      </c>
      <c r="K4267" s="1" t="s">
        <v>1087</v>
      </c>
      <c r="L4267" s="1" t="s">
        <v>70</v>
      </c>
      <c r="M4267" s="1" t="s">
        <v>1059</v>
      </c>
      <c r="N4267" s="1"/>
      <c r="O4267" s="1" t="s">
        <v>41</v>
      </c>
      <c r="P4267" s="2" t="s">
        <v>33</v>
      </c>
      <c r="Q4267" s="1" t="s">
        <v>303</v>
      </c>
      <c r="R4267" s="1" t="str">
        <f>VLOOKUP(表2[index_id],表1[],2)</f>
        <v>ValueOntology.DIFF_QUANTITY</v>
      </c>
      <c r="S4267" t="str">
        <f>VLOOKUP(表2[index_id],表3[],2)</f>
        <v>ValueOntology.DIFF_QUANTITY</v>
      </c>
      <c r="T4267" s="5" t="str">
        <f>VLOOKUP(表2[index_id],表4[],2)</f>
        <v>ValueOntology.DIFF_QUANTITY</v>
      </c>
      <c r="U4267" t="str">
        <f>VLOOKUP(表2[index_id],表5[],2)</f>
        <v>ValueOntology.DIFF_QUANTITY</v>
      </c>
      <c r="V4267" t="str">
        <f>VLOOKUP(表2[index_id],表6[],2)</f>
        <v>ValueOntology.DIFF_QUANTITY</v>
      </c>
      <c r="W4267" t="str">
        <f>VLOOKUP(表2[index_id],表7[],2)</f>
        <v>ValueOntology.DIFF_QUANTITY</v>
      </c>
      <c r="X4267" t="str">
        <f>VLOOKUP(表2[index_id],表8[],2)</f>
        <v>ValueOntology.DIFF_QUANTITY</v>
      </c>
      <c r="Y4267" t="str">
        <f>VLOOKUP(表2[index_id],表9[],2)</f>
        <v>ValueOntology.DIFF_QUANTITY</v>
      </c>
      <c r="Z4267" t="str">
        <f>VLOOKUP(表2[index_id],表10[],2)</f>
        <v>ValueOntology.DIFF_QUANTITY</v>
      </c>
      <c r="AA4267" t="str">
        <f>VLOOKUP(表2[index_id],表11[],2)</f>
        <v>ValueOntology.DIFF_QUANTITY</v>
      </c>
      <c r="AB4267" s="8" t="b">
        <f>表2[[#This Row],[vo104]]=表2[[#This Row],[vo109]]</f>
        <v>1</v>
      </c>
    </row>
    <row r="4268" spans="1:28" ht="15" hidden="1" x14ac:dyDescent="0.25">
      <c r="A4268" s="1">
        <v>141855</v>
      </c>
      <c r="B4268" s="1">
        <v>8030104050</v>
      </c>
      <c r="C4268" s="1" t="s">
        <v>5460</v>
      </c>
      <c r="D4268" s="1"/>
      <c r="E4268" s="1">
        <v>0</v>
      </c>
      <c r="F4268" s="1" t="s">
        <v>25</v>
      </c>
      <c r="G4268" s="1" t="s">
        <v>49</v>
      </c>
      <c r="H4268" s="1" t="s">
        <v>1056</v>
      </c>
      <c r="I4268" s="1" t="s">
        <v>869</v>
      </c>
      <c r="J4268" s="1">
        <v>0</v>
      </c>
      <c r="K4268" s="1" t="s">
        <v>4606</v>
      </c>
      <c r="L4268" s="1" t="s">
        <v>1213</v>
      </c>
      <c r="M4268" s="1" t="s">
        <v>1059</v>
      </c>
      <c r="N4268" s="1"/>
      <c r="O4268" s="1" t="s">
        <v>41</v>
      </c>
      <c r="P4268" s="2" t="s">
        <v>33</v>
      </c>
      <c r="Q4268" s="1" t="s">
        <v>303</v>
      </c>
      <c r="R4268" s="1" t="str">
        <f>VLOOKUP(表2[index_id],表1[],2)</f>
        <v>ValueOntology.QUANTITY</v>
      </c>
      <c r="S4268" t="str">
        <f>VLOOKUP(表2[index_id],表3[],2)</f>
        <v>ValueOntology.QUANTITY</v>
      </c>
      <c r="T4268" s="5" t="str">
        <f>VLOOKUP(表2[index_id],表4[],2)</f>
        <v>ValueOntology.QUANTITY</v>
      </c>
      <c r="U4268" t="str">
        <f>VLOOKUP(表2[index_id],表5[],2)</f>
        <v>ValueOntology.QUANTITY</v>
      </c>
      <c r="V4268" t="str">
        <f>VLOOKUP(表2[index_id],表6[],2)</f>
        <v>ValueOntology.QUANTITY</v>
      </c>
      <c r="W4268" t="str">
        <f>VLOOKUP(表2[index_id],表7[],2)</f>
        <v>ValueOntology.QUANTITY</v>
      </c>
      <c r="X4268" t="str">
        <f>VLOOKUP(表2[index_id],表8[],2)</f>
        <v>ValueOntology.QUANTITY</v>
      </c>
      <c r="Y4268" t="str">
        <f>VLOOKUP(表2[index_id],表9[],2)</f>
        <v>ValueOntology.QUANTITY</v>
      </c>
      <c r="Z4268" t="str">
        <f>VLOOKUP(表2[index_id],表10[],2)</f>
        <v>ValueOntology.QUANTITY</v>
      </c>
      <c r="AA4268" t="str">
        <f>VLOOKUP(表2[index_id],表11[],2)</f>
        <v>ValueOntology.QUANTITY</v>
      </c>
      <c r="AB4268" s="8" t="b">
        <f>表2[[#This Row],[vo104]]=表2[[#This Row],[vo109]]</f>
        <v>1</v>
      </c>
    </row>
    <row r="4269" spans="1:28" ht="15" x14ac:dyDescent="0.25">
      <c r="A4269" s="1">
        <v>139291</v>
      </c>
      <c r="B4269" s="1">
        <v>8030101845</v>
      </c>
      <c r="C4269" s="1" t="s">
        <v>5461</v>
      </c>
      <c r="D4269" s="1"/>
      <c r="E4269" s="1">
        <v>2</v>
      </c>
      <c r="F4269" s="1" t="s">
        <v>359</v>
      </c>
      <c r="G4269" s="1" t="s">
        <v>49</v>
      </c>
      <c r="H4269" s="1" t="s">
        <v>1056</v>
      </c>
      <c r="I4269" s="1" t="s">
        <v>924</v>
      </c>
      <c r="J4269" s="1">
        <v>0</v>
      </c>
      <c r="K4269" s="1" t="s">
        <v>4198</v>
      </c>
      <c r="L4269" s="1" t="s">
        <v>4199</v>
      </c>
      <c r="M4269" s="1" t="s">
        <v>1059</v>
      </c>
      <c r="N4269" s="1"/>
      <c r="O4269" s="1" t="s">
        <v>41</v>
      </c>
      <c r="P4269" s="2" t="s">
        <v>33</v>
      </c>
      <c r="Q4269" s="1" t="s">
        <v>345</v>
      </c>
      <c r="R4269" s="1" t="str">
        <f>VLOOKUP(表2[index_id],表1[],2)</f>
        <v>ValueOntology.PERCENTAGE</v>
      </c>
      <c r="S4269" t="str">
        <f>VLOOKUP(表2[index_id],表3[],2)</f>
        <v>ValueOntology.PERCENTAGE</v>
      </c>
      <c r="T4269" s="5" t="str">
        <f>VLOOKUP(表2[index_id],表4[],2)</f>
        <v>ValueOntology.PERCENTAGE</v>
      </c>
      <c r="U4269" t="str">
        <f>VLOOKUP(表2[index_id],表5[],2)</f>
        <v>ValueOntology.PERCENTAGE</v>
      </c>
      <c r="V4269" t="str">
        <f>VLOOKUP(表2[index_id],表6[],2)</f>
        <v>ValueOntology.PERCENTAGE</v>
      </c>
      <c r="W4269" t="str">
        <f>VLOOKUP(表2[index_id],表7[],2)</f>
        <v>ValueOntology.PERCENTAGE</v>
      </c>
      <c r="X4269" t="str">
        <f>VLOOKUP(表2[index_id],表8[],2)</f>
        <v>ValueOntology.PERCENTAGE</v>
      </c>
      <c r="Y4269" t="str">
        <f>VLOOKUP(表2[index_id],表9[],2)</f>
        <v>ValueOntology.PROPORTION_OF_NATION</v>
      </c>
      <c r="Z4269" t="str">
        <f>VLOOKUP(表2[index_id],表10[],2)</f>
        <v>ValueOntology.PROPORTION_OF_NATION</v>
      </c>
      <c r="AA4269" t="str">
        <f>VLOOKUP(表2[index_id],表11[],2)</f>
        <v>ValueOntology.PROPORTION_OF_NATION</v>
      </c>
      <c r="AB4269" s="8" t="b">
        <f>表2[[#This Row],[vo104]]=表2[[#This Row],[vo109]]</f>
        <v>1</v>
      </c>
    </row>
    <row r="4270" spans="1:28" ht="15" hidden="1" x14ac:dyDescent="0.25">
      <c r="A4270" s="1">
        <v>141899</v>
      </c>
      <c r="B4270" s="1">
        <v>8030104094</v>
      </c>
      <c r="C4270" s="1" t="s">
        <v>5462</v>
      </c>
      <c r="D4270" s="1"/>
      <c r="E4270" s="1">
        <v>0</v>
      </c>
      <c r="F4270" s="1" t="s">
        <v>25</v>
      </c>
      <c r="G4270" s="1" t="s">
        <v>49</v>
      </c>
      <c r="H4270" s="1" t="s">
        <v>1056</v>
      </c>
      <c r="I4270" s="1" t="s">
        <v>924</v>
      </c>
      <c r="J4270" s="1">
        <v>0</v>
      </c>
      <c r="K4270" s="1" t="s">
        <v>1087</v>
      </c>
      <c r="L4270" s="1" t="s">
        <v>70</v>
      </c>
      <c r="M4270" s="1" t="s">
        <v>1059</v>
      </c>
      <c r="N4270" s="1"/>
      <c r="O4270" s="1" t="s">
        <v>41</v>
      </c>
      <c r="P4270" s="2" t="s">
        <v>33</v>
      </c>
      <c r="Q4270" s="1" t="s">
        <v>303</v>
      </c>
      <c r="R4270" s="1" t="str">
        <f>VLOOKUP(表2[index_id],表1[],2)</f>
        <v>ValueOntology.DIFF_QUANTITY</v>
      </c>
      <c r="S4270" t="str">
        <f>VLOOKUP(表2[index_id],表3[],2)</f>
        <v>ValueOntology.DIFF_QUANTITY</v>
      </c>
      <c r="T4270" s="5" t="str">
        <f>VLOOKUP(表2[index_id],表4[],2)</f>
        <v>ValueOntology.DIFF_QUANTITY</v>
      </c>
      <c r="U4270" t="str">
        <f>VLOOKUP(表2[index_id],表5[],2)</f>
        <v>ValueOntology.DIFF_QUANTITY</v>
      </c>
      <c r="V4270" t="str">
        <f>VLOOKUP(表2[index_id],表6[],2)</f>
        <v>ValueOntology.DIFF_QUANTITY</v>
      </c>
      <c r="W4270" t="str">
        <f>VLOOKUP(表2[index_id],表7[],2)</f>
        <v>ValueOntology.DIFF_QUANTITY</v>
      </c>
      <c r="X4270" t="str">
        <f>VLOOKUP(表2[index_id],表8[],2)</f>
        <v>ValueOntology.DIFF_QUANTITY</v>
      </c>
      <c r="Y4270" t="str">
        <f>VLOOKUP(表2[index_id],表9[],2)</f>
        <v>ValueOntology.DIFF_QUANTITY</v>
      </c>
      <c r="Z4270" t="str">
        <f>VLOOKUP(表2[index_id],表10[],2)</f>
        <v>ValueOntology.DIFF_QUANTITY</v>
      </c>
      <c r="AA4270" t="str">
        <f>VLOOKUP(表2[index_id],表11[],2)</f>
        <v>ValueOntology.DIFF_QUANTITY</v>
      </c>
      <c r="AB4270" s="8" t="b">
        <f>表2[[#This Row],[vo104]]=表2[[#This Row],[vo109]]</f>
        <v>1</v>
      </c>
    </row>
    <row r="4271" spans="1:28" ht="15" hidden="1" x14ac:dyDescent="0.25">
      <c r="A4271" s="1">
        <v>141506</v>
      </c>
      <c r="B4271" s="1">
        <v>8030103415</v>
      </c>
      <c r="C4271" s="1" t="s">
        <v>5463</v>
      </c>
      <c r="D4271" s="1"/>
      <c r="E4271" s="1">
        <v>0</v>
      </c>
      <c r="F4271" s="1" t="s">
        <v>25</v>
      </c>
      <c r="G4271" s="1" t="s">
        <v>49</v>
      </c>
      <c r="H4271" s="1" t="s">
        <v>1056</v>
      </c>
      <c r="I4271" s="1" t="s">
        <v>869</v>
      </c>
      <c r="J4271" s="1">
        <v>0</v>
      </c>
      <c r="K4271" s="1" t="s">
        <v>1092</v>
      </c>
      <c r="L4271" s="1" t="s">
        <v>1058</v>
      </c>
      <c r="M4271" s="1" t="s">
        <v>1059</v>
      </c>
      <c r="N4271" s="1"/>
      <c r="O4271" s="1" t="s">
        <v>41</v>
      </c>
      <c r="P4271" s="2" t="s">
        <v>33</v>
      </c>
      <c r="Q4271" s="1" t="s">
        <v>108</v>
      </c>
      <c r="R4271" s="1" t="str">
        <f>VLOOKUP(表2[index_id],表1[],2)</f>
        <v>ValueOntology.QUANTITY</v>
      </c>
      <c r="S4271" t="str">
        <f>VLOOKUP(表2[index_id],表3[],2)</f>
        <v>ValueOntology.QUANTITY</v>
      </c>
      <c r="T4271" s="5" t="str">
        <f>VLOOKUP(表2[index_id],表4[],2)</f>
        <v>ValueOntology.QUANTITY</v>
      </c>
      <c r="U4271" t="str">
        <f>VLOOKUP(表2[index_id],表5[],2)</f>
        <v>ValueOntology.QUANTITY</v>
      </c>
      <c r="V4271" t="str">
        <f>VLOOKUP(表2[index_id],表6[],2)</f>
        <v>ValueOntology.QUANTITY</v>
      </c>
      <c r="W4271" t="str">
        <f>VLOOKUP(表2[index_id],表7[],2)</f>
        <v>ValueOntology.QUANTITY</v>
      </c>
      <c r="X4271" t="str">
        <f>VLOOKUP(表2[index_id],表8[],2)</f>
        <v>ValueOntology.QUANTITY</v>
      </c>
      <c r="Y4271" t="str">
        <f>VLOOKUP(表2[index_id],表9[],2)</f>
        <v>ValueOntology.QUANTITY</v>
      </c>
      <c r="Z4271" t="str">
        <f>VLOOKUP(表2[index_id],表10[],2)</f>
        <v>ValueOntology.QUANTITY</v>
      </c>
      <c r="AA4271" t="str">
        <f>VLOOKUP(表2[index_id],表11[],2)</f>
        <v>ValueOntology.QUANTITY</v>
      </c>
      <c r="AB4271" s="8" t="b">
        <f>表2[[#This Row],[vo104]]=表2[[#This Row],[vo109]]</f>
        <v>1</v>
      </c>
    </row>
    <row r="4272" spans="1:28" ht="15" x14ac:dyDescent="0.25">
      <c r="A4272" s="1">
        <v>141789</v>
      </c>
      <c r="B4272" s="1">
        <v>8030103982</v>
      </c>
      <c r="C4272" s="1" t="s">
        <v>5464</v>
      </c>
      <c r="D4272" s="1"/>
      <c r="E4272" s="1">
        <v>2</v>
      </c>
      <c r="F4272" s="1" t="s">
        <v>359</v>
      </c>
      <c r="G4272" s="1" t="s">
        <v>49</v>
      </c>
      <c r="H4272" s="1" t="s">
        <v>1056</v>
      </c>
      <c r="I4272" s="1" t="s">
        <v>936</v>
      </c>
      <c r="J4272" s="1">
        <v>0</v>
      </c>
      <c r="K4272" s="1" t="s">
        <v>4182</v>
      </c>
      <c r="L4272" s="1" t="s">
        <v>4183</v>
      </c>
      <c r="M4272" s="1" t="s">
        <v>1059</v>
      </c>
      <c r="N4272" s="1"/>
      <c r="O4272" s="1" t="s">
        <v>41</v>
      </c>
      <c r="P4272" s="2" t="s">
        <v>33</v>
      </c>
      <c r="Q4272" s="1" t="s">
        <v>345</v>
      </c>
      <c r="R4272" s="1" t="str">
        <f>VLOOKUP(表2[index_id],表1[],2)</f>
        <v>ValueOntology.PERCENTAGE</v>
      </c>
      <c r="S4272" t="str">
        <f>VLOOKUP(表2[index_id],表3[],2)</f>
        <v>ValueOntology.PERCENTAGE</v>
      </c>
      <c r="T4272" s="5" t="str">
        <f>VLOOKUP(表2[index_id],表4[],2)</f>
        <v>ValueOntology.PERCENTAGE</v>
      </c>
      <c r="U4272" t="str">
        <f>VLOOKUP(表2[index_id],表5[],2)</f>
        <v>ValueOntology.PERCENTAGE</v>
      </c>
      <c r="V4272" t="str">
        <f>VLOOKUP(表2[index_id],表6[],2)</f>
        <v>ValueOntology.PERCENTAGE</v>
      </c>
      <c r="W4272" t="str">
        <f>VLOOKUP(表2[index_id],表7[],2)</f>
        <v>ValueOntology.PERCENTAGE</v>
      </c>
      <c r="X4272" t="str">
        <f>VLOOKUP(表2[index_id],表8[],2)</f>
        <v>ValueOntology.PERCENTAGE</v>
      </c>
      <c r="Y4272" t="str">
        <f>VLOOKUP(表2[index_id],表9[],2)</f>
        <v>ValueOntology.PROPORTION_OF_NATION</v>
      </c>
      <c r="Z4272" t="str">
        <f>VLOOKUP(表2[index_id],表10[],2)</f>
        <v>ValueOntology.PROPORTION_OF_NATION</v>
      </c>
      <c r="AA4272" t="str">
        <f>VLOOKUP(表2[index_id],表11[],2)</f>
        <v>ValueOntology.PROPORTION_OF_NATION</v>
      </c>
      <c r="AB4272" s="8" t="b">
        <f>表2[[#This Row],[vo104]]=表2[[#This Row],[vo109]]</f>
        <v>1</v>
      </c>
    </row>
    <row r="4273" spans="1:28" ht="15" hidden="1" x14ac:dyDescent="0.25">
      <c r="A4273" s="1">
        <v>139358</v>
      </c>
      <c r="B4273" s="1">
        <v>8030101913</v>
      </c>
      <c r="C4273" s="1" t="s">
        <v>5465</v>
      </c>
      <c r="D4273" s="1"/>
      <c r="E4273" s="1">
        <v>0</v>
      </c>
      <c r="F4273" s="1" t="s">
        <v>25</v>
      </c>
      <c r="G4273" s="1" t="s">
        <v>49</v>
      </c>
      <c r="H4273" s="1" t="s">
        <v>1056</v>
      </c>
      <c r="I4273" s="1" t="s">
        <v>869</v>
      </c>
      <c r="J4273" s="1">
        <v>0</v>
      </c>
      <c r="K4273" s="1" t="s">
        <v>1094</v>
      </c>
      <c r="L4273" s="1" t="s">
        <v>1062</v>
      </c>
      <c r="M4273" s="1" t="s">
        <v>1059</v>
      </c>
      <c r="N4273" s="1"/>
      <c r="O4273" s="1" t="s">
        <v>41</v>
      </c>
      <c r="P4273" s="2" t="s">
        <v>33</v>
      </c>
      <c r="Q4273" s="1" t="s">
        <v>108</v>
      </c>
      <c r="R4273" s="1" t="str">
        <f>VLOOKUP(表2[index_id],表1[],2)</f>
        <v>ValueOntology.QUANTITY</v>
      </c>
      <c r="S4273" t="str">
        <f>VLOOKUP(表2[index_id],表3[],2)</f>
        <v>ValueOntology.QUANTITY</v>
      </c>
      <c r="T4273" s="5" t="str">
        <f>VLOOKUP(表2[index_id],表4[],2)</f>
        <v>ValueOntology.QUANTITY</v>
      </c>
      <c r="U4273" t="str">
        <f>VLOOKUP(表2[index_id],表5[],2)</f>
        <v>ValueOntology.QUANTITY</v>
      </c>
      <c r="V4273" t="str">
        <f>VLOOKUP(表2[index_id],表6[],2)</f>
        <v>ValueOntology.QUANTITY</v>
      </c>
      <c r="W4273" t="str">
        <f>VLOOKUP(表2[index_id],表7[],2)</f>
        <v>ValueOntology.QUANTITY</v>
      </c>
      <c r="X4273" t="str">
        <f>VLOOKUP(表2[index_id],表8[],2)</f>
        <v>ValueOntology.QUANTITY</v>
      </c>
      <c r="Y4273" t="str">
        <f>VLOOKUP(表2[index_id],表9[],2)</f>
        <v>ValueOntology.QUANTITY</v>
      </c>
      <c r="Z4273" t="str">
        <f>VLOOKUP(表2[index_id],表10[],2)</f>
        <v>ValueOntology.QUANTITY</v>
      </c>
      <c r="AA4273" t="str">
        <f>VLOOKUP(表2[index_id],表11[],2)</f>
        <v>ValueOntology.QUANTITY</v>
      </c>
      <c r="AB4273" s="8" t="b">
        <f>表2[[#This Row],[vo104]]=表2[[#This Row],[vo109]]</f>
        <v>1</v>
      </c>
    </row>
    <row r="4274" spans="1:28" ht="15" x14ac:dyDescent="0.25">
      <c r="A4274" s="1">
        <v>139772</v>
      </c>
      <c r="B4274" s="1">
        <v>8030102316</v>
      </c>
      <c r="C4274" s="1" t="s">
        <v>5466</v>
      </c>
      <c r="D4274" s="1"/>
      <c r="E4274" s="1">
        <v>2</v>
      </c>
      <c r="F4274" s="1" t="s">
        <v>359</v>
      </c>
      <c r="G4274" s="1" t="s">
        <v>49</v>
      </c>
      <c r="H4274" s="1" t="s">
        <v>1056</v>
      </c>
      <c r="I4274" s="1" t="s">
        <v>936</v>
      </c>
      <c r="J4274" s="1">
        <v>0</v>
      </c>
      <c r="K4274" s="1" t="s">
        <v>4193</v>
      </c>
      <c r="L4274" s="1" t="s">
        <v>4194</v>
      </c>
      <c r="M4274" s="1" t="s">
        <v>1059</v>
      </c>
      <c r="N4274" s="1"/>
      <c r="O4274" s="1" t="s">
        <v>41</v>
      </c>
      <c r="P4274" s="2" t="s">
        <v>33</v>
      </c>
      <c r="Q4274" s="1" t="s">
        <v>345</v>
      </c>
      <c r="R4274" s="1" t="str">
        <f>VLOOKUP(表2[index_id],表1[],2)</f>
        <v>ValueOntology.PERCENTAGE</v>
      </c>
      <c r="S4274" t="str">
        <f>VLOOKUP(表2[index_id],表3[],2)</f>
        <v>ValueOntology.PERCENTAGE</v>
      </c>
      <c r="T4274" s="5" t="str">
        <f>VLOOKUP(表2[index_id],表4[],2)</f>
        <v>ValueOntology.PERCENTAGE</v>
      </c>
      <c r="U4274" t="str">
        <f>VLOOKUP(表2[index_id],表5[],2)</f>
        <v>ValueOntology.PERCENTAGE</v>
      </c>
      <c r="V4274" t="str">
        <f>VLOOKUP(表2[index_id],表6[],2)</f>
        <v>ValueOntology.PERCENTAGE</v>
      </c>
      <c r="W4274" t="str">
        <f>VLOOKUP(表2[index_id],表7[],2)</f>
        <v>ValueOntology.PERCENTAGE</v>
      </c>
      <c r="X4274" t="str">
        <f>VLOOKUP(表2[index_id],表8[],2)</f>
        <v>ValueOntology.PERCENTAGE</v>
      </c>
      <c r="Y4274" t="str">
        <f>VLOOKUP(表2[index_id],表9[],2)</f>
        <v>ValueOntology.PROPORTION_OF_NATION</v>
      </c>
      <c r="Z4274" t="str">
        <f>VLOOKUP(表2[index_id],表10[],2)</f>
        <v>ValueOntology.PROPORTION_OF_NATION</v>
      </c>
      <c r="AA4274" t="str">
        <f>VLOOKUP(表2[index_id],表11[],2)</f>
        <v>ValueOntology.PROPORTION_OF_NATION</v>
      </c>
      <c r="AB4274" s="8" t="b">
        <f>表2[[#This Row],[vo104]]=表2[[#This Row],[vo109]]</f>
        <v>1</v>
      </c>
    </row>
    <row r="4275" spans="1:28" ht="15" hidden="1" x14ac:dyDescent="0.25">
      <c r="A4275" s="1">
        <v>139710</v>
      </c>
      <c r="B4275" s="1">
        <v>8030102257</v>
      </c>
      <c r="C4275" s="1" t="s">
        <v>5467</v>
      </c>
      <c r="D4275" s="1"/>
      <c r="E4275" s="1">
        <v>2</v>
      </c>
      <c r="F4275" s="1" t="s">
        <v>310</v>
      </c>
      <c r="G4275" s="1" t="s">
        <v>49</v>
      </c>
      <c r="H4275" s="1" t="s">
        <v>1056</v>
      </c>
      <c r="I4275" s="1" t="s">
        <v>936</v>
      </c>
      <c r="J4275" s="1">
        <v>0</v>
      </c>
      <c r="K4275" s="1" t="s">
        <v>1102</v>
      </c>
      <c r="L4275" s="1" t="s">
        <v>1103</v>
      </c>
      <c r="M4275" s="1" t="s">
        <v>1059</v>
      </c>
      <c r="N4275" s="1"/>
      <c r="O4275" s="1" t="s">
        <v>41</v>
      </c>
      <c r="P4275" s="2" t="s">
        <v>33</v>
      </c>
      <c r="Q4275" s="1" t="s">
        <v>108</v>
      </c>
      <c r="R4275" s="1" t="str">
        <f>VLOOKUP(表2[index_id],表1[],2)</f>
        <v>ValueOntology.PERCENTAGE</v>
      </c>
      <c r="S4275" t="str">
        <f>VLOOKUP(表2[index_id],表3[],2)</f>
        <v>ValueOntology.PERCENTAGE</v>
      </c>
      <c r="T4275" s="5" t="str">
        <f>VLOOKUP(表2[index_id],表4[],2)</f>
        <v>ValueOntology.PERCENTAGE</v>
      </c>
      <c r="U4275" t="str">
        <f>VLOOKUP(表2[index_id],表5[],2)</f>
        <v>ValueOntology.PERCENTAGE</v>
      </c>
      <c r="V4275" t="str">
        <f>VLOOKUP(表2[index_id],表6[],2)</f>
        <v>ValueOntology.PERCENTAGE</v>
      </c>
      <c r="W4275" t="str">
        <f>VLOOKUP(表2[index_id],表7[],2)</f>
        <v>ValueOntology.PERCENTAGE</v>
      </c>
      <c r="X4275" t="str">
        <f>VLOOKUP(表2[index_id],表8[],2)</f>
        <v>ValueOntology.PERCENTAGE</v>
      </c>
      <c r="Y4275" t="str">
        <f>VLOOKUP(表2[index_id],表9[],2)</f>
        <v>ValueOntology.PERCENTAGE</v>
      </c>
      <c r="Z4275" t="str">
        <f>VLOOKUP(表2[index_id],表10[],2)</f>
        <v>ValueOntology.PERCENTAGE</v>
      </c>
      <c r="AA4275" t="str">
        <f>VLOOKUP(表2[index_id],表11[],2)</f>
        <v>ValueOntology.PERCENTAGE</v>
      </c>
      <c r="AB4275" s="8" t="b">
        <f>表2[[#This Row],[vo104]]=表2[[#This Row],[vo109]]</f>
        <v>1</v>
      </c>
    </row>
    <row r="4276" spans="1:28" ht="15" hidden="1" x14ac:dyDescent="0.25">
      <c r="A4276" s="1">
        <v>149678</v>
      </c>
      <c r="B4276" s="1">
        <v>7330102376</v>
      </c>
      <c r="C4276" s="1" t="s">
        <v>5468</v>
      </c>
      <c r="D4276" s="1"/>
      <c r="E4276" s="1">
        <v>2</v>
      </c>
      <c r="F4276" s="1" t="s">
        <v>88</v>
      </c>
      <c r="G4276" s="1" t="s">
        <v>49</v>
      </c>
      <c r="H4276" s="1" t="s">
        <v>1056</v>
      </c>
      <c r="I4276" s="1" t="s">
        <v>869</v>
      </c>
      <c r="J4276" s="1">
        <v>0</v>
      </c>
      <c r="K4276" s="1" t="s">
        <v>1087</v>
      </c>
      <c r="L4276" s="1" t="s">
        <v>4204</v>
      </c>
      <c r="M4276" s="1" t="s">
        <v>1059</v>
      </c>
      <c r="N4276" s="1"/>
      <c r="O4276" s="1" t="s">
        <v>54</v>
      </c>
      <c r="P4276" s="2" t="s">
        <v>33</v>
      </c>
      <c r="Q4276" s="1" t="s">
        <v>117</v>
      </c>
      <c r="R4276" s="1" t="str">
        <f>VLOOKUP(表2[index_id],表1[],2)</f>
        <v>ValueOntology.QUANTITY</v>
      </c>
      <c r="S4276" t="str">
        <f>VLOOKUP(表2[index_id],表3[],2)</f>
        <v>ValueOntology.QUANTITY_PER_CAPITA</v>
      </c>
      <c r="T4276" s="5" t="str">
        <f>VLOOKUP(表2[index_id],表4[],2)</f>
        <v>ValueOntology.QUANTITY_PER_CAPITA</v>
      </c>
      <c r="U4276" t="str">
        <f>VLOOKUP(表2[index_id],表5[],2)</f>
        <v>ValueOntology.QUANTITY_PER_CAPITA</v>
      </c>
      <c r="V4276" t="str">
        <f>VLOOKUP(表2[index_id],表6[],2)</f>
        <v>ValueOntology.QUANTITY_PER_CAPITA</v>
      </c>
      <c r="W4276" t="str">
        <f>VLOOKUP(表2[index_id],表7[],2)</f>
        <v>ValueOntology.QUANTITY_PER_CAPITA</v>
      </c>
      <c r="X4276" t="str">
        <f>VLOOKUP(表2[index_id],表8[],2)</f>
        <v>ValueOntology.QUANTITY_PER_CAPITA</v>
      </c>
      <c r="Y4276" t="str">
        <f>VLOOKUP(表2[index_id],表9[],2)</f>
        <v>ValueOntology.QUANTITY_PER_CAPITA</v>
      </c>
      <c r="Z4276" t="str">
        <f>VLOOKUP(表2[index_id],表10[],2)</f>
        <v>ValueOntology.QUANTITY_PER_CAPITA</v>
      </c>
      <c r="AA4276" t="str">
        <f>VLOOKUP(表2[index_id],表11[],2)</f>
        <v>ValueOntology.QUANTITY_PER_CAPITA</v>
      </c>
      <c r="AB4276" s="8" t="b">
        <f>表2[[#This Row],[vo104]]=表2[[#This Row],[vo109]]</f>
        <v>1</v>
      </c>
    </row>
    <row r="4277" spans="1:28" ht="15" x14ac:dyDescent="0.25">
      <c r="A4277" s="1">
        <v>139708</v>
      </c>
      <c r="B4277" s="1">
        <v>8030102256</v>
      </c>
      <c r="C4277" s="1" t="s">
        <v>5469</v>
      </c>
      <c r="D4277" s="1"/>
      <c r="E4277" s="1">
        <v>2</v>
      </c>
      <c r="F4277" s="1" t="s">
        <v>359</v>
      </c>
      <c r="G4277" s="1" t="s">
        <v>49</v>
      </c>
      <c r="H4277" s="1" t="s">
        <v>1056</v>
      </c>
      <c r="I4277" s="1" t="s">
        <v>936</v>
      </c>
      <c r="J4277" s="1">
        <v>0</v>
      </c>
      <c r="K4277" s="1" t="s">
        <v>4198</v>
      </c>
      <c r="L4277" s="1" t="s">
        <v>4199</v>
      </c>
      <c r="M4277" s="1" t="s">
        <v>1059</v>
      </c>
      <c r="N4277" s="1"/>
      <c r="O4277" s="1" t="s">
        <v>41</v>
      </c>
      <c r="P4277" s="2" t="s">
        <v>33</v>
      </c>
      <c r="Q4277" s="1" t="s">
        <v>345</v>
      </c>
      <c r="R4277" s="1" t="str">
        <f>VLOOKUP(表2[index_id],表1[],2)</f>
        <v>ValueOntology.PERCENTAGE</v>
      </c>
      <c r="S4277" t="str">
        <f>VLOOKUP(表2[index_id],表3[],2)</f>
        <v>ValueOntology.PERCENTAGE</v>
      </c>
      <c r="T4277" s="5" t="str">
        <f>VLOOKUP(表2[index_id],表4[],2)</f>
        <v>ValueOntology.PERCENTAGE</v>
      </c>
      <c r="U4277" t="str">
        <f>VLOOKUP(表2[index_id],表5[],2)</f>
        <v>ValueOntology.PERCENTAGE</v>
      </c>
      <c r="V4277" t="str">
        <f>VLOOKUP(表2[index_id],表6[],2)</f>
        <v>ValueOntology.PERCENTAGE</v>
      </c>
      <c r="W4277" t="str">
        <f>VLOOKUP(表2[index_id],表7[],2)</f>
        <v>ValueOntology.PERCENTAGE</v>
      </c>
      <c r="X4277" t="str">
        <f>VLOOKUP(表2[index_id],表8[],2)</f>
        <v>ValueOntology.PERCENTAGE</v>
      </c>
      <c r="Y4277" t="str">
        <f>VLOOKUP(表2[index_id],表9[],2)</f>
        <v>ValueOntology.PROPORTION_OF_NATION</v>
      </c>
      <c r="Z4277" t="str">
        <f>VLOOKUP(表2[index_id],表10[],2)</f>
        <v>ValueOntology.PROPORTION_OF_NATION</v>
      </c>
      <c r="AA4277" t="str">
        <f>VLOOKUP(表2[index_id],表11[],2)</f>
        <v>ValueOntology.PROPORTION_OF_NATION</v>
      </c>
      <c r="AB4277" s="8" t="b">
        <f>表2[[#This Row],[vo104]]=表2[[#This Row],[vo109]]</f>
        <v>1</v>
      </c>
    </row>
    <row r="4278" spans="1:28" ht="15" hidden="1" x14ac:dyDescent="0.25">
      <c r="A4278" s="1">
        <v>141507</v>
      </c>
      <c r="B4278" s="1">
        <v>8030103416</v>
      </c>
      <c r="C4278" s="1" t="s">
        <v>5470</v>
      </c>
      <c r="D4278" s="1"/>
      <c r="E4278" s="1">
        <v>0</v>
      </c>
      <c r="F4278" s="1" t="s">
        <v>25</v>
      </c>
      <c r="G4278" s="1" t="s">
        <v>49</v>
      </c>
      <c r="H4278" s="1" t="s">
        <v>1056</v>
      </c>
      <c r="I4278" s="1" t="s">
        <v>869</v>
      </c>
      <c r="J4278" s="1">
        <v>0</v>
      </c>
      <c r="K4278" s="1" t="s">
        <v>1092</v>
      </c>
      <c r="L4278" s="1" t="s">
        <v>1058</v>
      </c>
      <c r="M4278" s="1" t="s">
        <v>1059</v>
      </c>
      <c r="N4278" s="1"/>
      <c r="O4278" s="1" t="s">
        <v>41</v>
      </c>
      <c r="P4278" s="2" t="s">
        <v>33</v>
      </c>
      <c r="Q4278" s="1" t="s">
        <v>108</v>
      </c>
      <c r="R4278" s="1" t="str">
        <f>VLOOKUP(表2[index_id],表1[],2)</f>
        <v>ValueOntology.QUANTITY</v>
      </c>
      <c r="S4278" t="str">
        <f>VLOOKUP(表2[index_id],表3[],2)</f>
        <v>ValueOntology.QUANTITY</v>
      </c>
      <c r="T4278" s="5" t="str">
        <f>VLOOKUP(表2[index_id],表4[],2)</f>
        <v>ValueOntology.QUANTITY</v>
      </c>
      <c r="U4278" t="str">
        <f>VLOOKUP(表2[index_id],表5[],2)</f>
        <v>ValueOntology.QUANTITY</v>
      </c>
      <c r="V4278" t="str">
        <f>VLOOKUP(表2[index_id],表6[],2)</f>
        <v>ValueOntology.QUANTITY</v>
      </c>
      <c r="W4278" t="str">
        <f>VLOOKUP(表2[index_id],表7[],2)</f>
        <v>ValueOntology.QUANTITY</v>
      </c>
      <c r="X4278" t="str">
        <f>VLOOKUP(表2[index_id],表8[],2)</f>
        <v>ValueOntology.QUANTITY</v>
      </c>
      <c r="Y4278" t="str">
        <f>VLOOKUP(表2[index_id],表9[],2)</f>
        <v>ValueOntology.QUANTITY</v>
      </c>
      <c r="Z4278" t="str">
        <f>VLOOKUP(表2[index_id],表10[],2)</f>
        <v>ValueOntology.QUANTITY</v>
      </c>
      <c r="AA4278" t="str">
        <f>VLOOKUP(表2[index_id],表11[],2)</f>
        <v>ValueOntology.QUANTITY</v>
      </c>
      <c r="AB4278" s="8" t="b">
        <f>表2[[#This Row],[vo104]]=表2[[#This Row],[vo109]]</f>
        <v>1</v>
      </c>
    </row>
    <row r="4279" spans="1:28" ht="15" x14ac:dyDescent="0.25">
      <c r="A4279" s="1">
        <v>139987</v>
      </c>
      <c r="B4279" s="1">
        <v>8030102565</v>
      </c>
      <c r="C4279" s="1" t="s">
        <v>5471</v>
      </c>
      <c r="D4279" s="1"/>
      <c r="E4279" s="1">
        <v>2</v>
      </c>
      <c r="F4279" s="1" t="s">
        <v>359</v>
      </c>
      <c r="G4279" s="1" t="s">
        <v>49</v>
      </c>
      <c r="H4279" s="1" t="s">
        <v>1056</v>
      </c>
      <c r="I4279" s="1" t="s">
        <v>869</v>
      </c>
      <c r="J4279" s="1">
        <v>0</v>
      </c>
      <c r="K4279" s="1" t="s">
        <v>4182</v>
      </c>
      <c r="L4279" s="1" t="s">
        <v>4183</v>
      </c>
      <c r="M4279" s="1" t="s">
        <v>1059</v>
      </c>
      <c r="N4279" s="1"/>
      <c r="O4279" s="1" t="s">
        <v>41</v>
      </c>
      <c r="P4279" s="2" t="s">
        <v>33</v>
      </c>
      <c r="Q4279" s="1" t="s">
        <v>345</v>
      </c>
      <c r="R4279" s="1" t="str">
        <f>VLOOKUP(表2[index_id],表1[],2)</f>
        <v>ValueOntology.PERCENTAGE</v>
      </c>
      <c r="S4279" t="str">
        <f>VLOOKUP(表2[index_id],表3[],2)</f>
        <v>ValueOntology.PERCENTAGE</v>
      </c>
      <c r="T4279" s="5" t="str">
        <f>VLOOKUP(表2[index_id],表4[],2)</f>
        <v>ValueOntology.PERCENTAGE</v>
      </c>
      <c r="U4279" t="str">
        <f>VLOOKUP(表2[index_id],表5[],2)</f>
        <v>ValueOntology.PERCENTAGE</v>
      </c>
      <c r="V4279" t="str">
        <f>VLOOKUP(表2[index_id],表6[],2)</f>
        <v>ValueOntology.PERCENTAGE</v>
      </c>
      <c r="W4279" t="str">
        <f>VLOOKUP(表2[index_id],表7[],2)</f>
        <v>ValueOntology.PERCENTAGE</v>
      </c>
      <c r="X4279" t="str">
        <f>VLOOKUP(表2[index_id],表8[],2)</f>
        <v>ValueOntology.PERCENTAGE</v>
      </c>
      <c r="Y4279" t="str">
        <f>VLOOKUP(表2[index_id],表9[],2)</f>
        <v>ValueOntology.PROPORTION_OF_NATION</v>
      </c>
      <c r="Z4279" t="str">
        <f>VLOOKUP(表2[index_id],表10[],2)</f>
        <v>ValueOntology.PROPORTION_OF_NATION</v>
      </c>
      <c r="AA4279" t="str">
        <f>VLOOKUP(表2[index_id],表11[],2)</f>
        <v>ValueOntology.PROPORTION_OF_NATION</v>
      </c>
      <c r="AB4279" s="8" t="b">
        <f>表2[[#This Row],[vo104]]=表2[[#This Row],[vo109]]</f>
        <v>1</v>
      </c>
    </row>
    <row r="4280" spans="1:28" ht="15" hidden="1" x14ac:dyDescent="0.25">
      <c r="A4280" s="1">
        <v>149714</v>
      </c>
      <c r="B4280" s="1">
        <v>7330103950</v>
      </c>
      <c r="C4280" s="1" t="s">
        <v>5472</v>
      </c>
      <c r="D4280" s="1"/>
      <c r="E4280" s="1">
        <v>2</v>
      </c>
      <c r="F4280" s="1" t="s">
        <v>88</v>
      </c>
      <c r="G4280" s="1" t="s">
        <v>49</v>
      </c>
      <c r="H4280" s="1" t="s">
        <v>1056</v>
      </c>
      <c r="I4280" s="1" t="s">
        <v>936</v>
      </c>
      <c r="J4280" s="1">
        <v>0</v>
      </c>
      <c r="K4280" s="1" t="s">
        <v>1087</v>
      </c>
      <c r="L4280" s="1" t="s">
        <v>4204</v>
      </c>
      <c r="M4280" s="1" t="s">
        <v>1059</v>
      </c>
      <c r="N4280" s="1"/>
      <c r="O4280" s="1" t="s">
        <v>54</v>
      </c>
      <c r="P4280" s="2" t="s">
        <v>33</v>
      </c>
      <c r="Q4280" s="1" t="s">
        <v>117</v>
      </c>
      <c r="R4280" s="1" t="str">
        <f>VLOOKUP(表2[index_id],表1[],2)</f>
        <v>ValueOntology.QUANTITY</v>
      </c>
      <c r="S4280" t="str">
        <f>VLOOKUP(表2[index_id],表3[],2)</f>
        <v>ValueOntology.QUANTITY_PER_CAPITA</v>
      </c>
      <c r="T4280" s="5" t="str">
        <f>VLOOKUP(表2[index_id],表4[],2)</f>
        <v>ValueOntology.QUANTITY_PER_CAPITA</v>
      </c>
      <c r="U4280" t="str">
        <f>VLOOKUP(表2[index_id],表5[],2)</f>
        <v>ValueOntology.QUANTITY_PER_CAPITA</v>
      </c>
      <c r="V4280" t="str">
        <f>VLOOKUP(表2[index_id],表6[],2)</f>
        <v>ValueOntology.QUANTITY_PER_CAPITA</v>
      </c>
      <c r="W4280" t="str">
        <f>VLOOKUP(表2[index_id],表7[],2)</f>
        <v>ValueOntology.QUANTITY_PER_CAPITA</v>
      </c>
      <c r="X4280" t="str">
        <f>VLOOKUP(表2[index_id],表8[],2)</f>
        <v>ValueOntology.QUANTITY_PER_CAPITA</v>
      </c>
      <c r="Y4280" t="str">
        <f>VLOOKUP(表2[index_id],表9[],2)</f>
        <v>ValueOntology.QUANTITY_PER_CAPITA</v>
      </c>
      <c r="Z4280" t="str">
        <f>VLOOKUP(表2[index_id],表10[],2)</f>
        <v>ValueOntology.QUANTITY_PER_CAPITA</v>
      </c>
      <c r="AA4280" t="str">
        <f>VLOOKUP(表2[index_id],表11[],2)</f>
        <v>ValueOntology.QUANTITY_PER_CAPITA</v>
      </c>
      <c r="AB4280" s="8" t="b">
        <f>表2[[#This Row],[vo104]]=表2[[#This Row],[vo109]]</f>
        <v>1</v>
      </c>
    </row>
    <row r="4281" spans="1:28" ht="15" x14ac:dyDescent="0.25">
      <c r="A4281" s="1">
        <v>140014</v>
      </c>
      <c r="B4281" s="1">
        <v>8030102592</v>
      </c>
      <c r="C4281" s="1" t="s">
        <v>5473</v>
      </c>
      <c r="D4281" s="1"/>
      <c r="E4281" s="1">
        <v>2</v>
      </c>
      <c r="F4281" s="1" t="s">
        <v>359</v>
      </c>
      <c r="G4281" s="1" t="s">
        <v>49</v>
      </c>
      <c r="H4281" s="1" t="s">
        <v>1056</v>
      </c>
      <c r="I4281" s="1" t="s">
        <v>936</v>
      </c>
      <c r="J4281" s="1">
        <v>0</v>
      </c>
      <c r="K4281" s="1" t="s">
        <v>4182</v>
      </c>
      <c r="L4281" s="1" t="s">
        <v>4183</v>
      </c>
      <c r="M4281" s="1" t="s">
        <v>1059</v>
      </c>
      <c r="N4281" s="1"/>
      <c r="O4281" s="1" t="s">
        <v>41</v>
      </c>
      <c r="P4281" s="2" t="s">
        <v>33</v>
      </c>
      <c r="Q4281" s="1" t="s">
        <v>345</v>
      </c>
      <c r="R4281" s="1" t="str">
        <f>VLOOKUP(表2[index_id],表1[],2)</f>
        <v>ValueOntology.PERCENTAGE</v>
      </c>
      <c r="S4281" t="str">
        <f>VLOOKUP(表2[index_id],表3[],2)</f>
        <v>ValueOntology.PERCENTAGE</v>
      </c>
      <c r="T4281" s="5" t="str">
        <f>VLOOKUP(表2[index_id],表4[],2)</f>
        <v>ValueOntology.PERCENTAGE</v>
      </c>
      <c r="U4281" t="str">
        <f>VLOOKUP(表2[index_id],表5[],2)</f>
        <v>ValueOntology.PERCENTAGE</v>
      </c>
      <c r="V4281" t="str">
        <f>VLOOKUP(表2[index_id],表6[],2)</f>
        <v>ValueOntology.PERCENTAGE</v>
      </c>
      <c r="W4281" t="str">
        <f>VLOOKUP(表2[index_id],表7[],2)</f>
        <v>ValueOntology.PERCENTAGE</v>
      </c>
      <c r="X4281" t="str">
        <f>VLOOKUP(表2[index_id],表8[],2)</f>
        <v>ValueOntology.PERCENTAGE</v>
      </c>
      <c r="Y4281" t="str">
        <f>VLOOKUP(表2[index_id],表9[],2)</f>
        <v>ValueOntology.PROPORTION_OF_NATION</v>
      </c>
      <c r="Z4281" t="str">
        <f>VLOOKUP(表2[index_id],表10[],2)</f>
        <v>ValueOntology.PROPORTION_OF_NATION</v>
      </c>
      <c r="AA4281" t="str">
        <f>VLOOKUP(表2[index_id],表11[],2)</f>
        <v>ValueOntology.PROPORTION_OF_NATION</v>
      </c>
      <c r="AB4281" s="8" t="b">
        <f>表2[[#This Row],[vo104]]=表2[[#This Row],[vo109]]</f>
        <v>1</v>
      </c>
    </row>
    <row r="4282" spans="1:28" ht="15" x14ac:dyDescent="0.25">
      <c r="A4282" s="1">
        <v>141723</v>
      </c>
      <c r="B4282" s="1">
        <v>8030103631</v>
      </c>
      <c r="C4282" s="1" t="s">
        <v>5474</v>
      </c>
      <c r="D4282" s="1"/>
      <c r="E4282" s="1">
        <v>2</v>
      </c>
      <c r="F4282" s="1" t="s">
        <v>359</v>
      </c>
      <c r="G4282" s="1" t="s">
        <v>49</v>
      </c>
      <c r="H4282" s="1" t="s">
        <v>1056</v>
      </c>
      <c r="I4282" s="1" t="s">
        <v>936</v>
      </c>
      <c r="J4282" s="1">
        <v>0</v>
      </c>
      <c r="K4282" s="1" t="s">
        <v>4186</v>
      </c>
      <c r="L4282" s="1" t="s">
        <v>4187</v>
      </c>
      <c r="M4282" s="1" t="s">
        <v>1059</v>
      </c>
      <c r="N4282" s="1"/>
      <c r="O4282" s="1" t="s">
        <v>41</v>
      </c>
      <c r="P4282" s="2" t="s">
        <v>33</v>
      </c>
      <c r="Q4282" s="1" t="s">
        <v>345</v>
      </c>
      <c r="R4282" s="1" t="str">
        <f>VLOOKUP(表2[index_id],表1[],2)</f>
        <v>ValueOntology.PERCENTAGE</v>
      </c>
      <c r="S4282" t="str">
        <f>VLOOKUP(表2[index_id],表3[],2)</f>
        <v>ValueOntology.PERCENTAGE</v>
      </c>
      <c r="T4282" s="5" t="str">
        <f>VLOOKUP(表2[index_id],表4[],2)</f>
        <v>ValueOntology.PERCENTAGE</v>
      </c>
      <c r="U4282" t="str">
        <f>VLOOKUP(表2[index_id],表5[],2)</f>
        <v>ValueOntology.PERCENTAGE</v>
      </c>
      <c r="V4282" t="str">
        <f>VLOOKUP(表2[index_id],表6[],2)</f>
        <v>ValueOntology.PERCENTAGE</v>
      </c>
      <c r="W4282" t="str">
        <f>VLOOKUP(表2[index_id],表7[],2)</f>
        <v>ValueOntology.PERCENTAGE</v>
      </c>
      <c r="X4282" t="str">
        <f>VLOOKUP(表2[index_id],表8[],2)</f>
        <v>ValueOntology.PERCENTAGE</v>
      </c>
      <c r="Y4282" t="str">
        <f>VLOOKUP(表2[index_id],表9[],2)</f>
        <v>ValueOntology.PROPORTION_OF_NATION</v>
      </c>
      <c r="Z4282" t="str">
        <f>VLOOKUP(表2[index_id],表10[],2)</f>
        <v>ValueOntology.PROPORTION_OF_NATION</v>
      </c>
      <c r="AA4282" t="str">
        <f>VLOOKUP(表2[index_id],表11[],2)</f>
        <v>ValueOntology.PROPORTION_OF_NATION</v>
      </c>
      <c r="AB4282" s="8" t="b">
        <f>表2[[#This Row],[vo104]]=表2[[#This Row],[vo109]]</f>
        <v>1</v>
      </c>
    </row>
    <row r="4283" spans="1:28" ht="15" x14ac:dyDescent="0.25">
      <c r="A4283" s="1">
        <v>139573</v>
      </c>
      <c r="B4283" s="1">
        <v>8030102129</v>
      </c>
      <c r="C4283" s="1" t="s">
        <v>5475</v>
      </c>
      <c r="D4283" s="1"/>
      <c r="E4283" s="1">
        <v>2</v>
      </c>
      <c r="F4283" s="1" t="s">
        <v>359</v>
      </c>
      <c r="G4283" s="1" t="s">
        <v>49</v>
      </c>
      <c r="H4283" s="1" t="s">
        <v>1056</v>
      </c>
      <c r="I4283" s="1" t="s">
        <v>936</v>
      </c>
      <c r="J4283" s="1">
        <v>0</v>
      </c>
      <c r="K4283" s="1" t="s">
        <v>4193</v>
      </c>
      <c r="L4283" s="1" t="s">
        <v>4194</v>
      </c>
      <c r="M4283" s="1" t="s">
        <v>1059</v>
      </c>
      <c r="N4283" s="1"/>
      <c r="O4283" s="1" t="s">
        <v>41</v>
      </c>
      <c r="P4283" s="2" t="s">
        <v>33</v>
      </c>
      <c r="Q4283" s="1" t="s">
        <v>345</v>
      </c>
      <c r="R4283" s="1" t="str">
        <f>VLOOKUP(表2[index_id],表1[],2)</f>
        <v>ValueOntology.PERCENTAGE</v>
      </c>
      <c r="S4283" t="str">
        <f>VLOOKUP(表2[index_id],表3[],2)</f>
        <v>ValueOntology.PERCENTAGE</v>
      </c>
      <c r="T4283" s="5" t="str">
        <f>VLOOKUP(表2[index_id],表4[],2)</f>
        <v>ValueOntology.PERCENTAGE</v>
      </c>
      <c r="U4283" t="str">
        <f>VLOOKUP(表2[index_id],表5[],2)</f>
        <v>ValueOntology.PERCENTAGE</v>
      </c>
      <c r="V4283" t="str">
        <f>VLOOKUP(表2[index_id],表6[],2)</f>
        <v>ValueOntology.PERCENTAGE</v>
      </c>
      <c r="W4283" t="str">
        <f>VLOOKUP(表2[index_id],表7[],2)</f>
        <v>ValueOntology.PERCENTAGE</v>
      </c>
      <c r="X4283" t="str">
        <f>VLOOKUP(表2[index_id],表8[],2)</f>
        <v>ValueOntology.PERCENTAGE</v>
      </c>
      <c r="Y4283" t="str">
        <f>VLOOKUP(表2[index_id],表9[],2)</f>
        <v>ValueOntology.PROPORTION_OF_NATION</v>
      </c>
      <c r="Z4283" t="str">
        <f>VLOOKUP(表2[index_id],表10[],2)</f>
        <v>ValueOntology.PROPORTION_OF_NATION</v>
      </c>
      <c r="AA4283" t="str">
        <f>VLOOKUP(表2[index_id],表11[],2)</f>
        <v>ValueOntology.PROPORTION_OF_NATION</v>
      </c>
      <c r="AB4283" s="8" t="b">
        <f>表2[[#This Row],[vo104]]=表2[[#This Row],[vo109]]</f>
        <v>1</v>
      </c>
    </row>
    <row r="4284" spans="1:28" ht="15" hidden="1" x14ac:dyDescent="0.25">
      <c r="A4284" s="1">
        <v>141857</v>
      </c>
      <c r="B4284" s="1">
        <v>8030104052</v>
      </c>
      <c r="C4284" s="1" t="s">
        <v>5476</v>
      </c>
      <c r="D4284" s="1"/>
      <c r="E4284" s="1">
        <v>0</v>
      </c>
      <c r="F4284" s="1" t="s">
        <v>25</v>
      </c>
      <c r="G4284" s="1" t="s">
        <v>49</v>
      </c>
      <c r="H4284" s="1" t="s">
        <v>1056</v>
      </c>
      <c r="I4284" s="1" t="s">
        <v>869</v>
      </c>
      <c r="J4284" s="1">
        <v>0</v>
      </c>
      <c r="K4284" s="1" t="s">
        <v>1087</v>
      </c>
      <c r="L4284" s="1" t="s">
        <v>70</v>
      </c>
      <c r="M4284" s="1" t="s">
        <v>1059</v>
      </c>
      <c r="N4284" s="1"/>
      <c r="O4284" s="1" t="s">
        <v>41</v>
      </c>
      <c r="P4284" s="2" t="s">
        <v>33</v>
      </c>
      <c r="Q4284" s="1" t="s">
        <v>303</v>
      </c>
      <c r="R4284" s="1" t="str">
        <f>VLOOKUP(表2[index_id],表1[],2)</f>
        <v>ValueOntology.DIFF_QUANTITY</v>
      </c>
      <c r="S4284" t="str">
        <f>VLOOKUP(表2[index_id],表3[],2)</f>
        <v>ValueOntology.DIFF_QUANTITY</v>
      </c>
      <c r="T4284" s="5" t="str">
        <f>VLOOKUP(表2[index_id],表4[],2)</f>
        <v>ValueOntology.DIFF_QUANTITY</v>
      </c>
      <c r="U4284" t="str">
        <f>VLOOKUP(表2[index_id],表5[],2)</f>
        <v>ValueOntology.DIFF_QUANTITY</v>
      </c>
      <c r="V4284" t="str">
        <f>VLOOKUP(表2[index_id],表6[],2)</f>
        <v>ValueOntology.DIFF_QUANTITY</v>
      </c>
      <c r="W4284" t="str">
        <f>VLOOKUP(表2[index_id],表7[],2)</f>
        <v>ValueOntology.DIFF_QUANTITY</v>
      </c>
      <c r="X4284" t="str">
        <f>VLOOKUP(表2[index_id],表8[],2)</f>
        <v>ValueOntology.DIFF_QUANTITY</v>
      </c>
      <c r="Y4284" t="str">
        <f>VLOOKUP(表2[index_id],表9[],2)</f>
        <v>ValueOntology.DIFF_QUANTITY</v>
      </c>
      <c r="Z4284" t="str">
        <f>VLOOKUP(表2[index_id],表10[],2)</f>
        <v>ValueOntology.DIFF_QUANTITY</v>
      </c>
      <c r="AA4284" t="str">
        <f>VLOOKUP(表2[index_id],表11[],2)</f>
        <v>ValueOntology.DIFF_QUANTITY</v>
      </c>
      <c r="AB4284" s="8" t="b">
        <f>表2[[#This Row],[vo104]]=表2[[#This Row],[vo109]]</f>
        <v>1</v>
      </c>
    </row>
    <row r="4285" spans="1:28" ht="15" hidden="1" x14ac:dyDescent="0.25">
      <c r="A4285" s="1">
        <v>149679</v>
      </c>
      <c r="B4285" s="1">
        <v>7330102377</v>
      </c>
      <c r="C4285" s="1" t="s">
        <v>5477</v>
      </c>
      <c r="D4285" s="1"/>
      <c r="E4285" s="1">
        <v>2</v>
      </c>
      <c r="F4285" s="1" t="s">
        <v>88</v>
      </c>
      <c r="G4285" s="1" t="s">
        <v>49</v>
      </c>
      <c r="H4285" s="1" t="s">
        <v>1056</v>
      </c>
      <c r="I4285" s="1" t="s">
        <v>869</v>
      </c>
      <c r="J4285" s="1">
        <v>0</v>
      </c>
      <c r="K4285" s="1" t="s">
        <v>1087</v>
      </c>
      <c r="L4285" s="1" t="s">
        <v>4204</v>
      </c>
      <c r="M4285" s="1" t="s">
        <v>1059</v>
      </c>
      <c r="N4285" s="1"/>
      <c r="O4285" s="1" t="s">
        <v>54</v>
      </c>
      <c r="P4285" s="2" t="s">
        <v>33</v>
      </c>
      <c r="Q4285" s="1" t="s">
        <v>117</v>
      </c>
      <c r="R4285" s="1" t="str">
        <f>VLOOKUP(表2[index_id],表1[],2)</f>
        <v>ValueOntology.QUANTITY</v>
      </c>
      <c r="S4285" t="str">
        <f>VLOOKUP(表2[index_id],表3[],2)</f>
        <v>ValueOntology.QUANTITY_PER_CAPITA</v>
      </c>
      <c r="T4285" s="5" t="str">
        <f>VLOOKUP(表2[index_id],表4[],2)</f>
        <v>ValueOntology.QUANTITY_PER_CAPITA</v>
      </c>
      <c r="U4285" t="str">
        <f>VLOOKUP(表2[index_id],表5[],2)</f>
        <v>ValueOntology.QUANTITY_PER_CAPITA</v>
      </c>
      <c r="V4285" t="str">
        <f>VLOOKUP(表2[index_id],表6[],2)</f>
        <v>ValueOntology.QUANTITY_PER_CAPITA</v>
      </c>
      <c r="W4285" t="str">
        <f>VLOOKUP(表2[index_id],表7[],2)</f>
        <v>ValueOntology.QUANTITY_PER_CAPITA</v>
      </c>
      <c r="X4285" t="str">
        <f>VLOOKUP(表2[index_id],表8[],2)</f>
        <v>ValueOntology.QUANTITY_PER_CAPITA</v>
      </c>
      <c r="Y4285" t="str">
        <f>VLOOKUP(表2[index_id],表9[],2)</f>
        <v>ValueOntology.QUANTITY_PER_CAPITA</v>
      </c>
      <c r="Z4285" t="str">
        <f>VLOOKUP(表2[index_id],表10[],2)</f>
        <v>ValueOntology.QUANTITY_PER_CAPITA</v>
      </c>
      <c r="AA4285" t="str">
        <f>VLOOKUP(表2[index_id],表11[],2)</f>
        <v>ValueOntology.QUANTITY_PER_CAPITA</v>
      </c>
      <c r="AB4285" s="8" t="b">
        <f>表2[[#This Row],[vo104]]=表2[[#This Row],[vo109]]</f>
        <v>1</v>
      </c>
    </row>
    <row r="4286" spans="1:28" ht="15" hidden="1" x14ac:dyDescent="0.25">
      <c r="A4286" s="1">
        <v>139828</v>
      </c>
      <c r="B4286" s="1">
        <v>8030102378</v>
      </c>
      <c r="C4286" s="1" t="s">
        <v>5478</v>
      </c>
      <c r="D4286" s="1"/>
      <c r="E4286" s="1">
        <v>0</v>
      </c>
      <c r="F4286" s="1" t="s">
        <v>25</v>
      </c>
      <c r="G4286" s="1" t="s">
        <v>49</v>
      </c>
      <c r="H4286" s="1" t="s">
        <v>1056</v>
      </c>
      <c r="I4286" s="1" t="s">
        <v>869</v>
      </c>
      <c r="J4286" s="1">
        <v>0</v>
      </c>
      <c r="K4286" s="1" t="s">
        <v>1087</v>
      </c>
      <c r="L4286" s="1" t="s">
        <v>1072</v>
      </c>
      <c r="M4286" s="1" t="s">
        <v>1059</v>
      </c>
      <c r="N4286" s="1"/>
      <c r="O4286" s="1" t="s">
        <v>41</v>
      </c>
      <c r="P4286" s="2" t="s">
        <v>33</v>
      </c>
      <c r="Q4286" s="1" t="s">
        <v>108</v>
      </c>
      <c r="R4286" s="1" t="str">
        <f>VLOOKUP(表2[index_id],表1[],2)</f>
        <v>ValueOntology.QUANTITY</v>
      </c>
      <c r="S4286" t="str">
        <f>VLOOKUP(表2[index_id],表3[],2)</f>
        <v>ValueOntology.QUANTITY</v>
      </c>
      <c r="T4286" s="5" t="str">
        <f>VLOOKUP(表2[index_id],表4[],2)</f>
        <v>ValueOntology.QUANTITY</v>
      </c>
      <c r="U4286" t="str">
        <f>VLOOKUP(表2[index_id],表5[],2)</f>
        <v>ValueOntology.QUANTITY</v>
      </c>
      <c r="V4286" t="str">
        <f>VLOOKUP(表2[index_id],表6[],2)</f>
        <v>ValueOntology.QUANTITY</v>
      </c>
      <c r="W4286" t="str">
        <f>VLOOKUP(表2[index_id],表7[],2)</f>
        <v>ValueOntology.QUANTITY</v>
      </c>
      <c r="X4286" t="str">
        <f>VLOOKUP(表2[index_id],表8[],2)</f>
        <v>ValueOntology.QUANTITY</v>
      </c>
      <c r="Y4286" t="str">
        <f>VLOOKUP(表2[index_id],表9[],2)</f>
        <v>ValueOntology.QUANTITY</v>
      </c>
      <c r="Z4286" t="str">
        <f>VLOOKUP(表2[index_id],表10[],2)</f>
        <v>ValueOntology.QUANTITY</v>
      </c>
      <c r="AA4286" t="str">
        <f>VLOOKUP(表2[index_id],表11[],2)</f>
        <v>ValueOntology.QUANTITY</v>
      </c>
      <c r="AB4286" s="8" t="b">
        <f>表2[[#This Row],[vo104]]=表2[[#This Row],[vo109]]</f>
        <v>1</v>
      </c>
    </row>
    <row r="4287" spans="1:28" ht="15" hidden="1" x14ac:dyDescent="0.25">
      <c r="A4287" s="1">
        <v>139904</v>
      </c>
      <c r="B4287" s="1">
        <v>8030102472</v>
      </c>
      <c r="C4287" s="1" t="s">
        <v>5479</v>
      </c>
      <c r="D4287" s="1"/>
      <c r="E4287" s="1">
        <v>2</v>
      </c>
      <c r="F4287" s="1" t="s">
        <v>310</v>
      </c>
      <c r="G4287" s="1" t="s">
        <v>49</v>
      </c>
      <c r="H4287" s="1" t="s">
        <v>1056</v>
      </c>
      <c r="I4287" s="1" t="s">
        <v>869</v>
      </c>
      <c r="J4287" s="1">
        <v>0</v>
      </c>
      <c r="K4287" s="1" t="s">
        <v>1090</v>
      </c>
      <c r="L4287" s="1" t="s">
        <v>1075</v>
      </c>
      <c r="M4287" s="1" t="s">
        <v>1059</v>
      </c>
      <c r="N4287" s="1"/>
      <c r="O4287" s="1" t="s">
        <v>41</v>
      </c>
      <c r="P4287" s="2" t="s">
        <v>33</v>
      </c>
      <c r="Q4287" s="1" t="s">
        <v>108</v>
      </c>
      <c r="R4287" s="1" t="str">
        <f>VLOOKUP(表2[index_id],表1[],2)</f>
        <v>ValueOntology.PERCENTAGE</v>
      </c>
      <c r="S4287" t="str">
        <f>VLOOKUP(表2[index_id],表3[],2)</f>
        <v>ValueOntology.PERCENTAGE</v>
      </c>
      <c r="T4287" s="5" t="str">
        <f>VLOOKUP(表2[index_id],表4[],2)</f>
        <v>ValueOntology.PERCENTAGE</v>
      </c>
      <c r="U4287" t="str">
        <f>VLOOKUP(表2[index_id],表5[],2)</f>
        <v>ValueOntology.PERCENTAGE</v>
      </c>
      <c r="V4287" t="str">
        <f>VLOOKUP(表2[index_id],表6[],2)</f>
        <v>ValueOntology.PERCENTAGE</v>
      </c>
      <c r="W4287" t="str">
        <f>VLOOKUP(表2[index_id],表7[],2)</f>
        <v>ValueOntology.PERCENTAGE</v>
      </c>
      <c r="X4287" t="str">
        <f>VLOOKUP(表2[index_id],表8[],2)</f>
        <v>ValueOntology.PERCENTAGE</v>
      </c>
      <c r="Y4287" t="str">
        <f>VLOOKUP(表2[index_id],表9[],2)</f>
        <v>ValueOntology.PERCENTAGE</v>
      </c>
      <c r="Z4287" t="str">
        <f>VLOOKUP(表2[index_id],表10[],2)</f>
        <v>ValueOntology.PERCENTAGE</v>
      </c>
      <c r="AA4287" t="str">
        <f>VLOOKUP(表2[index_id],表11[],2)</f>
        <v>ValueOntology.PERCENTAGE</v>
      </c>
      <c r="AB4287" s="8" t="b">
        <f>表2[[#This Row],[vo104]]=表2[[#This Row],[vo109]]</f>
        <v>1</v>
      </c>
    </row>
    <row r="4288" spans="1:28" ht="15" x14ac:dyDescent="0.25">
      <c r="A4288" s="1">
        <v>139292</v>
      </c>
      <c r="B4288" s="1">
        <v>8030101846</v>
      </c>
      <c r="C4288" s="1" t="s">
        <v>5480</v>
      </c>
      <c r="D4288" s="1"/>
      <c r="E4288" s="1">
        <v>2</v>
      </c>
      <c r="F4288" s="1" t="s">
        <v>359</v>
      </c>
      <c r="G4288" s="1" t="s">
        <v>49</v>
      </c>
      <c r="H4288" s="1" t="s">
        <v>1056</v>
      </c>
      <c r="I4288" s="1" t="s">
        <v>936</v>
      </c>
      <c r="J4288" s="1">
        <v>0</v>
      </c>
      <c r="K4288" s="1" t="s">
        <v>4198</v>
      </c>
      <c r="L4288" s="1" t="s">
        <v>4199</v>
      </c>
      <c r="M4288" s="1" t="s">
        <v>1059</v>
      </c>
      <c r="N4288" s="1"/>
      <c r="O4288" s="1" t="s">
        <v>41</v>
      </c>
      <c r="P4288" s="2" t="s">
        <v>33</v>
      </c>
      <c r="Q4288" s="1" t="s">
        <v>345</v>
      </c>
      <c r="R4288" s="1" t="str">
        <f>VLOOKUP(表2[index_id],表1[],2)</f>
        <v>ValueOntology.PERCENTAGE</v>
      </c>
      <c r="S4288" t="str">
        <f>VLOOKUP(表2[index_id],表3[],2)</f>
        <v>ValueOntology.PERCENTAGE</v>
      </c>
      <c r="T4288" s="5" t="str">
        <f>VLOOKUP(表2[index_id],表4[],2)</f>
        <v>ValueOntology.PERCENTAGE</v>
      </c>
      <c r="U4288" t="str">
        <f>VLOOKUP(表2[index_id],表5[],2)</f>
        <v>ValueOntology.PERCENTAGE</v>
      </c>
      <c r="V4288" t="str">
        <f>VLOOKUP(表2[index_id],表6[],2)</f>
        <v>ValueOntology.PERCENTAGE</v>
      </c>
      <c r="W4288" t="str">
        <f>VLOOKUP(表2[index_id],表7[],2)</f>
        <v>ValueOntology.PERCENTAGE</v>
      </c>
      <c r="X4288" t="str">
        <f>VLOOKUP(表2[index_id],表8[],2)</f>
        <v>ValueOntology.PERCENTAGE</v>
      </c>
      <c r="Y4288" t="str">
        <f>VLOOKUP(表2[index_id],表9[],2)</f>
        <v>ValueOntology.PROPORTION_OF_NATION</v>
      </c>
      <c r="Z4288" t="str">
        <f>VLOOKUP(表2[index_id],表10[],2)</f>
        <v>ValueOntology.PROPORTION_OF_NATION</v>
      </c>
      <c r="AA4288" t="str">
        <f>VLOOKUP(表2[index_id],表11[],2)</f>
        <v>ValueOntology.PROPORTION_OF_NATION</v>
      </c>
      <c r="AB4288" s="8" t="b">
        <f>表2[[#This Row],[vo104]]=表2[[#This Row],[vo109]]</f>
        <v>1</v>
      </c>
    </row>
    <row r="4289" spans="1:28" ht="15" hidden="1" x14ac:dyDescent="0.25">
      <c r="A4289" s="1">
        <v>141902</v>
      </c>
      <c r="B4289" s="1">
        <v>8030104097</v>
      </c>
      <c r="C4289" s="1" t="s">
        <v>5481</v>
      </c>
      <c r="D4289" s="1"/>
      <c r="E4289" s="1">
        <v>0</v>
      </c>
      <c r="F4289" s="1" t="s">
        <v>25</v>
      </c>
      <c r="G4289" s="1" t="s">
        <v>49</v>
      </c>
      <c r="H4289" s="1" t="s">
        <v>1056</v>
      </c>
      <c r="I4289" s="1" t="s">
        <v>936</v>
      </c>
      <c r="J4289" s="1">
        <v>0</v>
      </c>
      <c r="K4289" s="1" t="s">
        <v>1087</v>
      </c>
      <c r="L4289" s="1" t="s">
        <v>70</v>
      </c>
      <c r="M4289" s="1" t="s">
        <v>1059</v>
      </c>
      <c r="N4289" s="1"/>
      <c r="O4289" s="1" t="s">
        <v>41</v>
      </c>
      <c r="P4289" s="2" t="s">
        <v>33</v>
      </c>
      <c r="Q4289" s="1" t="s">
        <v>303</v>
      </c>
      <c r="R4289" s="1" t="str">
        <f>VLOOKUP(表2[index_id],表1[],2)</f>
        <v>ValueOntology.DIFF_QUANTITY</v>
      </c>
      <c r="S4289" t="str">
        <f>VLOOKUP(表2[index_id],表3[],2)</f>
        <v>ValueOntology.DIFF_QUANTITY</v>
      </c>
      <c r="T4289" s="5" t="str">
        <f>VLOOKUP(表2[index_id],表4[],2)</f>
        <v>ValueOntology.DIFF_QUANTITY</v>
      </c>
      <c r="U4289" t="str">
        <f>VLOOKUP(表2[index_id],表5[],2)</f>
        <v>ValueOntology.DIFF_QUANTITY</v>
      </c>
      <c r="V4289" t="str">
        <f>VLOOKUP(表2[index_id],表6[],2)</f>
        <v>ValueOntology.DIFF_QUANTITY</v>
      </c>
      <c r="W4289" t="str">
        <f>VLOOKUP(表2[index_id],表7[],2)</f>
        <v>ValueOntology.DIFF_QUANTITY</v>
      </c>
      <c r="X4289" t="str">
        <f>VLOOKUP(表2[index_id],表8[],2)</f>
        <v>ValueOntology.DIFF_QUANTITY</v>
      </c>
      <c r="Y4289" t="str">
        <f>VLOOKUP(表2[index_id],表9[],2)</f>
        <v>ValueOntology.DIFF_QUANTITY</v>
      </c>
      <c r="Z4289" t="str">
        <f>VLOOKUP(表2[index_id],表10[],2)</f>
        <v>ValueOntology.DIFF_QUANTITY</v>
      </c>
      <c r="AA4289" t="str">
        <f>VLOOKUP(表2[index_id],表11[],2)</f>
        <v>ValueOntology.DIFF_QUANTITY</v>
      </c>
      <c r="AB4289" s="8" t="b">
        <f>表2[[#This Row],[vo104]]=表2[[#This Row],[vo109]]</f>
        <v>1</v>
      </c>
    </row>
    <row r="4290" spans="1:28" ht="15" hidden="1" x14ac:dyDescent="0.25">
      <c r="A4290" s="1">
        <v>149715</v>
      </c>
      <c r="B4290" s="1">
        <v>7330102404</v>
      </c>
      <c r="C4290" s="1" t="s">
        <v>5482</v>
      </c>
      <c r="D4290" s="1"/>
      <c r="E4290" s="1">
        <v>2</v>
      </c>
      <c r="F4290" s="1" t="s">
        <v>88</v>
      </c>
      <c r="G4290" s="1" t="s">
        <v>49</v>
      </c>
      <c r="H4290" s="1" t="s">
        <v>1056</v>
      </c>
      <c r="I4290" s="1" t="s">
        <v>936</v>
      </c>
      <c r="J4290" s="1">
        <v>0</v>
      </c>
      <c r="K4290" s="1" t="s">
        <v>1087</v>
      </c>
      <c r="L4290" s="1" t="s">
        <v>4204</v>
      </c>
      <c r="M4290" s="1" t="s">
        <v>1059</v>
      </c>
      <c r="N4290" s="1"/>
      <c r="O4290" s="1" t="s">
        <v>54</v>
      </c>
      <c r="P4290" s="2" t="s">
        <v>33</v>
      </c>
      <c r="Q4290" s="1" t="s">
        <v>117</v>
      </c>
      <c r="R4290" s="1" t="str">
        <f>VLOOKUP(表2[index_id],表1[],2)</f>
        <v>ValueOntology.QUANTITY</v>
      </c>
      <c r="S4290" t="str">
        <f>VLOOKUP(表2[index_id],表3[],2)</f>
        <v>ValueOntology.QUANTITY_PER_CAPITA</v>
      </c>
      <c r="T4290" s="5" t="str">
        <f>VLOOKUP(表2[index_id],表4[],2)</f>
        <v>ValueOntology.QUANTITY_PER_CAPITA</v>
      </c>
      <c r="U4290" t="str">
        <f>VLOOKUP(表2[index_id],表5[],2)</f>
        <v>ValueOntology.QUANTITY_PER_CAPITA</v>
      </c>
      <c r="V4290" t="str">
        <f>VLOOKUP(表2[index_id],表6[],2)</f>
        <v>ValueOntology.QUANTITY_PER_CAPITA</v>
      </c>
      <c r="W4290" t="str">
        <f>VLOOKUP(表2[index_id],表7[],2)</f>
        <v>ValueOntology.QUANTITY_PER_CAPITA</v>
      </c>
      <c r="X4290" t="str">
        <f>VLOOKUP(表2[index_id],表8[],2)</f>
        <v>ValueOntology.QUANTITY_PER_CAPITA</v>
      </c>
      <c r="Y4290" t="str">
        <f>VLOOKUP(表2[index_id],表9[],2)</f>
        <v>ValueOntology.QUANTITY_PER_CAPITA</v>
      </c>
      <c r="Z4290" t="str">
        <f>VLOOKUP(表2[index_id],表10[],2)</f>
        <v>ValueOntology.QUANTITY_PER_CAPITA</v>
      </c>
      <c r="AA4290" t="str">
        <f>VLOOKUP(表2[index_id],表11[],2)</f>
        <v>ValueOntology.QUANTITY_PER_CAPITA</v>
      </c>
      <c r="AB4290" s="8" t="b">
        <f>表2[[#This Row],[vo104]]=表2[[#This Row],[vo109]]</f>
        <v>1</v>
      </c>
    </row>
    <row r="4291" spans="1:28" ht="15" x14ac:dyDescent="0.25">
      <c r="A4291" s="1">
        <v>140015</v>
      </c>
      <c r="B4291" s="1">
        <v>8030102593</v>
      </c>
      <c r="C4291" s="1" t="s">
        <v>5483</v>
      </c>
      <c r="D4291" s="1"/>
      <c r="E4291" s="1">
        <v>2</v>
      </c>
      <c r="F4291" s="1" t="s">
        <v>359</v>
      </c>
      <c r="G4291" s="1" t="s">
        <v>49</v>
      </c>
      <c r="H4291" s="1" t="s">
        <v>1056</v>
      </c>
      <c r="I4291" s="1" t="s">
        <v>936</v>
      </c>
      <c r="J4291" s="1">
        <v>0</v>
      </c>
      <c r="K4291" s="1" t="s">
        <v>4182</v>
      </c>
      <c r="L4291" s="1" t="s">
        <v>4183</v>
      </c>
      <c r="M4291" s="1" t="s">
        <v>1059</v>
      </c>
      <c r="N4291" s="1"/>
      <c r="O4291" s="1" t="s">
        <v>41</v>
      </c>
      <c r="P4291" s="2" t="s">
        <v>33</v>
      </c>
      <c r="Q4291" s="1" t="s">
        <v>345</v>
      </c>
      <c r="R4291" s="1" t="str">
        <f>VLOOKUP(表2[index_id],表1[],2)</f>
        <v>ValueOntology.PERCENTAGE</v>
      </c>
      <c r="S4291" t="str">
        <f>VLOOKUP(表2[index_id],表3[],2)</f>
        <v>ValueOntology.PERCENTAGE</v>
      </c>
      <c r="T4291" s="5" t="str">
        <f>VLOOKUP(表2[index_id],表4[],2)</f>
        <v>ValueOntology.PERCENTAGE</v>
      </c>
      <c r="U4291" t="str">
        <f>VLOOKUP(表2[index_id],表5[],2)</f>
        <v>ValueOntology.PERCENTAGE</v>
      </c>
      <c r="V4291" t="str">
        <f>VLOOKUP(表2[index_id],表6[],2)</f>
        <v>ValueOntology.PERCENTAGE</v>
      </c>
      <c r="W4291" t="str">
        <f>VLOOKUP(表2[index_id],表7[],2)</f>
        <v>ValueOntology.PERCENTAGE</v>
      </c>
      <c r="X4291" t="str">
        <f>VLOOKUP(表2[index_id],表8[],2)</f>
        <v>ValueOntology.PERCENTAGE</v>
      </c>
      <c r="Y4291" t="str">
        <f>VLOOKUP(表2[index_id],表9[],2)</f>
        <v>ValueOntology.PROPORTION_OF_NATION</v>
      </c>
      <c r="Z4291" t="str">
        <f>VLOOKUP(表2[index_id],表10[],2)</f>
        <v>ValueOntology.PROPORTION_OF_NATION</v>
      </c>
      <c r="AA4291" t="str">
        <f>VLOOKUP(表2[index_id],表11[],2)</f>
        <v>ValueOntology.PROPORTION_OF_NATION</v>
      </c>
      <c r="AB4291" s="8" t="b">
        <f>表2[[#This Row],[vo104]]=表2[[#This Row],[vo109]]</f>
        <v>1</v>
      </c>
    </row>
    <row r="4292" spans="1:28" ht="15" hidden="1" x14ac:dyDescent="0.25">
      <c r="A4292" s="1">
        <v>139170</v>
      </c>
      <c r="B4292" s="1">
        <v>8030101726</v>
      </c>
      <c r="C4292" s="1" t="s">
        <v>5484</v>
      </c>
      <c r="D4292" s="1"/>
      <c r="E4292" s="1">
        <v>2</v>
      </c>
      <c r="F4292" s="1" t="s">
        <v>310</v>
      </c>
      <c r="G4292" s="1" t="s">
        <v>49</v>
      </c>
      <c r="H4292" s="1" t="s">
        <v>1056</v>
      </c>
      <c r="I4292" s="1" t="s">
        <v>869</v>
      </c>
      <c r="J4292" s="1">
        <v>0</v>
      </c>
      <c r="K4292" s="1" t="s">
        <v>1102</v>
      </c>
      <c r="L4292" s="1" t="s">
        <v>1103</v>
      </c>
      <c r="M4292" s="1" t="s">
        <v>1059</v>
      </c>
      <c r="N4292" s="1"/>
      <c r="O4292" s="1" t="s">
        <v>41</v>
      </c>
      <c r="P4292" s="2" t="s">
        <v>33</v>
      </c>
      <c r="Q4292" s="1" t="s">
        <v>108</v>
      </c>
      <c r="R4292" s="1" t="str">
        <f>VLOOKUP(表2[index_id],表1[],2)</f>
        <v>ValueOntology.PERCENTAGE</v>
      </c>
      <c r="S4292" t="str">
        <f>VLOOKUP(表2[index_id],表3[],2)</f>
        <v>ValueOntology.PERCENTAGE</v>
      </c>
      <c r="T4292" s="5" t="str">
        <f>VLOOKUP(表2[index_id],表4[],2)</f>
        <v>ValueOntology.PERCENTAGE</v>
      </c>
      <c r="U4292" t="str">
        <f>VLOOKUP(表2[index_id],表5[],2)</f>
        <v>ValueOntology.PERCENTAGE</v>
      </c>
      <c r="V4292" t="str">
        <f>VLOOKUP(表2[index_id],表6[],2)</f>
        <v>ValueOntology.PERCENTAGE</v>
      </c>
      <c r="W4292" t="str">
        <f>VLOOKUP(表2[index_id],表7[],2)</f>
        <v>ValueOntology.PERCENTAGE</v>
      </c>
      <c r="X4292" t="str">
        <f>VLOOKUP(表2[index_id],表8[],2)</f>
        <v>ValueOntology.PERCENTAGE</v>
      </c>
      <c r="Y4292" t="str">
        <f>VLOOKUP(表2[index_id],表9[],2)</f>
        <v>ValueOntology.PERCENTAGE</v>
      </c>
      <c r="Z4292" t="str">
        <f>VLOOKUP(表2[index_id],表10[],2)</f>
        <v>ValueOntology.PERCENTAGE</v>
      </c>
      <c r="AA4292" t="str">
        <f>VLOOKUP(表2[index_id],表11[],2)</f>
        <v>ValueOntology.PERCENTAGE</v>
      </c>
      <c r="AB4292" s="8" t="b">
        <f>表2[[#This Row],[vo104]]=表2[[#This Row],[vo109]]</f>
        <v>1</v>
      </c>
    </row>
    <row r="4293" spans="1:28" ht="15" x14ac:dyDescent="0.25">
      <c r="A4293" s="1">
        <v>139268</v>
      </c>
      <c r="B4293" s="1">
        <v>8030101820</v>
      </c>
      <c r="C4293" s="1" t="s">
        <v>5485</v>
      </c>
      <c r="D4293" s="1"/>
      <c r="E4293" s="1">
        <v>2</v>
      </c>
      <c r="F4293" s="1" t="s">
        <v>359</v>
      </c>
      <c r="G4293" s="1" t="s">
        <v>49</v>
      </c>
      <c r="H4293" s="1" t="s">
        <v>1056</v>
      </c>
      <c r="I4293" s="1" t="s">
        <v>869</v>
      </c>
      <c r="J4293" s="1">
        <v>0</v>
      </c>
      <c r="K4293" s="1" t="s">
        <v>4198</v>
      </c>
      <c r="L4293" s="1" t="s">
        <v>4199</v>
      </c>
      <c r="M4293" s="1" t="s">
        <v>1059</v>
      </c>
      <c r="N4293" s="1"/>
      <c r="O4293" s="1" t="s">
        <v>41</v>
      </c>
      <c r="P4293" s="2" t="s">
        <v>33</v>
      </c>
      <c r="Q4293" s="1" t="s">
        <v>345</v>
      </c>
      <c r="R4293" s="1" t="str">
        <f>VLOOKUP(表2[index_id],表1[],2)</f>
        <v>ValueOntology.PERCENTAGE</v>
      </c>
      <c r="S4293" t="str">
        <f>VLOOKUP(表2[index_id],表3[],2)</f>
        <v>ValueOntology.PERCENTAGE</v>
      </c>
      <c r="T4293" s="5" t="str">
        <f>VLOOKUP(表2[index_id],表4[],2)</f>
        <v>ValueOntology.PERCENTAGE</v>
      </c>
      <c r="U4293" t="str">
        <f>VLOOKUP(表2[index_id],表5[],2)</f>
        <v>ValueOntology.PERCENTAGE</v>
      </c>
      <c r="V4293" t="str">
        <f>VLOOKUP(表2[index_id],表6[],2)</f>
        <v>ValueOntology.PERCENTAGE</v>
      </c>
      <c r="W4293" t="str">
        <f>VLOOKUP(表2[index_id],表7[],2)</f>
        <v>ValueOntology.PERCENTAGE</v>
      </c>
      <c r="X4293" t="str">
        <f>VLOOKUP(表2[index_id],表8[],2)</f>
        <v>ValueOntology.PERCENTAGE</v>
      </c>
      <c r="Y4293" t="str">
        <f>VLOOKUP(表2[index_id],表9[],2)</f>
        <v>ValueOntology.PROPORTION_OF_NATION</v>
      </c>
      <c r="Z4293" t="str">
        <f>VLOOKUP(表2[index_id],表10[],2)</f>
        <v>ValueOntology.PROPORTION_OF_NATION</v>
      </c>
      <c r="AA4293" t="str">
        <f>VLOOKUP(表2[index_id],表11[],2)</f>
        <v>ValueOntology.PROPORTION_OF_NATION</v>
      </c>
      <c r="AB4293" s="8" t="b">
        <f>表2[[#This Row],[vo104]]=表2[[#This Row],[vo109]]</f>
        <v>1</v>
      </c>
    </row>
    <row r="4294" spans="1:28" ht="15" hidden="1" x14ac:dyDescent="0.25">
      <c r="A4294" s="1">
        <v>139479</v>
      </c>
      <c r="B4294" s="1">
        <v>8030102036</v>
      </c>
      <c r="C4294" s="1" t="s">
        <v>5486</v>
      </c>
      <c r="D4294" s="1"/>
      <c r="E4294" s="1">
        <v>2</v>
      </c>
      <c r="F4294" s="1" t="s">
        <v>310</v>
      </c>
      <c r="G4294" s="1" t="s">
        <v>49</v>
      </c>
      <c r="H4294" s="1" t="s">
        <v>1056</v>
      </c>
      <c r="I4294" s="1" t="s">
        <v>936</v>
      </c>
      <c r="J4294" s="1">
        <v>0</v>
      </c>
      <c r="K4294" s="1" t="s">
        <v>1096</v>
      </c>
      <c r="L4294" s="1" t="s">
        <v>1097</v>
      </c>
      <c r="M4294" s="1" t="s">
        <v>1059</v>
      </c>
      <c r="N4294" s="1"/>
      <c r="O4294" s="1" t="s">
        <v>41</v>
      </c>
      <c r="P4294" s="2" t="s">
        <v>33</v>
      </c>
      <c r="Q4294" s="1" t="s">
        <v>108</v>
      </c>
      <c r="R4294" s="1" t="str">
        <f>VLOOKUP(表2[index_id],表1[],2)</f>
        <v>ValueOntology.PERCENTAGE</v>
      </c>
      <c r="S4294" t="str">
        <f>VLOOKUP(表2[index_id],表3[],2)</f>
        <v>ValueOntology.PERCENTAGE</v>
      </c>
      <c r="T4294" s="5" t="str">
        <f>VLOOKUP(表2[index_id],表4[],2)</f>
        <v>ValueOntology.PERCENTAGE</v>
      </c>
      <c r="U4294" t="str">
        <f>VLOOKUP(表2[index_id],表5[],2)</f>
        <v>ValueOntology.PERCENTAGE</v>
      </c>
      <c r="V4294" t="str">
        <f>VLOOKUP(表2[index_id],表6[],2)</f>
        <v>ValueOntology.PERCENTAGE</v>
      </c>
      <c r="W4294" t="str">
        <f>VLOOKUP(表2[index_id],表7[],2)</f>
        <v>ValueOntology.PERCENTAGE</v>
      </c>
      <c r="X4294" t="str">
        <f>VLOOKUP(表2[index_id],表8[],2)</f>
        <v>ValueOntology.PERCENTAGE</v>
      </c>
      <c r="Y4294" t="str">
        <f>VLOOKUP(表2[index_id],表9[],2)</f>
        <v>ValueOntology.PERCENTAGE</v>
      </c>
      <c r="Z4294" t="str">
        <f>VLOOKUP(表2[index_id],表10[],2)</f>
        <v>ValueOntology.PERCENTAGE</v>
      </c>
      <c r="AA4294" t="str">
        <f>VLOOKUP(表2[index_id],表11[],2)</f>
        <v>ValueOntology.PERCENTAGE</v>
      </c>
      <c r="AB4294" s="8" t="b">
        <f>表2[[#This Row],[vo104]]=表2[[#This Row],[vo109]]</f>
        <v>1</v>
      </c>
    </row>
    <row r="4295" spans="1:28" ht="15" hidden="1" x14ac:dyDescent="0.25">
      <c r="A4295" s="1">
        <v>141858</v>
      </c>
      <c r="B4295" s="1">
        <v>8030104053</v>
      </c>
      <c r="C4295" s="1" t="s">
        <v>5487</v>
      </c>
      <c r="D4295" s="1"/>
      <c r="E4295" s="1">
        <v>0</v>
      </c>
      <c r="F4295" s="1" t="s">
        <v>25</v>
      </c>
      <c r="G4295" s="1" t="s">
        <v>49</v>
      </c>
      <c r="H4295" s="1" t="s">
        <v>1056</v>
      </c>
      <c r="I4295" s="1" t="s">
        <v>869</v>
      </c>
      <c r="J4295" s="1">
        <v>0</v>
      </c>
      <c r="K4295" s="1" t="s">
        <v>1087</v>
      </c>
      <c r="L4295" s="1" t="s">
        <v>70</v>
      </c>
      <c r="M4295" s="1" t="s">
        <v>1059</v>
      </c>
      <c r="N4295" s="1"/>
      <c r="O4295" s="1" t="s">
        <v>41</v>
      </c>
      <c r="P4295" s="2" t="s">
        <v>33</v>
      </c>
      <c r="Q4295" s="1" t="s">
        <v>303</v>
      </c>
      <c r="R4295" s="1" t="str">
        <f>VLOOKUP(表2[index_id],表1[],2)</f>
        <v>ValueOntology.DIFF_QUANTITY</v>
      </c>
      <c r="S4295" t="str">
        <f>VLOOKUP(表2[index_id],表3[],2)</f>
        <v>ValueOntology.DIFF_QUANTITY</v>
      </c>
      <c r="T4295" s="5" t="str">
        <f>VLOOKUP(表2[index_id],表4[],2)</f>
        <v>ValueOntology.DIFF_QUANTITY</v>
      </c>
      <c r="U4295" t="str">
        <f>VLOOKUP(表2[index_id],表5[],2)</f>
        <v>ValueOntology.DIFF_QUANTITY</v>
      </c>
      <c r="V4295" t="str">
        <f>VLOOKUP(表2[index_id],表6[],2)</f>
        <v>ValueOntology.DIFF_QUANTITY</v>
      </c>
      <c r="W4295" t="str">
        <f>VLOOKUP(表2[index_id],表7[],2)</f>
        <v>ValueOntology.DIFF_QUANTITY</v>
      </c>
      <c r="X4295" t="str">
        <f>VLOOKUP(表2[index_id],表8[],2)</f>
        <v>ValueOntology.DIFF_QUANTITY</v>
      </c>
      <c r="Y4295" t="str">
        <f>VLOOKUP(表2[index_id],表9[],2)</f>
        <v>ValueOntology.DIFF_QUANTITY</v>
      </c>
      <c r="Z4295" t="str">
        <f>VLOOKUP(表2[index_id],表10[],2)</f>
        <v>ValueOntology.DIFF_QUANTITY</v>
      </c>
      <c r="AA4295" t="str">
        <f>VLOOKUP(表2[index_id],表11[],2)</f>
        <v>ValueOntology.DIFF_QUANTITY</v>
      </c>
      <c r="AB4295" s="8" t="b">
        <f>表2[[#This Row],[vo104]]=表2[[#This Row],[vo109]]</f>
        <v>1</v>
      </c>
    </row>
    <row r="4296" spans="1:28" ht="15" x14ac:dyDescent="0.25">
      <c r="A4296" s="1">
        <v>139574</v>
      </c>
      <c r="B4296" s="1">
        <v>8030102130</v>
      </c>
      <c r="C4296" s="1" t="s">
        <v>5488</v>
      </c>
      <c r="D4296" s="1"/>
      <c r="E4296" s="1">
        <v>2</v>
      </c>
      <c r="F4296" s="1" t="s">
        <v>359</v>
      </c>
      <c r="G4296" s="1" t="s">
        <v>49</v>
      </c>
      <c r="H4296" s="1" t="s">
        <v>1056</v>
      </c>
      <c r="I4296" s="1" t="s">
        <v>936</v>
      </c>
      <c r="J4296" s="1">
        <v>0</v>
      </c>
      <c r="K4296" s="1" t="s">
        <v>4193</v>
      </c>
      <c r="L4296" s="1" t="s">
        <v>4194</v>
      </c>
      <c r="M4296" s="1" t="s">
        <v>1059</v>
      </c>
      <c r="N4296" s="1"/>
      <c r="O4296" s="1" t="s">
        <v>41</v>
      </c>
      <c r="P4296" s="2" t="s">
        <v>33</v>
      </c>
      <c r="Q4296" s="1" t="s">
        <v>345</v>
      </c>
      <c r="R4296" s="1" t="str">
        <f>VLOOKUP(表2[index_id],表1[],2)</f>
        <v>ValueOntology.PERCENTAGE</v>
      </c>
      <c r="S4296" t="str">
        <f>VLOOKUP(表2[index_id],表3[],2)</f>
        <v>ValueOntology.PERCENTAGE</v>
      </c>
      <c r="T4296" s="5" t="str">
        <f>VLOOKUP(表2[index_id],表4[],2)</f>
        <v>ValueOntology.PERCENTAGE</v>
      </c>
      <c r="U4296" t="str">
        <f>VLOOKUP(表2[index_id],表5[],2)</f>
        <v>ValueOntology.PERCENTAGE</v>
      </c>
      <c r="V4296" t="str">
        <f>VLOOKUP(表2[index_id],表6[],2)</f>
        <v>ValueOntology.PERCENTAGE</v>
      </c>
      <c r="W4296" t="str">
        <f>VLOOKUP(表2[index_id],表7[],2)</f>
        <v>ValueOntology.PERCENTAGE</v>
      </c>
      <c r="X4296" t="str">
        <f>VLOOKUP(表2[index_id],表8[],2)</f>
        <v>ValueOntology.PERCENTAGE</v>
      </c>
      <c r="Y4296" t="str">
        <f>VLOOKUP(表2[index_id],表9[],2)</f>
        <v>ValueOntology.PROPORTION_OF_NATION</v>
      </c>
      <c r="Z4296" t="str">
        <f>VLOOKUP(表2[index_id],表10[],2)</f>
        <v>ValueOntology.PROPORTION_OF_NATION</v>
      </c>
      <c r="AA4296" t="str">
        <f>VLOOKUP(表2[index_id],表11[],2)</f>
        <v>ValueOntology.PROPORTION_OF_NATION</v>
      </c>
      <c r="AB4296" s="8" t="b">
        <f>表2[[#This Row],[vo104]]=表2[[#This Row],[vo109]]</f>
        <v>1</v>
      </c>
    </row>
    <row r="4297" spans="1:28" ht="15" x14ac:dyDescent="0.25">
      <c r="A4297" s="1">
        <v>139293</v>
      </c>
      <c r="B4297" s="1">
        <v>8030101847</v>
      </c>
      <c r="C4297" s="1" t="s">
        <v>5489</v>
      </c>
      <c r="D4297" s="1"/>
      <c r="E4297" s="1">
        <v>2</v>
      </c>
      <c r="F4297" s="1" t="s">
        <v>359</v>
      </c>
      <c r="G4297" s="1" t="s">
        <v>49</v>
      </c>
      <c r="H4297" s="1" t="s">
        <v>1056</v>
      </c>
      <c r="I4297" s="1" t="s">
        <v>936</v>
      </c>
      <c r="J4297" s="1">
        <v>0</v>
      </c>
      <c r="K4297" s="1" t="s">
        <v>4198</v>
      </c>
      <c r="L4297" s="1" t="s">
        <v>4199</v>
      </c>
      <c r="M4297" s="1" t="s">
        <v>1059</v>
      </c>
      <c r="N4297" s="1"/>
      <c r="O4297" s="1" t="s">
        <v>41</v>
      </c>
      <c r="P4297" s="2" t="s">
        <v>33</v>
      </c>
      <c r="Q4297" s="1" t="s">
        <v>345</v>
      </c>
      <c r="R4297" s="1" t="str">
        <f>VLOOKUP(表2[index_id],表1[],2)</f>
        <v>ValueOntology.PERCENTAGE</v>
      </c>
      <c r="S4297" t="str">
        <f>VLOOKUP(表2[index_id],表3[],2)</f>
        <v>ValueOntology.PERCENTAGE</v>
      </c>
      <c r="T4297" s="5" t="str">
        <f>VLOOKUP(表2[index_id],表4[],2)</f>
        <v>ValueOntology.PERCENTAGE</v>
      </c>
      <c r="U4297" t="str">
        <f>VLOOKUP(表2[index_id],表5[],2)</f>
        <v>ValueOntology.PERCENTAGE</v>
      </c>
      <c r="V4297" t="str">
        <f>VLOOKUP(表2[index_id],表6[],2)</f>
        <v>ValueOntology.PERCENTAGE</v>
      </c>
      <c r="W4297" t="str">
        <f>VLOOKUP(表2[index_id],表7[],2)</f>
        <v>ValueOntology.PERCENTAGE</v>
      </c>
      <c r="X4297" t="str">
        <f>VLOOKUP(表2[index_id],表8[],2)</f>
        <v>ValueOntology.PERCENTAGE</v>
      </c>
      <c r="Y4297" t="str">
        <f>VLOOKUP(表2[index_id],表9[],2)</f>
        <v>ValueOntology.PROPORTION_OF_NATION</v>
      </c>
      <c r="Z4297" t="str">
        <f>VLOOKUP(表2[index_id],表10[],2)</f>
        <v>ValueOntology.PROPORTION_OF_NATION</v>
      </c>
      <c r="AA4297" t="str">
        <f>VLOOKUP(表2[index_id],表11[],2)</f>
        <v>ValueOntology.PROPORTION_OF_NATION</v>
      </c>
      <c r="AB4297" s="8" t="b">
        <f>表2[[#This Row],[vo104]]=表2[[#This Row],[vo109]]</f>
        <v>1</v>
      </c>
    </row>
    <row r="4298" spans="1:28" ht="15" hidden="1" x14ac:dyDescent="0.25">
      <c r="A4298" s="1">
        <v>149716</v>
      </c>
      <c r="B4298" s="1">
        <v>7330102405</v>
      </c>
      <c r="C4298" s="1" t="s">
        <v>5490</v>
      </c>
      <c r="D4298" s="1"/>
      <c r="E4298" s="1">
        <v>2</v>
      </c>
      <c r="F4298" s="1" t="s">
        <v>88</v>
      </c>
      <c r="G4298" s="1" t="s">
        <v>49</v>
      </c>
      <c r="H4298" s="1" t="s">
        <v>1056</v>
      </c>
      <c r="I4298" s="1" t="s">
        <v>936</v>
      </c>
      <c r="J4298" s="1">
        <v>0</v>
      </c>
      <c r="K4298" s="1" t="s">
        <v>1087</v>
      </c>
      <c r="L4298" s="1" t="s">
        <v>4204</v>
      </c>
      <c r="M4298" s="1" t="s">
        <v>1059</v>
      </c>
      <c r="N4298" s="1"/>
      <c r="O4298" s="1" t="s">
        <v>54</v>
      </c>
      <c r="P4298" s="2" t="s">
        <v>33</v>
      </c>
      <c r="Q4298" s="1" t="s">
        <v>117</v>
      </c>
      <c r="R4298" s="1" t="str">
        <f>VLOOKUP(表2[index_id],表1[],2)</f>
        <v>ValueOntology.QUANTITY</v>
      </c>
      <c r="S4298" t="str">
        <f>VLOOKUP(表2[index_id],表3[],2)</f>
        <v>ValueOntology.QUANTITY_PER_CAPITA</v>
      </c>
      <c r="T4298" s="5" t="str">
        <f>VLOOKUP(表2[index_id],表4[],2)</f>
        <v>ValueOntology.QUANTITY_PER_CAPITA</v>
      </c>
      <c r="U4298" t="str">
        <f>VLOOKUP(表2[index_id],表5[],2)</f>
        <v>ValueOntology.QUANTITY_PER_CAPITA</v>
      </c>
      <c r="V4298" t="str">
        <f>VLOOKUP(表2[index_id],表6[],2)</f>
        <v>ValueOntology.QUANTITY_PER_CAPITA</v>
      </c>
      <c r="W4298" t="str">
        <f>VLOOKUP(表2[index_id],表7[],2)</f>
        <v>ValueOntology.QUANTITY_PER_CAPITA</v>
      </c>
      <c r="X4298" t="str">
        <f>VLOOKUP(表2[index_id],表8[],2)</f>
        <v>ValueOntology.QUANTITY_PER_CAPITA</v>
      </c>
      <c r="Y4298" t="str">
        <f>VLOOKUP(表2[index_id],表9[],2)</f>
        <v>ValueOntology.QUANTITY_PER_CAPITA</v>
      </c>
      <c r="Z4298" t="str">
        <f>VLOOKUP(表2[index_id],表10[],2)</f>
        <v>ValueOntology.QUANTITY_PER_CAPITA</v>
      </c>
      <c r="AA4298" t="str">
        <f>VLOOKUP(表2[index_id],表11[],2)</f>
        <v>ValueOntology.QUANTITY_PER_CAPITA</v>
      </c>
      <c r="AB4298" s="8" t="b">
        <f>表2[[#This Row],[vo104]]=表2[[#This Row],[vo109]]</f>
        <v>1</v>
      </c>
    </row>
    <row r="4299" spans="1:28" ht="15" hidden="1" x14ac:dyDescent="0.25">
      <c r="A4299" s="1">
        <v>139849</v>
      </c>
      <c r="B4299" s="1">
        <v>8030102406</v>
      </c>
      <c r="C4299" s="1" t="s">
        <v>5491</v>
      </c>
      <c r="D4299" s="1"/>
      <c r="E4299" s="1">
        <v>0</v>
      </c>
      <c r="F4299" s="1" t="s">
        <v>25</v>
      </c>
      <c r="G4299" s="1" t="s">
        <v>49</v>
      </c>
      <c r="H4299" s="1" t="s">
        <v>1056</v>
      </c>
      <c r="I4299" s="1" t="s">
        <v>936</v>
      </c>
      <c r="J4299" s="1">
        <v>0</v>
      </c>
      <c r="K4299" s="1" t="s">
        <v>1087</v>
      </c>
      <c r="L4299" s="1" t="s">
        <v>1072</v>
      </c>
      <c r="M4299" s="1" t="s">
        <v>1059</v>
      </c>
      <c r="N4299" s="1"/>
      <c r="O4299" s="1" t="s">
        <v>41</v>
      </c>
      <c r="P4299" s="2" t="s">
        <v>33</v>
      </c>
      <c r="Q4299" s="1" t="s">
        <v>108</v>
      </c>
      <c r="R4299" s="1" t="str">
        <f>VLOOKUP(表2[index_id],表1[],2)</f>
        <v>ValueOntology.QUANTITY</v>
      </c>
      <c r="S4299" t="str">
        <f>VLOOKUP(表2[index_id],表3[],2)</f>
        <v>ValueOntology.QUANTITY</v>
      </c>
      <c r="T4299" s="5" t="str">
        <f>VLOOKUP(表2[index_id],表4[],2)</f>
        <v>ValueOntology.QUANTITY</v>
      </c>
      <c r="U4299" t="str">
        <f>VLOOKUP(表2[index_id],表5[],2)</f>
        <v>ValueOntology.QUANTITY</v>
      </c>
      <c r="V4299" t="str">
        <f>VLOOKUP(表2[index_id],表6[],2)</f>
        <v>ValueOntology.QUANTITY</v>
      </c>
      <c r="W4299" t="str">
        <f>VLOOKUP(表2[index_id],表7[],2)</f>
        <v>ValueOntology.QUANTITY</v>
      </c>
      <c r="X4299" t="str">
        <f>VLOOKUP(表2[index_id],表8[],2)</f>
        <v>ValueOntology.QUANTITY</v>
      </c>
      <c r="Y4299" t="str">
        <f>VLOOKUP(表2[index_id],表9[],2)</f>
        <v>ValueOntology.QUANTITY</v>
      </c>
      <c r="Z4299" t="str">
        <f>VLOOKUP(表2[index_id],表10[],2)</f>
        <v>ValueOntology.QUANTITY</v>
      </c>
      <c r="AA4299" t="str">
        <f>VLOOKUP(表2[index_id],表11[],2)</f>
        <v>ValueOntology.QUANTITY</v>
      </c>
      <c r="AB4299" s="8" t="b">
        <f>表2[[#This Row],[vo104]]=表2[[#This Row],[vo109]]</f>
        <v>1</v>
      </c>
    </row>
    <row r="4300" spans="1:28" ht="15" x14ac:dyDescent="0.25">
      <c r="A4300" s="1">
        <v>139625</v>
      </c>
      <c r="B4300" s="1">
        <v>8030102180</v>
      </c>
      <c r="C4300" s="1" t="s">
        <v>5492</v>
      </c>
      <c r="D4300" s="1"/>
      <c r="E4300" s="1">
        <v>2</v>
      </c>
      <c r="F4300" s="1" t="s">
        <v>359</v>
      </c>
      <c r="G4300" s="1" t="s">
        <v>49</v>
      </c>
      <c r="H4300" s="1" t="s">
        <v>1056</v>
      </c>
      <c r="I4300" s="1" t="s">
        <v>1549</v>
      </c>
      <c r="J4300" s="1">
        <v>0</v>
      </c>
      <c r="K4300" s="1" t="s">
        <v>4186</v>
      </c>
      <c r="L4300" s="1" t="s">
        <v>4187</v>
      </c>
      <c r="M4300" s="1" t="s">
        <v>1059</v>
      </c>
      <c r="N4300" s="1"/>
      <c r="O4300" s="1" t="s">
        <v>41</v>
      </c>
      <c r="P4300" s="2" t="s">
        <v>33</v>
      </c>
      <c r="Q4300" s="1" t="s">
        <v>345</v>
      </c>
      <c r="R4300" s="1" t="str">
        <f>VLOOKUP(表2[index_id],表1[],2)</f>
        <v>ValueOntology.PERCENTAGE</v>
      </c>
      <c r="S4300" t="str">
        <f>VLOOKUP(表2[index_id],表3[],2)</f>
        <v>ValueOntology.PERCENTAGE</v>
      </c>
      <c r="T4300" s="5" t="str">
        <f>VLOOKUP(表2[index_id],表4[],2)</f>
        <v>ValueOntology.PERCENTAGE</v>
      </c>
      <c r="U4300" t="str">
        <f>VLOOKUP(表2[index_id],表5[],2)</f>
        <v>ValueOntology.PERCENTAGE</v>
      </c>
      <c r="V4300" t="str">
        <f>VLOOKUP(表2[index_id],表6[],2)</f>
        <v>ValueOntology.PERCENTAGE</v>
      </c>
      <c r="W4300" t="str">
        <f>VLOOKUP(表2[index_id],表7[],2)</f>
        <v>ValueOntology.PERCENTAGE</v>
      </c>
      <c r="X4300" t="str">
        <f>VLOOKUP(表2[index_id],表8[],2)</f>
        <v>ValueOntology.PERCENTAGE</v>
      </c>
      <c r="Y4300" t="str">
        <f>VLOOKUP(表2[index_id],表9[],2)</f>
        <v>ValueOntology.PROPORTION_OF_NATION</v>
      </c>
      <c r="Z4300" t="str">
        <f>VLOOKUP(表2[index_id],表10[],2)</f>
        <v>ValueOntology.PROPORTION_OF_NATION</v>
      </c>
      <c r="AA4300" t="str">
        <f>VLOOKUP(表2[index_id],表11[],2)</f>
        <v>ValueOntology.PROPORTION_OF_NATION</v>
      </c>
      <c r="AB4300" s="8" t="b">
        <f>表2[[#This Row],[vo104]]=表2[[#This Row],[vo109]]</f>
        <v>1</v>
      </c>
    </row>
    <row r="4301" spans="1:28" ht="15" x14ac:dyDescent="0.25">
      <c r="A4301" s="1">
        <v>139754</v>
      </c>
      <c r="B4301" s="1">
        <v>8030102300</v>
      </c>
      <c r="C4301" s="1" t="s">
        <v>5493</v>
      </c>
      <c r="D4301" s="1"/>
      <c r="E4301" s="1">
        <v>2</v>
      </c>
      <c r="F4301" s="1" t="s">
        <v>359</v>
      </c>
      <c r="G4301" s="1" t="s">
        <v>49</v>
      </c>
      <c r="H4301" s="1" t="s">
        <v>1056</v>
      </c>
      <c r="I4301" s="1" t="s">
        <v>1549</v>
      </c>
      <c r="J4301" s="1">
        <v>0</v>
      </c>
      <c r="K4301" s="1" t="s">
        <v>4193</v>
      </c>
      <c r="L4301" s="1" t="s">
        <v>4194</v>
      </c>
      <c r="M4301" s="1" t="s">
        <v>1059</v>
      </c>
      <c r="N4301" s="1"/>
      <c r="O4301" s="1" t="s">
        <v>41</v>
      </c>
      <c r="P4301" s="2" t="s">
        <v>33</v>
      </c>
      <c r="Q4301" s="1" t="s">
        <v>345</v>
      </c>
      <c r="R4301" s="1" t="str">
        <f>VLOOKUP(表2[index_id],表1[],2)</f>
        <v>ValueOntology.PERCENTAGE</v>
      </c>
      <c r="S4301" t="str">
        <f>VLOOKUP(表2[index_id],表3[],2)</f>
        <v>ValueOntology.PERCENTAGE</v>
      </c>
      <c r="T4301" s="5" t="str">
        <f>VLOOKUP(表2[index_id],表4[],2)</f>
        <v>ValueOntology.PERCENTAGE</v>
      </c>
      <c r="U4301" t="str">
        <f>VLOOKUP(表2[index_id],表5[],2)</f>
        <v>ValueOntology.PERCENTAGE</v>
      </c>
      <c r="V4301" t="str">
        <f>VLOOKUP(表2[index_id],表6[],2)</f>
        <v>ValueOntology.PERCENTAGE</v>
      </c>
      <c r="W4301" t="str">
        <f>VLOOKUP(表2[index_id],表7[],2)</f>
        <v>ValueOntology.PERCENTAGE</v>
      </c>
      <c r="X4301" t="str">
        <f>VLOOKUP(表2[index_id],表8[],2)</f>
        <v>ValueOntology.PERCENTAGE</v>
      </c>
      <c r="Y4301" t="str">
        <f>VLOOKUP(表2[index_id],表9[],2)</f>
        <v>ValueOntology.PROPORTION_OF_NATION</v>
      </c>
      <c r="Z4301" t="str">
        <f>VLOOKUP(表2[index_id],表10[],2)</f>
        <v>ValueOntology.PROPORTION_OF_NATION</v>
      </c>
      <c r="AA4301" t="str">
        <f>VLOOKUP(表2[index_id],表11[],2)</f>
        <v>ValueOntology.PROPORTION_OF_NATION</v>
      </c>
      <c r="AB4301" s="8" t="b">
        <f>表2[[#This Row],[vo104]]=表2[[#This Row],[vo109]]</f>
        <v>1</v>
      </c>
    </row>
    <row r="4302" spans="1:28" ht="15" hidden="1" x14ac:dyDescent="0.25">
      <c r="A4302" s="1">
        <v>56754</v>
      </c>
      <c r="B4302" s="1">
        <v>1310150105</v>
      </c>
      <c r="C4302" s="1" t="s">
        <v>5494</v>
      </c>
      <c r="D4302" s="1" t="s">
        <v>5495</v>
      </c>
      <c r="E4302" s="1">
        <v>0</v>
      </c>
      <c r="F4302" s="1" t="s">
        <v>25</v>
      </c>
      <c r="G4302" s="1" t="s">
        <v>26</v>
      </c>
      <c r="H4302" s="1" t="s">
        <v>27</v>
      </c>
      <c r="I4302" s="1" t="s">
        <v>2357</v>
      </c>
      <c r="J4302" s="1">
        <v>0</v>
      </c>
      <c r="K4302" s="1" t="s">
        <v>29</v>
      </c>
      <c r="L4302" s="1" t="s">
        <v>30</v>
      </c>
      <c r="M4302" s="1" t="s">
        <v>31</v>
      </c>
      <c r="N4302" s="1"/>
      <c r="O4302" s="1" t="s">
        <v>32</v>
      </c>
      <c r="P4302" s="2" t="s">
        <v>33</v>
      </c>
      <c r="Q4302" s="1" t="s">
        <v>34</v>
      </c>
      <c r="R4302" s="1" t="str">
        <f>VLOOKUP(表2[index_id],表1[],2)</f>
        <v>ValueOntology.QUANTITY</v>
      </c>
      <c r="S4302" t="str">
        <f>VLOOKUP(表2[index_id],表3[],2)</f>
        <v>ValueOntology.QUANTITY</v>
      </c>
      <c r="T4302" s="5" t="str">
        <f>VLOOKUP(表2[index_id],表4[],2)</f>
        <v>ValueOntology.QUANTITY</v>
      </c>
      <c r="U4302" t="str">
        <f>VLOOKUP(表2[index_id],表5[],2)</f>
        <v>ValueOntology.QUANTITY</v>
      </c>
      <c r="V4302" t="str">
        <f>VLOOKUP(表2[index_id],表6[],2)</f>
        <v>ValueOntology.QUANTITY</v>
      </c>
      <c r="W4302" t="str">
        <f>VLOOKUP(表2[index_id],表7[],2)</f>
        <v>ValueOntology.QUANTITY</v>
      </c>
      <c r="X4302" t="str">
        <f>VLOOKUP(表2[index_id],表8[],2)</f>
        <v>ValueOntology.QUANTITY</v>
      </c>
      <c r="Y4302" t="str">
        <f>VLOOKUP(表2[index_id],表9[],2)</f>
        <v>ValueOntology.QUANTITY</v>
      </c>
      <c r="Z4302" t="str">
        <f>VLOOKUP(表2[index_id],表10[],2)</f>
        <v>ValueOntology.QUANTITY</v>
      </c>
      <c r="AA4302" t="str">
        <f>VLOOKUP(表2[index_id],表11[],2)</f>
        <v>ValueOntology.QUANTITY</v>
      </c>
      <c r="AB4302" s="8" t="b">
        <f>表2[[#This Row],[vo104]]=表2[[#This Row],[vo109]]</f>
        <v>1</v>
      </c>
    </row>
    <row r="4303" spans="1:28" ht="15" x14ac:dyDescent="0.25">
      <c r="A4303" s="1">
        <v>141725</v>
      </c>
      <c r="B4303" s="1">
        <v>8030103633</v>
      </c>
      <c r="C4303" s="1" t="s">
        <v>5496</v>
      </c>
      <c r="D4303" s="1"/>
      <c r="E4303" s="1">
        <v>2</v>
      </c>
      <c r="F4303" s="1" t="s">
        <v>359</v>
      </c>
      <c r="G4303" s="1" t="s">
        <v>49</v>
      </c>
      <c r="H4303" s="1" t="s">
        <v>1056</v>
      </c>
      <c r="I4303" s="1" t="s">
        <v>936</v>
      </c>
      <c r="J4303" s="1">
        <v>0</v>
      </c>
      <c r="K4303" s="1" t="s">
        <v>4186</v>
      </c>
      <c r="L4303" s="1" t="s">
        <v>4187</v>
      </c>
      <c r="M4303" s="1" t="s">
        <v>1059</v>
      </c>
      <c r="N4303" s="1"/>
      <c r="O4303" s="1" t="s">
        <v>41</v>
      </c>
      <c r="P4303" s="2" t="s">
        <v>33</v>
      </c>
      <c r="Q4303" s="1" t="s">
        <v>345</v>
      </c>
      <c r="R4303" s="1" t="str">
        <f>VLOOKUP(表2[index_id],表1[],2)</f>
        <v>ValueOntology.PERCENTAGE</v>
      </c>
      <c r="S4303" t="str">
        <f>VLOOKUP(表2[index_id],表3[],2)</f>
        <v>ValueOntology.PERCENTAGE</v>
      </c>
      <c r="T4303" s="5" t="str">
        <f>VLOOKUP(表2[index_id],表4[],2)</f>
        <v>ValueOntology.PERCENTAGE</v>
      </c>
      <c r="U4303" t="str">
        <f>VLOOKUP(表2[index_id],表5[],2)</f>
        <v>ValueOntology.PERCENTAGE</v>
      </c>
      <c r="V4303" t="str">
        <f>VLOOKUP(表2[index_id],表6[],2)</f>
        <v>ValueOntology.PERCENTAGE</v>
      </c>
      <c r="W4303" t="str">
        <f>VLOOKUP(表2[index_id],表7[],2)</f>
        <v>ValueOntology.PERCENTAGE</v>
      </c>
      <c r="X4303" t="str">
        <f>VLOOKUP(表2[index_id],表8[],2)</f>
        <v>ValueOntology.PERCENTAGE</v>
      </c>
      <c r="Y4303" t="str">
        <f>VLOOKUP(表2[index_id],表9[],2)</f>
        <v>ValueOntology.PROPORTION_OF_NATION</v>
      </c>
      <c r="Z4303" t="str">
        <f>VLOOKUP(表2[index_id],表10[],2)</f>
        <v>ValueOntology.PROPORTION_OF_NATION</v>
      </c>
      <c r="AA4303" t="str">
        <f>VLOOKUP(表2[index_id],表11[],2)</f>
        <v>ValueOntology.PROPORTION_OF_NATION</v>
      </c>
      <c r="AB4303" s="8" t="b">
        <f>表2[[#This Row],[vo104]]=表2[[#This Row],[vo109]]</f>
        <v>1</v>
      </c>
    </row>
    <row r="4304" spans="1:28" ht="15" x14ac:dyDescent="0.25">
      <c r="A4304" s="1">
        <v>139575</v>
      </c>
      <c r="B4304" s="1">
        <v>8030102131</v>
      </c>
      <c r="C4304" s="1" t="s">
        <v>5497</v>
      </c>
      <c r="D4304" s="1"/>
      <c r="E4304" s="1">
        <v>2</v>
      </c>
      <c r="F4304" s="1" t="s">
        <v>359</v>
      </c>
      <c r="G4304" s="1" t="s">
        <v>49</v>
      </c>
      <c r="H4304" s="1" t="s">
        <v>1056</v>
      </c>
      <c r="I4304" s="1" t="s">
        <v>936</v>
      </c>
      <c r="J4304" s="1">
        <v>0</v>
      </c>
      <c r="K4304" s="1" t="s">
        <v>4193</v>
      </c>
      <c r="L4304" s="1" t="s">
        <v>4194</v>
      </c>
      <c r="M4304" s="1" t="s">
        <v>1059</v>
      </c>
      <c r="N4304" s="1"/>
      <c r="O4304" s="1" t="s">
        <v>41</v>
      </c>
      <c r="P4304" s="2" t="s">
        <v>33</v>
      </c>
      <c r="Q4304" s="1" t="s">
        <v>345</v>
      </c>
      <c r="R4304" s="1" t="str">
        <f>VLOOKUP(表2[index_id],表1[],2)</f>
        <v>ValueOntology.PERCENTAGE</v>
      </c>
      <c r="S4304" t="str">
        <f>VLOOKUP(表2[index_id],表3[],2)</f>
        <v>ValueOntology.PERCENTAGE</v>
      </c>
      <c r="T4304" s="5" t="str">
        <f>VLOOKUP(表2[index_id],表4[],2)</f>
        <v>ValueOntology.PERCENTAGE</v>
      </c>
      <c r="U4304" t="str">
        <f>VLOOKUP(表2[index_id],表5[],2)</f>
        <v>ValueOntology.PERCENTAGE</v>
      </c>
      <c r="V4304" t="str">
        <f>VLOOKUP(表2[index_id],表6[],2)</f>
        <v>ValueOntology.PERCENTAGE</v>
      </c>
      <c r="W4304" t="str">
        <f>VLOOKUP(表2[index_id],表7[],2)</f>
        <v>ValueOntology.PERCENTAGE</v>
      </c>
      <c r="X4304" t="str">
        <f>VLOOKUP(表2[index_id],表8[],2)</f>
        <v>ValueOntology.PERCENTAGE</v>
      </c>
      <c r="Y4304" t="str">
        <f>VLOOKUP(表2[index_id],表9[],2)</f>
        <v>ValueOntology.PROPORTION_OF_NATION</v>
      </c>
      <c r="Z4304" t="str">
        <f>VLOOKUP(表2[index_id],表10[],2)</f>
        <v>ValueOntology.PROPORTION_OF_NATION</v>
      </c>
      <c r="AA4304" t="str">
        <f>VLOOKUP(表2[index_id],表11[],2)</f>
        <v>ValueOntology.PROPORTION_OF_NATION</v>
      </c>
      <c r="AB4304" s="8" t="b">
        <f>表2[[#This Row],[vo104]]=表2[[#This Row],[vo109]]</f>
        <v>1</v>
      </c>
    </row>
    <row r="4305" spans="1:28" ht="15" x14ac:dyDescent="0.25">
      <c r="A4305" s="1">
        <v>141791</v>
      </c>
      <c r="B4305" s="1">
        <v>8030103984</v>
      </c>
      <c r="C4305" s="1" t="s">
        <v>5498</v>
      </c>
      <c r="D4305" s="1"/>
      <c r="E4305" s="1">
        <v>2</v>
      </c>
      <c r="F4305" s="1" t="s">
        <v>359</v>
      </c>
      <c r="G4305" s="1" t="s">
        <v>49</v>
      </c>
      <c r="H4305" s="1" t="s">
        <v>1056</v>
      </c>
      <c r="I4305" s="1" t="s">
        <v>953</v>
      </c>
      <c r="J4305" s="1">
        <v>0</v>
      </c>
      <c r="K4305" s="1" t="s">
        <v>4182</v>
      </c>
      <c r="L4305" s="1" t="s">
        <v>4183</v>
      </c>
      <c r="M4305" s="1" t="s">
        <v>1059</v>
      </c>
      <c r="N4305" s="1"/>
      <c r="O4305" s="1" t="s">
        <v>41</v>
      </c>
      <c r="P4305" s="2" t="s">
        <v>33</v>
      </c>
      <c r="Q4305" s="1" t="s">
        <v>345</v>
      </c>
      <c r="R4305" s="1" t="str">
        <f>VLOOKUP(表2[index_id],表1[],2)</f>
        <v>ValueOntology.PERCENTAGE</v>
      </c>
      <c r="S4305" t="str">
        <f>VLOOKUP(表2[index_id],表3[],2)</f>
        <v>ValueOntology.PERCENTAGE</v>
      </c>
      <c r="T4305" s="5" t="str">
        <f>VLOOKUP(表2[index_id],表4[],2)</f>
        <v>ValueOntology.PERCENTAGE</v>
      </c>
      <c r="U4305" t="str">
        <f>VLOOKUP(表2[index_id],表5[],2)</f>
        <v>ValueOntology.PERCENTAGE</v>
      </c>
      <c r="V4305" t="str">
        <f>VLOOKUP(表2[index_id],表6[],2)</f>
        <v>ValueOntology.PERCENTAGE</v>
      </c>
      <c r="W4305" t="str">
        <f>VLOOKUP(表2[index_id],表7[],2)</f>
        <v>ValueOntology.PERCENTAGE</v>
      </c>
      <c r="X4305" t="str">
        <f>VLOOKUP(表2[index_id],表8[],2)</f>
        <v>ValueOntology.PERCENTAGE</v>
      </c>
      <c r="Y4305" t="str">
        <f>VLOOKUP(表2[index_id],表9[],2)</f>
        <v>ValueOntology.PROPORTION_OF_NATION</v>
      </c>
      <c r="Z4305" t="str">
        <f>VLOOKUP(表2[index_id],表10[],2)</f>
        <v>ValueOntology.PROPORTION_OF_NATION</v>
      </c>
      <c r="AA4305" t="str">
        <f>VLOOKUP(表2[index_id],表11[],2)</f>
        <v>ValueOntology.PROPORTION_OF_NATION</v>
      </c>
      <c r="AB4305" s="8" t="b">
        <f>表2[[#This Row],[vo104]]=表2[[#This Row],[vo109]]</f>
        <v>1</v>
      </c>
    </row>
    <row r="4306" spans="1:28" ht="15" hidden="1" x14ac:dyDescent="0.25">
      <c r="A4306" s="1">
        <v>56758</v>
      </c>
      <c r="B4306" s="1">
        <v>1310150202</v>
      </c>
      <c r="C4306" s="1" t="s">
        <v>5499</v>
      </c>
      <c r="D4306" s="1" t="s">
        <v>5500</v>
      </c>
      <c r="E4306" s="1">
        <v>0</v>
      </c>
      <c r="F4306" s="1" t="s">
        <v>25</v>
      </c>
      <c r="G4306" s="1" t="s">
        <v>26</v>
      </c>
      <c r="H4306" s="1" t="s">
        <v>27</v>
      </c>
      <c r="I4306" s="1" t="s">
        <v>2357</v>
      </c>
      <c r="J4306" s="1">
        <v>0</v>
      </c>
      <c r="K4306" s="1" t="s">
        <v>29</v>
      </c>
      <c r="L4306" s="1" t="s">
        <v>30</v>
      </c>
      <c r="M4306" s="1" t="s">
        <v>31</v>
      </c>
      <c r="N4306" s="1"/>
      <c r="O4306" s="1" t="s">
        <v>32</v>
      </c>
      <c r="P4306" s="2" t="s">
        <v>33</v>
      </c>
      <c r="Q4306" s="1" t="s">
        <v>34</v>
      </c>
      <c r="R4306" s="1" t="str">
        <f>VLOOKUP(表2[index_id],表1[],2)</f>
        <v>ValueOntology.QUANTITY</v>
      </c>
      <c r="S4306" t="str">
        <f>VLOOKUP(表2[index_id],表3[],2)</f>
        <v>ValueOntology.QUANTITY</v>
      </c>
      <c r="T4306" s="5" t="str">
        <f>VLOOKUP(表2[index_id],表4[],2)</f>
        <v>ValueOntology.QUANTITY</v>
      </c>
      <c r="U4306" t="str">
        <f>VLOOKUP(表2[index_id],表5[],2)</f>
        <v>ValueOntology.QUANTITY</v>
      </c>
      <c r="V4306" t="str">
        <f>VLOOKUP(表2[index_id],表6[],2)</f>
        <v>ValueOntology.QUANTITY</v>
      </c>
      <c r="W4306" t="str">
        <f>VLOOKUP(表2[index_id],表7[],2)</f>
        <v>ValueOntology.QUANTITY</v>
      </c>
      <c r="X4306" t="str">
        <f>VLOOKUP(表2[index_id],表8[],2)</f>
        <v>ValueOntology.QUANTITY</v>
      </c>
      <c r="Y4306" t="str">
        <f>VLOOKUP(表2[index_id],表9[],2)</f>
        <v>ValueOntology.QUANTITY</v>
      </c>
      <c r="Z4306" t="str">
        <f>VLOOKUP(表2[index_id],表10[],2)</f>
        <v>ValueOntology.QUANTITY</v>
      </c>
      <c r="AA4306" t="str">
        <f>VLOOKUP(表2[index_id],表11[],2)</f>
        <v>ValueOntology.QUANTITY</v>
      </c>
      <c r="AB4306" s="8" t="b">
        <f>表2[[#This Row],[vo104]]=表2[[#This Row],[vo109]]</f>
        <v>1</v>
      </c>
    </row>
    <row r="4307" spans="1:28" ht="15" hidden="1" x14ac:dyDescent="0.25">
      <c r="A4307" s="1">
        <v>139361</v>
      </c>
      <c r="B4307" s="1">
        <v>8030101916</v>
      </c>
      <c r="C4307" s="1" t="s">
        <v>5501</v>
      </c>
      <c r="D4307" s="1"/>
      <c r="E4307" s="1">
        <v>0</v>
      </c>
      <c r="F4307" s="1" t="s">
        <v>25</v>
      </c>
      <c r="G4307" s="1" t="s">
        <v>49</v>
      </c>
      <c r="H4307" s="1" t="s">
        <v>1056</v>
      </c>
      <c r="I4307" s="1" t="s">
        <v>1549</v>
      </c>
      <c r="J4307" s="1">
        <v>0</v>
      </c>
      <c r="K4307" s="1" t="s">
        <v>1094</v>
      </c>
      <c r="L4307" s="1" t="s">
        <v>1062</v>
      </c>
      <c r="M4307" s="1" t="s">
        <v>1059</v>
      </c>
      <c r="N4307" s="1"/>
      <c r="O4307" s="1" t="s">
        <v>41</v>
      </c>
      <c r="P4307" s="2" t="s">
        <v>33</v>
      </c>
      <c r="Q4307" s="1" t="s">
        <v>108</v>
      </c>
      <c r="R4307" s="1" t="str">
        <f>VLOOKUP(表2[index_id],表1[],2)</f>
        <v>ValueOntology.QUANTITY</v>
      </c>
      <c r="S4307" t="str">
        <f>VLOOKUP(表2[index_id],表3[],2)</f>
        <v>ValueOntology.QUANTITY</v>
      </c>
      <c r="T4307" s="5" t="str">
        <f>VLOOKUP(表2[index_id],表4[],2)</f>
        <v>ValueOntology.QUANTITY</v>
      </c>
      <c r="U4307" t="str">
        <f>VLOOKUP(表2[index_id],表5[],2)</f>
        <v>ValueOntology.QUANTITY</v>
      </c>
      <c r="V4307" t="str">
        <f>VLOOKUP(表2[index_id],表6[],2)</f>
        <v>ValueOntology.QUANTITY</v>
      </c>
      <c r="W4307" t="str">
        <f>VLOOKUP(表2[index_id],表7[],2)</f>
        <v>ValueOntology.QUANTITY</v>
      </c>
      <c r="X4307" t="str">
        <f>VLOOKUP(表2[index_id],表8[],2)</f>
        <v>ValueOntology.QUANTITY</v>
      </c>
      <c r="Y4307" t="str">
        <f>VLOOKUP(表2[index_id],表9[],2)</f>
        <v>ValueOntology.QUANTITY</v>
      </c>
      <c r="Z4307" t="str">
        <f>VLOOKUP(表2[index_id],表10[],2)</f>
        <v>ValueOntology.QUANTITY</v>
      </c>
      <c r="AA4307" t="str">
        <f>VLOOKUP(表2[index_id],表11[],2)</f>
        <v>ValueOntology.QUANTITY</v>
      </c>
      <c r="AB4307" s="8" t="b">
        <f>表2[[#This Row],[vo104]]=表2[[#This Row],[vo109]]</f>
        <v>1</v>
      </c>
    </row>
    <row r="4308" spans="1:28" ht="15" x14ac:dyDescent="0.25">
      <c r="A4308" s="1">
        <v>141698</v>
      </c>
      <c r="B4308" s="1">
        <v>8030103606</v>
      </c>
      <c r="C4308" s="1" t="s">
        <v>5502</v>
      </c>
      <c r="D4308" s="1"/>
      <c r="E4308" s="1">
        <v>2</v>
      </c>
      <c r="F4308" s="1" t="s">
        <v>359</v>
      </c>
      <c r="G4308" s="1" t="s">
        <v>49</v>
      </c>
      <c r="H4308" s="1" t="s">
        <v>1056</v>
      </c>
      <c r="I4308" s="1" t="s">
        <v>1549</v>
      </c>
      <c r="J4308" s="1">
        <v>0</v>
      </c>
      <c r="K4308" s="1" t="s">
        <v>4186</v>
      </c>
      <c r="L4308" s="1" t="s">
        <v>4187</v>
      </c>
      <c r="M4308" s="1" t="s">
        <v>1059</v>
      </c>
      <c r="N4308" s="1"/>
      <c r="O4308" s="1" t="s">
        <v>41</v>
      </c>
      <c r="P4308" s="2" t="s">
        <v>33</v>
      </c>
      <c r="Q4308" s="1" t="s">
        <v>345</v>
      </c>
      <c r="R4308" s="1" t="str">
        <f>VLOOKUP(表2[index_id],表1[],2)</f>
        <v>ValueOntology.PERCENTAGE</v>
      </c>
      <c r="S4308" t="str">
        <f>VLOOKUP(表2[index_id],表3[],2)</f>
        <v>ValueOntology.PERCENTAGE</v>
      </c>
      <c r="T4308" s="5" t="str">
        <f>VLOOKUP(表2[index_id],表4[],2)</f>
        <v>ValueOntology.PERCENTAGE</v>
      </c>
      <c r="U4308" t="str">
        <f>VLOOKUP(表2[index_id],表5[],2)</f>
        <v>ValueOntology.PERCENTAGE</v>
      </c>
      <c r="V4308" t="str">
        <f>VLOOKUP(表2[index_id],表6[],2)</f>
        <v>ValueOntology.PERCENTAGE</v>
      </c>
      <c r="W4308" t="str">
        <f>VLOOKUP(表2[index_id],表7[],2)</f>
        <v>ValueOntology.PERCENTAGE</v>
      </c>
      <c r="X4308" t="str">
        <f>VLOOKUP(表2[index_id],表8[],2)</f>
        <v>ValueOntology.PERCENTAGE</v>
      </c>
      <c r="Y4308" t="str">
        <f>VLOOKUP(表2[index_id],表9[],2)</f>
        <v>ValueOntology.PROPORTION_OF_NATION</v>
      </c>
      <c r="Z4308" t="str">
        <f>VLOOKUP(表2[index_id],表10[],2)</f>
        <v>ValueOntology.PROPORTION_OF_NATION</v>
      </c>
      <c r="AA4308" t="str">
        <f>VLOOKUP(表2[index_id],表11[],2)</f>
        <v>ValueOntology.PROPORTION_OF_NATION</v>
      </c>
      <c r="AB4308" s="8" t="b">
        <f>表2[[#This Row],[vo104]]=表2[[#This Row],[vo109]]</f>
        <v>1</v>
      </c>
    </row>
    <row r="4309" spans="1:28" ht="15" hidden="1" x14ac:dyDescent="0.25">
      <c r="A4309" s="1">
        <v>139453</v>
      </c>
      <c r="B4309" s="1">
        <v>8030102010</v>
      </c>
      <c r="C4309" s="1" t="s">
        <v>5503</v>
      </c>
      <c r="D4309" s="1"/>
      <c r="E4309" s="1">
        <v>2</v>
      </c>
      <c r="F4309" s="1" t="s">
        <v>310</v>
      </c>
      <c r="G4309" s="1" t="s">
        <v>49</v>
      </c>
      <c r="H4309" s="1" t="s">
        <v>1056</v>
      </c>
      <c r="I4309" s="1" t="s">
        <v>1549</v>
      </c>
      <c r="J4309" s="1">
        <v>0</v>
      </c>
      <c r="K4309" s="1" t="s">
        <v>1096</v>
      </c>
      <c r="L4309" s="1" t="s">
        <v>1097</v>
      </c>
      <c r="M4309" s="1" t="s">
        <v>1059</v>
      </c>
      <c r="N4309" s="1"/>
      <c r="O4309" s="1" t="s">
        <v>41</v>
      </c>
      <c r="P4309" s="2" t="s">
        <v>33</v>
      </c>
      <c r="Q4309" s="1" t="s">
        <v>108</v>
      </c>
      <c r="R4309" s="1" t="str">
        <f>VLOOKUP(表2[index_id],表1[],2)</f>
        <v>ValueOntology.PERCENTAGE</v>
      </c>
      <c r="S4309" t="str">
        <f>VLOOKUP(表2[index_id],表3[],2)</f>
        <v>ValueOntology.PERCENTAGE</v>
      </c>
      <c r="T4309" s="5" t="str">
        <f>VLOOKUP(表2[index_id],表4[],2)</f>
        <v>ValueOntology.PERCENTAGE</v>
      </c>
      <c r="U4309" t="str">
        <f>VLOOKUP(表2[index_id],表5[],2)</f>
        <v>ValueOntology.PERCENTAGE</v>
      </c>
      <c r="V4309" t="str">
        <f>VLOOKUP(表2[index_id],表6[],2)</f>
        <v>ValueOntology.PERCENTAGE</v>
      </c>
      <c r="W4309" t="str">
        <f>VLOOKUP(表2[index_id],表7[],2)</f>
        <v>ValueOntology.PERCENTAGE</v>
      </c>
      <c r="X4309" t="str">
        <f>VLOOKUP(表2[index_id],表8[],2)</f>
        <v>ValueOntology.PERCENTAGE</v>
      </c>
      <c r="Y4309" t="str">
        <f>VLOOKUP(表2[index_id],表9[],2)</f>
        <v>ValueOntology.PERCENTAGE</v>
      </c>
      <c r="Z4309" t="str">
        <f>VLOOKUP(表2[index_id],表10[],2)</f>
        <v>ValueOntology.PERCENTAGE</v>
      </c>
      <c r="AA4309" t="str">
        <f>VLOOKUP(表2[index_id],表11[],2)</f>
        <v>ValueOntology.PERCENTAGE</v>
      </c>
      <c r="AB4309" s="8" t="b">
        <f>表2[[#This Row],[vo104]]=表2[[#This Row],[vo109]]</f>
        <v>1</v>
      </c>
    </row>
    <row r="4310" spans="1:28" ht="15" x14ac:dyDescent="0.25">
      <c r="A4310" s="1">
        <v>139550</v>
      </c>
      <c r="B4310" s="1">
        <v>8030102104</v>
      </c>
      <c r="C4310" s="1" t="s">
        <v>5504</v>
      </c>
      <c r="D4310" s="1"/>
      <c r="E4310" s="1">
        <v>2</v>
      </c>
      <c r="F4310" s="1" t="s">
        <v>359</v>
      </c>
      <c r="G4310" s="1" t="s">
        <v>49</v>
      </c>
      <c r="H4310" s="1" t="s">
        <v>1056</v>
      </c>
      <c r="I4310" s="1" t="s">
        <v>1549</v>
      </c>
      <c r="J4310" s="1">
        <v>0</v>
      </c>
      <c r="K4310" s="1" t="s">
        <v>4193</v>
      </c>
      <c r="L4310" s="1" t="s">
        <v>4194</v>
      </c>
      <c r="M4310" s="1" t="s">
        <v>1059</v>
      </c>
      <c r="N4310" s="1"/>
      <c r="O4310" s="1" t="s">
        <v>41</v>
      </c>
      <c r="P4310" s="2" t="s">
        <v>33</v>
      </c>
      <c r="Q4310" s="1" t="s">
        <v>345</v>
      </c>
      <c r="R4310" s="1" t="str">
        <f>VLOOKUP(表2[index_id],表1[],2)</f>
        <v>ValueOntology.PERCENTAGE</v>
      </c>
      <c r="S4310" t="str">
        <f>VLOOKUP(表2[index_id],表3[],2)</f>
        <v>ValueOntology.PERCENTAGE</v>
      </c>
      <c r="T4310" s="5" t="str">
        <f>VLOOKUP(表2[index_id],表4[],2)</f>
        <v>ValueOntology.PERCENTAGE</v>
      </c>
      <c r="U4310" t="str">
        <f>VLOOKUP(表2[index_id],表5[],2)</f>
        <v>ValueOntology.PERCENTAGE</v>
      </c>
      <c r="V4310" t="str">
        <f>VLOOKUP(表2[index_id],表6[],2)</f>
        <v>ValueOntology.PERCENTAGE</v>
      </c>
      <c r="W4310" t="str">
        <f>VLOOKUP(表2[index_id],表7[],2)</f>
        <v>ValueOntology.PERCENTAGE</v>
      </c>
      <c r="X4310" t="str">
        <f>VLOOKUP(表2[index_id],表8[],2)</f>
        <v>ValueOntology.PERCENTAGE</v>
      </c>
      <c r="Y4310" t="str">
        <f>VLOOKUP(表2[index_id],表9[],2)</f>
        <v>ValueOntology.PROPORTION_OF_NATION</v>
      </c>
      <c r="Z4310" t="str">
        <f>VLOOKUP(表2[index_id],表10[],2)</f>
        <v>ValueOntology.PROPORTION_OF_NATION</v>
      </c>
      <c r="AA4310" t="str">
        <f>VLOOKUP(表2[index_id],表11[],2)</f>
        <v>ValueOntology.PROPORTION_OF_NATION</v>
      </c>
      <c r="AB4310" s="8" t="b">
        <f>表2[[#This Row],[vo104]]=表2[[#This Row],[vo109]]</f>
        <v>1</v>
      </c>
    </row>
    <row r="4311" spans="1:28" ht="15" hidden="1" x14ac:dyDescent="0.25">
      <c r="A4311" s="1">
        <v>54221</v>
      </c>
      <c r="B4311" s="1">
        <v>1310150500</v>
      </c>
      <c r="C4311" s="1" t="s">
        <v>5505</v>
      </c>
      <c r="D4311" s="1" t="s">
        <v>5506</v>
      </c>
      <c r="E4311" s="1">
        <v>0</v>
      </c>
      <c r="F4311" s="1" t="s">
        <v>25</v>
      </c>
      <c r="G4311" s="1" t="s">
        <v>26</v>
      </c>
      <c r="H4311" s="1" t="s">
        <v>27</v>
      </c>
      <c r="I4311" s="1" t="s">
        <v>2357</v>
      </c>
      <c r="J4311" s="1">
        <v>0</v>
      </c>
      <c r="K4311" s="1" t="s">
        <v>29</v>
      </c>
      <c r="L4311" s="1" t="s">
        <v>30</v>
      </c>
      <c r="M4311" s="1" t="s">
        <v>31</v>
      </c>
      <c r="N4311" s="1"/>
      <c r="O4311" s="1" t="s">
        <v>32</v>
      </c>
      <c r="P4311" s="2" t="s">
        <v>33</v>
      </c>
      <c r="Q4311" s="1" t="s">
        <v>34</v>
      </c>
      <c r="R4311" s="1" t="str">
        <f>VLOOKUP(表2[index_id],表1[],2)</f>
        <v>ValueOntology.QUANTITY</v>
      </c>
      <c r="S4311" t="str">
        <f>VLOOKUP(表2[index_id],表3[],2)</f>
        <v>ValueOntology.QUANTITY</v>
      </c>
      <c r="T4311" s="5" t="str">
        <f>VLOOKUP(表2[index_id],表4[],2)</f>
        <v>ValueOntology.QUANTITY</v>
      </c>
      <c r="U4311" t="str">
        <f>VLOOKUP(表2[index_id],表5[],2)</f>
        <v>ValueOntology.QUANTITY</v>
      </c>
      <c r="V4311" t="str">
        <f>VLOOKUP(表2[index_id],表6[],2)</f>
        <v>ValueOntology.QUANTITY</v>
      </c>
      <c r="W4311" t="str">
        <f>VLOOKUP(表2[index_id],表7[],2)</f>
        <v>ValueOntology.QUANTITY</v>
      </c>
      <c r="X4311" t="str">
        <f>VLOOKUP(表2[index_id],表8[],2)</f>
        <v>ValueOntology.QUANTITY</v>
      </c>
      <c r="Y4311" t="str">
        <f>VLOOKUP(表2[index_id],表9[],2)</f>
        <v>ValueOntology.QUANTITY</v>
      </c>
      <c r="Z4311" t="str">
        <f>VLOOKUP(表2[index_id],表10[],2)</f>
        <v>ValueOntology.QUANTITY</v>
      </c>
      <c r="AA4311" t="str">
        <f>VLOOKUP(表2[index_id],表11[],2)</f>
        <v>ValueOntology.QUANTITY</v>
      </c>
      <c r="AB4311" s="8" t="b">
        <f>表2[[#This Row],[vo104]]=表2[[#This Row],[vo109]]</f>
        <v>1</v>
      </c>
    </row>
    <row r="4312" spans="1:28" ht="15" x14ac:dyDescent="0.25">
      <c r="A4312" s="1">
        <v>139647</v>
      </c>
      <c r="B4312" s="1">
        <v>8030102198</v>
      </c>
      <c r="C4312" s="1" t="s">
        <v>5507</v>
      </c>
      <c r="D4312" s="1"/>
      <c r="E4312" s="1">
        <v>2</v>
      </c>
      <c r="F4312" s="1" t="s">
        <v>359</v>
      </c>
      <c r="G4312" s="1" t="s">
        <v>49</v>
      </c>
      <c r="H4312" s="1" t="s">
        <v>1056</v>
      </c>
      <c r="I4312" s="1" t="s">
        <v>953</v>
      </c>
      <c r="J4312" s="1">
        <v>0</v>
      </c>
      <c r="K4312" s="1" t="s">
        <v>4186</v>
      </c>
      <c r="L4312" s="1" t="s">
        <v>4187</v>
      </c>
      <c r="M4312" s="1" t="s">
        <v>1059</v>
      </c>
      <c r="N4312" s="1"/>
      <c r="O4312" s="1" t="s">
        <v>41</v>
      </c>
      <c r="P4312" s="2" t="s">
        <v>33</v>
      </c>
      <c r="Q4312" s="1" t="s">
        <v>345</v>
      </c>
      <c r="R4312" s="1" t="str">
        <f>VLOOKUP(表2[index_id],表1[],2)</f>
        <v>ValueOntology.PERCENTAGE</v>
      </c>
      <c r="S4312" t="str">
        <f>VLOOKUP(表2[index_id],表3[],2)</f>
        <v>ValueOntology.PERCENTAGE</v>
      </c>
      <c r="T4312" s="5" t="str">
        <f>VLOOKUP(表2[index_id],表4[],2)</f>
        <v>ValueOntology.PERCENTAGE</v>
      </c>
      <c r="U4312" t="str">
        <f>VLOOKUP(表2[index_id],表5[],2)</f>
        <v>ValueOntology.PERCENTAGE</v>
      </c>
      <c r="V4312" t="str">
        <f>VLOOKUP(表2[index_id],表6[],2)</f>
        <v>ValueOntology.PERCENTAGE</v>
      </c>
      <c r="W4312" t="str">
        <f>VLOOKUP(表2[index_id],表7[],2)</f>
        <v>ValueOntology.PERCENTAGE</v>
      </c>
      <c r="X4312" t="str">
        <f>VLOOKUP(表2[index_id],表8[],2)</f>
        <v>ValueOntology.PERCENTAGE</v>
      </c>
      <c r="Y4312" t="str">
        <f>VLOOKUP(表2[index_id],表9[],2)</f>
        <v>ValueOntology.PROPORTION_OF_NATION</v>
      </c>
      <c r="Z4312" t="str">
        <f>VLOOKUP(表2[index_id],表10[],2)</f>
        <v>ValueOntology.PROPORTION_OF_NATION</v>
      </c>
      <c r="AA4312" t="str">
        <f>VLOOKUP(表2[index_id],表11[],2)</f>
        <v>ValueOntology.PROPORTION_OF_NATION</v>
      </c>
      <c r="AB4312" s="8" t="b">
        <f>表2[[#This Row],[vo104]]=表2[[#This Row],[vo109]]</f>
        <v>1</v>
      </c>
    </row>
    <row r="4313" spans="1:28" ht="15" hidden="1" x14ac:dyDescent="0.25">
      <c r="A4313" s="1">
        <v>139775</v>
      </c>
      <c r="B4313" s="1">
        <v>8030102319</v>
      </c>
      <c r="C4313" s="1" t="s">
        <v>5508</v>
      </c>
      <c r="D4313" s="1"/>
      <c r="E4313" s="1">
        <v>2</v>
      </c>
      <c r="F4313" s="1" t="s">
        <v>310</v>
      </c>
      <c r="G4313" s="1" t="s">
        <v>49</v>
      </c>
      <c r="H4313" s="1" t="s">
        <v>1056</v>
      </c>
      <c r="I4313" s="1" t="s">
        <v>953</v>
      </c>
      <c r="J4313" s="1">
        <v>0</v>
      </c>
      <c r="K4313" s="1" t="s">
        <v>1096</v>
      </c>
      <c r="L4313" s="1" t="s">
        <v>1097</v>
      </c>
      <c r="M4313" s="1" t="s">
        <v>1059</v>
      </c>
      <c r="N4313" s="1"/>
      <c r="O4313" s="1" t="s">
        <v>41</v>
      </c>
      <c r="P4313" s="2" t="s">
        <v>33</v>
      </c>
      <c r="Q4313" s="1" t="s">
        <v>108</v>
      </c>
      <c r="R4313" s="1" t="str">
        <f>VLOOKUP(表2[index_id],表1[],2)</f>
        <v>ValueOntology.PERCENTAGE</v>
      </c>
      <c r="S4313" t="str">
        <f>VLOOKUP(表2[index_id],表3[],2)</f>
        <v>ValueOntology.PERCENTAGE</v>
      </c>
      <c r="T4313" s="5" t="str">
        <f>VLOOKUP(表2[index_id],表4[],2)</f>
        <v>ValueOntology.PERCENTAGE</v>
      </c>
      <c r="U4313" t="str">
        <f>VLOOKUP(表2[index_id],表5[],2)</f>
        <v>ValueOntology.PERCENTAGE</v>
      </c>
      <c r="V4313" t="str">
        <f>VLOOKUP(表2[index_id],表6[],2)</f>
        <v>ValueOntology.PERCENTAGE</v>
      </c>
      <c r="W4313" t="str">
        <f>VLOOKUP(表2[index_id],表7[],2)</f>
        <v>ValueOntology.PERCENTAGE</v>
      </c>
      <c r="X4313" t="str">
        <f>VLOOKUP(表2[index_id],表8[],2)</f>
        <v>ValueOntology.PERCENTAGE</v>
      </c>
      <c r="Y4313" t="str">
        <f>VLOOKUP(表2[index_id],表9[],2)</f>
        <v>ValueOntology.PERCENTAGE</v>
      </c>
      <c r="Z4313" t="str">
        <f>VLOOKUP(表2[index_id],表10[],2)</f>
        <v>ValueOntology.PERCENTAGE</v>
      </c>
      <c r="AA4313" t="str">
        <f>VLOOKUP(表2[index_id],表11[],2)</f>
        <v>ValueOntology.PERCENTAGE</v>
      </c>
      <c r="AB4313" s="8" t="b">
        <f>表2[[#This Row],[vo104]]=表2[[#This Row],[vo109]]</f>
        <v>1</v>
      </c>
    </row>
    <row r="4314" spans="1:28" ht="15" hidden="1" x14ac:dyDescent="0.25">
      <c r="A4314" s="1">
        <v>149682</v>
      </c>
      <c r="B4314" s="1">
        <v>7330102379</v>
      </c>
      <c r="C4314" s="1" t="s">
        <v>5509</v>
      </c>
      <c r="D4314" s="1"/>
      <c r="E4314" s="1">
        <v>2</v>
      </c>
      <c r="F4314" s="1" t="s">
        <v>88</v>
      </c>
      <c r="G4314" s="1" t="s">
        <v>49</v>
      </c>
      <c r="H4314" s="1" t="s">
        <v>1056</v>
      </c>
      <c r="I4314" s="1" t="s">
        <v>1549</v>
      </c>
      <c r="J4314" s="1">
        <v>0</v>
      </c>
      <c r="K4314" s="1" t="s">
        <v>1087</v>
      </c>
      <c r="L4314" s="1" t="s">
        <v>4204</v>
      </c>
      <c r="M4314" s="1" t="s">
        <v>1059</v>
      </c>
      <c r="N4314" s="1"/>
      <c r="O4314" s="1" t="s">
        <v>54</v>
      </c>
      <c r="P4314" s="2" t="s">
        <v>33</v>
      </c>
      <c r="Q4314" s="1" t="s">
        <v>117</v>
      </c>
      <c r="R4314" s="1" t="str">
        <f>VLOOKUP(表2[index_id],表1[],2)</f>
        <v>ValueOntology.QUANTITY</v>
      </c>
      <c r="S4314" t="str">
        <f>VLOOKUP(表2[index_id],表3[],2)</f>
        <v>ValueOntology.QUANTITY_PER_CAPITA</v>
      </c>
      <c r="T4314" s="5" t="str">
        <f>VLOOKUP(表2[index_id],表4[],2)</f>
        <v>ValueOntology.QUANTITY_PER_CAPITA</v>
      </c>
      <c r="U4314" t="str">
        <f>VLOOKUP(表2[index_id],表5[],2)</f>
        <v>ValueOntology.QUANTITY_PER_CAPITA</v>
      </c>
      <c r="V4314" t="str">
        <f>VLOOKUP(表2[index_id],表6[],2)</f>
        <v>ValueOntology.QUANTITY_PER_CAPITA</v>
      </c>
      <c r="W4314" t="str">
        <f>VLOOKUP(表2[index_id],表7[],2)</f>
        <v>ValueOntology.QUANTITY_PER_CAPITA</v>
      </c>
      <c r="X4314" t="str">
        <f>VLOOKUP(表2[index_id],表8[],2)</f>
        <v>ValueOntology.QUANTITY_PER_CAPITA</v>
      </c>
      <c r="Y4314" t="str">
        <f>VLOOKUP(表2[index_id],表9[],2)</f>
        <v>ValueOntology.QUANTITY_PER_CAPITA</v>
      </c>
      <c r="Z4314" t="str">
        <f>VLOOKUP(表2[index_id],表10[],2)</f>
        <v>ValueOntology.QUANTITY_PER_CAPITA</v>
      </c>
      <c r="AA4314" t="str">
        <f>VLOOKUP(表2[index_id],表11[],2)</f>
        <v>ValueOntology.QUANTITY_PER_CAPITA</v>
      </c>
      <c r="AB4314" s="8" t="b">
        <f>表2[[#This Row],[vo104]]=表2[[#This Row],[vo109]]</f>
        <v>1</v>
      </c>
    </row>
    <row r="4315" spans="1:28" ht="15" x14ac:dyDescent="0.25">
      <c r="A4315" s="1">
        <v>139774</v>
      </c>
      <c r="B4315" s="1">
        <v>8030102318</v>
      </c>
      <c r="C4315" s="1" t="s">
        <v>5510</v>
      </c>
      <c r="D4315" s="1"/>
      <c r="E4315" s="1">
        <v>2</v>
      </c>
      <c r="F4315" s="1" t="s">
        <v>359</v>
      </c>
      <c r="G4315" s="1" t="s">
        <v>49</v>
      </c>
      <c r="H4315" s="1" t="s">
        <v>1056</v>
      </c>
      <c r="I4315" s="1" t="s">
        <v>953</v>
      </c>
      <c r="J4315" s="1">
        <v>0</v>
      </c>
      <c r="K4315" s="1" t="s">
        <v>4193</v>
      </c>
      <c r="L4315" s="1" t="s">
        <v>4194</v>
      </c>
      <c r="M4315" s="1" t="s">
        <v>1059</v>
      </c>
      <c r="N4315" s="1"/>
      <c r="O4315" s="1" t="s">
        <v>41</v>
      </c>
      <c r="P4315" s="2" t="s">
        <v>33</v>
      </c>
      <c r="Q4315" s="1" t="s">
        <v>345</v>
      </c>
      <c r="R4315" s="1" t="str">
        <f>VLOOKUP(表2[index_id],表1[],2)</f>
        <v>ValueOntology.PERCENTAGE</v>
      </c>
      <c r="S4315" t="str">
        <f>VLOOKUP(表2[index_id],表3[],2)</f>
        <v>ValueOntology.PERCENTAGE</v>
      </c>
      <c r="T4315" s="5" t="str">
        <f>VLOOKUP(表2[index_id],表4[],2)</f>
        <v>ValueOntology.PERCENTAGE</v>
      </c>
      <c r="U4315" t="str">
        <f>VLOOKUP(表2[index_id],表5[],2)</f>
        <v>ValueOntology.PERCENTAGE</v>
      </c>
      <c r="V4315" t="str">
        <f>VLOOKUP(表2[index_id],表6[],2)</f>
        <v>ValueOntology.PERCENTAGE</v>
      </c>
      <c r="W4315" t="str">
        <f>VLOOKUP(表2[index_id],表7[],2)</f>
        <v>ValueOntology.PERCENTAGE</v>
      </c>
      <c r="X4315" t="str">
        <f>VLOOKUP(表2[index_id],表8[],2)</f>
        <v>ValueOntology.PERCENTAGE</v>
      </c>
      <c r="Y4315" t="str">
        <f>VLOOKUP(表2[index_id],表9[],2)</f>
        <v>ValueOntology.PROPORTION_OF_NATION</v>
      </c>
      <c r="Z4315" t="str">
        <f>VLOOKUP(表2[index_id],表10[],2)</f>
        <v>ValueOntology.PROPORTION_OF_NATION</v>
      </c>
      <c r="AA4315" t="str">
        <f>VLOOKUP(表2[index_id],表11[],2)</f>
        <v>ValueOntology.PROPORTION_OF_NATION</v>
      </c>
      <c r="AB4315" s="8" t="b">
        <f>表2[[#This Row],[vo104]]=表2[[#This Row],[vo109]]</f>
        <v>1</v>
      </c>
    </row>
    <row r="4316" spans="1:28" ht="15" hidden="1" x14ac:dyDescent="0.25">
      <c r="A4316" s="1">
        <v>141510</v>
      </c>
      <c r="B4316" s="1">
        <v>8030103419</v>
      </c>
      <c r="C4316" s="1" t="s">
        <v>5511</v>
      </c>
      <c r="D4316" s="1"/>
      <c r="E4316" s="1">
        <v>0</v>
      </c>
      <c r="F4316" s="1" t="s">
        <v>25</v>
      </c>
      <c r="G4316" s="1" t="s">
        <v>49</v>
      </c>
      <c r="H4316" s="1" t="s">
        <v>1056</v>
      </c>
      <c r="I4316" s="1" t="s">
        <v>1549</v>
      </c>
      <c r="J4316" s="1">
        <v>0</v>
      </c>
      <c r="K4316" s="1" t="s">
        <v>1092</v>
      </c>
      <c r="L4316" s="1" t="s">
        <v>1058</v>
      </c>
      <c r="M4316" s="1" t="s">
        <v>1059</v>
      </c>
      <c r="N4316" s="1"/>
      <c r="O4316" s="1" t="s">
        <v>41</v>
      </c>
      <c r="P4316" s="2" t="s">
        <v>33</v>
      </c>
      <c r="Q4316" s="1" t="s">
        <v>108</v>
      </c>
      <c r="R4316" s="1" t="str">
        <f>VLOOKUP(表2[index_id],表1[],2)</f>
        <v>ValueOntology.QUANTITY</v>
      </c>
      <c r="S4316" t="str">
        <f>VLOOKUP(表2[index_id],表3[],2)</f>
        <v>ValueOntology.QUANTITY</v>
      </c>
      <c r="T4316" s="5" t="str">
        <f>VLOOKUP(表2[index_id],表4[],2)</f>
        <v>ValueOntology.QUANTITY</v>
      </c>
      <c r="U4316" t="str">
        <f>VLOOKUP(表2[index_id],表5[],2)</f>
        <v>ValueOntology.QUANTITY</v>
      </c>
      <c r="V4316" t="str">
        <f>VLOOKUP(表2[index_id],表6[],2)</f>
        <v>ValueOntology.QUANTITY</v>
      </c>
      <c r="W4316" t="str">
        <f>VLOOKUP(表2[index_id],表7[],2)</f>
        <v>ValueOntology.QUANTITY</v>
      </c>
      <c r="X4316" t="str">
        <f>VLOOKUP(表2[index_id],表8[],2)</f>
        <v>ValueOntology.QUANTITY</v>
      </c>
      <c r="Y4316" t="str">
        <f>VLOOKUP(表2[index_id],表9[],2)</f>
        <v>ValueOntology.QUANTITY</v>
      </c>
      <c r="Z4316" t="str">
        <f>VLOOKUP(表2[index_id],表10[],2)</f>
        <v>ValueOntology.QUANTITY</v>
      </c>
      <c r="AA4316" t="str">
        <f>VLOOKUP(表2[index_id],表11[],2)</f>
        <v>ValueOntology.QUANTITY</v>
      </c>
      <c r="AB4316" s="8" t="b">
        <f>表2[[#This Row],[vo104]]=表2[[#This Row],[vo109]]</f>
        <v>1</v>
      </c>
    </row>
    <row r="4317" spans="1:28" ht="15" x14ac:dyDescent="0.25">
      <c r="A4317" s="1">
        <v>139990</v>
      </c>
      <c r="B4317" s="1">
        <v>8030102568</v>
      </c>
      <c r="C4317" s="1" t="s">
        <v>5512</v>
      </c>
      <c r="D4317" s="1"/>
      <c r="E4317" s="1">
        <v>2</v>
      </c>
      <c r="F4317" s="1" t="s">
        <v>359</v>
      </c>
      <c r="G4317" s="1" t="s">
        <v>49</v>
      </c>
      <c r="H4317" s="1" t="s">
        <v>1056</v>
      </c>
      <c r="I4317" s="1" t="s">
        <v>1549</v>
      </c>
      <c r="J4317" s="1">
        <v>0</v>
      </c>
      <c r="K4317" s="1" t="s">
        <v>4182</v>
      </c>
      <c r="L4317" s="1" t="s">
        <v>4183</v>
      </c>
      <c r="M4317" s="1" t="s">
        <v>1059</v>
      </c>
      <c r="N4317" s="1"/>
      <c r="O4317" s="1" t="s">
        <v>41</v>
      </c>
      <c r="P4317" s="2" t="s">
        <v>33</v>
      </c>
      <c r="Q4317" s="1" t="s">
        <v>345</v>
      </c>
      <c r="R4317" s="1" t="str">
        <f>VLOOKUP(表2[index_id],表1[],2)</f>
        <v>ValueOntology.PERCENTAGE</v>
      </c>
      <c r="S4317" t="str">
        <f>VLOOKUP(表2[index_id],表3[],2)</f>
        <v>ValueOntology.PERCENTAGE</v>
      </c>
      <c r="T4317" s="5" t="str">
        <f>VLOOKUP(表2[index_id],表4[],2)</f>
        <v>ValueOntology.PERCENTAGE</v>
      </c>
      <c r="U4317" t="str">
        <f>VLOOKUP(表2[index_id],表5[],2)</f>
        <v>ValueOntology.PERCENTAGE</v>
      </c>
      <c r="V4317" t="str">
        <f>VLOOKUP(表2[index_id],表6[],2)</f>
        <v>ValueOntology.PERCENTAGE</v>
      </c>
      <c r="W4317" t="str">
        <f>VLOOKUP(表2[index_id],表7[],2)</f>
        <v>ValueOntology.PERCENTAGE</v>
      </c>
      <c r="X4317" t="str">
        <f>VLOOKUP(表2[index_id],表8[],2)</f>
        <v>ValueOntology.PERCENTAGE</v>
      </c>
      <c r="Y4317" t="str">
        <f>VLOOKUP(表2[index_id],表9[],2)</f>
        <v>ValueOntology.PROPORTION_OF_NATION</v>
      </c>
      <c r="Z4317" t="str">
        <f>VLOOKUP(表2[index_id],表10[],2)</f>
        <v>ValueOntology.PROPORTION_OF_NATION</v>
      </c>
      <c r="AA4317" t="str">
        <f>VLOOKUP(表2[index_id],表11[],2)</f>
        <v>ValueOntology.PROPORTION_OF_NATION</v>
      </c>
      <c r="AB4317" s="8" t="b">
        <f>表2[[#This Row],[vo104]]=表2[[#This Row],[vo109]]</f>
        <v>1</v>
      </c>
    </row>
    <row r="4318" spans="1:28" ht="15" hidden="1" x14ac:dyDescent="0.25">
      <c r="A4318" s="1">
        <v>141582</v>
      </c>
      <c r="B4318" s="1">
        <v>8030103513</v>
      </c>
      <c r="C4318" s="1" t="s">
        <v>5513</v>
      </c>
      <c r="D4318" s="1"/>
      <c r="E4318" s="1">
        <v>2</v>
      </c>
      <c r="F4318" s="1" t="s">
        <v>310</v>
      </c>
      <c r="G4318" s="1" t="s">
        <v>49</v>
      </c>
      <c r="H4318" s="1" t="s">
        <v>1056</v>
      </c>
      <c r="I4318" s="1" t="s">
        <v>1549</v>
      </c>
      <c r="J4318" s="1">
        <v>0</v>
      </c>
      <c r="K4318" s="1" t="s">
        <v>1110</v>
      </c>
      <c r="L4318" s="1" t="s">
        <v>1111</v>
      </c>
      <c r="M4318" s="1" t="s">
        <v>1059</v>
      </c>
      <c r="N4318" s="1"/>
      <c r="O4318" s="1" t="s">
        <v>41</v>
      </c>
      <c r="P4318" s="2" t="s">
        <v>33</v>
      </c>
      <c r="Q4318" s="1" t="s">
        <v>108</v>
      </c>
      <c r="R4318" s="1" t="str">
        <f>VLOOKUP(表2[index_id],表1[],2)</f>
        <v>ValueOntology.PERCENTAGE</v>
      </c>
      <c r="S4318" t="str">
        <f>VLOOKUP(表2[index_id],表3[],2)</f>
        <v>ValueOntology.PERCENTAGE</v>
      </c>
      <c r="T4318" s="5" t="str">
        <f>VLOOKUP(表2[index_id],表4[],2)</f>
        <v>ValueOntology.PERCENTAGE</v>
      </c>
      <c r="U4318" t="str">
        <f>VLOOKUP(表2[index_id],表5[],2)</f>
        <v>ValueOntology.PERCENTAGE</v>
      </c>
      <c r="V4318" t="str">
        <f>VLOOKUP(表2[index_id],表6[],2)</f>
        <v>ValueOntology.PERCENTAGE</v>
      </c>
      <c r="W4318" t="str">
        <f>VLOOKUP(表2[index_id],表7[],2)</f>
        <v>ValueOntology.PERCENTAGE</v>
      </c>
      <c r="X4318" t="str">
        <f>VLOOKUP(表2[index_id],表8[],2)</f>
        <v>ValueOntology.PERCENTAGE</v>
      </c>
      <c r="Y4318" t="str">
        <f>VLOOKUP(表2[index_id],表9[],2)</f>
        <v>ValueOntology.PERCENTAGE</v>
      </c>
      <c r="Z4318" t="str">
        <f>VLOOKUP(表2[index_id],表10[],2)</f>
        <v>ValueOntology.PERCENTAGE</v>
      </c>
      <c r="AA4318" t="str">
        <f>VLOOKUP(表2[index_id],表11[],2)</f>
        <v>ValueOntology.PERCENTAGE</v>
      </c>
      <c r="AB4318" s="8" t="b">
        <f>表2[[#This Row],[vo104]]=表2[[#This Row],[vo109]]</f>
        <v>1</v>
      </c>
    </row>
    <row r="4319" spans="1:28" ht="15" hidden="1" x14ac:dyDescent="0.25">
      <c r="A4319" s="1">
        <v>139454</v>
      </c>
      <c r="B4319" s="1">
        <v>8030102011</v>
      </c>
      <c r="C4319" s="1" t="s">
        <v>5514</v>
      </c>
      <c r="D4319" s="1"/>
      <c r="E4319" s="1">
        <v>2</v>
      </c>
      <c r="F4319" s="1" t="s">
        <v>310</v>
      </c>
      <c r="G4319" s="1" t="s">
        <v>49</v>
      </c>
      <c r="H4319" s="1" t="s">
        <v>1056</v>
      </c>
      <c r="I4319" s="1" t="s">
        <v>1549</v>
      </c>
      <c r="J4319" s="1">
        <v>0</v>
      </c>
      <c r="K4319" s="1" t="s">
        <v>1096</v>
      </c>
      <c r="L4319" s="1" t="s">
        <v>1097</v>
      </c>
      <c r="M4319" s="1" t="s">
        <v>1059</v>
      </c>
      <c r="N4319" s="1"/>
      <c r="O4319" s="1" t="s">
        <v>41</v>
      </c>
      <c r="P4319" s="2" t="s">
        <v>33</v>
      </c>
      <c r="Q4319" s="1" t="s">
        <v>108</v>
      </c>
      <c r="R4319" s="1" t="str">
        <f>VLOOKUP(表2[index_id],表1[],2)</f>
        <v>ValueOntology.PERCENTAGE</v>
      </c>
      <c r="S4319" t="str">
        <f>VLOOKUP(表2[index_id],表3[],2)</f>
        <v>ValueOntology.PERCENTAGE</v>
      </c>
      <c r="T4319" s="5" t="str">
        <f>VLOOKUP(表2[index_id],表4[],2)</f>
        <v>ValueOntology.PERCENTAGE</v>
      </c>
      <c r="U4319" t="str">
        <f>VLOOKUP(表2[index_id],表5[],2)</f>
        <v>ValueOntology.PERCENTAGE</v>
      </c>
      <c r="V4319" t="str">
        <f>VLOOKUP(表2[index_id],表6[],2)</f>
        <v>ValueOntology.PERCENTAGE</v>
      </c>
      <c r="W4319" t="str">
        <f>VLOOKUP(表2[index_id],表7[],2)</f>
        <v>ValueOntology.PERCENTAGE</v>
      </c>
      <c r="X4319" t="str">
        <f>VLOOKUP(表2[index_id],表8[],2)</f>
        <v>ValueOntology.PERCENTAGE</v>
      </c>
      <c r="Y4319" t="str">
        <f>VLOOKUP(表2[index_id],表9[],2)</f>
        <v>ValueOntology.PERCENTAGE</v>
      </c>
      <c r="Z4319" t="str">
        <f>VLOOKUP(表2[index_id],表10[],2)</f>
        <v>ValueOntology.PERCENTAGE</v>
      </c>
      <c r="AA4319" t="str">
        <f>VLOOKUP(表2[index_id],表11[],2)</f>
        <v>ValueOntology.PERCENTAGE</v>
      </c>
      <c r="AB4319" s="8" t="b">
        <f>表2[[#This Row],[vo104]]=表2[[#This Row],[vo109]]</f>
        <v>1</v>
      </c>
    </row>
    <row r="4320" spans="1:28" ht="15" x14ac:dyDescent="0.25">
      <c r="A4320" s="1">
        <v>139551</v>
      </c>
      <c r="B4320" s="1">
        <v>8030102105</v>
      </c>
      <c r="C4320" s="1" t="s">
        <v>5515</v>
      </c>
      <c r="D4320" s="1"/>
      <c r="E4320" s="1">
        <v>2</v>
      </c>
      <c r="F4320" s="1" t="s">
        <v>359</v>
      </c>
      <c r="G4320" s="1" t="s">
        <v>49</v>
      </c>
      <c r="H4320" s="1" t="s">
        <v>1056</v>
      </c>
      <c r="I4320" s="1" t="s">
        <v>1549</v>
      </c>
      <c r="J4320" s="1">
        <v>0</v>
      </c>
      <c r="K4320" s="1" t="s">
        <v>4193</v>
      </c>
      <c r="L4320" s="1" t="s">
        <v>4194</v>
      </c>
      <c r="M4320" s="1" t="s">
        <v>1059</v>
      </c>
      <c r="N4320" s="1"/>
      <c r="O4320" s="1" t="s">
        <v>41</v>
      </c>
      <c r="P4320" s="2" t="s">
        <v>33</v>
      </c>
      <c r="Q4320" s="1" t="s">
        <v>345</v>
      </c>
      <c r="R4320" s="1" t="str">
        <f>VLOOKUP(表2[index_id],表1[],2)</f>
        <v>ValueOntology.PERCENTAGE</v>
      </c>
      <c r="S4320" t="str">
        <f>VLOOKUP(表2[index_id],表3[],2)</f>
        <v>ValueOntology.PERCENTAGE</v>
      </c>
      <c r="T4320" s="5" t="str">
        <f>VLOOKUP(表2[index_id],表4[],2)</f>
        <v>ValueOntology.PERCENTAGE</v>
      </c>
      <c r="U4320" t="str">
        <f>VLOOKUP(表2[index_id],表5[],2)</f>
        <v>ValueOntology.PERCENTAGE</v>
      </c>
      <c r="V4320" t="str">
        <f>VLOOKUP(表2[index_id],表6[],2)</f>
        <v>ValueOntology.PERCENTAGE</v>
      </c>
      <c r="W4320" t="str">
        <f>VLOOKUP(表2[index_id],表7[],2)</f>
        <v>ValueOntology.PERCENTAGE</v>
      </c>
      <c r="X4320" t="str">
        <f>VLOOKUP(表2[index_id],表8[],2)</f>
        <v>ValueOntology.PERCENTAGE</v>
      </c>
      <c r="Y4320" t="str">
        <f>VLOOKUP(表2[index_id],表9[],2)</f>
        <v>ValueOntology.PROPORTION_OF_NATION</v>
      </c>
      <c r="Z4320" t="str">
        <f>VLOOKUP(表2[index_id],表10[],2)</f>
        <v>ValueOntology.PROPORTION_OF_NATION</v>
      </c>
      <c r="AA4320" t="str">
        <f>VLOOKUP(表2[index_id],表11[],2)</f>
        <v>ValueOntology.PROPORTION_OF_NATION</v>
      </c>
      <c r="AB4320" s="8" t="b">
        <f>表2[[#This Row],[vo104]]=表2[[#This Row],[vo109]]</f>
        <v>1</v>
      </c>
    </row>
    <row r="4321" spans="1:28" ht="15" hidden="1" x14ac:dyDescent="0.25">
      <c r="A4321" s="1">
        <v>139078</v>
      </c>
      <c r="B4321" s="1">
        <v>8030101634</v>
      </c>
      <c r="C4321" s="1" t="s">
        <v>5516</v>
      </c>
      <c r="D4321" s="1"/>
      <c r="E4321" s="1">
        <v>0</v>
      </c>
      <c r="F4321" s="1" t="s">
        <v>25</v>
      </c>
      <c r="G4321" s="1" t="s">
        <v>49</v>
      </c>
      <c r="H4321" s="1" t="s">
        <v>1056</v>
      </c>
      <c r="I4321" s="1" t="s">
        <v>1549</v>
      </c>
      <c r="J4321" s="1">
        <v>0</v>
      </c>
      <c r="K4321" s="1" t="s">
        <v>1099</v>
      </c>
      <c r="L4321" s="1" t="s">
        <v>1100</v>
      </c>
      <c r="M4321" s="1" t="s">
        <v>1059</v>
      </c>
      <c r="N4321" s="1"/>
      <c r="O4321" s="1" t="s">
        <v>41</v>
      </c>
      <c r="P4321" s="2" t="s">
        <v>33</v>
      </c>
      <c r="Q4321" s="1" t="s">
        <v>108</v>
      </c>
      <c r="R4321" s="1" t="str">
        <f>VLOOKUP(表2[index_id],表1[],2)</f>
        <v>ValueOntology.QUANTITY</v>
      </c>
      <c r="S4321" t="str">
        <f>VLOOKUP(表2[index_id],表3[],2)</f>
        <v>ValueOntology.QUANTITY</v>
      </c>
      <c r="T4321" s="5" t="str">
        <f>VLOOKUP(表2[index_id],表4[],2)</f>
        <v>ValueOntology.QUANTITY</v>
      </c>
      <c r="U4321" t="str">
        <f>VLOOKUP(表2[index_id],表5[],2)</f>
        <v>ValueOntology.QUANTITY</v>
      </c>
      <c r="V4321" t="str">
        <f>VLOOKUP(表2[index_id],表6[],2)</f>
        <v>ValueOntology.QUANTITY</v>
      </c>
      <c r="W4321" t="str">
        <f>VLOOKUP(表2[index_id],表7[],2)</f>
        <v>ValueOntology.QUANTITY</v>
      </c>
      <c r="X4321" t="str">
        <f>VLOOKUP(表2[index_id],表8[],2)</f>
        <v>ValueOntology.QUANTITY</v>
      </c>
      <c r="Y4321" t="str">
        <f>VLOOKUP(表2[index_id],表9[],2)</f>
        <v>ValueOntology.QUANTITY</v>
      </c>
      <c r="Z4321" t="str">
        <f>VLOOKUP(表2[index_id],表10[],2)</f>
        <v>ValueOntology.QUANTITY</v>
      </c>
      <c r="AA4321" t="str">
        <f>VLOOKUP(表2[index_id],表11[],2)</f>
        <v>ValueOntology.QUANTITY</v>
      </c>
      <c r="AB4321" s="8" t="b">
        <f>表2[[#This Row],[vo104]]=表2[[#This Row],[vo109]]</f>
        <v>1</v>
      </c>
    </row>
    <row r="4322" spans="1:28" ht="15" hidden="1" x14ac:dyDescent="0.25">
      <c r="A4322" s="1">
        <v>139172</v>
      </c>
      <c r="B4322" s="1">
        <v>8030101728</v>
      </c>
      <c r="C4322" s="1" t="s">
        <v>5517</v>
      </c>
      <c r="D4322" s="1"/>
      <c r="E4322" s="1">
        <v>2</v>
      </c>
      <c r="F4322" s="1" t="s">
        <v>310</v>
      </c>
      <c r="G4322" s="1" t="s">
        <v>49</v>
      </c>
      <c r="H4322" s="1" t="s">
        <v>1056</v>
      </c>
      <c r="I4322" s="1" t="s">
        <v>1549</v>
      </c>
      <c r="J4322" s="1">
        <v>0</v>
      </c>
      <c r="K4322" s="1" t="s">
        <v>1102</v>
      </c>
      <c r="L4322" s="1" t="s">
        <v>1103</v>
      </c>
      <c r="M4322" s="1" t="s">
        <v>1059</v>
      </c>
      <c r="N4322" s="1"/>
      <c r="O4322" s="1" t="s">
        <v>41</v>
      </c>
      <c r="P4322" s="2" t="s">
        <v>33</v>
      </c>
      <c r="Q4322" s="1" t="s">
        <v>108</v>
      </c>
      <c r="R4322" s="1" t="str">
        <f>VLOOKUP(表2[index_id],表1[],2)</f>
        <v>ValueOntology.PERCENTAGE</v>
      </c>
      <c r="S4322" t="str">
        <f>VLOOKUP(表2[index_id],表3[],2)</f>
        <v>ValueOntology.PERCENTAGE</v>
      </c>
      <c r="T4322" s="5" t="str">
        <f>VLOOKUP(表2[index_id],表4[],2)</f>
        <v>ValueOntology.PERCENTAGE</v>
      </c>
      <c r="U4322" t="str">
        <f>VLOOKUP(表2[index_id],表5[],2)</f>
        <v>ValueOntology.PERCENTAGE</v>
      </c>
      <c r="V4322" t="str">
        <f>VLOOKUP(表2[index_id],表6[],2)</f>
        <v>ValueOntology.PERCENTAGE</v>
      </c>
      <c r="W4322" t="str">
        <f>VLOOKUP(表2[index_id],表7[],2)</f>
        <v>ValueOntology.PERCENTAGE</v>
      </c>
      <c r="X4322" t="str">
        <f>VLOOKUP(表2[index_id],表8[],2)</f>
        <v>ValueOntology.PERCENTAGE</v>
      </c>
      <c r="Y4322" t="str">
        <f>VLOOKUP(表2[index_id],表9[],2)</f>
        <v>ValueOntology.PERCENTAGE</v>
      </c>
      <c r="Z4322" t="str">
        <f>VLOOKUP(表2[index_id],表10[],2)</f>
        <v>ValueOntology.PERCENTAGE</v>
      </c>
      <c r="AA4322" t="str">
        <f>VLOOKUP(表2[index_id],表11[],2)</f>
        <v>ValueOntology.PERCENTAGE</v>
      </c>
      <c r="AB4322" s="8" t="b">
        <f>表2[[#This Row],[vo104]]=表2[[#This Row],[vo109]]</f>
        <v>1</v>
      </c>
    </row>
    <row r="4323" spans="1:28" ht="15" x14ac:dyDescent="0.25">
      <c r="A4323" s="1">
        <v>139270</v>
      </c>
      <c r="B4323" s="1">
        <v>8030101822</v>
      </c>
      <c r="C4323" s="1" t="s">
        <v>5518</v>
      </c>
      <c r="D4323" s="1"/>
      <c r="E4323" s="1">
        <v>2</v>
      </c>
      <c r="F4323" s="1" t="s">
        <v>359</v>
      </c>
      <c r="G4323" s="1" t="s">
        <v>49</v>
      </c>
      <c r="H4323" s="1" t="s">
        <v>1056</v>
      </c>
      <c r="I4323" s="1" t="s">
        <v>1549</v>
      </c>
      <c r="J4323" s="1">
        <v>0</v>
      </c>
      <c r="K4323" s="1" t="s">
        <v>4198</v>
      </c>
      <c r="L4323" s="1" t="s">
        <v>4199</v>
      </c>
      <c r="M4323" s="1" t="s">
        <v>1059</v>
      </c>
      <c r="N4323" s="1"/>
      <c r="O4323" s="1" t="s">
        <v>41</v>
      </c>
      <c r="P4323" s="2" t="s">
        <v>33</v>
      </c>
      <c r="Q4323" s="1" t="s">
        <v>345</v>
      </c>
      <c r="R4323" s="1" t="str">
        <f>VLOOKUP(表2[index_id],表1[],2)</f>
        <v>ValueOntology.PERCENTAGE</v>
      </c>
      <c r="S4323" t="str">
        <f>VLOOKUP(表2[index_id],表3[],2)</f>
        <v>ValueOntology.PERCENTAGE</v>
      </c>
      <c r="T4323" s="5" t="str">
        <f>VLOOKUP(表2[index_id],表4[],2)</f>
        <v>ValueOntology.PERCENTAGE</v>
      </c>
      <c r="U4323" t="str">
        <f>VLOOKUP(表2[index_id],表5[],2)</f>
        <v>ValueOntology.PERCENTAGE</v>
      </c>
      <c r="V4323" t="str">
        <f>VLOOKUP(表2[index_id],表6[],2)</f>
        <v>ValueOntology.PERCENTAGE</v>
      </c>
      <c r="W4323" t="str">
        <f>VLOOKUP(表2[index_id],表7[],2)</f>
        <v>ValueOntology.PERCENTAGE</v>
      </c>
      <c r="X4323" t="str">
        <f>VLOOKUP(表2[index_id],表8[],2)</f>
        <v>ValueOntology.PERCENTAGE</v>
      </c>
      <c r="Y4323" t="str">
        <f>VLOOKUP(表2[index_id],表9[],2)</f>
        <v>ValueOntology.PROPORTION_OF_NATION</v>
      </c>
      <c r="Z4323" t="str">
        <f>VLOOKUP(表2[index_id],表10[],2)</f>
        <v>ValueOntology.PROPORTION_OF_NATION</v>
      </c>
      <c r="AA4323" t="str">
        <f>VLOOKUP(表2[index_id],表11[],2)</f>
        <v>ValueOntology.PROPORTION_OF_NATION</v>
      </c>
      <c r="AB4323" s="8" t="b">
        <f>表2[[#This Row],[vo104]]=表2[[#This Row],[vo109]]</f>
        <v>1</v>
      </c>
    </row>
    <row r="4324" spans="1:28" ht="15" hidden="1" x14ac:dyDescent="0.25">
      <c r="A4324" s="1">
        <v>141862</v>
      </c>
      <c r="B4324" s="1">
        <v>8030104057</v>
      </c>
      <c r="C4324" s="1" t="s">
        <v>5519</v>
      </c>
      <c r="D4324" s="1"/>
      <c r="E4324" s="1">
        <v>0</v>
      </c>
      <c r="F4324" s="1" t="s">
        <v>25</v>
      </c>
      <c r="G4324" s="1" t="s">
        <v>49</v>
      </c>
      <c r="H4324" s="1" t="s">
        <v>1056</v>
      </c>
      <c r="I4324" s="1" t="s">
        <v>1549</v>
      </c>
      <c r="J4324" s="1">
        <v>0</v>
      </c>
      <c r="K4324" s="1" t="s">
        <v>1087</v>
      </c>
      <c r="L4324" s="1" t="s">
        <v>70</v>
      </c>
      <c r="M4324" s="1" t="s">
        <v>1059</v>
      </c>
      <c r="N4324" s="1"/>
      <c r="O4324" s="1" t="s">
        <v>41</v>
      </c>
      <c r="P4324" s="2" t="s">
        <v>33</v>
      </c>
      <c r="Q4324" s="1" t="s">
        <v>303</v>
      </c>
      <c r="R4324" s="1" t="str">
        <f>VLOOKUP(表2[index_id],表1[],2)</f>
        <v>ValueOntology.DIFF_QUANTITY</v>
      </c>
      <c r="S4324" t="str">
        <f>VLOOKUP(表2[index_id],表3[],2)</f>
        <v>ValueOntology.DIFF_QUANTITY</v>
      </c>
      <c r="T4324" s="5" t="str">
        <f>VLOOKUP(表2[index_id],表4[],2)</f>
        <v>ValueOntology.DIFF_QUANTITY</v>
      </c>
      <c r="U4324" t="str">
        <f>VLOOKUP(表2[index_id],表5[],2)</f>
        <v>ValueOntology.DIFF_QUANTITY</v>
      </c>
      <c r="V4324" t="str">
        <f>VLOOKUP(表2[index_id],表6[],2)</f>
        <v>ValueOntology.DIFF_QUANTITY</v>
      </c>
      <c r="W4324" t="str">
        <f>VLOOKUP(表2[index_id],表7[],2)</f>
        <v>ValueOntology.DIFF_QUANTITY</v>
      </c>
      <c r="X4324" t="str">
        <f>VLOOKUP(表2[index_id],表8[],2)</f>
        <v>ValueOntology.DIFF_QUANTITY</v>
      </c>
      <c r="Y4324" t="str">
        <f>VLOOKUP(表2[index_id],表9[],2)</f>
        <v>ValueOntology.DIFF_QUANTITY</v>
      </c>
      <c r="Z4324" t="str">
        <f>VLOOKUP(表2[index_id],表10[],2)</f>
        <v>ValueOntology.DIFF_QUANTITY</v>
      </c>
      <c r="AA4324" t="str">
        <f>VLOOKUP(表2[index_id],表11[],2)</f>
        <v>ValueOntology.DIFF_QUANTITY</v>
      </c>
      <c r="AB4324" s="8" t="b">
        <f>表2[[#This Row],[vo104]]=表2[[#This Row],[vo109]]</f>
        <v>1</v>
      </c>
    </row>
    <row r="4325" spans="1:28" ht="15" x14ac:dyDescent="0.25">
      <c r="A4325" s="1">
        <v>139712</v>
      </c>
      <c r="B4325" s="1">
        <v>8030102258</v>
      </c>
      <c r="C4325" s="1" t="s">
        <v>5520</v>
      </c>
      <c r="D4325" s="1"/>
      <c r="E4325" s="1">
        <v>2</v>
      </c>
      <c r="F4325" s="1" t="s">
        <v>359</v>
      </c>
      <c r="G4325" s="1" t="s">
        <v>49</v>
      </c>
      <c r="H4325" s="1" t="s">
        <v>1056</v>
      </c>
      <c r="I4325" s="1" t="s">
        <v>953</v>
      </c>
      <c r="J4325" s="1">
        <v>0</v>
      </c>
      <c r="K4325" s="1" t="s">
        <v>4198</v>
      </c>
      <c r="L4325" s="1" t="s">
        <v>4199</v>
      </c>
      <c r="M4325" s="1" t="s">
        <v>1059</v>
      </c>
      <c r="N4325" s="1"/>
      <c r="O4325" s="1" t="s">
        <v>41</v>
      </c>
      <c r="P4325" s="2" t="s">
        <v>33</v>
      </c>
      <c r="Q4325" s="1" t="s">
        <v>345</v>
      </c>
      <c r="R4325" s="1" t="str">
        <f>VLOOKUP(表2[index_id],表1[],2)</f>
        <v>ValueOntology.PERCENTAGE</v>
      </c>
      <c r="S4325" t="str">
        <f>VLOOKUP(表2[index_id],表3[],2)</f>
        <v>ValueOntology.PERCENTAGE</v>
      </c>
      <c r="T4325" s="5" t="str">
        <f>VLOOKUP(表2[index_id],表4[],2)</f>
        <v>ValueOntology.PERCENTAGE</v>
      </c>
      <c r="U4325" t="str">
        <f>VLOOKUP(表2[index_id],表5[],2)</f>
        <v>ValueOntology.PERCENTAGE</v>
      </c>
      <c r="V4325" t="str">
        <f>VLOOKUP(表2[index_id],表6[],2)</f>
        <v>ValueOntology.PERCENTAGE</v>
      </c>
      <c r="W4325" t="str">
        <f>VLOOKUP(表2[index_id],表7[],2)</f>
        <v>ValueOntology.PERCENTAGE</v>
      </c>
      <c r="X4325" t="str">
        <f>VLOOKUP(表2[index_id],表8[],2)</f>
        <v>ValueOntology.PERCENTAGE</v>
      </c>
      <c r="Y4325" t="str">
        <f>VLOOKUP(表2[index_id],表9[],2)</f>
        <v>ValueOntology.PROPORTION_OF_NATION</v>
      </c>
      <c r="Z4325" t="str">
        <f>VLOOKUP(表2[index_id],表10[],2)</f>
        <v>ValueOntology.PROPORTION_OF_NATION</v>
      </c>
      <c r="AA4325" t="str">
        <f>VLOOKUP(表2[index_id],表11[],2)</f>
        <v>ValueOntology.PROPORTION_OF_NATION</v>
      </c>
      <c r="AB4325" s="8" t="b">
        <f>表2[[#This Row],[vo104]]=表2[[#This Row],[vo109]]</f>
        <v>1</v>
      </c>
    </row>
    <row r="4326" spans="1:28" ht="15" hidden="1" x14ac:dyDescent="0.25">
      <c r="A4326" s="1">
        <v>141905</v>
      </c>
      <c r="B4326" s="1">
        <v>8030104100</v>
      </c>
      <c r="C4326" s="1" t="s">
        <v>5521</v>
      </c>
      <c r="D4326" s="1"/>
      <c r="E4326" s="1">
        <v>0</v>
      </c>
      <c r="F4326" s="1" t="s">
        <v>25</v>
      </c>
      <c r="G4326" s="1" t="s">
        <v>49</v>
      </c>
      <c r="H4326" s="1" t="s">
        <v>1056</v>
      </c>
      <c r="I4326" s="1" t="s">
        <v>953</v>
      </c>
      <c r="J4326" s="1">
        <v>0</v>
      </c>
      <c r="K4326" s="1" t="s">
        <v>1087</v>
      </c>
      <c r="L4326" s="1" t="s">
        <v>70</v>
      </c>
      <c r="M4326" s="1" t="s">
        <v>1059</v>
      </c>
      <c r="N4326" s="1"/>
      <c r="O4326" s="1" t="s">
        <v>41</v>
      </c>
      <c r="P4326" s="2" t="s">
        <v>33</v>
      </c>
      <c r="Q4326" s="1" t="s">
        <v>303</v>
      </c>
      <c r="R4326" s="1" t="str">
        <f>VLOOKUP(表2[index_id],表1[],2)</f>
        <v>ValueOntology.DIFF_QUANTITY</v>
      </c>
      <c r="S4326" t="str">
        <f>VLOOKUP(表2[index_id],表3[],2)</f>
        <v>ValueOntology.DIFF_QUANTITY</v>
      </c>
      <c r="T4326" s="5" t="str">
        <f>VLOOKUP(表2[index_id],表4[],2)</f>
        <v>ValueOntology.DIFF_QUANTITY</v>
      </c>
      <c r="U4326" t="str">
        <f>VLOOKUP(表2[index_id],表5[],2)</f>
        <v>ValueOntology.DIFF_QUANTITY</v>
      </c>
      <c r="V4326" t="str">
        <f>VLOOKUP(表2[index_id],表6[],2)</f>
        <v>ValueOntology.DIFF_QUANTITY</v>
      </c>
      <c r="W4326" t="str">
        <f>VLOOKUP(表2[index_id],表7[],2)</f>
        <v>ValueOntology.DIFF_QUANTITY</v>
      </c>
      <c r="X4326" t="str">
        <f>VLOOKUP(表2[index_id],表8[],2)</f>
        <v>ValueOntology.DIFF_QUANTITY</v>
      </c>
      <c r="Y4326" t="str">
        <f>VLOOKUP(表2[index_id],表9[],2)</f>
        <v>ValueOntology.DIFF_QUANTITY</v>
      </c>
      <c r="Z4326" t="str">
        <f>VLOOKUP(表2[index_id],表10[],2)</f>
        <v>ValueOntology.DIFF_QUANTITY</v>
      </c>
      <c r="AA4326" t="str">
        <f>VLOOKUP(表2[index_id],表11[],2)</f>
        <v>ValueOntology.DIFF_QUANTITY</v>
      </c>
      <c r="AB4326" s="8" t="b">
        <f>表2[[#This Row],[vo104]]=表2[[#This Row],[vo109]]</f>
        <v>1</v>
      </c>
    </row>
    <row r="4327" spans="1:28" ht="15" hidden="1" x14ac:dyDescent="0.25">
      <c r="A4327" s="1">
        <v>141511</v>
      </c>
      <c r="B4327" s="1">
        <v>8030103420</v>
      </c>
      <c r="C4327" s="1" t="s">
        <v>5522</v>
      </c>
      <c r="D4327" s="1"/>
      <c r="E4327" s="1">
        <v>0</v>
      </c>
      <c r="F4327" s="1" t="s">
        <v>25</v>
      </c>
      <c r="G4327" s="1" t="s">
        <v>49</v>
      </c>
      <c r="H4327" s="1" t="s">
        <v>1056</v>
      </c>
      <c r="I4327" s="1" t="s">
        <v>1549</v>
      </c>
      <c r="J4327" s="1">
        <v>0</v>
      </c>
      <c r="K4327" s="1" t="s">
        <v>1092</v>
      </c>
      <c r="L4327" s="1" t="s">
        <v>1058</v>
      </c>
      <c r="M4327" s="1" t="s">
        <v>1059</v>
      </c>
      <c r="N4327" s="1"/>
      <c r="O4327" s="1" t="s">
        <v>41</v>
      </c>
      <c r="P4327" s="2" t="s">
        <v>33</v>
      </c>
      <c r="Q4327" s="1" t="s">
        <v>108</v>
      </c>
      <c r="R4327" s="1" t="str">
        <f>VLOOKUP(表2[index_id],表1[],2)</f>
        <v>ValueOntology.QUANTITY</v>
      </c>
      <c r="S4327" t="str">
        <f>VLOOKUP(表2[index_id],表3[],2)</f>
        <v>ValueOntology.QUANTITY</v>
      </c>
      <c r="T4327" s="5" t="str">
        <f>VLOOKUP(表2[index_id],表4[],2)</f>
        <v>ValueOntology.QUANTITY</v>
      </c>
      <c r="U4327" t="str">
        <f>VLOOKUP(表2[index_id],表5[],2)</f>
        <v>ValueOntology.QUANTITY</v>
      </c>
      <c r="V4327" t="str">
        <f>VLOOKUP(表2[index_id],表6[],2)</f>
        <v>ValueOntology.QUANTITY</v>
      </c>
      <c r="W4327" t="str">
        <f>VLOOKUP(表2[index_id],表7[],2)</f>
        <v>ValueOntology.QUANTITY</v>
      </c>
      <c r="X4327" t="str">
        <f>VLOOKUP(表2[index_id],表8[],2)</f>
        <v>ValueOntology.QUANTITY</v>
      </c>
      <c r="Y4327" t="str">
        <f>VLOOKUP(表2[index_id],表9[],2)</f>
        <v>ValueOntology.QUANTITY</v>
      </c>
      <c r="Z4327" t="str">
        <f>VLOOKUP(表2[index_id],表10[],2)</f>
        <v>ValueOntology.QUANTITY</v>
      </c>
      <c r="AA4327" t="str">
        <f>VLOOKUP(表2[index_id],表11[],2)</f>
        <v>ValueOntology.QUANTITY</v>
      </c>
      <c r="AB4327" s="8" t="b">
        <f>表2[[#This Row],[vo104]]=表2[[#This Row],[vo109]]</f>
        <v>1</v>
      </c>
    </row>
    <row r="4328" spans="1:28" ht="15" x14ac:dyDescent="0.25">
      <c r="A4328" s="1">
        <v>139991</v>
      </c>
      <c r="B4328" s="1">
        <v>8030102569</v>
      </c>
      <c r="C4328" s="1" t="s">
        <v>5523</v>
      </c>
      <c r="D4328" s="1"/>
      <c r="E4328" s="1">
        <v>2</v>
      </c>
      <c r="F4328" s="1" t="s">
        <v>359</v>
      </c>
      <c r="G4328" s="1" t="s">
        <v>49</v>
      </c>
      <c r="H4328" s="1" t="s">
        <v>1056</v>
      </c>
      <c r="I4328" s="1" t="s">
        <v>1549</v>
      </c>
      <c r="J4328" s="1">
        <v>0</v>
      </c>
      <c r="K4328" s="1" t="s">
        <v>4182</v>
      </c>
      <c r="L4328" s="1" t="s">
        <v>4183</v>
      </c>
      <c r="M4328" s="1" t="s">
        <v>1059</v>
      </c>
      <c r="N4328" s="1"/>
      <c r="O4328" s="1" t="s">
        <v>41</v>
      </c>
      <c r="P4328" s="2" t="s">
        <v>33</v>
      </c>
      <c r="Q4328" s="1" t="s">
        <v>345</v>
      </c>
      <c r="R4328" s="1" t="str">
        <f>VLOOKUP(表2[index_id],表1[],2)</f>
        <v>ValueOntology.PERCENTAGE</v>
      </c>
      <c r="S4328" t="str">
        <f>VLOOKUP(表2[index_id],表3[],2)</f>
        <v>ValueOntology.PERCENTAGE</v>
      </c>
      <c r="T4328" s="5" t="str">
        <f>VLOOKUP(表2[index_id],表4[],2)</f>
        <v>ValueOntology.PERCENTAGE</v>
      </c>
      <c r="U4328" t="str">
        <f>VLOOKUP(表2[index_id],表5[],2)</f>
        <v>ValueOntology.PERCENTAGE</v>
      </c>
      <c r="V4328" t="str">
        <f>VLOOKUP(表2[index_id],表6[],2)</f>
        <v>ValueOntology.PERCENTAGE</v>
      </c>
      <c r="W4328" t="str">
        <f>VLOOKUP(表2[index_id],表7[],2)</f>
        <v>ValueOntology.PERCENTAGE</v>
      </c>
      <c r="X4328" t="str">
        <f>VLOOKUP(表2[index_id],表8[],2)</f>
        <v>ValueOntology.PERCENTAGE</v>
      </c>
      <c r="Y4328" t="str">
        <f>VLOOKUP(表2[index_id],表9[],2)</f>
        <v>ValueOntology.PROPORTION_OF_NATION</v>
      </c>
      <c r="Z4328" t="str">
        <f>VLOOKUP(表2[index_id],表10[],2)</f>
        <v>ValueOntology.PROPORTION_OF_NATION</v>
      </c>
      <c r="AA4328" t="str">
        <f>VLOOKUP(表2[index_id],表11[],2)</f>
        <v>ValueOntology.PROPORTION_OF_NATION</v>
      </c>
      <c r="AB4328" s="8" t="b">
        <f>表2[[#This Row],[vo104]]=表2[[#This Row],[vo109]]</f>
        <v>1</v>
      </c>
    </row>
    <row r="4329" spans="1:28" ht="15" hidden="1" x14ac:dyDescent="0.25">
      <c r="A4329" s="1">
        <v>141605</v>
      </c>
      <c r="B4329" s="1">
        <v>8030103514</v>
      </c>
      <c r="C4329" s="1" t="s">
        <v>5524</v>
      </c>
      <c r="D4329" s="1"/>
      <c r="E4329" s="1">
        <v>2</v>
      </c>
      <c r="F4329" s="1" t="s">
        <v>310</v>
      </c>
      <c r="G4329" s="1" t="s">
        <v>49</v>
      </c>
      <c r="H4329" s="1" t="s">
        <v>1056</v>
      </c>
      <c r="I4329" s="1" t="s">
        <v>1549</v>
      </c>
      <c r="J4329" s="1">
        <v>0</v>
      </c>
      <c r="K4329" s="1" t="s">
        <v>1110</v>
      </c>
      <c r="L4329" s="1" t="s">
        <v>1111</v>
      </c>
      <c r="M4329" s="1" t="s">
        <v>1059</v>
      </c>
      <c r="N4329" s="1"/>
      <c r="O4329" s="1" t="s">
        <v>41</v>
      </c>
      <c r="P4329" s="2" t="s">
        <v>33</v>
      </c>
      <c r="Q4329" s="1" t="s">
        <v>108</v>
      </c>
      <c r="R4329" s="1" t="str">
        <f>VLOOKUP(表2[index_id],表1[],2)</f>
        <v>ValueOntology.PERCENTAGE</v>
      </c>
      <c r="S4329" t="str">
        <f>VLOOKUP(表2[index_id],表3[],2)</f>
        <v>ValueOntology.PERCENTAGE</v>
      </c>
      <c r="T4329" s="5" t="str">
        <f>VLOOKUP(表2[index_id],表4[],2)</f>
        <v>ValueOntology.PERCENTAGE</v>
      </c>
      <c r="U4329" t="str">
        <f>VLOOKUP(表2[index_id],表5[],2)</f>
        <v>ValueOntology.PERCENTAGE</v>
      </c>
      <c r="V4329" t="str">
        <f>VLOOKUP(表2[index_id],表6[],2)</f>
        <v>ValueOntology.PERCENTAGE</v>
      </c>
      <c r="W4329" t="str">
        <f>VLOOKUP(表2[index_id],表7[],2)</f>
        <v>ValueOntology.PERCENTAGE</v>
      </c>
      <c r="X4329" t="str">
        <f>VLOOKUP(表2[index_id],表8[],2)</f>
        <v>ValueOntology.PERCENTAGE</v>
      </c>
      <c r="Y4329" t="str">
        <f>VLOOKUP(表2[index_id],表9[],2)</f>
        <v>ValueOntology.PERCENTAGE</v>
      </c>
      <c r="Z4329" t="str">
        <f>VLOOKUP(表2[index_id],表10[],2)</f>
        <v>ValueOntology.PERCENTAGE</v>
      </c>
      <c r="AA4329" t="str">
        <f>VLOOKUP(表2[index_id],表11[],2)</f>
        <v>ValueOntology.PERCENTAGE</v>
      </c>
      <c r="AB4329" s="8" t="b">
        <f>表2[[#This Row],[vo104]]=表2[[#This Row],[vo109]]</f>
        <v>1</v>
      </c>
    </row>
    <row r="4330" spans="1:28" ht="15" x14ac:dyDescent="0.25">
      <c r="A4330" s="1">
        <v>141700</v>
      </c>
      <c r="B4330" s="1">
        <v>8030103608</v>
      </c>
      <c r="C4330" s="1" t="s">
        <v>5525</v>
      </c>
      <c r="D4330" s="1"/>
      <c r="E4330" s="1">
        <v>2</v>
      </c>
      <c r="F4330" s="1" t="s">
        <v>359</v>
      </c>
      <c r="G4330" s="1" t="s">
        <v>49</v>
      </c>
      <c r="H4330" s="1" t="s">
        <v>1056</v>
      </c>
      <c r="I4330" s="1" t="s">
        <v>1549</v>
      </c>
      <c r="J4330" s="1">
        <v>0</v>
      </c>
      <c r="K4330" s="1" t="s">
        <v>4186</v>
      </c>
      <c r="L4330" s="1" t="s">
        <v>4187</v>
      </c>
      <c r="M4330" s="1" t="s">
        <v>1059</v>
      </c>
      <c r="N4330" s="1"/>
      <c r="O4330" s="1" t="s">
        <v>41</v>
      </c>
      <c r="P4330" s="2" t="s">
        <v>33</v>
      </c>
      <c r="Q4330" s="1" t="s">
        <v>345</v>
      </c>
      <c r="R4330" s="1" t="str">
        <f>VLOOKUP(表2[index_id],表1[],2)</f>
        <v>ValueOntology.PERCENTAGE</v>
      </c>
      <c r="S4330" t="str">
        <f>VLOOKUP(表2[index_id],表3[],2)</f>
        <v>ValueOntology.PERCENTAGE</v>
      </c>
      <c r="T4330" s="5" t="str">
        <f>VLOOKUP(表2[index_id],表4[],2)</f>
        <v>ValueOntology.PERCENTAGE</v>
      </c>
      <c r="U4330" t="str">
        <f>VLOOKUP(表2[index_id],表5[],2)</f>
        <v>ValueOntology.PERCENTAGE</v>
      </c>
      <c r="V4330" t="str">
        <f>VLOOKUP(表2[index_id],表6[],2)</f>
        <v>ValueOntology.PERCENTAGE</v>
      </c>
      <c r="W4330" t="str">
        <f>VLOOKUP(表2[index_id],表7[],2)</f>
        <v>ValueOntology.PERCENTAGE</v>
      </c>
      <c r="X4330" t="str">
        <f>VLOOKUP(表2[index_id],表8[],2)</f>
        <v>ValueOntology.PERCENTAGE</v>
      </c>
      <c r="Y4330" t="str">
        <f>VLOOKUP(表2[index_id],表9[],2)</f>
        <v>ValueOntology.PROPORTION_OF_NATION</v>
      </c>
      <c r="Z4330" t="str">
        <f>VLOOKUP(表2[index_id],表10[],2)</f>
        <v>ValueOntology.PROPORTION_OF_NATION</v>
      </c>
      <c r="AA4330" t="str">
        <f>VLOOKUP(表2[index_id],表11[],2)</f>
        <v>ValueOntology.PROPORTION_OF_NATION</v>
      </c>
      <c r="AB4330" s="8" t="b">
        <f>表2[[#This Row],[vo104]]=表2[[#This Row],[vo109]]</f>
        <v>1</v>
      </c>
    </row>
    <row r="4331" spans="1:28" ht="15" hidden="1" x14ac:dyDescent="0.25">
      <c r="A4331" s="1">
        <v>139363</v>
      </c>
      <c r="B4331" s="1">
        <v>8030101918</v>
      </c>
      <c r="C4331" s="1" t="s">
        <v>5526</v>
      </c>
      <c r="D4331" s="1"/>
      <c r="E4331" s="1">
        <v>0</v>
      </c>
      <c r="F4331" s="1" t="s">
        <v>25</v>
      </c>
      <c r="G4331" s="1" t="s">
        <v>49</v>
      </c>
      <c r="H4331" s="1" t="s">
        <v>1056</v>
      </c>
      <c r="I4331" s="1" t="s">
        <v>1549</v>
      </c>
      <c r="J4331" s="1">
        <v>0</v>
      </c>
      <c r="K4331" s="1" t="s">
        <v>1094</v>
      </c>
      <c r="L4331" s="1" t="s">
        <v>1062</v>
      </c>
      <c r="M4331" s="1" t="s">
        <v>1059</v>
      </c>
      <c r="N4331" s="1"/>
      <c r="O4331" s="1" t="s">
        <v>41</v>
      </c>
      <c r="P4331" s="2" t="s">
        <v>33</v>
      </c>
      <c r="Q4331" s="1" t="s">
        <v>108</v>
      </c>
      <c r="R4331" s="1" t="str">
        <f>VLOOKUP(表2[index_id],表1[],2)</f>
        <v>ValueOntology.QUANTITY</v>
      </c>
      <c r="S4331" t="str">
        <f>VLOOKUP(表2[index_id],表3[],2)</f>
        <v>ValueOntology.QUANTITY</v>
      </c>
      <c r="T4331" s="5" t="str">
        <f>VLOOKUP(表2[index_id],表4[],2)</f>
        <v>ValueOntology.QUANTITY</v>
      </c>
      <c r="U4331" t="str">
        <f>VLOOKUP(表2[index_id],表5[],2)</f>
        <v>ValueOntology.QUANTITY</v>
      </c>
      <c r="V4331" t="str">
        <f>VLOOKUP(表2[index_id],表6[],2)</f>
        <v>ValueOntology.QUANTITY</v>
      </c>
      <c r="W4331" t="str">
        <f>VLOOKUP(表2[index_id],表7[],2)</f>
        <v>ValueOntology.QUANTITY</v>
      </c>
      <c r="X4331" t="str">
        <f>VLOOKUP(表2[index_id],表8[],2)</f>
        <v>ValueOntology.QUANTITY</v>
      </c>
      <c r="Y4331" t="str">
        <f>VLOOKUP(表2[index_id],表9[],2)</f>
        <v>ValueOntology.QUANTITY</v>
      </c>
      <c r="Z4331" t="str">
        <f>VLOOKUP(表2[index_id],表10[],2)</f>
        <v>ValueOntology.QUANTITY</v>
      </c>
      <c r="AA4331" t="str">
        <f>VLOOKUP(表2[index_id],表11[],2)</f>
        <v>ValueOntology.QUANTITY</v>
      </c>
      <c r="AB4331" s="8" t="b">
        <f>表2[[#This Row],[vo104]]=表2[[#This Row],[vo109]]</f>
        <v>1</v>
      </c>
    </row>
    <row r="4332" spans="1:28" ht="15" hidden="1" x14ac:dyDescent="0.25">
      <c r="A4332" s="1">
        <v>141906</v>
      </c>
      <c r="B4332" s="1">
        <v>8030104101</v>
      </c>
      <c r="C4332" s="1" t="s">
        <v>5527</v>
      </c>
      <c r="D4332" s="1"/>
      <c r="E4332" s="1">
        <v>0</v>
      </c>
      <c r="F4332" s="1" t="s">
        <v>25</v>
      </c>
      <c r="G4332" s="1" t="s">
        <v>49</v>
      </c>
      <c r="H4332" s="1" t="s">
        <v>1056</v>
      </c>
      <c r="I4332" s="1" t="s">
        <v>953</v>
      </c>
      <c r="J4332" s="1">
        <v>0</v>
      </c>
      <c r="K4332" s="1" t="s">
        <v>4606</v>
      </c>
      <c r="L4332" s="1" t="s">
        <v>1213</v>
      </c>
      <c r="M4332" s="1" t="s">
        <v>1059</v>
      </c>
      <c r="N4332" s="1"/>
      <c r="O4332" s="1" t="s">
        <v>41</v>
      </c>
      <c r="P4332" s="2" t="s">
        <v>33</v>
      </c>
      <c r="Q4332" s="1" t="s">
        <v>303</v>
      </c>
      <c r="R4332" s="1" t="str">
        <f>VLOOKUP(表2[index_id],表1[],2)</f>
        <v>ValueOntology.QUANTITY</v>
      </c>
      <c r="S4332" t="str">
        <f>VLOOKUP(表2[index_id],表3[],2)</f>
        <v>ValueOntology.QUANTITY</v>
      </c>
      <c r="T4332" s="5" t="str">
        <f>VLOOKUP(表2[index_id],表4[],2)</f>
        <v>ValueOntology.QUANTITY</v>
      </c>
      <c r="U4332" t="str">
        <f>VLOOKUP(表2[index_id],表5[],2)</f>
        <v>ValueOntology.QUANTITY</v>
      </c>
      <c r="V4332" t="str">
        <f>VLOOKUP(表2[index_id],表6[],2)</f>
        <v>ValueOntology.QUANTITY</v>
      </c>
      <c r="W4332" t="str">
        <f>VLOOKUP(表2[index_id],表7[],2)</f>
        <v>ValueOntology.QUANTITY</v>
      </c>
      <c r="X4332" t="str">
        <f>VLOOKUP(表2[index_id],表8[],2)</f>
        <v>ValueOntology.QUANTITY</v>
      </c>
      <c r="Y4332" t="str">
        <f>VLOOKUP(表2[index_id],表9[],2)</f>
        <v>ValueOntology.QUANTITY</v>
      </c>
      <c r="Z4332" t="str">
        <f>VLOOKUP(表2[index_id],表10[],2)</f>
        <v>ValueOntology.QUANTITY</v>
      </c>
      <c r="AA4332" t="str">
        <f>VLOOKUP(表2[index_id],表11[],2)</f>
        <v>ValueOntology.QUANTITY</v>
      </c>
      <c r="AB4332" s="8" t="b">
        <f>表2[[#This Row],[vo104]]=表2[[#This Row],[vo109]]</f>
        <v>1</v>
      </c>
    </row>
    <row r="4333" spans="1:28" ht="15" hidden="1" x14ac:dyDescent="0.25">
      <c r="A4333" s="1">
        <v>149718</v>
      </c>
      <c r="B4333" s="1">
        <v>7330103951</v>
      </c>
      <c r="C4333" s="1" t="s">
        <v>5528</v>
      </c>
      <c r="D4333" s="1"/>
      <c r="E4333" s="1">
        <v>2</v>
      </c>
      <c r="F4333" s="1" t="s">
        <v>88</v>
      </c>
      <c r="G4333" s="1" t="s">
        <v>49</v>
      </c>
      <c r="H4333" s="1" t="s">
        <v>1056</v>
      </c>
      <c r="I4333" s="1" t="s">
        <v>953</v>
      </c>
      <c r="J4333" s="1">
        <v>0</v>
      </c>
      <c r="K4333" s="1" t="s">
        <v>1087</v>
      </c>
      <c r="L4333" s="1" t="s">
        <v>4204</v>
      </c>
      <c r="M4333" s="1" t="s">
        <v>1059</v>
      </c>
      <c r="N4333" s="1"/>
      <c r="O4333" s="1" t="s">
        <v>54</v>
      </c>
      <c r="P4333" s="2" t="s">
        <v>33</v>
      </c>
      <c r="Q4333" s="1" t="s">
        <v>117</v>
      </c>
      <c r="R4333" s="1" t="str">
        <f>VLOOKUP(表2[index_id],表1[],2)</f>
        <v>ValueOntology.QUANTITY</v>
      </c>
      <c r="S4333" t="str">
        <f>VLOOKUP(表2[index_id],表3[],2)</f>
        <v>ValueOntology.QUANTITY_PER_CAPITA</v>
      </c>
      <c r="T4333" s="5" t="str">
        <f>VLOOKUP(表2[index_id],表4[],2)</f>
        <v>ValueOntology.QUANTITY_PER_CAPITA</v>
      </c>
      <c r="U4333" t="str">
        <f>VLOOKUP(表2[index_id],表5[],2)</f>
        <v>ValueOntology.QUANTITY_PER_CAPITA</v>
      </c>
      <c r="V4333" t="str">
        <f>VLOOKUP(表2[index_id],表6[],2)</f>
        <v>ValueOntology.QUANTITY_PER_CAPITA</v>
      </c>
      <c r="W4333" t="str">
        <f>VLOOKUP(表2[index_id],表7[],2)</f>
        <v>ValueOntology.QUANTITY_PER_CAPITA</v>
      </c>
      <c r="X4333" t="str">
        <f>VLOOKUP(表2[index_id],表8[],2)</f>
        <v>ValueOntology.QUANTITY_PER_CAPITA</v>
      </c>
      <c r="Y4333" t="str">
        <f>VLOOKUP(表2[index_id],表9[],2)</f>
        <v>ValueOntology.QUANTITY_PER_CAPITA</v>
      </c>
      <c r="Z4333" t="str">
        <f>VLOOKUP(表2[index_id],表10[],2)</f>
        <v>ValueOntology.QUANTITY_PER_CAPITA</v>
      </c>
      <c r="AA4333" t="str">
        <f>VLOOKUP(表2[index_id],表11[],2)</f>
        <v>ValueOntology.QUANTITY_PER_CAPITA</v>
      </c>
      <c r="AB4333" s="8" t="b">
        <f>表2[[#This Row],[vo104]]=表2[[#This Row],[vo109]]</f>
        <v>1</v>
      </c>
    </row>
    <row r="4334" spans="1:28" ht="15" hidden="1" x14ac:dyDescent="0.25">
      <c r="A4334" s="1">
        <v>139079</v>
      </c>
      <c r="B4334" s="1">
        <v>8030101635</v>
      </c>
      <c r="C4334" s="1" t="s">
        <v>5529</v>
      </c>
      <c r="D4334" s="1"/>
      <c r="E4334" s="1">
        <v>0</v>
      </c>
      <c r="F4334" s="1" t="s">
        <v>25</v>
      </c>
      <c r="G4334" s="1" t="s">
        <v>49</v>
      </c>
      <c r="H4334" s="1" t="s">
        <v>1056</v>
      </c>
      <c r="I4334" s="1" t="s">
        <v>1549</v>
      </c>
      <c r="J4334" s="1">
        <v>0</v>
      </c>
      <c r="K4334" s="1" t="s">
        <v>1099</v>
      </c>
      <c r="L4334" s="1" t="s">
        <v>1100</v>
      </c>
      <c r="M4334" s="1" t="s">
        <v>1059</v>
      </c>
      <c r="N4334" s="1"/>
      <c r="O4334" s="1" t="s">
        <v>41</v>
      </c>
      <c r="P4334" s="2" t="s">
        <v>33</v>
      </c>
      <c r="Q4334" s="1" t="s">
        <v>108</v>
      </c>
      <c r="R4334" s="1" t="str">
        <f>VLOOKUP(表2[index_id],表1[],2)</f>
        <v>ValueOntology.QUANTITY</v>
      </c>
      <c r="S4334" t="str">
        <f>VLOOKUP(表2[index_id],表3[],2)</f>
        <v>ValueOntology.QUANTITY</v>
      </c>
      <c r="T4334" s="5" t="str">
        <f>VLOOKUP(表2[index_id],表4[],2)</f>
        <v>ValueOntology.QUANTITY</v>
      </c>
      <c r="U4334" t="str">
        <f>VLOOKUP(表2[index_id],表5[],2)</f>
        <v>ValueOntology.QUANTITY</v>
      </c>
      <c r="V4334" t="str">
        <f>VLOOKUP(表2[index_id],表6[],2)</f>
        <v>ValueOntology.QUANTITY</v>
      </c>
      <c r="W4334" t="str">
        <f>VLOOKUP(表2[index_id],表7[],2)</f>
        <v>ValueOntology.QUANTITY</v>
      </c>
      <c r="X4334" t="str">
        <f>VLOOKUP(表2[index_id],表8[],2)</f>
        <v>ValueOntology.QUANTITY</v>
      </c>
      <c r="Y4334" t="str">
        <f>VLOOKUP(表2[index_id],表9[],2)</f>
        <v>ValueOntology.QUANTITY</v>
      </c>
      <c r="Z4334" t="str">
        <f>VLOOKUP(表2[index_id],表10[],2)</f>
        <v>ValueOntology.QUANTITY</v>
      </c>
      <c r="AA4334" t="str">
        <f>VLOOKUP(表2[index_id],表11[],2)</f>
        <v>ValueOntology.QUANTITY</v>
      </c>
      <c r="AB4334" s="8" t="b">
        <f>表2[[#This Row],[vo104]]=表2[[#This Row],[vo109]]</f>
        <v>1</v>
      </c>
    </row>
    <row r="4335" spans="1:28" ht="15" hidden="1" x14ac:dyDescent="0.25">
      <c r="A4335" s="1">
        <v>139173</v>
      </c>
      <c r="B4335" s="1">
        <v>8030101729</v>
      </c>
      <c r="C4335" s="1" t="s">
        <v>5530</v>
      </c>
      <c r="D4335" s="1"/>
      <c r="E4335" s="1">
        <v>2</v>
      </c>
      <c r="F4335" s="1" t="s">
        <v>310</v>
      </c>
      <c r="G4335" s="1" t="s">
        <v>49</v>
      </c>
      <c r="H4335" s="1" t="s">
        <v>1056</v>
      </c>
      <c r="I4335" s="1" t="s">
        <v>1549</v>
      </c>
      <c r="J4335" s="1">
        <v>0</v>
      </c>
      <c r="K4335" s="1" t="s">
        <v>1102</v>
      </c>
      <c r="L4335" s="1" t="s">
        <v>1103</v>
      </c>
      <c r="M4335" s="1" t="s">
        <v>1059</v>
      </c>
      <c r="N4335" s="1"/>
      <c r="O4335" s="1" t="s">
        <v>41</v>
      </c>
      <c r="P4335" s="2" t="s">
        <v>33</v>
      </c>
      <c r="Q4335" s="1" t="s">
        <v>108</v>
      </c>
      <c r="R4335" s="1" t="str">
        <f>VLOOKUP(表2[index_id],表1[],2)</f>
        <v>ValueOntology.PERCENTAGE</v>
      </c>
      <c r="S4335" t="str">
        <f>VLOOKUP(表2[index_id],表3[],2)</f>
        <v>ValueOntology.PERCENTAGE</v>
      </c>
      <c r="T4335" s="5" t="str">
        <f>VLOOKUP(表2[index_id],表4[],2)</f>
        <v>ValueOntology.PERCENTAGE</v>
      </c>
      <c r="U4335" t="str">
        <f>VLOOKUP(表2[index_id],表5[],2)</f>
        <v>ValueOntology.PERCENTAGE</v>
      </c>
      <c r="V4335" t="str">
        <f>VLOOKUP(表2[index_id],表6[],2)</f>
        <v>ValueOntology.PERCENTAGE</v>
      </c>
      <c r="W4335" t="str">
        <f>VLOOKUP(表2[index_id],表7[],2)</f>
        <v>ValueOntology.PERCENTAGE</v>
      </c>
      <c r="X4335" t="str">
        <f>VLOOKUP(表2[index_id],表8[],2)</f>
        <v>ValueOntology.PERCENTAGE</v>
      </c>
      <c r="Y4335" t="str">
        <f>VLOOKUP(表2[index_id],表9[],2)</f>
        <v>ValueOntology.PERCENTAGE</v>
      </c>
      <c r="Z4335" t="str">
        <f>VLOOKUP(表2[index_id],表10[],2)</f>
        <v>ValueOntology.PERCENTAGE</v>
      </c>
      <c r="AA4335" t="str">
        <f>VLOOKUP(表2[index_id],表11[],2)</f>
        <v>ValueOntology.PERCENTAGE</v>
      </c>
      <c r="AB4335" s="8" t="b">
        <f>表2[[#This Row],[vo104]]=表2[[#This Row],[vo109]]</f>
        <v>1</v>
      </c>
    </row>
    <row r="4336" spans="1:28" ht="15" x14ac:dyDescent="0.25">
      <c r="A4336" s="1">
        <v>140017</v>
      </c>
      <c r="B4336" s="1">
        <v>8030102595</v>
      </c>
      <c r="C4336" s="1" t="s">
        <v>5531</v>
      </c>
      <c r="D4336" s="1"/>
      <c r="E4336" s="1">
        <v>2</v>
      </c>
      <c r="F4336" s="1" t="s">
        <v>359</v>
      </c>
      <c r="G4336" s="1" t="s">
        <v>49</v>
      </c>
      <c r="H4336" s="1" t="s">
        <v>1056</v>
      </c>
      <c r="I4336" s="1" t="s">
        <v>953</v>
      </c>
      <c r="J4336" s="1">
        <v>0</v>
      </c>
      <c r="K4336" s="1" t="s">
        <v>4182</v>
      </c>
      <c r="L4336" s="1" t="s">
        <v>4183</v>
      </c>
      <c r="M4336" s="1" t="s">
        <v>1059</v>
      </c>
      <c r="N4336" s="1"/>
      <c r="O4336" s="1" t="s">
        <v>41</v>
      </c>
      <c r="P4336" s="2" t="s">
        <v>33</v>
      </c>
      <c r="Q4336" s="1" t="s">
        <v>345</v>
      </c>
      <c r="R4336" s="1" t="str">
        <f>VLOOKUP(表2[index_id],表1[],2)</f>
        <v>ValueOntology.PERCENTAGE</v>
      </c>
      <c r="S4336" t="str">
        <f>VLOOKUP(表2[index_id],表3[],2)</f>
        <v>ValueOntology.PERCENTAGE</v>
      </c>
      <c r="T4336" s="5" t="str">
        <f>VLOOKUP(表2[index_id],表4[],2)</f>
        <v>ValueOntology.PERCENTAGE</v>
      </c>
      <c r="U4336" t="str">
        <f>VLOOKUP(表2[index_id],表5[],2)</f>
        <v>ValueOntology.PERCENTAGE</v>
      </c>
      <c r="V4336" t="str">
        <f>VLOOKUP(表2[index_id],表6[],2)</f>
        <v>ValueOntology.PERCENTAGE</v>
      </c>
      <c r="W4336" t="str">
        <f>VLOOKUP(表2[index_id],表7[],2)</f>
        <v>ValueOntology.PERCENTAGE</v>
      </c>
      <c r="X4336" t="str">
        <f>VLOOKUP(表2[index_id],表8[],2)</f>
        <v>ValueOntology.PERCENTAGE</v>
      </c>
      <c r="Y4336" t="str">
        <f>VLOOKUP(表2[index_id],表9[],2)</f>
        <v>ValueOntology.PROPORTION_OF_NATION</v>
      </c>
      <c r="Z4336" t="str">
        <f>VLOOKUP(表2[index_id],表10[],2)</f>
        <v>ValueOntology.PROPORTION_OF_NATION</v>
      </c>
      <c r="AA4336" t="str">
        <f>VLOOKUP(表2[index_id],表11[],2)</f>
        <v>ValueOntology.PROPORTION_OF_NATION</v>
      </c>
      <c r="AB4336" s="8" t="b">
        <f>表2[[#This Row],[vo104]]=表2[[#This Row],[vo109]]</f>
        <v>1</v>
      </c>
    </row>
    <row r="4337" spans="1:28" ht="15" hidden="1" x14ac:dyDescent="0.25">
      <c r="A4337" s="1">
        <v>139908</v>
      </c>
      <c r="B4337" s="1">
        <v>8030102476</v>
      </c>
      <c r="C4337" s="1" t="s">
        <v>5532</v>
      </c>
      <c r="D4337" s="1"/>
      <c r="E4337" s="1">
        <v>2</v>
      </c>
      <c r="F4337" s="1" t="s">
        <v>310</v>
      </c>
      <c r="G4337" s="1" t="s">
        <v>49</v>
      </c>
      <c r="H4337" s="1" t="s">
        <v>1056</v>
      </c>
      <c r="I4337" s="1" t="s">
        <v>1549</v>
      </c>
      <c r="J4337" s="1">
        <v>0</v>
      </c>
      <c r="K4337" s="1" t="s">
        <v>1090</v>
      </c>
      <c r="L4337" s="1" t="s">
        <v>1075</v>
      </c>
      <c r="M4337" s="1" t="s">
        <v>1059</v>
      </c>
      <c r="N4337" s="1"/>
      <c r="O4337" s="1" t="s">
        <v>41</v>
      </c>
      <c r="P4337" s="2" t="s">
        <v>33</v>
      </c>
      <c r="Q4337" s="1" t="s">
        <v>108</v>
      </c>
      <c r="R4337" s="1" t="str">
        <f>VLOOKUP(表2[index_id],表1[],2)</f>
        <v>ValueOntology.PERCENTAGE</v>
      </c>
      <c r="S4337" t="str">
        <f>VLOOKUP(表2[index_id],表3[],2)</f>
        <v>ValueOntology.PERCENTAGE</v>
      </c>
      <c r="T4337" s="5" t="str">
        <f>VLOOKUP(表2[index_id],表4[],2)</f>
        <v>ValueOntology.PERCENTAGE</v>
      </c>
      <c r="U4337" t="str">
        <f>VLOOKUP(表2[index_id],表5[],2)</f>
        <v>ValueOntology.PERCENTAGE</v>
      </c>
      <c r="V4337" t="str">
        <f>VLOOKUP(表2[index_id],表6[],2)</f>
        <v>ValueOntology.PERCENTAGE</v>
      </c>
      <c r="W4337" t="str">
        <f>VLOOKUP(表2[index_id],表7[],2)</f>
        <v>ValueOntology.PERCENTAGE</v>
      </c>
      <c r="X4337" t="str">
        <f>VLOOKUP(表2[index_id],表8[],2)</f>
        <v>ValueOntology.PERCENTAGE</v>
      </c>
      <c r="Y4337" t="str">
        <f>VLOOKUP(表2[index_id],表9[],2)</f>
        <v>ValueOntology.PERCENTAGE</v>
      </c>
      <c r="Z4337" t="str">
        <f>VLOOKUP(表2[index_id],表10[],2)</f>
        <v>ValueOntology.PERCENTAGE</v>
      </c>
      <c r="AA4337" t="str">
        <f>VLOOKUP(表2[index_id],表11[],2)</f>
        <v>ValueOntology.PERCENTAGE</v>
      </c>
      <c r="AB4337" s="8" t="b">
        <f>表2[[#This Row],[vo104]]=表2[[#This Row],[vo109]]</f>
        <v>1</v>
      </c>
    </row>
    <row r="4338" spans="1:28" ht="15" x14ac:dyDescent="0.25">
      <c r="A4338" s="1">
        <v>139992</v>
      </c>
      <c r="B4338" s="1">
        <v>8030102570</v>
      </c>
      <c r="C4338" s="1" t="s">
        <v>5533</v>
      </c>
      <c r="D4338" s="1"/>
      <c r="E4338" s="1">
        <v>2</v>
      </c>
      <c r="F4338" s="1" t="s">
        <v>359</v>
      </c>
      <c r="G4338" s="1" t="s">
        <v>49</v>
      </c>
      <c r="H4338" s="1" t="s">
        <v>1056</v>
      </c>
      <c r="I4338" s="1" t="s">
        <v>1549</v>
      </c>
      <c r="J4338" s="1">
        <v>0</v>
      </c>
      <c r="K4338" s="1" t="s">
        <v>4182</v>
      </c>
      <c r="L4338" s="1" t="s">
        <v>4183</v>
      </c>
      <c r="M4338" s="1" t="s">
        <v>1059</v>
      </c>
      <c r="N4338" s="1"/>
      <c r="O4338" s="1" t="s">
        <v>41</v>
      </c>
      <c r="P4338" s="2" t="s">
        <v>33</v>
      </c>
      <c r="Q4338" s="1" t="s">
        <v>345</v>
      </c>
      <c r="R4338" s="1" t="str">
        <f>VLOOKUP(表2[index_id],表1[],2)</f>
        <v>ValueOntology.PERCENTAGE</v>
      </c>
      <c r="S4338" t="str">
        <f>VLOOKUP(表2[index_id],表3[],2)</f>
        <v>ValueOntology.PERCENTAGE</v>
      </c>
      <c r="T4338" s="5" t="str">
        <f>VLOOKUP(表2[index_id],表4[],2)</f>
        <v>ValueOntology.PERCENTAGE</v>
      </c>
      <c r="U4338" t="str">
        <f>VLOOKUP(表2[index_id],表5[],2)</f>
        <v>ValueOntology.PERCENTAGE</v>
      </c>
      <c r="V4338" t="str">
        <f>VLOOKUP(表2[index_id],表6[],2)</f>
        <v>ValueOntology.PERCENTAGE</v>
      </c>
      <c r="W4338" t="str">
        <f>VLOOKUP(表2[index_id],表7[],2)</f>
        <v>ValueOntology.PERCENTAGE</v>
      </c>
      <c r="X4338" t="str">
        <f>VLOOKUP(表2[index_id],表8[],2)</f>
        <v>ValueOntology.PERCENTAGE</v>
      </c>
      <c r="Y4338" t="str">
        <f>VLOOKUP(表2[index_id],表9[],2)</f>
        <v>ValueOntology.PROPORTION_OF_NATION</v>
      </c>
      <c r="Z4338" t="str">
        <f>VLOOKUP(表2[index_id],表10[],2)</f>
        <v>ValueOntology.PROPORTION_OF_NATION</v>
      </c>
      <c r="AA4338" t="str">
        <f>VLOOKUP(表2[index_id],表11[],2)</f>
        <v>ValueOntology.PROPORTION_OF_NATION</v>
      </c>
      <c r="AB4338" s="8" t="b">
        <f>表2[[#This Row],[vo104]]=表2[[#This Row],[vo109]]</f>
        <v>1</v>
      </c>
    </row>
    <row r="4339" spans="1:28" ht="15" hidden="1" x14ac:dyDescent="0.25">
      <c r="A4339" s="1">
        <v>141512</v>
      </c>
      <c r="B4339" s="1">
        <v>8030103421</v>
      </c>
      <c r="C4339" s="1" t="s">
        <v>5534</v>
      </c>
      <c r="D4339" s="1"/>
      <c r="E4339" s="1">
        <v>0</v>
      </c>
      <c r="F4339" s="1" t="s">
        <v>25</v>
      </c>
      <c r="G4339" s="1" t="s">
        <v>49</v>
      </c>
      <c r="H4339" s="1" t="s">
        <v>1056</v>
      </c>
      <c r="I4339" s="1" t="s">
        <v>1549</v>
      </c>
      <c r="J4339" s="1">
        <v>0</v>
      </c>
      <c r="K4339" s="1" t="s">
        <v>1092</v>
      </c>
      <c r="L4339" s="1" t="s">
        <v>1058</v>
      </c>
      <c r="M4339" s="1" t="s">
        <v>1059</v>
      </c>
      <c r="N4339" s="1"/>
      <c r="O4339" s="1" t="s">
        <v>41</v>
      </c>
      <c r="P4339" s="2" t="s">
        <v>33</v>
      </c>
      <c r="Q4339" s="1" t="s">
        <v>108</v>
      </c>
      <c r="R4339" s="1" t="str">
        <f>VLOOKUP(表2[index_id],表1[],2)</f>
        <v>ValueOntology.QUANTITY</v>
      </c>
      <c r="S4339" t="str">
        <f>VLOOKUP(表2[index_id],表3[],2)</f>
        <v>ValueOntology.QUANTITY</v>
      </c>
      <c r="T4339" s="5" t="str">
        <f>VLOOKUP(表2[index_id],表4[],2)</f>
        <v>ValueOntology.QUANTITY</v>
      </c>
      <c r="U4339" t="str">
        <f>VLOOKUP(表2[index_id],表5[],2)</f>
        <v>ValueOntology.QUANTITY</v>
      </c>
      <c r="V4339" t="str">
        <f>VLOOKUP(表2[index_id],表6[],2)</f>
        <v>ValueOntology.QUANTITY</v>
      </c>
      <c r="W4339" t="str">
        <f>VLOOKUP(表2[index_id],表7[],2)</f>
        <v>ValueOntology.QUANTITY</v>
      </c>
      <c r="X4339" t="str">
        <f>VLOOKUP(表2[index_id],表8[],2)</f>
        <v>ValueOntology.QUANTITY</v>
      </c>
      <c r="Y4339" t="str">
        <f>VLOOKUP(表2[index_id],表9[],2)</f>
        <v>ValueOntology.QUANTITY</v>
      </c>
      <c r="Z4339" t="str">
        <f>VLOOKUP(表2[index_id],表10[],2)</f>
        <v>ValueOntology.QUANTITY</v>
      </c>
      <c r="AA4339" t="str">
        <f>VLOOKUP(表2[index_id],表11[],2)</f>
        <v>ValueOntology.QUANTITY</v>
      </c>
      <c r="AB4339" s="8" t="b">
        <f>表2[[#This Row],[vo104]]=表2[[#This Row],[vo109]]</f>
        <v>1</v>
      </c>
    </row>
    <row r="4340" spans="1:28" ht="15" hidden="1" x14ac:dyDescent="0.25">
      <c r="A4340" s="1">
        <v>141606</v>
      </c>
      <c r="B4340" s="1">
        <v>8030103515</v>
      </c>
      <c r="C4340" s="1" t="s">
        <v>5535</v>
      </c>
      <c r="D4340" s="1"/>
      <c r="E4340" s="1">
        <v>2</v>
      </c>
      <c r="F4340" s="1" t="s">
        <v>310</v>
      </c>
      <c r="G4340" s="1" t="s">
        <v>49</v>
      </c>
      <c r="H4340" s="1" t="s">
        <v>1056</v>
      </c>
      <c r="I4340" s="1" t="s">
        <v>1549</v>
      </c>
      <c r="J4340" s="1">
        <v>0</v>
      </c>
      <c r="K4340" s="1" t="s">
        <v>1110</v>
      </c>
      <c r="L4340" s="1" t="s">
        <v>1111</v>
      </c>
      <c r="M4340" s="1" t="s">
        <v>1059</v>
      </c>
      <c r="N4340" s="1"/>
      <c r="O4340" s="1" t="s">
        <v>41</v>
      </c>
      <c r="P4340" s="2" t="s">
        <v>33</v>
      </c>
      <c r="Q4340" s="1" t="s">
        <v>108</v>
      </c>
      <c r="R4340" s="1" t="str">
        <f>VLOOKUP(表2[index_id],表1[],2)</f>
        <v>ValueOntology.PERCENTAGE</v>
      </c>
      <c r="S4340" t="str">
        <f>VLOOKUP(表2[index_id],表3[],2)</f>
        <v>ValueOntology.PERCENTAGE</v>
      </c>
      <c r="T4340" s="5" t="str">
        <f>VLOOKUP(表2[index_id],表4[],2)</f>
        <v>ValueOntology.PERCENTAGE</v>
      </c>
      <c r="U4340" t="str">
        <f>VLOOKUP(表2[index_id],表5[],2)</f>
        <v>ValueOntology.PERCENTAGE</v>
      </c>
      <c r="V4340" t="str">
        <f>VLOOKUP(表2[index_id],表6[],2)</f>
        <v>ValueOntology.PERCENTAGE</v>
      </c>
      <c r="W4340" t="str">
        <f>VLOOKUP(表2[index_id],表7[],2)</f>
        <v>ValueOntology.PERCENTAGE</v>
      </c>
      <c r="X4340" t="str">
        <f>VLOOKUP(表2[index_id],表8[],2)</f>
        <v>ValueOntology.PERCENTAGE</v>
      </c>
      <c r="Y4340" t="str">
        <f>VLOOKUP(表2[index_id],表9[],2)</f>
        <v>ValueOntology.PERCENTAGE</v>
      </c>
      <c r="Z4340" t="str">
        <f>VLOOKUP(表2[index_id],表10[],2)</f>
        <v>ValueOntology.PERCENTAGE</v>
      </c>
      <c r="AA4340" t="str">
        <f>VLOOKUP(表2[index_id],表11[],2)</f>
        <v>ValueOntology.PERCENTAGE</v>
      </c>
      <c r="AB4340" s="8" t="b">
        <f>表2[[#This Row],[vo104]]=表2[[#This Row],[vo109]]</f>
        <v>1</v>
      </c>
    </row>
    <row r="4341" spans="1:28" ht="15" hidden="1" x14ac:dyDescent="0.25">
      <c r="A4341" s="1">
        <v>139364</v>
      </c>
      <c r="B4341" s="1">
        <v>8030101919</v>
      </c>
      <c r="C4341" s="1" t="s">
        <v>5536</v>
      </c>
      <c r="D4341" s="1"/>
      <c r="E4341" s="1">
        <v>0</v>
      </c>
      <c r="F4341" s="1" t="s">
        <v>25</v>
      </c>
      <c r="G4341" s="1" t="s">
        <v>49</v>
      </c>
      <c r="H4341" s="1" t="s">
        <v>1056</v>
      </c>
      <c r="I4341" s="1" t="s">
        <v>1549</v>
      </c>
      <c r="J4341" s="1">
        <v>0</v>
      </c>
      <c r="K4341" s="1" t="s">
        <v>1094</v>
      </c>
      <c r="L4341" s="1" t="s">
        <v>1062</v>
      </c>
      <c r="M4341" s="1" t="s">
        <v>1059</v>
      </c>
      <c r="N4341" s="1"/>
      <c r="O4341" s="1" t="s">
        <v>41</v>
      </c>
      <c r="P4341" s="2" t="s">
        <v>33</v>
      </c>
      <c r="Q4341" s="1" t="s">
        <v>108</v>
      </c>
      <c r="R4341" s="1" t="str">
        <f>VLOOKUP(表2[index_id],表1[],2)</f>
        <v>ValueOntology.QUANTITY</v>
      </c>
      <c r="S4341" t="str">
        <f>VLOOKUP(表2[index_id],表3[],2)</f>
        <v>ValueOntology.QUANTITY</v>
      </c>
      <c r="T4341" s="5" t="str">
        <f>VLOOKUP(表2[index_id],表4[],2)</f>
        <v>ValueOntology.QUANTITY</v>
      </c>
      <c r="U4341" t="str">
        <f>VLOOKUP(表2[index_id],表5[],2)</f>
        <v>ValueOntology.QUANTITY</v>
      </c>
      <c r="V4341" t="str">
        <f>VLOOKUP(表2[index_id],表6[],2)</f>
        <v>ValueOntology.QUANTITY</v>
      </c>
      <c r="W4341" t="str">
        <f>VLOOKUP(表2[index_id],表7[],2)</f>
        <v>ValueOntology.QUANTITY</v>
      </c>
      <c r="X4341" t="str">
        <f>VLOOKUP(表2[index_id],表8[],2)</f>
        <v>ValueOntology.QUANTITY</v>
      </c>
      <c r="Y4341" t="str">
        <f>VLOOKUP(表2[index_id],表9[],2)</f>
        <v>ValueOntology.QUANTITY</v>
      </c>
      <c r="Z4341" t="str">
        <f>VLOOKUP(表2[index_id],表10[],2)</f>
        <v>ValueOntology.QUANTITY</v>
      </c>
      <c r="AA4341" t="str">
        <f>VLOOKUP(表2[index_id],表11[],2)</f>
        <v>ValueOntology.QUANTITY</v>
      </c>
      <c r="AB4341" s="8" t="b">
        <f>表2[[#This Row],[vo104]]=表2[[#This Row],[vo109]]</f>
        <v>1</v>
      </c>
    </row>
    <row r="4342" spans="1:28" ht="15" x14ac:dyDescent="0.25">
      <c r="A4342" s="1">
        <v>141702</v>
      </c>
      <c r="B4342" s="1">
        <v>8030103609</v>
      </c>
      <c r="C4342" s="1" t="s">
        <v>5537</v>
      </c>
      <c r="D4342" s="1"/>
      <c r="E4342" s="1">
        <v>2</v>
      </c>
      <c r="F4342" s="1" t="s">
        <v>359</v>
      </c>
      <c r="G4342" s="1" t="s">
        <v>49</v>
      </c>
      <c r="H4342" s="1" t="s">
        <v>1056</v>
      </c>
      <c r="I4342" s="1" t="s">
        <v>1549</v>
      </c>
      <c r="J4342" s="1">
        <v>0</v>
      </c>
      <c r="K4342" s="1" t="s">
        <v>4186</v>
      </c>
      <c r="L4342" s="1" t="s">
        <v>4187</v>
      </c>
      <c r="M4342" s="1" t="s">
        <v>1059</v>
      </c>
      <c r="N4342" s="1"/>
      <c r="O4342" s="1" t="s">
        <v>41</v>
      </c>
      <c r="P4342" s="2" t="s">
        <v>33</v>
      </c>
      <c r="Q4342" s="1" t="s">
        <v>345</v>
      </c>
      <c r="R4342" s="1" t="str">
        <f>VLOOKUP(表2[index_id],表1[],2)</f>
        <v>ValueOntology.PERCENTAGE</v>
      </c>
      <c r="S4342" t="str">
        <f>VLOOKUP(表2[index_id],表3[],2)</f>
        <v>ValueOntology.PERCENTAGE</v>
      </c>
      <c r="T4342" s="5" t="str">
        <f>VLOOKUP(表2[index_id],表4[],2)</f>
        <v>ValueOntology.PERCENTAGE</v>
      </c>
      <c r="U4342" t="str">
        <f>VLOOKUP(表2[index_id],表5[],2)</f>
        <v>ValueOntology.PERCENTAGE</v>
      </c>
      <c r="V4342" t="str">
        <f>VLOOKUP(表2[index_id],表6[],2)</f>
        <v>ValueOntology.PERCENTAGE</v>
      </c>
      <c r="W4342" t="str">
        <f>VLOOKUP(表2[index_id],表7[],2)</f>
        <v>ValueOntology.PERCENTAGE</v>
      </c>
      <c r="X4342" t="str">
        <f>VLOOKUP(表2[index_id],表8[],2)</f>
        <v>ValueOntology.PERCENTAGE</v>
      </c>
      <c r="Y4342" t="str">
        <f>VLOOKUP(表2[index_id],表9[],2)</f>
        <v>ValueOntology.PROPORTION_OF_NATION</v>
      </c>
      <c r="Z4342" t="str">
        <f>VLOOKUP(表2[index_id],表10[],2)</f>
        <v>ValueOntology.PROPORTION_OF_NATION</v>
      </c>
      <c r="AA4342" t="str">
        <f>VLOOKUP(表2[index_id],表11[],2)</f>
        <v>ValueOntology.PROPORTION_OF_NATION</v>
      </c>
      <c r="AB4342" s="8" t="b">
        <f>表2[[#This Row],[vo104]]=表2[[#This Row],[vo109]]</f>
        <v>1</v>
      </c>
    </row>
    <row r="4343" spans="1:28" ht="15" hidden="1" x14ac:dyDescent="0.25">
      <c r="A4343" s="1">
        <v>139456</v>
      </c>
      <c r="B4343" s="1">
        <v>8030102013</v>
      </c>
      <c r="C4343" s="1" t="s">
        <v>5538</v>
      </c>
      <c r="D4343" s="1"/>
      <c r="E4343" s="1">
        <v>2</v>
      </c>
      <c r="F4343" s="1" t="s">
        <v>310</v>
      </c>
      <c r="G4343" s="1" t="s">
        <v>49</v>
      </c>
      <c r="H4343" s="1" t="s">
        <v>1056</v>
      </c>
      <c r="I4343" s="1" t="s">
        <v>1549</v>
      </c>
      <c r="J4343" s="1">
        <v>0</v>
      </c>
      <c r="K4343" s="1" t="s">
        <v>1096</v>
      </c>
      <c r="L4343" s="1" t="s">
        <v>1097</v>
      </c>
      <c r="M4343" s="1" t="s">
        <v>1059</v>
      </c>
      <c r="N4343" s="1"/>
      <c r="O4343" s="1" t="s">
        <v>41</v>
      </c>
      <c r="P4343" s="2" t="s">
        <v>33</v>
      </c>
      <c r="Q4343" s="1" t="s">
        <v>108</v>
      </c>
      <c r="R4343" s="1" t="str">
        <f>VLOOKUP(表2[index_id],表1[],2)</f>
        <v>ValueOntology.PERCENTAGE</v>
      </c>
      <c r="S4343" t="str">
        <f>VLOOKUP(表2[index_id],表3[],2)</f>
        <v>ValueOntology.PERCENTAGE</v>
      </c>
      <c r="T4343" s="5" t="str">
        <f>VLOOKUP(表2[index_id],表4[],2)</f>
        <v>ValueOntology.PERCENTAGE</v>
      </c>
      <c r="U4343" t="str">
        <f>VLOOKUP(表2[index_id],表5[],2)</f>
        <v>ValueOntology.PERCENTAGE</v>
      </c>
      <c r="V4343" t="str">
        <f>VLOOKUP(表2[index_id],表6[],2)</f>
        <v>ValueOntology.PERCENTAGE</v>
      </c>
      <c r="W4343" t="str">
        <f>VLOOKUP(表2[index_id],表7[],2)</f>
        <v>ValueOntology.PERCENTAGE</v>
      </c>
      <c r="X4343" t="str">
        <f>VLOOKUP(表2[index_id],表8[],2)</f>
        <v>ValueOntology.PERCENTAGE</v>
      </c>
      <c r="Y4343" t="str">
        <f>VLOOKUP(表2[index_id],表9[],2)</f>
        <v>ValueOntology.PERCENTAGE</v>
      </c>
      <c r="Z4343" t="str">
        <f>VLOOKUP(表2[index_id],表10[],2)</f>
        <v>ValueOntology.PERCENTAGE</v>
      </c>
      <c r="AA4343" t="str">
        <f>VLOOKUP(表2[index_id],表11[],2)</f>
        <v>ValueOntology.PERCENTAGE</v>
      </c>
      <c r="AB4343" s="8" t="b">
        <f>表2[[#This Row],[vo104]]=表2[[#This Row],[vo109]]</f>
        <v>1</v>
      </c>
    </row>
    <row r="4344" spans="1:28" ht="15" x14ac:dyDescent="0.25">
      <c r="A4344" s="1">
        <v>139553</v>
      </c>
      <c r="B4344" s="1">
        <v>8030102107</v>
      </c>
      <c r="C4344" s="1" t="s">
        <v>5539</v>
      </c>
      <c r="D4344" s="1"/>
      <c r="E4344" s="1">
        <v>2</v>
      </c>
      <c r="F4344" s="1" t="s">
        <v>359</v>
      </c>
      <c r="G4344" s="1" t="s">
        <v>49</v>
      </c>
      <c r="H4344" s="1" t="s">
        <v>1056</v>
      </c>
      <c r="I4344" s="1" t="s">
        <v>1549</v>
      </c>
      <c r="J4344" s="1">
        <v>0</v>
      </c>
      <c r="K4344" s="1" t="s">
        <v>4193</v>
      </c>
      <c r="L4344" s="1" t="s">
        <v>4194</v>
      </c>
      <c r="M4344" s="1" t="s">
        <v>1059</v>
      </c>
      <c r="N4344" s="1"/>
      <c r="O4344" s="1" t="s">
        <v>41</v>
      </c>
      <c r="P4344" s="2" t="s">
        <v>33</v>
      </c>
      <c r="Q4344" s="1" t="s">
        <v>345</v>
      </c>
      <c r="R4344" s="1" t="str">
        <f>VLOOKUP(表2[index_id],表1[],2)</f>
        <v>ValueOntology.PERCENTAGE</v>
      </c>
      <c r="S4344" t="str">
        <f>VLOOKUP(表2[index_id],表3[],2)</f>
        <v>ValueOntology.PERCENTAGE</v>
      </c>
      <c r="T4344" s="5" t="str">
        <f>VLOOKUP(表2[index_id],表4[],2)</f>
        <v>ValueOntology.PERCENTAGE</v>
      </c>
      <c r="U4344" t="str">
        <f>VLOOKUP(表2[index_id],表5[],2)</f>
        <v>ValueOntology.PERCENTAGE</v>
      </c>
      <c r="V4344" t="str">
        <f>VLOOKUP(表2[index_id],表6[],2)</f>
        <v>ValueOntology.PERCENTAGE</v>
      </c>
      <c r="W4344" t="str">
        <f>VLOOKUP(表2[index_id],表7[],2)</f>
        <v>ValueOntology.PERCENTAGE</v>
      </c>
      <c r="X4344" t="str">
        <f>VLOOKUP(表2[index_id],表8[],2)</f>
        <v>ValueOntology.PERCENTAGE</v>
      </c>
      <c r="Y4344" t="str">
        <f>VLOOKUP(表2[index_id],表9[],2)</f>
        <v>ValueOntology.PROPORTION_OF_NATION</v>
      </c>
      <c r="Z4344" t="str">
        <f>VLOOKUP(表2[index_id],表10[],2)</f>
        <v>ValueOntology.PROPORTION_OF_NATION</v>
      </c>
      <c r="AA4344" t="str">
        <f>VLOOKUP(表2[index_id],表11[],2)</f>
        <v>ValueOntology.PROPORTION_OF_NATION</v>
      </c>
      <c r="AB4344" s="8" t="b">
        <f>表2[[#This Row],[vo104]]=表2[[#This Row],[vo109]]</f>
        <v>1</v>
      </c>
    </row>
    <row r="4345" spans="1:28" ht="15" hidden="1" x14ac:dyDescent="0.25">
      <c r="A4345" s="1">
        <v>139080</v>
      </c>
      <c r="B4345" s="1">
        <v>8030101636</v>
      </c>
      <c r="C4345" s="1" t="s">
        <v>5540</v>
      </c>
      <c r="D4345" s="1"/>
      <c r="E4345" s="1">
        <v>0</v>
      </c>
      <c r="F4345" s="1" t="s">
        <v>25</v>
      </c>
      <c r="G4345" s="1" t="s">
        <v>49</v>
      </c>
      <c r="H4345" s="1" t="s">
        <v>1056</v>
      </c>
      <c r="I4345" s="1" t="s">
        <v>1549</v>
      </c>
      <c r="J4345" s="1">
        <v>0</v>
      </c>
      <c r="K4345" s="1" t="s">
        <v>1099</v>
      </c>
      <c r="L4345" s="1" t="s">
        <v>1100</v>
      </c>
      <c r="M4345" s="1" t="s">
        <v>1059</v>
      </c>
      <c r="N4345" s="1"/>
      <c r="O4345" s="1" t="s">
        <v>41</v>
      </c>
      <c r="P4345" s="2" t="s">
        <v>33</v>
      </c>
      <c r="Q4345" s="1" t="s">
        <v>108</v>
      </c>
      <c r="R4345" s="1" t="str">
        <f>VLOOKUP(表2[index_id],表1[],2)</f>
        <v>ValueOntology.QUANTITY</v>
      </c>
      <c r="S4345" t="str">
        <f>VLOOKUP(表2[index_id],表3[],2)</f>
        <v>ValueOntology.QUANTITY</v>
      </c>
      <c r="T4345" s="5" t="str">
        <f>VLOOKUP(表2[index_id],表4[],2)</f>
        <v>ValueOntology.QUANTITY</v>
      </c>
      <c r="U4345" t="str">
        <f>VLOOKUP(表2[index_id],表5[],2)</f>
        <v>ValueOntology.QUANTITY</v>
      </c>
      <c r="V4345" t="str">
        <f>VLOOKUP(表2[index_id],表6[],2)</f>
        <v>ValueOntology.QUANTITY</v>
      </c>
      <c r="W4345" t="str">
        <f>VLOOKUP(表2[index_id],表7[],2)</f>
        <v>ValueOntology.QUANTITY</v>
      </c>
      <c r="X4345" t="str">
        <f>VLOOKUP(表2[index_id],表8[],2)</f>
        <v>ValueOntology.QUANTITY</v>
      </c>
      <c r="Y4345" t="str">
        <f>VLOOKUP(表2[index_id],表9[],2)</f>
        <v>ValueOntology.QUANTITY</v>
      </c>
      <c r="Z4345" t="str">
        <f>VLOOKUP(表2[index_id],表10[],2)</f>
        <v>ValueOntology.QUANTITY</v>
      </c>
      <c r="AA4345" t="str">
        <f>VLOOKUP(表2[index_id],表11[],2)</f>
        <v>ValueOntology.QUANTITY</v>
      </c>
      <c r="AB4345" s="8" t="b">
        <f>表2[[#This Row],[vo104]]=表2[[#This Row],[vo109]]</f>
        <v>1</v>
      </c>
    </row>
    <row r="4346" spans="1:28" ht="15" hidden="1" x14ac:dyDescent="0.25">
      <c r="A4346" s="1">
        <v>139174</v>
      </c>
      <c r="B4346" s="1">
        <v>8030101730</v>
      </c>
      <c r="C4346" s="1" t="s">
        <v>5541</v>
      </c>
      <c r="D4346" s="1"/>
      <c r="E4346" s="1">
        <v>2</v>
      </c>
      <c r="F4346" s="1" t="s">
        <v>310</v>
      </c>
      <c r="G4346" s="1" t="s">
        <v>49</v>
      </c>
      <c r="H4346" s="1" t="s">
        <v>1056</v>
      </c>
      <c r="I4346" s="1" t="s">
        <v>1549</v>
      </c>
      <c r="J4346" s="1">
        <v>0</v>
      </c>
      <c r="K4346" s="1" t="s">
        <v>1102</v>
      </c>
      <c r="L4346" s="1" t="s">
        <v>1103</v>
      </c>
      <c r="M4346" s="1" t="s">
        <v>1059</v>
      </c>
      <c r="N4346" s="1"/>
      <c r="O4346" s="1" t="s">
        <v>41</v>
      </c>
      <c r="P4346" s="2" t="s">
        <v>33</v>
      </c>
      <c r="Q4346" s="1" t="s">
        <v>108</v>
      </c>
      <c r="R4346" s="1" t="str">
        <f>VLOOKUP(表2[index_id],表1[],2)</f>
        <v>ValueOntology.PERCENTAGE</v>
      </c>
      <c r="S4346" t="str">
        <f>VLOOKUP(表2[index_id],表3[],2)</f>
        <v>ValueOntology.PERCENTAGE</v>
      </c>
      <c r="T4346" s="5" t="str">
        <f>VLOOKUP(表2[index_id],表4[],2)</f>
        <v>ValueOntology.PERCENTAGE</v>
      </c>
      <c r="U4346" t="str">
        <f>VLOOKUP(表2[index_id],表5[],2)</f>
        <v>ValueOntology.PERCENTAGE</v>
      </c>
      <c r="V4346" t="str">
        <f>VLOOKUP(表2[index_id],表6[],2)</f>
        <v>ValueOntology.PERCENTAGE</v>
      </c>
      <c r="W4346" t="str">
        <f>VLOOKUP(表2[index_id],表7[],2)</f>
        <v>ValueOntology.PERCENTAGE</v>
      </c>
      <c r="X4346" t="str">
        <f>VLOOKUP(表2[index_id],表8[],2)</f>
        <v>ValueOntology.PERCENTAGE</v>
      </c>
      <c r="Y4346" t="str">
        <f>VLOOKUP(表2[index_id],表9[],2)</f>
        <v>ValueOntology.PERCENTAGE</v>
      </c>
      <c r="Z4346" t="str">
        <f>VLOOKUP(表2[index_id],表10[],2)</f>
        <v>ValueOntology.PERCENTAGE</v>
      </c>
      <c r="AA4346" t="str">
        <f>VLOOKUP(表2[index_id],表11[],2)</f>
        <v>ValueOntology.PERCENTAGE</v>
      </c>
      <c r="AB4346" s="8" t="b">
        <f>表2[[#This Row],[vo104]]=表2[[#This Row],[vo109]]</f>
        <v>1</v>
      </c>
    </row>
    <row r="4347" spans="1:28" ht="15" hidden="1" x14ac:dyDescent="0.25">
      <c r="A4347" s="1">
        <v>141630</v>
      </c>
      <c r="B4347" s="1">
        <v>8030103540</v>
      </c>
      <c r="C4347" s="1" t="s">
        <v>5542</v>
      </c>
      <c r="D4347" s="1"/>
      <c r="E4347" s="1">
        <v>2</v>
      </c>
      <c r="F4347" s="1" t="s">
        <v>310</v>
      </c>
      <c r="G4347" s="1" t="s">
        <v>49</v>
      </c>
      <c r="H4347" s="1" t="s">
        <v>1056</v>
      </c>
      <c r="I4347" s="1" t="s">
        <v>953</v>
      </c>
      <c r="J4347" s="1">
        <v>0</v>
      </c>
      <c r="K4347" s="1" t="s">
        <v>1110</v>
      </c>
      <c r="L4347" s="1" t="s">
        <v>1111</v>
      </c>
      <c r="M4347" s="1" t="s">
        <v>1059</v>
      </c>
      <c r="N4347" s="1"/>
      <c r="O4347" s="1" t="s">
        <v>41</v>
      </c>
      <c r="P4347" s="2" t="s">
        <v>33</v>
      </c>
      <c r="Q4347" s="1" t="s">
        <v>108</v>
      </c>
      <c r="R4347" s="1" t="str">
        <f>VLOOKUP(表2[index_id],表1[],2)</f>
        <v>ValueOntology.PERCENTAGE</v>
      </c>
      <c r="S4347" t="str">
        <f>VLOOKUP(表2[index_id],表3[],2)</f>
        <v>ValueOntology.PERCENTAGE</v>
      </c>
      <c r="T4347" s="5" t="str">
        <f>VLOOKUP(表2[index_id],表4[],2)</f>
        <v>ValueOntology.PERCENTAGE</v>
      </c>
      <c r="U4347" t="str">
        <f>VLOOKUP(表2[index_id],表5[],2)</f>
        <v>ValueOntology.PERCENTAGE</v>
      </c>
      <c r="V4347" t="str">
        <f>VLOOKUP(表2[index_id],表6[],2)</f>
        <v>ValueOntology.PERCENTAGE</v>
      </c>
      <c r="W4347" t="str">
        <f>VLOOKUP(表2[index_id],表7[],2)</f>
        <v>ValueOntology.PERCENTAGE</v>
      </c>
      <c r="X4347" t="str">
        <f>VLOOKUP(表2[index_id],表8[],2)</f>
        <v>ValueOntology.PERCENTAGE</v>
      </c>
      <c r="Y4347" t="str">
        <f>VLOOKUP(表2[index_id],表9[],2)</f>
        <v>ValueOntology.PERCENTAGE</v>
      </c>
      <c r="Z4347" t="str">
        <f>VLOOKUP(表2[index_id],表10[],2)</f>
        <v>ValueOntology.PERCENTAGE</v>
      </c>
      <c r="AA4347" t="str">
        <f>VLOOKUP(表2[index_id],表11[],2)</f>
        <v>ValueOntology.PERCENTAGE</v>
      </c>
      <c r="AB4347" s="8" t="b">
        <f>表2[[#This Row],[vo104]]=表2[[#This Row],[vo109]]</f>
        <v>1</v>
      </c>
    </row>
    <row r="4348" spans="1:28" ht="15" x14ac:dyDescent="0.25">
      <c r="A4348" s="1">
        <v>139272</v>
      </c>
      <c r="B4348" s="1">
        <v>8030101824</v>
      </c>
      <c r="C4348" s="1" t="s">
        <v>5543</v>
      </c>
      <c r="D4348" s="1"/>
      <c r="E4348" s="1">
        <v>2</v>
      </c>
      <c r="F4348" s="1" t="s">
        <v>359</v>
      </c>
      <c r="G4348" s="1" t="s">
        <v>49</v>
      </c>
      <c r="H4348" s="1" t="s">
        <v>1056</v>
      </c>
      <c r="I4348" s="1" t="s">
        <v>1549</v>
      </c>
      <c r="J4348" s="1">
        <v>0</v>
      </c>
      <c r="K4348" s="1" t="s">
        <v>4198</v>
      </c>
      <c r="L4348" s="1" t="s">
        <v>4199</v>
      </c>
      <c r="M4348" s="1" t="s">
        <v>1059</v>
      </c>
      <c r="N4348" s="1"/>
      <c r="O4348" s="1" t="s">
        <v>41</v>
      </c>
      <c r="P4348" s="2" t="s">
        <v>33</v>
      </c>
      <c r="Q4348" s="1" t="s">
        <v>345</v>
      </c>
      <c r="R4348" s="1" t="str">
        <f>VLOOKUP(表2[index_id],表1[],2)</f>
        <v>ValueOntology.PERCENTAGE</v>
      </c>
      <c r="S4348" t="str">
        <f>VLOOKUP(表2[index_id],表3[],2)</f>
        <v>ValueOntology.PERCENTAGE</v>
      </c>
      <c r="T4348" s="5" t="str">
        <f>VLOOKUP(表2[index_id],表4[],2)</f>
        <v>ValueOntology.PERCENTAGE</v>
      </c>
      <c r="U4348" t="str">
        <f>VLOOKUP(表2[index_id],表5[],2)</f>
        <v>ValueOntology.PERCENTAGE</v>
      </c>
      <c r="V4348" t="str">
        <f>VLOOKUP(表2[index_id],表6[],2)</f>
        <v>ValueOntology.PERCENTAGE</v>
      </c>
      <c r="W4348" t="str">
        <f>VLOOKUP(表2[index_id],表7[],2)</f>
        <v>ValueOntology.PERCENTAGE</v>
      </c>
      <c r="X4348" t="str">
        <f>VLOOKUP(表2[index_id],表8[],2)</f>
        <v>ValueOntology.PERCENTAGE</v>
      </c>
      <c r="Y4348" t="str">
        <f>VLOOKUP(表2[index_id],表9[],2)</f>
        <v>ValueOntology.PROPORTION_OF_NATION</v>
      </c>
      <c r="Z4348" t="str">
        <f>VLOOKUP(表2[index_id],表10[],2)</f>
        <v>ValueOntology.PROPORTION_OF_NATION</v>
      </c>
      <c r="AA4348" t="str">
        <f>VLOOKUP(表2[index_id],表11[],2)</f>
        <v>ValueOntology.PROPORTION_OF_NATION</v>
      </c>
      <c r="AB4348" s="8" t="b">
        <f>表2[[#This Row],[vo104]]=表2[[#This Row],[vo109]]</f>
        <v>1</v>
      </c>
    </row>
    <row r="4349" spans="1:28" ht="15" hidden="1" x14ac:dyDescent="0.25">
      <c r="A4349" s="1">
        <v>110013</v>
      </c>
      <c r="B4349" s="1">
        <v>8040100393</v>
      </c>
      <c r="C4349" s="1" t="s">
        <v>5544</v>
      </c>
      <c r="D4349" s="1"/>
      <c r="E4349" s="1">
        <v>0</v>
      </c>
      <c r="F4349" s="1" t="s">
        <v>25</v>
      </c>
      <c r="G4349" s="1" t="s">
        <v>49</v>
      </c>
      <c r="H4349" s="1" t="s">
        <v>27</v>
      </c>
      <c r="I4349" s="1" t="s">
        <v>68</v>
      </c>
      <c r="J4349" s="1">
        <v>0</v>
      </c>
      <c r="K4349" s="1" t="s">
        <v>69</v>
      </c>
      <c r="L4349" s="1" t="s">
        <v>70</v>
      </c>
      <c r="M4349" s="1" t="s">
        <v>31</v>
      </c>
      <c r="N4349" s="1"/>
      <c r="O4349" s="1" t="s">
        <v>41</v>
      </c>
      <c r="P4349" s="2" t="s">
        <v>33</v>
      </c>
      <c r="Q4349" s="1" t="s">
        <v>71</v>
      </c>
      <c r="R4349" s="1" t="str">
        <f>VLOOKUP(表2[index_id],表1[],2)</f>
        <v>ValueOntology.DIFF_QUANTITY</v>
      </c>
      <c r="S4349" t="str">
        <f>VLOOKUP(表2[index_id],表3[],2)</f>
        <v>ValueOntology.DIFF_QUANTITY</v>
      </c>
      <c r="T4349" s="5" t="str">
        <f>VLOOKUP(表2[index_id],表4[],2)</f>
        <v>ValueOntology.DIFF_QUANTITY</v>
      </c>
      <c r="U4349" t="str">
        <f>VLOOKUP(表2[index_id],表5[],2)</f>
        <v>ValueOntology.DIFF_QUANTITY</v>
      </c>
      <c r="V4349" t="str">
        <f>VLOOKUP(表2[index_id],表6[],2)</f>
        <v>ValueOntology.DIFF_QUANTITY</v>
      </c>
      <c r="W4349" t="str">
        <f>VLOOKUP(表2[index_id],表7[],2)</f>
        <v>ValueOntology.DIFF_QUANTITY</v>
      </c>
      <c r="X4349" t="str">
        <f>VLOOKUP(表2[index_id],表8[],2)</f>
        <v>ValueOntology.DIFF_QUANTITY</v>
      </c>
      <c r="Y4349" t="str">
        <f>VLOOKUP(表2[index_id],表9[],2)</f>
        <v>ValueOntology.DIFF_QUANTITY</v>
      </c>
      <c r="Z4349" t="str">
        <f>VLOOKUP(表2[index_id],表10[],2)</f>
        <v>ValueOntology.DIFF_QUANTITY</v>
      </c>
      <c r="AA4349" t="str">
        <f>VLOOKUP(表2[index_id],表11[],2)</f>
        <v>ValueOntology.DIFF_QUANTITY</v>
      </c>
      <c r="AB4349" s="8" t="b">
        <f>表2[[#This Row],[vo104]]=表2[[#This Row],[vo109]]</f>
        <v>1</v>
      </c>
    </row>
    <row r="4350" spans="1:28" ht="15" x14ac:dyDescent="0.25">
      <c r="A4350" s="1">
        <v>141726</v>
      </c>
      <c r="B4350" s="1">
        <v>8030103634</v>
      </c>
      <c r="C4350" s="1" t="s">
        <v>5545</v>
      </c>
      <c r="D4350" s="1"/>
      <c r="E4350" s="1">
        <v>2</v>
      </c>
      <c r="F4350" s="1" t="s">
        <v>359</v>
      </c>
      <c r="G4350" s="1" t="s">
        <v>49</v>
      </c>
      <c r="H4350" s="1" t="s">
        <v>1056</v>
      </c>
      <c r="I4350" s="1" t="s">
        <v>953</v>
      </c>
      <c r="J4350" s="1">
        <v>0</v>
      </c>
      <c r="K4350" s="1" t="s">
        <v>4186</v>
      </c>
      <c r="L4350" s="1" t="s">
        <v>4187</v>
      </c>
      <c r="M4350" s="1" t="s">
        <v>1059</v>
      </c>
      <c r="N4350" s="1"/>
      <c r="O4350" s="1" t="s">
        <v>41</v>
      </c>
      <c r="P4350" s="2" t="s">
        <v>33</v>
      </c>
      <c r="Q4350" s="1" t="s">
        <v>345</v>
      </c>
      <c r="R4350" s="1" t="str">
        <f>VLOOKUP(表2[index_id],表1[],2)</f>
        <v>ValueOntology.PERCENTAGE</v>
      </c>
      <c r="S4350" t="str">
        <f>VLOOKUP(表2[index_id],表3[],2)</f>
        <v>ValueOntology.PERCENTAGE</v>
      </c>
      <c r="T4350" s="5" t="str">
        <f>VLOOKUP(表2[index_id],表4[],2)</f>
        <v>ValueOntology.PERCENTAGE</v>
      </c>
      <c r="U4350" t="str">
        <f>VLOOKUP(表2[index_id],表5[],2)</f>
        <v>ValueOntology.PERCENTAGE</v>
      </c>
      <c r="V4350" t="str">
        <f>VLOOKUP(表2[index_id],表6[],2)</f>
        <v>ValueOntology.PERCENTAGE</v>
      </c>
      <c r="W4350" t="str">
        <f>VLOOKUP(表2[index_id],表7[],2)</f>
        <v>ValueOntology.PERCENTAGE</v>
      </c>
      <c r="X4350" t="str">
        <f>VLOOKUP(表2[index_id],表8[],2)</f>
        <v>ValueOntology.PERCENTAGE</v>
      </c>
      <c r="Y4350" t="str">
        <f>VLOOKUP(表2[index_id],表9[],2)</f>
        <v>ValueOntology.PROPORTION_OF_NATION</v>
      </c>
      <c r="Z4350" t="str">
        <f>VLOOKUP(表2[index_id],表10[],2)</f>
        <v>ValueOntology.PROPORTION_OF_NATION</v>
      </c>
      <c r="AA4350" t="str">
        <f>VLOOKUP(表2[index_id],表11[],2)</f>
        <v>ValueOntology.PROPORTION_OF_NATION</v>
      </c>
      <c r="AB4350" s="8" t="b">
        <f>表2[[#This Row],[vo104]]=表2[[#This Row],[vo109]]</f>
        <v>1</v>
      </c>
    </row>
    <row r="4351" spans="1:28" ht="15" x14ac:dyDescent="0.25">
      <c r="A4351" s="1">
        <v>139576</v>
      </c>
      <c r="B4351" s="1">
        <v>8030102132</v>
      </c>
      <c r="C4351" s="1" t="s">
        <v>5546</v>
      </c>
      <c r="D4351" s="1"/>
      <c r="E4351" s="1">
        <v>2</v>
      </c>
      <c r="F4351" s="1" t="s">
        <v>359</v>
      </c>
      <c r="G4351" s="1" t="s">
        <v>49</v>
      </c>
      <c r="H4351" s="1" t="s">
        <v>1056</v>
      </c>
      <c r="I4351" s="1" t="s">
        <v>953</v>
      </c>
      <c r="J4351" s="1">
        <v>0</v>
      </c>
      <c r="K4351" s="1" t="s">
        <v>4193</v>
      </c>
      <c r="L4351" s="1" t="s">
        <v>4194</v>
      </c>
      <c r="M4351" s="1" t="s">
        <v>1059</v>
      </c>
      <c r="N4351" s="1"/>
      <c r="O4351" s="1" t="s">
        <v>41</v>
      </c>
      <c r="P4351" s="2" t="s">
        <v>33</v>
      </c>
      <c r="Q4351" s="1" t="s">
        <v>345</v>
      </c>
      <c r="R4351" s="1" t="str">
        <f>VLOOKUP(表2[index_id],表1[],2)</f>
        <v>ValueOntology.PERCENTAGE</v>
      </c>
      <c r="S4351" t="str">
        <f>VLOOKUP(表2[index_id],表3[],2)</f>
        <v>ValueOntology.PERCENTAGE</v>
      </c>
      <c r="T4351" s="5" t="str">
        <f>VLOOKUP(表2[index_id],表4[],2)</f>
        <v>ValueOntology.PERCENTAGE</v>
      </c>
      <c r="U4351" t="str">
        <f>VLOOKUP(表2[index_id],表5[],2)</f>
        <v>ValueOntology.PERCENTAGE</v>
      </c>
      <c r="V4351" t="str">
        <f>VLOOKUP(表2[index_id],表6[],2)</f>
        <v>ValueOntology.PERCENTAGE</v>
      </c>
      <c r="W4351" t="str">
        <f>VLOOKUP(表2[index_id],表7[],2)</f>
        <v>ValueOntology.PERCENTAGE</v>
      </c>
      <c r="X4351" t="str">
        <f>VLOOKUP(表2[index_id],表8[],2)</f>
        <v>ValueOntology.PERCENTAGE</v>
      </c>
      <c r="Y4351" t="str">
        <f>VLOOKUP(表2[index_id],表9[],2)</f>
        <v>ValueOntology.PROPORTION_OF_NATION</v>
      </c>
      <c r="Z4351" t="str">
        <f>VLOOKUP(表2[index_id],表10[],2)</f>
        <v>ValueOntology.PROPORTION_OF_NATION</v>
      </c>
      <c r="AA4351" t="str">
        <f>VLOOKUP(表2[index_id],表11[],2)</f>
        <v>ValueOntology.PROPORTION_OF_NATION</v>
      </c>
      <c r="AB4351" s="8" t="b">
        <f>表2[[#This Row],[vo104]]=表2[[#This Row],[vo109]]</f>
        <v>1</v>
      </c>
    </row>
    <row r="4352" spans="1:28" ht="15" x14ac:dyDescent="0.25">
      <c r="A4352" s="1">
        <v>139295</v>
      </c>
      <c r="B4352" s="1">
        <v>8030101849</v>
      </c>
      <c r="C4352" s="1" t="s">
        <v>5547</v>
      </c>
      <c r="D4352" s="1"/>
      <c r="E4352" s="1">
        <v>2</v>
      </c>
      <c r="F4352" s="1" t="s">
        <v>359</v>
      </c>
      <c r="G4352" s="1" t="s">
        <v>49</v>
      </c>
      <c r="H4352" s="1" t="s">
        <v>1056</v>
      </c>
      <c r="I4352" s="1" t="s">
        <v>953</v>
      </c>
      <c r="J4352" s="1">
        <v>0</v>
      </c>
      <c r="K4352" s="1" t="s">
        <v>4198</v>
      </c>
      <c r="L4352" s="1" t="s">
        <v>4199</v>
      </c>
      <c r="M4352" s="1" t="s">
        <v>1059</v>
      </c>
      <c r="N4352" s="1"/>
      <c r="O4352" s="1" t="s">
        <v>41</v>
      </c>
      <c r="P4352" s="2" t="s">
        <v>33</v>
      </c>
      <c r="Q4352" s="1" t="s">
        <v>345</v>
      </c>
      <c r="R4352" s="1" t="str">
        <f>VLOOKUP(表2[index_id],表1[],2)</f>
        <v>ValueOntology.PERCENTAGE</v>
      </c>
      <c r="S4352" t="str">
        <f>VLOOKUP(表2[index_id],表3[],2)</f>
        <v>ValueOntology.PERCENTAGE</v>
      </c>
      <c r="T4352" s="5" t="str">
        <f>VLOOKUP(表2[index_id],表4[],2)</f>
        <v>ValueOntology.PERCENTAGE</v>
      </c>
      <c r="U4352" t="str">
        <f>VLOOKUP(表2[index_id],表5[],2)</f>
        <v>ValueOntology.PERCENTAGE</v>
      </c>
      <c r="V4352" t="str">
        <f>VLOOKUP(表2[index_id],表6[],2)</f>
        <v>ValueOntology.PERCENTAGE</v>
      </c>
      <c r="W4352" t="str">
        <f>VLOOKUP(表2[index_id],表7[],2)</f>
        <v>ValueOntology.PERCENTAGE</v>
      </c>
      <c r="X4352" t="str">
        <f>VLOOKUP(表2[index_id],表8[],2)</f>
        <v>ValueOntology.PERCENTAGE</v>
      </c>
      <c r="Y4352" t="str">
        <f>VLOOKUP(表2[index_id],表9[],2)</f>
        <v>ValueOntology.PROPORTION_OF_NATION</v>
      </c>
      <c r="Z4352" t="str">
        <f>VLOOKUP(表2[index_id],表10[],2)</f>
        <v>ValueOntology.PROPORTION_OF_NATION</v>
      </c>
      <c r="AA4352" t="str">
        <f>VLOOKUP(表2[index_id],表11[],2)</f>
        <v>ValueOntology.PROPORTION_OF_NATION</v>
      </c>
      <c r="AB4352" s="8" t="b">
        <f>表2[[#This Row],[vo104]]=表2[[#This Row],[vo109]]</f>
        <v>1</v>
      </c>
    </row>
    <row r="4353" spans="1:28" ht="15" hidden="1" x14ac:dyDescent="0.25">
      <c r="A4353" s="1">
        <v>141907</v>
      </c>
      <c r="B4353" s="1">
        <v>8030104102</v>
      </c>
      <c r="C4353" s="1" t="s">
        <v>5548</v>
      </c>
      <c r="D4353" s="1"/>
      <c r="E4353" s="1">
        <v>0</v>
      </c>
      <c r="F4353" s="1" t="s">
        <v>25</v>
      </c>
      <c r="G4353" s="1" t="s">
        <v>49</v>
      </c>
      <c r="H4353" s="1" t="s">
        <v>1056</v>
      </c>
      <c r="I4353" s="1" t="s">
        <v>953</v>
      </c>
      <c r="J4353" s="1">
        <v>0</v>
      </c>
      <c r="K4353" s="1" t="s">
        <v>1087</v>
      </c>
      <c r="L4353" s="1" t="s">
        <v>70</v>
      </c>
      <c r="M4353" s="1" t="s">
        <v>1059</v>
      </c>
      <c r="N4353" s="1"/>
      <c r="O4353" s="1" t="s">
        <v>41</v>
      </c>
      <c r="P4353" s="2" t="s">
        <v>33</v>
      </c>
      <c r="Q4353" s="1" t="s">
        <v>303</v>
      </c>
      <c r="R4353" s="1" t="str">
        <f>VLOOKUP(表2[index_id],表1[],2)</f>
        <v>ValueOntology.DIFF_QUANTITY</v>
      </c>
      <c r="S4353" t="str">
        <f>VLOOKUP(表2[index_id],表3[],2)</f>
        <v>ValueOntology.DIFF_QUANTITY</v>
      </c>
      <c r="T4353" s="5" t="str">
        <f>VLOOKUP(表2[index_id],表4[],2)</f>
        <v>ValueOntology.DIFF_QUANTITY</v>
      </c>
      <c r="U4353" t="str">
        <f>VLOOKUP(表2[index_id],表5[],2)</f>
        <v>ValueOntology.DIFF_QUANTITY</v>
      </c>
      <c r="V4353" t="str">
        <f>VLOOKUP(表2[index_id],表6[],2)</f>
        <v>ValueOntology.DIFF_QUANTITY</v>
      </c>
      <c r="W4353" t="str">
        <f>VLOOKUP(表2[index_id],表7[],2)</f>
        <v>ValueOntology.DIFF_QUANTITY</v>
      </c>
      <c r="X4353" t="str">
        <f>VLOOKUP(表2[index_id],表8[],2)</f>
        <v>ValueOntology.DIFF_QUANTITY</v>
      </c>
      <c r="Y4353" t="str">
        <f>VLOOKUP(表2[index_id],表9[],2)</f>
        <v>ValueOntology.DIFF_QUANTITY</v>
      </c>
      <c r="Z4353" t="str">
        <f>VLOOKUP(表2[index_id],表10[],2)</f>
        <v>ValueOntology.DIFF_QUANTITY</v>
      </c>
      <c r="AA4353" t="str">
        <f>VLOOKUP(表2[index_id],表11[],2)</f>
        <v>ValueOntology.DIFF_QUANTITY</v>
      </c>
      <c r="AB4353" s="8" t="b">
        <f>表2[[#This Row],[vo104]]=表2[[#This Row],[vo109]]</f>
        <v>1</v>
      </c>
    </row>
    <row r="4354" spans="1:28" ht="15" hidden="1" x14ac:dyDescent="0.25">
      <c r="A4354" s="1">
        <v>139851</v>
      </c>
      <c r="B4354" s="1">
        <v>8030102408</v>
      </c>
      <c r="C4354" s="1" t="s">
        <v>5549</v>
      </c>
      <c r="D4354" s="1"/>
      <c r="E4354" s="1">
        <v>0</v>
      </c>
      <c r="F4354" s="1" t="s">
        <v>25</v>
      </c>
      <c r="G4354" s="1" t="s">
        <v>49</v>
      </c>
      <c r="H4354" s="1" t="s">
        <v>1056</v>
      </c>
      <c r="I4354" s="1" t="s">
        <v>953</v>
      </c>
      <c r="J4354" s="1">
        <v>0</v>
      </c>
      <c r="K4354" s="1" t="s">
        <v>1087</v>
      </c>
      <c r="L4354" s="1" t="s">
        <v>1072</v>
      </c>
      <c r="M4354" s="1" t="s">
        <v>1059</v>
      </c>
      <c r="N4354" s="1"/>
      <c r="O4354" s="1" t="s">
        <v>41</v>
      </c>
      <c r="P4354" s="2" t="s">
        <v>33</v>
      </c>
      <c r="Q4354" s="1" t="s">
        <v>108</v>
      </c>
      <c r="R4354" s="1" t="str">
        <f>VLOOKUP(表2[index_id],表1[],2)</f>
        <v>ValueOntology.QUANTITY</v>
      </c>
      <c r="S4354" t="str">
        <f>VLOOKUP(表2[index_id],表3[],2)</f>
        <v>ValueOntology.QUANTITY</v>
      </c>
      <c r="T4354" s="5" t="str">
        <f>VLOOKUP(表2[index_id],表4[],2)</f>
        <v>ValueOntology.QUANTITY</v>
      </c>
      <c r="U4354" t="str">
        <f>VLOOKUP(表2[index_id],表5[],2)</f>
        <v>ValueOntology.QUANTITY</v>
      </c>
      <c r="V4354" t="str">
        <f>VLOOKUP(表2[index_id],表6[],2)</f>
        <v>ValueOntology.QUANTITY</v>
      </c>
      <c r="W4354" t="str">
        <f>VLOOKUP(表2[index_id],表7[],2)</f>
        <v>ValueOntology.QUANTITY</v>
      </c>
      <c r="X4354" t="str">
        <f>VLOOKUP(表2[index_id],表8[],2)</f>
        <v>ValueOntology.QUANTITY</v>
      </c>
      <c r="Y4354" t="str">
        <f>VLOOKUP(表2[index_id],表9[],2)</f>
        <v>ValueOntology.QUANTITY</v>
      </c>
      <c r="Z4354" t="str">
        <f>VLOOKUP(表2[index_id],表10[],2)</f>
        <v>ValueOntology.QUANTITY</v>
      </c>
      <c r="AA4354" t="str">
        <f>VLOOKUP(表2[index_id],表11[],2)</f>
        <v>ValueOntology.QUANTITY</v>
      </c>
      <c r="AB4354" s="8" t="b">
        <f>表2[[#This Row],[vo104]]=表2[[#This Row],[vo109]]</f>
        <v>1</v>
      </c>
    </row>
    <row r="4355" spans="1:28" ht="15" x14ac:dyDescent="0.25">
      <c r="A4355" s="1">
        <v>139756</v>
      </c>
      <c r="B4355" s="1">
        <v>8030102302</v>
      </c>
      <c r="C4355" s="1" t="s">
        <v>5550</v>
      </c>
      <c r="D4355" s="1"/>
      <c r="E4355" s="1">
        <v>2</v>
      </c>
      <c r="F4355" s="1" t="s">
        <v>359</v>
      </c>
      <c r="G4355" s="1" t="s">
        <v>49</v>
      </c>
      <c r="H4355" s="1" t="s">
        <v>1056</v>
      </c>
      <c r="I4355" s="1" t="s">
        <v>1575</v>
      </c>
      <c r="J4355" s="1">
        <v>0</v>
      </c>
      <c r="K4355" s="1" t="s">
        <v>4193</v>
      </c>
      <c r="L4355" s="1" t="s">
        <v>4194</v>
      </c>
      <c r="M4355" s="1" t="s">
        <v>1059</v>
      </c>
      <c r="N4355" s="1"/>
      <c r="O4355" s="1" t="s">
        <v>41</v>
      </c>
      <c r="P4355" s="2" t="s">
        <v>33</v>
      </c>
      <c r="Q4355" s="1" t="s">
        <v>345</v>
      </c>
      <c r="R4355" s="1" t="str">
        <f>VLOOKUP(表2[index_id],表1[],2)</f>
        <v>ValueOntology.PERCENTAGE</v>
      </c>
      <c r="S4355" t="str">
        <f>VLOOKUP(表2[index_id],表3[],2)</f>
        <v>ValueOntology.PERCENTAGE</v>
      </c>
      <c r="T4355" s="5" t="str">
        <f>VLOOKUP(表2[index_id],表4[],2)</f>
        <v>ValueOntology.PERCENTAGE</v>
      </c>
      <c r="U4355" t="str">
        <f>VLOOKUP(表2[index_id],表5[],2)</f>
        <v>ValueOntology.PERCENTAGE</v>
      </c>
      <c r="V4355" t="str">
        <f>VLOOKUP(表2[index_id],表6[],2)</f>
        <v>ValueOntology.PERCENTAGE</v>
      </c>
      <c r="W4355" t="str">
        <f>VLOOKUP(表2[index_id],表7[],2)</f>
        <v>ValueOntology.PERCENTAGE</v>
      </c>
      <c r="X4355" t="str">
        <f>VLOOKUP(表2[index_id],表8[],2)</f>
        <v>ValueOntology.PERCENTAGE</v>
      </c>
      <c r="Y4355" t="str">
        <f>VLOOKUP(表2[index_id],表9[],2)</f>
        <v>ValueOntology.PROPORTION_OF_NATION</v>
      </c>
      <c r="Z4355" t="str">
        <f>VLOOKUP(表2[index_id],表10[],2)</f>
        <v>ValueOntology.PROPORTION_OF_NATION</v>
      </c>
      <c r="AA4355" t="str">
        <f>VLOOKUP(表2[index_id],表11[],2)</f>
        <v>ValueOntology.PROPORTION_OF_NATION</v>
      </c>
      <c r="AB4355" s="8" t="b">
        <f>表2[[#This Row],[vo104]]=表2[[#This Row],[vo109]]</f>
        <v>1</v>
      </c>
    </row>
    <row r="4356" spans="1:28" ht="15" hidden="1" x14ac:dyDescent="0.25">
      <c r="A4356" s="1">
        <v>149719</v>
      </c>
      <c r="B4356" s="1">
        <v>7330102407</v>
      </c>
      <c r="C4356" s="1" t="s">
        <v>5551</v>
      </c>
      <c r="D4356" s="1"/>
      <c r="E4356" s="1">
        <v>2</v>
      </c>
      <c r="F4356" s="1" t="s">
        <v>88</v>
      </c>
      <c r="G4356" s="1" t="s">
        <v>49</v>
      </c>
      <c r="H4356" s="1" t="s">
        <v>1056</v>
      </c>
      <c r="I4356" s="1" t="s">
        <v>953</v>
      </c>
      <c r="J4356" s="1">
        <v>0</v>
      </c>
      <c r="K4356" s="1" t="s">
        <v>1087</v>
      </c>
      <c r="L4356" s="1" t="s">
        <v>4204</v>
      </c>
      <c r="M4356" s="1" t="s">
        <v>1059</v>
      </c>
      <c r="N4356" s="1"/>
      <c r="O4356" s="1" t="s">
        <v>54</v>
      </c>
      <c r="P4356" s="2" t="s">
        <v>33</v>
      </c>
      <c r="Q4356" s="1" t="s">
        <v>117</v>
      </c>
      <c r="R4356" s="1" t="str">
        <f>VLOOKUP(表2[index_id],表1[],2)</f>
        <v>ValueOntology.QUANTITY</v>
      </c>
      <c r="S4356" t="str">
        <f>VLOOKUP(表2[index_id],表3[],2)</f>
        <v>ValueOntology.QUANTITY_PER_CAPITA</v>
      </c>
      <c r="T4356" s="5" t="str">
        <f>VLOOKUP(表2[index_id],表4[],2)</f>
        <v>ValueOntology.QUANTITY_PER_CAPITA</v>
      </c>
      <c r="U4356" t="str">
        <f>VLOOKUP(表2[index_id],表5[],2)</f>
        <v>ValueOntology.QUANTITY_PER_CAPITA</v>
      </c>
      <c r="V4356" t="str">
        <f>VLOOKUP(表2[index_id],表6[],2)</f>
        <v>ValueOntology.QUANTITY_PER_CAPITA</v>
      </c>
      <c r="W4356" t="str">
        <f>VLOOKUP(表2[index_id],表7[],2)</f>
        <v>ValueOntology.QUANTITY_PER_CAPITA</v>
      </c>
      <c r="X4356" t="str">
        <f>VLOOKUP(表2[index_id],表8[],2)</f>
        <v>ValueOntology.QUANTITY_PER_CAPITA</v>
      </c>
      <c r="Y4356" t="str">
        <f>VLOOKUP(表2[index_id],表9[],2)</f>
        <v>ValueOntology.QUANTITY_PER_CAPITA</v>
      </c>
      <c r="Z4356" t="str">
        <f>VLOOKUP(表2[index_id],表10[],2)</f>
        <v>ValueOntology.QUANTITY_PER_CAPITA</v>
      </c>
      <c r="AA4356" t="str">
        <f>VLOOKUP(表2[index_id],表11[],2)</f>
        <v>ValueOntology.QUANTITY_PER_CAPITA</v>
      </c>
      <c r="AB4356" s="8" t="b">
        <f>表2[[#This Row],[vo104]]=表2[[#This Row],[vo109]]</f>
        <v>1</v>
      </c>
    </row>
    <row r="4357" spans="1:28" ht="15" x14ac:dyDescent="0.25">
      <c r="A4357" s="1">
        <v>139692</v>
      </c>
      <c r="B4357" s="1">
        <v>8030102242</v>
      </c>
      <c r="C4357" s="1" t="s">
        <v>5552</v>
      </c>
      <c r="D4357" s="1"/>
      <c r="E4357" s="1">
        <v>2</v>
      </c>
      <c r="F4357" s="1" t="s">
        <v>359</v>
      </c>
      <c r="G4357" s="1" t="s">
        <v>49</v>
      </c>
      <c r="H4357" s="1" t="s">
        <v>1056</v>
      </c>
      <c r="I4357" s="1" t="s">
        <v>1575</v>
      </c>
      <c r="J4357" s="1">
        <v>0</v>
      </c>
      <c r="K4357" s="1" t="s">
        <v>4198</v>
      </c>
      <c r="L4357" s="1" t="s">
        <v>4199</v>
      </c>
      <c r="M4357" s="1" t="s">
        <v>1059</v>
      </c>
      <c r="N4357" s="1"/>
      <c r="O4357" s="1" t="s">
        <v>41</v>
      </c>
      <c r="P4357" s="2" t="s">
        <v>33</v>
      </c>
      <c r="Q4357" s="1" t="s">
        <v>345</v>
      </c>
      <c r="R4357" s="1" t="str">
        <f>VLOOKUP(表2[index_id],表1[],2)</f>
        <v>ValueOntology.PERCENTAGE</v>
      </c>
      <c r="S4357" t="str">
        <f>VLOOKUP(表2[index_id],表3[],2)</f>
        <v>ValueOntology.PERCENTAGE</v>
      </c>
      <c r="T4357" s="5" t="str">
        <f>VLOOKUP(表2[index_id],表4[],2)</f>
        <v>ValueOntology.PERCENTAGE</v>
      </c>
      <c r="U4357" t="str">
        <f>VLOOKUP(表2[index_id],表5[],2)</f>
        <v>ValueOntology.PERCENTAGE</v>
      </c>
      <c r="V4357" t="str">
        <f>VLOOKUP(表2[index_id],表6[],2)</f>
        <v>ValueOntology.PERCENTAGE</v>
      </c>
      <c r="W4357" t="str">
        <f>VLOOKUP(表2[index_id],表7[],2)</f>
        <v>ValueOntology.PERCENTAGE</v>
      </c>
      <c r="X4357" t="str">
        <f>VLOOKUP(表2[index_id],表8[],2)</f>
        <v>ValueOntology.PERCENTAGE</v>
      </c>
      <c r="Y4357" t="str">
        <f>VLOOKUP(表2[index_id],表9[],2)</f>
        <v>ValueOntology.PROPORTION_OF_NATION</v>
      </c>
      <c r="Z4357" t="str">
        <f>VLOOKUP(表2[index_id],表10[],2)</f>
        <v>ValueOntology.PROPORTION_OF_NATION</v>
      </c>
      <c r="AA4357" t="str">
        <f>VLOOKUP(表2[index_id],表11[],2)</f>
        <v>ValueOntology.PROPORTION_OF_NATION</v>
      </c>
      <c r="AB4357" s="8" t="b">
        <f>表2[[#This Row],[vo104]]=表2[[#This Row],[vo109]]</f>
        <v>1</v>
      </c>
    </row>
    <row r="4358" spans="1:28" ht="15" hidden="1" x14ac:dyDescent="0.25">
      <c r="A4358" s="1">
        <v>141865</v>
      </c>
      <c r="B4358" s="1">
        <v>8030104060</v>
      </c>
      <c r="C4358" s="1" t="s">
        <v>5553</v>
      </c>
      <c r="D4358" s="1"/>
      <c r="E4358" s="1">
        <v>0</v>
      </c>
      <c r="F4358" s="1" t="s">
        <v>25</v>
      </c>
      <c r="G4358" s="1" t="s">
        <v>49</v>
      </c>
      <c r="H4358" s="1" t="s">
        <v>1056</v>
      </c>
      <c r="I4358" s="1" t="s">
        <v>1575</v>
      </c>
      <c r="J4358" s="1">
        <v>0</v>
      </c>
      <c r="K4358" s="1" t="s">
        <v>1087</v>
      </c>
      <c r="L4358" s="1" t="s">
        <v>70</v>
      </c>
      <c r="M4358" s="1" t="s">
        <v>1059</v>
      </c>
      <c r="N4358" s="1"/>
      <c r="O4358" s="1" t="s">
        <v>41</v>
      </c>
      <c r="P4358" s="2" t="s">
        <v>33</v>
      </c>
      <c r="Q4358" s="1" t="s">
        <v>303</v>
      </c>
      <c r="R4358" s="1" t="str">
        <f>VLOOKUP(表2[index_id],表1[],2)</f>
        <v>ValueOntology.DIFF_QUANTITY</v>
      </c>
      <c r="S4358" t="str">
        <f>VLOOKUP(表2[index_id],表3[],2)</f>
        <v>ValueOntology.DIFF_QUANTITY</v>
      </c>
      <c r="T4358" s="5" t="str">
        <f>VLOOKUP(表2[index_id],表4[],2)</f>
        <v>ValueOntology.DIFF_QUANTITY</v>
      </c>
      <c r="U4358" t="str">
        <f>VLOOKUP(表2[index_id],表5[],2)</f>
        <v>ValueOntology.DIFF_QUANTITY</v>
      </c>
      <c r="V4358" t="str">
        <f>VLOOKUP(表2[index_id],表6[],2)</f>
        <v>ValueOntology.DIFF_QUANTITY</v>
      </c>
      <c r="W4358" t="str">
        <f>VLOOKUP(表2[index_id],表7[],2)</f>
        <v>ValueOntology.DIFF_QUANTITY</v>
      </c>
      <c r="X4358" t="str">
        <f>VLOOKUP(表2[index_id],表8[],2)</f>
        <v>ValueOntology.DIFF_QUANTITY</v>
      </c>
      <c r="Y4358" t="str">
        <f>VLOOKUP(表2[index_id],表9[],2)</f>
        <v>ValueOntology.DIFF_QUANTITY</v>
      </c>
      <c r="Z4358" t="str">
        <f>VLOOKUP(表2[index_id],表10[],2)</f>
        <v>ValueOntology.DIFF_QUANTITY</v>
      </c>
      <c r="AA4358" t="str">
        <f>VLOOKUP(表2[index_id],表11[],2)</f>
        <v>ValueOntology.DIFF_QUANTITY</v>
      </c>
      <c r="AB4358" s="8" t="b">
        <f>表2[[#This Row],[vo104]]=表2[[#This Row],[vo109]]</f>
        <v>1</v>
      </c>
    </row>
    <row r="4359" spans="1:28" ht="15" x14ac:dyDescent="0.25">
      <c r="A4359" s="1">
        <v>140018</v>
      </c>
      <c r="B4359" s="1">
        <v>8030102596</v>
      </c>
      <c r="C4359" s="1" t="s">
        <v>5554</v>
      </c>
      <c r="D4359" s="1"/>
      <c r="E4359" s="1">
        <v>2</v>
      </c>
      <c r="F4359" s="1" t="s">
        <v>359</v>
      </c>
      <c r="G4359" s="1" t="s">
        <v>49</v>
      </c>
      <c r="H4359" s="1" t="s">
        <v>1056</v>
      </c>
      <c r="I4359" s="1" t="s">
        <v>953</v>
      </c>
      <c r="J4359" s="1">
        <v>0</v>
      </c>
      <c r="K4359" s="1" t="s">
        <v>4182</v>
      </c>
      <c r="L4359" s="1" t="s">
        <v>4183</v>
      </c>
      <c r="M4359" s="1" t="s">
        <v>1059</v>
      </c>
      <c r="N4359" s="1"/>
      <c r="O4359" s="1" t="s">
        <v>41</v>
      </c>
      <c r="P4359" s="2" t="s">
        <v>33</v>
      </c>
      <c r="Q4359" s="1" t="s">
        <v>345</v>
      </c>
      <c r="R4359" s="1" t="str">
        <f>VLOOKUP(表2[index_id],表1[],2)</f>
        <v>ValueOntology.PERCENTAGE</v>
      </c>
      <c r="S4359" t="str">
        <f>VLOOKUP(表2[index_id],表3[],2)</f>
        <v>ValueOntology.PERCENTAGE</v>
      </c>
      <c r="T4359" s="5" t="str">
        <f>VLOOKUP(表2[index_id],表4[],2)</f>
        <v>ValueOntology.PERCENTAGE</v>
      </c>
      <c r="U4359" t="str">
        <f>VLOOKUP(表2[index_id],表5[],2)</f>
        <v>ValueOntology.PERCENTAGE</v>
      </c>
      <c r="V4359" t="str">
        <f>VLOOKUP(表2[index_id],表6[],2)</f>
        <v>ValueOntology.PERCENTAGE</v>
      </c>
      <c r="W4359" t="str">
        <f>VLOOKUP(表2[index_id],表7[],2)</f>
        <v>ValueOntology.PERCENTAGE</v>
      </c>
      <c r="X4359" t="str">
        <f>VLOOKUP(表2[index_id],表8[],2)</f>
        <v>ValueOntology.PERCENTAGE</v>
      </c>
      <c r="Y4359" t="str">
        <f>VLOOKUP(表2[index_id],表9[],2)</f>
        <v>ValueOntology.PROPORTION_OF_NATION</v>
      </c>
      <c r="Z4359" t="str">
        <f>VLOOKUP(表2[index_id],表10[],2)</f>
        <v>ValueOntology.PROPORTION_OF_NATION</v>
      </c>
      <c r="AA4359" t="str">
        <f>VLOOKUP(表2[index_id],表11[],2)</f>
        <v>ValueOntology.PROPORTION_OF_NATION</v>
      </c>
      <c r="AB4359" s="8" t="b">
        <f>表2[[#This Row],[vo104]]=表2[[#This Row],[vo109]]</f>
        <v>1</v>
      </c>
    </row>
    <row r="4360" spans="1:28" ht="15" hidden="1" x14ac:dyDescent="0.25">
      <c r="A4360" s="1">
        <v>141607</v>
      </c>
      <c r="B4360" s="1">
        <v>8030103516</v>
      </c>
      <c r="C4360" s="1" t="s">
        <v>5555</v>
      </c>
      <c r="D4360" s="1"/>
      <c r="E4360" s="1">
        <v>2</v>
      </c>
      <c r="F4360" s="1" t="s">
        <v>310</v>
      </c>
      <c r="G4360" s="1" t="s">
        <v>49</v>
      </c>
      <c r="H4360" s="1" t="s">
        <v>1056</v>
      </c>
      <c r="I4360" s="1" t="s">
        <v>1575</v>
      </c>
      <c r="J4360" s="1">
        <v>0</v>
      </c>
      <c r="K4360" s="1" t="s">
        <v>1110</v>
      </c>
      <c r="L4360" s="1" t="s">
        <v>1111</v>
      </c>
      <c r="M4360" s="1" t="s">
        <v>1059</v>
      </c>
      <c r="N4360" s="1"/>
      <c r="O4360" s="1" t="s">
        <v>41</v>
      </c>
      <c r="P4360" s="2" t="s">
        <v>33</v>
      </c>
      <c r="Q4360" s="1" t="s">
        <v>108</v>
      </c>
      <c r="R4360" s="1" t="str">
        <f>VLOOKUP(表2[index_id],表1[],2)</f>
        <v>ValueOntology.PERCENTAGE</v>
      </c>
      <c r="S4360" t="str">
        <f>VLOOKUP(表2[index_id],表3[],2)</f>
        <v>ValueOntology.PERCENTAGE</v>
      </c>
      <c r="T4360" s="5" t="str">
        <f>VLOOKUP(表2[index_id],表4[],2)</f>
        <v>ValueOntology.PERCENTAGE</v>
      </c>
      <c r="U4360" t="str">
        <f>VLOOKUP(表2[index_id],表5[],2)</f>
        <v>ValueOntology.PERCENTAGE</v>
      </c>
      <c r="V4360" t="str">
        <f>VLOOKUP(表2[index_id],表6[],2)</f>
        <v>ValueOntology.PERCENTAGE</v>
      </c>
      <c r="W4360" t="str">
        <f>VLOOKUP(表2[index_id],表7[],2)</f>
        <v>ValueOntology.PERCENTAGE</v>
      </c>
      <c r="X4360" t="str">
        <f>VLOOKUP(表2[index_id],表8[],2)</f>
        <v>ValueOntology.PERCENTAGE</v>
      </c>
      <c r="Y4360" t="str">
        <f>VLOOKUP(表2[index_id],表9[],2)</f>
        <v>ValueOntology.PERCENTAGE</v>
      </c>
      <c r="Z4360" t="str">
        <f>VLOOKUP(表2[index_id],表10[],2)</f>
        <v>ValueOntology.PERCENTAGE</v>
      </c>
      <c r="AA4360" t="str">
        <f>VLOOKUP(表2[index_id],表11[],2)</f>
        <v>ValueOntology.PERCENTAGE</v>
      </c>
      <c r="AB4360" s="8" t="b">
        <f>表2[[#This Row],[vo104]]=表2[[#This Row],[vo109]]</f>
        <v>1</v>
      </c>
    </row>
    <row r="4361" spans="1:28" ht="15" x14ac:dyDescent="0.25">
      <c r="A4361" s="1">
        <v>141727</v>
      </c>
      <c r="B4361" s="1">
        <v>8030103635</v>
      </c>
      <c r="C4361" s="1" t="s">
        <v>5556</v>
      </c>
      <c r="D4361" s="1"/>
      <c r="E4361" s="1">
        <v>2</v>
      </c>
      <c r="F4361" s="1" t="s">
        <v>359</v>
      </c>
      <c r="G4361" s="1" t="s">
        <v>49</v>
      </c>
      <c r="H4361" s="1" t="s">
        <v>1056</v>
      </c>
      <c r="I4361" s="1" t="s">
        <v>953</v>
      </c>
      <c r="J4361" s="1">
        <v>0</v>
      </c>
      <c r="K4361" s="1" t="s">
        <v>4186</v>
      </c>
      <c r="L4361" s="1" t="s">
        <v>4187</v>
      </c>
      <c r="M4361" s="1" t="s">
        <v>1059</v>
      </c>
      <c r="N4361" s="1"/>
      <c r="O4361" s="1" t="s">
        <v>41</v>
      </c>
      <c r="P4361" s="2" t="s">
        <v>33</v>
      </c>
      <c r="Q4361" s="1" t="s">
        <v>345</v>
      </c>
      <c r="R4361" s="1" t="str">
        <f>VLOOKUP(表2[index_id],表1[],2)</f>
        <v>ValueOntology.PERCENTAGE</v>
      </c>
      <c r="S4361" t="str">
        <f>VLOOKUP(表2[index_id],表3[],2)</f>
        <v>ValueOntology.PERCENTAGE</v>
      </c>
      <c r="T4361" s="5" t="str">
        <f>VLOOKUP(表2[index_id],表4[],2)</f>
        <v>ValueOntology.PERCENTAGE</v>
      </c>
      <c r="U4361" t="str">
        <f>VLOOKUP(表2[index_id],表5[],2)</f>
        <v>ValueOntology.PERCENTAGE</v>
      </c>
      <c r="V4361" t="str">
        <f>VLOOKUP(表2[index_id],表6[],2)</f>
        <v>ValueOntology.PERCENTAGE</v>
      </c>
      <c r="W4361" t="str">
        <f>VLOOKUP(表2[index_id],表7[],2)</f>
        <v>ValueOntology.PERCENTAGE</v>
      </c>
      <c r="X4361" t="str">
        <f>VLOOKUP(表2[index_id],表8[],2)</f>
        <v>ValueOntology.PERCENTAGE</v>
      </c>
      <c r="Y4361" t="str">
        <f>VLOOKUP(表2[index_id],表9[],2)</f>
        <v>ValueOntology.PROPORTION_OF_NATION</v>
      </c>
      <c r="Z4361" t="str">
        <f>VLOOKUP(表2[index_id],表10[],2)</f>
        <v>ValueOntology.PROPORTION_OF_NATION</v>
      </c>
      <c r="AA4361" t="str">
        <f>VLOOKUP(表2[index_id],表11[],2)</f>
        <v>ValueOntology.PROPORTION_OF_NATION</v>
      </c>
      <c r="AB4361" s="8" t="b">
        <f>表2[[#This Row],[vo104]]=表2[[#This Row],[vo109]]</f>
        <v>1</v>
      </c>
    </row>
    <row r="4362" spans="1:28" ht="15" hidden="1" x14ac:dyDescent="0.25">
      <c r="A4362" s="1">
        <v>139457</v>
      </c>
      <c r="B4362" s="1">
        <v>8030102014</v>
      </c>
      <c r="C4362" s="1" t="s">
        <v>5557</v>
      </c>
      <c r="D4362" s="1"/>
      <c r="E4362" s="1">
        <v>2</v>
      </c>
      <c r="F4362" s="1" t="s">
        <v>310</v>
      </c>
      <c r="G4362" s="1" t="s">
        <v>49</v>
      </c>
      <c r="H4362" s="1" t="s">
        <v>1056</v>
      </c>
      <c r="I4362" s="1" t="s">
        <v>1575</v>
      </c>
      <c r="J4362" s="1">
        <v>0</v>
      </c>
      <c r="K4362" s="1" t="s">
        <v>1096</v>
      </c>
      <c r="L4362" s="1" t="s">
        <v>1097</v>
      </c>
      <c r="M4362" s="1" t="s">
        <v>1059</v>
      </c>
      <c r="N4362" s="1"/>
      <c r="O4362" s="1" t="s">
        <v>41</v>
      </c>
      <c r="P4362" s="2" t="s">
        <v>33</v>
      </c>
      <c r="Q4362" s="1" t="s">
        <v>108</v>
      </c>
      <c r="R4362" s="1" t="str">
        <f>VLOOKUP(表2[index_id],表1[],2)</f>
        <v>ValueOntology.PERCENTAGE</v>
      </c>
      <c r="S4362" t="str">
        <f>VLOOKUP(表2[index_id],表3[],2)</f>
        <v>ValueOntology.PERCENTAGE</v>
      </c>
      <c r="T4362" s="5" t="str">
        <f>VLOOKUP(表2[index_id],表4[],2)</f>
        <v>ValueOntology.PERCENTAGE</v>
      </c>
      <c r="U4362" t="str">
        <f>VLOOKUP(表2[index_id],表5[],2)</f>
        <v>ValueOntology.PERCENTAGE</v>
      </c>
      <c r="V4362" t="str">
        <f>VLOOKUP(表2[index_id],表6[],2)</f>
        <v>ValueOntology.PERCENTAGE</v>
      </c>
      <c r="W4362" t="str">
        <f>VLOOKUP(表2[index_id],表7[],2)</f>
        <v>ValueOntology.PERCENTAGE</v>
      </c>
      <c r="X4362" t="str">
        <f>VLOOKUP(表2[index_id],表8[],2)</f>
        <v>ValueOntology.PERCENTAGE</v>
      </c>
      <c r="Y4362" t="str">
        <f>VLOOKUP(表2[index_id],表9[],2)</f>
        <v>ValueOntology.PERCENTAGE</v>
      </c>
      <c r="Z4362" t="str">
        <f>VLOOKUP(表2[index_id],表10[],2)</f>
        <v>ValueOntology.PERCENTAGE</v>
      </c>
      <c r="AA4362" t="str">
        <f>VLOOKUP(表2[index_id],表11[],2)</f>
        <v>ValueOntology.PERCENTAGE</v>
      </c>
      <c r="AB4362" s="8" t="b">
        <f>表2[[#This Row],[vo104]]=表2[[#This Row],[vo109]]</f>
        <v>1</v>
      </c>
    </row>
    <row r="4363" spans="1:28" ht="15" x14ac:dyDescent="0.25">
      <c r="A4363" s="1">
        <v>139577</v>
      </c>
      <c r="B4363" s="1">
        <v>8030102133</v>
      </c>
      <c r="C4363" s="1" t="s">
        <v>5558</v>
      </c>
      <c r="D4363" s="1"/>
      <c r="E4363" s="1">
        <v>2</v>
      </c>
      <c r="F4363" s="1" t="s">
        <v>359</v>
      </c>
      <c r="G4363" s="1" t="s">
        <v>49</v>
      </c>
      <c r="H4363" s="1" t="s">
        <v>1056</v>
      </c>
      <c r="I4363" s="1" t="s">
        <v>953</v>
      </c>
      <c r="J4363" s="1">
        <v>0</v>
      </c>
      <c r="K4363" s="1" t="s">
        <v>4193</v>
      </c>
      <c r="L4363" s="1" t="s">
        <v>4194</v>
      </c>
      <c r="M4363" s="1" t="s">
        <v>1059</v>
      </c>
      <c r="N4363" s="1"/>
      <c r="O4363" s="1" t="s">
        <v>41</v>
      </c>
      <c r="P4363" s="2" t="s">
        <v>33</v>
      </c>
      <c r="Q4363" s="1" t="s">
        <v>345</v>
      </c>
      <c r="R4363" s="1" t="str">
        <f>VLOOKUP(表2[index_id],表1[],2)</f>
        <v>ValueOntology.PERCENTAGE</v>
      </c>
      <c r="S4363" t="str">
        <f>VLOOKUP(表2[index_id],表3[],2)</f>
        <v>ValueOntology.PERCENTAGE</v>
      </c>
      <c r="T4363" s="5" t="str">
        <f>VLOOKUP(表2[index_id],表4[],2)</f>
        <v>ValueOntology.PERCENTAGE</v>
      </c>
      <c r="U4363" t="str">
        <f>VLOOKUP(表2[index_id],表5[],2)</f>
        <v>ValueOntology.PERCENTAGE</v>
      </c>
      <c r="V4363" t="str">
        <f>VLOOKUP(表2[index_id],表6[],2)</f>
        <v>ValueOntology.PERCENTAGE</v>
      </c>
      <c r="W4363" t="str">
        <f>VLOOKUP(表2[index_id],表7[],2)</f>
        <v>ValueOntology.PERCENTAGE</v>
      </c>
      <c r="X4363" t="str">
        <f>VLOOKUP(表2[index_id],表8[],2)</f>
        <v>ValueOntology.PERCENTAGE</v>
      </c>
      <c r="Y4363" t="str">
        <f>VLOOKUP(表2[index_id],表9[],2)</f>
        <v>ValueOntology.PROPORTION_OF_NATION</v>
      </c>
      <c r="Z4363" t="str">
        <f>VLOOKUP(表2[index_id],表10[],2)</f>
        <v>ValueOntology.PROPORTION_OF_NATION</v>
      </c>
      <c r="AA4363" t="str">
        <f>VLOOKUP(表2[index_id],表11[],2)</f>
        <v>ValueOntology.PROPORTION_OF_NATION</v>
      </c>
      <c r="AB4363" s="8" t="b">
        <f>表2[[#This Row],[vo104]]=表2[[#This Row],[vo109]]</f>
        <v>1</v>
      </c>
    </row>
    <row r="4364" spans="1:28" ht="15" hidden="1" x14ac:dyDescent="0.25">
      <c r="A4364" s="1">
        <v>139175</v>
      </c>
      <c r="B4364" s="1">
        <v>8030101731</v>
      </c>
      <c r="C4364" s="1" t="s">
        <v>5559</v>
      </c>
      <c r="D4364" s="1"/>
      <c r="E4364" s="1">
        <v>2</v>
      </c>
      <c r="F4364" s="1" t="s">
        <v>310</v>
      </c>
      <c r="G4364" s="1" t="s">
        <v>49</v>
      </c>
      <c r="H4364" s="1" t="s">
        <v>1056</v>
      </c>
      <c r="I4364" s="1" t="s">
        <v>1575</v>
      </c>
      <c r="J4364" s="1">
        <v>0</v>
      </c>
      <c r="K4364" s="1" t="s">
        <v>1102</v>
      </c>
      <c r="L4364" s="1" t="s">
        <v>1103</v>
      </c>
      <c r="M4364" s="1" t="s">
        <v>1059</v>
      </c>
      <c r="N4364" s="1"/>
      <c r="O4364" s="1" t="s">
        <v>41</v>
      </c>
      <c r="P4364" s="2" t="s">
        <v>33</v>
      </c>
      <c r="Q4364" s="1" t="s">
        <v>108</v>
      </c>
      <c r="R4364" s="1" t="str">
        <f>VLOOKUP(表2[index_id],表1[],2)</f>
        <v>ValueOntology.PERCENTAGE</v>
      </c>
      <c r="S4364" t="str">
        <f>VLOOKUP(表2[index_id],表3[],2)</f>
        <v>ValueOntology.PERCENTAGE</v>
      </c>
      <c r="T4364" s="5" t="str">
        <f>VLOOKUP(表2[index_id],表4[],2)</f>
        <v>ValueOntology.PERCENTAGE</v>
      </c>
      <c r="U4364" t="str">
        <f>VLOOKUP(表2[index_id],表5[],2)</f>
        <v>ValueOntology.PERCENTAGE</v>
      </c>
      <c r="V4364" t="str">
        <f>VLOOKUP(表2[index_id],表6[],2)</f>
        <v>ValueOntology.PERCENTAGE</v>
      </c>
      <c r="W4364" t="str">
        <f>VLOOKUP(表2[index_id],表7[],2)</f>
        <v>ValueOntology.PERCENTAGE</v>
      </c>
      <c r="X4364" t="str">
        <f>VLOOKUP(表2[index_id],表8[],2)</f>
        <v>ValueOntology.PERCENTAGE</v>
      </c>
      <c r="Y4364" t="str">
        <f>VLOOKUP(表2[index_id],表9[],2)</f>
        <v>ValueOntology.PERCENTAGE</v>
      </c>
      <c r="Z4364" t="str">
        <f>VLOOKUP(表2[index_id],表10[],2)</f>
        <v>ValueOntology.PERCENTAGE</v>
      </c>
      <c r="AA4364" t="str">
        <f>VLOOKUP(表2[index_id],表11[],2)</f>
        <v>ValueOntology.PERCENTAGE</v>
      </c>
      <c r="AB4364" s="8" t="b">
        <f>表2[[#This Row],[vo104]]=表2[[#This Row],[vo109]]</f>
        <v>1</v>
      </c>
    </row>
    <row r="4365" spans="1:28" ht="15" x14ac:dyDescent="0.25">
      <c r="A4365" s="1">
        <v>139296</v>
      </c>
      <c r="B4365" s="1">
        <v>8030101850</v>
      </c>
      <c r="C4365" s="1" t="s">
        <v>5560</v>
      </c>
      <c r="D4365" s="1"/>
      <c r="E4365" s="1">
        <v>2</v>
      </c>
      <c r="F4365" s="1" t="s">
        <v>359</v>
      </c>
      <c r="G4365" s="1" t="s">
        <v>49</v>
      </c>
      <c r="H4365" s="1" t="s">
        <v>1056</v>
      </c>
      <c r="I4365" s="1" t="s">
        <v>953</v>
      </c>
      <c r="J4365" s="1">
        <v>0</v>
      </c>
      <c r="K4365" s="1" t="s">
        <v>4198</v>
      </c>
      <c r="L4365" s="1" t="s">
        <v>4199</v>
      </c>
      <c r="M4365" s="1" t="s">
        <v>1059</v>
      </c>
      <c r="N4365" s="1"/>
      <c r="O4365" s="1" t="s">
        <v>41</v>
      </c>
      <c r="P4365" s="2" t="s">
        <v>33</v>
      </c>
      <c r="Q4365" s="1" t="s">
        <v>345</v>
      </c>
      <c r="R4365" s="1" t="str">
        <f>VLOOKUP(表2[index_id],表1[],2)</f>
        <v>ValueOntology.PERCENTAGE</v>
      </c>
      <c r="S4365" t="str">
        <f>VLOOKUP(表2[index_id],表3[],2)</f>
        <v>ValueOntology.PERCENTAGE</v>
      </c>
      <c r="T4365" s="5" t="str">
        <f>VLOOKUP(表2[index_id],表4[],2)</f>
        <v>ValueOntology.PERCENTAGE</v>
      </c>
      <c r="U4365" t="str">
        <f>VLOOKUP(表2[index_id],表5[],2)</f>
        <v>ValueOntology.PERCENTAGE</v>
      </c>
      <c r="V4365" t="str">
        <f>VLOOKUP(表2[index_id],表6[],2)</f>
        <v>ValueOntology.PERCENTAGE</v>
      </c>
      <c r="W4365" t="str">
        <f>VLOOKUP(表2[index_id],表7[],2)</f>
        <v>ValueOntology.PERCENTAGE</v>
      </c>
      <c r="X4365" t="str">
        <f>VLOOKUP(表2[index_id],表8[],2)</f>
        <v>ValueOntology.PERCENTAGE</v>
      </c>
      <c r="Y4365" t="str">
        <f>VLOOKUP(表2[index_id],表9[],2)</f>
        <v>ValueOntology.PROPORTION_OF_NATION</v>
      </c>
      <c r="Z4365" t="str">
        <f>VLOOKUP(表2[index_id],表10[],2)</f>
        <v>ValueOntology.PROPORTION_OF_NATION</v>
      </c>
      <c r="AA4365" t="str">
        <f>VLOOKUP(表2[index_id],表11[],2)</f>
        <v>ValueOntology.PROPORTION_OF_NATION</v>
      </c>
      <c r="AB4365" s="8" t="b">
        <f>表2[[#This Row],[vo104]]=表2[[#This Row],[vo109]]</f>
        <v>1</v>
      </c>
    </row>
    <row r="4366" spans="1:28" ht="15" hidden="1" x14ac:dyDescent="0.25">
      <c r="A4366" s="1">
        <v>141908</v>
      </c>
      <c r="B4366" s="1">
        <v>8030104103</v>
      </c>
      <c r="C4366" s="1" t="s">
        <v>5561</v>
      </c>
      <c r="D4366" s="1"/>
      <c r="E4366" s="1">
        <v>0</v>
      </c>
      <c r="F4366" s="1" t="s">
        <v>25</v>
      </c>
      <c r="G4366" s="1" t="s">
        <v>49</v>
      </c>
      <c r="H4366" s="1" t="s">
        <v>1056</v>
      </c>
      <c r="I4366" s="1" t="s">
        <v>953</v>
      </c>
      <c r="J4366" s="1">
        <v>0</v>
      </c>
      <c r="K4366" s="1" t="s">
        <v>1087</v>
      </c>
      <c r="L4366" s="1" t="s">
        <v>70</v>
      </c>
      <c r="M4366" s="1" t="s">
        <v>1059</v>
      </c>
      <c r="N4366" s="1"/>
      <c r="O4366" s="1" t="s">
        <v>41</v>
      </c>
      <c r="P4366" s="2" t="s">
        <v>33</v>
      </c>
      <c r="Q4366" s="1" t="s">
        <v>303</v>
      </c>
      <c r="R4366" s="1" t="str">
        <f>VLOOKUP(表2[index_id],表1[],2)</f>
        <v>ValueOntology.DIFF_QUANTITY</v>
      </c>
      <c r="S4366" t="str">
        <f>VLOOKUP(表2[index_id],表3[],2)</f>
        <v>ValueOntology.DIFF_QUANTITY</v>
      </c>
      <c r="T4366" s="5" t="str">
        <f>VLOOKUP(表2[index_id],表4[],2)</f>
        <v>ValueOntology.DIFF_QUANTITY</v>
      </c>
      <c r="U4366" t="str">
        <f>VLOOKUP(表2[index_id],表5[],2)</f>
        <v>ValueOntology.DIFF_QUANTITY</v>
      </c>
      <c r="V4366" t="str">
        <f>VLOOKUP(表2[index_id],表6[],2)</f>
        <v>ValueOntology.DIFF_QUANTITY</v>
      </c>
      <c r="W4366" t="str">
        <f>VLOOKUP(表2[index_id],表7[],2)</f>
        <v>ValueOntology.DIFF_QUANTITY</v>
      </c>
      <c r="X4366" t="str">
        <f>VLOOKUP(表2[index_id],表8[],2)</f>
        <v>ValueOntology.DIFF_QUANTITY</v>
      </c>
      <c r="Y4366" t="str">
        <f>VLOOKUP(表2[index_id],表9[],2)</f>
        <v>ValueOntology.DIFF_QUANTITY</v>
      </c>
      <c r="Z4366" t="str">
        <f>VLOOKUP(表2[index_id],表10[],2)</f>
        <v>ValueOntology.DIFF_QUANTITY</v>
      </c>
      <c r="AA4366" t="str">
        <f>VLOOKUP(表2[index_id],表11[],2)</f>
        <v>ValueOntology.DIFF_QUANTITY</v>
      </c>
      <c r="AB4366" s="8" t="b">
        <f>表2[[#This Row],[vo104]]=表2[[#This Row],[vo109]]</f>
        <v>1</v>
      </c>
    </row>
    <row r="4367" spans="1:28" ht="15" hidden="1" x14ac:dyDescent="0.25">
      <c r="A4367" s="1">
        <v>149720</v>
      </c>
      <c r="B4367" s="1">
        <v>7330102408</v>
      </c>
      <c r="C4367" s="1" t="s">
        <v>5562</v>
      </c>
      <c r="D4367" s="1"/>
      <c r="E4367" s="1">
        <v>2</v>
      </c>
      <c r="F4367" s="1" t="s">
        <v>88</v>
      </c>
      <c r="G4367" s="1" t="s">
        <v>49</v>
      </c>
      <c r="H4367" s="1" t="s">
        <v>1056</v>
      </c>
      <c r="I4367" s="1" t="s">
        <v>953</v>
      </c>
      <c r="J4367" s="1">
        <v>0</v>
      </c>
      <c r="K4367" s="1" t="s">
        <v>1087</v>
      </c>
      <c r="L4367" s="1" t="s">
        <v>4204</v>
      </c>
      <c r="M4367" s="1" t="s">
        <v>1059</v>
      </c>
      <c r="N4367" s="1"/>
      <c r="O4367" s="1" t="s">
        <v>54</v>
      </c>
      <c r="P4367" s="2" t="s">
        <v>33</v>
      </c>
      <c r="Q4367" s="1" t="s">
        <v>117</v>
      </c>
      <c r="R4367" s="1" t="str">
        <f>VLOOKUP(表2[index_id],表1[],2)</f>
        <v>ValueOntology.QUANTITY</v>
      </c>
      <c r="S4367" t="str">
        <f>VLOOKUP(表2[index_id],表3[],2)</f>
        <v>ValueOntology.QUANTITY_PER_CAPITA</v>
      </c>
      <c r="T4367" s="5" t="str">
        <f>VLOOKUP(表2[index_id],表4[],2)</f>
        <v>ValueOntology.QUANTITY_PER_CAPITA</v>
      </c>
      <c r="U4367" t="str">
        <f>VLOOKUP(表2[index_id],表5[],2)</f>
        <v>ValueOntology.QUANTITY_PER_CAPITA</v>
      </c>
      <c r="V4367" t="str">
        <f>VLOOKUP(表2[index_id],表6[],2)</f>
        <v>ValueOntology.QUANTITY_PER_CAPITA</v>
      </c>
      <c r="W4367" t="str">
        <f>VLOOKUP(表2[index_id],表7[],2)</f>
        <v>ValueOntology.QUANTITY_PER_CAPITA</v>
      </c>
      <c r="X4367" t="str">
        <f>VLOOKUP(表2[index_id],表8[],2)</f>
        <v>ValueOntology.QUANTITY_PER_CAPITA</v>
      </c>
      <c r="Y4367" t="str">
        <f>VLOOKUP(表2[index_id],表9[],2)</f>
        <v>ValueOntology.QUANTITY_PER_CAPITA</v>
      </c>
      <c r="Z4367" t="str">
        <f>VLOOKUP(表2[index_id],表10[],2)</f>
        <v>ValueOntology.QUANTITY_PER_CAPITA</v>
      </c>
      <c r="AA4367" t="str">
        <f>VLOOKUP(表2[index_id],表11[],2)</f>
        <v>ValueOntology.QUANTITY_PER_CAPITA</v>
      </c>
      <c r="AB4367" s="8" t="b">
        <f>表2[[#This Row],[vo104]]=表2[[#This Row],[vo109]]</f>
        <v>1</v>
      </c>
    </row>
    <row r="4368" spans="1:28" ht="15" hidden="1" x14ac:dyDescent="0.25">
      <c r="A4368" s="1">
        <v>141595</v>
      </c>
      <c r="B4368" s="1">
        <v>8030103517</v>
      </c>
      <c r="C4368" s="1" t="s">
        <v>5563</v>
      </c>
      <c r="D4368" s="1"/>
      <c r="E4368" s="1">
        <v>2</v>
      </c>
      <c r="F4368" s="1" t="s">
        <v>310</v>
      </c>
      <c r="G4368" s="1" t="s">
        <v>49</v>
      </c>
      <c r="H4368" s="1" t="s">
        <v>1056</v>
      </c>
      <c r="I4368" s="1" t="s">
        <v>1575</v>
      </c>
      <c r="J4368" s="1">
        <v>0</v>
      </c>
      <c r="K4368" s="1" t="s">
        <v>1110</v>
      </c>
      <c r="L4368" s="1" t="s">
        <v>1111</v>
      </c>
      <c r="M4368" s="1" t="s">
        <v>1059</v>
      </c>
      <c r="N4368" s="1"/>
      <c r="O4368" s="1" t="s">
        <v>41</v>
      </c>
      <c r="P4368" s="2" t="s">
        <v>33</v>
      </c>
      <c r="Q4368" s="1" t="s">
        <v>108</v>
      </c>
      <c r="R4368" s="1" t="str">
        <f>VLOOKUP(表2[index_id],表1[],2)</f>
        <v>ValueOntology.PERCENTAGE</v>
      </c>
      <c r="S4368" t="str">
        <f>VLOOKUP(表2[index_id],表3[],2)</f>
        <v>ValueOntology.PERCENTAGE</v>
      </c>
      <c r="T4368" s="5" t="str">
        <f>VLOOKUP(表2[index_id],表4[],2)</f>
        <v>ValueOntology.PERCENTAGE</v>
      </c>
      <c r="U4368" t="str">
        <f>VLOOKUP(表2[index_id],表5[],2)</f>
        <v>ValueOntology.PERCENTAGE</v>
      </c>
      <c r="V4368" t="str">
        <f>VLOOKUP(表2[index_id],表6[],2)</f>
        <v>ValueOntology.PERCENTAGE</v>
      </c>
      <c r="W4368" t="str">
        <f>VLOOKUP(表2[index_id],表7[],2)</f>
        <v>ValueOntology.PERCENTAGE</v>
      </c>
      <c r="X4368" t="str">
        <f>VLOOKUP(表2[index_id],表8[],2)</f>
        <v>ValueOntology.PERCENTAGE</v>
      </c>
      <c r="Y4368" t="str">
        <f>VLOOKUP(表2[index_id],表9[],2)</f>
        <v>ValueOntology.PERCENTAGE</v>
      </c>
      <c r="Z4368" t="str">
        <f>VLOOKUP(表2[index_id],表10[],2)</f>
        <v>ValueOntology.PERCENTAGE</v>
      </c>
      <c r="AA4368" t="str">
        <f>VLOOKUP(表2[index_id],表11[],2)</f>
        <v>ValueOntology.PERCENTAGE</v>
      </c>
      <c r="AB4368" s="8" t="b">
        <f>表2[[#This Row],[vo104]]=表2[[#This Row],[vo109]]</f>
        <v>1</v>
      </c>
    </row>
    <row r="4369" spans="1:28" ht="15" x14ac:dyDescent="0.25">
      <c r="A4369" s="1">
        <v>141704</v>
      </c>
      <c r="B4369" s="1">
        <v>8030103611</v>
      </c>
      <c r="C4369" s="1" t="s">
        <v>5564</v>
      </c>
      <c r="D4369" s="1"/>
      <c r="E4369" s="1">
        <v>2</v>
      </c>
      <c r="F4369" s="1" t="s">
        <v>359</v>
      </c>
      <c r="G4369" s="1" t="s">
        <v>49</v>
      </c>
      <c r="H4369" s="1" t="s">
        <v>1056</v>
      </c>
      <c r="I4369" s="1" t="s">
        <v>1575</v>
      </c>
      <c r="J4369" s="1">
        <v>0</v>
      </c>
      <c r="K4369" s="1" t="s">
        <v>4186</v>
      </c>
      <c r="L4369" s="1" t="s">
        <v>4187</v>
      </c>
      <c r="M4369" s="1" t="s">
        <v>1059</v>
      </c>
      <c r="N4369" s="1"/>
      <c r="O4369" s="1" t="s">
        <v>41</v>
      </c>
      <c r="P4369" s="2" t="s">
        <v>33</v>
      </c>
      <c r="Q4369" s="1" t="s">
        <v>345</v>
      </c>
      <c r="R4369" s="1" t="str">
        <f>VLOOKUP(表2[index_id],表1[],2)</f>
        <v>ValueOntology.PERCENTAGE</v>
      </c>
      <c r="S4369" t="str">
        <f>VLOOKUP(表2[index_id],表3[],2)</f>
        <v>ValueOntology.PERCENTAGE</v>
      </c>
      <c r="T4369" s="5" t="str">
        <f>VLOOKUP(表2[index_id],表4[],2)</f>
        <v>ValueOntology.PERCENTAGE</v>
      </c>
      <c r="U4369" t="str">
        <f>VLOOKUP(表2[index_id],表5[],2)</f>
        <v>ValueOntology.PERCENTAGE</v>
      </c>
      <c r="V4369" t="str">
        <f>VLOOKUP(表2[index_id],表6[],2)</f>
        <v>ValueOntology.PERCENTAGE</v>
      </c>
      <c r="W4369" t="str">
        <f>VLOOKUP(表2[index_id],表7[],2)</f>
        <v>ValueOntology.PERCENTAGE</v>
      </c>
      <c r="X4369" t="str">
        <f>VLOOKUP(表2[index_id],表8[],2)</f>
        <v>ValueOntology.PERCENTAGE</v>
      </c>
      <c r="Y4369" t="str">
        <f>VLOOKUP(表2[index_id],表9[],2)</f>
        <v>ValueOntology.PROPORTION_OF_NATION</v>
      </c>
      <c r="Z4369" t="str">
        <f>VLOOKUP(表2[index_id],表10[],2)</f>
        <v>ValueOntology.PROPORTION_OF_NATION</v>
      </c>
      <c r="AA4369" t="str">
        <f>VLOOKUP(表2[index_id],表11[],2)</f>
        <v>ValueOntology.PROPORTION_OF_NATION</v>
      </c>
      <c r="AB4369" s="8" t="b">
        <f>表2[[#This Row],[vo104]]=表2[[#This Row],[vo109]]</f>
        <v>1</v>
      </c>
    </row>
    <row r="4370" spans="1:28" ht="15" hidden="1" x14ac:dyDescent="0.25">
      <c r="A4370" s="1">
        <v>139366</v>
      </c>
      <c r="B4370" s="1">
        <v>8030101921</v>
      </c>
      <c r="C4370" s="1" t="s">
        <v>5565</v>
      </c>
      <c r="D4370" s="1"/>
      <c r="E4370" s="1">
        <v>0</v>
      </c>
      <c r="F4370" s="1" t="s">
        <v>25</v>
      </c>
      <c r="G4370" s="1" t="s">
        <v>49</v>
      </c>
      <c r="H4370" s="1" t="s">
        <v>1056</v>
      </c>
      <c r="I4370" s="1" t="s">
        <v>1575</v>
      </c>
      <c r="J4370" s="1">
        <v>0</v>
      </c>
      <c r="K4370" s="1" t="s">
        <v>1094</v>
      </c>
      <c r="L4370" s="1" t="s">
        <v>1062</v>
      </c>
      <c r="M4370" s="1" t="s">
        <v>1059</v>
      </c>
      <c r="N4370" s="1"/>
      <c r="O4370" s="1" t="s">
        <v>41</v>
      </c>
      <c r="P4370" s="2" t="s">
        <v>33</v>
      </c>
      <c r="Q4370" s="1" t="s">
        <v>108</v>
      </c>
      <c r="R4370" s="1" t="str">
        <f>VLOOKUP(表2[index_id],表1[],2)</f>
        <v>ValueOntology.QUANTITY</v>
      </c>
      <c r="S4370" t="str">
        <f>VLOOKUP(表2[index_id],表3[],2)</f>
        <v>ValueOntology.QUANTITY</v>
      </c>
      <c r="T4370" s="5" t="str">
        <f>VLOOKUP(表2[index_id],表4[],2)</f>
        <v>ValueOntology.QUANTITY</v>
      </c>
      <c r="U4370" t="str">
        <f>VLOOKUP(表2[index_id],表5[],2)</f>
        <v>ValueOntology.QUANTITY</v>
      </c>
      <c r="V4370" t="str">
        <f>VLOOKUP(表2[index_id],表6[],2)</f>
        <v>ValueOntology.QUANTITY</v>
      </c>
      <c r="W4370" t="str">
        <f>VLOOKUP(表2[index_id],表7[],2)</f>
        <v>ValueOntology.QUANTITY</v>
      </c>
      <c r="X4370" t="str">
        <f>VLOOKUP(表2[index_id],表8[],2)</f>
        <v>ValueOntology.QUANTITY</v>
      </c>
      <c r="Y4370" t="str">
        <f>VLOOKUP(表2[index_id],表9[],2)</f>
        <v>ValueOntology.QUANTITY</v>
      </c>
      <c r="Z4370" t="str">
        <f>VLOOKUP(表2[index_id],表10[],2)</f>
        <v>ValueOntology.QUANTITY</v>
      </c>
      <c r="AA4370" t="str">
        <f>VLOOKUP(表2[index_id],表11[],2)</f>
        <v>ValueOntology.QUANTITY</v>
      </c>
      <c r="AB4370" s="8" t="b">
        <f>表2[[#This Row],[vo104]]=表2[[#This Row],[vo109]]</f>
        <v>1</v>
      </c>
    </row>
    <row r="4371" spans="1:28" ht="15" hidden="1" x14ac:dyDescent="0.25">
      <c r="A4371" s="1">
        <v>139458</v>
      </c>
      <c r="B4371" s="1">
        <v>8030102015</v>
      </c>
      <c r="C4371" s="1" t="s">
        <v>5566</v>
      </c>
      <c r="D4371" s="1"/>
      <c r="E4371" s="1">
        <v>2</v>
      </c>
      <c r="F4371" s="1" t="s">
        <v>310</v>
      </c>
      <c r="G4371" s="1" t="s">
        <v>49</v>
      </c>
      <c r="H4371" s="1" t="s">
        <v>1056</v>
      </c>
      <c r="I4371" s="1" t="s">
        <v>1575</v>
      </c>
      <c r="J4371" s="1">
        <v>0</v>
      </c>
      <c r="K4371" s="1" t="s">
        <v>1096</v>
      </c>
      <c r="L4371" s="1" t="s">
        <v>1097</v>
      </c>
      <c r="M4371" s="1" t="s">
        <v>1059</v>
      </c>
      <c r="N4371" s="1"/>
      <c r="O4371" s="1" t="s">
        <v>41</v>
      </c>
      <c r="P4371" s="2" t="s">
        <v>33</v>
      </c>
      <c r="Q4371" s="1" t="s">
        <v>108</v>
      </c>
      <c r="R4371" s="1" t="str">
        <f>VLOOKUP(表2[index_id],表1[],2)</f>
        <v>ValueOntology.PERCENTAGE</v>
      </c>
      <c r="S4371" t="str">
        <f>VLOOKUP(表2[index_id],表3[],2)</f>
        <v>ValueOntology.PERCENTAGE</v>
      </c>
      <c r="T4371" s="5" t="str">
        <f>VLOOKUP(表2[index_id],表4[],2)</f>
        <v>ValueOntology.PERCENTAGE</v>
      </c>
      <c r="U4371" t="str">
        <f>VLOOKUP(表2[index_id],表5[],2)</f>
        <v>ValueOntology.PERCENTAGE</v>
      </c>
      <c r="V4371" t="str">
        <f>VLOOKUP(表2[index_id],表6[],2)</f>
        <v>ValueOntology.PERCENTAGE</v>
      </c>
      <c r="W4371" t="str">
        <f>VLOOKUP(表2[index_id],表7[],2)</f>
        <v>ValueOntology.PERCENTAGE</v>
      </c>
      <c r="X4371" t="str">
        <f>VLOOKUP(表2[index_id],表8[],2)</f>
        <v>ValueOntology.PERCENTAGE</v>
      </c>
      <c r="Y4371" t="str">
        <f>VLOOKUP(表2[index_id],表9[],2)</f>
        <v>ValueOntology.PERCENTAGE</v>
      </c>
      <c r="Z4371" t="str">
        <f>VLOOKUP(表2[index_id],表10[],2)</f>
        <v>ValueOntology.PERCENTAGE</v>
      </c>
      <c r="AA4371" t="str">
        <f>VLOOKUP(表2[index_id],表11[],2)</f>
        <v>ValueOntology.PERCENTAGE</v>
      </c>
      <c r="AB4371" s="8" t="b">
        <f>表2[[#This Row],[vo104]]=表2[[#This Row],[vo109]]</f>
        <v>1</v>
      </c>
    </row>
    <row r="4372" spans="1:28" ht="15" hidden="1" x14ac:dyDescent="0.25">
      <c r="A4372" s="1">
        <v>139928</v>
      </c>
      <c r="B4372" s="1">
        <v>8030102503</v>
      </c>
      <c r="C4372" s="1" t="s">
        <v>5567</v>
      </c>
      <c r="D4372" s="1"/>
      <c r="E4372" s="1">
        <v>2</v>
      </c>
      <c r="F4372" s="1" t="s">
        <v>310</v>
      </c>
      <c r="G4372" s="1" t="s">
        <v>49</v>
      </c>
      <c r="H4372" s="1" t="s">
        <v>1056</v>
      </c>
      <c r="I4372" s="1" t="s">
        <v>953</v>
      </c>
      <c r="J4372" s="1">
        <v>0</v>
      </c>
      <c r="K4372" s="1" t="s">
        <v>1090</v>
      </c>
      <c r="L4372" s="1" t="s">
        <v>1075</v>
      </c>
      <c r="M4372" s="1" t="s">
        <v>1059</v>
      </c>
      <c r="N4372" s="1"/>
      <c r="O4372" s="1" t="s">
        <v>41</v>
      </c>
      <c r="P4372" s="2" t="s">
        <v>33</v>
      </c>
      <c r="Q4372" s="1" t="s">
        <v>108</v>
      </c>
      <c r="R4372" s="1" t="str">
        <f>VLOOKUP(表2[index_id],表1[],2)</f>
        <v>ValueOntology.PERCENTAGE</v>
      </c>
      <c r="S4372" t="str">
        <f>VLOOKUP(表2[index_id],表3[],2)</f>
        <v>ValueOntology.PERCENTAGE</v>
      </c>
      <c r="T4372" s="5" t="str">
        <f>VLOOKUP(表2[index_id],表4[],2)</f>
        <v>ValueOntology.PERCENTAGE</v>
      </c>
      <c r="U4372" t="str">
        <f>VLOOKUP(表2[index_id],表5[],2)</f>
        <v>ValueOntology.PERCENTAGE</v>
      </c>
      <c r="V4372" t="str">
        <f>VLOOKUP(表2[index_id],表6[],2)</f>
        <v>ValueOntology.PERCENTAGE</v>
      </c>
      <c r="W4372" t="str">
        <f>VLOOKUP(表2[index_id],表7[],2)</f>
        <v>ValueOntology.PERCENTAGE</v>
      </c>
      <c r="X4372" t="str">
        <f>VLOOKUP(表2[index_id],表8[],2)</f>
        <v>ValueOntology.PERCENTAGE</v>
      </c>
      <c r="Y4372" t="str">
        <f>VLOOKUP(表2[index_id],表9[],2)</f>
        <v>ValueOntology.PERCENTAGE</v>
      </c>
      <c r="Z4372" t="str">
        <f>VLOOKUP(表2[index_id],表10[],2)</f>
        <v>ValueOntology.PERCENTAGE</v>
      </c>
      <c r="AA4372" t="str">
        <f>VLOOKUP(表2[index_id],表11[],2)</f>
        <v>ValueOntology.PERCENTAGE</v>
      </c>
      <c r="AB4372" s="8" t="b">
        <f>表2[[#This Row],[vo104]]=表2[[#This Row],[vo109]]</f>
        <v>1</v>
      </c>
    </row>
    <row r="4373" spans="1:28" ht="15" x14ac:dyDescent="0.25">
      <c r="A4373" s="1">
        <v>139555</v>
      </c>
      <c r="B4373" s="1">
        <v>8030102109</v>
      </c>
      <c r="C4373" s="1" t="s">
        <v>5568</v>
      </c>
      <c r="D4373" s="1"/>
      <c r="E4373" s="1">
        <v>2</v>
      </c>
      <c r="F4373" s="1" t="s">
        <v>359</v>
      </c>
      <c r="G4373" s="1" t="s">
        <v>49</v>
      </c>
      <c r="H4373" s="1" t="s">
        <v>1056</v>
      </c>
      <c r="I4373" s="1" t="s">
        <v>1575</v>
      </c>
      <c r="J4373" s="1">
        <v>0</v>
      </c>
      <c r="K4373" s="1" t="s">
        <v>4193</v>
      </c>
      <c r="L4373" s="1" t="s">
        <v>4194</v>
      </c>
      <c r="M4373" s="1" t="s">
        <v>1059</v>
      </c>
      <c r="N4373" s="1"/>
      <c r="O4373" s="1" t="s">
        <v>41</v>
      </c>
      <c r="P4373" s="2" t="s">
        <v>33</v>
      </c>
      <c r="Q4373" s="1" t="s">
        <v>345</v>
      </c>
      <c r="R4373" s="1" t="str">
        <f>VLOOKUP(表2[index_id],表1[],2)</f>
        <v>ValueOntology.PERCENTAGE</v>
      </c>
      <c r="S4373" t="str">
        <f>VLOOKUP(表2[index_id],表3[],2)</f>
        <v>ValueOntology.PERCENTAGE</v>
      </c>
      <c r="T4373" s="5" t="str">
        <f>VLOOKUP(表2[index_id],表4[],2)</f>
        <v>ValueOntology.PERCENTAGE</v>
      </c>
      <c r="U4373" t="str">
        <f>VLOOKUP(表2[index_id],表5[],2)</f>
        <v>ValueOntology.PERCENTAGE</v>
      </c>
      <c r="V4373" t="str">
        <f>VLOOKUP(表2[index_id],表6[],2)</f>
        <v>ValueOntology.PERCENTAGE</v>
      </c>
      <c r="W4373" t="str">
        <f>VLOOKUP(表2[index_id],表7[],2)</f>
        <v>ValueOntology.PERCENTAGE</v>
      </c>
      <c r="X4373" t="str">
        <f>VLOOKUP(表2[index_id],表8[],2)</f>
        <v>ValueOntology.PERCENTAGE</v>
      </c>
      <c r="Y4373" t="str">
        <f>VLOOKUP(表2[index_id],表9[],2)</f>
        <v>ValueOntology.PROPORTION_OF_NATION</v>
      </c>
      <c r="Z4373" t="str">
        <f>VLOOKUP(表2[index_id],表10[],2)</f>
        <v>ValueOntology.PROPORTION_OF_NATION</v>
      </c>
      <c r="AA4373" t="str">
        <f>VLOOKUP(表2[index_id],表11[],2)</f>
        <v>ValueOntology.PROPORTION_OF_NATION</v>
      </c>
      <c r="AB4373" s="8" t="b">
        <f>表2[[#This Row],[vo104]]=表2[[#This Row],[vo109]]</f>
        <v>1</v>
      </c>
    </row>
    <row r="4374" spans="1:28" ht="15" x14ac:dyDescent="0.25">
      <c r="A4374" s="1">
        <v>140019</v>
      </c>
      <c r="B4374" s="1">
        <v>8030102597</v>
      </c>
      <c r="C4374" s="1" t="s">
        <v>5569</v>
      </c>
      <c r="D4374" s="1"/>
      <c r="E4374" s="1">
        <v>2</v>
      </c>
      <c r="F4374" s="1" t="s">
        <v>359</v>
      </c>
      <c r="G4374" s="1" t="s">
        <v>49</v>
      </c>
      <c r="H4374" s="1" t="s">
        <v>1056</v>
      </c>
      <c r="I4374" s="1" t="s">
        <v>953</v>
      </c>
      <c r="J4374" s="1">
        <v>0</v>
      </c>
      <c r="K4374" s="1" t="s">
        <v>4182</v>
      </c>
      <c r="L4374" s="1" t="s">
        <v>4183</v>
      </c>
      <c r="M4374" s="1" t="s">
        <v>1059</v>
      </c>
      <c r="N4374" s="1"/>
      <c r="O4374" s="1" t="s">
        <v>41</v>
      </c>
      <c r="P4374" s="2" t="s">
        <v>33</v>
      </c>
      <c r="Q4374" s="1" t="s">
        <v>345</v>
      </c>
      <c r="R4374" s="1" t="str">
        <f>VLOOKUP(表2[index_id],表1[],2)</f>
        <v>ValueOntology.PERCENTAGE</v>
      </c>
      <c r="S4374" t="str">
        <f>VLOOKUP(表2[index_id],表3[],2)</f>
        <v>ValueOntology.PERCENTAGE</v>
      </c>
      <c r="T4374" s="5" t="str">
        <f>VLOOKUP(表2[index_id],表4[],2)</f>
        <v>ValueOntology.PERCENTAGE</v>
      </c>
      <c r="U4374" t="str">
        <f>VLOOKUP(表2[index_id],表5[],2)</f>
        <v>ValueOntology.PERCENTAGE</v>
      </c>
      <c r="V4374" t="str">
        <f>VLOOKUP(表2[index_id],表6[],2)</f>
        <v>ValueOntology.PERCENTAGE</v>
      </c>
      <c r="W4374" t="str">
        <f>VLOOKUP(表2[index_id],表7[],2)</f>
        <v>ValueOntology.PERCENTAGE</v>
      </c>
      <c r="X4374" t="str">
        <f>VLOOKUP(表2[index_id],表8[],2)</f>
        <v>ValueOntology.PERCENTAGE</v>
      </c>
      <c r="Y4374" t="str">
        <f>VLOOKUP(表2[index_id],表9[],2)</f>
        <v>ValueOntology.PROPORTION_OF_NATION</v>
      </c>
      <c r="Z4374" t="str">
        <f>VLOOKUP(表2[index_id],表10[],2)</f>
        <v>ValueOntology.PROPORTION_OF_NATION</v>
      </c>
      <c r="AA4374" t="str">
        <f>VLOOKUP(表2[index_id],表11[],2)</f>
        <v>ValueOntology.PROPORTION_OF_NATION</v>
      </c>
      <c r="AB4374" s="8" t="b">
        <f>表2[[#This Row],[vo104]]=表2[[#This Row],[vo109]]</f>
        <v>1</v>
      </c>
    </row>
    <row r="4375" spans="1:28" ht="15" hidden="1" x14ac:dyDescent="0.25">
      <c r="A4375" s="1">
        <v>141539</v>
      </c>
      <c r="B4375" s="1">
        <v>8030103448</v>
      </c>
      <c r="C4375" s="1" t="s">
        <v>5570</v>
      </c>
      <c r="D4375" s="1"/>
      <c r="E4375" s="1">
        <v>0</v>
      </c>
      <c r="F4375" s="1" t="s">
        <v>25</v>
      </c>
      <c r="G4375" s="1" t="s">
        <v>49</v>
      </c>
      <c r="H4375" s="1" t="s">
        <v>1056</v>
      </c>
      <c r="I4375" s="1" t="s">
        <v>953</v>
      </c>
      <c r="J4375" s="1">
        <v>0</v>
      </c>
      <c r="K4375" s="1" t="s">
        <v>1092</v>
      </c>
      <c r="L4375" s="1" t="s">
        <v>1058</v>
      </c>
      <c r="M4375" s="1" t="s">
        <v>1059</v>
      </c>
      <c r="N4375" s="1"/>
      <c r="O4375" s="1" t="s">
        <v>41</v>
      </c>
      <c r="P4375" s="2" t="s">
        <v>33</v>
      </c>
      <c r="Q4375" s="1" t="s">
        <v>108</v>
      </c>
      <c r="R4375" s="1" t="str">
        <f>VLOOKUP(表2[index_id],表1[],2)</f>
        <v>ValueOntology.QUANTITY</v>
      </c>
      <c r="S4375" t="str">
        <f>VLOOKUP(表2[index_id],表3[],2)</f>
        <v>ValueOntology.QUANTITY</v>
      </c>
      <c r="T4375" s="5" t="str">
        <f>VLOOKUP(表2[index_id],表4[],2)</f>
        <v>ValueOntology.QUANTITY</v>
      </c>
      <c r="U4375" t="str">
        <f>VLOOKUP(表2[index_id],表5[],2)</f>
        <v>ValueOntology.QUANTITY</v>
      </c>
      <c r="V4375" t="str">
        <f>VLOOKUP(表2[index_id],表6[],2)</f>
        <v>ValueOntology.QUANTITY</v>
      </c>
      <c r="W4375" t="str">
        <f>VLOOKUP(表2[index_id],表7[],2)</f>
        <v>ValueOntology.QUANTITY</v>
      </c>
      <c r="X4375" t="str">
        <f>VLOOKUP(表2[index_id],表8[],2)</f>
        <v>ValueOntology.QUANTITY</v>
      </c>
      <c r="Y4375" t="str">
        <f>VLOOKUP(表2[index_id],表9[],2)</f>
        <v>ValueOntology.QUANTITY</v>
      </c>
      <c r="Z4375" t="str">
        <f>VLOOKUP(表2[index_id],表10[],2)</f>
        <v>ValueOntology.QUANTITY</v>
      </c>
      <c r="AA4375" t="str">
        <f>VLOOKUP(表2[index_id],表11[],2)</f>
        <v>ValueOntology.QUANTITY</v>
      </c>
      <c r="AB4375" s="8" t="b">
        <f>表2[[#This Row],[vo104]]=表2[[#This Row],[vo109]]</f>
        <v>1</v>
      </c>
    </row>
    <row r="4376" spans="1:28" ht="15" x14ac:dyDescent="0.25">
      <c r="A4376" s="1">
        <v>139273</v>
      </c>
      <c r="B4376" s="1">
        <v>8030101826</v>
      </c>
      <c r="C4376" s="1" t="s">
        <v>5571</v>
      </c>
      <c r="D4376" s="1"/>
      <c r="E4376" s="1">
        <v>2</v>
      </c>
      <c r="F4376" s="1" t="s">
        <v>359</v>
      </c>
      <c r="G4376" s="1" t="s">
        <v>49</v>
      </c>
      <c r="H4376" s="1" t="s">
        <v>1056</v>
      </c>
      <c r="I4376" s="1" t="s">
        <v>1575</v>
      </c>
      <c r="J4376" s="1">
        <v>0</v>
      </c>
      <c r="K4376" s="1" t="s">
        <v>4198</v>
      </c>
      <c r="L4376" s="1" t="s">
        <v>4199</v>
      </c>
      <c r="M4376" s="1" t="s">
        <v>1059</v>
      </c>
      <c r="N4376" s="1"/>
      <c r="O4376" s="1" t="s">
        <v>41</v>
      </c>
      <c r="P4376" s="2" t="s">
        <v>33</v>
      </c>
      <c r="Q4376" s="1" t="s">
        <v>345</v>
      </c>
      <c r="R4376" s="1" t="str">
        <f>VLOOKUP(表2[index_id],表1[],2)</f>
        <v>ValueOntology.PERCENTAGE</v>
      </c>
      <c r="S4376" t="str">
        <f>VLOOKUP(表2[index_id],表3[],2)</f>
        <v>ValueOntology.PERCENTAGE</v>
      </c>
      <c r="T4376" s="5" t="str">
        <f>VLOOKUP(表2[index_id],表4[],2)</f>
        <v>ValueOntology.PERCENTAGE</v>
      </c>
      <c r="U4376" t="str">
        <f>VLOOKUP(表2[index_id],表5[],2)</f>
        <v>ValueOntology.PERCENTAGE</v>
      </c>
      <c r="V4376" t="str">
        <f>VLOOKUP(表2[index_id],表6[],2)</f>
        <v>ValueOntology.PERCENTAGE</v>
      </c>
      <c r="W4376" t="str">
        <f>VLOOKUP(表2[index_id],表7[],2)</f>
        <v>ValueOntology.PERCENTAGE</v>
      </c>
      <c r="X4376" t="str">
        <f>VLOOKUP(表2[index_id],表8[],2)</f>
        <v>ValueOntology.PERCENTAGE</v>
      </c>
      <c r="Y4376" t="str">
        <f>VLOOKUP(表2[index_id],表9[],2)</f>
        <v>ValueOntology.PROPORTION_OF_NATION</v>
      </c>
      <c r="Z4376" t="str">
        <f>VLOOKUP(表2[index_id],表10[],2)</f>
        <v>ValueOntology.PROPORTION_OF_NATION</v>
      </c>
      <c r="AA4376" t="str">
        <f>VLOOKUP(表2[index_id],表11[],2)</f>
        <v>ValueOntology.PROPORTION_OF_NATION</v>
      </c>
      <c r="AB4376" s="8" t="b">
        <f>表2[[#This Row],[vo104]]=表2[[#This Row],[vo109]]</f>
        <v>1</v>
      </c>
    </row>
    <row r="4377" spans="1:28" ht="15" hidden="1" x14ac:dyDescent="0.25">
      <c r="A4377" s="1">
        <v>141751</v>
      </c>
      <c r="B4377" s="1">
        <v>8030103944</v>
      </c>
      <c r="C4377" s="1" t="s">
        <v>5572</v>
      </c>
      <c r="D4377" s="1"/>
      <c r="E4377" s="1">
        <v>0</v>
      </c>
      <c r="F4377" s="1" t="s">
        <v>25</v>
      </c>
      <c r="G4377" s="1" t="s">
        <v>49</v>
      </c>
      <c r="H4377" s="1" t="s">
        <v>1056</v>
      </c>
      <c r="I4377" s="1" t="s">
        <v>878</v>
      </c>
      <c r="J4377" s="1">
        <v>0</v>
      </c>
      <c r="K4377" s="1" t="s">
        <v>1087</v>
      </c>
      <c r="L4377" s="1" t="s">
        <v>1072</v>
      </c>
      <c r="M4377" s="1" t="s">
        <v>1059</v>
      </c>
      <c r="N4377" s="1"/>
      <c r="O4377" s="1" t="s">
        <v>41</v>
      </c>
      <c r="P4377" s="2" t="s">
        <v>33</v>
      </c>
      <c r="Q4377" s="1" t="s">
        <v>108</v>
      </c>
      <c r="R4377" s="1" t="str">
        <f>VLOOKUP(表2[index_id],表1[],2)</f>
        <v>ValueOntology.QUANTITY</v>
      </c>
      <c r="S4377" t="str">
        <f>VLOOKUP(表2[index_id],表3[],2)</f>
        <v>ValueOntology.QUANTITY</v>
      </c>
      <c r="T4377" s="5" t="str">
        <f>VLOOKUP(表2[index_id],表4[],2)</f>
        <v>ValueOntology.QUANTITY</v>
      </c>
      <c r="U4377" t="str">
        <f>VLOOKUP(表2[index_id],表5[],2)</f>
        <v>ValueOntology.QUANTITY</v>
      </c>
      <c r="V4377" t="str">
        <f>VLOOKUP(表2[index_id],表6[],2)</f>
        <v>ValueOntology.QUANTITY</v>
      </c>
      <c r="W4377" t="str">
        <f>VLOOKUP(表2[index_id],表7[],2)</f>
        <v>ValueOntology.QUANTITY</v>
      </c>
      <c r="X4377" t="str">
        <f>VLOOKUP(表2[index_id],表8[],2)</f>
        <v>ValueOntology.QUANTITY</v>
      </c>
      <c r="Y4377" t="str">
        <f>VLOOKUP(表2[index_id],表9[],2)</f>
        <v>ValueOntology.QUANTITY</v>
      </c>
      <c r="Z4377" t="str">
        <f>VLOOKUP(表2[index_id],表10[],2)</f>
        <v>ValueOntology.QUANTITY</v>
      </c>
      <c r="AA4377" t="str">
        <f>VLOOKUP(表2[index_id],表11[],2)</f>
        <v>ValueOntology.QUANTITY</v>
      </c>
      <c r="AB4377" s="8" t="b">
        <f>表2[[#This Row],[vo104]]=表2[[#This Row],[vo109]]</f>
        <v>1</v>
      </c>
    </row>
    <row r="4378" spans="1:28" ht="15" x14ac:dyDescent="0.25">
      <c r="A4378" s="1">
        <v>141777</v>
      </c>
      <c r="B4378" s="1">
        <v>8030103970</v>
      </c>
      <c r="C4378" s="1" t="s">
        <v>5573</v>
      </c>
      <c r="D4378" s="1"/>
      <c r="E4378" s="1">
        <v>2</v>
      </c>
      <c r="F4378" s="1" t="s">
        <v>359</v>
      </c>
      <c r="G4378" s="1" t="s">
        <v>49</v>
      </c>
      <c r="H4378" s="1" t="s">
        <v>1056</v>
      </c>
      <c r="I4378" s="1" t="s">
        <v>878</v>
      </c>
      <c r="J4378" s="1">
        <v>0</v>
      </c>
      <c r="K4378" s="1" t="s">
        <v>4182</v>
      </c>
      <c r="L4378" s="1" t="s">
        <v>4183</v>
      </c>
      <c r="M4378" s="1" t="s">
        <v>1059</v>
      </c>
      <c r="N4378" s="1"/>
      <c r="O4378" s="1" t="s">
        <v>41</v>
      </c>
      <c r="P4378" s="2" t="s">
        <v>33</v>
      </c>
      <c r="Q4378" s="1" t="s">
        <v>345</v>
      </c>
      <c r="R4378" s="1" t="str">
        <f>VLOOKUP(表2[index_id],表1[],2)</f>
        <v>ValueOntology.PERCENTAGE</v>
      </c>
      <c r="S4378" t="str">
        <f>VLOOKUP(表2[index_id],表3[],2)</f>
        <v>ValueOntology.PERCENTAGE</v>
      </c>
      <c r="T4378" s="5" t="str">
        <f>VLOOKUP(表2[index_id],表4[],2)</f>
        <v>ValueOntology.PERCENTAGE</v>
      </c>
      <c r="U4378" t="str">
        <f>VLOOKUP(表2[index_id],表5[],2)</f>
        <v>ValueOntology.PERCENTAGE</v>
      </c>
      <c r="V4378" t="str">
        <f>VLOOKUP(表2[index_id],表6[],2)</f>
        <v>ValueOntology.PERCENTAGE</v>
      </c>
      <c r="W4378" t="str">
        <f>VLOOKUP(表2[index_id],表7[],2)</f>
        <v>ValueOntology.PERCENTAGE</v>
      </c>
      <c r="X4378" t="str">
        <f>VLOOKUP(表2[index_id],表8[],2)</f>
        <v>ValueOntology.PERCENTAGE</v>
      </c>
      <c r="Y4378" t="str">
        <f>VLOOKUP(表2[index_id],表9[],2)</f>
        <v>ValueOntology.PROPORTION_OF_NATION</v>
      </c>
      <c r="Z4378" t="str">
        <f>VLOOKUP(表2[index_id],表10[],2)</f>
        <v>ValueOntology.PROPORTION_OF_NATION</v>
      </c>
      <c r="AA4378" t="str">
        <f>VLOOKUP(表2[index_id],表11[],2)</f>
        <v>ValueOntology.PROPORTION_OF_NATION</v>
      </c>
      <c r="AB4378" s="8" t="b">
        <f>表2[[#This Row],[vo104]]=表2[[#This Row],[vo109]]</f>
        <v>1</v>
      </c>
    </row>
    <row r="4379" spans="1:28" ht="15" hidden="1" x14ac:dyDescent="0.25">
      <c r="A4379" s="1">
        <v>141778</v>
      </c>
      <c r="B4379" s="1">
        <v>8030103971</v>
      </c>
      <c r="C4379" s="1" t="s">
        <v>5574</v>
      </c>
      <c r="D4379" s="1"/>
      <c r="E4379" s="1">
        <v>2</v>
      </c>
      <c r="F4379" s="1" t="s">
        <v>310</v>
      </c>
      <c r="G4379" s="1" t="s">
        <v>49</v>
      </c>
      <c r="H4379" s="1" t="s">
        <v>1056</v>
      </c>
      <c r="I4379" s="1" t="s">
        <v>878</v>
      </c>
      <c r="J4379" s="1">
        <v>0</v>
      </c>
      <c r="K4379" s="1" t="s">
        <v>1090</v>
      </c>
      <c r="L4379" s="1" t="s">
        <v>1075</v>
      </c>
      <c r="M4379" s="1" t="s">
        <v>1059</v>
      </c>
      <c r="N4379" s="1"/>
      <c r="O4379" s="1" t="s">
        <v>41</v>
      </c>
      <c r="P4379" s="2" t="s">
        <v>33</v>
      </c>
      <c r="Q4379" s="1" t="s">
        <v>108</v>
      </c>
      <c r="R4379" s="1" t="str">
        <f>VLOOKUP(表2[index_id],表1[],2)</f>
        <v>ValueOntology.PERCENTAGE</v>
      </c>
      <c r="S4379" t="str">
        <f>VLOOKUP(表2[index_id],表3[],2)</f>
        <v>ValueOntology.PERCENTAGE</v>
      </c>
      <c r="T4379" s="5" t="str">
        <f>VLOOKUP(表2[index_id],表4[],2)</f>
        <v>ValueOntology.PERCENTAGE</v>
      </c>
      <c r="U4379" t="str">
        <f>VLOOKUP(表2[index_id],表5[],2)</f>
        <v>ValueOntology.PERCENTAGE</v>
      </c>
      <c r="V4379" t="str">
        <f>VLOOKUP(表2[index_id],表6[],2)</f>
        <v>ValueOntology.PERCENTAGE</v>
      </c>
      <c r="W4379" t="str">
        <f>VLOOKUP(表2[index_id],表7[],2)</f>
        <v>ValueOntology.PERCENTAGE</v>
      </c>
      <c r="X4379" t="str">
        <f>VLOOKUP(表2[index_id],表8[],2)</f>
        <v>ValueOntology.PERCENTAGE</v>
      </c>
      <c r="Y4379" t="str">
        <f>VLOOKUP(表2[index_id],表9[],2)</f>
        <v>ValueOntology.PERCENTAGE</v>
      </c>
      <c r="Z4379" t="str">
        <f>VLOOKUP(表2[index_id],表10[],2)</f>
        <v>ValueOntology.PERCENTAGE</v>
      </c>
      <c r="AA4379" t="str">
        <f>VLOOKUP(表2[index_id],表11[],2)</f>
        <v>ValueOntology.PERCENTAGE</v>
      </c>
      <c r="AB4379" s="8" t="b">
        <f>表2[[#This Row],[vo104]]=表2[[#This Row],[vo109]]</f>
        <v>1</v>
      </c>
    </row>
    <row r="4380" spans="1:28" ht="15" hidden="1" x14ac:dyDescent="0.25">
      <c r="A4380" s="1">
        <v>139602</v>
      </c>
      <c r="B4380" s="1">
        <v>8030102158</v>
      </c>
      <c r="C4380" s="1" t="s">
        <v>5575</v>
      </c>
      <c r="D4380" s="1"/>
      <c r="E4380" s="1">
        <v>0</v>
      </c>
      <c r="F4380" s="1" t="s">
        <v>25</v>
      </c>
      <c r="G4380" s="1" t="s">
        <v>49</v>
      </c>
      <c r="H4380" s="1" t="s">
        <v>1056</v>
      </c>
      <c r="I4380" s="1" t="s">
        <v>878</v>
      </c>
      <c r="J4380" s="1">
        <v>0</v>
      </c>
      <c r="K4380" s="1" t="s">
        <v>1092</v>
      </c>
      <c r="L4380" s="1" t="s">
        <v>1058</v>
      </c>
      <c r="M4380" s="1" t="s">
        <v>1059</v>
      </c>
      <c r="N4380" s="1"/>
      <c r="O4380" s="1" t="s">
        <v>41</v>
      </c>
      <c r="P4380" s="2" t="s">
        <v>33</v>
      </c>
      <c r="Q4380" s="1" t="s">
        <v>108</v>
      </c>
      <c r="R4380" s="1" t="str">
        <f>VLOOKUP(表2[index_id],表1[],2)</f>
        <v>ValueOntology.QUANTITY</v>
      </c>
      <c r="S4380" t="str">
        <f>VLOOKUP(表2[index_id],表3[],2)</f>
        <v>ValueOntology.QUANTITY</v>
      </c>
      <c r="T4380" s="5" t="str">
        <f>VLOOKUP(表2[index_id],表4[],2)</f>
        <v>ValueOntology.QUANTITY</v>
      </c>
      <c r="U4380" t="str">
        <f>VLOOKUP(表2[index_id],表5[],2)</f>
        <v>ValueOntology.QUANTITY</v>
      </c>
      <c r="V4380" t="str">
        <f>VLOOKUP(表2[index_id],表6[],2)</f>
        <v>ValueOntology.QUANTITY</v>
      </c>
      <c r="W4380" t="str">
        <f>VLOOKUP(表2[index_id],表7[],2)</f>
        <v>ValueOntology.QUANTITY</v>
      </c>
      <c r="X4380" t="str">
        <f>VLOOKUP(表2[index_id],表8[],2)</f>
        <v>ValueOntology.QUANTITY</v>
      </c>
      <c r="Y4380" t="str">
        <f>VLOOKUP(表2[index_id],表9[],2)</f>
        <v>ValueOntology.QUANTITY</v>
      </c>
      <c r="Z4380" t="str">
        <f>VLOOKUP(表2[index_id],表10[],2)</f>
        <v>ValueOntology.QUANTITY</v>
      </c>
      <c r="AA4380" t="str">
        <f>VLOOKUP(表2[index_id],表11[],2)</f>
        <v>ValueOntology.QUANTITY</v>
      </c>
      <c r="AB4380" s="8" t="b">
        <f>表2[[#This Row],[vo104]]=表2[[#This Row],[vo109]]</f>
        <v>1</v>
      </c>
    </row>
    <row r="4381" spans="1:28" ht="15" hidden="1" x14ac:dyDescent="0.25">
      <c r="A4381" s="1">
        <v>139631</v>
      </c>
      <c r="B4381" s="1">
        <v>8030102185</v>
      </c>
      <c r="C4381" s="1" t="s">
        <v>5576</v>
      </c>
      <c r="D4381" s="1"/>
      <c r="E4381" s="1">
        <v>2</v>
      </c>
      <c r="F4381" s="1" t="s">
        <v>310</v>
      </c>
      <c r="G4381" s="1" t="s">
        <v>49</v>
      </c>
      <c r="H4381" s="1" t="s">
        <v>1056</v>
      </c>
      <c r="I4381" s="1" t="s">
        <v>878</v>
      </c>
      <c r="J4381" s="1">
        <v>0</v>
      </c>
      <c r="K4381" s="1" t="s">
        <v>1110</v>
      </c>
      <c r="L4381" s="1" t="s">
        <v>1111</v>
      </c>
      <c r="M4381" s="1" t="s">
        <v>1059</v>
      </c>
      <c r="N4381" s="1"/>
      <c r="O4381" s="1" t="s">
        <v>41</v>
      </c>
      <c r="P4381" s="2" t="s">
        <v>33</v>
      </c>
      <c r="Q4381" s="1" t="s">
        <v>108</v>
      </c>
      <c r="R4381" s="1" t="str">
        <f>VLOOKUP(表2[index_id],表1[],2)</f>
        <v>ValueOntology.PERCENTAGE</v>
      </c>
      <c r="S4381" t="str">
        <f>VLOOKUP(表2[index_id],表3[],2)</f>
        <v>ValueOntology.PERCENTAGE</v>
      </c>
      <c r="T4381" s="5" t="str">
        <f>VLOOKUP(表2[index_id],表4[],2)</f>
        <v>ValueOntology.PERCENTAGE</v>
      </c>
      <c r="U4381" t="str">
        <f>VLOOKUP(表2[index_id],表5[],2)</f>
        <v>ValueOntology.PERCENTAGE</v>
      </c>
      <c r="V4381" t="str">
        <f>VLOOKUP(表2[index_id],表6[],2)</f>
        <v>ValueOntology.PERCENTAGE</v>
      </c>
      <c r="W4381" t="str">
        <f>VLOOKUP(表2[index_id],表7[],2)</f>
        <v>ValueOntology.PERCENTAGE</v>
      </c>
      <c r="X4381" t="str">
        <f>VLOOKUP(表2[index_id],表8[],2)</f>
        <v>ValueOntology.PERCENTAGE</v>
      </c>
      <c r="Y4381" t="str">
        <f>VLOOKUP(表2[index_id],表9[],2)</f>
        <v>ValueOntology.PERCENTAGE</v>
      </c>
      <c r="Z4381" t="str">
        <f>VLOOKUP(表2[index_id],表10[],2)</f>
        <v>ValueOntology.PERCENTAGE</v>
      </c>
      <c r="AA4381" t="str">
        <f>VLOOKUP(表2[index_id],表11[],2)</f>
        <v>ValueOntology.PERCENTAGE</v>
      </c>
      <c r="AB4381" s="8" t="b">
        <f>表2[[#This Row],[vo104]]=表2[[#This Row],[vo109]]</f>
        <v>1</v>
      </c>
    </row>
    <row r="4382" spans="1:28" ht="15" x14ac:dyDescent="0.25">
      <c r="A4382" s="1">
        <v>141728</v>
      </c>
      <c r="B4382" s="1">
        <v>8030103636</v>
      </c>
      <c r="C4382" s="1" t="s">
        <v>5577</v>
      </c>
      <c r="D4382" s="1"/>
      <c r="E4382" s="1">
        <v>2</v>
      </c>
      <c r="F4382" s="1" t="s">
        <v>359</v>
      </c>
      <c r="G4382" s="1" t="s">
        <v>49</v>
      </c>
      <c r="H4382" s="1" t="s">
        <v>1056</v>
      </c>
      <c r="I4382" s="1" t="s">
        <v>953</v>
      </c>
      <c r="J4382" s="1">
        <v>0</v>
      </c>
      <c r="K4382" s="1" t="s">
        <v>4186</v>
      </c>
      <c r="L4382" s="1" t="s">
        <v>4187</v>
      </c>
      <c r="M4382" s="1" t="s">
        <v>1059</v>
      </c>
      <c r="N4382" s="1"/>
      <c r="O4382" s="1" t="s">
        <v>41</v>
      </c>
      <c r="P4382" s="2" t="s">
        <v>33</v>
      </c>
      <c r="Q4382" s="1" t="s">
        <v>345</v>
      </c>
      <c r="R4382" s="1" t="str">
        <f>VLOOKUP(表2[index_id],表1[],2)</f>
        <v>ValueOntology.PERCENTAGE</v>
      </c>
      <c r="S4382" t="str">
        <f>VLOOKUP(表2[index_id],表3[],2)</f>
        <v>ValueOntology.PERCENTAGE</v>
      </c>
      <c r="T4382" s="5" t="str">
        <f>VLOOKUP(表2[index_id],表4[],2)</f>
        <v>ValueOntology.PERCENTAGE</v>
      </c>
      <c r="U4382" t="str">
        <f>VLOOKUP(表2[index_id],表5[],2)</f>
        <v>ValueOntology.PERCENTAGE</v>
      </c>
      <c r="V4382" t="str">
        <f>VLOOKUP(表2[index_id],表6[],2)</f>
        <v>ValueOntology.PERCENTAGE</v>
      </c>
      <c r="W4382" t="str">
        <f>VLOOKUP(表2[index_id],表7[],2)</f>
        <v>ValueOntology.PERCENTAGE</v>
      </c>
      <c r="X4382" t="str">
        <f>VLOOKUP(表2[index_id],表8[],2)</f>
        <v>ValueOntology.PERCENTAGE</v>
      </c>
      <c r="Y4382" t="str">
        <f>VLOOKUP(表2[index_id],表9[],2)</f>
        <v>ValueOntology.PROPORTION_OF_NATION</v>
      </c>
      <c r="Z4382" t="str">
        <f>VLOOKUP(表2[index_id],表10[],2)</f>
        <v>ValueOntology.PROPORTION_OF_NATION</v>
      </c>
      <c r="AA4382" t="str">
        <f>VLOOKUP(表2[index_id],表11[],2)</f>
        <v>ValueOntology.PROPORTION_OF_NATION</v>
      </c>
      <c r="AB4382" s="8" t="b">
        <f>表2[[#This Row],[vo104]]=表2[[#This Row],[vo109]]</f>
        <v>1</v>
      </c>
    </row>
    <row r="4383" spans="1:28" ht="15" x14ac:dyDescent="0.25">
      <c r="A4383" s="1">
        <v>139578</v>
      </c>
      <c r="B4383" s="1">
        <v>8030102134</v>
      </c>
      <c r="C4383" s="1" t="s">
        <v>5578</v>
      </c>
      <c r="D4383" s="1"/>
      <c r="E4383" s="1">
        <v>2</v>
      </c>
      <c r="F4383" s="1" t="s">
        <v>359</v>
      </c>
      <c r="G4383" s="1" t="s">
        <v>49</v>
      </c>
      <c r="H4383" s="1" t="s">
        <v>1056</v>
      </c>
      <c r="I4383" s="1" t="s">
        <v>953</v>
      </c>
      <c r="J4383" s="1">
        <v>0</v>
      </c>
      <c r="K4383" s="1" t="s">
        <v>4193</v>
      </c>
      <c r="L4383" s="1" t="s">
        <v>4194</v>
      </c>
      <c r="M4383" s="1" t="s">
        <v>1059</v>
      </c>
      <c r="N4383" s="1"/>
      <c r="O4383" s="1" t="s">
        <v>41</v>
      </c>
      <c r="P4383" s="2" t="s">
        <v>33</v>
      </c>
      <c r="Q4383" s="1" t="s">
        <v>345</v>
      </c>
      <c r="R4383" s="1" t="str">
        <f>VLOOKUP(表2[index_id],表1[],2)</f>
        <v>ValueOntology.PERCENTAGE</v>
      </c>
      <c r="S4383" t="str">
        <f>VLOOKUP(表2[index_id],表3[],2)</f>
        <v>ValueOntology.PERCENTAGE</v>
      </c>
      <c r="T4383" s="5" t="str">
        <f>VLOOKUP(表2[index_id],表4[],2)</f>
        <v>ValueOntology.PERCENTAGE</v>
      </c>
      <c r="U4383" t="str">
        <f>VLOOKUP(表2[index_id],表5[],2)</f>
        <v>ValueOntology.PERCENTAGE</v>
      </c>
      <c r="V4383" t="str">
        <f>VLOOKUP(表2[index_id],表6[],2)</f>
        <v>ValueOntology.PERCENTAGE</v>
      </c>
      <c r="W4383" t="str">
        <f>VLOOKUP(表2[index_id],表7[],2)</f>
        <v>ValueOntology.PERCENTAGE</v>
      </c>
      <c r="X4383" t="str">
        <f>VLOOKUP(表2[index_id],表8[],2)</f>
        <v>ValueOntology.PERCENTAGE</v>
      </c>
      <c r="Y4383" t="str">
        <f>VLOOKUP(表2[index_id],表9[],2)</f>
        <v>ValueOntology.PROPORTION_OF_NATION</v>
      </c>
      <c r="Z4383" t="str">
        <f>VLOOKUP(表2[index_id],表10[],2)</f>
        <v>ValueOntology.PROPORTION_OF_NATION</v>
      </c>
      <c r="AA4383" t="str">
        <f>VLOOKUP(表2[index_id],表11[],2)</f>
        <v>ValueOntology.PROPORTION_OF_NATION</v>
      </c>
      <c r="AB4383" s="8" t="b">
        <f>表2[[#This Row],[vo104]]=表2[[#This Row],[vo109]]</f>
        <v>1</v>
      </c>
    </row>
    <row r="4384" spans="1:28" ht="15" hidden="1" x14ac:dyDescent="0.25">
      <c r="A4384" s="1">
        <v>139668</v>
      </c>
      <c r="B4384" s="1">
        <v>8030102218</v>
      </c>
      <c r="C4384" s="1" t="s">
        <v>5579</v>
      </c>
      <c r="D4384" s="1"/>
      <c r="E4384" s="1">
        <v>0</v>
      </c>
      <c r="F4384" s="1" t="s">
        <v>25</v>
      </c>
      <c r="G4384" s="1" t="s">
        <v>49</v>
      </c>
      <c r="H4384" s="1" t="s">
        <v>1056</v>
      </c>
      <c r="I4384" s="1" t="s">
        <v>878</v>
      </c>
      <c r="J4384" s="1">
        <v>0</v>
      </c>
      <c r="K4384" s="1" t="s">
        <v>1099</v>
      </c>
      <c r="L4384" s="1" t="s">
        <v>1100</v>
      </c>
      <c r="M4384" s="1" t="s">
        <v>1059</v>
      </c>
      <c r="N4384" s="1"/>
      <c r="O4384" s="1" t="s">
        <v>41</v>
      </c>
      <c r="P4384" s="2" t="s">
        <v>33</v>
      </c>
      <c r="Q4384" s="1" t="s">
        <v>108</v>
      </c>
      <c r="R4384" s="1" t="str">
        <f>VLOOKUP(表2[index_id],表1[],2)</f>
        <v>ValueOntology.QUANTITY</v>
      </c>
      <c r="S4384" t="str">
        <f>VLOOKUP(表2[index_id],表3[],2)</f>
        <v>ValueOntology.QUANTITY</v>
      </c>
      <c r="T4384" s="5" t="str">
        <f>VLOOKUP(表2[index_id],表4[],2)</f>
        <v>ValueOntology.QUANTITY</v>
      </c>
      <c r="U4384" t="str">
        <f>VLOOKUP(表2[index_id],表5[],2)</f>
        <v>ValueOntology.QUANTITY</v>
      </c>
      <c r="V4384" t="str">
        <f>VLOOKUP(表2[index_id],表6[],2)</f>
        <v>ValueOntology.QUANTITY</v>
      </c>
      <c r="W4384" t="str">
        <f>VLOOKUP(表2[index_id],表7[],2)</f>
        <v>ValueOntology.QUANTITY</v>
      </c>
      <c r="X4384" t="str">
        <f>VLOOKUP(表2[index_id],表8[],2)</f>
        <v>ValueOntology.QUANTITY</v>
      </c>
      <c r="Y4384" t="str">
        <f>VLOOKUP(表2[index_id],表9[],2)</f>
        <v>ValueOntology.QUANTITY</v>
      </c>
      <c r="Z4384" t="str">
        <f>VLOOKUP(表2[index_id],表10[],2)</f>
        <v>ValueOntology.QUANTITY</v>
      </c>
      <c r="AA4384" t="str">
        <f>VLOOKUP(表2[index_id],表11[],2)</f>
        <v>ValueOntology.QUANTITY</v>
      </c>
      <c r="AB4384" s="8" t="b">
        <f>表2[[#This Row],[vo104]]=表2[[#This Row],[vo109]]</f>
        <v>1</v>
      </c>
    </row>
    <row r="4385" spans="1:28" ht="15" hidden="1" x14ac:dyDescent="0.25">
      <c r="A4385" s="1">
        <v>141870</v>
      </c>
      <c r="B4385" s="1">
        <v>8030104065</v>
      </c>
      <c r="C4385" s="1" t="s">
        <v>5580</v>
      </c>
      <c r="D4385" s="1"/>
      <c r="E4385" s="1">
        <v>0</v>
      </c>
      <c r="F4385" s="1" t="s">
        <v>25</v>
      </c>
      <c r="G4385" s="1" t="s">
        <v>49</v>
      </c>
      <c r="H4385" s="1" t="s">
        <v>1056</v>
      </c>
      <c r="I4385" s="1" t="s">
        <v>878</v>
      </c>
      <c r="J4385" s="1">
        <v>0</v>
      </c>
      <c r="K4385" s="1" t="s">
        <v>4606</v>
      </c>
      <c r="L4385" s="1" t="s">
        <v>1213</v>
      </c>
      <c r="M4385" s="1" t="s">
        <v>1059</v>
      </c>
      <c r="N4385" s="1"/>
      <c r="O4385" s="1" t="s">
        <v>41</v>
      </c>
      <c r="P4385" s="2" t="s">
        <v>33</v>
      </c>
      <c r="Q4385" s="1" t="s">
        <v>303</v>
      </c>
      <c r="R4385" s="1" t="str">
        <f>VLOOKUP(表2[index_id],表1[],2)</f>
        <v>ValueOntology.QUANTITY</v>
      </c>
      <c r="S4385" t="str">
        <f>VLOOKUP(表2[index_id],表3[],2)</f>
        <v>ValueOntology.QUANTITY</v>
      </c>
      <c r="T4385" s="5" t="str">
        <f>VLOOKUP(表2[index_id],表4[],2)</f>
        <v>ValueOntology.QUANTITY</v>
      </c>
      <c r="U4385" t="str">
        <f>VLOOKUP(表2[index_id],表5[],2)</f>
        <v>ValueOntology.QUANTITY</v>
      </c>
      <c r="V4385" t="str">
        <f>VLOOKUP(表2[index_id],表6[],2)</f>
        <v>ValueOntology.QUANTITY</v>
      </c>
      <c r="W4385" t="str">
        <f>VLOOKUP(表2[index_id],表7[],2)</f>
        <v>ValueOntology.QUANTITY</v>
      </c>
      <c r="X4385" t="str">
        <f>VLOOKUP(表2[index_id],表8[],2)</f>
        <v>ValueOntology.QUANTITY</v>
      </c>
      <c r="Y4385" t="str">
        <f>VLOOKUP(表2[index_id],表9[],2)</f>
        <v>ValueOntology.QUANTITY</v>
      </c>
      <c r="Z4385" t="str">
        <f>VLOOKUP(表2[index_id],表10[],2)</f>
        <v>ValueOntology.QUANTITY</v>
      </c>
      <c r="AA4385" t="str">
        <f>VLOOKUP(表2[index_id],表11[],2)</f>
        <v>ValueOntology.QUANTITY</v>
      </c>
      <c r="AB4385" s="8" t="b">
        <f>表2[[#This Row],[vo104]]=表2[[#This Row],[vo109]]</f>
        <v>1</v>
      </c>
    </row>
    <row r="4386" spans="1:28" ht="15" x14ac:dyDescent="0.25">
      <c r="A4386" s="1">
        <v>139297</v>
      </c>
      <c r="B4386" s="1">
        <v>8030101851</v>
      </c>
      <c r="C4386" s="1" t="s">
        <v>5581</v>
      </c>
      <c r="D4386" s="1"/>
      <c r="E4386" s="1">
        <v>2</v>
      </c>
      <c r="F4386" s="1" t="s">
        <v>359</v>
      </c>
      <c r="G4386" s="1" t="s">
        <v>49</v>
      </c>
      <c r="H4386" s="1" t="s">
        <v>1056</v>
      </c>
      <c r="I4386" s="1" t="s">
        <v>953</v>
      </c>
      <c r="J4386" s="1">
        <v>0</v>
      </c>
      <c r="K4386" s="1" t="s">
        <v>4198</v>
      </c>
      <c r="L4386" s="1" t="s">
        <v>4199</v>
      </c>
      <c r="M4386" s="1" t="s">
        <v>1059</v>
      </c>
      <c r="N4386" s="1"/>
      <c r="O4386" s="1" t="s">
        <v>41</v>
      </c>
      <c r="P4386" s="2" t="s">
        <v>33</v>
      </c>
      <c r="Q4386" s="1" t="s">
        <v>345</v>
      </c>
      <c r="R4386" s="1" t="str">
        <f>VLOOKUP(表2[index_id],表1[],2)</f>
        <v>ValueOntology.PERCENTAGE</v>
      </c>
      <c r="S4386" t="str">
        <f>VLOOKUP(表2[index_id],表3[],2)</f>
        <v>ValueOntology.PERCENTAGE</v>
      </c>
      <c r="T4386" s="5" t="str">
        <f>VLOOKUP(表2[index_id],表4[],2)</f>
        <v>ValueOntology.PERCENTAGE</v>
      </c>
      <c r="U4386" t="str">
        <f>VLOOKUP(表2[index_id],表5[],2)</f>
        <v>ValueOntology.PERCENTAGE</v>
      </c>
      <c r="V4386" t="str">
        <f>VLOOKUP(表2[index_id],表6[],2)</f>
        <v>ValueOntology.PERCENTAGE</v>
      </c>
      <c r="W4386" t="str">
        <f>VLOOKUP(表2[index_id],表7[],2)</f>
        <v>ValueOntology.PERCENTAGE</v>
      </c>
      <c r="X4386" t="str">
        <f>VLOOKUP(表2[index_id],表8[],2)</f>
        <v>ValueOntology.PERCENTAGE</v>
      </c>
      <c r="Y4386" t="str">
        <f>VLOOKUP(表2[index_id],表9[],2)</f>
        <v>ValueOntology.PROPORTION_OF_NATION</v>
      </c>
      <c r="Z4386" t="str">
        <f>VLOOKUP(表2[index_id],表10[],2)</f>
        <v>ValueOntology.PROPORTION_OF_NATION</v>
      </c>
      <c r="AA4386" t="str">
        <f>VLOOKUP(表2[index_id],表11[],2)</f>
        <v>ValueOntology.PROPORTION_OF_NATION</v>
      </c>
      <c r="AB4386" s="8" t="b">
        <f>表2[[#This Row],[vo104]]=表2[[#This Row],[vo109]]</f>
        <v>1</v>
      </c>
    </row>
    <row r="4387" spans="1:28" ht="15" hidden="1" x14ac:dyDescent="0.25">
      <c r="A4387" s="1">
        <v>141909</v>
      </c>
      <c r="B4387" s="1">
        <v>8030104104</v>
      </c>
      <c r="C4387" s="1" t="s">
        <v>5582</v>
      </c>
      <c r="D4387" s="1"/>
      <c r="E4387" s="1">
        <v>0</v>
      </c>
      <c r="F4387" s="1" t="s">
        <v>25</v>
      </c>
      <c r="G4387" s="1" t="s">
        <v>49</v>
      </c>
      <c r="H4387" s="1" t="s">
        <v>1056</v>
      </c>
      <c r="I4387" s="1" t="s">
        <v>953</v>
      </c>
      <c r="J4387" s="1">
        <v>0</v>
      </c>
      <c r="K4387" s="1" t="s">
        <v>1087</v>
      </c>
      <c r="L4387" s="1" t="s">
        <v>70</v>
      </c>
      <c r="M4387" s="1" t="s">
        <v>1059</v>
      </c>
      <c r="N4387" s="1"/>
      <c r="O4387" s="1" t="s">
        <v>41</v>
      </c>
      <c r="P4387" s="2" t="s">
        <v>33</v>
      </c>
      <c r="Q4387" s="1" t="s">
        <v>303</v>
      </c>
      <c r="R4387" s="1" t="str">
        <f>VLOOKUP(表2[index_id],表1[],2)</f>
        <v>ValueOntology.DIFF_QUANTITY</v>
      </c>
      <c r="S4387" t="str">
        <f>VLOOKUP(表2[index_id],表3[],2)</f>
        <v>ValueOntology.DIFF_QUANTITY</v>
      </c>
      <c r="T4387" s="5" t="str">
        <f>VLOOKUP(表2[index_id],表4[],2)</f>
        <v>ValueOntology.DIFF_QUANTITY</v>
      </c>
      <c r="U4387" t="str">
        <f>VLOOKUP(表2[index_id],表5[],2)</f>
        <v>ValueOntology.DIFF_QUANTITY</v>
      </c>
      <c r="V4387" t="str">
        <f>VLOOKUP(表2[index_id],表6[],2)</f>
        <v>ValueOntology.DIFF_QUANTITY</v>
      </c>
      <c r="W4387" t="str">
        <f>VLOOKUP(表2[index_id],表7[],2)</f>
        <v>ValueOntology.DIFF_QUANTITY</v>
      </c>
      <c r="X4387" t="str">
        <f>VLOOKUP(表2[index_id],表8[],2)</f>
        <v>ValueOntology.DIFF_QUANTITY</v>
      </c>
      <c r="Y4387" t="str">
        <f>VLOOKUP(表2[index_id],表9[],2)</f>
        <v>ValueOntology.DIFF_QUANTITY</v>
      </c>
      <c r="Z4387" t="str">
        <f>VLOOKUP(表2[index_id],表10[],2)</f>
        <v>ValueOntology.DIFF_QUANTITY</v>
      </c>
      <c r="AA4387" t="str">
        <f>VLOOKUP(表2[index_id],表11[],2)</f>
        <v>ValueOntology.DIFF_QUANTITY</v>
      </c>
      <c r="AB4387" s="8" t="b">
        <f>表2[[#This Row],[vo104]]=表2[[#This Row],[vo109]]</f>
        <v>1</v>
      </c>
    </row>
    <row r="4388" spans="1:28" ht="15" hidden="1" x14ac:dyDescent="0.25">
      <c r="A4388" s="1">
        <v>139909</v>
      </c>
      <c r="B4388" s="1">
        <v>8030102479</v>
      </c>
      <c r="C4388" s="1" t="s">
        <v>5583</v>
      </c>
      <c r="D4388" s="1"/>
      <c r="E4388" s="1">
        <v>2</v>
      </c>
      <c r="F4388" s="1" t="s">
        <v>310</v>
      </c>
      <c r="G4388" s="1" t="s">
        <v>49</v>
      </c>
      <c r="H4388" s="1" t="s">
        <v>1056</v>
      </c>
      <c r="I4388" s="1" t="s">
        <v>878</v>
      </c>
      <c r="J4388" s="1">
        <v>0</v>
      </c>
      <c r="K4388" s="1" t="s">
        <v>1090</v>
      </c>
      <c r="L4388" s="1" t="s">
        <v>1075</v>
      </c>
      <c r="M4388" s="1" t="s">
        <v>1059</v>
      </c>
      <c r="N4388" s="1"/>
      <c r="O4388" s="1" t="s">
        <v>41</v>
      </c>
      <c r="P4388" s="2" t="s">
        <v>33</v>
      </c>
      <c r="Q4388" s="1" t="s">
        <v>108</v>
      </c>
      <c r="R4388" s="1" t="str">
        <f>VLOOKUP(表2[index_id],表1[],2)</f>
        <v>ValueOntology.PERCENTAGE</v>
      </c>
      <c r="S4388" t="str">
        <f>VLOOKUP(表2[index_id],表3[],2)</f>
        <v>ValueOntology.PERCENTAGE</v>
      </c>
      <c r="T4388" s="5" t="str">
        <f>VLOOKUP(表2[index_id],表4[],2)</f>
        <v>ValueOntology.PERCENTAGE</v>
      </c>
      <c r="U4388" t="str">
        <f>VLOOKUP(表2[index_id],表5[],2)</f>
        <v>ValueOntology.PERCENTAGE</v>
      </c>
      <c r="V4388" t="str">
        <f>VLOOKUP(表2[index_id],表6[],2)</f>
        <v>ValueOntology.PERCENTAGE</v>
      </c>
      <c r="W4388" t="str">
        <f>VLOOKUP(表2[index_id],表7[],2)</f>
        <v>ValueOntology.PERCENTAGE</v>
      </c>
      <c r="X4388" t="str">
        <f>VLOOKUP(表2[index_id],表8[],2)</f>
        <v>ValueOntology.PERCENTAGE</v>
      </c>
      <c r="Y4388" t="str">
        <f>VLOOKUP(表2[index_id],表9[],2)</f>
        <v>ValueOntology.PERCENTAGE</v>
      </c>
      <c r="Z4388" t="str">
        <f>VLOOKUP(表2[index_id],表10[],2)</f>
        <v>ValueOntology.PERCENTAGE</v>
      </c>
      <c r="AA4388" t="str">
        <f>VLOOKUP(表2[index_id],表11[],2)</f>
        <v>ValueOntology.PERCENTAGE</v>
      </c>
      <c r="AB4388" s="8" t="b">
        <f>表2[[#This Row],[vo104]]=表2[[#This Row],[vo109]]</f>
        <v>1</v>
      </c>
    </row>
    <row r="4389" spans="1:28" ht="15" hidden="1" x14ac:dyDescent="0.25">
      <c r="A4389" s="1">
        <v>149721</v>
      </c>
      <c r="B4389" s="1">
        <v>7330102409</v>
      </c>
      <c r="C4389" s="1" t="s">
        <v>5584</v>
      </c>
      <c r="D4389" s="1"/>
      <c r="E4389" s="1">
        <v>2</v>
      </c>
      <c r="F4389" s="1" t="s">
        <v>88</v>
      </c>
      <c r="G4389" s="1" t="s">
        <v>49</v>
      </c>
      <c r="H4389" s="1" t="s">
        <v>1056</v>
      </c>
      <c r="I4389" s="1" t="s">
        <v>953</v>
      </c>
      <c r="J4389" s="1">
        <v>0</v>
      </c>
      <c r="K4389" s="1" t="s">
        <v>1087</v>
      </c>
      <c r="L4389" s="1" t="s">
        <v>4204</v>
      </c>
      <c r="M4389" s="1" t="s">
        <v>1059</v>
      </c>
      <c r="N4389" s="1"/>
      <c r="O4389" s="1" t="s">
        <v>54</v>
      </c>
      <c r="P4389" s="2" t="s">
        <v>33</v>
      </c>
      <c r="Q4389" s="1" t="s">
        <v>117</v>
      </c>
      <c r="R4389" s="1" t="str">
        <f>VLOOKUP(表2[index_id],表1[],2)</f>
        <v>ValueOntology.QUANTITY</v>
      </c>
      <c r="S4389" t="str">
        <f>VLOOKUP(表2[index_id],表3[],2)</f>
        <v>ValueOntology.QUANTITY_PER_CAPITA</v>
      </c>
      <c r="T4389" s="5" t="str">
        <f>VLOOKUP(表2[index_id],表4[],2)</f>
        <v>ValueOntology.QUANTITY_PER_CAPITA</v>
      </c>
      <c r="U4389" t="str">
        <f>VLOOKUP(表2[index_id],表5[],2)</f>
        <v>ValueOntology.QUANTITY_PER_CAPITA</v>
      </c>
      <c r="V4389" t="str">
        <f>VLOOKUP(表2[index_id],表6[],2)</f>
        <v>ValueOntology.QUANTITY_PER_CAPITA</v>
      </c>
      <c r="W4389" t="str">
        <f>VLOOKUP(表2[index_id],表7[],2)</f>
        <v>ValueOntology.QUANTITY_PER_CAPITA</v>
      </c>
      <c r="X4389" t="str">
        <f>VLOOKUP(表2[index_id],表8[],2)</f>
        <v>ValueOntology.QUANTITY_PER_CAPITA</v>
      </c>
      <c r="Y4389" t="str">
        <f>VLOOKUP(表2[index_id],表9[],2)</f>
        <v>ValueOntology.QUANTITY_PER_CAPITA</v>
      </c>
      <c r="Z4389" t="str">
        <f>VLOOKUP(表2[index_id],表10[],2)</f>
        <v>ValueOntology.QUANTITY_PER_CAPITA</v>
      </c>
      <c r="AA4389" t="str">
        <f>VLOOKUP(表2[index_id],表11[],2)</f>
        <v>ValueOntology.QUANTITY_PER_CAPITA</v>
      </c>
      <c r="AB4389" s="8" t="b">
        <f>表2[[#This Row],[vo104]]=表2[[#This Row],[vo109]]</f>
        <v>1</v>
      </c>
    </row>
    <row r="4390" spans="1:28" ht="15" hidden="1" x14ac:dyDescent="0.25">
      <c r="A4390" s="1">
        <v>141608</v>
      </c>
      <c r="B4390" s="1">
        <v>8030103518</v>
      </c>
      <c r="C4390" s="1" t="s">
        <v>5585</v>
      </c>
      <c r="D4390" s="1"/>
      <c r="E4390" s="1">
        <v>2</v>
      </c>
      <c r="F4390" s="1" t="s">
        <v>310</v>
      </c>
      <c r="G4390" s="1" t="s">
        <v>49</v>
      </c>
      <c r="H4390" s="1" t="s">
        <v>1056</v>
      </c>
      <c r="I4390" s="1" t="s">
        <v>878</v>
      </c>
      <c r="J4390" s="1">
        <v>0</v>
      </c>
      <c r="K4390" s="1" t="s">
        <v>1110</v>
      </c>
      <c r="L4390" s="1" t="s">
        <v>1111</v>
      </c>
      <c r="M4390" s="1" t="s">
        <v>1059</v>
      </c>
      <c r="N4390" s="1"/>
      <c r="O4390" s="1" t="s">
        <v>41</v>
      </c>
      <c r="P4390" s="2" t="s">
        <v>33</v>
      </c>
      <c r="Q4390" s="1" t="s">
        <v>108</v>
      </c>
      <c r="R4390" s="1" t="str">
        <f>VLOOKUP(表2[index_id],表1[],2)</f>
        <v>ValueOntology.PERCENTAGE</v>
      </c>
      <c r="S4390" t="str">
        <f>VLOOKUP(表2[index_id],表3[],2)</f>
        <v>ValueOntology.PERCENTAGE</v>
      </c>
      <c r="T4390" s="5" t="str">
        <f>VLOOKUP(表2[index_id],表4[],2)</f>
        <v>ValueOntology.PERCENTAGE</v>
      </c>
      <c r="U4390" t="str">
        <f>VLOOKUP(表2[index_id],表5[],2)</f>
        <v>ValueOntology.PERCENTAGE</v>
      </c>
      <c r="V4390" t="str">
        <f>VLOOKUP(表2[index_id],表6[],2)</f>
        <v>ValueOntology.PERCENTAGE</v>
      </c>
      <c r="W4390" t="str">
        <f>VLOOKUP(表2[index_id],表7[],2)</f>
        <v>ValueOntology.PERCENTAGE</v>
      </c>
      <c r="X4390" t="str">
        <f>VLOOKUP(表2[index_id],表8[],2)</f>
        <v>ValueOntology.PERCENTAGE</v>
      </c>
      <c r="Y4390" t="str">
        <f>VLOOKUP(表2[index_id],表9[],2)</f>
        <v>ValueOntology.PERCENTAGE</v>
      </c>
      <c r="Z4390" t="str">
        <f>VLOOKUP(表2[index_id],表10[],2)</f>
        <v>ValueOntology.PERCENTAGE</v>
      </c>
      <c r="AA4390" t="str">
        <f>VLOOKUP(表2[index_id],表11[],2)</f>
        <v>ValueOntology.PERCENTAGE</v>
      </c>
      <c r="AB4390" s="8" t="b">
        <f>表2[[#This Row],[vo104]]=表2[[#This Row],[vo109]]</f>
        <v>1</v>
      </c>
    </row>
    <row r="4391" spans="1:28" ht="15" x14ac:dyDescent="0.25">
      <c r="A4391" s="1">
        <v>141705</v>
      </c>
      <c r="B4391" s="1">
        <v>8030103612</v>
      </c>
      <c r="C4391" s="1" t="s">
        <v>5586</v>
      </c>
      <c r="D4391" s="1"/>
      <c r="E4391" s="1">
        <v>2</v>
      </c>
      <c r="F4391" s="1" t="s">
        <v>359</v>
      </c>
      <c r="G4391" s="1" t="s">
        <v>49</v>
      </c>
      <c r="H4391" s="1" t="s">
        <v>1056</v>
      </c>
      <c r="I4391" s="1" t="s">
        <v>878</v>
      </c>
      <c r="J4391" s="1">
        <v>0</v>
      </c>
      <c r="K4391" s="1" t="s">
        <v>4186</v>
      </c>
      <c r="L4391" s="1" t="s">
        <v>4187</v>
      </c>
      <c r="M4391" s="1" t="s">
        <v>1059</v>
      </c>
      <c r="N4391" s="1"/>
      <c r="O4391" s="1" t="s">
        <v>41</v>
      </c>
      <c r="P4391" s="2" t="s">
        <v>33</v>
      </c>
      <c r="Q4391" s="1" t="s">
        <v>345</v>
      </c>
      <c r="R4391" s="1" t="str">
        <f>VLOOKUP(表2[index_id],表1[],2)</f>
        <v>ValueOntology.PERCENTAGE</v>
      </c>
      <c r="S4391" t="str">
        <f>VLOOKUP(表2[index_id],表3[],2)</f>
        <v>ValueOntology.PERCENTAGE</v>
      </c>
      <c r="T4391" s="5" t="str">
        <f>VLOOKUP(表2[index_id],表4[],2)</f>
        <v>ValueOntology.PERCENTAGE</v>
      </c>
      <c r="U4391" t="str">
        <f>VLOOKUP(表2[index_id],表5[],2)</f>
        <v>ValueOntology.PERCENTAGE</v>
      </c>
      <c r="V4391" t="str">
        <f>VLOOKUP(表2[index_id],表6[],2)</f>
        <v>ValueOntology.PERCENTAGE</v>
      </c>
      <c r="W4391" t="str">
        <f>VLOOKUP(表2[index_id],表7[],2)</f>
        <v>ValueOntology.PERCENTAGE</v>
      </c>
      <c r="X4391" t="str">
        <f>VLOOKUP(表2[index_id],表8[],2)</f>
        <v>ValueOntology.PERCENTAGE</v>
      </c>
      <c r="Y4391" t="str">
        <f>VLOOKUP(表2[index_id],表9[],2)</f>
        <v>ValueOntology.PROPORTION_OF_NATION</v>
      </c>
      <c r="Z4391" t="str">
        <f>VLOOKUP(表2[index_id],表10[],2)</f>
        <v>ValueOntology.PROPORTION_OF_NATION</v>
      </c>
      <c r="AA4391" t="str">
        <f>VLOOKUP(表2[index_id],表11[],2)</f>
        <v>ValueOntology.PROPORTION_OF_NATION</v>
      </c>
      <c r="AB4391" s="8" t="b">
        <f>表2[[#This Row],[vo104]]=表2[[#This Row],[vo109]]</f>
        <v>1</v>
      </c>
    </row>
    <row r="4392" spans="1:28" ht="15" hidden="1" x14ac:dyDescent="0.25">
      <c r="A4392" s="1">
        <v>139367</v>
      </c>
      <c r="B4392" s="1">
        <v>8030101922</v>
      </c>
      <c r="C4392" s="1" t="s">
        <v>5587</v>
      </c>
      <c r="D4392" s="1"/>
      <c r="E4392" s="1">
        <v>0</v>
      </c>
      <c r="F4392" s="1" t="s">
        <v>25</v>
      </c>
      <c r="G4392" s="1" t="s">
        <v>49</v>
      </c>
      <c r="H4392" s="1" t="s">
        <v>1056</v>
      </c>
      <c r="I4392" s="1" t="s">
        <v>878</v>
      </c>
      <c r="J4392" s="1">
        <v>0</v>
      </c>
      <c r="K4392" s="1" t="s">
        <v>1094</v>
      </c>
      <c r="L4392" s="1" t="s">
        <v>1062</v>
      </c>
      <c r="M4392" s="1" t="s">
        <v>1059</v>
      </c>
      <c r="N4392" s="1"/>
      <c r="O4392" s="1" t="s">
        <v>41</v>
      </c>
      <c r="P4392" s="2" t="s">
        <v>33</v>
      </c>
      <c r="Q4392" s="1" t="s">
        <v>108</v>
      </c>
      <c r="R4392" s="1" t="str">
        <f>VLOOKUP(表2[index_id],表1[],2)</f>
        <v>ValueOntology.QUANTITY</v>
      </c>
      <c r="S4392" t="str">
        <f>VLOOKUP(表2[index_id],表3[],2)</f>
        <v>ValueOntology.QUANTITY</v>
      </c>
      <c r="T4392" s="5" t="str">
        <f>VLOOKUP(表2[index_id],表4[],2)</f>
        <v>ValueOntology.QUANTITY</v>
      </c>
      <c r="U4392" t="str">
        <f>VLOOKUP(表2[index_id],表5[],2)</f>
        <v>ValueOntology.QUANTITY</v>
      </c>
      <c r="V4392" t="str">
        <f>VLOOKUP(表2[index_id],表6[],2)</f>
        <v>ValueOntology.QUANTITY</v>
      </c>
      <c r="W4392" t="str">
        <f>VLOOKUP(表2[index_id],表7[],2)</f>
        <v>ValueOntology.QUANTITY</v>
      </c>
      <c r="X4392" t="str">
        <f>VLOOKUP(表2[index_id],表8[],2)</f>
        <v>ValueOntology.QUANTITY</v>
      </c>
      <c r="Y4392" t="str">
        <f>VLOOKUP(表2[index_id],表9[],2)</f>
        <v>ValueOntology.QUANTITY</v>
      </c>
      <c r="Z4392" t="str">
        <f>VLOOKUP(表2[index_id],表10[],2)</f>
        <v>ValueOntology.QUANTITY</v>
      </c>
      <c r="AA4392" t="str">
        <f>VLOOKUP(表2[index_id],表11[],2)</f>
        <v>ValueOntology.QUANTITY</v>
      </c>
      <c r="AB4392" s="8" t="b">
        <f>表2[[#This Row],[vo104]]=表2[[#This Row],[vo109]]</f>
        <v>1</v>
      </c>
    </row>
    <row r="4393" spans="1:28" ht="15" hidden="1" x14ac:dyDescent="0.25">
      <c r="A4393" s="1">
        <v>139459</v>
      </c>
      <c r="B4393" s="1">
        <v>8030102016</v>
      </c>
      <c r="C4393" s="1" t="s">
        <v>5588</v>
      </c>
      <c r="D4393" s="1"/>
      <c r="E4393" s="1">
        <v>2</v>
      </c>
      <c r="F4393" s="1" t="s">
        <v>310</v>
      </c>
      <c r="G4393" s="1" t="s">
        <v>49</v>
      </c>
      <c r="H4393" s="1" t="s">
        <v>1056</v>
      </c>
      <c r="I4393" s="1" t="s">
        <v>878</v>
      </c>
      <c r="J4393" s="1">
        <v>0</v>
      </c>
      <c r="K4393" s="1" t="s">
        <v>1096</v>
      </c>
      <c r="L4393" s="1" t="s">
        <v>1097</v>
      </c>
      <c r="M4393" s="1" t="s">
        <v>1059</v>
      </c>
      <c r="N4393" s="1"/>
      <c r="O4393" s="1" t="s">
        <v>41</v>
      </c>
      <c r="P4393" s="2" t="s">
        <v>33</v>
      </c>
      <c r="Q4393" s="1" t="s">
        <v>108</v>
      </c>
      <c r="R4393" s="1" t="str">
        <f>VLOOKUP(表2[index_id],表1[],2)</f>
        <v>ValueOntology.PERCENTAGE</v>
      </c>
      <c r="S4393" t="str">
        <f>VLOOKUP(表2[index_id],表3[],2)</f>
        <v>ValueOntology.PERCENTAGE</v>
      </c>
      <c r="T4393" s="5" t="str">
        <f>VLOOKUP(表2[index_id],表4[],2)</f>
        <v>ValueOntology.PERCENTAGE</v>
      </c>
      <c r="U4393" t="str">
        <f>VLOOKUP(表2[index_id],表5[],2)</f>
        <v>ValueOntology.PERCENTAGE</v>
      </c>
      <c r="V4393" t="str">
        <f>VLOOKUP(表2[index_id],表6[],2)</f>
        <v>ValueOntology.PERCENTAGE</v>
      </c>
      <c r="W4393" t="str">
        <f>VLOOKUP(表2[index_id],表7[],2)</f>
        <v>ValueOntology.PERCENTAGE</v>
      </c>
      <c r="X4393" t="str">
        <f>VLOOKUP(表2[index_id],表8[],2)</f>
        <v>ValueOntology.PERCENTAGE</v>
      </c>
      <c r="Y4393" t="str">
        <f>VLOOKUP(表2[index_id],表9[],2)</f>
        <v>ValueOntology.PERCENTAGE</v>
      </c>
      <c r="Z4393" t="str">
        <f>VLOOKUP(表2[index_id],表10[],2)</f>
        <v>ValueOntology.PERCENTAGE</v>
      </c>
      <c r="AA4393" t="str">
        <f>VLOOKUP(表2[index_id],表11[],2)</f>
        <v>ValueOntology.PERCENTAGE</v>
      </c>
      <c r="AB4393" s="8" t="b">
        <f>表2[[#This Row],[vo104]]=表2[[#This Row],[vo109]]</f>
        <v>1</v>
      </c>
    </row>
    <row r="4394" spans="1:28" ht="15" x14ac:dyDescent="0.25">
      <c r="A4394" s="1">
        <v>140020</v>
      </c>
      <c r="B4394" s="1">
        <v>8030102598</v>
      </c>
      <c r="C4394" s="1" t="s">
        <v>5589</v>
      </c>
      <c r="D4394" s="1"/>
      <c r="E4394" s="1">
        <v>2</v>
      </c>
      <c r="F4394" s="1" t="s">
        <v>359</v>
      </c>
      <c r="G4394" s="1" t="s">
        <v>49</v>
      </c>
      <c r="H4394" s="1" t="s">
        <v>1056</v>
      </c>
      <c r="I4394" s="1" t="s">
        <v>953</v>
      </c>
      <c r="J4394" s="1">
        <v>0</v>
      </c>
      <c r="K4394" s="1" t="s">
        <v>4182</v>
      </c>
      <c r="L4394" s="1" t="s">
        <v>4183</v>
      </c>
      <c r="M4394" s="1" t="s">
        <v>1059</v>
      </c>
      <c r="N4394" s="1"/>
      <c r="O4394" s="1" t="s">
        <v>41</v>
      </c>
      <c r="P4394" s="2" t="s">
        <v>33</v>
      </c>
      <c r="Q4394" s="1" t="s">
        <v>345</v>
      </c>
      <c r="R4394" s="1" t="str">
        <f>VLOOKUP(表2[index_id],表1[],2)</f>
        <v>ValueOntology.PERCENTAGE</v>
      </c>
      <c r="S4394" t="str">
        <f>VLOOKUP(表2[index_id],表3[],2)</f>
        <v>ValueOntology.PERCENTAGE</v>
      </c>
      <c r="T4394" s="5" t="str">
        <f>VLOOKUP(表2[index_id],表4[],2)</f>
        <v>ValueOntology.PERCENTAGE</v>
      </c>
      <c r="U4394" t="str">
        <f>VLOOKUP(表2[index_id],表5[],2)</f>
        <v>ValueOntology.PERCENTAGE</v>
      </c>
      <c r="V4394" t="str">
        <f>VLOOKUP(表2[index_id],表6[],2)</f>
        <v>ValueOntology.PERCENTAGE</v>
      </c>
      <c r="W4394" t="str">
        <f>VLOOKUP(表2[index_id],表7[],2)</f>
        <v>ValueOntology.PERCENTAGE</v>
      </c>
      <c r="X4394" t="str">
        <f>VLOOKUP(表2[index_id],表8[],2)</f>
        <v>ValueOntology.PERCENTAGE</v>
      </c>
      <c r="Y4394" t="str">
        <f>VLOOKUP(表2[index_id],表9[],2)</f>
        <v>ValueOntology.PROPORTION_OF_NATION</v>
      </c>
      <c r="Z4394" t="str">
        <f>VLOOKUP(表2[index_id],表10[],2)</f>
        <v>ValueOntology.PROPORTION_OF_NATION</v>
      </c>
      <c r="AA4394" t="str">
        <f>VLOOKUP(表2[index_id],表11[],2)</f>
        <v>ValueOntology.PROPORTION_OF_NATION</v>
      </c>
      <c r="AB4394" s="8" t="b">
        <f>表2[[#This Row],[vo104]]=表2[[#This Row],[vo109]]</f>
        <v>1</v>
      </c>
    </row>
    <row r="4395" spans="1:28" ht="15" hidden="1" x14ac:dyDescent="0.25">
      <c r="A4395" s="1">
        <v>139834</v>
      </c>
      <c r="B4395" s="1">
        <v>8030102386</v>
      </c>
      <c r="C4395" s="1" t="s">
        <v>5590</v>
      </c>
      <c r="D4395" s="1"/>
      <c r="E4395" s="1">
        <v>0</v>
      </c>
      <c r="F4395" s="1" t="s">
        <v>25</v>
      </c>
      <c r="G4395" s="1" t="s">
        <v>49</v>
      </c>
      <c r="H4395" s="1" t="s">
        <v>1056</v>
      </c>
      <c r="I4395" s="1" t="s">
        <v>878</v>
      </c>
      <c r="J4395" s="1">
        <v>0</v>
      </c>
      <c r="K4395" s="1" t="s">
        <v>1087</v>
      </c>
      <c r="L4395" s="1" t="s">
        <v>1072</v>
      </c>
      <c r="M4395" s="1" t="s">
        <v>1059</v>
      </c>
      <c r="N4395" s="1"/>
      <c r="O4395" s="1" t="s">
        <v>41</v>
      </c>
      <c r="P4395" s="2" t="s">
        <v>33</v>
      </c>
      <c r="Q4395" s="1" t="s">
        <v>108</v>
      </c>
      <c r="R4395" s="1" t="str">
        <f>VLOOKUP(表2[index_id],表1[],2)</f>
        <v>ValueOntology.QUANTITY</v>
      </c>
      <c r="S4395" t="str">
        <f>VLOOKUP(表2[index_id],表3[],2)</f>
        <v>ValueOntology.QUANTITY</v>
      </c>
      <c r="T4395" s="5" t="str">
        <f>VLOOKUP(表2[index_id],表4[],2)</f>
        <v>ValueOntology.QUANTITY</v>
      </c>
      <c r="U4395" t="str">
        <f>VLOOKUP(表2[index_id],表5[],2)</f>
        <v>ValueOntology.QUANTITY</v>
      </c>
      <c r="V4395" t="str">
        <f>VLOOKUP(表2[index_id],表6[],2)</f>
        <v>ValueOntology.QUANTITY</v>
      </c>
      <c r="W4395" t="str">
        <f>VLOOKUP(表2[index_id],表7[],2)</f>
        <v>ValueOntology.QUANTITY</v>
      </c>
      <c r="X4395" t="str">
        <f>VLOOKUP(表2[index_id],表8[],2)</f>
        <v>ValueOntology.QUANTITY</v>
      </c>
      <c r="Y4395" t="str">
        <f>VLOOKUP(表2[index_id],表9[],2)</f>
        <v>ValueOntology.QUANTITY</v>
      </c>
      <c r="Z4395" t="str">
        <f>VLOOKUP(表2[index_id],表10[],2)</f>
        <v>ValueOntology.QUANTITY</v>
      </c>
      <c r="AA4395" t="str">
        <f>VLOOKUP(表2[index_id],表11[],2)</f>
        <v>ValueOntology.QUANTITY</v>
      </c>
      <c r="AB4395" s="8" t="b">
        <f>表2[[#This Row],[vo104]]=表2[[#This Row],[vo109]]</f>
        <v>1</v>
      </c>
    </row>
    <row r="4396" spans="1:28" ht="15" hidden="1" x14ac:dyDescent="0.25">
      <c r="A4396" s="1">
        <v>141871</v>
      </c>
      <c r="B4396" s="1">
        <v>8030104066</v>
      </c>
      <c r="C4396" s="1" t="s">
        <v>5591</v>
      </c>
      <c r="D4396" s="1"/>
      <c r="E4396" s="1">
        <v>0</v>
      </c>
      <c r="F4396" s="1" t="s">
        <v>25</v>
      </c>
      <c r="G4396" s="1" t="s">
        <v>49</v>
      </c>
      <c r="H4396" s="1" t="s">
        <v>1056</v>
      </c>
      <c r="I4396" s="1" t="s">
        <v>878</v>
      </c>
      <c r="J4396" s="1">
        <v>0</v>
      </c>
      <c r="K4396" s="1" t="s">
        <v>1087</v>
      </c>
      <c r="L4396" s="1" t="s">
        <v>70</v>
      </c>
      <c r="M4396" s="1" t="s">
        <v>1059</v>
      </c>
      <c r="N4396" s="1"/>
      <c r="O4396" s="1" t="s">
        <v>41</v>
      </c>
      <c r="P4396" s="2" t="s">
        <v>33</v>
      </c>
      <c r="Q4396" s="1" t="s">
        <v>303</v>
      </c>
      <c r="R4396" s="1" t="str">
        <f>VLOOKUP(表2[index_id],表1[],2)</f>
        <v>ValueOntology.DIFF_QUANTITY</v>
      </c>
      <c r="S4396" t="str">
        <f>VLOOKUP(表2[index_id],表3[],2)</f>
        <v>ValueOntology.DIFF_QUANTITY</v>
      </c>
      <c r="T4396" s="5" t="str">
        <f>VLOOKUP(表2[index_id],表4[],2)</f>
        <v>ValueOntology.DIFF_QUANTITY</v>
      </c>
      <c r="U4396" t="str">
        <f>VLOOKUP(表2[index_id],表5[],2)</f>
        <v>ValueOntology.DIFF_QUANTITY</v>
      </c>
      <c r="V4396" t="str">
        <f>VLOOKUP(表2[index_id],表6[],2)</f>
        <v>ValueOntology.DIFF_QUANTITY</v>
      </c>
      <c r="W4396" t="str">
        <f>VLOOKUP(表2[index_id],表7[],2)</f>
        <v>ValueOntology.DIFF_QUANTITY</v>
      </c>
      <c r="X4396" t="str">
        <f>VLOOKUP(表2[index_id],表8[],2)</f>
        <v>ValueOntology.DIFF_QUANTITY</v>
      </c>
      <c r="Y4396" t="str">
        <f>VLOOKUP(表2[index_id],表9[],2)</f>
        <v>ValueOntology.DIFF_QUANTITY</v>
      </c>
      <c r="Z4396" t="str">
        <f>VLOOKUP(表2[index_id],表10[],2)</f>
        <v>ValueOntology.DIFF_QUANTITY</v>
      </c>
      <c r="AA4396" t="str">
        <f>VLOOKUP(表2[index_id],表11[],2)</f>
        <v>ValueOntology.DIFF_QUANTITY</v>
      </c>
      <c r="AB4396" s="8" t="b">
        <f>表2[[#This Row],[vo104]]=表2[[#This Row],[vo109]]</f>
        <v>1</v>
      </c>
    </row>
    <row r="4397" spans="1:28" ht="15" hidden="1" x14ac:dyDescent="0.25">
      <c r="A4397" s="1">
        <v>139910</v>
      </c>
      <c r="B4397" s="1">
        <v>8030102480</v>
      </c>
      <c r="C4397" s="1" t="s">
        <v>5592</v>
      </c>
      <c r="D4397" s="1"/>
      <c r="E4397" s="1">
        <v>2</v>
      </c>
      <c r="F4397" s="1" t="s">
        <v>310</v>
      </c>
      <c r="G4397" s="1" t="s">
        <v>49</v>
      </c>
      <c r="H4397" s="1" t="s">
        <v>1056</v>
      </c>
      <c r="I4397" s="1" t="s">
        <v>878</v>
      </c>
      <c r="J4397" s="1">
        <v>0</v>
      </c>
      <c r="K4397" s="1" t="s">
        <v>1090</v>
      </c>
      <c r="L4397" s="1" t="s">
        <v>1075</v>
      </c>
      <c r="M4397" s="1" t="s">
        <v>1059</v>
      </c>
      <c r="N4397" s="1"/>
      <c r="O4397" s="1" t="s">
        <v>41</v>
      </c>
      <c r="P4397" s="2" t="s">
        <v>33</v>
      </c>
      <c r="Q4397" s="1" t="s">
        <v>108</v>
      </c>
      <c r="R4397" s="1" t="str">
        <f>VLOOKUP(表2[index_id],表1[],2)</f>
        <v>ValueOntology.PERCENTAGE</v>
      </c>
      <c r="S4397" t="str">
        <f>VLOOKUP(表2[index_id],表3[],2)</f>
        <v>ValueOntology.PERCENTAGE</v>
      </c>
      <c r="T4397" s="5" t="str">
        <f>VLOOKUP(表2[index_id],表4[],2)</f>
        <v>ValueOntology.PERCENTAGE</v>
      </c>
      <c r="U4397" t="str">
        <f>VLOOKUP(表2[index_id],表5[],2)</f>
        <v>ValueOntology.PERCENTAGE</v>
      </c>
      <c r="V4397" t="str">
        <f>VLOOKUP(表2[index_id],表6[],2)</f>
        <v>ValueOntology.PERCENTAGE</v>
      </c>
      <c r="W4397" t="str">
        <f>VLOOKUP(表2[index_id],表7[],2)</f>
        <v>ValueOntology.PERCENTAGE</v>
      </c>
      <c r="X4397" t="str">
        <f>VLOOKUP(表2[index_id],表8[],2)</f>
        <v>ValueOntology.PERCENTAGE</v>
      </c>
      <c r="Y4397" t="str">
        <f>VLOOKUP(表2[index_id],表9[],2)</f>
        <v>ValueOntology.PERCENTAGE</v>
      </c>
      <c r="Z4397" t="str">
        <f>VLOOKUP(表2[index_id],表10[],2)</f>
        <v>ValueOntology.PERCENTAGE</v>
      </c>
      <c r="AA4397" t="str">
        <f>VLOOKUP(表2[index_id],表11[],2)</f>
        <v>ValueOntology.PERCENTAGE</v>
      </c>
      <c r="AB4397" s="8" t="b">
        <f>表2[[#This Row],[vo104]]=表2[[#This Row],[vo109]]</f>
        <v>1</v>
      </c>
    </row>
    <row r="4398" spans="1:28" ht="15" x14ac:dyDescent="0.25">
      <c r="A4398" s="1">
        <v>141729</v>
      </c>
      <c r="B4398" s="1">
        <v>8030103637</v>
      </c>
      <c r="C4398" s="1" t="s">
        <v>5593</v>
      </c>
      <c r="D4398" s="1"/>
      <c r="E4398" s="1">
        <v>2</v>
      </c>
      <c r="F4398" s="1" t="s">
        <v>359</v>
      </c>
      <c r="G4398" s="1" t="s">
        <v>49</v>
      </c>
      <c r="H4398" s="1" t="s">
        <v>1056</v>
      </c>
      <c r="I4398" s="1" t="s">
        <v>953</v>
      </c>
      <c r="J4398" s="1">
        <v>0</v>
      </c>
      <c r="K4398" s="1" t="s">
        <v>4186</v>
      </c>
      <c r="L4398" s="1" t="s">
        <v>4187</v>
      </c>
      <c r="M4398" s="1" t="s">
        <v>1059</v>
      </c>
      <c r="N4398" s="1"/>
      <c r="O4398" s="1" t="s">
        <v>41</v>
      </c>
      <c r="P4398" s="2" t="s">
        <v>33</v>
      </c>
      <c r="Q4398" s="1" t="s">
        <v>345</v>
      </c>
      <c r="R4398" s="1" t="str">
        <f>VLOOKUP(表2[index_id],表1[],2)</f>
        <v>ValueOntology.PERCENTAGE</v>
      </c>
      <c r="S4398" t="str">
        <f>VLOOKUP(表2[index_id],表3[],2)</f>
        <v>ValueOntology.PERCENTAGE</v>
      </c>
      <c r="T4398" s="5" t="str">
        <f>VLOOKUP(表2[index_id],表4[],2)</f>
        <v>ValueOntology.PERCENTAGE</v>
      </c>
      <c r="U4398" t="str">
        <f>VLOOKUP(表2[index_id],表5[],2)</f>
        <v>ValueOntology.PERCENTAGE</v>
      </c>
      <c r="V4398" t="str">
        <f>VLOOKUP(表2[index_id],表6[],2)</f>
        <v>ValueOntology.PERCENTAGE</v>
      </c>
      <c r="W4398" t="str">
        <f>VLOOKUP(表2[index_id],表7[],2)</f>
        <v>ValueOntology.PERCENTAGE</v>
      </c>
      <c r="X4398" t="str">
        <f>VLOOKUP(表2[index_id],表8[],2)</f>
        <v>ValueOntology.PERCENTAGE</v>
      </c>
      <c r="Y4398" t="str">
        <f>VLOOKUP(表2[index_id],表9[],2)</f>
        <v>ValueOntology.PROPORTION_OF_NATION</v>
      </c>
      <c r="Z4398" t="str">
        <f>VLOOKUP(表2[index_id],表10[],2)</f>
        <v>ValueOntology.PROPORTION_OF_NATION</v>
      </c>
      <c r="AA4398" t="str">
        <f>VLOOKUP(表2[index_id],表11[],2)</f>
        <v>ValueOntology.PROPORTION_OF_NATION</v>
      </c>
      <c r="AB4398" s="8" t="b">
        <f>表2[[#This Row],[vo104]]=表2[[#This Row],[vo109]]</f>
        <v>1</v>
      </c>
    </row>
    <row r="4399" spans="1:28" ht="15" hidden="1" x14ac:dyDescent="0.25">
      <c r="A4399" s="1">
        <v>141609</v>
      </c>
      <c r="B4399" s="1">
        <v>8030103519</v>
      </c>
      <c r="C4399" s="1" t="s">
        <v>5594</v>
      </c>
      <c r="D4399" s="1"/>
      <c r="E4399" s="1">
        <v>2</v>
      </c>
      <c r="F4399" s="1" t="s">
        <v>310</v>
      </c>
      <c r="G4399" s="1" t="s">
        <v>49</v>
      </c>
      <c r="H4399" s="1" t="s">
        <v>1056</v>
      </c>
      <c r="I4399" s="1" t="s">
        <v>878</v>
      </c>
      <c r="J4399" s="1">
        <v>0</v>
      </c>
      <c r="K4399" s="1" t="s">
        <v>1110</v>
      </c>
      <c r="L4399" s="1" t="s">
        <v>1111</v>
      </c>
      <c r="M4399" s="1" t="s">
        <v>1059</v>
      </c>
      <c r="N4399" s="1"/>
      <c r="O4399" s="1" t="s">
        <v>41</v>
      </c>
      <c r="P4399" s="2" t="s">
        <v>33</v>
      </c>
      <c r="Q4399" s="1" t="s">
        <v>108</v>
      </c>
      <c r="R4399" s="1" t="str">
        <f>VLOOKUP(表2[index_id],表1[],2)</f>
        <v>ValueOntology.PERCENTAGE</v>
      </c>
      <c r="S4399" t="str">
        <f>VLOOKUP(表2[index_id],表3[],2)</f>
        <v>ValueOntology.PERCENTAGE</v>
      </c>
      <c r="T4399" s="5" t="str">
        <f>VLOOKUP(表2[index_id],表4[],2)</f>
        <v>ValueOntology.PERCENTAGE</v>
      </c>
      <c r="U4399" t="str">
        <f>VLOOKUP(表2[index_id],表5[],2)</f>
        <v>ValueOntology.PERCENTAGE</v>
      </c>
      <c r="V4399" t="str">
        <f>VLOOKUP(表2[index_id],表6[],2)</f>
        <v>ValueOntology.PERCENTAGE</v>
      </c>
      <c r="W4399" t="str">
        <f>VLOOKUP(表2[index_id],表7[],2)</f>
        <v>ValueOntology.PERCENTAGE</v>
      </c>
      <c r="X4399" t="str">
        <f>VLOOKUP(表2[index_id],表8[],2)</f>
        <v>ValueOntology.PERCENTAGE</v>
      </c>
      <c r="Y4399" t="str">
        <f>VLOOKUP(表2[index_id],表9[],2)</f>
        <v>ValueOntology.PERCENTAGE</v>
      </c>
      <c r="Z4399" t="str">
        <f>VLOOKUP(表2[index_id],表10[],2)</f>
        <v>ValueOntology.PERCENTAGE</v>
      </c>
      <c r="AA4399" t="str">
        <f>VLOOKUP(表2[index_id],表11[],2)</f>
        <v>ValueOntology.PERCENTAGE</v>
      </c>
      <c r="AB4399" s="8" t="b">
        <f>表2[[#This Row],[vo104]]=表2[[#This Row],[vo109]]</f>
        <v>1</v>
      </c>
    </row>
    <row r="4400" spans="1:28" ht="15" x14ac:dyDescent="0.25">
      <c r="A4400" s="1">
        <v>141706</v>
      </c>
      <c r="B4400" s="1">
        <v>8030103613</v>
      </c>
      <c r="C4400" s="1" t="s">
        <v>5595</v>
      </c>
      <c r="D4400" s="1"/>
      <c r="E4400" s="1">
        <v>2</v>
      </c>
      <c r="F4400" s="1" t="s">
        <v>359</v>
      </c>
      <c r="G4400" s="1" t="s">
        <v>49</v>
      </c>
      <c r="H4400" s="1" t="s">
        <v>1056</v>
      </c>
      <c r="I4400" s="1" t="s">
        <v>878</v>
      </c>
      <c r="J4400" s="1">
        <v>0</v>
      </c>
      <c r="K4400" s="1" t="s">
        <v>4186</v>
      </c>
      <c r="L4400" s="1" t="s">
        <v>4187</v>
      </c>
      <c r="M4400" s="1" t="s">
        <v>1059</v>
      </c>
      <c r="N4400" s="1"/>
      <c r="O4400" s="1" t="s">
        <v>41</v>
      </c>
      <c r="P4400" s="2" t="s">
        <v>33</v>
      </c>
      <c r="Q4400" s="1" t="s">
        <v>345</v>
      </c>
      <c r="R4400" s="1" t="str">
        <f>VLOOKUP(表2[index_id],表1[],2)</f>
        <v>ValueOntology.PERCENTAGE</v>
      </c>
      <c r="S4400" t="str">
        <f>VLOOKUP(表2[index_id],表3[],2)</f>
        <v>ValueOntology.PERCENTAGE</v>
      </c>
      <c r="T4400" s="5" t="str">
        <f>VLOOKUP(表2[index_id],表4[],2)</f>
        <v>ValueOntology.PERCENTAGE</v>
      </c>
      <c r="U4400" t="str">
        <f>VLOOKUP(表2[index_id],表5[],2)</f>
        <v>ValueOntology.PERCENTAGE</v>
      </c>
      <c r="V4400" t="str">
        <f>VLOOKUP(表2[index_id],表6[],2)</f>
        <v>ValueOntology.PERCENTAGE</v>
      </c>
      <c r="W4400" t="str">
        <f>VLOOKUP(表2[index_id],表7[],2)</f>
        <v>ValueOntology.PERCENTAGE</v>
      </c>
      <c r="X4400" t="str">
        <f>VLOOKUP(表2[index_id],表8[],2)</f>
        <v>ValueOntology.PERCENTAGE</v>
      </c>
      <c r="Y4400" t="str">
        <f>VLOOKUP(表2[index_id],表9[],2)</f>
        <v>ValueOntology.PROPORTION_OF_NATION</v>
      </c>
      <c r="Z4400" t="str">
        <f>VLOOKUP(表2[index_id],表10[],2)</f>
        <v>ValueOntology.PROPORTION_OF_NATION</v>
      </c>
      <c r="AA4400" t="str">
        <f>VLOOKUP(表2[index_id],表11[],2)</f>
        <v>ValueOntology.PROPORTION_OF_NATION</v>
      </c>
      <c r="AB4400" s="8" t="b">
        <f>表2[[#This Row],[vo104]]=表2[[#This Row],[vo109]]</f>
        <v>1</v>
      </c>
    </row>
    <row r="4401" spans="1:28" ht="15" hidden="1" x14ac:dyDescent="0.25">
      <c r="A4401" s="1">
        <v>139368</v>
      </c>
      <c r="B4401" s="1">
        <v>8030101923</v>
      </c>
      <c r="C4401" s="1" t="s">
        <v>5596</v>
      </c>
      <c r="D4401" s="1"/>
      <c r="E4401" s="1">
        <v>0</v>
      </c>
      <c r="F4401" s="1" t="s">
        <v>25</v>
      </c>
      <c r="G4401" s="1" t="s">
        <v>49</v>
      </c>
      <c r="H4401" s="1" t="s">
        <v>1056</v>
      </c>
      <c r="I4401" s="1" t="s">
        <v>878</v>
      </c>
      <c r="J4401" s="1">
        <v>0</v>
      </c>
      <c r="K4401" s="1" t="s">
        <v>1094</v>
      </c>
      <c r="L4401" s="1" t="s">
        <v>1062</v>
      </c>
      <c r="M4401" s="1" t="s">
        <v>1059</v>
      </c>
      <c r="N4401" s="1"/>
      <c r="O4401" s="1" t="s">
        <v>41</v>
      </c>
      <c r="P4401" s="2" t="s">
        <v>33</v>
      </c>
      <c r="Q4401" s="1" t="s">
        <v>108</v>
      </c>
      <c r="R4401" s="1" t="str">
        <f>VLOOKUP(表2[index_id],表1[],2)</f>
        <v>ValueOntology.QUANTITY</v>
      </c>
      <c r="S4401" t="str">
        <f>VLOOKUP(表2[index_id],表3[],2)</f>
        <v>ValueOntology.QUANTITY</v>
      </c>
      <c r="T4401" s="5" t="str">
        <f>VLOOKUP(表2[index_id],表4[],2)</f>
        <v>ValueOntology.QUANTITY</v>
      </c>
      <c r="U4401" t="str">
        <f>VLOOKUP(表2[index_id],表5[],2)</f>
        <v>ValueOntology.QUANTITY</v>
      </c>
      <c r="V4401" t="str">
        <f>VLOOKUP(表2[index_id],表6[],2)</f>
        <v>ValueOntology.QUANTITY</v>
      </c>
      <c r="W4401" t="str">
        <f>VLOOKUP(表2[index_id],表7[],2)</f>
        <v>ValueOntology.QUANTITY</v>
      </c>
      <c r="X4401" t="str">
        <f>VLOOKUP(表2[index_id],表8[],2)</f>
        <v>ValueOntology.QUANTITY</v>
      </c>
      <c r="Y4401" t="str">
        <f>VLOOKUP(表2[index_id],表9[],2)</f>
        <v>ValueOntology.QUANTITY</v>
      </c>
      <c r="Z4401" t="str">
        <f>VLOOKUP(表2[index_id],表10[],2)</f>
        <v>ValueOntology.QUANTITY</v>
      </c>
      <c r="AA4401" t="str">
        <f>VLOOKUP(表2[index_id],表11[],2)</f>
        <v>ValueOntology.QUANTITY</v>
      </c>
      <c r="AB4401" s="8" t="b">
        <f>表2[[#This Row],[vo104]]=表2[[#This Row],[vo109]]</f>
        <v>1</v>
      </c>
    </row>
    <row r="4402" spans="1:28" ht="15" x14ac:dyDescent="0.25">
      <c r="A4402" s="1">
        <v>139579</v>
      </c>
      <c r="B4402" s="1">
        <v>8030102135</v>
      </c>
      <c r="C4402" s="1" t="s">
        <v>5597</v>
      </c>
      <c r="D4402" s="1"/>
      <c r="E4402" s="1">
        <v>2</v>
      </c>
      <c r="F4402" s="1" t="s">
        <v>359</v>
      </c>
      <c r="G4402" s="1" t="s">
        <v>49</v>
      </c>
      <c r="H4402" s="1" t="s">
        <v>1056</v>
      </c>
      <c r="I4402" s="1" t="s">
        <v>953</v>
      </c>
      <c r="J4402" s="1">
        <v>0</v>
      </c>
      <c r="K4402" s="1" t="s">
        <v>4193</v>
      </c>
      <c r="L4402" s="1" t="s">
        <v>4194</v>
      </c>
      <c r="M4402" s="1" t="s">
        <v>1059</v>
      </c>
      <c r="N4402" s="1"/>
      <c r="O4402" s="1" t="s">
        <v>41</v>
      </c>
      <c r="P4402" s="2" t="s">
        <v>33</v>
      </c>
      <c r="Q4402" s="1" t="s">
        <v>345</v>
      </c>
      <c r="R4402" s="1" t="str">
        <f>VLOOKUP(表2[index_id],表1[],2)</f>
        <v>ValueOntology.PERCENTAGE</v>
      </c>
      <c r="S4402" t="str">
        <f>VLOOKUP(表2[index_id],表3[],2)</f>
        <v>ValueOntology.PERCENTAGE</v>
      </c>
      <c r="T4402" s="5" t="str">
        <f>VLOOKUP(表2[index_id],表4[],2)</f>
        <v>ValueOntology.PERCENTAGE</v>
      </c>
      <c r="U4402" t="str">
        <f>VLOOKUP(表2[index_id],表5[],2)</f>
        <v>ValueOntology.PERCENTAGE</v>
      </c>
      <c r="V4402" t="str">
        <f>VLOOKUP(表2[index_id],表6[],2)</f>
        <v>ValueOntology.PERCENTAGE</v>
      </c>
      <c r="W4402" t="str">
        <f>VLOOKUP(表2[index_id],表7[],2)</f>
        <v>ValueOntology.PERCENTAGE</v>
      </c>
      <c r="X4402" t="str">
        <f>VLOOKUP(表2[index_id],表8[],2)</f>
        <v>ValueOntology.PERCENTAGE</v>
      </c>
      <c r="Y4402" t="str">
        <f>VLOOKUP(表2[index_id],表9[],2)</f>
        <v>ValueOntology.PROPORTION_OF_NATION</v>
      </c>
      <c r="Z4402" t="str">
        <f>VLOOKUP(表2[index_id],表10[],2)</f>
        <v>ValueOntology.PROPORTION_OF_NATION</v>
      </c>
      <c r="AA4402" t="str">
        <f>VLOOKUP(表2[index_id],表11[],2)</f>
        <v>ValueOntology.PROPORTION_OF_NATION</v>
      </c>
      <c r="AB4402" s="8" t="b">
        <f>表2[[#This Row],[vo104]]=表2[[#This Row],[vo109]]</f>
        <v>1</v>
      </c>
    </row>
    <row r="4403" spans="1:28" ht="15" hidden="1" x14ac:dyDescent="0.25">
      <c r="A4403" s="1">
        <v>139084</v>
      </c>
      <c r="B4403" s="1">
        <v>8030101640</v>
      </c>
      <c r="C4403" s="1" t="s">
        <v>5598</v>
      </c>
      <c r="D4403" s="1"/>
      <c r="E4403" s="1">
        <v>0</v>
      </c>
      <c r="F4403" s="1" t="s">
        <v>25</v>
      </c>
      <c r="G4403" s="1" t="s">
        <v>49</v>
      </c>
      <c r="H4403" s="1" t="s">
        <v>1056</v>
      </c>
      <c r="I4403" s="1" t="s">
        <v>878</v>
      </c>
      <c r="J4403" s="1">
        <v>0</v>
      </c>
      <c r="K4403" s="1" t="s">
        <v>1099</v>
      </c>
      <c r="L4403" s="1" t="s">
        <v>1100</v>
      </c>
      <c r="M4403" s="1" t="s">
        <v>1059</v>
      </c>
      <c r="N4403" s="1"/>
      <c r="O4403" s="1" t="s">
        <v>41</v>
      </c>
      <c r="P4403" s="2" t="s">
        <v>33</v>
      </c>
      <c r="Q4403" s="1" t="s">
        <v>108</v>
      </c>
      <c r="R4403" s="1" t="str">
        <f>VLOOKUP(表2[index_id],表1[],2)</f>
        <v>ValueOntology.QUANTITY</v>
      </c>
      <c r="S4403" t="str">
        <f>VLOOKUP(表2[index_id],表3[],2)</f>
        <v>ValueOntology.QUANTITY</v>
      </c>
      <c r="T4403" s="5" t="str">
        <f>VLOOKUP(表2[index_id],表4[],2)</f>
        <v>ValueOntology.QUANTITY</v>
      </c>
      <c r="U4403" t="str">
        <f>VLOOKUP(表2[index_id],表5[],2)</f>
        <v>ValueOntology.QUANTITY</v>
      </c>
      <c r="V4403" t="str">
        <f>VLOOKUP(表2[index_id],表6[],2)</f>
        <v>ValueOntology.QUANTITY</v>
      </c>
      <c r="W4403" t="str">
        <f>VLOOKUP(表2[index_id],表7[],2)</f>
        <v>ValueOntology.QUANTITY</v>
      </c>
      <c r="X4403" t="str">
        <f>VLOOKUP(表2[index_id],表8[],2)</f>
        <v>ValueOntology.QUANTITY</v>
      </c>
      <c r="Y4403" t="str">
        <f>VLOOKUP(表2[index_id],表9[],2)</f>
        <v>ValueOntology.QUANTITY</v>
      </c>
      <c r="Z4403" t="str">
        <f>VLOOKUP(表2[index_id],表10[],2)</f>
        <v>ValueOntology.QUANTITY</v>
      </c>
      <c r="AA4403" t="str">
        <f>VLOOKUP(表2[index_id],表11[],2)</f>
        <v>ValueOntology.QUANTITY</v>
      </c>
      <c r="AB4403" s="8" t="b">
        <f>表2[[#This Row],[vo104]]=表2[[#This Row],[vo109]]</f>
        <v>1</v>
      </c>
    </row>
    <row r="4404" spans="1:28" ht="15" hidden="1" x14ac:dyDescent="0.25">
      <c r="A4404" s="1">
        <v>141872</v>
      </c>
      <c r="B4404" s="1">
        <v>8030104067</v>
      </c>
      <c r="C4404" s="1" t="s">
        <v>5599</v>
      </c>
      <c r="D4404" s="1"/>
      <c r="E4404" s="1">
        <v>0</v>
      </c>
      <c r="F4404" s="1" t="s">
        <v>25</v>
      </c>
      <c r="G4404" s="1" t="s">
        <v>49</v>
      </c>
      <c r="H4404" s="1" t="s">
        <v>1056</v>
      </c>
      <c r="I4404" s="1" t="s">
        <v>878</v>
      </c>
      <c r="J4404" s="1">
        <v>0</v>
      </c>
      <c r="K4404" s="1" t="s">
        <v>1087</v>
      </c>
      <c r="L4404" s="1" t="s">
        <v>70</v>
      </c>
      <c r="M4404" s="1" t="s">
        <v>1059</v>
      </c>
      <c r="N4404" s="1"/>
      <c r="O4404" s="1" t="s">
        <v>41</v>
      </c>
      <c r="P4404" s="2" t="s">
        <v>33</v>
      </c>
      <c r="Q4404" s="1" t="s">
        <v>303</v>
      </c>
      <c r="R4404" s="1" t="str">
        <f>VLOOKUP(表2[index_id],表1[],2)</f>
        <v>ValueOntology.DIFF_QUANTITY</v>
      </c>
      <c r="S4404" t="str">
        <f>VLOOKUP(表2[index_id],表3[],2)</f>
        <v>ValueOntology.DIFF_QUANTITY</v>
      </c>
      <c r="T4404" s="5" t="str">
        <f>VLOOKUP(表2[index_id],表4[],2)</f>
        <v>ValueOntology.DIFF_QUANTITY</v>
      </c>
      <c r="U4404" t="str">
        <f>VLOOKUP(表2[index_id],表5[],2)</f>
        <v>ValueOntology.DIFF_QUANTITY</v>
      </c>
      <c r="V4404" t="str">
        <f>VLOOKUP(表2[index_id],表6[],2)</f>
        <v>ValueOntology.DIFF_QUANTITY</v>
      </c>
      <c r="W4404" t="str">
        <f>VLOOKUP(表2[index_id],表7[],2)</f>
        <v>ValueOntology.DIFF_QUANTITY</v>
      </c>
      <c r="X4404" t="str">
        <f>VLOOKUP(表2[index_id],表8[],2)</f>
        <v>ValueOntology.DIFF_QUANTITY</v>
      </c>
      <c r="Y4404" t="str">
        <f>VLOOKUP(表2[index_id],表9[],2)</f>
        <v>ValueOntology.DIFF_QUANTITY</v>
      </c>
      <c r="Z4404" t="str">
        <f>VLOOKUP(表2[index_id],表10[],2)</f>
        <v>ValueOntology.DIFF_QUANTITY</v>
      </c>
      <c r="AA4404" t="str">
        <f>VLOOKUP(表2[index_id],表11[],2)</f>
        <v>ValueOntology.DIFF_QUANTITY</v>
      </c>
      <c r="AB4404" s="8" t="b">
        <f>表2[[#This Row],[vo104]]=表2[[#This Row],[vo109]]</f>
        <v>1</v>
      </c>
    </row>
    <row r="4405" spans="1:28" ht="15" hidden="1" x14ac:dyDescent="0.25">
      <c r="A4405" s="1">
        <v>149691</v>
      </c>
      <c r="B4405" s="1">
        <v>7330102386</v>
      </c>
      <c r="C4405" s="1" t="s">
        <v>5600</v>
      </c>
      <c r="D4405" s="1"/>
      <c r="E4405" s="1">
        <v>2</v>
      </c>
      <c r="F4405" s="1" t="s">
        <v>88</v>
      </c>
      <c r="G4405" s="1" t="s">
        <v>49</v>
      </c>
      <c r="H4405" s="1" t="s">
        <v>1056</v>
      </c>
      <c r="I4405" s="1" t="s">
        <v>878</v>
      </c>
      <c r="J4405" s="1">
        <v>0</v>
      </c>
      <c r="K4405" s="1" t="s">
        <v>1087</v>
      </c>
      <c r="L4405" s="1" t="s">
        <v>4204</v>
      </c>
      <c r="M4405" s="1" t="s">
        <v>1059</v>
      </c>
      <c r="N4405" s="1"/>
      <c r="O4405" s="1" t="s">
        <v>54</v>
      </c>
      <c r="P4405" s="2" t="s">
        <v>33</v>
      </c>
      <c r="Q4405" s="1" t="s">
        <v>117</v>
      </c>
      <c r="R4405" s="1" t="str">
        <f>VLOOKUP(表2[index_id],表1[],2)</f>
        <v>ValueOntology.QUANTITY</v>
      </c>
      <c r="S4405" t="str">
        <f>VLOOKUP(表2[index_id],表3[],2)</f>
        <v>ValueOntology.QUANTITY_PER_CAPITA</v>
      </c>
      <c r="T4405" s="5" t="str">
        <f>VLOOKUP(表2[index_id],表4[],2)</f>
        <v>ValueOntology.QUANTITY_PER_CAPITA</v>
      </c>
      <c r="U4405" t="str">
        <f>VLOOKUP(表2[index_id],表5[],2)</f>
        <v>ValueOntology.QUANTITY_PER_CAPITA</v>
      </c>
      <c r="V4405" t="str">
        <f>VLOOKUP(表2[index_id],表6[],2)</f>
        <v>ValueOntology.QUANTITY_PER_CAPITA</v>
      </c>
      <c r="W4405" t="str">
        <f>VLOOKUP(表2[index_id],表7[],2)</f>
        <v>ValueOntology.QUANTITY_PER_CAPITA</v>
      </c>
      <c r="X4405" t="str">
        <f>VLOOKUP(表2[index_id],表8[],2)</f>
        <v>ValueOntology.QUANTITY_PER_CAPITA</v>
      </c>
      <c r="Y4405" t="str">
        <f>VLOOKUP(表2[index_id],表9[],2)</f>
        <v>ValueOntology.QUANTITY_PER_CAPITA</v>
      </c>
      <c r="Z4405" t="str">
        <f>VLOOKUP(表2[index_id],表10[],2)</f>
        <v>ValueOntology.QUANTITY_PER_CAPITA</v>
      </c>
      <c r="AA4405" t="str">
        <f>VLOOKUP(表2[index_id],表11[],2)</f>
        <v>ValueOntology.QUANTITY_PER_CAPITA</v>
      </c>
      <c r="AB4405" s="8" t="b">
        <f>表2[[#This Row],[vo104]]=表2[[#This Row],[vo109]]</f>
        <v>1</v>
      </c>
    </row>
    <row r="4406" spans="1:28" ht="15" hidden="1" x14ac:dyDescent="0.25">
      <c r="A4406" s="1">
        <v>139835</v>
      </c>
      <c r="B4406" s="1">
        <v>8030102387</v>
      </c>
      <c r="C4406" s="1" t="s">
        <v>5601</v>
      </c>
      <c r="D4406" s="1"/>
      <c r="E4406" s="1">
        <v>0</v>
      </c>
      <c r="F4406" s="1" t="s">
        <v>25</v>
      </c>
      <c r="G4406" s="1" t="s">
        <v>49</v>
      </c>
      <c r="H4406" s="1" t="s">
        <v>1056</v>
      </c>
      <c r="I4406" s="1" t="s">
        <v>878</v>
      </c>
      <c r="J4406" s="1">
        <v>0</v>
      </c>
      <c r="K4406" s="1" t="s">
        <v>1087</v>
      </c>
      <c r="L4406" s="1" t="s">
        <v>1072</v>
      </c>
      <c r="M4406" s="1" t="s">
        <v>1059</v>
      </c>
      <c r="N4406" s="1"/>
      <c r="O4406" s="1" t="s">
        <v>41</v>
      </c>
      <c r="P4406" s="2" t="s">
        <v>33</v>
      </c>
      <c r="Q4406" s="1" t="s">
        <v>108</v>
      </c>
      <c r="R4406" s="1" t="str">
        <f>VLOOKUP(表2[index_id],表1[],2)</f>
        <v>ValueOntology.QUANTITY</v>
      </c>
      <c r="S4406" t="str">
        <f>VLOOKUP(表2[index_id],表3[],2)</f>
        <v>ValueOntology.QUANTITY</v>
      </c>
      <c r="T4406" s="5" t="str">
        <f>VLOOKUP(表2[index_id],表4[],2)</f>
        <v>ValueOntology.QUANTITY</v>
      </c>
      <c r="U4406" t="str">
        <f>VLOOKUP(表2[index_id],表5[],2)</f>
        <v>ValueOntology.QUANTITY</v>
      </c>
      <c r="V4406" t="str">
        <f>VLOOKUP(表2[index_id],表6[],2)</f>
        <v>ValueOntology.QUANTITY</v>
      </c>
      <c r="W4406" t="str">
        <f>VLOOKUP(表2[index_id],表7[],2)</f>
        <v>ValueOntology.QUANTITY</v>
      </c>
      <c r="X4406" t="str">
        <f>VLOOKUP(表2[index_id],表8[],2)</f>
        <v>ValueOntology.QUANTITY</v>
      </c>
      <c r="Y4406" t="str">
        <f>VLOOKUP(表2[index_id],表9[],2)</f>
        <v>ValueOntology.QUANTITY</v>
      </c>
      <c r="Z4406" t="str">
        <f>VLOOKUP(表2[index_id],表10[],2)</f>
        <v>ValueOntology.QUANTITY</v>
      </c>
      <c r="AA4406" t="str">
        <f>VLOOKUP(表2[index_id],表11[],2)</f>
        <v>ValueOntology.QUANTITY</v>
      </c>
      <c r="AB4406" s="8" t="b">
        <f>表2[[#This Row],[vo104]]=表2[[#This Row],[vo109]]</f>
        <v>1</v>
      </c>
    </row>
    <row r="4407" spans="1:28" ht="15" x14ac:dyDescent="0.25">
      <c r="A4407" s="1">
        <v>139298</v>
      </c>
      <c r="B4407" s="1">
        <v>8030101852</v>
      </c>
      <c r="C4407" s="1" t="s">
        <v>5602</v>
      </c>
      <c r="D4407" s="1"/>
      <c r="E4407" s="1">
        <v>2</v>
      </c>
      <c r="F4407" s="1" t="s">
        <v>359</v>
      </c>
      <c r="G4407" s="1" t="s">
        <v>49</v>
      </c>
      <c r="H4407" s="1" t="s">
        <v>1056</v>
      </c>
      <c r="I4407" s="1" t="s">
        <v>953</v>
      </c>
      <c r="J4407" s="1">
        <v>0</v>
      </c>
      <c r="K4407" s="1" t="s">
        <v>4198</v>
      </c>
      <c r="L4407" s="1" t="s">
        <v>4199</v>
      </c>
      <c r="M4407" s="1" t="s">
        <v>1059</v>
      </c>
      <c r="N4407" s="1"/>
      <c r="O4407" s="1" t="s">
        <v>41</v>
      </c>
      <c r="P4407" s="2" t="s">
        <v>33</v>
      </c>
      <c r="Q4407" s="1" t="s">
        <v>345</v>
      </c>
      <c r="R4407" s="1" t="str">
        <f>VLOOKUP(表2[index_id],表1[],2)</f>
        <v>ValueOntology.PERCENTAGE</v>
      </c>
      <c r="S4407" t="str">
        <f>VLOOKUP(表2[index_id],表3[],2)</f>
        <v>ValueOntology.PERCENTAGE</v>
      </c>
      <c r="T4407" s="5" t="str">
        <f>VLOOKUP(表2[index_id],表4[],2)</f>
        <v>ValueOntology.PERCENTAGE</v>
      </c>
      <c r="U4407" t="str">
        <f>VLOOKUP(表2[index_id],表5[],2)</f>
        <v>ValueOntology.PERCENTAGE</v>
      </c>
      <c r="V4407" t="str">
        <f>VLOOKUP(表2[index_id],表6[],2)</f>
        <v>ValueOntology.PERCENTAGE</v>
      </c>
      <c r="W4407" t="str">
        <f>VLOOKUP(表2[index_id],表7[],2)</f>
        <v>ValueOntology.PERCENTAGE</v>
      </c>
      <c r="X4407" t="str">
        <f>VLOOKUP(表2[index_id],表8[],2)</f>
        <v>ValueOntology.PERCENTAGE</v>
      </c>
      <c r="Y4407" t="str">
        <f>VLOOKUP(表2[index_id],表9[],2)</f>
        <v>ValueOntology.PROPORTION_OF_NATION</v>
      </c>
      <c r="Z4407" t="str">
        <f>VLOOKUP(表2[index_id],表10[],2)</f>
        <v>ValueOntology.PROPORTION_OF_NATION</v>
      </c>
      <c r="AA4407" t="str">
        <f>VLOOKUP(表2[index_id],表11[],2)</f>
        <v>ValueOntology.PROPORTION_OF_NATION</v>
      </c>
      <c r="AB4407" s="8" t="b">
        <f>表2[[#This Row],[vo104]]=表2[[#This Row],[vo109]]</f>
        <v>1</v>
      </c>
    </row>
    <row r="4408" spans="1:28" ht="15" hidden="1" x14ac:dyDescent="0.25">
      <c r="A4408" s="1">
        <v>141910</v>
      </c>
      <c r="B4408" s="1">
        <v>8030104105</v>
      </c>
      <c r="C4408" s="1" t="s">
        <v>5603</v>
      </c>
      <c r="D4408" s="1"/>
      <c r="E4408" s="1">
        <v>0</v>
      </c>
      <c r="F4408" s="1" t="s">
        <v>25</v>
      </c>
      <c r="G4408" s="1" t="s">
        <v>49</v>
      </c>
      <c r="H4408" s="1" t="s">
        <v>1056</v>
      </c>
      <c r="I4408" s="1" t="s">
        <v>953</v>
      </c>
      <c r="J4408" s="1">
        <v>0</v>
      </c>
      <c r="K4408" s="1" t="s">
        <v>1087</v>
      </c>
      <c r="L4408" s="1" t="s">
        <v>70</v>
      </c>
      <c r="M4408" s="1" t="s">
        <v>1059</v>
      </c>
      <c r="N4408" s="1"/>
      <c r="O4408" s="1" t="s">
        <v>41</v>
      </c>
      <c r="P4408" s="2" t="s">
        <v>33</v>
      </c>
      <c r="Q4408" s="1" t="s">
        <v>303</v>
      </c>
      <c r="R4408" s="1" t="str">
        <f>VLOOKUP(表2[index_id],表1[],2)</f>
        <v>ValueOntology.DIFF_QUANTITY</v>
      </c>
      <c r="S4408" t="str">
        <f>VLOOKUP(表2[index_id],表3[],2)</f>
        <v>ValueOntology.DIFF_QUANTITY</v>
      </c>
      <c r="T4408" s="5" t="str">
        <f>VLOOKUP(表2[index_id],表4[],2)</f>
        <v>ValueOntology.DIFF_QUANTITY</v>
      </c>
      <c r="U4408" t="str">
        <f>VLOOKUP(表2[index_id],表5[],2)</f>
        <v>ValueOntology.DIFF_QUANTITY</v>
      </c>
      <c r="V4408" t="str">
        <f>VLOOKUP(表2[index_id],表6[],2)</f>
        <v>ValueOntology.DIFF_QUANTITY</v>
      </c>
      <c r="W4408" t="str">
        <f>VLOOKUP(表2[index_id],表7[],2)</f>
        <v>ValueOntology.DIFF_QUANTITY</v>
      </c>
      <c r="X4408" t="str">
        <f>VLOOKUP(表2[index_id],表8[],2)</f>
        <v>ValueOntology.DIFF_QUANTITY</v>
      </c>
      <c r="Y4408" t="str">
        <f>VLOOKUP(表2[index_id],表9[],2)</f>
        <v>ValueOntology.DIFF_QUANTITY</v>
      </c>
      <c r="Z4408" t="str">
        <f>VLOOKUP(表2[index_id],表10[],2)</f>
        <v>ValueOntology.DIFF_QUANTITY</v>
      </c>
      <c r="AA4408" t="str">
        <f>VLOOKUP(表2[index_id],表11[],2)</f>
        <v>ValueOntology.DIFF_QUANTITY</v>
      </c>
      <c r="AB4408" s="8" t="b">
        <f>表2[[#This Row],[vo104]]=表2[[#This Row],[vo109]]</f>
        <v>1</v>
      </c>
    </row>
    <row r="4409" spans="1:28" ht="15" hidden="1" x14ac:dyDescent="0.25">
      <c r="A4409" s="1">
        <v>141517</v>
      </c>
      <c r="B4409" s="1">
        <v>8030103426</v>
      </c>
      <c r="C4409" s="1" t="s">
        <v>5604</v>
      </c>
      <c r="D4409" s="1"/>
      <c r="E4409" s="1">
        <v>0</v>
      </c>
      <c r="F4409" s="1" t="s">
        <v>25</v>
      </c>
      <c r="G4409" s="1" t="s">
        <v>49</v>
      </c>
      <c r="H4409" s="1" t="s">
        <v>1056</v>
      </c>
      <c r="I4409" s="1" t="s">
        <v>878</v>
      </c>
      <c r="J4409" s="1">
        <v>0</v>
      </c>
      <c r="K4409" s="1" t="s">
        <v>1092</v>
      </c>
      <c r="L4409" s="1" t="s">
        <v>1058</v>
      </c>
      <c r="M4409" s="1" t="s">
        <v>1059</v>
      </c>
      <c r="N4409" s="1"/>
      <c r="O4409" s="1" t="s">
        <v>41</v>
      </c>
      <c r="P4409" s="2" t="s">
        <v>33</v>
      </c>
      <c r="Q4409" s="1" t="s">
        <v>108</v>
      </c>
      <c r="R4409" s="1" t="str">
        <f>VLOOKUP(表2[index_id],表1[],2)</f>
        <v>ValueOntology.QUANTITY</v>
      </c>
      <c r="S4409" t="str">
        <f>VLOOKUP(表2[index_id],表3[],2)</f>
        <v>ValueOntology.QUANTITY</v>
      </c>
      <c r="T4409" s="5" t="str">
        <f>VLOOKUP(表2[index_id],表4[],2)</f>
        <v>ValueOntology.QUANTITY</v>
      </c>
      <c r="U4409" t="str">
        <f>VLOOKUP(表2[index_id],表5[],2)</f>
        <v>ValueOntology.QUANTITY</v>
      </c>
      <c r="V4409" t="str">
        <f>VLOOKUP(表2[index_id],表6[],2)</f>
        <v>ValueOntology.QUANTITY</v>
      </c>
      <c r="W4409" t="str">
        <f>VLOOKUP(表2[index_id],表7[],2)</f>
        <v>ValueOntology.QUANTITY</v>
      </c>
      <c r="X4409" t="str">
        <f>VLOOKUP(表2[index_id],表8[],2)</f>
        <v>ValueOntology.QUANTITY</v>
      </c>
      <c r="Y4409" t="str">
        <f>VLOOKUP(表2[index_id],表9[],2)</f>
        <v>ValueOntology.QUANTITY</v>
      </c>
      <c r="Z4409" t="str">
        <f>VLOOKUP(表2[index_id],表10[],2)</f>
        <v>ValueOntology.QUANTITY</v>
      </c>
      <c r="AA4409" t="str">
        <f>VLOOKUP(表2[index_id],表11[],2)</f>
        <v>ValueOntology.QUANTITY</v>
      </c>
      <c r="AB4409" s="8" t="b">
        <f>表2[[#This Row],[vo104]]=表2[[#This Row],[vo109]]</f>
        <v>1</v>
      </c>
    </row>
    <row r="4410" spans="1:28" ht="15" hidden="1" x14ac:dyDescent="0.25">
      <c r="A4410" s="1">
        <v>141610</v>
      </c>
      <c r="B4410" s="1">
        <v>8030103520</v>
      </c>
      <c r="C4410" s="1" t="s">
        <v>5605</v>
      </c>
      <c r="D4410" s="1"/>
      <c r="E4410" s="1">
        <v>2</v>
      </c>
      <c r="F4410" s="1" t="s">
        <v>310</v>
      </c>
      <c r="G4410" s="1" t="s">
        <v>49</v>
      </c>
      <c r="H4410" s="1" t="s">
        <v>1056</v>
      </c>
      <c r="I4410" s="1" t="s">
        <v>878</v>
      </c>
      <c r="J4410" s="1">
        <v>0</v>
      </c>
      <c r="K4410" s="1" t="s">
        <v>1110</v>
      </c>
      <c r="L4410" s="1" t="s">
        <v>1111</v>
      </c>
      <c r="M4410" s="1" t="s">
        <v>1059</v>
      </c>
      <c r="N4410" s="1"/>
      <c r="O4410" s="1" t="s">
        <v>41</v>
      </c>
      <c r="P4410" s="2" t="s">
        <v>33</v>
      </c>
      <c r="Q4410" s="1" t="s">
        <v>108</v>
      </c>
      <c r="R4410" s="1" t="str">
        <f>VLOOKUP(表2[index_id],表1[],2)</f>
        <v>ValueOntology.PERCENTAGE</v>
      </c>
      <c r="S4410" t="str">
        <f>VLOOKUP(表2[index_id],表3[],2)</f>
        <v>ValueOntology.PERCENTAGE</v>
      </c>
      <c r="T4410" s="5" t="str">
        <f>VLOOKUP(表2[index_id],表4[],2)</f>
        <v>ValueOntology.PERCENTAGE</v>
      </c>
      <c r="U4410" t="str">
        <f>VLOOKUP(表2[index_id],表5[],2)</f>
        <v>ValueOntology.PERCENTAGE</v>
      </c>
      <c r="V4410" t="str">
        <f>VLOOKUP(表2[index_id],表6[],2)</f>
        <v>ValueOntology.PERCENTAGE</v>
      </c>
      <c r="W4410" t="str">
        <f>VLOOKUP(表2[index_id],表7[],2)</f>
        <v>ValueOntology.PERCENTAGE</v>
      </c>
      <c r="X4410" t="str">
        <f>VLOOKUP(表2[index_id],表8[],2)</f>
        <v>ValueOntology.PERCENTAGE</v>
      </c>
      <c r="Y4410" t="str">
        <f>VLOOKUP(表2[index_id],表9[],2)</f>
        <v>ValueOntology.PERCENTAGE</v>
      </c>
      <c r="Z4410" t="str">
        <f>VLOOKUP(表2[index_id],表10[],2)</f>
        <v>ValueOntology.PERCENTAGE</v>
      </c>
      <c r="AA4410" t="str">
        <f>VLOOKUP(表2[index_id],表11[],2)</f>
        <v>ValueOntology.PERCENTAGE</v>
      </c>
      <c r="AB4410" s="8" t="b">
        <f>表2[[#This Row],[vo104]]=表2[[#This Row],[vo109]]</f>
        <v>1</v>
      </c>
    </row>
    <row r="4411" spans="1:28" ht="15" hidden="1" x14ac:dyDescent="0.25">
      <c r="A4411" s="1">
        <v>141759</v>
      </c>
      <c r="B4411" s="1">
        <v>8030103952</v>
      </c>
      <c r="C4411" s="1" t="s">
        <v>5606</v>
      </c>
      <c r="D4411" s="1"/>
      <c r="E4411" s="1">
        <v>0</v>
      </c>
      <c r="F4411" s="1" t="s">
        <v>25</v>
      </c>
      <c r="G4411" s="1" t="s">
        <v>49</v>
      </c>
      <c r="H4411" s="1" t="s">
        <v>1056</v>
      </c>
      <c r="I4411" s="1" t="s">
        <v>972</v>
      </c>
      <c r="J4411" s="1">
        <v>0</v>
      </c>
      <c r="K4411" s="1" t="s">
        <v>1087</v>
      </c>
      <c r="L4411" s="1" t="s">
        <v>1072</v>
      </c>
      <c r="M4411" s="1" t="s">
        <v>1059</v>
      </c>
      <c r="N4411" s="1"/>
      <c r="O4411" s="1" t="s">
        <v>41</v>
      </c>
      <c r="P4411" s="2" t="s">
        <v>33</v>
      </c>
      <c r="Q4411" s="1" t="s">
        <v>108</v>
      </c>
      <c r="R4411" s="1" t="str">
        <f>VLOOKUP(表2[index_id],表1[],2)</f>
        <v>ValueOntology.QUANTITY</v>
      </c>
      <c r="S4411" t="str">
        <f>VLOOKUP(表2[index_id],表3[],2)</f>
        <v>ValueOntology.QUANTITY</v>
      </c>
      <c r="T4411" s="5" t="str">
        <f>VLOOKUP(表2[index_id],表4[],2)</f>
        <v>ValueOntology.QUANTITY</v>
      </c>
      <c r="U4411" t="str">
        <f>VLOOKUP(表2[index_id],表5[],2)</f>
        <v>ValueOntology.QUANTITY</v>
      </c>
      <c r="V4411" t="str">
        <f>VLOOKUP(表2[index_id],表6[],2)</f>
        <v>ValueOntology.QUANTITY</v>
      </c>
      <c r="W4411" t="str">
        <f>VLOOKUP(表2[index_id],表7[],2)</f>
        <v>ValueOntology.QUANTITY</v>
      </c>
      <c r="X4411" t="str">
        <f>VLOOKUP(表2[index_id],表8[],2)</f>
        <v>ValueOntology.QUANTITY</v>
      </c>
      <c r="Y4411" t="str">
        <f>VLOOKUP(表2[index_id],表9[],2)</f>
        <v>ValueOntology.QUANTITY</v>
      </c>
      <c r="Z4411" t="str">
        <f>VLOOKUP(表2[index_id],表10[],2)</f>
        <v>ValueOntology.QUANTITY</v>
      </c>
      <c r="AA4411" t="str">
        <f>VLOOKUP(表2[index_id],表11[],2)</f>
        <v>ValueOntology.QUANTITY</v>
      </c>
      <c r="AB4411" s="8" t="b">
        <f>表2[[#This Row],[vo104]]=表2[[#This Row],[vo109]]</f>
        <v>1</v>
      </c>
    </row>
    <row r="4412" spans="1:28" ht="15" x14ac:dyDescent="0.25">
      <c r="A4412" s="1">
        <v>141707</v>
      </c>
      <c r="B4412" s="1">
        <v>8030103614</v>
      </c>
      <c r="C4412" s="1" t="s">
        <v>5607</v>
      </c>
      <c r="D4412" s="1"/>
      <c r="E4412" s="1">
        <v>2</v>
      </c>
      <c r="F4412" s="1" t="s">
        <v>359</v>
      </c>
      <c r="G4412" s="1" t="s">
        <v>49</v>
      </c>
      <c r="H4412" s="1" t="s">
        <v>1056</v>
      </c>
      <c r="I4412" s="1" t="s">
        <v>878</v>
      </c>
      <c r="J4412" s="1">
        <v>0</v>
      </c>
      <c r="K4412" s="1" t="s">
        <v>4186</v>
      </c>
      <c r="L4412" s="1" t="s">
        <v>4187</v>
      </c>
      <c r="M4412" s="1" t="s">
        <v>1059</v>
      </c>
      <c r="N4412" s="1"/>
      <c r="O4412" s="1" t="s">
        <v>41</v>
      </c>
      <c r="P4412" s="2" t="s">
        <v>33</v>
      </c>
      <c r="Q4412" s="1" t="s">
        <v>345</v>
      </c>
      <c r="R4412" s="1" t="str">
        <f>VLOOKUP(表2[index_id],表1[],2)</f>
        <v>ValueOntology.PERCENTAGE</v>
      </c>
      <c r="S4412" t="str">
        <f>VLOOKUP(表2[index_id],表3[],2)</f>
        <v>ValueOntology.PERCENTAGE</v>
      </c>
      <c r="T4412" s="5" t="str">
        <f>VLOOKUP(表2[index_id],表4[],2)</f>
        <v>ValueOntology.PERCENTAGE</v>
      </c>
      <c r="U4412" t="str">
        <f>VLOOKUP(表2[index_id],表5[],2)</f>
        <v>ValueOntology.PERCENTAGE</v>
      </c>
      <c r="V4412" t="str">
        <f>VLOOKUP(表2[index_id],表6[],2)</f>
        <v>ValueOntology.PERCENTAGE</v>
      </c>
      <c r="W4412" t="str">
        <f>VLOOKUP(表2[index_id],表7[],2)</f>
        <v>ValueOntology.PERCENTAGE</v>
      </c>
      <c r="X4412" t="str">
        <f>VLOOKUP(表2[index_id],表8[],2)</f>
        <v>ValueOntology.PERCENTAGE</v>
      </c>
      <c r="Y4412" t="str">
        <f>VLOOKUP(表2[index_id],表9[],2)</f>
        <v>ValueOntology.PROPORTION_OF_NATION</v>
      </c>
      <c r="Z4412" t="str">
        <f>VLOOKUP(表2[index_id],表10[],2)</f>
        <v>ValueOntology.PROPORTION_OF_NATION</v>
      </c>
      <c r="AA4412" t="str">
        <f>VLOOKUP(表2[index_id],表11[],2)</f>
        <v>ValueOntology.PROPORTION_OF_NATION</v>
      </c>
      <c r="AB4412" s="8" t="b">
        <f>表2[[#This Row],[vo104]]=表2[[#This Row],[vo109]]</f>
        <v>1</v>
      </c>
    </row>
    <row r="4413" spans="1:28" ht="15" hidden="1" x14ac:dyDescent="0.25">
      <c r="A4413" s="1">
        <v>149722</v>
      </c>
      <c r="B4413" s="1">
        <v>7330102410</v>
      </c>
      <c r="C4413" s="1" t="s">
        <v>5608</v>
      </c>
      <c r="D4413" s="1"/>
      <c r="E4413" s="1">
        <v>2</v>
      </c>
      <c r="F4413" s="1" t="s">
        <v>88</v>
      </c>
      <c r="G4413" s="1" t="s">
        <v>49</v>
      </c>
      <c r="H4413" s="1" t="s">
        <v>1056</v>
      </c>
      <c r="I4413" s="1" t="s">
        <v>953</v>
      </c>
      <c r="J4413" s="1">
        <v>0</v>
      </c>
      <c r="K4413" s="1" t="s">
        <v>1087</v>
      </c>
      <c r="L4413" s="1" t="s">
        <v>4204</v>
      </c>
      <c r="M4413" s="1" t="s">
        <v>1059</v>
      </c>
      <c r="N4413" s="1"/>
      <c r="O4413" s="1" t="s">
        <v>54</v>
      </c>
      <c r="P4413" s="2" t="s">
        <v>33</v>
      </c>
      <c r="Q4413" s="1" t="s">
        <v>117</v>
      </c>
      <c r="R4413" s="1" t="str">
        <f>VLOOKUP(表2[index_id],表1[],2)</f>
        <v>ValueOntology.QUANTITY</v>
      </c>
      <c r="S4413" t="str">
        <f>VLOOKUP(表2[index_id],表3[],2)</f>
        <v>ValueOntology.QUANTITY_PER_CAPITA</v>
      </c>
      <c r="T4413" s="5" t="str">
        <f>VLOOKUP(表2[index_id],表4[],2)</f>
        <v>ValueOntology.QUANTITY_PER_CAPITA</v>
      </c>
      <c r="U4413" t="str">
        <f>VLOOKUP(表2[index_id],表5[],2)</f>
        <v>ValueOntology.QUANTITY_PER_CAPITA</v>
      </c>
      <c r="V4413" t="str">
        <f>VLOOKUP(表2[index_id],表6[],2)</f>
        <v>ValueOntology.QUANTITY_PER_CAPITA</v>
      </c>
      <c r="W4413" t="str">
        <f>VLOOKUP(表2[index_id],表7[],2)</f>
        <v>ValueOntology.QUANTITY_PER_CAPITA</v>
      </c>
      <c r="X4413" t="str">
        <f>VLOOKUP(表2[index_id],表8[],2)</f>
        <v>ValueOntology.QUANTITY_PER_CAPITA</v>
      </c>
      <c r="Y4413" t="str">
        <f>VLOOKUP(表2[index_id],表9[],2)</f>
        <v>ValueOntology.QUANTITY_PER_CAPITA</v>
      </c>
      <c r="Z4413" t="str">
        <f>VLOOKUP(表2[index_id],表10[],2)</f>
        <v>ValueOntology.QUANTITY_PER_CAPITA</v>
      </c>
      <c r="AA4413" t="str">
        <f>VLOOKUP(表2[index_id],表11[],2)</f>
        <v>ValueOntology.QUANTITY_PER_CAPITA</v>
      </c>
      <c r="AB4413" s="8" t="b">
        <f>表2[[#This Row],[vo104]]=表2[[#This Row],[vo109]]</f>
        <v>1</v>
      </c>
    </row>
    <row r="4414" spans="1:28" ht="15" hidden="1" x14ac:dyDescent="0.25">
      <c r="A4414" s="1">
        <v>141794</v>
      </c>
      <c r="B4414" s="1">
        <v>8030103987</v>
      </c>
      <c r="C4414" s="1" t="s">
        <v>5609</v>
      </c>
      <c r="D4414" s="1"/>
      <c r="E4414" s="1">
        <v>2</v>
      </c>
      <c r="F4414" s="1" t="s">
        <v>310</v>
      </c>
      <c r="G4414" s="1" t="s">
        <v>49</v>
      </c>
      <c r="H4414" s="1" t="s">
        <v>1056</v>
      </c>
      <c r="I4414" s="1" t="s">
        <v>972</v>
      </c>
      <c r="J4414" s="1">
        <v>0</v>
      </c>
      <c r="K4414" s="1" t="s">
        <v>1090</v>
      </c>
      <c r="L4414" s="1" t="s">
        <v>1075</v>
      </c>
      <c r="M4414" s="1" t="s">
        <v>1059</v>
      </c>
      <c r="N4414" s="1"/>
      <c r="O4414" s="1" t="s">
        <v>41</v>
      </c>
      <c r="P4414" s="2" t="s">
        <v>33</v>
      </c>
      <c r="Q4414" s="1" t="s">
        <v>108</v>
      </c>
      <c r="R4414" s="1" t="str">
        <f>VLOOKUP(表2[index_id],表1[],2)</f>
        <v>ValueOntology.PERCENTAGE</v>
      </c>
      <c r="S4414" t="str">
        <f>VLOOKUP(表2[index_id],表3[],2)</f>
        <v>ValueOntology.PERCENTAGE</v>
      </c>
      <c r="T4414" s="5" t="str">
        <f>VLOOKUP(表2[index_id],表4[],2)</f>
        <v>ValueOntology.PERCENTAGE</v>
      </c>
      <c r="U4414" t="str">
        <f>VLOOKUP(表2[index_id],表5[],2)</f>
        <v>ValueOntology.PERCENTAGE</v>
      </c>
      <c r="V4414" t="str">
        <f>VLOOKUP(表2[index_id],表6[],2)</f>
        <v>ValueOntology.PERCENTAGE</v>
      </c>
      <c r="W4414" t="str">
        <f>VLOOKUP(表2[index_id],表7[],2)</f>
        <v>ValueOntology.PERCENTAGE</v>
      </c>
      <c r="X4414" t="str">
        <f>VLOOKUP(表2[index_id],表8[],2)</f>
        <v>ValueOntology.PERCENTAGE</v>
      </c>
      <c r="Y4414" t="str">
        <f>VLOOKUP(表2[index_id],表9[],2)</f>
        <v>ValueOntology.PERCENTAGE</v>
      </c>
      <c r="Z4414" t="str">
        <f>VLOOKUP(表2[index_id],表10[],2)</f>
        <v>ValueOntology.PERCENTAGE</v>
      </c>
      <c r="AA4414" t="str">
        <f>VLOOKUP(表2[index_id],表11[],2)</f>
        <v>ValueOntology.PERCENTAGE</v>
      </c>
      <c r="AB4414" s="8" t="b">
        <f>表2[[#This Row],[vo104]]=表2[[#This Row],[vo109]]</f>
        <v>1</v>
      </c>
    </row>
    <row r="4415" spans="1:28" ht="15" x14ac:dyDescent="0.25">
      <c r="A4415" s="1">
        <v>139558</v>
      </c>
      <c r="B4415" s="1">
        <v>8030102112</v>
      </c>
      <c r="C4415" s="1" t="s">
        <v>5610</v>
      </c>
      <c r="D4415" s="1"/>
      <c r="E4415" s="1">
        <v>2</v>
      </c>
      <c r="F4415" s="1" t="s">
        <v>359</v>
      </c>
      <c r="G4415" s="1" t="s">
        <v>49</v>
      </c>
      <c r="H4415" s="1" t="s">
        <v>1056</v>
      </c>
      <c r="I4415" s="1" t="s">
        <v>878</v>
      </c>
      <c r="J4415" s="1">
        <v>0</v>
      </c>
      <c r="K4415" s="1" t="s">
        <v>4193</v>
      </c>
      <c r="L4415" s="1" t="s">
        <v>4194</v>
      </c>
      <c r="M4415" s="1" t="s">
        <v>1059</v>
      </c>
      <c r="N4415" s="1"/>
      <c r="O4415" s="1" t="s">
        <v>41</v>
      </c>
      <c r="P4415" s="2" t="s">
        <v>33</v>
      </c>
      <c r="Q4415" s="1" t="s">
        <v>345</v>
      </c>
      <c r="R4415" s="1" t="str">
        <f>VLOOKUP(表2[index_id],表1[],2)</f>
        <v>ValueOntology.PERCENTAGE</v>
      </c>
      <c r="S4415" t="str">
        <f>VLOOKUP(表2[index_id],表3[],2)</f>
        <v>ValueOntology.PERCENTAGE</v>
      </c>
      <c r="T4415" s="5" t="str">
        <f>VLOOKUP(表2[index_id],表4[],2)</f>
        <v>ValueOntology.PERCENTAGE</v>
      </c>
      <c r="U4415" t="str">
        <f>VLOOKUP(表2[index_id],表5[],2)</f>
        <v>ValueOntology.PERCENTAGE</v>
      </c>
      <c r="V4415" t="str">
        <f>VLOOKUP(表2[index_id],表6[],2)</f>
        <v>ValueOntology.PERCENTAGE</v>
      </c>
      <c r="W4415" t="str">
        <f>VLOOKUP(表2[index_id],表7[],2)</f>
        <v>ValueOntology.PERCENTAGE</v>
      </c>
      <c r="X4415" t="str">
        <f>VLOOKUP(表2[index_id],表8[],2)</f>
        <v>ValueOntology.PERCENTAGE</v>
      </c>
      <c r="Y4415" t="str">
        <f>VLOOKUP(表2[index_id],表9[],2)</f>
        <v>ValueOntology.PROPORTION_OF_NATION</v>
      </c>
      <c r="Z4415" t="str">
        <f>VLOOKUP(表2[index_id],表10[],2)</f>
        <v>ValueOntology.PROPORTION_OF_NATION</v>
      </c>
      <c r="AA4415" t="str">
        <f>VLOOKUP(表2[index_id],表11[],2)</f>
        <v>ValueOntology.PROPORTION_OF_NATION</v>
      </c>
      <c r="AB4415" s="8" t="b">
        <f>表2[[#This Row],[vo104]]=表2[[#This Row],[vo109]]</f>
        <v>1</v>
      </c>
    </row>
    <row r="4416" spans="1:28" ht="15" x14ac:dyDescent="0.25">
      <c r="A4416" s="1">
        <v>141793</v>
      </c>
      <c r="B4416" s="1">
        <v>8030103986</v>
      </c>
      <c r="C4416" s="1" t="s">
        <v>5611</v>
      </c>
      <c r="D4416" s="1"/>
      <c r="E4416" s="1">
        <v>2</v>
      </c>
      <c r="F4416" s="1" t="s">
        <v>359</v>
      </c>
      <c r="G4416" s="1" t="s">
        <v>49</v>
      </c>
      <c r="H4416" s="1" t="s">
        <v>1056</v>
      </c>
      <c r="I4416" s="1" t="s">
        <v>972</v>
      </c>
      <c r="J4416" s="1">
        <v>0</v>
      </c>
      <c r="K4416" s="1" t="s">
        <v>4182</v>
      </c>
      <c r="L4416" s="1" t="s">
        <v>4183</v>
      </c>
      <c r="M4416" s="1" t="s">
        <v>1059</v>
      </c>
      <c r="N4416" s="1"/>
      <c r="O4416" s="1" t="s">
        <v>41</v>
      </c>
      <c r="P4416" s="2" t="s">
        <v>33</v>
      </c>
      <c r="Q4416" s="1" t="s">
        <v>345</v>
      </c>
      <c r="R4416" s="1" t="str">
        <f>VLOOKUP(表2[index_id],表1[],2)</f>
        <v>ValueOntology.PERCENTAGE</v>
      </c>
      <c r="S4416" t="str">
        <f>VLOOKUP(表2[index_id],表3[],2)</f>
        <v>ValueOntology.PERCENTAGE</v>
      </c>
      <c r="T4416" s="5" t="str">
        <f>VLOOKUP(表2[index_id],表4[],2)</f>
        <v>ValueOntology.PERCENTAGE</v>
      </c>
      <c r="U4416" t="str">
        <f>VLOOKUP(表2[index_id],表5[],2)</f>
        <v>ValueOntology.PERCENTAGE</v>
      </c>
      <c r="V4416" t="str">
        <f>VLOOKUP(表2[index_id],表6[],2)</f>
        <v>ValueOntology.PERCENTAGE</v>
      </c>
      <c r="W4416" t="str">
        <f>VLOOKUP(表2[index_id],表7[],2)</f>
        <v>ValueOntology.PERCENTAGE</v>
      </c>
      <c r="X4416" t="str">
        <f>VLOOKUP(表2[index_id],表8[],2)</f>
        <v>ValueOntology.PERCENTAGE</v>
      </c>
      <c r="Y4416" t="str">
        <f>VLOOKUP(表2[index_id],表9[],2)</f>
        <v>ValueOntology.PROPORTION_OF_NATION</v>
      </c>
      <c r="Z4416" t="str">
        <f>VLOOKUP(表2[index_id],表10[],2)</f>
        <v>ValueOntology.PROPORTION_OF_NATION</v>
      </c>
      <c r="AA4416" t="str">
        <f>VLOOKUP(表2[index_id],表11[],2)</f>
        <v>ValueOntology.PROPORTION_OF_NATION</v>
      </c>
      <c r="AB4416" s="8" t="b">
        <f>表2[[#This Row],[vo104]]=表2[[#This Row],[vo109]]</f>
        <v>1</v>
      </c>
    </row>
    <row r="4417" spans="1:28" ht="15" x14ac:dyDescent="0.25">
      <c r="A4417" s="1">
        <v>139275</v>
      </c>
      <c r="B4417" s="1">
        <v>8030101829</v>
      </c>
      <c r="C4417" s="1" t="s">
        <v>5612</v>
      </c>
      <c r="D4417" s="1"/>
      <c r="E4417" s="1">
        <v>2</v>
      </c>
      <c r="F4417" s="1" t="s">
        <v>359</v>
      </c>
      <c r="G4417" s="1" t="s">
        <v>49</v>
      </c>
      <c r="H4417" s="1" t="s">
        <v>1056</v>
      </c>
      <c r="I4417" s="1" t="s">
        <v>878</v>
      </c>
      <c r="J4417" s="1">
        <v>0</v>
      </c>
      <c r="K4417" s="1" t="s">
        <v>4198</v>
      </c>
      <c r="L4417" s="1" t="s">
        <v>4199</v>
      </c>
      <c r="M4417" s="1" t="s">
        <v>1059</v>
      </c>
      <c r="N4417" s="1"/>
      <c r="O4417" s="1" t="s">
        <v>41</v>
      </c>
      <c r="P4417" s="2" t="s">
        <v>33</v>
      </c>
      <c r="Q4417" s="1" t="s">
        <v>345</v>
      </c>
      <c r="R4417" s="1" t="str">
        <f>VLOOKUP(表2[index_id],表1[],2)</f>
        <v>ValueOntology.PERCENTAGE</v>
      </c>
      <c r="S4417" t="str">
        <f>VLOOKUP(表2[index_id],表3[],2)</f>
        <v>ValueOntology.PERCENTAGE</v>
      </c>
      <c r="T4417" s="5" t="str">
        <f>VLOOKUP(表2[index_id],表4[],2)</f>
        <v>ValueOntology.PERCENTAGE</v>
      </c>
      <c r="U4417" t="str">
        <f>VLOOKUP(表2[index_id],表5[],2)</f>
        <v>ValueOntology.PERCENTAGE</v>
      </c>
      <c r="V4417" t="str">
        <f>VLOOKUP(表2[index_id],表6[],2)</f>
        <v>ValueOntology.PERCENTAGE</v>
      </c>
      <c r="W4417" t="str">
        <f>VLOOKUP(表2[index_id],表7[],2)</f>
        <v>ValueOntology.PERCENTAGE</v>
      </c>
      <c r="X4417" t="str">
        <f>VLOOKUP(表2[index_id],表8[],2)</f>
        <v>ValueOntology.PERCENTAGE</v>
      </c>
      <c r="Y4417" t="str">
        <f>VLOOKUP(表2[index_id],表9[],2)</f>
        <v>ValueOntology.PROPORTION_OF_NATION</v>
      </c>
      <c r="Z4417" t="str">
        <f>VLOOKUP(表2[index_id],表10[],2)</f>
        <v>ValueOntology.PROPORTION_OF_NATION</v>
      </c>
      <c r="AA4417" t="str">
        <f>VLOOKUP(表2[index_id],表11[],2)</f>
        <v>ValueOntology.PROPORTION_OF_NATION</v>
      </c>
      <c r="AB4417" s="8" t="b">
        <f>表2[[#This Row],[vo104]]=表2[[#This Row],[vo109]]</f>
        <v>1</v>
      </c>
    </row>
    <row r="4418" spans="1:28" ht="15" hidden="1" x14ac:dyDescent="0.25">
      <c r="A4418" s="1">
        <v>141873</v>
      </c>
      <c r="B4418" s="1">
        <v>8030104068</v>
      </c>
      <c r="C4418" s="1" t="s">
        <v>5613</v>
      </c>
      <c r="D4418" s="1"/>
      <c r="E4418" s="1">
        <v>0</v>
      </c>
      <c r="F4418" s="1" t="s">
        <v>25</v>
      </c>
      <c r="G4418" s="1" t="s">
        <v>49</v>
      </c>
      <c r="H4418" s="1" t="s">
        <v>1056</v>
      </c>
      <c r="I4418" s="1" t="s">
        <v>878</v>
      </c>
      <c r="J4418" s="1">
        <v>0</v>
      </c>
      <c r="K4418" s="1" t="s">
        <v>1087</v>
      </c>
      <c r="L4418" s="1" t="s">
        <v>70</v>
      </c>
      <c r="M4418" s="1" t="s">
        <v>1059</v>
      </c>
      <c r="N4418" s="1"/>
      <c r="O4418" s="1" t="s">
        <v>41</v>
      </c>
      <c r="P4418" s="2" t="s">
        <v>33</v>
      </c>
      <c r="Q4418" s="1" t="s">
        <v>303</v>
      </c>
      <c r="R4418" s="1" t="str">
        <f>VLOOKUP(表2[index_id],表1[],2)</f>
        <v>ValueOntology.DIFF_QUANTITY</v>
      </c>
      <c r="S4418" t="str">
        <f>VLOOKUP(表2[index_id],表3[],2)</f>
        <v>ValueOntology.DIFF_QUANTITY</v>
      </c>
      <c r="T4418" s="5" t="str">
        <f>VLOOKUP(表2[index_id],表4[],2)</f>
        <v>ValueOntology.DIFF_QUANTITY</v>
      </c>
      <c r="U4418" t="str">
        <f>VLOOKUP(表2[index_id],表5[],2)</f>
        <v>ValueOntology.DIFF_QUANTITY</v>
      </c>
      <c r="V4418" t="str">
        <f>VLOOKUP(表2[index_id],表6[],2)</f>
        <v>ValueOntology.DIFF_QUANTITY</v>
      </c>
      <c r="W4418" t="str">
        <f>VLOOKUP(表2[index_id],表7[],2)</f>
        <v>ValueOntology.DIFF_QUANTITY</v>
      </c>
      <c r="X4418" t="str">
        <f>VLOOKUP(表2[index_id],表8[],2)</f>
        <v>ValueOntology.DIFF_QUANTITY</v>
      </c>
      <c r="Y4418" t="str">
        <f>VLOOKUP(表2[index_id],表9[],2)</f>
        <v>ValueOntology.DIFF_QUANTITY</v>
      </c>
      <c r="Z4418" t="str">
        <f>VLOOKUP(表2[index_id],表10[],2)</f>
        <v>ValueOntology.DIFF_QUANTITY</v>
      </c>
      <c r="AA4418" t="str">
        <f>VLOOKUP(表2[index_id],表11[],2)</f>
        <v>ValueOntology.DIFF_QUANTITY</v>
      </c>
      <c r="AB4418" s="8" t="b">
        <f>表2[[#This Row],[vo104]]=表2[[#This Row],[vo109]]</f>
        <v>1</v>
      </c>
    </row>
    <row r="4419" spans="1:28" ht="15" hidden="1" x14ac:dyDescent="0.25">
      <c r="A4419" s="1">
        <v>139610</v>
      </c>
      <c r="B4419" s="1">
        <v>8030102166</v>
      </c>
      <c r="C4419" s="1" t="s">
        <v>5614</v>
      </c>
      <c r="D4419" s="1"/>
      <c r="E4419" s="1">
        <v>0</v>
      </c>
      <c r="F4419" s="1" t="s">
        <v>25</v>
      </c>
      <c r="G4419" s="1" t="s">
        <v>49</v>
      </c>
      <c r="H4419" s="1" t="s">
        <v>1056</v>
      </c>
      <c r="I4419" s="1" t="s">
        <v>972</v>
      </c>
      <c r="J4419" s="1">
        <v>0</v>
      </c>
      <c r="K4419" s="1" t="s">
        <v>1092</v>
      </c>
      <c r="L4419" s="1" t="s">
        <v>1058</v>
      </c>
      <c r="M4419" s="1" t="s">
        <v>1059</v>
      </c>
      <c r="N4419" s="1"/>
      <c r="O4419" s="1" t="s">
        <v>41</v>
      </c>
      <c r="P4419" s="2" t="s">
        <v>33</v>
      </c>
      <c r="Q4419" s="1" t="s">
        <v>108</v>
      </c>
      <c r="R4419" s="1" t="str">
        <f>VLOOKUP(表2[index_id],表1[],2)</f>
        <v>ValueOntology.QUANTITY</v>
      </c>
      <c r="S4419" t="str">
        <f>VLOOKUP(表2[index_id],表3[],2)</f>
        <v>ValueOntology.QUANTITY</v>
      </c>
      <c r="T4419" s="5" t="str">
        <f>VLOOKUP(表2[index_id],表4[],2)</f>
        <v>ValueOntology.QUANTITY</v>
      </c>
      <c r="U4419" t="str">
        <f>VLOOKUP(表2[index_id],表5[],2)</f>
        <v>ValueOntology.QUANTITY</v>
      </c>
      <c r="V4419" t="str">
        <f>VLOOKUP(表2[index_id],表6[],2)</f>
        <v>ValueOntology.QUANTITY</v>
      </c>
      <c r="W4419" t="str">
        <f>VLOOKUP(表2[index_id],表7[],2)</f>
        <v>ValueOntology.QUANTITY</v>
      </c>
      <c r="X4419" t="str">
        <f>VLOOKUP(表2[index_id],表8[],2)</f>
        <v>ValueOntology.QUANTITY</v>
      </c>
      <c r="Y4419" t="str">
        <f>VLOOKUP(表2[index_id],表9[],2)</f>
        <v>ValueOntology.QUANTITY</v>
      </c>
      <c r="Z4419" t="str">
        <f>VLOOKUP(表2[index_id],表10[],2)</f>
        <v>ValueOntology.QUANTITY</v>
      </c>
      <c r="AA4419" t="str">
        <f>VLOOKUP(表2[index_id],表11[],2)</f>
        <v>ValueOntology.QUANTITY</v>
      </c>
      <c r="AB4419" s="8" t="b">
        <f>表2[[#This Row],[vo104]]=表2[[#This Row],[vo109]]</f>
        <v>1</v>
      </c>
    </row>
    <row r="4420" spans="1:28" ht="15" hidden="1" x14ac:dyDescent="0.25">
      <c r="A4420" s="1">
        <v>149692</v>
      </c>
      <c r="B4420" s="1">
        <v>7330102387</v>
      </c>
      <c r="C4420" s="1" t="s">
        <v>5615</v>
      </c>
      <c r="D4420" s="1"/>
      <c r="E4420" s="1">
        <v>2</v>
      </c>
      <c r="F4420" s="1" t="s">
        <v>88</v>
      </c>
      <c r="G4420" s="1" t="s">
        <v>49</v>
      </c>
      <c r="H4420" s="1" t="s">
        <v>1056</v>
      </c>
      <c r="I4420" s="1" t="s">
        <v>878</v>
      </c>
      <c r="J4420" s="1">
        <v>0</v>
      </c>
      <c r="K4420" s="1" t="s">
        <v>1087</v>
      </c>
      <c r="L4420" s="1" t="s">
        <v>4204</v>
      </c>
      <c r="M4420" s="1" t="s">
        <v>1059</v>
      </c>
      <c r="N4420" s="1"/>
      <c r="O4420" s="1" t="s">
        <v>54</v>
      </c>
      <c r="P4420" s="2" t="s">
        <v>33</v>
      </c>
      <c r="Q4420" s="1" t="s">
        <v>117</v>
      </c>
      <c r="R4420" s="1" t="str">
        <f>VLOOKUP(表2[index_id],表1[],2)</f>
        <v>ValueOntology.QUANTITY</v>
      </c>
      <c r="S4420" t="str">
        <f>VLOOKUP(表2[index_id],表3[],2)</f>
        <v>ValueOntology.QUANTITY_PER_CAPITA</v>
      </c>
      <c r="T4420" s="5" t="str">
        <f>VLOOKUP(表2[index_id],表4[],2)</f>
        <v>ValueOntology.QUANTITY_PER_CAPITA</v>
      </c>
      <c r="U4420" t="str">
        <f>VLOOKUP(表2[index_id],表5[],2)</f>
        <v>ValueOntology.QUANTITY_PER_CAPITA</v>
      </c>
      <c r="V4420" t="str">
        <f>VLOOKUP(表2[index_id],表6[],2)</f>
        <v>ValueOntology.QUANTITY_PER_CAPITA</v>
      </c>
      <c r="W4420" t="str">
        <f>VLOOKUP(表2[index_id],表7[],2)</f>
        <v>ValueOntology.QUANTITY_PER_CAPITA</v>
      </c>
      <c r="X4420" t="str">
        <f>VLOOKUP(表2[index_id],表8[],2)</f>
        <v>ValueOntology.QUANTITY_PER_CAPITA</v>
      </c>
      <c r="Y4420" t="str">
        <f>VLOOKUP(表2[index_id],表9[],2)</f>
        <v>ValueOntology.QUANTITY_PER_CAPITA</v>
      </c>
      <c r="Z4420" t="str">
        <f>VLOOKUP(表2[index_id],表10[],2)</f>
        <v>ValueOntology.QUANTITY_PER_CAPITA</v>
      </c>
      <c r="AA4420" t="str">
        <f>VLOOKUP(表2[index_id],表11[],2)</f>
        <v>ValueOntology.QUANTITY_PER_CAPITA</v>
      </c>
      <c r="AB4420" s="8" t="b">
        <f>表2[[#This Row],[vo104]]=表2[[#This Row],[vo109]]</f>
        <v>1</v>
      </c>
    </row>
    <row r="4421" spans="1:28" ht="15" hidden="1" x14ac:dyDescent="0.25">
      <c r="A4421" s="1">
        <v>141518</v>
      </c>
      <c r="B4421" s="1">
        <v>8030103427</v>
      </c>
      <c r="C4421" s="1" t="s">
        <v>5616</v>
      </c>
      <c r="D4421" s="1"/>
      <c r="E4421" s="1">
        <v>0</v>
      </c>
      <c r="F4421" s="1" t="s">
        <v>25</v>
      </c>
      <c r="G4421" s="1" t="s">
        <v>49</v>
      </c>
      <c r="H4421" s="1" t="s">
        <v>1056</v>
      </c>
      <c r="I4421" s="1" t="s">
        <v>878</v>
      </c>
      <c r="J4421" s="1">
        <v>0</v>
      </c>
      <c r="K4421" s="1" t="s">
        <v>1092</v>
      </c>
      <c r="L4421" s="1" t="s">
        <v>1058</v>
      </c>
      <c r="M4421" s="1" t="s">
        <v>1059</v>
      </c>
      <c r="N4421" s="1"/>
      <c r="O4421" s="1" t="s">
        <v>41</v>
      </c>
      <c r="P4421" s="2" t="s">
        <v>33</v>
      </c>
      <c r="Q4421" s="1" t="s">
        <v>108</v>
      </c>
      <c r="R4421" s="1" t="str">
        <f>VLOOKUP(表2[index_id],表1[],2)</f>
        <v>ValueOntology.QUANTITY</v>
      </c>
      <c r="S4421" t="str">
        <f>VLOOKUP(表2[index_id],表3[],2)</f>
        <v>ValueOntology.QUANTITY</v>
      </c>
      <c r="T4421" s="5" t="str">
        <f>VLOOKUP(表2[index_id],表4[],2)</f>
        <v>ValueOntology.QUANTITY</v>
      </c>
      <c r="U4421" t="str">
        <f>VLOOKUP(表2[index_id],表5[],2)</f>
        <v>ValueOntology.QUANTITY</v>
      </c>
      <c r="V4421" t="str">
        <f>VLOOKUP(表2[index_id],表6[],2)</f>
        <v>ValueOntology.QUANTITY</v>
      </c>
      <c r="W4421" t="str">
        <f>VLOOKUP(表2[index_id],表7[],2)</f>
        <v>ValueOntology.QUANTITY</v>
      </c>
      <c r="X4421" t="str">
        <f>VLOOKUP(表2[index_id],表8[],2)</f>
        <v>ValueOntology.QUANTITY</v>
      </c>
      <c r="Y4421" t="str">
        <f>VLOOKUP(表2[index_id],表9[],2)</f>
        <v>ValueOntology.QUANTITY</v>
      </c>
      <c r="Z4421" t="str">
        <f>VLOOKUP(表2[index_id],表10[],2)</f>
        <v>ValueOntology.QUANTITY</v>
      </c>
      <c r="AA4421" t="str">
        <f>VLOOKUP(表2[index_id],表11[],2)</f>
        <v>ValueOntology.QUANTITY</v>
      </c>
      <c r="AB4421" s="8" t="b">
        <f>表2[[#This Row],[vo104]]=表2[[#This Row],[vo109]]</f>
        <v>1</v>
      </c>
    </row>
    <row r="4422" spans="1:28" ht="15" x14ac:dyDescent="0.25">
      <c r="A4422" s="1">
        <v>139998</v>
      </c>
      <c r="B4422" s="1">
        <v>8030102576</v>
      </c>
      <c r="C4422" s="1" t="s">
        <v>5617</v>
      </c>
      <c r="D4422" s="1"/>
      <c r="E4422" s="1">
        <v>2</v>
      </c>
      <c r="F4422" s="1" t="s">
        <v>359</v>
      </c>
      <c r="G4422" s="1" t="s">
        <v>49</v>
      </c>
      <c r="H4422" s="1" t="s">
        <v>1056</v>
      </c>
      <c r="I4422" s="1" t="s">
        <v>878</v>
      </c>
      <c r="J4422" s="1">
        <v>0</v>
      </c>
      <c r="K4422" s="1" t="s">
        <v>4182</v>
      </c>
      <c r="L4422" s="1" t="s">
        <v>4183</v>
      </c>
      <c r="M4422" s="1" t="s">
        <v>1059</v>
      </c>
      <c r="N4422" s="1"/>
      <c r="O4422" s="1" t="s">
        <v>41</v>
      </c>
      <c r="P4422" s="2" t="s">
        <v>33</v>
      </c>
      <c r="Q4422" s="1" t="s">
        <v>345</v>
      </c>
      <c r="R4422" s="1" t="str">
        <f>VLOOKUP(表2[index_id],表1[],2)</f>
        <v>ValueOntology.PERCENTAGE</v>
      </c>
      <c r="S4422" t="str">
        <f>VLOOKUP(表2[index_id],表3[],2)</f>
        <v>ValueOntology.PERCENTAGE</v>
      </c>
      <c r="T4422" s="5" t="str">
        <f>VLOOKUP(表2[index_id],表4[],2)</f>
        <v>ValueOntology.PERCENTAGE</v>
      </c>
      <c r="U4422" t="str">
        <f>VLOOKUP(表2[index_id],表5[],2)</f>
        <v>ValueOntology.PERCENTAGE</v>
      </c>
      <c r="V4422" t="str">
        <f>VLOOKUP(表2[index_id],表6[],2)</f>
        <v>ValueOntology.PERCENTAGE</v>
      </c>
      <c r="W4422" t="str">
        <f>VLOOKUP(表2[index_id],表7[],2)</f>
        <v>ValueOntology.PERCENTAGE</v>
      </c>
      <c r="X4422" t="str">
        <f>VLOOKUP(表2[index_id],表8[],2)</f>
        <v>ValueOntology.PERCENTAGE</v>
      </c>
      <c r="Y4422" t="str">
        <f>VLOOKUP(表2[index_id],表9[],2)</f>
        <v>ValueOntology.PROPORTION_OF_NATION</v>
      </c>
      <c r="Z4422" t="str">
        <f>VLOOKUP(表2[index_id],表10[],2)</f>
        <v>ValueOntology.PROPORTION_OF_NATION</v>
      </c>
      <c r="AA4422" t="str">
        <f>VLOOKUP(表2[index_id],表11[],2)</f>
        <v>ValueOntology.PROPORTION_OF_NATION</v>
      </c>
      <c r="AB4422" s="8" t="b">
        <f>表2[[#This Row],[vo104]]=表2[[#This Row],[vo109]]</f>
        <v>1</v>
      </c>
    </row>
    <row r="4423" spans="1:28" ht="15" hidden="1" x14ac:dyDescent="0.25">
      <c r="A4423" s="1">
        <v>141611</v>
      </c>
      <c r="B4423" s="1">
        <v>8030103521</v>
      </c>
      <c r="C4423" s="1" t="s">
        <v>5618</v>
      </c>
      <c r="D4423" s="1"/>
      <c r="E4423" s="1">
        <v>2</v>
      </c>
      <c r="F4423" s="1" t="s">
        <v>310</v>
      </c>
      <c r="G4423" s="1" t="s">
        <v>49</v>
      </c>
      <c r="H4423" s="1" t="s">
        <v>1056</v>
      </c>
      <c r="I4423" s="1" t="s">
        <v>878</v>
      </c>
      <c r="J4423" s="1">
        <v>0</v>
      </c>
      <c r="K4423" s="1" t="s">
        <v>1110</v>
      </c>
      <c r="L4423" s="1" t="s">
        <v>1111</v>
      </c>
      <c r="M4423" s="1" t="s">
        <v>1059</v>
      </c>
      <c r="N4423" s="1"/>
      <c r="O4423" s="1" t="s">
        <v>41</v>
      </c>
      <c r="P4423" s="2" t="s">
        <v>33</v>
      </c>
      <c r="Q4423" s="1" t="s">
        <v>108</v>
      </c>
      <c r="R4423" s="1" t="str">
        <f>VLOOKUP(表2[index_id],表1[],2)</f>
        <v>ValueOntology.PERCENTAGE</v>
      </c>
      <c r="S4423" t="str">
        <f>VLOOKUP(表2[index_id],表3[],2)</f>
        <v>ValueOntology.PERCENTAGE</v>
      </c>
      <c r="T4423" s="5" t="str">
        <f>VLOOKUP(表2[index_id],表4[],2)</f>
        <v>ValueOntology.PERCENTAGE</v>
      </c>
      <c r="U4423" t="str">
        <f>VLOOKUP(表2[index_id],表5[],2)</f>
        <v>ValueOntology.PERCENTAGE</v>
      </c>
      <c r="V4423" t="str">
        <f>VLOOKUP(表2[index_id],表6[],2)</f>
        <v>ValueOntology.PERCENTAGE</v>
      </c>
      <c r="W4423" t="str">
        <f>VLOOKUP(表2[index_id],表7[],2)</f>
        <v>ValueOntology.PERCENTAGE</v>
      </c>
      <c r="X4423" t="str">
        <f>VLOOKUP(表2[index_id],表8[],2)</f>
        <v>ValueOntology.PERCENTAGE</v>
      </c>
      <c r="Y4423" t="str">
        <f>VLOOKUP(表2[index_id],表9[],2)</f>
        <v>ValueOntology.PERCENTAGE</v>
      </c>
      <c r="Z4423" t="str">
        <f>VLOOKUP(表2[index_id],表10[],2)</f>
        <v>ValueOntology.PERCENTAGE</v>
      </c>
      <c r="AA4423" t="str">
        <f>VLOOKUP(表2[index_id],表11[],2)</f>
        <v>ValueOntology.PERCENTAGE</v>
      </c>
      <c r="AB4423" s="8" t="b">
        <f>表2[[#This Row],[vo104]]=表2[[#This Row],[vo109]]</f>
        <v>1</v>
      </c>
    </row>
    <row r="4424" spans="1:28" ht="15" x14ac:dyDescent="0.25">
      <c r="A4424" s="1">
        <v>141708</v>
      </c>
      <c r="B4424" s="1">
        <v>8030103615</v>
      </c>
      <c r="C4424" s="1" t="s">
        <v>5619</v>
      </c>
      <c r="D4424" s="1"/>
      <c r="E4424" s="1">
        <v>2</v>
      </c>
      <c r="F4424" s="1" t="s">
        <v>359</v>
      </c>
      <c r="G4424" s="1" t="s">
        <v>49</v>
      </c>
      <c r="H4424" s="1" t="s">
        <v>1056</v>
      </c>
      <c r="I4424" s="1" t="s">
        <v>878</v>
      </c>
      <c r="J4424" s="1">
        <v>0</v>
      </c>
      <c r="K4424" s="1" t="s">
        <v>4186</v>
      </c>
      <c r="L4424" s="1" t="s">
        <v>4187</v>
      </c>
      <c r="M4424" s="1" t="s">
        <v>1059</v>
      </c>
      <c r="N4424" s="1"/>
      <c r="O4424" s="1" t="s">
        <v>41</v>
      </c>
      <c r="P4424" s="2" t="s">
        <v>33</v>
      </c>
      <c r="Q4424" s="1" t="s">
        <v>345</v>
      </c>
      <c r="R4424" s="1" t="str">
        <f>VLOOKUP(表2[index_id],表1[],2)</f>
        <v>ValueOntology.PERCENTAGE</v>
      </c>
      <c r="S4424" t="str">
        <f>VLOOKUP(表2[index_id],表3[],2)</f>
        <v>ValueOntology.PERCENTAGE</v>
      </c>
      <c r="T4424" s="5" t="str">
        <f>VLOOKUP(表2[index_id],表4[],2)</f>
        <v>ValueOntology.PERCENTAGE</v>
      </c>
      <c r="U4424" t="str">
        <f>VLOOKUP(表2[index_id],表5[],2)</f>
        <v>ValueOntology.PERCENTAGE</v>
      </c>
      <c r="V4424" t="str">
        <f>VLOOKUP(表2[index_id],表6[],2)</f>
        <v>ValueOntology.PERCENTAGE</v>
      </c>
      <c r="W4424" t="str">
        <f>VLOOKUP(表2[index_id],表7[],2)</f>
        <v>ValueOntology.PERCENTAGE</v>
      </c>
      <c r="X4424" t="str">
        <f>VLOOKUP(表2[index_id],表8[],2)</f>
        <v>ValueOntology.PERCENTAGE</v>
      </c>
      <c r="Y4424" t="str">
        <f>VLOOKUP(表2[index_id],表9[],2)</f>
        <v>ValueOntology.PROPORTION_OF_NATION</v>
      </c>
      <c r="Z4424" t="str">
        <f>VLOOKUP(表2[index_id],表10[],2)</f>
        <v>ValueOntology.PROPORTION_OF_NATION</v>
      </c>
      <c r="AA4424" t="str">
        <f>VLOOKUP(表2[index_id],表11[],2)</f>
        <v>ValueOntology.PROPORTION_OF_NATION</v>
      </c>
      <c r="AB4424" s="8" t="b">
        <f>表2[[#This Row],[vo104]]=表2[[#This Row],[vo109]]</f>
        <v>1</v>
      </c>
    </row>
    <row r="4425" spans="1:28" ht="15" x14ac:dyDescent="0.25">
      <c r="A4425" s="1">
        <v>139649</v>
      </c>
      <c r="B4425" s="1">
        <v>8030102200</v>
      </c>
      <c r="C4425" s="1" t="s">
        <v>5620</v>
      </c>
      <c r="D4425" s="1"/>
      <c r="E4425" s="1">
        <v>2</v>
      </c>
      <c r="F4425" s="1" t="s">
        <v>359</v>
      </c>
      <c r="G4425" s="1" t="s">
        <v>49</v>
      </c>
      <c r="H4425" s="1" t="s">
        <v>1056</v>
      </c>
      <c r="I4425" s="1" t="s">
        <v>972</v>
      </c>
      <c r="J4425" s="1">
        <v>0</v>
      </c>
      <c r="K4425" s="1" t="s">
        <v>4186</v>
      </c>
      <c r="L4425" s="1" t="s">
        <v>4187</v>
      </c>
      <c r="M4425" s="1" t="s">
        <v>1059</v>
      </c>
      <c r="N4425" s="1"/>
      <c r="O4425" s="1" t="s">
        <v>41</v>
      </c>
      <c r="P4425" s="2" t="s">
        <v>33</v>
      </c>
      <c r="Q4425" s="1" t="s">
        <v>345</v>
      </c>
      <c r="R4425" s="1" t="str">
        <f>VLOOKUP(表2[index_id],表1[],2)</f>
        <v>ValueOntology.PERCENTAGE</v>
      </c>
      <c r="S4425" t="str">
        <f>VLOOKUP(表2[index_id],表3[],2)</f>
        <v>ValueOntology.PERCENTAGE</v>
      </c>
      <c r="T4425" s="5" t="str">
        <f>VLOOKUP(表2[index_id],表4[],2)</f>
        <v>ValueOntology.PERCENTAGE</v>
      </c>
      <c r="U4425" t="str">
        <f>VLOOKUP(表2[index_id],表5[],2)</f>
        <v>ValueOntology.PERCENTAGE</v>
      </c>
      <c r="V4425" t="str">
        <f>VLOOKUP(表2[index_id],表6[],2)</f>
        <v>ValueOntology.PERCENTAGE</v>
      </c>
      <c r="W4425" t="str">
        <f>VLOOKUP(表2[index_id],表7[],2)</f>
        <v>ValueOntology.PERCENTAGE</v>
      </c>
      <c r="X4425" t="str">
        <f>VLOOKUP(表2[index_id],表8[],2)</f>
        <v>ValueOntology.PERCENTAGE</v>
      </c>
      <c r="Y4425" t="str">
        <f>VLOOKUP(表2[index_id],表9[],2)</f>
        <v>ValueOntology.PROPORTION_OF_NATION</v>
      </c>
      <c r="Z4425" t="str">
        <f>VLOOKUP(表2[index_id],表10[],2)</f>
        <v>ValueOntology.PROPORTION_OF_NATION</v>
      </c>
      <c r="AA4425" t="str">
        <f>VLOOKUP(表2[index_id],表11[],2)</f>
        <v>ValueOntology.PROPORTION_OF_NATION</v>
      </c>
      <c r="AB4425" s="8" t="b">
        <f>表2[[#This Row],[vo104]]=表2[[#This Row],[vo109]]</f>
        <v>1</v>
      </c>
    </row>
    <row r="4426" spans="1:28" ht="15" x14ac:dyDescent="0.25">
      <c r="A4426" s="1">
        <v>139778</v>
      </c>
      <c r="B4426" s="1">
        <v>8030102320</v>
      </c>
      <c r="C4426" s="1" t="s">
        <v>5621</v>
      </c>
      <c r="D4426" s="1"/>
      <c r="E4426" s="1">
        <v>2</v>
      </c>
      <c r="F4426" s="1" t="s">
        <v>359</v>
      </c>
      <c r="G4426" s="1" t="s">
        <v>49</v>
      </c>
      <c r="H4426" s="1" t="s">
        <v>1056</v>
      </c>
      <c r="I4426" s="1" t="s">
        <v>972</v>
      </c>
      <c r="J4426" s="1">
        <v>0</v>
      </c>
      <c r="K4426" s="1" t="s">
        <v>4193</v>
      </c>
      <c r="L4426" s="1" t="s">
        <v>4194</v>
      </c>
      <c r="M4426" s="1" t="s">
        <v>1059</v>
      </c>
      <c r="N4426" s="1"/>
      <c r="O4426" s="1" t="s">
        <v>41</v>
      </c>
      <c r="P4426" s="2" t="s">
        <v>33</v>
      </c>
      <c r="Q4426" s="1" t="s">
        <v>345</v>
      </c>
      <c r="R4426" s="1" t="str">
        <f>VLOOKUP(表2[index_id],表1[],2)</f>
        <v>ValueOntology.PERCENTAGE</v>
      </c>
      <c r="S4426" t="str">
        <f>VLOOKUP(表2[index_id],表3[],2)</f>
        <v>ValueOntology.PERCENTAGE</v>
      </c>
      <c r="T4426" s="5" t="str">
        <f>VLOOKUP(表2[index_id],表4[],2)</f>
        <v>ValueOntology.PERCENTAGE</v>
      </c>
      <c r="U4426" t="str">
        <f>VLOOKUP(表2[index_id],表5[],2)</f>
        <v>ValueOntology.PERCENTAGE</v>
      </c>
      <c r="V4426" t="str">
        <f>VLOOKUP(表2[index_id],表6[],2)</f>
        <v>ValueOntology.PERCENTAGE</v>
      </c>
      <c r="W4426" t="str">
        <f>VLOOKUP(表2[index_id],表7[],2)</f>
        <v>ValueOntology.PERCENTAGE</v>
      </c>
      <c r="X4426" t="str">
        <f>VLOOKUP(表2[index_id],表8[],2)</f>
        <v>ValueOntology.PERCENTAGE</v>
      </c>
      <c r="Y4426" t="str">
        <f>VLOOKUP(表2[index_id],表9[],2)</f>
        <v>ValueOntology.PROPORTION_OF_NATION</v>
      </c>
      <c r="Z4426" t="str">
        <f>VLOOKUP(表2[index_id],表10[],2)</f>
        <v>ValueOntology.PROPORTION_OF_NATION</v>
      </c>
      <c r="AA4426" t="str">
        <f>VLOOKUP(表2[index_id],表11[],2)</f>
        <v>ValueOntology.PROPORTION_OF_NATION</v>
      </c>
      <c r="AB4426" s="8" t="b">
        <f>表2[[#This Row],[vo104]]=表2[[#This Row],[vo109]]</f>
        <v>1</v>
      </c>
    </row>
    <row r="4427" spans="1:28" ht="15" hidden="1" x14ac:dyDescent="0.25">
      <c r="A4427" s="1">
        <v>139779</v>
      </c>
      <c r="B4427" s="1">
        <v>8030102321</v>
      </c>
      <c r="C4427" s="1" t="s">
        <v>5622</v>
      </c>
      <c r="D4427" s="1"/>
      <c r="E4427" s="1">
        <v>2</v>
      </c>
      <c r="F4427" s="1" t="s">
        <v>310</v>
      </c>
      <c r="G4427" s="1" t="s">
        <v>49</v>
      </c>
      <c r="H4427" s="1" t="s">
        <v>1056</v>
      </c>
      <c r="I4427" s="1" t="s">
        <v>972</v>
      </c>
      <c r="J4427" s="1">
        <v>0</v>
      </c>
      <c r="K4427" s="1" t="s">
        <v>1096</v>
      </c>
      <c r="L4427" s="1" t="s">
        <v>1097</v>
      </c>
      <c r="M4427" s="1" t="s">
        <v>1059</v>
      </c>
      <c r="N4427" s="1"/>
      <c r="O4427" s="1" t="s">
        <v>41</v>
      </c>
      <c r="P4427" s="2" t="s">
        <v>33</v>
      </c>
      <c r="Q4427" s="1" t="s">
        <v>108</v>
      </c>
      <c r="R4427" s="1" t="str">
        <f>VLOOKUP(表2[index_id],表1[],2)</f>
        <v>ValueOntology.PERCENTAGE</v>
      </c>
      <c r="S4427" t="str">
        <f>VLOOKUP(表2[index_id],表3[],2)</f>
        <v>ValueOntology.PERCENTAGE</v>
      </c>
      <c r="T4427" s="5" t="str">
        <f>VLOOKUP(表2[index_id],表4[],2)</f>
        <v>ValueOntology.PERCENTAGE</v>
      </c>
      <c r="U4427" t="str">
        <f>VLOOKUP(表2[index_id],表5[],2)</f>
        <v>ValueOntology.PERCENTAGE</v>
      </c>
      <c r="V4427" t="str">
        <f>VLOOKUP(表2[index_id],表6[],2)</f>
        <v>ValueOntology.PERCENTAGE</v>
      </c>
      <c r="W4427" t="str">
        <f>VLOOKUP(表2[index_id],表7[],2)</f>
        <v>ValueOntology.PERCENTAGE</v>
      </c>
      <c r="X4427" t="str">
        <f>VLOOKUP(表2[index_id],表8[],2)</f>
        <v>ValueOntology.PERCENTAGE</v>
      </c>
      <c r="Y4427" t="str">
        <f>VLOOKUP(表2[index_id],表9[],2)</f>
        <v>ValueOntology.PERCENTAGE</v>
      </c>
      <c r="Z4427" t="str">
        <f>VLOOKUP(表2[index_id],表10[],2)</f>
        <v>ValueOntology.PERCENTAGE</v>
      </c>
      <c r="AA4427" t="str">
        <f>VLOOKUP(表2[index_id],表11[],2)</f>
        <v>ValueOntology.PERCENTAGE</v>
      </c>
      <c r="AB4427" s="8" t="b">
        <f>表2[[#This Row],[vo104]]=表2[[#This Row],[vo109]]</f>
        <v>1</v>
      </c>
    </row>
    <row r="4428" spans="1:28" ht="15" hidden="1" x14ac:dyDescent="0.25">
      <c r="A4428" s="1">
        <v>139180</v>
      </c>
      <c r="B4428" s="1">
        <v>8030101736</v>
      </c>
      <c r="C4428" s="1" t="s">
        <v>5623</v>
      </c>
      <c r="D4428" s="1"/>
      <c r="E4428" s="1">
        <v>2</v>
      </c>
      <c r="F4428" s="1" t="s">
        <v>310</v>
      </c>
      <c r="G4428" s="1" t="s">
        <v>49</v>
      </c>
      <c r="H4428" s="1" t="s">
        <v>1056</v>
      </c>
      <c r="I4428" s="1" t="s">
        <v>878</v>
      </c>
      <c r="J4428" s="1">
        <v>0</v>
      </c>
      <c r="K4428" s="1" t="s">
        <v>1102</v>
      </c>
      <c r="L4428" s="1" t="s">
        <v>1103</v>
      </c>
      <c r="M4428" s="1" t="s">
        <v>1059</v>
      </c>
      <c r="N4428" s="1"/>
      <c r="O4428" s="1" t="s">
        <v>41</v>
      </c>
      <c r="P4428" s="2" t="s">
        <v>33</v>
      </c>
      <c r="Q4428" s="1" t="s">
        <v>108</v>
      </c>
      <c r="R4428" s="1" t="str">
        <f>VLOOKUP(表2[index_id],表1[],2)</f>
        <v>ValueOntology.PERCENTAGE</v>
      </c>
      <c r="S4428" t="str">
        <f>VLOOKUP(表2[index_id],表3[],2)</f>
        <v>ValueOntology.PERCENTAGE</v>
      </c>
      <c r="T4428" s="5" t="str">
        <f>VLOOKUP(表2[index_id],表4[],2)</f>
        <v>ValueOntology.PERCENTAGE</v>
      </c>
      <c r="U4428" t="str">
        <f>VLOOKUP(表2[index_id],表5[],2)</f>
        <v>ValueOntology.PERCENTAGE</v>
      </c>
      <c r="V4428" t="str">
        <f>VLOOKUP(表2[index_id],表6[],2)</f>
        <v>ValueOntology.PERCENTAGE</v>
      </c>
      <c r="W4428" t="str">
        <f>VLOOKUP(表2[index_id],表7[],2)</f>
        <v>ValueOntology.PERCENTAGE</v>
      </c>
      <c r="X4428" t="str">
        <f>VLOOKUP(表2[index_id],表8[],2)</f>
        <v>ValueOntology.PERCENTAGE</v>
      </c>
      <c r="Y4428" t="str">
        <f>VLOOKUP(表2[index_id],表9[],2)</f>
        <v>ValueOntology.PERCENTAGE</v>
      </c>
      <c r="Z4428" t="str">
        <f>VLOOKUP(表2[index_id],表10[],2)</f>
        <v>ValueOntology.PERCENTAGE</v>
      </c>
      <c r="AA4428" t="str">
        <f>VLOOKUP(表2[index_id],表11[],2)</f>
        <v>ValueOntology.PERCENTAGE</v>
      </c>
      <c r="AB4428" s="8" t="b">
        <f>表2[[#This Row],[vo104]]=表2[[#This Row],[vo109]]</f>
        <v>1</v>
      </c>
    </row>
    <row r="4429" spans="1:28" ht="15" x14ac:dyDescent="0.25">
      <c r="A4429" s="1">
        <v>139276</v>
      </c>
      <c r="B4429" s="1">
        <v>8030101830</v>
      </c>
      <c r="C4429" s="1" t="s">
        <v>5624</v>
      </c>
      <c r="D4429" s="1"/>
      <c r="E4429" s="1">
        <v>2</v>
      </c>
      <c r="F4429" s="1" t="s">
        <v>359</v>
      </c>
      <c r="G4429" s="1" t="s">
        <v>49</v>
      </c>
      <c r="H4429" s="1" t="s">
        <v>1056</v>
      </c>
      <c r="I4429" s="1" t="s">
        <v>878</v>
      </c>
      <c r="J4429" s="1">
        <v>0</v>
      </c>
      <c r="K4429" s="1" t="s">
        <v>4198</v>
      </c>
      <c r="L4429" s="1" t="s">
        <v>4199</v>
      </c>
      <c r="M4429" s="1" t="s">
        <v>1059</v>
      </c>
      <c r="N4429" s="1"/>
      <c r="O4429" s="1" t="s">
        <v>41</v>
      </c>
      <c r="P4429" s="2" t="s">
        <v>33</v>
      </c>
      <c r="Q4429" s="1" t="s">
        <v>345</v>
      </c>
      <c r="R4429" s="1" t="str">
        <f>VLOOKUP(表2[index_id],表1[],2)</f>
        <v>ValueOntology.PERCENTAGE</v>
      </c>
      <c r="S4429" t="str">
        <f>VLOOKUP(表2[index_id],表3[],2)</f>
        <v>ValueOntology.PERCENTAGE</v>
      </c>
      <c r="T4429" s="5" t="str">
        <f>VLOOKUP(表2[index_id],表4[],2)</f>
        <v>ValueOntology.PERCENTAGE</v>
      </c>
      <c r="U4429" t="str">
        <f>VLOOKUP(表2[index_id],表5[],2)</f>
        <v>ValueOntology.PERCENTAGE</v>
      </c>
      <c r="V4429" t="str">
        <f>VLOOKUP(表2[index_id],表6[],2)</f>
        <v>ValueOntology.PERCENTAGE</v>
      </c>
      <c r="W4429" t="str">
        <f>VLOOKUP(表2[index_id],表7[],2)</f>
        <v>ValueOntology.PERCENTAGE</v>
      </c>
      <c r="X4429" t="str">
        <f>VLOOKUP(表2[index_id],表8[],2)</f>
        <v>ValueOntology.PERCENTAGE</v>
      </c>
      <c r="Y4429" t="str">
        <f>VLOOKUP(表2[index_id],表9[],2)</f>
        <v>ValueOntology.PROPORTION_OF_NATION</v>
      </c>
      <c r="Z4429" t="str">
        <f>VLOOKUP(表2[index_id],表10[],2)</f>
        <v>ValueOntology.PROPORTION_OF_NATION</v>
      </c>
      <c r="AA4429" t="str">
        <f>VLOOKUP(表2[index_id],表11[],2)</f>
        <v>ValueOntology.PROPORTION_OF_NATION</v>
      </c>
      <c r="AB4429" s="8" t="b">
        <f>表2[[#This Row],[vo104]]=表2[[#This Row],[vo109]]</f>
        <v>1</v>
      </c>
    </row>
    <row r="4430" spans="1:28" ht="15" hidden="1" x14ac:dyDescent="0.25">
      <c r="A4430" s="1">
        <v>139837</v>
      </c>
      <c r="B4430" s="1">
        <v>8030102389</v>
      </c>
      <c r="C4430" s="1" t="s">
        <v>5625</v>
      </c>
      <c r="D4430" s="1"/>
      <c r="E4430" s="1">
        <v>0</v>
      </c>
      <c r="F4430" s="1" t="s">
        <v>25</v>
      </c>
      <c r="G4430" s="1" t="s">
        <v>49</v>
      </c>
      <c r="H4430" s="1" t="s">
        <v>1056</v>
      </c>
      <c r="I4430" s="1" t="s">
        <v>878</v>
      </c>
      <c r="J4430" s="1">
        <v>0</v>
      </c>
      <c r="K4430" s="1" t="s">
        <v>1087</v>
      </c>
      <c r="L4430" s="1" t="s">
        <v>1072</v>
      </c>
      <c r="M4430" s="1" t="s">
        <v>1059</v>
      </c>
      <c r="N4430" s="1"/>
      <c r="O4430" s="1" t="s">
        <v>41</v>
      </c>
      <c r="P4430" s="2" t="s">
        <v>33</v>
      </c>
      <c r="Q4430" s="1" t="s">
        <v>108</v>
      </c>
      <c r="R4430" s="1" t="str">
        <f>VLOOKUP(表2[index_id],表1[],2)</f>
        <v>ValueOntology.QUANTITY</v>
      </c>
      <c r="S4430" t="str">
        <f>VLOOKUP(表2[index_id],表3[],2)</f>
        <v>ValueOntology.QUANTITY</v>
      </c>
      <c r="T4430" s="5" t="str">
        <f>VLOOKUP(表2[index_id],表4[],2)</f>
        <v>ValueOntology.QUANTITY</v>
      </c>
      <c r="U4430" t="str">
        <f>VLOOKUP(表2[index_id],表5[],2)</f>
        <v>ValueOntology.QUANTITY</v>
      </c>
      <c r="V4430" t="str">
        <f>VLOOKUP(表2[index_id],表6[],2)</f>
        <v>ValueOntology.QUANTITY</v>
      </c>
      <c r="W4430" t="str">
        <f>VLOOKUP(表2[index_id],表7[],2)</f>
        <v>ValueOntology.QUANTITY</v>
      </c>
      <c r="X4430" t="str">
        <f>VLOOKUP(表2[index_id],表8[],2)</f>
        <v>ValueOntology.QUANTITY</v>
      </c>
      <c r="Y4430" t="str">
        <f>VLOOKUP(表2[index_id],表9[],2)</f>
        <v>ValueOntology.QUANTITY</v>
      </c>
      <c r="Z4430" t="str">
        <f>VLOOKUP(表2[index_id],表10[],2)</f>
        <v>ValueOntology.QUANTITY</v>
      </c>
      <c r="AA4430" t="str">
        <f>VLOOKUP(表2[index_id],表11[],2)</f>
        <v>ValueOntology.QUANTITY</v>
      </c>
      <c r="AB4430" s="8" t="b">
        <f>表2[[#This Row],[vo104]]=表2[[#This Row],[vo109]]</f>
        <v>1</v>
      </c>
    </row>
    <row r="4431" spans="1:28" ht="15" hidden="1" x14ac:dyDescent="0.25">
      <c r="A4431" s="1">
        <v>141874</v>
      </c>
      <c r="B4431" s="1">
        <v>8030104069</v>
      </c>
      <c r="C4431" s="1" t="s">
        <v>5626</v>
      </c>
      <c r="D4431" s="1"/>
      <c r="E4431" s="1">
        <v>0</v>
      </c>
      <c r="F4431" s="1" t="s">
        <v>25</v>
      </c>
      <c r="G4431" s="1" t="s">
        <v>49</v>
      </c>
      <c r="H4431" s="1" t="s">
        <v>1056</v>
      </c>
      <c r="I4431" s="1" t="s">
        <v>878</v>
      </c>
      <c r="J4431" s="1">
        <v>0</v>
      </c>
      <c r="K4431" s="1" t="s">
        <v>1087</v>
      </c>
      <c r="L4431" s="1" t="s">
        <v>70</v>
      </c>
      <c r="M4431" s="1" t="s">
        <v>1059</v>
      </c>
      <c r="N4431" s="1"/>
      <c r="O4431" s="1" t="s">
        <v>41</v>
      </c>
      <c r="P4431" s="2" t="s">
        <v>33</v>
      </c>
      <c r="Q4431" s="1" t="s">
        <v>303</v>
      </c>
      <c r="R4431" s="1" t="str">
        <f>VLOOKUP(表2[index_id],表1[],2)</f>
        <v>ValueOntology.DIFF_QUANTITY</v>
      </c>
      <c r="S4431" t="str">
        <f>VLOOKUP(表2[index_id],表3[],2)</f>
        <v>ValueOntology.DIFF_QUANTITY</v>
      </c>
      <c r="T4431" s="5" t="str">
        <f>VLOOKUP(表2[index_id],表4[],2)</f>
        <v>ValueOntology.DIFF_QUANTITY</v>
      </c>
      <c r="U4431" t="str">
        <f>VLOOKUP(表2[index_id],表5[],2)</f>
        <v>ValueOntology.DIFF_QUANTITY</v>
      </c>
      <c r="V4431" t="str">
        <f>VLOOKUP(表2[index_id],表6[],2)</f>
        <v>ValueOntology.DIFF_QUANTITY</v>
      </c>
      <c r="W4431" t="str">
        <f>VLOOKUP(表2[index_id],表7[],2)</f>
        <v>ValueOntology.DIFF_QUANTITY</v>
      </c>
      <c r="X4431" t="str">
        <f>VLOOKUP(表2[index_id],表8[],2)</f>
        <v>ValueOntology.DIFF_QUANTITY</v>
      </c>
      <c r="Y4431" t="str">
        <f>VLOOKUP(表2[index_id],表9[],2)</f>
        <v>ValueOntology.DIFF_QUANTITY</v>
      </c>
      <c r="Z4431" t="str">
        <f>VLOOKUP(表2[index_id],表10[],2)</f>
        <v>ValueOntology.DIFF_QUANTITY</v>
      </c>
      <c r="AA4431" t="str">
        <f>VLOOKUP(表2[index_id],表11[],2)</f>
        <v>ValueOntology.DIFF_QUANTITY</v>
      </c>
      <c r="AB4431" s="8" t="b">
        <f>表2[[#This Row],[vo104]]=表2[[#This Row],[vo109]]</f>
        <v>1</v>
      </c>
    </row>
    <row r="4432" spans="1:28" ht="15" hidden="1" x14ac:dyDescent="0.25">
      <c r="A4432" s="1">
        <v>139913</v>
      </c>
      <c r="B4432" s="1">
        <v>8030102483</v>
      </c>
      <c r="C4432" s="1" t="s">
        <v>5627</v>
      </c>
      <c r="D4432" s="1"/>
      <c r="E4432" s="1">
        <v>2</v>
      </c>
      <c r="F4432" s="1" t="s">
        <v>310</v>
      </c>
      <c r="G4432" s="1" t="s">
        <v>49</v>
      </c>
      <c r="H4432" s="1" t="s">
        <v>1056</v>
      </c>
      <c r="I4432" s="1" t="s">
        <v>878</v>
      </c>
      <c r="J4432" s="1">
        <v>0</v>
      </c>
      <c r="K4432" s="1" t="s">
        <v>1090</v>
      </c>
      <c r="L4432" s="1" t="s">
        <v>1075</v>
      </c>
      <c r="M4432" s="1" t="s">
        <v>1059</v>
      </c>
      <c r="N4432" s="1"/>
      <c r="O4432" s="1" t="s">
        <v>41</v>
      </c>
      <c r="P4432" s="2" t="s">
        <v>33</v>
      </c>
      <c r="Q4432" s="1" t="s">
        <v>108</v>
      </c>
      <c r="R4432" s="1" t="str">
        <f>VLOOKUP(表2[index_id],表1[],2)</f>
        <v>ValueOntology.PERCENTAGE</v>
      </c>
      <c r="S4432" t="str">
        <f>VLOOKUP(表2[index_id],表3[],2)</f>
        <v>ValueOntology.PERCENTAGE</v>
      </c>
      <c r="T4432" s="5" t="str">
        <f>VLOOKUP(表2[index_id],表4[],2)</f>
        <v>ValueOntology.PERCENTAGE</v>
      </c>
      <c r="U4432" t="str">
        <f>VLOOKUP(表2[index_id],表5[],2)</f>
        <v>ValueOntology.PERCENTAGE</v>
      </c>
      <c r="V4432" t="str">
        <f>VLOOKUP(表2[index_id],表6[],2)</f>
        <v>ValueOntology.PERCENTAGE</v>
      </c>
      <c r="W4432" t="str">
        <f>VLOOKUP(表2[index_id],表7[],2)</f>
        <v>ValueOntology.PERCENTAGE</v>
      </c>
      <c r="X4432" t="str">
        <f>VLOOKUP(表2[index_id],表8[],2)</f>
        <v>ValueOntology.PERCENTAGE</v>
      </c>
      <c r="Y4432" t="str">
        <f>VLOOKUP(表2[index_id],表9[],2)</f>
        <v>ValueOntology.PERCENTAGE</v>
      </c>
      <c r="Z4432" t="str">
        <f>VLOOKUP(表2[index_id],表10[],2)</f>
        <v>ValueOntology.PERCENTAGE</v>
      </c>
      <c r="AA4432" t="str">
        <f>VLOOKUP(表2[index_id],表11[],2)</f>
        <v>ValueOntology.PERCENTAGE</v>
      </c>
      <c r="AB4432" s="8" t="b">
        <f>表2[[#This Row],[vo104]]=表2[[#This Row],[vo109]]</f>
        <v>1</v>
      </c>
    </row>
    <row r="4433" spans="1:28" ht="15" x14ac:dyDescent="0.25">
      <c r="A4433" s="1">
        <v>139714</v>
      </c>
      <c r="B4433" s="1">
        <v>8030102260</v>
      </c>
      <c r="C4433" s="1" t="s">
        <v>5628</v>
      </c>
      <c r="D4433" s="1"/>
      <c r="E4433" s="1">
        <v>2</v>
      </c>
      <c r="F4433" s="1" t="s">
        <v>359</v>
      </c>
      <c r="G4433" s="1" t="s">
        <v>49</v>
      </c>
      <c r="H4433" s="1" t="s">
        <v>1056</v>
      </c>
      <c r="I4433" s="1" t="s">
        <v>972</v>
      </c>
      <c r="J4433" s="1">
        <v>0</v>
      </c>
      <c r="K4433" s="1" t="s">
        <v>4198</v>
      </c>
      <c r="L4433" s="1" t="s">
        <v>4199</v>
      </c>
      <c r="M4433" s="1" t="s">
        <v>1059</v>
      </c>
      <c r="N4433" s="1"/>
      <c r="O4433" s="1" t="s">
        <v>41</v>
      </c>
      <c r="P4433" s="2" t="s">
        <v>33</v>
      </c>
      <c r="Q4433" s="1" t="s">
        <v>345</v>
      </c>
      <c r="R4433" s="1" t="str">
        <f>VLOOKUP(表2[index_id],表1[],2)</f>
        <v>ValueOntology.PERCENTAGE</v>
      </c>
      <c r="S4433" t="str">
        <f>VLOOKUP(表2[index_id],表3[],2)</f>
        <v>ValueOntology.PERCENTAGE</v>
      </c>
      <c r="T4433" s="5" t="str">
        <f>VLOOKUP(表2[index_id],表4[],2)</f>
        <v>ValueOntology.PERCENTAGE</v>
      </c>
      <c r="U4433" t="str">
        <f>VLOOKUP(表2[index_id],表5[],2)</f>
        <v>ValueOntology.PERCENTAGE</v>
      </c>
      <c r="V4433" t="str">
        <f>VLOOKUP(表2[index_id],表6[],2)</f>
        <v>ValueOntology.PERCENTAGE</v>
      </c>
      <c r="W4433" t="str">
        <f>VLOOKUP(表2[index_id],表7[],2)</f>
        <v>ValueOntology.PERCENTAGE</v>
      </c>
      <c r="X4433" t="str">
        <f>VLOOKUP(表2[index_id],表8[],2)</f>
        <v>ValueOntology.PERCENTAGE</v>
      </c>
      <c r="Y4433" t="str">
        <f>VLOOKUP(表2[index_id],表9[],2)</f>
        <v>ValueOntology.PROPORTION_OF_NATION</v>
      </c>
      <c r="Z4433" t="str">
        <f>VLOOKUP(表2[index_id],表10[],2)</f>
        <v>ValueOntology.PROPORTION_OF_NATION</v>
      </c>
      <c r="AA4433" t="str">
        <f>VLOOKUP(表2[index_id],表11[],2)</f>
        <v>ValueOntology.PROPORTION_OF_NATION</v>
      </c>
      <c r="AB4433" s="8" t="b">
        <f>表2[[#This Row],[vo104]]=表2[[#This Row],[vo109]]</f>
        <v>1</v>
      </c>
    </row>
    <row r="4434" spans="1:28" ht="15" hidden="1" x14ac:dyDescent="0.25">
      <c r="A4434" s="1">
        <v>141911</v>
      </c>
      <c r="B4434" s="1">
        <v>8030104106</v>
      </c>
      <c r="C4434" s="1" t="s">
        <v>5629</v>
      </c>
      <c r="D4434" s="1"/>
      <c r="E4434" s="1">
        <v>0</v>
      </c>
      <c r="F4434" s="1" t="s">
        <v>25</v>
      </c>
      <c r="G4434" s="1" t="s">
        <v>49</v>
      </c>
      <c r="H4434" s="1" t="s">
        <v>1056</v>
      </c>
      <c r="I4434" s="1" t="s">
        <v>972</v>
      </c>
      <c r="J4434" s="1">
        <v>0</v>
      </c>
      <c r="K4434" s="1" t="s">
        <v>1087</v>
      </c>
      <c r="L4434" s="1" t="s">
        <v>70</v>
      </c>
      <c r="M4434" s="1" t="s">
        <v>1059</v>
      </c>
      <c r="N4434" s="1"/>
      <c r="O4434" s="1" t="s">
        <v>41</v>
      </c>
      <c r="P4434" s="2" t="s">
        <v>33</v>
      </c>
      <c r="Q4434" s="1" t="s">
        <v>303</v>
      </c>
      <c r="R4434" s="1" t="str">
        <f>VLOOKUP(表2[index_id],表1[],2)</f>
        <v>ValueOntology.DIFF_QUANTITY</v>
      </c>
      <c r="S4434" t="str">
        <f>VLOOKUP(表2[index_id],表3[],2)</f>
        <v>ValueOntology.DIFF_QUANTITY</v>
      </c>
      <c r="T4434" s="5" t="str">
        <f>VLOOKUP(表2[index_id],表4[],2)</f>
        <v>ValueOntology.DIFF_QUANTITY</v>
      </c>
      <c r="U4434" t="str">
        <f>VLOOKUP(表2[index_id],表5[],2)</f>
        <v>ValueOntology.DIFF_QUANTITY</v>
      </c>
      <c r="V4434" t="str">
        <f>VLOOKUP(表2[index_id],表6[],2)</f>
        <v>ValueOntology.DIFF_QUANTITY</v>
      </c>
      <c r="W4434" t="str">
        <f>VLOOKUP(表2[index_id],表7[],2)</f>
        <v>ValueOntology.DIFF_QUANTITY</v>
      </c>
      <c r="X4434" t="str">
        <f>VLOOKUP(表2[index_id],表8[],2)</f>
        <v>ValueOntology.DIFF_QUANTITY</v>
      </c>
      <c r="Y4434" t="str">
        <f>VLOOKUP(表2[index_id],表9[],2)</f>
        <v>ValueOntology.DIFF_QUANTITY</v>
      </c>
      <c r="Z4434" t="str">
        <f>VLOOKUP(表2[index_id],表10[],2)</f>
        <v>ValueOntology.DIFF_QUANTITY</v>
      </c>
      <c r="AA4434" t="str">
        <f>VLOOKUP(表2[index_id],表11[],2)</f>
        <v>ValueOntology.DIFF_QUANTITY</v>
      </c>
      <c r="AB4434" s="8" t="b">
        <f>表2[[#This Row],[vo104]]=表2[[#This Row],[vo109]]</f>
        <v>1</v>
      </c>
    </row>
    <row r="4435" spans="1:28" ht="15" hidden="1" x14ac:dyDescent="0.25">
      <c r="A4435" s="1">
        <v>141912</v>
      </c>
      <c r="B4435" s="1">
        <v>8030104107</v>
      </c>
      <c r="C4435" s="1" t="s">
        <v>5630</v>
      </c>
      <c r="D4435" s="1"/>
      <c r="E4435" s="1">
        <v>0</v>
      </c>
      <c r="F4435" s="1" t="s">
        <v>25</v>
      </c>
      <c r="G4435" s="1" t="s">
        <v>49</v>
      </c>
      <c r="H4435" s="1" t="s">
        <v>1056</v>
      </c>
      <c r="I4435" s="1" t="s">
        <v>972</v>
      </c>
      <c r="J4435" s="1">
        <v>0</v>
      </c>
      <c r="K4435" s="1" t="s">
        <v>4606</v>
      </c>
      <c r="L4435" s="1" t="s">
        <v>1213</v>
      </c>
      <c r="M4435" s="1" t="s">
        <v>1059</v>
      </c>
      <c r="N4435" s="1"/>
      <c r="O4435" s="1" t="s">
        <v>41</v>
      </c>
      <c r="P4435" s="2" t="s">
        <v>33</v>
      </c>
      <c r="Q4435" s="1" t="s">
        <v>303</v>
      </c>
      <c r="R4435" s="1" t="str">
        <f>VLOOKUP(表2[index_id],表1[],2)</f>
        <v>ValueOntology.QUANTITY</v>
      </c>
      <c r="S4435" t="str">
        <f>VLOOKUP(表2[index_id],表3[],2)</f>
        <v>ValueOntology.QUANTITY</v>
      </c>
      <c r="T4435" s="5" t="str">
        <f>VLOOKUP(表2[index_id],表4[],2)</f>
        <v>ValueOntology.QUANTITY</v>
      </c>
      <c r="U4435" t="str">
        <f>VLOOKUP(表2[index_id],表5[],2)</f>
        <v>ValueOntology.QUANTITY</v>
      </c>
      <c r="V4435" t="str">
        <f>VLOOKUP(表2[index_id],表6[],2)</f>
        <v>ValueOntology.QUANTITY</v>
      </c>
      <c r="W4435" t="str">
        <f>VLOOKUP(表2[index_id],表7[],2)</f>
        <v>ValueOntology.QUANTITY</v>
      </c>
      <c r="X4435" t="str">
        <f>VLOOKUP(表2[index_id],表8[],2)</f>
        <v>ValueOntology.QUANTITY</v>
      </c>
      <c r="Y4435" t="str">
        <f>VLOOKUP(表2[index_id],表9[],2)</f>
        <v>ValueOntology.QUANTITY</v>
      </c>
      <c r="Z4435" t="str">
        <f>VLOOKUP(表2[index_id],表10[],2)</f>
        <v>ValueOntology.QUANTITY</v>
      </c>
      <c r="AA4435" t="str">
        <f>VLOOKUP(表2[index_id],表11[],2)</f>
        <v>ValueOntology.QUANTITY</v>
      </c>
      <c r="AB4435" s="8" t="b">
        <f>表2[[#This Row],[vo104]]=表2[[#This Row],[vo109]]</f>
        <v>1</v>
      </c>
    </row>
    <row r="4436" spans="1:28" ht="15" hidden="1" x14ac:dyDescent="0.25">
      <c r="A4436" s="1">
        <v>149723</v>
      </c>
      <c r="B4436" s="1">
        <v>7330103952</v>
      </c>
      <c r="C4436" s="1" t="s">
        <v>5631</v>
      </c>
      <c r="D4436" s="1"/>
      <c r="E4436" s="1">
        <v>2</v>
      </c>
      <c r="F4436" s="1" t="s">
        <v>88</v>
      </c>
      <c r="G4436" s="1" t="s">
        <v>49</v>
      </c>
      <c r="H4436" s="1" t="s">
        <v>1056</v>
      </c>
      <c r="I4436" s="1" t="s">
        <v>972</v>
      </c>
      <c r="J4436" s="1">
        <v>0</v>
      </c>
      <c r="K4436" s="1" t="s">
        <v>1087</v>
      </c>
      <c r="L4436" s="1" t="s">
        <v>4204</v>
      </c>
      <c r="M4436" s="1" t="s">
        <v>1059</v>
      </c>
      <c r="N4436" s="1"/>
      <c r="O4436" s="1" t="s">
        <v>54</v>
      </c>
      <c r="P4436" s="2" t="s">
        <v>33</v>
      </c>
      <c r="Q4436" s="1" t="s">
        <v>117</v>
      </c>
      <c r="R4436" s="1" t="str">
        <f>VLOOKUP(表2[index_id],表1[],2)</f>
        <v>ValueOntology.QUANTITY</v>
      </c>
      <c r="S4436" t="str">
        <f>VLOOKUP(表2[index_id],表3[],2)</f>
        <v>ValueOntology.QUANTITY_PER_CAPITA</v>
      </c>
      <c r="T4436" s="5" t="str">
        <f>VLOOKUP(表2[index_id],表4[],2)</f>
        <v>ValueOntology.QUANTITY_PER_CAPITA</v>
      </c>
      <c r="U4436" t="str">
        <f>VLOOKUP(表2[index_id],表5[],2)</f>
        <v>ValueOntology.QUANTITY_PER_CAPITA</v>
      </c>
      <c r="V4436" t="str">
        <f>VLOOKUP(表2[index_id],表6[],2)</f>
        <v>ValueOntology.QUANTITY_PER_CAPITA</v>
      </c>
      <c r="W4436" t="str">
        <f>VLOOKUP(表2[index_id],表7[],2)</f>
        <v>ValueOntology.QUANTITY_PER_CAPITA</v>
      </c>
      <c r="X4436" t="str">
        <f>VLOOKUP(表2[index_id],表8[],2)</f>
        <v>ValueOntology.QUANTITY_PER_CAPITA</v>
      </c>
      <c r="Y4436" t="str">
        <f>VLOOKUP(表2[index_id],表9[],2)</f>
        <v>ValueOntology.QUANTITY_PER_CAPITA</v>
      </c>
      <c r="Z4436" t="str">
        <f>VLOOKUP(表2[index_id],表10[],2)</f>
        <v>ValueOntology.QUANTITY_PER_CAPITA</v>
      </c>
      <c r="AA4436" t="str">
        <f>VLOOKUP(表2[index_id],表11[],2)</f>
        <v>ValueOntology.QUANTITY_PER_CAPITA</v>
      </c>
      <c r="AB4436" s="8" t="b">
        <f>表2[[#This Row],[vo104]]=表2[[#This Row],[vo109]]</f>
        <v>1</v>
      </c>
    </row>
    <row r="4437" spans="1:28" ht="15" hidden="1" x14ac:dyDescent="0.25">
      <c r="A4437" s="1">
        <v>139854</v>
      </c>
      <c r="B4437" s="1">
        <v>8030102411</v>
      </c>
      <c r="C4437" s="1" t="s">
        <v>5632</v>
      </c>
      <c r="D4437" s="1"/>
      <c r="E4437" s="1">
        <v>0</v>
      </c>
      <c r="F4437" s="1" t="s">
        <v>25</v>
      </c>
      <c r="G4437" s="1" t="s">
        <v>49</v>
      </c>
      <c r="H4437" s="1" t="s">
        <v>1056</v>
      </c>
      <c r="I4437" s="1" t="s">
        <v>972</v>
      </c>
      <c r="J4437" s="1">
        <v>0</v>
      </c>
      <c r="K4437" s="1" t="s">
        <v>1087</v>
      </c>
      <c r="L4437" s="1" t="s">
        <v>1072</v>
      </c>
      <c r="M4437" s="1" t="s">
        <v>1059</v>
      </c>
      <c r="N4437" s="1"/>
      <c r="O4437" s="1" t="s">
        <v>41</v>
      </c>
      <c r="P4437" s="2" t="s">
        <v>33</v>
      </c>
      <c r="Q4437" s="1" t="s">
        <v>108</v>
      </c>
      <c r="R4437" s="1" t="str">
        <f>VLOOKUP(表2[index_id],表1[],2)</f>
        <v>ValueOntology.QUANTITY</v>
      </c>
      <c r="S4437" t="str">
        <f>VLOOKUP(表2[index_id],表3[],2)</f>
        <v>ValueOntology.QUANTITY</v>
      </c>
      <c r="T4437" s="5" t="str">
        <f>VLOOKUP(表2[index_id],表4[],2)</f>
        <v>ValueOntology.QUANTITY</v>
      </c>
      <c r="U4437" t="str">
        <f>VLOOKUP(表2[index_id],表5[],2)</f>
        <v>ValueOntology.QUANTITY</v>
      </c>
      <c r="V4437" t="str">
        <f>VLOOKUP(表2[index_id],表6[],2)</f>
        <v>ValueOntology.QUANTITY</v>
      </c>
      <c r="W4437" t="str">
        <f>VLOOKUP(表2[index_id],表7[],2)</f>
        <v>ValueOntology.QUANTITY</v>
      </c>
      <c r="X4437" t="str">
        <f>VLOOKUP(表2[index_id],表8[],2)</f>
        <v>ValueOntology.QUANTITY</v>
      </c>
      <c r="Y4437" t="str">
        <f>VLOOKUP(表2[index_id],表9[],2)</f>
        <v>ValueOntology.QUANTITY</v>
      </c>
      <c r="Z4437" t="str">
        <f>VLOOKUP(表2[index_id],表10[],2)</f>
        <v>ValueOntology.QUANTITY</v>
      </c>
      <c r="AA4437" t="str">
        <f>VLOOKUP(表2[index_id],表11[],2)</f>
        <v>ValueOntology.QUANTITY</v>
      </c>
      <c r="AB4437" s="8" t="b">
        <f>表2[[#This Row],[vo104]]=表2[[#This Row],[vo109]]</f>
        <v>1</v>
      </c>
    </row>
    <row r="4438" spans="1:28" ht="15" x14ac:dyDescent="0.25">
      <c r="A4438" s="1">
        <v>139546</v>
      </c>
      <c r="B4438" s="1">
        <v>8030102114</v>
      </c>
      <c r="C4438" s="1" t="s">
        <v>5633</v>
      </c>
      <c r="D4438" s="1"/>
      <c r="E4438" s="1">
        <v>2</v>
      </c>
      <c r="F4438" s="1" t="s">
        <v>359</v>
      </c>
      <c r="G4438" s="1" t="s">
        <v>49</v>
      </c>
      <c r="H4438" s="1" t="s">
        <v>1056</v>
      </c>
      <c r="I4438" s="1" t="s">
        <v>878</v>
      </c>
      <c r="J4438" s="1">
        <v>0</v>
      </c>
      <c r="K4438" s="1" t="s">
        <v>4193</v>
      </c>
      <c r="L4438" s="1" t="s">
        <v>4194</v>
      </c>
      <c r="M4438" s="1" t="s">
        <v>1059</v>
      </c>
      <c r="N4438" s="1"/>
      <c r="O4438" s="1" t="s">
        <v>41</v>
      </c>
      <c r="P4438" s="2" t="s">
        <v>33</v>
      </c>
      <c r="Q4438" s="1" t="s">
        <v>345</v>
      </c>
      <c r="R4438" s="1" t="str">
        <f>VLOOKUP(表2[index_id],表1[],2)</f>
        <v>ValueOntology.PERCENTAGE</v>
      </c>
      <c r="S4438" t="str">
        <f>VLOOKUP(表2[index_id],表3[],2)</f>
        <v>ValueOntology.PERCENTAGE</v>
      </c>
      <c r="T4438" s="5" t="str">
        <f>VLOOKUP(表2[index_id],表4[],2)</f>
        <v>ValueOntology.PERCENTAGE</v>
      </c>
      <c r="U4438" t="str">
        <f>VLOOKUP(表2[index_id],表5[],2)</f>
        <v>ValueOntology.PERCENTAGE</v>
      </c>
      <c r="V4438" t="str">
        <f>VLOOKUP(表2[index_id],表6[],2)</f>
        <v>ValueOntology.PERCENTAGE</v>
      </c>
      <c r="W4438" t="str">
        <f>VLOOKUP(表2[index_id],表7[],2)</f>
        <v>ValueOntology.PERCENTAGE</v>
      </c>
      <c r="X4438" t="str">
        <f>VLOOKUP(表2[index_id],表8[],2)</f>
        <v>ValueOntology.PERCENTAGE</v>
      </c>
      <c r="Y4438" t="str">
        <f>VLOOKUP(表2[index_id],表9[],2)</f>
        <v>ValueOntology.PROPORTION_OF_NATION</v>
      </c>
      <c r="Z4438" t="str">
        <f>VLOOKUP(表2[index_id],表10[],2)</f>
        <v>ValueOntology.PROPORTION_OF_NATION</v>
      </c>
      <c r="AA4438" t="str">
        <f>VLOOKUP(表2[index_id],表11[],2)</f>
        <v>ValueOntology.PROPORTION_OF_NATION</v>
      </c>
      <c r="AB4438" s="8" t="b">
        <f>表2[[#This Row],[vo104]]=表2[[#This Row],[vo109]]</f>
        <v>1</v>
      </c>
    </row>
    <row r="4439" spans="1:28" ht="15" x14ac:dyDescent="0.25">
      <c r="A4439" s="1">
        <v>140021</v>
      </c>
      <c r="B4439" s="1">
        <v>8030102599</v>
      </c>
      <c r="C4439" s="1" t="s">
        <v>5634</v>
      </c>
      <c r="D4439" s="1"/>
      <c r="E4439" s="1">
        <v>2</v>
      </c>
      <c r="F4439" s="1" t="s">
        <v>359</v>
      </c>
      <c r="G4439" s="1" t="s">
        <v>49</v>
      </c>
      <c r="H4439" s="1" t="s">
        <v>1056</v>
      </c>
      <c r="I4439" s="1" t="s">
        <v>972</v>
      </c>
      <c r="J4439" s="1">
        <v>0</v>
      </c>
      <c r="K4439" s="1" t="s">
        <v>4182</v>
      </c>
      <c r="L4439" s="1" t="s">
        <v>4183</v>
      </c>
      <c r="M4439" s="1" t="s">
        <v>1059</v>
      </c>
      <c r="N4439" s="1"/>
      <c r="O4439" s="1" t="s">
        <v>41</v>
      </c>
      <c r="P4439" s="2" t="s">
        <v>33</v>
      </c>
      <c r="Q4439" s="1" t="s">
        <v>345</v>
      </c>
      <c r="R4439" s="1" t="str">
        <f>VLOOKUP(表2[index_id],表1[],2)</f>
        <v>ValueOntology.PERCENTAGE</v>
      </c>
      <c r="S4439" t="str">
        <f>VLOOKUP(表2[index_id],表3[],2)</f>
        <v>ValueOntology.PERCENTAGE</v>
      </c>
      <c r="T4439" s="5" t="str">
        <f>VLOOKUP(表2[index_id],表4[],2)</f>
        <v>ValueOntology.PERCENTAGE</v>
      </c>
      <c r="U4439" t="str">
        <f>VLOOKUP(表2[index_id],表5[],2)</f>
        <v>ValueOntology.PERCENTAGE</v>
      </c>
      <c r="V4439" t="str">
        <f>VLOOKUP(表2[index_id],表6[],2)</f>
        <v>ValueOntology.PERCENTAGE</v>
      </c>
      <c r="W4439" t="str">
        <f>VLOOKUP(表2[index_id],表7[],2)</f>
        <v>ValueOntology.PERCENTAGE</v>
      </c>
      <c r="X4439" t="str">
        <f>VLOOKUP(表2[index_id],表8[],2)</f>
        <v>ValueOntology.PERCENTAGE</v>
      </c>
      <c r="Y4439" t="str">
        <f>VLOOKUP(表2[index_id],表9[],2)</f>
        <v>ValueOntology.PROPORTION_OF_NATION</v>
      </c>
      <c r="Z4439" t="str">
        <f>VLOOKUP(表2[index_id],表10[],2)</f>
        <v>ValueOntology.PROPORTION_OF_NATION</v>
      </c>
      <c r="AA4439" t="str">
        <f>VLOOKUP(表2[index_id],表11[],2)</f>
        <v>ValueOntology.PROPORTION_OF_NATION</v>
      </c>
      <c r="AB4439" s="8" t="b">
        <f>表2[[#This Row],[vo104]]=表2[[#This Row],[vo109]]</f>
        <v>1</v>
      </c>
    </row>
    <row r="4440" spans="1:28" ht="15" x14ac:dyDescent="0.25">
      <c r="A4440" s="1">
        <v>141730</v>
      </c>
      <c r="B4440" s="1">
        <v>8030103638</v>
      </c>
      <c r="C4440" s="1" t="s">
        <v>5635</v>
      </c>
      <c r="D4440" s="1"/>
      <c r="E4440" s="1">
        <v>2</v>
      </c>
      <c r="F4440" s="1" t="s">
        <v>359</v>
      </c>
      <c r="G4440" s="1" t="s">
        <v>49</v>
      </c>
      <c r="H4440" s="1" t="s">
        <v>1056</v>
      </c>
      <c r="I4440" s="1" t="s">
        <v>972</v>
      </c>
      <c r="J4440" s="1">
        <v>0</v>
      </c>
      <c r="K4440" s="1" t="s">
        <v>4186</v>
      </c>
      <c r="L4440" s="1" t="s">
        <v>4187</v>
      </c>
      <c r="M4440" s="1" t="s">
        <v>1059</v>
      </c>
      <c r="N4440" s="1"/>
      <c r="O4440" s="1" t="s">
        <v>41</v>
      </c>
      <c r="P4440" s="2" t="s">
        <v>33</v>
      </c>
      <c r="Q4440" s="1" t="s">
        <v>345</v>
      </c>
      <c r="R4440" s="1" t="str">
        <f>VLOOKUP(表2[index_id],表1[],2)</f>
        <v>ValueOntology.PERCENTAGE</v>
      </c>
      <c r="S4440" t="str">
        <f>VLOOKUP(表2[index_id],表3[],2)</f>
        <v>ValueOntology.PERCENTAGE</v>
      </c>
      <c r="T4440" s="5" t="str">
        <f>VLOOKUP(表2[index_id],表4[],2)</f>
        <v>ValueOntology.PERCENTAGE</v>
      </c>
      <c r="U4440" t="str">
        <f>VLOOKUP(表2[index_id],表5[],2)</f>
        <v>ValueOntology.PERCENTAGE</v>
      </c>
      <c r="V4440" t="str">
        <f>VLOOKUP(表2[index_id],表6[],2)</f>
        <v>ValueOntology.PERCENTAGE</v>
      </c>
      <c r="W4440" t="str">
        <f>VLOOKUP(表2[index_id],表7[],2)</f>
        <v>ValueOntology.PERCENTAGE</v>
      </c>
      <c r="X4440" t="str">
        <f>VLOOKUP(表2[index_id],表8[],2)</f>
        <v>ValueOntology.PERCENTAGE</v>
      </c>
      <c r="Y4440" t="str">
        <f>VLOOKUP(表2[index_id],表9[],2)</f>
        <v>ValueOntology.PROPORTION_OF_NATION</v>
      </c>
      <c r="Z4440" t="str">
        <f>VLOOKUP(表2[index_id],表10[],2)</f>
        <v>ValueOntology.PROPORTION_OF_NATION</v>
      </c>
      <c r="AA4440" t="str">
        <f>VLOOKUP(表2[index_id],表11[],2)</f>
        <v>ValueOntology.PROPORTION_OF_NATION</v>
      </c>
      <c r="AB4440" s="8" t="b">
        <f>表2[[#This Row],[vo104]]=表2[[#This Row],[vo109]]</f>
        <v>1</v>
      </c>
    </row>
    <row r="4441" spans="1:28" ht="15" hidden="1" x14ac:dyDescent="0.25">
      <c r="A4441" s="1">
        <v>139914</v>
      </c>
      <c r="B4441" s="1">
        <v>8030102484</v>
      </c>
      <c r="C4441" s="1" t="s">
        <v>5636</v>
      </c>
      <c r="D4441" s="1"/>
      <c r="E4441" s="1">
        <v>2</v>
      </c>
      <c r="F4441" s="1" t="s">
        <v>310</v>
      </c>
      <c r="G4441" s="1" t="s">
        <v>49</v>
      </c>
      <c r="H4441" s="1" t="s">
        <v>1056</v>
      </c>
      <c r="I4441" s="1" t="s">
        <v>878</v>
      </c>
      <c r="J4441" s="1">
        <v>0</v>
      </c>
      <c r="K4441" s="1" t="s">
        <v>1090</v>
      </c>
      <c r="L4441" s="1" t="s">
        <v>1075</v>
      </c>
      <c r="M4441" s="1" t="s">
        <v>1059</v>
      </c>
      <c r="N4441" s="1"/>
      <c r="O4441" s="1" t="s">
        <v>41</v>
      </c>
      <c r="P4441" s="2" t="s">
        <v>33</v>
      </c>
      <c r="Q4441" s="1" t="s">
        <v>108</v>
      </c>
      <c r="R4441" s="1" t="str">
        <f>VLOOKUP(表2[index_id],表1[],2)</f>
        <v>ValueOntology.PERCENTAGE</v>
      </c>
      <c r="S4441" t="str">
        <f>VLOOKUP(表2[index_id],表3[],2)</f>
        <v>ValueOntology.PERCENTAGE</v>
      </c>
      <c r="T4441" s="5" t="str">
        <f>VLOOKUP(表2[index_id],表4[],2)</f>
        <v>ValueOntology.PERCENTAGE</v>
      </c>
      <c r="U4441" t="str">
        <f>VLOOKUP(表2[index_id],表5[],2)</f>
        <v>ValueOntology.PERCENTAGE</v>
      </c>
      <c r="V4441" t="str">
        <f>VLOOKUP(表2[index_id],表6[],2)</f>
        <v>ValueOntology.PERCENTAGE</v>
      </c>
      <c r="W4441" t="str">
        <f>VLOOKUP(表2[index_id],表7[],2)</f>
        <v>ValueOntology.PERCENTAGE</v>
      </c>
      <c r="X4441" t="str">
        <f>VLOOKUP(表2[index_id],表8[],2)</f>
        <v>ValueOntology.PERCENTAGE</v>
      </c>
      <c r="Y4441" t="str">
        <f>VLOOKUP(表2[index_id],表9[],2)</f>
        <v>ValueOntology.PERCENTAGE</v>
      </c>
      <c r="Z4441" t="str">
        <f>VLOOKUP(表2[index_id],表10[],2)</f>
        <v>ValueOntology.PERCENTAGE</v>
      </c>
      <c r="AA4441" t="str">
        <f>VLOOKUP(表2[index_id],表11[],2)</f>
        <v>ValueOntology.PERCENTAGE</v>
      </c>
      <c r="AB4441" s="8" t="b">
        <f>表2[[#This Row],[vo104]]=表2[[#This Row],[vo109]]</f>
        <v>1</v>
      </c>
    </row>
    <row r="4442" spans="1:28" ht="15" x14ac:dyDescent="0.25">
      <c r="A4442" s="1">
        <v>140000</v>
      </c>
      <c r="B4442" s="1">
        <v>8030102578</v>
      </c>
      <c r="C4442" s="1" t="s">
        <v>5637</v>
      </c>
      <c r="D4442" s="1"/>
      <c r="E4442" s="1">
        <v>2</v>
      </c>
      <c r="F4442" s="1" t="s">
        <v>359</v>
      </c>
      <c r="G4442" s="1" t="s">
        <v>49</v>
      </c>
      <c r="H4442" s="1" t="s">
        <v>1056</v>
      </c>
      <c r="I4442" s="1" t="s">
        <v>878</v>
      </c>
      <c r="J4442" s="1">
        <v>0</v>
      </c>
      <c r="K4442" s="1" t="s">
        <v>4182</v>
      </c>
      <c r="L4442" s="1" t="s">
        <v>4183</v>
      </c>
      <c r="M4442" s="1" t="s">
        <v>1059</v>
      </c>
      <c r="N4442" s="1"/>
      <c r="O4442" s="1" t="s">
        <v>41</v>
      </c>
      <c r="P4442" s="2" t="s">
        <v>33</v>
      </c>
      <c r="Q4442" s="1" t="s">
        <v>345</v>
      </c>
      <c r="R4442" s="1" t="str">
        <f>VLOOKUP(表2[index_id],表1[],2)</f>
        <v>ValueOntology.PERCENTAGE</v>
      </c>
      <c r="S4442" t="str">
        <f>VLOOKUP(表2[index_id],表3[],2)</f>
        <v>ValueOntology.PERCENTAGE</v>
      </c>
      <c r="T4442" s="5" t="str">
        <f>VLOOKUP(表2[index_id],表4[],2)</f>
        <v>ValueOntology.PERCENTAGE</v>
      </c>
      <c r="U4442" t="str">
        <f>VLOOKUP(表2[index_id],表5[],2)</f>
        <v>ValueOntology.PERCENTAGE</v>
      </c>
      <c r="V4442" t="str">
        <f>VLOOKUP(表2[index_id],表6[],2)</f>
        <v>ValueOntology.PERCENTAGE</v>
      </c>
      <c r="W4442" t="str">
        <f>VLOOKUP(表2[index_id],表7[],2)</f>
        <v>ValueOntology.PERCENTAGE</v>
      </c>
      <c r="X4442" t="str">
        <f>VLOOKUP(表2[index_id],表8[],2)</f>
        <v>ValueOntology.PERCENTAGE</v>
      </c>
      <c r="Y4442" t="str">
        <f>VLOOKUP(表2[index_id],表9[],2)</f>
        <v>ValueOntology.PROPORTION_OF_NATION</v>
      </c>
      <c r="Z4442" t="str">
        <f>VLOOKUP(表2[index_id],表10[],2)</f>
        <v>ValueOntology.PROPORTION_OF_NATION</v>
      </c>
      <c r="AA4442" t="str">
        <f>VLOOKUP(表2[index_id],表11[],2)</f>
        <v>ValueOntology.PROPORTION_OF_NATION</v>
      </c>
      <c r="AB4442" s="8" t="b">
        <f>表2[[#This Row],[vo104]]=表2[[#This Row],[vo109]]</f>
        <v>1</v>
      </c>
    </row>
    <row r="4443" spans="1:28" ht="15" hidden="1" x14ac:dyDescent="0.25">
      <c r="A4443" s="1">
        <v>141613</v>
      </c>
      <c r="B4443" s="1">
        <v>8030103523</v>
      </c>
      <c r="C4443" s="1" t="s">
        <v>5638</v>
      </c>
      <c r="D4443" s="1"/>
      <c r="E4443" s="1">
        <v>2</v>
      </c>
      <c r="F4443" s="1" t="s">
        <v>310</v>
      </c>
      <c r="G4443" s="1" t="s">
        <v>49</v>
      </c>
      <c r="H4443" s="1" t="s">
        <v>1056</v>
      </c>
      <c r="I4443" s="1" t="s">
        <v>878</v>
      </c>
      <c r="J4443" s="1">
        <v>0</v>
      </c>
      <c r="K4443" s="1" t="s">
        <v>1110</v>
      </c>
      <c r="L4443" s="1" t="s">
        <v>1111</v>
      </c>
      <c r="M4443" s="1" t="s">
        <v>1059</v>
      </c>
      <c r="N4443" s="1"/>
      <c r="O4443" s="1" t="s">
        <v>41</v>
      </c>
      <c r="P4443" s="2" t="s">
        <v>33</v>
      </c>
      <c r="Q4443" s="1" t="s">
        <v>108</v>
      </c>
      <c r="R4443" s="1" t="str">
        <f>VLOOKUP(表2[index_id],表1[],2)</f>
        <v>ValueOntology.PERCENTAGE</v>
      </c>
      <c r="S4443" t="str">
        <f>VLOOKUP(表2[index_id],表3[],2)</f>
        <v>ValueOntology.PERCENTAGE</v>
      </c>
      <c r="T4443" s="5" t="str">
        <f>VLOOKUP(表2[index_id],表4[],2)</f>
        <v>ValueOntology.PERCENTAGE</v>
      </c>
      <c r="U4443" t="str">
        <f>VLOOKUP(表2[index_id],表5[],2)</f>
        <v>ValueOntology.PERCENTAGE</v>
      </c>
      <c r="V4443" t="str">
        <f>VLOOKUP(表2[index_id],表6[],2)</f>
        <v>ValueOntology.PERCENTAGE</v>
      </c>
      <c r="W4443" t="str">
        <f>VLOOKUP(表2[index_id],表7[],2)</f>
        <v>ValueOntology.PERCENTAGE</v>
      </c>
      <c r="X4443" t="str">
        <f>VLOOKUP(表2[index_id],表8[],2)</f>
        <v>ValueOntology.PERCENTAGE</v>
      </c>
      <c r="Y4443" t="str">
        <f>VLOOKUP(表2[index_id],表9[],2)</f>
        <v>ValueOntology.PERCENTAGE</v>
      </c>
      <c r="Z4443" t="str">
        <f>VLOOKUP(表2[index_id],表10[],2)</f>
        <v>ValueOntology.PERCENTAGE</v>
      </c>
      <c r="AA4443" t="str">
        <f>VLOOKUP(表2[index_id],表11[],2)</f>
        <v>ValueOntology.PERCENTAGE</v>
      </c>
      <c r="AB4443" s="8" t="b">
        <f>表2[[#This Row],[vo104]]=表2[[#This Row],[vo109]]</f>
        <v>1</v>
      </c>
    </row>
    <row r="4444" spans="1:28" ht="15" x14ac:dyDescent="0.25">
      <c r="A4444" s="1">
        <v>141710</v>
      </c>
      <c r="B4444" s="1">
        <v>8030103617</v>
      </c>
      <c r="C4444" s="1" t="s">
        <v>5639</v>
      </c>
      <c r="D4444" s="1"/>
      <c r="E4444" s="1">
        <v>2</v>
      </c>
      <c r="F4444" s="1" t="s">
        <v>359</v>
      </c>
      <c r="G4444" s="1" t="s">
        <v>49</v>
      </c>
      <c r="H4444" s="1" t="s">
        <v>1056</v>
      </c>
      <c r="I4444" s="1" t="s">
        <v>878</v>
      </c>
      <c r="J4444" s="1">
        <v>0</v>
      </c>
      <c r="K4444" s="1" t="s">
        <v>4186</v>
      </c>
      <c r="L4444" s="1" t="s">
        <v>4187</v>
      </c>
      <c r="M4444" s="1" t="s">
        <v>1059</v>
      </c>
      <c r="N4444" s="1"/>
      <c r="O4444" s="1" t="s">
        <v>41</v>
      </c>
      <c r="P4444" s="2" t="s">
        <v>33</v>
      </c>
      <c r="Q4444" s="1" t="s">
        <v>345</v>
      </c>
      <c r="R4444" s="1" t="str">
        <f>VLOOKUP(表2[index_id],表1[],2)</f>
        <v>ValueOntology.PERCENTAGE</v>
      </c>
      <c r="S4444" t="str">
        <f>VLOOKUP(表2[index_id],表3[],2)</f>
        <v>ValueOntology.PERCENTAGE</v>
      </c>
      <c r="T4444" s="5" t="str">
        <f>VLOOKUP(表2[index_id],表4[],2)</f>
        <v>ValueOntology.PERCENTAGE</v>
      </c>
      <c r="U4444" t="str">
        <f>VLOOKUP(表2[index_id],表5[],2)</f>
        <v>ValueOntology.PERCENTAGE</v>
      </c>
      <c r="V4444" t="str">
        <f>VLOOKUP(表2[index_id],表6[],2)</f>
        <v>ValueOntology.PERCENTAGE</v>
      </c>
      <c r="W4444" t="str">
        <f>VLOOKUP(表2[index_id],表7[],2)</f>
        <v>ValueOntology.PERCENTAGE</v>
      </c>
      <c r="X4444" t="str">
        <f>VLOOKUP(表2[index_id],表8[],2)</f>
        <v>ValueOntology.PERCENTAGE</v>
      </c>
      <c r="Y4444" t="str">
        <f>VLOOKUP(表2[index_id],表9[],2)</f>
        <v>ValueOntology.PROPORTION_OF_NATION</v>
      </c>
      <c r="Z4444" t="str">
        <f>VLOOKUP(表2[index_id],表10[],2)</f>
        <v>ValueOntology.PROPORTION_OF_NATION</v>
      </c>
      <c r="AA4444" t="str">
        <f>VLOOKUP(表2[index_id],表11[],2)</f>
        <v>ValueOntology.PROPORTION_OF_NATION</v>
      </c>
      <c r="AB4444" s="8" t="b">
        <f>表2[[#This Row],[vo104]]=表2[[#This Row],[vo109]]</f>
        <v>1</v>
      </c>
    </row>
    <row r="4445" spans="1:28" ht="15" hidden="1" x14ac:dyDescent="0.25">
      <c r="A4445" s="1">
        <v>139372</v>
      </c>
      <c r="B4445" s="1">
        <v>8030101927</v>
      </c>
      <c r="C4445" s="1" t="s">
        <v>5640</v>
      </c>
      <c r="D4445" s="1"/>
      <c r="E4445" s="1">
        <v>0</v>
      </c>
      <c r="F4445" s="1" t="s">
        <v>25</v>
      </c>
      <c r="G4445" s="1" t="s">
        <v>49</v>
      </c>
      <c r="H4445" s="1" t="s">
        <v>1056</v>
      </c>
      <c r="I4445" s="1" t="s">
        <v>878</v>
      </c>
      <c r="J4445" s="1">
        <v>0</v>
      </c>
      <c r="K4445" s="1" t="s">
        <v>1094</v>
      </c>
      <c r="L4445" s="1" t="s">
        <v>1062</v>
      </c>
      <c r="M4445" s="1" t="s">
        <v>1059</v>
      </c>
      <c r="N4445" s="1"/>
      <c r="O4445" s="1" t="s">
        <v>41</v>
      </c>
      <c r="P4445" s="2" t="s">
        <v>33</v>
      </c>
      <c r="Q4445" s="1" t="s">
        <v>108</v>
      </c>
      <c r="R4445" s="1" t="str">
        <f>VLOOKUP(表2[index_id],表1[],2)</f>
        <v>ValueOntology.QUANTITY</v>
      </c>
      <c r="S4445" t="str">
        <f>VLOOKUP(表2[index_id],表3[],2)</f>
        <v>ValueOntology.QUANTITY</v>
      </c>
      <c r="T4445" s="5" t="str">
        <f>VLOOKUP(表2[index_id],表4[],2)</f>
        <v>ValueOntology.QUANTITY</v>
      </c>
      <c r="U4445" t="str">
        <f>VLOOKUP(表2[index_id],表5[],2)</f>
        <v>ValueOntology.QUANTITY</v>
      </c>
      <c r="V4445" t="str">
        <f>VLOOKUP(表2[index_id],表6[],2)</f>
        <v>ValueOntology.QUANTITY</v>
      </c>
      <c r="W4445" t="str">
        <f>VLOOKUP(表2[index_id],表7[],2)</f>
        <v>ValueOntology.QUANTITY</v>
      </c>
      <c r="X4445" t="str">
        <f>VLOOKUP(表2[index_id],表8[],2)</f>
        <v>ValueOntology.QUANTITY</v>
      </c>
      <c r="Y4445" t="str">
        <f>VLOOKUP(表2[index_id],表9[],2)</f>
        <v>ValueOntology.QUANTITY</v>
      </c>
      <c r="Z4445" t="str">
        <f>VLOOKUP(表2[index_id],表10[],2)</f>
        <v>ValueOntology.QUANTITY</v>
      </c>
      <c r="AA4445" t="str">
        <f>VLOOKUP(表2[index_id],表11[],2)</f>
        <v>ValueOntology.QUANTITY</v>
      </c>
      <c r="AB4445" s="8" t="b">
        <f>表2[[#This Row],[vo104]]=表2[[#This Row],[vo109]]</f>
        <v>1</v>
      </c>
    </row>
    <row r="4446" spans="1:28" ht="15" hidden="1" x14ac:dyDescent="0.25">
      <c r="A4446" s="1">
        <v>139464</v>
      </c>
      <c r="B4446" s="1">
        <v>8030102021</v>
      </c>
      <c r="C4446" s="1" t="s">
        <v>5641</v>
      </c>
      <c r="D4446" s="1"/>
      <c r="E4446" s="1">
        <v>2</v>
      </c>
      <c r="F4446" s="1" t="s">
        <v>310</v>
      </c>
      <c r="G4446" s="1" t="s">
        <v>49</v>
      </c>
      <c r="H4446" s="1" t="s">
        <v>1056</v>
      </c>
      <c r="I4446" s="1" t="s">
        <v>878</v>
      </c>
      <c r="J4446" s="1">
        <v>0</v>
      </c>
      <c r="K4446" s="1" t="s">
        <v>1096</v>
      </c>
      <c r="L4446" s="1" t="s">
        <v>1097</v>
      </c>
      <c r="M4446" s="1" t="s">
        <v>1059</v>
      </c>
      <c r="N4446" s="1"/>
      <c r="O4446" s="1" t="s">
        <v>41</v>
      </c>
      <c r="P4446" s="2" t="s">
        <v>33</v>
      </c>
      <c r="Q4446" s="1" t="s">
        <v>108</v>
      </c>
      <c r="R4446" s="1" t="str">
        <f>VLOOKUP(表2[index_id],表1[],2)</f>
        <v>ValueOntology.PERCENTAGE</v>
      </c>
      <c r="S4446" t="str">
        <f>VLOOKUP(表2[index_id],表3[],2)</f>
        <v>ValueOntology.PERCENTAGE</v>
      </c>
      <c r="T4446" s="5" t="str">
        <f>VLOOKUP(表2[index_id],表4[],2)</f>
        <v>ValueOntology.PERCENTAGE</v>
      </c>
      <c r="U4446" t="str">
        <f>VLOOKUP(表2[index_id],表5[],2)</f>
        <v>ValueOntology.PERCENTAGE</v>
      </c>
      <c r="V4446" t="str">
        <f>VLOOKUP(表2[index_id],表6[],2)</f>
        <v>ValueOntology.PERCENTAGE</v>
      </c>
      <c r="W4446" t="str">
        <f>VLOOKUP(表2[index_id],表7[],2)</f>
        <v>ValueOntology.PERCENTAGE</v>
      </c>
      <c r="X4446" t="str">
        <f>VLOOKUP(表2[index_id],表8[],2)</f>
        <v>ValueOntology.PERCENTAGE</v>
      </c>
      <c r="Y4446" t="str">
        <f>VLOOKUP(表2[index_id],表9[],2)</f>
        <v>ValueOntology.PERCENTAGE</v>
      </c>
      <c r="Z4446" t="str">
        <f>VLOOKUP(表2[index_id],表10[],2)</f>
        <v>ValueOntology.PERCENTAGE</v>
      </c>
      <c r="AA4446" t="str">
        <f>VLOOKUP(表2[index_id],表11[],2)</f>
        <v>ValueOntology.PERCENTAGE</v>
      </c>
      <c r="AB4446" s="8" t="b">
        <f>表2[[#This Row],[vo104]]=表2[[#This Row],[vo109]]</f>
        <v>1</v>
      </c>
    </row>
    <row r="4447" spans="1:28" ht="15" hidden="1" x14ac:dyDescent="0.25">
      <c r="A4447" s="1">
        <v>139088</v>
      </c>
      <c r="B4447" s="1">
        <v>8030101644</v>
      </c>
      <c r="C4447" s="1" t="s">
        <v>5642</v>
      </c>
      <c r="D4447" s="1"/>
      <c r="E4447" s="1">
        <v>0</v>
      </c>
      <c r="F4447" s="1" t="s">
        <v>25</v>
      </c>
      <c r="G4447" s="1" t="s">
        <v>49</v>
      </c>
      <c r="H4447" s="1" t="s">
        <v>1056</v>
      </c>
      <c r="I4447" s="1" t="s">
        <v>878</v>
      </c>
      <c r="J4447" s="1">
        <v>0</v>
      </c>
      <c r="K4447" s="1" t="s">
        <v>1099</v>
      </c>
      <c r="L4447" s="1" t="s">
        <v>1100</v>
      </c>
      <c r="M4447" s="1" t="s">
        <v>1059</v>
      </c>
      <c r="N4447" s="1"/>
      <c r="O4447" s="1" t="s">
        <v>41</v>
      </c>
      <c r="P4447" s="2" t="s">
        <v>33</v>
      </c>
      <c r="Q4447" s="1" t="s">
        <v>108</v>
      </c>
      <c r="R4447" s="1" t="str">
        <f>VLOOKUP(表2[index_id],表1[],2)</f>
        <v>ValueOntology.QUANTITY</v>
      </c>
      <c r="S4447" t="str">
        <f>VLOOKUP(表2[index_id],表3[],2)</f>
        <v>ValueOntology.QUANTITY</v>
      </c>
      <c r="T4447" s="5" t="str">
        <f>VLOOKUP(表2[index_id],表4[],2)</f>
        <v>ValueOntology.QUANTITY</v>
      </c>
      <c r="U4447" t="str">
        <f>VLOOKUP(表2[index_id],表5[],2)</f>
        <v>ValueOntology.QUANTITY</v>
      </c>
      <c r="V4447" t="str">
        <f>VLOOKUP(表2[index_id],表6[],2)</f>
        <v>ValueOntology.QUANTITY</v>
      </c>
      <c r="W4447" t="str">
        <f>VLOOKUP(表2[index_id],表7[],2)</f>
        <v>ValueOntology.QUANTITY</v>
      </c>
      <c r="X4447" t="str">
        <f>VLOOKUP(表2[index_id],表8[],2)</f>
        <v>ValueOntology.QUANTITY</v>
      </c>
      <c r="Y4447" t="str">
        <f>VLOOKUP(表2[index_id],表9[],2)</f>
        <v>ValueOntology.QUANTITY</v>
      </c>
      <c r="Z4447" t="str">
        <f>VLOOKUP(表2[index_id],表10[],2)</f>
        <v>ValueOntology.QUANTITY</v>
      </c>
      <c r="AA4447" t="str">
        <f>VLOOKUP(表2[index_id],表11[],2)</f>
        <v>ValueOntology.QUANTITY</v>
      </c>
      <c r="AB4447" s="8" t="b">
        <f>表2[[#This Row],[vo104]]=表2[[#This Row],[vo109]]</f>
        <v>1</v>
      </c>
    </row>
    <row r="4448" spans="1:28" ht="15" x14ac:dyDescent="0.25">
      <c r="A4448" s="1">
        <v>139559</v>
      </c>
      <c r="B4448" s="1">
        <v>8030102115</v>
      </c>
      <c r="C4448" s="1" t="s">
        <v>5643</v>
      </c>
      <c r="D4448" s="1"/>
      <c r="E4448" s="1">
        <v>2</v>
      </c>
      <c r="F4448" s="1" t="s">
        <v>359</v>
      </c>
      <c r="G4448" s="1" t="s">
        <v>49</v>
      </c>
      <c r="H4448" s="1" t="s">
        <v>1056</v>
      </c>
      <c r="I4448" s="1" t="s">
        <v>878</v>
      </c>
      <c r="J4448" s="1">
        <v>0</v>
      </c>
      <c r="K4448" s="1" t="s">
        <v>4193</v>
      </c>
      <c r="L4448" s="1" t="s">
        <v>4194</v>
      </c>
      <c r="M4448" s="1" t="s">
        <v>1059</v>
      </c>
      <c r="N4448" s="1"/>
      <c r="O4448" s="1" t="s">
        <v>41</v>
      </c>
      <c r="P4448" s="2" t="s">
        <v>33</v>
      </c>
      <c r="Q4448" s="1" t="s">
        <v>345</v>
      </c>
      <c r="R4448" s="1" t="str">
        <f>VLOOKUP(表2[index_id],表1[],2)</f>
        <v>ValueOntology.PERCENTAGE</v>
      </c>
      <c r="S4448" t="str">
        <f>VLOOKUP(表2[index_id],表3[],2)</f>
        <v>ValueOntology.PERCENTAGE</v>
      </c>
      <c r="T4448" s="5" t="str">
        <f>VLOOKUP(表2[index_id],表4[],2)</f>
        <v>ValueOntology.PERCENTAGE</v>
      </c>
      <c r="U4448" t="str">
        <f>VLOOKUP(表2[index_id],表5[],2)</f>
        <v>ValueOntology.PERCENTAGE</v>
      </c>
      <c r="V4448" t="str">
        <f>VLOOKUP(表2[index_id],表6[],2)</f>
        <v>ValueOntology.PERCENTAGE</v>
      </c>
      <c r="W4448" t="str">
        <f>VLOOKUP(表2[index_id],表7[],2)</f>
        <v>ValueOntology.PERCENTAGE</v>
      </c>
      <c r="X4448" t="str">
        <f>VLOOKUP(表2[index_id],表8[],2)</f>
        <v>ValueOntology.PERCENTAGE</v>
      </c>
      <c r="Y4448" t="str">
        <f>VLOOKUP(表2[index_id],表9[],2)</f>
        <v>ValueOntology.PROPORTION_OF_NATION</v>
      </c>
      <c r="Z4448" t="str">
        <f>VLOOKUP(表2[index_id],表10[],2)</f>
        <v>ValueOntology.PROPORTION_OF_NATION</v>
      </c>
      <c r="AA4448" t="str">
        <f>VLOOKUP(表2[index_id],表11[],2)</f>
        <v>ValueOntology.PROPORTION_OF_NATION</v>
      </c>
      <c r="AB4448" s="8" t="b">
        <f>表2[[#This Row],[vo104]]=表2[[#This Row],[vo109]]</f>
        <v>1</v>
      </c>
    </row>
    <row r="4449" spans="1:28" ht="15" hidden="1" x14ac:dyDescent="0.25">
      <c r="A4449" s="1">
        <v>139182</v>
      </c>
      <c r="B4449" s="1">
        <v>8030101738</v>
      </c>
      <c r="C4449" s="1" t="s">
        <v>5644</v>
      </c>
      <c r="D4449" s="1"/>
      <c r="E4449" s="1">
        <v>2</v>
      </c>
      <c r="F4449" s="1" t="s">
        <v>310</v>
      </c>
      <c r="G4449" s="1" t="s">
        <v>49</v>
      </c>
      <c r="H4449" s="1" t="s">
        <v>1056</v>
      </c>
      <c r="I4449" s="1" t="s">
        <v>878</v>
      </c>
      <c r="J4449" s="1">
        <v>0</v>
      </c>
      <c r="K4449" s="1" t="s">
        <v>1102</v>
      </c>
      <c r="L4449" s="1" t="s">
        <v>1103</v>
      </c>
      <c r="M4449" s="1" t="s">
        <v>1059</v>
      </c>
      <c r="N4449" s="1"/>
      <c r="O4449" s="1" t="s">
        <v>41</v>
      </c>
      <c r="P4449" s="2" t="s">
        <v>33</v>
      </c>
      <c r="Q4449" s="1" t="s">
        <v>108</v>
      </c>
      <c r="R4449" s="1" t="str">
        <f>VLOOKUP(表2[index_id],表1[],2)</f>
        <v>ValueOntology.PERCENTAGE</v>
      </c>
      <c r="S4449" t="str">
        <f>VLOOKUP(表2[index_id],表3[],2)</f>
        <v>ValueOntology.PERCENTAGE</v>
      </c>
      <c r="T4449" s="5" t="str">
        <f>VLOOKUP(表2[index_id],表4[],2)</f>
        <v>ValueOntology.PERCENTAGE</v>
      </c>
      <c r="U4449" t="str">
        <f>VLOOKUP(表2[index_id],表5[],2)</f>
        <v>ValueOntology.PERCENTAGE</v>
      </c>
      <c r="V4449" t="str">
        <f>VLOOKUP(表2[index_id],表6[],2)</f>
        <v>ValueOntology.PERCENTAGE</v>
      </c>
      <c r="W4449" t="str">
        <f>VLOOKUP(表2[index_id],表7[],2)</f>
        <v>ValueOntology.PERCENTAGE</v>
      </c>
      <c r="X4449" t="str">
        <f>VLOOKUP(表2[index_id],表8[],2)</f>
        <v>ValueOntology.PERCENTAGE</v>
      </c>
      <c r="Y4449" t="str">
        <f>VLOOKUP(表2[index_id],表9[],2)</f>
        <v>ValueOntology.PERCENTAGE</v>
      </c>
      <c r="Z4449" t="str">
        <f>VLOOKUP(表2[index_id],表10[],2)</f>
        <v>ValueOntology.PERCENTAGE</v>
      </c>
      <c r="AA4449" t="str">
        <f>VLOOKUP(表2[index_id],表11[],2)</f>
        <v>ValueOntology.PERCENTAGE</v>
      </c>
      <c r="AB4449" s="8" t="b">
        <f>表2[[#This Row],[vo104]]=表2[[#This Row],[vo109]]</f>
        <v>1</v>
      </c>
    </row>
    <row r="4450" spans="1:28" ht="15" x14ac:dyDescent="0.25">
      <c r="A4450" s="1">
        <v>139580</v>
      </c>
      <c r="B4450" s="1">
        <v>8030102136</v>
      </c>
      <c r="C4450" s="1" t="s">
        <v>5645</v>
      </c>
      <c r="D4450" s="1"/>
      <c r="E4450" s="1">
        <v>2</v>
      </c>
      <c r="F4450" s="1" t="s">
        <v>359</v>
      </c>
      <c r="G4450" s="1" t="s">
        <v>49</v>
      </c>
      <c r="H4450" s="1" t="s">
        <v>1056</v>
      </c>
      <c r="I4450" s="1" t="s">
        <v>972</v>
      </c>
      <c r="J4450" s="1">
        <v>0</v>
      </c>
      <c r="K4450" s="1" t="s">
        <v>4193</v>
      </c>
      <c r="L4450" s="1" t="s">
        <v>4194</v>
      </c>
      <c r="M4450" s="1" t="s">
        <v>1059</v>
      </c>
      <c r="N4450" s="1"/>
      <c r="O4450" s="1" t="s">
        <v>41</v>
      </c>
      <c r="P4450" s="2" t="s">
        <v>33</v>
      </c>
      <c r="Q4450" s="1" t="s">
        <v>345</v>
      </c>
      <c r="R4450" s="1" t="str">
        <f>VLOOKUP(表2[index_id],表1[],2)</f>
        <v>ValueOntology.PERCENTAGE</v>
      </c>
      <c r="S4450" t="str">
        <f>VLOOKUP(表2[index_id],表3[],2)</f>
        <v>ValueOntology.PERCENTAGE</v>
      </c>
      <c r="T4450" s="5" t="str">
        <f>VLOOKUP(表2[index_id],表4[],2)</f>
        <v>ValueOntology.PERCENTAGE</v>
      </c>
      <c r="U4450" t="str">
        <f>VLOOKUP(表2[index_id],表5[],2)</f>
        <v>ValueOntology.PERCENTAGE</v>
      </c>
      <c r="V4450" t="str">
        <f>VLOOKUP(表2[index_id],表6[],2)</f>
        <v>ValueOntology.PERCENTAGE</v>
      </c>
      <c r="W4450" t="str">
        <f>VLOOKUP(表2[index_id],表7[],2)</f>
        <v>ValueOntology.PERCENTAGE</v>
      </c>
      <c r="X4450" t="str">
        <f>VLOOKUP(表2[index_id],表8[],2)</f>
        <v>ValueOntology.PERCENTAGE</v>
      </c>
      <c r="Y4450" t="str">
        <f>VLOOKUP(表2[index_id],表9[],2)</f>
        <v>ValueOntology.PROPORTION_OF_NATION</v>
      </c>
      <c r="Z4450" t="str">
        <f>VLOOKUP(表2[index_id],表10[],2)</f>
        <v>ValueOntology.PROPORTION_OF_NATION</v>
      </c>
      <c r="AA4450" t="str">
        <f>VLOOKUP(表2[index_id],表11[],2)</f>
        <v>ValueOntology.PROPORTION_OF_NATION</v>
      </c>
      <c r="AB4450" s="8" t="b">
        <f>表2[[#This Row],[vo104]]=表2[[#This Row],[vo109]]</f>
        <v>1</v>
      </c>
    </row>
    <row r="4451" spans="1:28" ht="15" x14ac:dyDescent="0.25">
      <c r="A4451" s="1">
        <v>139299</v>
      </c>
      <c r="B4451" s="1">
        <v>8030101853</v>
      </c>
      <c r="C4451" s="1" t="s">
        <v>5646</v>
      </c>
      <c r="D4451" s="1"/>
      <c r="E4451" s="1">
        <v>2</v>
      </c>
      <c r="F4451" s="1" t="s">
        <v>359</v>
      </c>
      <c r="G4451" s="1" t="s">
        <v>49</v>
      </c>
      <c r="H4451" s="1" t="s">
        <v>1056</v>
      </c>
      <c r="I4451" s="1" t="s">
        <v>972</v>
      </c>
      <c r="J4451" s="1">
        <v>0</v>
      </c>
      <c r="K4451" s="1" t="s">
        <v>4198</v>
      </c>
      <c r="L4451" s="1" t="s">
        <v>4199</v>
      </c>
      <c r="M4451" s="1" t="s">
        <v>1059</v>
      </c>
      <c r="N4451" s="1"/>
      <c r="O4451" s="1" t="s">
        <v>41</v>
      </c>
      <c r="P4451" s="2" t="s">
        <v>33</v>
      </c>
      <c r="Q4451" s="1" t="s">
        <v>345</v>
      </c>
      <c r="R4451" s="1" t="str">
        <f>VLOOKUP(表2[index_id],表1[],2)</f>
        <v>ValueOntology.PERCENTAGE</v>
      </c>
      <c r="S4451" t="str">
        <f>VLOOKUP(表2[index_id],表3[],2)</f>
        <v>ValueOntology.PERCENTAGE</v>
      </c>
      <c r="T4451" s="5" t="str">
        <f>VLOOKUP(表2[index_id],表4[],2)</f>
        <v>ValueOntology.PERCENTAGE</v>
      </c>
      <c r="U4451" t="str">
        <f>VLOOKUP(表2[index_id],表5[],2)</f>
        <v>ValueOntology.PERCENTAGE</v>
      </c>
      <c r="V4451" t="str">
        <f>VLOOKUP(表2[index_id],表6[],2)</f>
        <v>ValueOntology.PERCENTAGE</v>
      </c>
      <c r="W4451" t="str">
        <f>VLOOKUP(表2[index_id],表7[],2)</f>
        <v>ValueOntology.PERCENTAGE</v>
      </c>
      <c r="X4451" t="str">
        <f>VLOOKUP(表2[index_id],表8[],2)</f>
        <v>ValueOntology.PERCENTAGE</v>
      </c>
      <c r="Y4451" t="str">
        <f>VLOOKUP(表2[index_id],表9[],2)</f>
        <v>ValueOntology.PROPORTION_OF_NATION</v>
      </c>
      <c r="Z4451" t="str">
        <f>VLOOKUP(表2[index_id],表10[],2)</f>
        <v>ValueOntology.PROPORTION_OF_NATION</v>
      </c>
      <c r="AA4451" t="str">
        <f>VLOOKUP(表2[index_id],表11[],2)</f>
        <v>ValueOntology.PROPORTION_OF_NATION</v>
      </c>
      <c r="AB4451" s="8" t="b">
        <f>表2[[#This Row],[vo104]]=表2[[#This Row],[vo109]]</f>
        <v>1</v>
      </c>
    </row>
    <row r="4452" spans="1:28" ht="15" hidden="1" x14ac:dyDescent="0.25">
      <c r="A4452" s="1">
        <v>141913</v>
      </c>
      <c r="B4452" s="1">
        <v>8030104108</v>
      </c>
      <c r="C4452" s="1" t="s">
        <v>5647</v>
      </c>
      <c r="D4452" s="1"/>
      <c r="E4452" s="1">
        <v>0</v>
      </c>
      <c r="F4452" s="1" t="s">
        <v>25</v>
      </c>
      <c r="G4452" s="1" t="s">
        <v>49</v>
      </c>
      <c r="H4452" s="1" t="s">
        <v>1056</v>
      </c>
      <c r="I4452" s="1" t="s">
        <v>972</v>
      </c>
      <c r="J4452" s="1">
        <v>0</v>
      </c>
      <c r="K4452" s="1" t="s">
        <v>1087</v>
      </c>
      <c r="L4452" s="1" t="s">
        <v>70</v>
      </c>
      <c r="M4452" s="1" t="s">
        <v>1059</v>
      </c>
      <c r="N4452" s="1"/>
      <c r="O4452" s="1" t="s">
        <v>41</v>
      </c>
      <c r="P4452" s="2" t="s">
        <v>33</v>
      </c>
      <c r="Q4452" s="1" t="s">
        <v>303</v>
      </c>
      <c r="R4452" s="1" t="str">
        <f>VLOOKUP(表2[index_id],表1[],2)</f>
        <v>ValueOntology.DIFF_QUANTITY</v>
      </c>
      <c r="S4452" t="str">
        <f>VLOOKUP(表2[index_id],表3[],2)</f>
        <v>ValueOntology.DIFF_QUANTITY</v>
      </c>
      <c r="T4452" s="5" t="str">
        <f>VLOOKUP(表2[index_id],表4[],2)</f>
        <v>ValueOntology.DIFF_QUANTITY</v>
      </c>
      <c r="U4452" t="str">
        <f>VLOOKUP(表2[index_id],表5[],2)</f>
        <v>ValueOntology.DIFF_QUANTITY</v>
      </c>
      <c r="V4452" t="str">
        <f>VLOOKUP(表2[index_id],表6[],2)</f>
        <v>ValueOntology.DIFF_QUANTITY</v>
      </c>
      <c r="W4452" t="str">
        <f>VLOOKUP(表2[index_id],表7[],2)</f>
        <v>ValueOntology.DIFF_QUANTITY</v>
      </c>
      <c r="X4452" t="str">
        <f>VLOOKUP(表2[index_id],表8[],2)</f>
        <v>ValueOntology.DIFF_QUANTITY</v>
      </c>
      <c r="Y4452" t="str">
        <f>VLOOKUP(表2[index_id],表9[],2)</f>
        <v>ValueOntology.DIFF_QUANTITY</v>
      </c>
      <c r="Z4452" t="str">
        <f>VLOOKUP(表2[index_id],表10[],2)</f>
        <v>ValueOntology.DIFF_QUANTITY</v>
      </c>
      <c r="AA4452" t="str">
        <f>VLOOKUP(表2[index_id],表11[],2)</f>
        <v>ValueOntology.DIFF_QUANTITY</v>
      </c>
      <c r="AB4452" s="8" t="b">
        <f>表2[[#This Row],[vo104]]=表2[[#This Row],[vo109]]</f>
        <v>1</v>
      </c>
    </row>
    <row r="4453" spans="1:28" ht="15" hidden="1" x14ac:dyDescent="0.25">
      <c r="A4453" s="1">
        <v>141521</v>
      </c>
      <c r="B4453" s="1">
        <v>8030103430</v>
      </c>
      <c r="C4453" s="1" t="s">
        <v>5648</v>
      </c>
      <c r="D4453" s="1"/>
      <c r="E4453" s="1">
        <v>0</v>
      </c>
      <c r="F4453" s="1" t="s">
        <v>25</v>
      </c>
      <c r="G4453" s="1" t="s">
        <v>49</v>
      </c>
      <c r="H4453" s="1" t="s">
        <v>1056</v>
      </c>
      <c r="I4453" s="1" t="s">
        <v>878</v>
      </c>
      <c r="J4453" s="1">
        <v>0</v>
      </c>
      <c r="K4453" s="1" t="s">
        <v>1092</v>
      </c>
      <c r="L4453" s="1" t="s">
        <v>1058</v>
      </c>
      <c r="M4453" s="1" t="s">
        <v>1059</v>
      </c>
      <c r="N4453" s="1"/>
      <c r="O4453" s="1" t="s">
        <v>41</v>
      </c>
      <c r="P4453" s="2" t="s">
        <v>33</v>
      </c>
      <c r="Q4453" s="1" t="s">
        <v>108</v>
      </c>
      <c r="R4453" s="1" t="str">
        <f>VLOOKUP(表2[index_id],表1[],2)</f>
        <v>ValueOntology.QUANTITY</v>
      </c>
      <c r="S4453" t="str">
        <f>VLOOKUP(表2[index_id],表3[],2)</f>
        <v>ValueOntology.QUANTITY</v>
      </c>
      <c r="T4453" s="5" t="str">
        <f>VLOOKUP(表2[index_id],表4[],2)</f>
        <v>ValueOntology.QUANTITY</v>
      </c>
      <c r="U4453" t="str">
        <f>VLOOKUP(表2[index_id],表5[],2)</f>
        <v>ValueOntology.QUANTITY</v>
      </c>
      <c r="V4453" t="str">
        <f>VLOOKUP(表2[index_id],表6[],2)</f>
        <v>ValueOntology.QUANTITY</v>
      </c>
      <c r="W4453" t="str">
        <f>VLOOKUP(表2[index_id],表7[],2)</f>
        <v>ValueOntology.QUANTITY</v>
      </c>
      <c r="X4453" t="str">
        <f>VLOOKUP(表2[index_id],表8[],2)</f>
        <v>ValueOntology.QUANTITY</v>
      </c>
      <c r="Y4453" t="str">
        <f>VLOOKUP(表2[index_id],表9[],2)</f>
        <v>ValueOntology.QUANTITY</v>
      </c>
      <c r="Z4453" t="str">
        <f>VLOOKUP(表2[index_id],表10[],2)</f>
        <v>ValueOntology.QUANTITY</v>
      </c>
      <c r="AA4453" t="str">
        <f>VLOOKUP(表2[index_id],表11[],2)</f>
        <v>ValueOntology.QUANTITY</v>
      </c>
      <c r="AB4453" s="8" t="b">
        <f>表2[[#This Row],[vo104]]=表2[[#This Row],[vo109]]</f>
        <v>1</v>
      </c>
    </row>
    <row r="4454" spans="1:28" ht="15" hidden="1" x14ac:dyDescent="0.25">
      <c r="A4454" s="1">
        <v>141614</v>
      </c>
      <c r="B4454" s="1">
        <v>8030103524</v>
      </c>
      <c r="C4454" s="1" t="s">
        <v>5649</v>
      </c>
      <c r="D4454" s="1"/>
      <c r="E4454" s="1">
        <v>2</v>
      </c>
      <c r="F4454" s="1" t="s">
        <v>310</v>
      </c>
      <c r="G4454" s="1" t="s">
        <v>49</v>
      </c>
      <c r="H4454" s="1" t="s">
        <v>1056</v>
      </c>
      <c r="I4454" s="1" t="s">
        <v>878</v>
      </c>
      <c r="J4454" s="1">
        <v>0</v>
      </c>
      <c r="K4454" s="1" t="s">
        <v>1110</v>
      </c>
      <c r="L4454" s="1" t="s">
        <v>1111</v>
      </c>
      <c r="M4454" s="1" t="s">
        <v>1059</v>
      </c>
      <c r="N4454" s="1"/>
      <c r="O4454" s="1" t="s">
        <v>41</v>
      </c>
      <c r="P4454" s="2" t="s">
        <v>33</v>
      </c>
      <c r="Q4454" s="1" t="s">
        <v>108</v>
      </c>
      <c r="R4454" s="1" t="str">
        <f>VLOOKUP(表2[index_id],表1[],2)</f>
        <v>ValueOntology.PERCENTAGE</v>
      </c>
      <c r="S4454" t="str">
        <f>VLOOKUP(表2[index_id],表3[],2)</f>
        <v>ValueOntology.PERCENTAGE</v>
      </c>
      <c r="T4454" s="5" t="str">
        <f>VLOOKUP(表2[index_id],表4[],2)</f>
        <v>ValueOntology.PERCENTAGE</v>
      </c>
      <c r="U4454" t="str">
        <f>VLOOKUP(表2[index_id],表5[],2)</f>
        <v>ValueOntology.PERCENTAGE</v>
      </c>
      <c r="V4454" t="str">
        <f>VLOOKUP(表2[index_id],表6[],2)</f>
        <v>ValueOntology.PERCENTAGE</v>
      </c>
      <c r="W4454" t="str">
        <f>VLOOKUP(表2[index_id],表7[],2)</f>
        <v>ValueOntology.PERCENTAGE</v>
      </c>
      <c r="X4454" t="str">
        <f>VLOOKUP(表2[index_id],表8[],2)</f>
        <v>ValueOntology.PERCENTAGE</v>
      </c>
      <c r="Y4454" t="str">
        <f>VLOOKUP(表2[index_id],表9[],2)</f>
        <v>ValueOntology.PERCENTAGE</v>
      </c>
      <c r="Z4454" t="str">
        <f>VLOOKUP(表2[index_id],表10[],2)</f>
        <v>ValueOntology.PERCENTAGE</v>
      </c>
      <c r="AA4454" t="str">
        <f>VLOOKUP(表2[index_id],表11[],2)</f>
        <v>ValueOntology.PERCENTAGE</v>
      </c>
      <c r="AB4454" s="8" t="b">
        <f>表2[[#This Row],[vo104]]=表2[[#This Row],[vo109]]</f>
        <v>1</v>
      </c>
    </row>
    <row r="4455" spans="1:28" ht="15" hidden="1" x14ac:dyDescent="0.25">
      <c r="A4455" s="1">
        <v>139373</v>
      </c>
      <c r="B4455" s="1">
        <v>8030101928</v>
      </c>
      <c r="C4455" s="1" t="s">
        <v>5650</v>
      </c>
      <c r="D4455" s="1"/>
      <c r="E4455" s="1">
        <v>0</v>
      </c>
      <c r="F4455" s="1" t="s">
        <v>25</v>
      </c>
      <c r="G4455" s="1" t="s">
        <v>49</v>
      </c>
      <c r="H4455" s="1" t="s">
        <v>1056</v>
      </c>
      <c r="I4455" s="1" t="s">
        <v>878</v>
      </c>
      <c r="J4455" s="1">
        <v>0</v>
      </c>
      <c r="K4455" s="1" t="s">
        <v>1094</v>
      </c>
      <c r="L4455" s="1" t="s">
        <v>1062</v>
      </c>
      <c r="M4455" s="1" t="s">
        <v>1059</v>
      </c>
      <c r="N4455" s="1"/>
      <c r="O4455" s="1" t="s">
        <v>41</v>
      </c>
      <c r="P4455" s="2" t="s">
        <v>33</v>
      </c>
      <c r="Q4455" s="1" t="s">
        <v>108</v>
      </c>
      <c r="R4455" s="1" t="str">
        <f>VLOOKUP(表2[index_id],表1[],2)</f>
        <v>ValueOntology.QUANTITY</v>
      </c>
      <c r="S4455" t="str">
        <f>VLOOKUP(表2[index_id],表3[],2)</f>
        <v>ValueOntology.QUANTITY</v>
      </c>
      <c r="T4455" s="5" t="str">
        <f>VLOOKUP(表2[index_id],表4[],2)</f>
        <v>ValueOntology.QUANTITY</v>
      </c>
      <c r="U4455" t="str">
        <f>VLOOKUP(表2[index_id],表5[],2)</f>
        <v>ValueOntology.QUANTITY</v>
      </c>
      <c r="V4455" t="str">
        <f>VLOOKUP(表2[index_id],表6[],2)</f>
        <v>ValueOntology.QUANTITY</v>
      </c>
      <c r="W4455" t="str">
        <f>VLOOKUP(表2[index_id],表7[],2)</f>
        <v>ValueOntology.QUANTITY</v>
      </c>
      <c r="X4455" t="str">
        <f>VLOOKUP(表2[index_id],表8[],2)</f>
        <v>ValueOntology.QUANTITY</v>
      </c>
      <c r="Y4455" t="str">
        <f>VLOOKUP(表2[index_id],表9[],2)</f>
        <v>ValueOntology.QUANTITY</v>
      </c>
      <c r="Z4455" t="str">
        <f>VLOOKUP(表2[index_id],表10[],2)</f>
        <v>ValueOntology.QUANTITY</v>
      </c>
      <c r="AA4455" t="str">
        <f>VLOOKUP(表2[index_id],表11[],2)</f>
        <v>ValueOntology.QUANTITY</v>
      </c>
      <c r="AB4455" s="8" t="b">
        <f>表2[[#This Row],[vo104]]=表2[[#This Row],[vo109]]</f>
        <v>1</v>
      </c>
    </row>
    <row r="4456" spans="1:28" ht="15" x14ac:dyDescent="0.25">
      <c r="A4456" s="1">
        <v>141711</v>
      </c>
      <c r="B4456" s="1">
        <v>8030103618</v>
      </c>
      <c r="C4456" s="1" t="s">
        <v>5651</v>
      </c>
      <c r="D4456" s="1"/>
      <c r="E4456" s="1">
        <v>2</v>
      </c>
      <c r="F4456" s="1" t="s">
        <v>359</v>
      </c>
      <c r="G4456" s="1" t="s">
        <v>49</v>
      </c>
      <c r="H4456" s="1" t="s">
        <v>1056</v>
      </c>
      <c r="I4456" s="1" t="s">
        <v>878</v>
      </c>
      <c r="J4456" s="1">
        <v>0</v>
      </c>
      <c r="K4456" s="1" t="s">
        <v>4186</v>
      </c>
      <c r="L4456" s="1" t="s">
        <v>4187</v>
      </c>
      <c r="M4456" s="1" t="s">
        <v>1059</v>
      </c>
      <c r="N4456" s="1"/>
      <c r="O4456" s="1" t="s">
        <v>41</v>
      </c>
      <c r="P4456" s="2" t="s">
        <v>33</v>
      </c>
      <c r="Q4456" s="1" t="s">
        <v>345</v>
      </c>
      <c r="R4456" s="1" t="str">
        <f>VLOOKUP(表2[index_id],表1[],2)</f>
        <v>ValueOntology.PERCENTAGE</v>
      </c>
      <c r="S4456" t="str">
        <f>VLOOKUP(表2[index_id],表3[],2)</f>
        <v>ValueOntology.PERCENTAGE</v>
      </c>
      <c r="T4456" s="5" t="str">
        <f>VLOOKUP(表2[index_id],表4[],2)</f>
        <v>ValueOntology.PERCENTAGE</v>
      </c>
      <c r="U4456" t="str">
        <f>VLOOKUP(表2[index_id],表5[],2)</f>
        <v>ValueOntology.PERCENTAGE</v>
      </c>
      <c r="V4456" t="str">
        <f>VLOOKUP(表2[index_id],表6[],2)</f>
        <v>ValueOntology.PERCENTAGE</v>
      </c>
      <c r="W4456" t="str">
        <f>VLOOKUP(表2[index_id],表7[],2)</f>
        <v>ValueOntology.PERCENTAGE</v>
      </c>
      <c r="X4456" t="str">
        <f>VLOOKUP(表2[index_id],表8[],2)</f>
        <v>ValueOntology.PERCENTAGE</v>
      </c>
      <c r="Y4456" t="str">
        <f>VLOOKUP(表2[index_id],表9[],2)</f>
        <v>ValueOntology.PROPORTION_OF_NATION</v>
      </c>
      <c r="Z4456" t="str">
        <f>VLOOKUP(表2[index_id],表10[],2)</f>
        <v>ValueOntology.PROPORTION_OF_NATION</v>
      </c>
      <c r="AA4456" t="str">
        <f>VLOOKUP(表2[index_id],表11[],2)</f>
        <v>ValueOntology.PROPORTION_OF_NATION</v>
      </c>
      <c r="AB4456" s="8" t="b">
        <f>表2[[#This Row],[vo104]]=表2[[#This Row],[vo109]]</f>
        <v>1</v>
      </c>
    </row>
    <row r="4457" spans="1:28" ht="15" hidden="1" x14ac:dyDescent="0.25">
      <c r="A4457" s="1">
        <v>149724</v>
      </c>
      <c r="B4457" s="1">
        <v>7330102411</v>
      </c>
      <c r="C4457" s="1" t="s">
        <v>5652</v>
      </c>
      <c r="D4457" s="1"/>
      <c r="E4457" s="1">
        <v>2</v>
      </c>
      <c r="F4457" s="1" t="s">
        <v>88</v>
      </c>
      <c r="G4457" s="1" t="s">
        <v>49</v>
      </c>
      <c r="H4457" s="1" t="s">
        <v>1056</v>
      </c>
      <c r="I4457" s="1" t="s">
        <v>972</v>
      </c>
      <c r="J4457" s="1">
        <v>0</v>
      </c>
      <c r="K4457" s="1" t="s">
        <v>1087</v>
      </c>
      <c r="L4457" s="1" t="s">
        <v>4204</v>
      </c>
      <c r="M4457" s="1" t="s">
        <v>1059</v>
      </c>
      <c r="N4457" s="1"/>
      <c r="O4457" s="1" t="s">
        <v>54</v>
      </c>
      <c r="P4457" s="2" t="s">
        <v>33</v>
      </c>
      <c r="Q4457" s="1" t="s">
        <v>117</v>
      </c>
      <c r="R4457" s="1" t="str">
        <f>VLOOKUP(表2[index_id],表1[],2)</f>
        <v>ValueOntology.QUANTITY</v>
      </c>
      <c r="S4457" t="str">
        <f>VLOOKUP(表2[index_id],表3[],2)</f>
        <v>ValueOntology.QUANTITY_PER_CAPITA</v>
      </c>
      <c r="T4457" s="5" t="str">
        <f>VLOOKUP(表2[index_id],表4[],2)</f>
        <v>ValueOntology.QUANTITY_PER_CAPITA</v>
      </c>
      <c r="U4457" t="str">
        <f>VLOOKUP(表2[index_id],表5[],2)</f>
        <v>ValueOntology.QUANTITY_PER_CAPITA</v>
      </c>
      <c r="V4457" t="str">
        <f>VLOOKUP(表2[index_id],表6[],2)</f>
        <v>ValueOntology.QUANTITY_PER_CAPITA</v>
      </c>
      <c r="W4457" t="str">
        <f>VLOOKUP(表2[index_id],表7[],2)</f>
        <v>ValueOntology.QUANTITY_PER_CAPITA</v>
      </c>
      <c r="X4457" t="str">
        <f>VLOOKUP(表2[index_id],表8[],2)</f>
        <v>ValueOntology.QUANTITY_PER_CAPITA</v>
      </c>
      <c r="Y4457" t="str">
        <f>VLOOKUP(表2[index_id],表9[],2)</f>
        <v>ValueOntology.QUANTITY_PER_CAPITA</v>
      </c>
      <c r="Z4457" t="str">
        <f>VLOOKUP(表2[index_id],表10[],2)</f>
        <v>ValueOntology.QUANTITY_PER_CAPITA</v>
      </c>
      <c r="AA4457" t="str">
        <f>VLOOKUP(表2[index_id],表11[],2)</f>
        <v>ValueOntology.QUANTITY_PER_CAPITA</v>
      </c>
      <c r="AB4457" s="8" t="b">
        <f>表2[[#This Row],[vo104]]=表2[[#This Row],[vo109]]</f>
        <v>1</v>
      </c>
    </row>
    <row r="4458" spans="1:28" ht="15" x14ac:dyDescent="0.25">
      <c r="A4458" s="1">
        <v>140022</v>
      </c>
      <c r="B4458" s="1">
        <v>8030102600</v>
      </c>
      <c r="C4458" s="1" t="s">
        <v>5653</v>
      </c>
      <c r="D4458" s="1"/>
      <c r="E4458" s="1">
        <v>2</v>
      </c>
      <c r="F4458" s="1" t="s">
        <v>359</v>
      </c>
      <c r="G4458" s="1" t="s">
        <v>49</v>
      </c>
      <c r="H4458" s="1" t="s">
        <v>1056</v>
      </c>
      <c r="I4458" s="1" t="s">
        <v>972</v>
      </c>
      <c r="J4458" s="1">
        <v>0</v>
      </c>
      <c r="K4458" s="1" t="s">
        <v>4182</v>
      </c>
      <c r="L4458" s="1" t="s">
        <v>4183</v>
      </c>
      <c r="M4458" s="1" t="s">
        <v>1059</v>
      </c>
      <c r="N4458" s="1"/>
      <c r="O4458" s="1" t="s">
        <v>41</v>
      </c>
      <c r="P4458" s="2" t="s">
        <v>33</v>
      </c>
      <c r="Q4458" s="1" t="s">
        <v>345</v>
      </c>
      <c r="R4458" s="1" t="str">
        <f>VLOOKUP(表2[index_id],表1[],2)</f>
        <v>ValueOntology.PERCENTAGE</v>
      </c>
      <c r="S4458" t="str">
        <f>VLOOKUP(表2[index_id],表3[],2)</f>
        <v>ValueOntology.PERCENTAGE</v>
      </c>
      <c r="T4458" s="5" t="str">
        <f>VLOOKUP(表2[index_id],表4[],2)</f>
        <v>ValueOntology.PERCENTAGE</v>
      </c>
      <c r="U4458" t="str">
        <f>VLOOKUP(表2[index_id],表5[],2)</f>
        <v>ValueOntology.PERCENTAGE</v>
      </c>
      <c r="V4458" t="str">
        <f>VLOOKUP(表2[index_id],表6[],2)</f>
        <v>ValueOntology.PERCENTAGE</v>
      </c>
      <c r="W4458" t="str">
        <f>VLOOKUP(表2[index_id],表7[],2)</f>
        <v>ValueOntology.PERCENTAGE</v>
      </c>
      <c r="X4458" t="str">
        <f>VLOOKUP(表2[index_id],表8[],2)</f>
        <v>ValueOntology.PERCENTAGE</v>
      </c>
      <c r="Y4458" t="str">
        <f>VLOOKUP(表2[index_id],表9[],2)</f>
        <v>ValueOntology.PROPORTION_OF_NATION</v>
      </c>
      <c r="Z4458" t="str">
        <f>VLOOKUP(表2[index_id],表10[],2)</f>
        <v>ValueOntology.PROPORTION_OF_NATION</v>
      </c>
      <c r="AA4458" t="str">
        <f>VLOOKUP(表2[index_id],表11[],2)</f>
        <v>ValueOntology.PROPORTION_OF_NATION</v>
      </c>
      <c r="AB4458" s="8" t="b">
        <f>表2[[#This Row],[vo104]]=表2[[#This Row],[vo109]]</f>
        <v>1</v>
      </c>
    </row>
    <row r="4459" spans="1:28" ht="15" hidden="1" x14ac:dyDescent="0.25">
      <c r="A4459" s="1">
        <v>141542</v>
      </c>
      <c r="B4459" s="1">
        <v>8030103451</v>
      </c>
      <c r="C4459" s="1" t="s">
        <v>5654</v>
      </c>
      <c r="D4459" s="1"/>
      <c r="E4459" s="1">
        <v>0</v>
      </c>
      <c r="F4459" s="1" t="s">
        <v>25</v>
      </c>
      <c r="G4459" s="1" t="s">
        <v>49</v>
      </c>
      <c r="H4459" s="1" t="s">
        <v>1056</v>
      </c>
      <c r="I4459" s="1" t="s">
        <v>972</v>
      </c>
      <c r="J4459" s="1">
        <v>0</v>
      </c>
      <c r="K4459" s="1" t="s">
        <v>1092</v>
      </c>
      <c r="L4459" s="1" t="s">
        <v>1058</v>
      </c>
      <c r="M4459" s="1" t="s">
        <v>1059</v>
      </c>
      <c r="N4459" s="1"/>
      <c r="O4459" s="1" t="s">
        <v>41</v>
      </c>
      <c r="P4459" s="2" t="s">
        <v>33</v>
      </c>
      <c r="Q4459" s="1" t="s">
        <v>108</v>
      </c>
      <c r="R4459" s="1" t="str">
        <f>VLOOKUP(表2[index_id],表1[],2)</f>
        <v>ValueOntology.QUANTITY</v>
      </c>
      <c r="S4459" t="str">
        <f>VLOOKUP(表2[index_id],表3[],2)</f>
        <v>ValueOntology.QUANTITY</v>
      </c>
      <c r="T4459" s="5" t="str">
        <f>VLOOKUP(表2[index_id],表4[],2)</f>
        <v>ValueOntology.QUANTITY</v>
      </c>
      <c r="U4459" t="str">
        <f>VLOOKUP(表2[index_id],表5[],2)</f>
        <v>ValueOntology.QUANTITY</v>
      </c>
      <c r="V4459" t="str">
        <f>VLOOKUP(表2[index_id],表6[],2)</f>
        <v>ValueOntology.QUANTITY</v>
      </c>
      <c r="W4459" t="str">
        <f>VLOOKUP(表2[index_id],表7[],2)</f>
        <v>ValueOntology.QUANTITY</v>
      </c>
      <c r="X4459" t="str">
        <f>VLOOKUP(表2[index_id],表8[],2)</f>
        <v>ValueOntology.QUANTITY</v>
      </c>
      <c r="Y4459" t="str">
        <f>VLOOKUP(表2[index_id],表9[],2)</f>
        <v>ValueOntology.QUANTITY</v>
      </c>
      <c r="Z4459" t="str">
        <f>VLOOKUP(表2[index_id],表10[],2)</f>
        <v>ValueOntology.QUANTITY</v>
      </c>
      <c r="AA4459" t="str">
        <f>VLOOKUP(表2[index_id],表11[],2)</f>
        <v>ValueOntology.QUANTITY</v>
      </c>
      <c r="AB4459" s="8" t="b">
        <f>表2[[#This Row],[vo104]]=表2[[#This Row],[vo109]]</f>
        <v>1</v>
      </c>
    </row>
    <row r="4460" spans="1:28" ht="15" x14ac:dyDescent="0.25">
      <c r="A4460" s="1">
        <v>139279</v>
      </c>
      <c r="B4460" s="1">
        <v>8030101833</v>
      </c>
      <c r="C4460" s="1" t="s">
        <v>5655</v>
      </c>
      <c r="D4460" s="1"/>
      <c r="E4460" s="1">
        <v>2</v>
      </c>
      <c r="F4460" s="1" t="s">
        <v>359</v>
      </c>
      <c r="G4460" s="1" t="s">
        <v>49</v>
      </c>
      <c r="H4460" s="1" t="s">
        <v>1056</v>
      </c>
      <c r="I4460" s="1" t="s">
        <v>878</v>
      </c>
      <c r="J4460" s="1">
        <v>0</v>
      </c>
      <c r="K4460" s="1" t="s">
        <v>4198</v>
      </c>
      <c r="L4460" s="1" t="s">
        <v>4199</v>
      </c>
      <c r="M4460" s="1" t="s">
        <v>1059</v>
      </c>
      <c r="N4460" s="1"/>
      <c r="O4460" s="1" t="s">
        <v>41</v>
      </c>
      <c r="P4460" s="2" t="s">
        <v>33</v>
      </c>
      <c r="Q4460" s="1" t="s">
        <v>345</v>
      </c>
      <c r="R4460" s="1" t="str">
        <f>VLOOKUP(表2[index_id],表1[],2)</f>
        <v>ValueOntology.PERCENTAGE</v>
      </c>
      <c r="S4460" t="str">
        <f>VLOOKUP(表2[index_id],表3[],2)</f>
        <v>ValueOntology.PERCENTAGE</v>
      </c>
      <c r="T4460" s="5" t="str">
        <f>VLOOKUP(表2[index_id],表4[],2)</f>
        <v>ValueOntology.PERCENTAGE</v>
      </c>
      <c r="U4460" t="str">
        <f>VLOOKUP(表2[index_id],表5[],2)</f>
        <v>ValueOntology.PERCENTAGE</v>
      </c>
      <c r="V4460" t="str">
        <f>VLOOKUP(表2[index_id],表6[],2)</f>
        <v>ValueOntology.PERCENTAGE</v>
      </c>
      <c r="W4460" t="str">
        <f>VLOOKUP(表2[index_id],表7[],2)</f>
        <v>ValueOntology.PERCENTAGE</v>
      </c>
      <c r="X4460" t="str">
        <f>VLOOKUP(表2[index_id],表8[],2)</f>
        <v>ValueOntology.PERCENTAGE</v>
      </c>
      <c r="Y4460" t="str">
        <f>VLOOKUP(表2[index_id],表9[],2)</f>
        <v>ValueOntology.PROPORTION_OF_NATION</v>
      </c>
      <c r="Z4460" t="str">
        <f>VLOOKUP(表2[index_id],表10[],2)</f>
        <v>ValueOntology.PROPORTION_OF_NATION</v>
      </c>
      <c r="AA4460" t="str">
        <f>VLOOKUP(表2[index_id],表11[],2)</f>
        <v>ValueOntology.PROPORTION_OF_NATION</v>
      </c>
      <c r="AB4460" s="8" t="b">
        <f>表2[[#This Row],[vo104]]=表2[[#This Row],[vo109]]</f>
        <v>1</v>
      </c>
    </row>
    <row r="4461" spans="1:28" ht="15" hidden="1" x14ac:dyDescent="0.25">
      <c r="A4461" s="1">
        <v>138878</v>
      </c>
      <c r="B4461" s="1">
        <v>8030102392</v>
      </c>
      <c r="C4461" s="1" t="s">
        <v>5656</v>
      </c>
      <c r="D4461" s="1"/>
      <c r="E4461" s="1">
        <v>0</v>
      </c>
      <c r="F4461" s="1" t="s">
        <v>25</v>
      </c>
      <c r="G4461" s="1" t="s">
        <v>49</v>
      </c>
      <c r="H4461" s="1" t="s">
        <v>1056</v>
      </c>
      <c r="I4461" s="1" t="s">
        <v>878</v>
      </c>
      <c r="J4461" s="1">
        <v>0</v>
      </c>
      <c r="K4461" s="1" t="s">
        <v>1087</v>
      </c>
      <c r="L4461" s="1" t="s">
        <v>1072</v>
      </c>
      <c r="M4461" s="1" t="s">
        <v>1059</v>
      </c>
      <c r="N4461" s="1"/>
      <c r="O4461" s="1" t="s">
        <v>41</v>
      </c>
      <c r="P4461" s="2" t="s">
        <v>33</v>
      </c>
      <c r="Q4461" s="1" t="s">
        <v>108</v>
      </c>
      <c r="R4461" s="1" t="str">
        <f>VLOOKUP(表2[index_id],表1[],2)</f>
        <v>ValueOntology.QUANTITY</v>
      </c>
      <c r="S4461" t="str">
        <f>VLOOKUP(表2[index_id],表3[],2)</f>
        <v>ValueOntology.QUANTITY</v>
      </c>
      <c r="T4461" s="5" t="str">
        <f>VLOOKUP(表2[index_id],表4[],2)</f>
        <v>ValueOntology.QUANTITY</v>
      </c>
      <c r="U4461" t="str">
        <f>VLOOKUP(表2[index_id],表5[],2)</f>
        <v>ValueOntology.QUANTITY</v>
      </c>
      <c r="V4461" t="str">
        <f>VLOOKUP(表2[index_id],表6[],2)</f>
        <v>ValueOntology.QUANTITY</v>
      </c>
      <c r="W4461" t="str">
        <f>VLOOKUP(表2[index_id],表7[],2)</f>
        <v>ValueOntology.QUANTITY</v>
      </c>
      <c r="X4461" t="str">
        <f>VLOOKUP(表2[index_id],表8[],2)</f>
        <v>ValueOntology.QUANTITY</v>
      </c>
      <c r="Y4461" t="str">
        <f>VLOOKUP(表2[index_id],表9[],2)</f>
        <v>ValueOntology.QUANTITY</v>
      </c>
      <c r="Z4461" t="str">
        <f>VLOOKUP(表2[index_id],表10[],2)</f>
        <v>ValueOntology.QUANTITY</v>
      </c>
      <c r="AA4461" t="str">
        <f>VLOOKUP(表2[index_id],表11[],2)</f>
        <v>ValueOntology.QUANTITY</v>
      </c>
      <c r="AB4461" s="8" t="b">
        <f>表2[[#This Row],[vo104]]=表2[[#This Row],[vo109]]</f>
        <v>1</v>
      </c>
    </row>
    <row r="4462" spans="1:28" ht="15" hidden="1" x14ac:dyDescent="0.25">
      <c r="A4462" s="1">
        <v>139691</v>
      </c>
      <c r="B4462" s="1">
        <v>8030102486</v>
      </c>
      <c r="C4462" s="1" t="s">
        <v>5657</v>
      </c>
      <c r="D4462" s="1"/>
      <c r="E4462" s="1">
        <v>2</v>
      </c>
      <c r="F4462" s="1" t="s">
        <v>310</v>
      </c>
      <c r="G4462" s="1" t="s">
        <v>49</v>
      </c>
      <c r="H4462" s="1" t="s">
        <v>1056</v>
      </c>
      <c r="I4462" s="1" t="s">
        <v>878</v>
      </c>
      <c r="J4462" s="1">
        <v>0</v>
      </c>
      <c r="K4462" s="1" t="s">
        <v>1090</v>
      </c>
      <c r="L4462" s="1" t="s">
        <v>1075</v>
      </c>
      <c r="M4462" s="1" t="s">
        <v>1059</v>
      </c>
      <c r="N4462" s="1"/>
      <c r="O4462" s="1" t="s">
        <v>41</v>
      </c>
      <c r="P4462" s="2" t="s">
        <v>33</v>
      </c>
      <c r="Q4462" s="1" t="s">
        <v>108</v>
      </c>
      <c r="R4462" s="1" t="str">
        <f>VLOOKUP(表2[index_id],表1[],2)</f>
        <v>ValueOntology.PERCENTAGE</v>
      </c>
      <c r="S4462" t="str">
        <f>VLOOKUP(表2[index_id],表3[],2)</f>
        <v>ValueOntology.PERCENTAGE</v>
      </c>
      <c r="T4462" s="5" t="str">
        <f>VLOOKUP(表2[index_id],表4[],2)</f>
        <v>ValueOntology.PERCENTAGE</v>
      </c>
      <c r="U4462" t="str">
        <f>VLOOKUP(表2[index_id],表5[],2)</f>
        <v>ValueOntology.PERCENTAGE</v>
      </c>
      <c r="V4462" t="str">
        <f>VLOOKUP(表2[index_id],表6[],2)</f>
        <v>ValueOntology.PERCENTAGE</v>
      </c>
      <c r="W4462" t="str">
        <f>VLOOKUP(表2[index_id],表7[],2)</f>
        <v>ValueOntology.PERCENTAGE</v>
      </c>
      <c r="X4462" t="str">
        <f>VLOOKUP(表2[index_id],表8[],2)</f>
        <v>ValueOntology.PERCENTAGE</v>
      </c>
      <c r="Y4462" t="str">
        <f>VLOOKUP(表2[index_id],表9[],2)</f>
        <v>ValueOntology.PERCENTAGE</v>
      </c>
      <c r="Z4462" t="str">
        <f>VLOOKUP(表2[index_id],表10[],2)</f>
        <v>ValueOntology.PERCENTAGE</v>
      </c>
      <c r="AA4462" t="str">
        <f>VLOOKUP(表2[index_id],表11[],2)</f>
        <v>ValueOntology.PERCENTAGE</v>
      </c>
      <c r="AB4462" s="8" t="b">
        <f>表2[[#This Row],[vo104]]=表2[[#This Row],[vo109]]</f>
        <v>1</v>
      </c>
    </row>
    <row r="4463" spans="1:28" ht="15" hidden="1" x14ac:dyDescent="0.25">
      <c r="A4463" s="1">
        <v>139394</v>
      </c>
      <c r="B4463" s="1">
        <v>8030101949</v>
      </c>
      <c r="C4463" s="1" t="s">
        <v>5658</v>
      </c>
      <c r="D4463" s="1"/>
      <c r="E4463" s="1">
        <v>0</v>
      </c>
      <c r="F4463" s="1" t="s">
        <v>25</v>
      </c>
      <c r="G4463" s="1" t="s">
        <v>49</v>
      </c>
      <c r="H4463" s="1" t="s">
        <v>1056</v>
      </c>
      <c r="I4463" s="1" t="s">
        <v>972</v>
      </c>
      <c r="J4463" s="1">
        <v>0</v>
      </c>
      <c r="K4463" s="1" t="s">
        <v>1094</v>
      </c>
      <c r="L4463" s="1" t="s">
        <v>1062</v>
      </c>
      <c r="M4463" s="1" t="s">
        <v>1059</v>
      </c>
      <c r="N4463" s="1"/>
      <c r="O4463" s="1" t="s">
        <v>41</v>
      </c>
      <c r="P4463" s="2" t="s">
        <v>33</v>
      </c>
      <c r="Q4463" s="1" t="s">
        <v>108</v>
      </c>
      <c r="R4463" s="1" t="str">
        <f>VLOOKUP(表2[index_id],表1[],2)</f>
        <v>ValueOntology.QUANTITY</v>
      </c>
      <c r="S4463" t="str">
        <f>VLOOKUP(表2[index_id],表3[],2)</f>
        <v>ValueOntology.QUANTITY</v>
      </c>
      <c r="T4463" s="5" t="str">
        <f>VLOOKUP(表2[index_id],表4[],2)</f>
        <v>ValueOntology.QUANTITY</v>
      </c>
      <c r="U4463" t="str">
        <f>VLOOKUP(表2[index_id],表5[],2)</f>
        <v>ValueOntology.QUANTITY</v>
      </c>
      <c r="V4463" t="str">
        <f>VLOOKUP(表2[index_id],表6[],2)</f>
        <v>ValueOntology.QUANTITY</v>
      </c>
      <c r="W4463" t="str">
        <f>VLOOKUP(表2[index_id],表7[],2)</f>
        <v>ValueOntology.QUANTITY</v>
      </c>
      <c r="X4463" t="str">
        <f>VLOOKUP(表2[index_id],表8[],2)</f>
        <v>ValueOntology.QUANTITY</v>
      </c>
      <c r="Y4463" t="str">
        <f>VLOOKUP(表2[index_id],表9[],2)</f>
        <v>ValueOntology.QUANTITY</v>
      </c>
      <c r="Z4463" t="str">
        <f>VLOOKUP(表2[index_id],表10[],2)</f>
        <v>ValueOntology.QUANTITY</v>
      </c>
      <c r="AA4463" t="str">
        <f>VLOOKUP(表2[index_id],表11[],2)</f>
        <v>ValueOntology.QUANTITY</v>
      </c>
      <c r="AB4463" s="8" t="b">
        <f>表2[[#This Row],[vo104]]=表2[[#This Row],[vo109]]</f>
        <v>1</v>
      </c>
    </row>
    <row r="4464" spans="1:28" ht="15" x14ac:dyDescent="0.25">
      <c r="A4464" s="1">
        <v>140002</v>
      </c>
      <c r="B4464" s="1">
        <v>8030102580</v>
      </c>
      <c r="C4464" s="1" t="s">
        <v>5659</v>
      </c>
      <c r="D4464" s="1"/>
      <c r="E4464" s="1">
        <v>2</v>
      </c>
      <c r="F4464" s="1" t="s">
        <v>359</v>
      </c>
      <c r="G4464" s="1" t="s">
        <v>49</v>
      </c>
      <c r="H4464" s="1" t="s">
        <v>1056</v>
      </c>
      <c r="I4464" s="1" t="s">
        <v>878</v>
      </c>
      <c r="J4464" s="1">
        <v>0</v>
      </c>
      <c r="K4464" s="1" t="s">
        <v>4182</v>
      </c>
      <c r="L4464" s="1" t="s">
        <v>4183</v>
      </c>
      <c r="M4464" s="1" t="s">
        <v>1059</v>
      </c>
      <c r="N4464" s="1"/>
      <c r="O4464" s="1" t="s">
        <v>41</v>
      </c>
      <c r="P4464" s="2" t="s">
        <v>33</v>
      </c>
      <c r="Q4464" s="1" t="s">
        <v>345</v>
      </c>
      <c r="R4464" s="1" t="str">
        <f>VLOOKUP(表2[index_id],表1[],2)</f>
        <v>ValueOntology.PERCENTAGE</v>
      </c>
      <c r="S4464" t="str">
        <f>VLOOKUP(表2[index_id],表3[],2)</f>
        <v>ValueOntology.PERCENTAGE</v>
      </c>
      <c r="T4464" s="5" t="str">
        <f>VLOOKUP(表2[index_id],表4[],2)</f>
        <v>ValueOntology.PERCENTAGE</v>
      </c>
      <c r="U4464" t="str">
        <f>VLOOKUP(表2[index_id],表5[],2)</f>
        <v>ValueOntology.PERCENTAGE</v>
      </c>
      <c r="V4464" t="str">
        <f>VLOOKUP(表2[index_id],表6[],2)</f>
        <v>ValueOntology.PERCENTAGE</v>
      </c>
      <c r="W4464" t="str">
        <f>VLOOKUP(表2[index_id],表7[],2)</f>
        <v>ValueOntology.PERCENTAGE</v>
      </c>
      <c r="X4464" t="str">
        <f>VLOOKUP(表2[index_id],表8[],2)</f>
        <v>ValueOntology.PERCENTAGE</v>
      </c>
      <c r="Y4464" t="str">
        <f>VLOOKUP(表2[index_id],表9[],2)</f>
        <v>ValueOntology.PROPORTION_OF_NATION</v>
      </c>
      <c r="Z4464" t="str">
        <f>VLOOKUP(表2[index_id],表10[],2)</f>
        <v>ValueOntology.PROPORTION_OF_NATION</v>
      </c>
      <c r="AA4464" t="str">
        <f>VLOOKUP(表2[index_id],表11[],2)</f>
        <v>ValueOntology.PROPORTION_OF_NATION</v>
      </c>
      <c r="AB4464" s="8" t="b">
        <f>表2[[#This Row],[vo104]]=表2[[#This Row],[vo109]]</f>
        <v>1</v>
      </c>
    </row>
    <row r="4465" spans="1:28" ht="15" x14ac:dyDescent="0.25">
      <c r="A4465" s="1">
        <v>141731</v>
      </c>
      <c r="B4465" s="1">
        <v>8030103639</v>
      </c>
      <c r="C4465" s="1" t="s">
        <v>5660</v>
      </c>
      <c r="D4465" s="1"/>
      <c r="E4465" s="1">
        <v>2</v>
      </c>
      <c r="F4465" s="1" t="s">
        <v>359</v>
      </c>
      <c r="G4465" s="1" t="s">
        <v>49</v>
      </c>
      <c r="H4465" s="1" t="s">
        <v>1056</v>
      </c>
      <c r="I4465" s="1" t="s">
        <v>972</v>
      </c>
      <c r="J4465" s="1">
        <v>0</v>
      </c>
      <c r="K4465" s="1" t="s">
        <v>4186</v>
      </c>
      <c r="L4465" s="1" t="s">
        <v>4187</v>
      </c>
      <c r="M4465" s="1" t="s">
        <v>1059</v>
      </c>
      <c r="N4465" s="1"/>
      <c r="O4465" s="1" t="s">
        <v>41</v>
      </c>
      <c r="P4465" s="2" t="s">
        <v>33</v>
      </c>
      <c r="Q4465" s="1" t="s">
        <v>345</v>
      </c>
      <c r="R4465" s="1" t="str">
        <f>VLOOKUP(表2[index_id],表1[],2)</f>
        <v>ValueOntology.PERCENTAGE</v>
      </c>
      <c r="S4465" t="str">
        <f>VLOOKUP(表2[index_id],表3[],2)</f>
        <v>ValueOntology.PERCENTAGE</v>
      </c>
      <c r="T4465" s="5" t="str">
        <f>VLOOKUP(表2[index_id],表4[],2)</f>
        <v>ValueOntology.PERCENTAGE</v>
      </c>
      <c r="U4465" t="str">
        <f>VLOOKUP(表2[index_id],表5[],2)</f>
        <v>ValueOntology.PERCENTAGE</v>
      </c>
      <c r="V4465" t="str">
        <f>VLOOKUP(表2[index_id],表6[],2)</f>
        <v>ValueOntology.PERCENTAGE</v>
      </c>
      <c r="W4465" t="str">
        <f>VLOOKUP(表2[index_id],表7[],2)</f>
        <v>ValueOntology.PERCENTAGE</v>
      </c>
      <c r="X4465" t="str">
        <f>VLOOKUP(表2[index_id],表8[],2)</f>
        <v>ValueOntology.PERCENTAGE</v>
      </c>
      <c r="Y4465" t="str">
        <f>VLOOKUP(表2[index_id],表9[],2)</f>
        <v>ValueOntology.PROPORTION_OF_NATION</v>
      </c>
      <c r="Z4465" t="str">
        <f>VLOOKUP(表2[index_id],表10[],2)</f>
        <v>ValueOntology.PROPORTION_OF_NATION</v>
      </c>
      <c r="AA4465" t="str">
        <f>VLOOKUP(表2[index_id],表11[],2)</f>
        <v>ValueOntology.PROPORTION_OF_NATION</v>
      </c>
      <c r="AB4465" s="8" t="b">
        <f>表2[[#This Row],[vo104]]=表2[[#This Row],[vo109]]</f>
        <v>1</v>
      </c>
    </row>
    <row r="4466" spans="1:28" ht="15" x14ac:dyDescent="0.25">
      <c r="A4466" s="1">
        <v>139581</v>
      </c>
      <c r="B4466" s="1">
        <v>8030102137</v>
      </c>
      <c r="C4466" s="1" t="s">
        <v>5661</v>
      </c>
      <c r="D4466" s="1"/>
      <c r="E4466" s="1">
        <v>2</v>
      </c>
      <c r="F4466" s="1" t="s">
        <v>359</v>
      </c>
      <c r="G4466" s="1" t="s">
        <v>49</v>
      </c>
      <c r="H4466" s="1" t="s">
        <v>1056</v>
      </c>
      <c r="I4466" s="1" t="s">
        <v>972</v>
      </c>
      <c r="J4466" s="1">
        <v>0</v>
      </c>
      <c r="K4466" s="1" t="s">
        <v>4193</v>
      </c>
      <c r="L4466" s="1" t="s">
        <v>4194</v>
      </c>
      <c r="M4466" s="1" t="s">
        <v>1059</v>
      </c>
      <c r="N4466" s="1"/>
      <c r="O4466" s="1" t="s">
        <v>41</v>
      </c>
      <c r="P4466" s="2" t="s">
        <v>33</v>
      </c>
      <c r="Q4466" s="1" t="s">
        <v>345</v>
      </c>
      <c r="R4466" s="1" t="str">
        <f>VLOOKUP(表2[index_id],表1[],2)</f>
        <v>ValueOntology.PERCENTAGE</v>
      </c>
      <c r="S4466" t="str">
        <f>VLOOKUP(表2[index_id],表3[],2)</f>
        <v>ValueOntology.PERCENTAGE</v>
      </c>
      <c r="T4466" s="5" t="str">
        <f>VLOOKUP(表2[index_id],表4[],2)</f>
        <v>ValueOntology.PERCENTAGE</v>
      </c>
      <c r="U4466" t="str">
        <f>VLOOKUP(表2[index_id],表5[],2)</f>
        <v>ValueOntology.PERCENTAGE</v>
      </c>
      <c r="V4466" t="str">
        <f>VLOOKUP(表2[index_id],表6[],2)</f>
        <v>ValueOntology.PERCENTAGE</v>
      </c>
      <c r="W4466" t="str">
        <f>VLOOKUP(表2[index_id],表7[],2)</f>
        <v>ValueOntology.PERCENTAGE</v>
      </c>
      <c r="X4466" t="str">
        <f>VLOOKUP(表2[index_id],表8[],2)</f>
        <v>ValueOntology.PERCENTAGE</v>
      </c>
      <c r="Y4466" t="str">
        <f>VLOOKUP(表2[index_id],表9[],2)</f>
        <v>ValueOntology.PROPORTION_OF_NATION</v>
      </c>
      <c r="Z4466" t="str">
        <f>VLOOKUP(表2[index_id],表10[],2)</f>
        <v>ValueOntology.PROPORTION_OF_NATION</v>
      </c>
      <c r="AA4466" t="str">
        <f>VLOOKUP(表2[index_id],表11[],2)</f>
        <v>ValueOntology.PROPORTION_OF_NATION</v>
      </c>
      <c r="AB4466" s="8" t="b">
        <f>表2[[#This Row],[vo104]]=表2[[#This Row],[vo109]]</f>
        <v>1</v>
      </c>
    </row>
    <row r="4467" spans="1:28" ht="15" hidden="1" x14ac:dyDescent="0.25">
      <c r="A4467" s="1">
        <v>139090</v>
      </c>
      <c r="B4467" s="1">
        <v>8030101646</v>
      </c>
      <c r="C4467" s="1" t="s">
        <v>5662</v>
      </c>
      <c r="D4467" s="1"/>
      <c r="E4467" s="1">
        <v>0</v>
      </c>
      <c r="F4467" s="1" t="s">
        <v>25</v>
      </c>
      <c r="G4467" s="1" t="s">
        <v>49</v>
      </c>
      <c r="H4467" s="1" t="s">
        <v>1056</v>
      </c>
      <c r="I4467" s="1" t="s">
        <v>878</v>
      </c>
      <c r="J4467" s="1">
        <v>0</v>
      </c>
      <c r="K4467" s="1" t="s">
        <v>1099</v>
      </c>
      <c r="L4467" s="1" t="s">
        <v>1100</v>
      </c>
      <c r="M4467" s="1" t="s">
        <v>1059</v>
      </c>
      <c r="N4467" s="1"/>
      <c r="O4467" s="1" t="s">
        <v>41</v>
      </c>
      <c r="P4467" s="2" t="s">
        <v>33</v>
      </c>
      <c r="Q4467" s="1" t="s">
        <v>108</v>
      </c>
      <c r="R4467" s="1" t="str">
        <f>VLOOKUP(表2[index_id],表1[],2)</f>
        <v>ValueOntology.QUANTITY</v>
      </c>
      <c r="S4467" t="str">
        <f>VLOOKUP(表2[index_id],表3[],2)</f>
        <v>ValueOntology.QUANTITY</v>
      </c>
      <c r="T4467" s="5" t="str">
        <f>VLOOKUP(表2[index_id],表4[],2)</f>
        <v>ValueOntology.QUANTITY</v>
      </c>
      <c r="U4467" t="str">
        <f>VLOOKUP(表2[index_id],表5[],2)</f>
        <v>ValueOntology.QUANTITY</v>
      </c>
      <c r="V4467" t="str">
        <f>VLOOKUP(表2[index_id],表6[],2)</f>
        <v>ValueOntology.QUANTITY</v>
      </c>
      <c r="W4467" t="str">
        <f>VLOOKUP(表2[index_id],表7[],2)</f>
        <v>ValueOntology.QUANTITY</v>
      </c>
      <c r="X4467" t="str">
        <f>VLOOKUP(表2[index_id],表8[],2)</f>
        <v>ValueOntology.QUANTITY</v>
      </c>
      <c r="Y4467" t="str">
        <f>VLOOKUP(表2[index_id],表9[],2)</f>
        <v>ValueOntology.QUANTITY</v>
      </c>
      <c r="Z4467" t="str">
        <f>VLOOKUP(表2[index_id],表10[],2)</f>
        <v>ValueOntology.QUANTITY</v>
      </c>
      <c r="AA4467" t="str">
        <f>VLOOKUP(表2[index_id],表11[],2)</f>
        <v>ValueOntology.QUANTITY</v>
      </c>
      <c r="AB4467" s="8" t="b">
        <f>表2[[#This Row],[vo104]]=表2[[#This Row],[vo109]]</f>
        <v>1</v>
      </c>
    </row>
    <row r="4468" spans="1:28" ht="15" hidden="1" x14ac:dyDescent="0.25">
      <c r="A4468" s="1">
        <v>139184</v>
      </c>
      <c r="B4468" s="1">
        <v>8030101740</v>
      </c>
      <c r="C4468" s="1" t="s">
        <v>5663</v>
      </c>
      <c r="D4468" s="1"/>
      <c r="E4468" s="1">
        <v>2</v>
      </c>
      <c r="F4468" s="1" t="s">
        <v>310</v>
      </c>
      <c r="G4468" s="1" t="s">
        <v>49</v>
      </c>
      <c r="H4468" s="1" t="s">
        <v>1056</v>
      </c>
      <c r="I4468" s="1" t="s">
        <v>878</v>
      </c>
      <c r="J4468" s="1">
        <v>0</v>
      </c>
      <c r="K4468" s="1" t="s">
        <v>1102</v>
      </c>
      <c r="L4468" s="1" t="s">
        <v>1103</v>
      </c>
      <c r="M4468" s="1" t="s">
        <v>1059</v>
      </c>
      <c r="N4468" s="1"/>
      <c r="O4468" s="1" t="s">
        <v>41</v>
      </c>
      <c r="P4468" s="2" t="s">
        <v>33</v>
      </c>
      <c r="Q4468" s="1" t="s">
        <v>108</v>
      </c>
      <c r="R4468" s="1" t="str">
        <f>VLOOKUP(表2[index_id],表1[],2)</f>
        <v>ValueOntology.PERCENTAGE</v>
      </c>
      <c r="S4468" t="str">
        <f>VLOOKUP(表2[index_id],表3[],2)</f>
        <v>ValueOntology.PERCENTAGE</v>
      </c>
      <c r="T4468" s="5" t="str">
        <f>VLOOKUP(表2[index_id],表4[],2)</f>
        <v>ValueOntology.PERCENTAGE</v>
      </c>
      <c r="U4468" t="str">
        <f>VLOOKUP(表2[index_id],表5[],2)</f>
        <v>ValueOntology.PERCENTAGE</v>
      </c>
      <c r="V4468" t="str">
        <f>VLOOKUP(表2[index_id],表6[],2)</f>
        <v>ValueOntology.PERCENTAGE</v>
      </c>
      <c r="W4468" t="str">
        <f>VLOOKUP(表2[index_id],表7[],2)</f>
        <v>ValueOntology.PERCENTAGE</v>
      </c>
      <c r="X4468" t="str">
        <f>VLOOKUP(表2[index_id],表8[],2)</f>
        <v>ValueOntology.PERCENTAGE</v>
      </c>
      <c r="Y4468" t="str">
        <f>VLOOKUP(表2[index_id],表9[],2)</f>
        <v>ValueOntology.PERCENTAGE</v>
      </c>
      <c r="Z4468" t="str">
        <f>VLOOKUP(表2[index_id],表10[],2)</f>
        <v>ValueOntology.PERCENTAGE</v>
      </c>
      <c r="AA4468" t="str">
        <f>VLOOKUP(表2[index_id],表11[],2)</f>
        <v>ValueOntology.PERCENTAGE</v>
      </c>
      <c r="AB4468" s="8" t="b">
        <f>表2[[#This Row],[vo104]]=表2[[#This Row],[vo109]]</f>
        <v>1</v>
      </c>
    </row>
    <row r="4469" spans="1:28" ht="15" x14ac:dyDescent="0.25">
      <c r="A4469" s="1">
        <v>139300</v>
      </c>
      <c r="B4469" s="1">
        <v>8030101854</v>
      </c>
      <c r="C4469" s="1" t="s">
        <v>5664</v>
      </c>
      <c r="D4469" s="1"/>
      <c r="E4469" s="1">
        <v>2</v>
      </c>
      <c r="F4469" s="1" t="s">
        <v>359</v>
      </c>
      <c r="G4469" s="1" t="s">
        <v>49</v>
      </c>
      <c r="H4469" s="1" t="s">
        <v>1056</v>
      </c>
      <c r="I4469" s="1" t="s">
        <v>972</v>
      </c>
      <c r="J4469" s="1">
        <v>0</v>
      </c>
      <c r="K4469" s="1" t="s">
        <v>4198</v>
      </c>
      <c r="L4469" s="1" t="s">
        <v>4199</v>
      </c>
      <c r="M4469" s="1" t="s">
        <v>1059</v>
      </c>
      <c r="N4469" s="1"/>
      <c r="O4469" s="1" t="s">
        <v>41</v>
      </c>
      <c r="P4469" s="2" t="s">
        <v>33</v>
      </c>
      <c r="Q4469" s="1" t="s">
        <v>345</v>
      </c>
      <c r="R4469" s="1" t="str">
        <f>VLOOKUP(表2[index_id],表1[],2)</f>
        <v>ValueOntology.PERCENTAGE</v>
      </c>
      <c r="S4469" t="str">
        <f>VLOOKUP(表2[index_id],表3[],2)</f>
        <v>ValueOntology.PERCENTAGE</v>
      </c>
      <c r="T4469" s="5" t="str">
        <f>VLOOKUP(表2[index_id],表4[],2)</f>
        <v>ValueOntology.PERCENTAGE</v>
      </c>
      <c r="U4469" t="str">
        <f>VLOOKUP(表2[index_id],表5[],2)</f>
        <v>ValueOntology.PERCENTAGE</v>
      </c>
      <c r="V4469" t="str">
        <f>VLOOKUP(表2[index_id],表6[],2)</f>
        <v>ValueOntology.PERCENTAGE</v>
      </c>
      <c r="W4469" t="str">
        <f>VLOOKUP(表2[index_id],表7[],2)</f>
        <v>ValueOntology.PERCENTAGE</v>
      </c>
      <c r="X4469" t="str">
        <f>VLOOKUP(表2[index_id],表8[],2)</f>
        <v>ValueOntology.PERCENTAGE</v>
      </c>
      <c r="Y4469" t="str">
        <f>VLOOKUP(表2[index_id],表9[],2)</f>
        <v>ValueOntology.PROPORTION_OF_NATION</v>
      </c>
      <c r="Z4469" t="str">
        <f>VLOOKUP(表2[index_id],表10[],2)</f>
        <v>ValueOntology.PROPORTION_OF_NATION</v>
      </c>
      <c r="AA4469" t="str">
        <f>VLOOKUP(表2[index_id],表11[],2)</f>
        <v>ValueOntology.PROPORTION_OF_NATION</v>
      </c>
      <c r="AB4469" s="8" t="b">
        <f>表2[[#This Row],[vo104]]=表2[[#This Row],[vo109]]</f>
        <v>1</v>
      </c>
    </row>
    <row r="4470" spans="1:28" ht="15" hidden="1" x14ac:dyDescent="0.25">
      <c r="A4470" s="1">
        <v>141914</v>
      </c>
      <c r="B4470" s="1">
        <v>8030104109</v>
      </c>
      <c r="C4470" s="1" t="s">
        <v>5665</v>
      </c>
      <c r="D4470" s="1"/>
      <c r="E4470" s="1">
        <v>0</v>
      </c>
      <c r="F4470" s="1" t="s">
        <v>25</v>
      </c>
      <c r="G4470" s="1" t="s">
        <v>49</v>
      </c>
      <c r="H4470" s="1" t="s">
        <v>1056</v>
      </c>
      <c r="I4470" s="1" t="s">
        <v>972</v>
      </c>
      <c r="J4470" s="1">
        <v>0</v>
      </c>
      <c r="K4470" s="1" t="s">
        <v>1087</v>
      </c>
      <c r="L4470" s="1" t="s">
        <v>70</v>
      </c>
      <c r="M4470" s="1" t="s">
        <v>1059</v>
      </c>
      <c r="N4470" s="1"/>
      <c r="O4470" s="1" t="s">
        <v>41</v>
      </c>
      <c r="P4470" s="2" t="s">
        <v>33</v>
      </c>
      <c r="Q4470" s="1" t="s">
        <v>303</v>
      </c>
      <c r="R4470" s="1" t="str">
        <f>VLOOKUP(表2[index_id],表1[],2)</f>
        <v>ValueOntology.DIFF_QUANTITY</v>
      </c>
      <c r="S4470" t="str">
        <f>VLOOKUP(表2[index_id],表3[],2)</f>
        <v>ValueOntology.DIFF_QUANTITY</v>
      </c>
      <c r="T4470" s="5" t="str">
        <f>VLOOKUP(表2[index_id],表4[],2)</f>
        <v>ValueOntology.DIFF_QUANTITY</v>
      </c>
      <c r="U4470" t="str">
        <f>VLOOKUP(表2[index_id],表5[],2)</f>
        <v>ValueOntology.DIFF_QUANTITY</v>
      </c>
      <c r="V4470" t="str">
        <f>VLOOKUP(表2[index_id],表6[],2)</f>
        <v>ValueOntology.DIFF_QUANTITY</v>
      </c>
      <c r="W4470" t="str">
        <f>VLOOKUP(表2[index_id],表7[],2)</f>
        <v>ValueOntology.DIFF_QUANTITY</v>
      </c>
      <c r="X4470" t="str">
        <f>VLOOKUP(表2[index_id],表8[],2)</f>
        <v>ValueOntology.DIFF_QUANTITY</v>
      </c>
      <c r="Y4470" t="str">
        <f>VLOOKUP(表2[index_id],表9[],2)</f>
        <v>ValueOntology.DIFF_QUANTITY</v>
      </c>
      <c r="Z4470" t="str">
        <f>VLOOKUP(表2[index_id],表10[],2)</f>
        <v>ValueOntology.DIFF_QUANTITY</v>
      </c>
      <c r="AA4470" t="str">
        <f>VLOOKUP(表2[index_id],表11[],2)</f>
        <v>ValueOntology.DIFF_QUANTITY</v>
      </c>
      <c r="AB4470" s="8" t="b">
        <f>表2[[#This Row],[vo104]]=表2[[#This Row],[vo109]]</f>
        <v>1</v>
      </c>
    </row>
    <row r="4471" spans="1:28" ht="15" hidden="1" x14ac:dyDescent="0.25">
      <c r="A4471" s="1">
        <v>149725</v>
      </c>
      <c r="B4471" s="1">
        <v>7330102412</v>
      </c>
      <c r="C4471" s="1" t="s">
        <v>5666</v>
      </c>
      <c r="D4471" s="1"/>
      <c r="E4471" s="1">
        <v>2</v>
      </c>
      <c r="F4471" s="1" t="s">
        <v>88</v>
      </c>
      <c r="G4471" s="1" t="s">
        <v>49</v>
      </c>
      <c r="H4471" s="1" t="s">
        <v>1056</v>
      </c>
      <c r="I4471" s="1" t="s">
        <v>972</v>
      </c>
      <c r="J4471" s="1">
        <v>0</v>
      </c>
      <c r="K4471" s="1" t="s">
        <v>1087</v>
      </c>
      <c r="L4471" s="1" t="s">
        <v>4204</v>
      </c>
      <c r="M4471" s="1" t="s">
        <v>1059</v>
      </c>
      <c r="N4471" s="1"/>
      <c r="O4471" s="1" t="s">
        <v>54</v>
      </c>
      <c r="P4471" s="2" t="s">
        <v>33</v>
      </c>
      <c r="Q4471" s="1" t="s">
        <v>117</v>
      </c>
      <c r="R4471" s="1" t="str">
        <f>VLOOKUP(表2[index_id],表1[],2)</f>
        <v>ValueOntology.QUANTITY</v>
      </c>
      <c r="S4471" t="str">
        <f>VLOOKUP(表2[index_id],表3[],2)</f>
        <v>ValueOntology.QUANTITY_PER_CAPITA</v>
      </c>
      <c r="T4471" s="5" t="str">
        <f>VLOOKUP(表2[index_id],表4[],2)</f>
        <v>ValueOntology.QUANTITY_PER_CAPITA</v>
      </c>
      <c r="U4471" t="str">
        <f>VLOOKUP(表2[index_id],表5[],2)</f>
        <v>ValueOntology.QUANTITY_PER_CAPITA</v>
      </c>
      <c r="V4471" t="str">
        <f>VLOOKUP(表2[index_id],表6[],2)</f>
        <v>ValueOntology.QUANTITY_PER_CAPITA</v>
      </c>
      <c r="W4471" t="str">
        <f>VLOOKUP(表2[index_id],表7[],2)</f>
        <v>ValueOntology.QUANTITY_PER_CAPITA</v>
      </c>
      <c r="X4471" t="str">
        <f>VLOOKUP(表2[index_id],表8[],2)</f>
        <v>ValueOntology.QUANTITY_PER_CAPITA</v>
      </c>
      <c r="Y4471" t="str">
        <f>VLOOKUP(表2[index_id],表9[],2)</f>
        <v>ValueOntology.QUANTITY_PER_CAPITA</v>
      </c>
      <c r="Z4471" t="str">
        <f>VLOOKUP(表2[index_id],表10[],2)</f>
        <v>ValueOntology.QUANTITY_PER_CAPITA</v>
      </c>
      <c r="AA4471" t="str">
        <f>VLOOKUP(表2[index_id],表11[],2)</f>
        <v>ValueOntology.QUANTITY_PER_CAPITA</v>
      </c>
      <c r="AB4471" s="8" t="b">
        <f>表2[[#This Row],[vo104]]=表2[[#This Row],[vo109]]</f>
        <v>1</v>
      </c>
    </row>
    <row r="4472" spans="1:28" ht="15" hidden="1" x14ac:dyDescent="0.25">
      <c r="A4472" s="1">
        <v>139932</v>
      </c>
      <c r="B4472" s="1">
        <v>8030102507</v>
      </c>
      <c r="C4472" s="1" t="s">
        <v>5667</v>
      </c>
      <c r="D4472" s="1"/>
      <c r="E4472" s="1">
        <v>2</v>
      </c>
      <c r="F4472" s="1" t="s">
        <v>310</v>
      </c>
      <c r="G4472" s="1" t="s">
        <v>49</v>
      </c>
      <c r="H4472" s="1" t="s">
        <v>1056</v>
      </c>
      <c r="I4472" s="1" t="s">
        <v>972</v>
      </c>
      <c r="J4472" s="1">
        <v>0</v>
      </c>
      <c r="K4472" s="1" t="s">
        <v>1090</v>
      </c>
      <c r="L4472" s="1" t="s">
        <v>1075</v>
      </c>
      <c r="M4472" s="1" t="s">
        <v>1059</v>
      </c>
      <c r="N4472" s="1"/>
      <c r="O4472" s="1" t="s">
        <v>41</v>
      </c>
      <c r="P4472" s="2" t="s">
        <v>33</v>
      </c>
      <c r="Q4472" s="1" t="s">
        <v>108</v>
      </c>
      <c r="R4472" s="1" t="str">
        <f>VLOOKUP(表2[index_id],表1[],2)</f>
        <v>ValueOntology.PERCENTAGE</v>
      </c>
      <c r="S4472" t="str">
        <f>VLOOKUP(表2[index_id],表3[],2)</f>
        <v>ValueOntology.PERCENTAGE</v>
      </c>
      <c r="T4472" s="5" t="str">
        <f>VLOOKUP(表2[index_id],表4[],2)</f>
        <v>ValueOntology.PERCENTAGE</v>
      </c>
      <c r="U4472" t="str">
        <f>VLOOKUP(表2[index_id],表5[],2)</f>
        <v>ValueOntology.PERCENTAGE</v>
      </c>
      <c r="V4472" t="str">
        <f>VLOOKUP(表2[index_id],表6[],2)</f>
        <v>ValueOntology.PERCENTAGE</v>
      </c>
      <c r="W4472" t="str">
        <f>VLOOKUP(表2[index_id],表7[],2)</f>
        <v>ValueOntology.PERCENTAGE</v>
      </c>
      <c r="X4472" t="str">
        <f>VLOOKUP(表2[index_id],表8[],2)</f>
        <v>ValueOntology.PERCENTAGE</v>
      </c>
      <c r="Y4472" t="str">
        <f>VLOOKUP(表2[index_id],表9[],2)</f>
        <v>ValueOntology.PERCENTAGE</v>
      </c>
      <c r="Z4472" t="str">
        <f>VLOOKUP(表2[index_id],表10[],2)</f>
        <v>ValueOntology.PERCENTAGE</v>
      </c>
      <c r="AA4472" t="str">
        <f>VLOOKUP(表2[index_id],表11[],2)</f>
        <v>ValueOntology.PERCENTAGE</v>
      </c>
      <c r="AB4472" s="8" t="b">
        <f>表2[[#This Row],[vo104]]=表2[[#This Row],[vo109]]</f>
        <v>1</v>
      </c>
    </row>
    <row r="4473" spans="1:28" ht="15" x14ac:dyDescent="0.25">
      <c r="A4473" s="1">
        <v>141779</v>
      </c>
      <c r="B4473" s="1">
        <v>8030103972</v>
      </c>
      <c r="C4473" s="1" t="s">
        <v>5668</v>
      </c>
      <c r="D4473" s="1"/>
      <c r="E4473" s="1">
        <v>2</v>
      </c>
      <c r="F4473" s="1" t="s">
        <v>359</v>
      </c>
      <c r="G4473" s="1" t="s">
        <v>49</v>
      </c>
      <c r="H4473" s="1" t="s">
        <v>1056</v>
      </c>
      <c r="I4473" s="1" t="s">
        <v>887</v>
      </c>
      <c r="J4473" s="1">
        <v>0</v>
      </c>
      <c r="K4473" s="1" t="s">
        <v>4182</v>
      </c>
      <c r="L4473" s="1" t="s">
        <v>4183</v>
      </c>
      <c r="M4473" s="1" t="s">
        <v>1059</v>
      </c>
      <c r="N4473" s="1"/>
      <c r="O4473" s="1" t="s">
        <v>41</v>
      </c>
      <c r="P4473" s="2" t="s">
        <v>33</v>
      </c>
      <c r="Q4473" s="1" t="s">
        <v>345</v>
      </c>
      <c r="R4473" s="1" t="str">
        <f>VLOOKUP(表2[index_id],表1[],2)</f>
        <v>ValueOntology.PERCENTAGE</v>
      </c>
      <c r="S4473" t="str">
        <f>VLOOKUP(表2[index_id],表3[],2)</f>
        <v>ValueOntology.PERCENTAGE</v>
      </c>
      <c r="T4473" s="5" t="str">
        <f>VLOOKUP(表2[index_id],表4[],2)</f>
        <v>ValueOntology.PERCENTAGE</v>
      </c>
      <c r="U4473" t="str">
        <f>VLOOKUP(表2[index_id],表5[],2)</f>
        <v>ValueOntology.PERCENTAGE</v>
      </c>
      <c r="V4473" t="str">
        <f>VLOOKUP(表2[index_id],表6[],2)</f>
        <v>ValueOntology.PERCENTAGE</v>
      </c>
      <c r="W4473" t="str">
        <f>VLOOKUP(表2[index_id],表7[],2)</f>
        <v>ValueOntology.PERCENTAGE</v>
      </c>
      <c r="X4473" t="str">
        <f>VLOOKUP(表2[index_id],表8[],2)</f>
        <v>ValueOntology.PERCENTAGE</v>
      </c>
      <c r="Y4473" t="str">
        <f>VLOOKUP(表2[index_id],表9[],2)</f>
        <v>ValueOntology.PROPORTION_OF_NATION</v>
      </c>
      <c r="Z4473" t="str">
        <f>VLOOKUP(表2[index_id],表10[],2)</f>
        <v>ValueOntology.PROPORTION_OF_NATION</v>
      </c>
      <c r="AA4473" t="str">
        <f>VLOOKUP(表2[index_id],表11[],2)</f>
        <v>ValueOntology.PROPORTION_OF_NATION</v>
      </c>
      <c r="AB4473" s="8" t="b">
        <f>表2[[#This Row],[vo104]]=表2[[#This Row],[vo109]]</f>
        <v>1</v>
      </c>
    </row>
    <row r="4474" spans="1:28" ht="15" x14ac:dyDescent="0.25">
      <c r="A4474" s="1">
        <v>140023</v>
      </c>
      <c r="B4474" s="1">
        <v>8030102601</v>
      </c>
      <c r="C4474" s="1" t="s">
        <v>5669</v>
      </c>
      <c r="D4474" s="1"/>
      <c r="E4474" s="1">
        <v>2</v>
      </c>
      <c r="F4474" s="1" t="s">
        <v>359</v>
      </c>
      <c r="G4474" s="1" t="s">
        <v>49</v>
      </c>
      <c r="H4474" s="1" t="s">
        <v>1056</v>
      </c>
      <c r="I4474" s="1" t="s">
        <v>972</v>
      </c>
      <c r="J4474" s="1">
        <v>0</v>
      </c>
      <c r="K4474" s="1" t="s">
        <v>4182</v>
      </c>
      <c r="L4474" s="1" t="s">
        <v>4183</v>
      </c>
      <c r="M4474" s="1" t="s">
        <v>1059</v>
      </c>
      <c r="N4474" s="1"/>
      <c r="O4474" s="1" t="s">
        <v>41</v>
      </c>
      <c r="P4474" s="2" t="s">
        <v>33</v>
      </c>
      <c r="Q4474" s="1" t="s">
        <v>345</v>
      </c>
      <c r="R4474" s="1" t="str">
        <f>VLOOKUP(表2[index_id],表1[],2)</f>
        <v>ValueOntology.PERCENTAGE</v>
      </c>
      <c r="S4474" t="str">
        <f>VLOOKUP(表2[index_id],表3[],2)</f>
        <v>ValueOntology.PERCENTAGE</v>
      </c>
      <c r="T4474" s="5" t="str">
        <f>VLOOKUP(表2[index_id],表4[],2)</f>
        <v>ValueOntology.PERCENTAGE</v>
      </c>
      <c r="U4474" t="str">
        <f>VLOOKUP(表2[index_id],表5[],2)</f>
        <v>ValueOntology.PERCENTAGE</v>
      </c>
      <c r="V4474" t="str">
        <f>VLOOKUP(表2[index_id],表6[],2)</f>
        <v>ValueOntology.PERCENTAGE</v>
      </c>
      <c r="W4474" t="str">
        <f>VLOOKUP(表2[index_id],表7[],2)</f>
        <v>ValueOntology.PERCENTAGE</v>
      </c>
      <c r="X4474" t="str">
        <f>VLOOKUP(表2[index_id],表8[],2)</f>
        <v>ValueOntology.PERCENTAGE</v>
      </c>
      <c r="Y4474" t="str">
        <f>VLOOKUP(表2[index_id],表9[],2)</f>
        <v>ValueOntology.PROPORTION_OF_NATION</v>
      </c>
      <c r="Z4474" t="str">
        <f>VLOOKUP(表2[index_id],表10[],2)</f>
        <v>ValueOntology.PROPORTION_OF_NATION</v>
      </c>
      <c r="AA4474" t="str">
        <f>VLOOKUP(表2[index_id],表11[],2)</f>
        <v>ValueOntology.PROPORTION_OF_NATION</v>
      </c>
      <c r="AB4474" s="8" t="b">
        <f>表2[[#This Row],[vo104]]=表2[[#This Row],[vo109]]</f>
        <v>1</v>
      </c>
    </row>
    <row r="4475" spans="1:28" ht="15" hidden="1" x14ac:dyDescent="0.25">
      <c r="A4475" s="1">
        <v>139634</v>
      </c>
      <c r="B4475" s="1">
        <v>8030102187</v>
      </c>
      <c r="C4475" s="1" t="s">
        <v>5670</v>
      </c>
      <c r="D4475" s="1"/>
      <c r="E4475" s="1">
        <v>2</v>
      </c>
      <c r="F4475" s="1" t="s">
        <v>310</v>
      </c>
      <c r="G4475" s="1" t="s">
        <v>49</v>
      </c>
      <c r="H4475" s="1" t="s">
        <v>1056</v>
      </c>
      <c r="I4475" s="1" t="s">
        <v>887</v>
      </c>
      <c r="J4475" s="1">
        <v>0</v>
      </c>
      <c r="K4475" s="1" t="s">
        <v>1110</v>
      </c>
      <c r="L4475" s="1" t="s">
        <v>1111</v>
      </c>
      <c r="M4475" s="1" t="s">
        <v>1059</v>
      </c>
      <c r="N4475" s="1"/>
      <c r="O4475" s="1" t="s">
        <v>41</v>
      </c>
      <c r="P4475" s="2" t="s">
        <v>33</v>
      </c>
      <c r="Q4475" s="1" t="s">
        <v>108</v>
      </c>
      <c r="R4475" s="1" t="str">
        <f>VLOOKUP(表2[index_id],表1[],2)</f>
        <v>ValueOntology.PERCENTAGE</v>
      </c>
      <c r="S4475" t="str">
        <f>VLOOKUP(表2[index_id],表3[],2)</f>
        <v>ValueOntology.PERCENTAGE</v>
      </c>
      <c r="T4475" s="5" t="str">
        <f>VLOOKUP(表2[index_id],表4[],2)</f>
        <v>ValueOntology.PERCENTAGE</v>
      </c>
      <c r="U4475" t="str">
        <f>VLOOKUP(表2[index_id],表5[],2)</f>
        <v>ValueOntology.PERCENTAGE</v>
      </c>
      <c r="V4475" t="str">
        <f>VLOOKUP(表2[index_id],表6[],2)</f>
        <v>ValueOntology.PERCENTAGE</v>
      </c>
      <c r="W4475" t="str">
        <f>VLOOKUP(表2[index_id],表7[],2)</f>
        <v>ValueOntology.PERCENTAGE</v>
      </c>
      <c r="X4475" t="str">
        <f>VLOOKUP(表2[index_id],表8[],2)</f>
        <v>ValueOntology.PERCENTAGE</v>
      </c>
      <c r="Y4475" t="str">
        <f>VLOOKUP(表2[index_id],表9[],2)</f>
        <v>ValueOntology.PERCENTAGE</v>
      </c>
      <c r="Z4475" t="str">
        <f>VLOOKUP(表2[index_id],表10[],2)</f>
        <v>ValueOntology.PERCENTAGE</v>
      </c>
      <c r="AA4475" t="str">
        <f>VLOOKUP(表2[index_id],表11[],2)</f>
        <v>ValueOntology.PERCENTAGE</v>
      </c>
      <c r="AB4475" s="8" t="b">
        <f>表2[[#This Row],[vo104]]=表2[[#This Row],[vo109]]</f>
        <v>1</v>
      </c>
    </row>
    <row r="4476" spans="1:28" ht="15" hidden="1" x14ac:dyDescent="0.25">
      <c r="A4476" s="1">
        <v>139762</v>
      </c>
      <c r="B4476" s="1">
        <v>8030102307</v>
      </c>
      <c r="C4476" s="1" t="s">
        <v>5671</v>
      </c>
      <c r="D4476" s="1"/>
      <c r="E4476" s="1">
        <v>2</v>
      </c>
      <c r="F4476" s="1" t="s">
        <v>310</v>
      </c>
      <c r="G4476" s="1" t="s">
        <v>49</v>
      </c>
      <c r="H4476" s="1" t="s">
        <v>1056</v>
      </c>
      <c r="I4476" s="1" t="s">
        <v>887</v>
      </c>
      <c r="J4476" s="1">
        <v>0</v>
      </c>
      <c r="K4476" s="1" t="s">
        <v>1096</v>
      </c>
      <c r="L4476" s="1" t="s">
        <v>1097</v>
      </c>
      <c r="M4476" s="1" t="s">
        <v>1059</v>
      </c>
      <c r="N4476" s="1"/>
      <c r="O4476" s="1" t="s">
        <v>41</v>
      </c>
      <c r="P4476" s="2" t="s">
        <v>33</v>
      </c>
      <c r="Q4476" s="1" t="s">
        <v>108</v>
      </c>
      <c r="R4476" s="1" t="str">
        <f>VLOOKUP(表2[index_id],表1[],2)</f>
        <v>ValueOntology.PERCENTAGE</v>
      </c>
      <c r="S4476" t="str">
        <f>VLOOKUP(表2[index_id],表3[],2)</f>
        <v>ValueOntology.PERCENTAGE</v>
      </c>
      <c r="T4476" s="5" t="str">
        <f>VLOOKUP(表2[index_id],表4[],2)</f>
        <v>ValueOntology.PERCENTAGE</v>
      </c>
      <c r="U4476" t="str">
        <f>VLOOKUP(表2[index_id],表5[],2)</f>
        <v>ValueOntology.PERCENTAGE</v>
      </c>
      <c r="V4476" t="str">
        <f>VLOOKUP(表2[index_id],表6[],2)</f>
        <v>ValueOntology.PERCENTAGE</v>
      </c>
      <c r="W4476" t="str">
        <f>VLOOKUP(表2[index_id],表7[],2)</f>
        <v>ValueOntology.PERCENTAGE</v>
      </c>
      <c r="X4476" t="str">
        <f>VLOOKUP(表2[index_id],表8[],2)</f>
        <v>ValueOntology.PERCENTAGE</v>
      </c>
      <c r="Y4476" t="str">
        <f>VLOOKUP(表2[index_id],表9[],2)</f>
        <v>ValueOntology.PERCENTAGE</v>
      </c>
      <c r="Z4476" t="str">
        <f>VLOOKUP(表2[index_id],表10[],2)</f>
        <v>ValueOntology.PERCENTAGE</v>
      </c>
      <c r="AA4476" t="str">
        <f>VLOOKUP(表2[index_id],表11[],2)</f>
        <v>ValueOntology.PERCENTAGE</v>
      </c>
      <c r="AB4476" s="8" t="b">
        <f>表2[[#This Row],[vo104]]=表2[[#This Row],[vo109]]</f>
        <v>1</v>
      </c>
    </row>
    <row r="4477" spans="1:28" ht="15" x14ac:dyDescent="0.25">
      <c r="A4477" s="1">
        <v>141732</v>
      </c>
      <c r="B4477" s="1">
        <v>8030103640</v>
      </c>
      <c r="C4477" s="1" t="s">
        <v>5672</v>
      </c>
      <c r="D4477" s="1"/>
      <c r="E4477" s="1">
        <v>2</v>
      </c>
      <c r="F4477" s="1" t="s">
        <v>359</v>
      </c>
      <c r="G4477" s="1" t="s">
        <v>49</v>
      </c>
      <c r="H4477" s="1" t="s">
        <v>1056</v>
      </c>
      <c r="I4477" s="1" t="s">
        <v>972</v>
      </c>
      <c r="J4477" s="1">
        <v>0</v>
      </c>
      <c r="K4477" s="1" t="s">
        <v>4186</v>
      </c>
      <c r="L4477" s="1" t="s">
        <v>4187</v>
      </c>
      <c r="M4477" s="1" t="s">
        <v>1059</v>
      </c>
      <c r="N4477" s="1"/>
      <c r="O4477" s="1" t="s">
        <v>41</v>
      </c>
      <c r="P4477" s="2" t="s">
        <v>33</v>
      </c>
      <c r="Q4477" s="1" t="s">
        <v>345</v>
      </c>
      <c r="R4477" s="1" t="str">
        <f>VLOOKUP(表2[index_id],表1[],2)</f>
        <v>ValueOntology.PERCENTAGE</v>
      </c>
      <c r="S4477" t="str">
        <f>VLOOKUP(表2[index_id],表3[],2)</f>
        <v>ValueOntology.PERCENTAGE</v>
      </c>
      <c r="T4477" s="5" t="str">
        <f>VLOOKUP(表2[index_id],表4[],2)</f>
        <v>ValueOntology.PERCENTAGE</v>
      </c>
      <c r="U4477" t="str">
        <f>VLOOKUP(表2[index_id],表5[],2)</f>
        <v>ValueOntology.PERCENTAGE</v>
      </c>
      <c r="V4477" t="str">
        <f>VLOOKUP(表2[index_id],表6[],2)</f>
        <v>ValueOntology.PERCENTAGE</v>
      </c>
      <c r="W4477" t="str">
        <f>VLOOKUP(表2[index_id],表7[],2)</f>
        <v>ValueOntology.PERCENTAGE</v>
      </c>
      <c r="X4477" t="str">
        <f>VLOOKUP(表2[index_id],表8[],2)</f>
        <v>ValueOntology.PERCENTAGE</v>
      </c>
      <c r="Y4477" t="str">
        <f>VLOOKUP(表2[index_id],表9[],2)</f>
        <v>ValueOntology.PROPORTION_OF_NATION</v>
      </c>
      <c r="Z4477" t="str">
        <f>VLOOKUP(表2[index_id],表10[],2)</f>
        <v>ValueOntology.PROPORTION_OF_NATION</v>
      </c>
      <c r="AA4477" t="str">
        <f>VLOOKUP(表2[index_id],表11[],2)</f>
        <v>ValueOntology.PROPORTION_OF_NATION</v>
      </c>
      <c r="AB4477" s="8" t="b">
        <f>表2[[#This Row],[vo104]]=表2[[#This Row],[vo109]]</f>
        <v>1</v>
      </c>
    </row>
    <row r="4478" spans="1:28" ht="15" hidden="1" x14ac:dyDescent="0.25">
      <c r="A4478" s="1">
        <v>139699</v>
      </c>
      <c r="B4478" s="1">
        <v>8030102247</v>
      </c>
      <c r="C4478" s="1" t="s">
        <v>5673</v>
      </c>
      <c r="D4478" s="1"/>
      <c r="E4478" s="1">
        <v>2</v>
      </c>
      <c r="F4478" s="1" t="s">
        <v>310</v>
      </c>
      <c r="G4478" s="1" t="s">
        <v>49</v>
      </c>
      <c r="H4478" s="1" t="s">
        <v>1056</v>
      </c>
      <c r="I4478" s="1" t="s">
        <v>887</v>
      </c>
      <c r="J4478" s="1">
        <v>0</v>
      </c>
      <c r="K4478" s="1" t="s">
        <v>1102</v>
      </c>
      <c r="L4478" s="1" t="s">
        <v>1103</v>
      </c>
      <c r="M4478" s="1" t="s">
        <v>1059</v>
      </c>
      <c r="N4478" s="1"/>
      <c r="O4478" s="1" t="s">
        <v>41</v>
      </c>
      <c r="P4478" s="2" t="s">
        <v>33</v>
      </c>
      <c r="Q4478" s="1" t="s">
        <v>108</v>
      </c>
      <c r="R4478" s="1" t="str">
        <f>VLOOKUP(表2[index_id],表1[],2)</f>
        <v>ValueOntology.PERCENTAGE</v>
      </c>
      <c r="S4478" t="str">
        <f>VLOOKUP(表2[index_id],表3[],2)</f>
        <v>ValueOntology.PERCENTAGE</v>
      </c>
      <c r="T4478" s="5" t="str">
        <f>VLOOKUP(表2[index_id],表4[],2)</f>
        <v>ValueOntology.PERCENTAGE</v>
      </c>
      <c r="U4478" t="str">
        <f>VLOOKUP(表2[index_id],表5[],2)</f>
        <v>ValueOntology.PERCENTAGE</v>
      </c>
      <c r="V4478" t="str">
        <f>VLOOKUP(表2[index_id],表6[],2)</f>
        <v>ValueOntology.PERCENTAGE</v>
      </c>
      <c r="W4478" t="str">
        <f>VLOOKUP(表2[index_id],表7[],2)</f>
        <v>ValueOntology.PERCENTAGE</v>
      </c>
      <c r="X4478" t="str">
        <f>VLOOKUP(表2[index_id],表8[],2)</f>
        <v>ValueOntology.PERCENTAGE</v>
      </c>
      <c r="Y4478" t="str">
        <f>VLOOKUP(表2[index_id],表9[],2)</f>
        <v>ValueOntology.PERCENTAGE</v>
      </c>
      <c r="Z4478" t="str">
        <f>VLOOKUP(表2[index_id],表10[],2)</f>
        <v>ValueOntology.PERCENTAGE</v>
      </c>
      <c r="AA4478" t="str">
        <f>VLOOKUP(表2[index_id],表11[],2)</f>
        <v>ValueOntology.PERCENTAGE</v>
      </c>
      <c r="AB4478" s="8" t="b">
        <f>表2[[#This Row],[vo104]]=表2[[#This Row],[vo109]]</f>
        <v>1</v>
      </c>
    </row>
    <row r="4479" spans="1:28" ht="15" x14ac:dyDescent="0.25">
      <c r="A4479" s="1">
        <v>139582</v>
      </c>
      <c r="B4479" s="1">
        <v>8030102138</v>
      </c>
      <c r="C4479" s="1" t="s">
        <v>5674</v>
      </c>
      <c r="D4479" s="1"/>
      <c r="E4479" s="1">
        <v>2</v>
      </c>
      <c r="F4479" s="1" t="s">
        <v>359</v>
      </c>
      <c r="G4479" s="1" t="s">
        <v>49</v>
      </c>
      <c r="H4479" s="1" t="s">
        <v>1056</v>
      </c>
      <c r="I4479" s="1" t="s">
        <v>972</v>
      </c>
      <c r="J4479" s="1">
        <v>0</v>
      </c>
      <c r="K4479" s="1" t="s">
        <v>4193</v>
      </c>
      <c r="L4479" s="1" t="s">
        <v>4194</v>
      </c>
      <c r="M4479" s="1" t="s">
        <v>1059</v>
      </c>
      <c r="N4479" s="1"/>
      <c r="O4479" s="1" t="s">
        <v>41</v>
      </c>
      <c r="P4479" s="2" t="s">
        <v>33</v>
      </c>
      <c r="Q4479" s="1" t="s">
        <v>345</v>
      </c>
      <c r="R4479" s="1" t="str">
        <f>VLOOKUP(表2[index_id],表1[],2)</f>
        <v>ValueOntology.PERCENTAGE</v>
      </c>
      <c r="S4479" t="str">
        <f>VLOOKUP(表2[index_id],表3[],2)</f>
        <v>ValueOntology.PERCENTAGE</v>
      </c>
      <c r="T4479" s="5" t="str">
        <f>VLOOKUP(表2[index_id],表4[],2)</f>
        <v>ValueOntology.PERCENTAGE</v>
      </c>
      <c r="U4479" t="str">
        <f>VLOOKUP(表2[index_id],表5[],2)</f>
        <v>ValueOntology.PERCENTAGE</v>
      </c>
      <c r="V4479" t="str">
        <f>VLOOKUP(表2[index_id],表6[],2)</f>
        <v>ValueOntology.PERCENTAGE</v>
      </c>
      <c r="W4479" t="str">
        <f>VLOOKUP(表2[index_id],表7[],2)</f>
        <v>ValueOntology.PERCENTAGE</v>
      </c>
      <c r="X4479" t="str">
        <f>VLOOKUP(表2[index_id],表8[],2)</f>
        <v>ValueOntology.PERCENTAGE</v>
      </c>
      <c r="Y4479" t="str">
        <f>VLOOKUP(表2[index_id],表9[],2)</f>
        <v>ValueOntology.PROPORTION_OF_NATION</v>
      </c>
      <c r="Z4479" t="str">
        <f>VLOOKUP(表2[index_id],表10[],2)</f>
        <v>ValueOntology.PROPORTION_OF_NATION</v>
      </c>
      <c r="AA4479" t="str">
        <f>VLOOKUP(表2[index_id],表11[],2)</f>
        <v>ValueOntology.PROPORTION_OF_NATION</v>
      </c>
      <c r="AB4479" s="8" t="b">
        <f>表2[[#This Row],[vo104]]=表2[[#This Row],[vo109]]</f>
        <v>1</v>
      </c>
    </row>
    <row r="4480" spans="1:28" ht="15" hidden="1" x14ac:dyDescent="0.25">
      <c r="A4480" s="1">
        <v>141880</v>
      </c>
      <c r="B4480" s="1">
        <v>8030104075</v>
      </c>
      <c r="C4480" s="1" t="s">
        <v>5675</v>
      </c>
      <c r="D4480" s="1"/>
      <c r="E4480" s="1">
        <v>0</v>
      </c>
      <c r="F4480" s="1" t="s">
        <v>25</v>
      </c>
      <c r="G4480" s="1" t="s">
        <v>49</v>
      </c>
      <c r="H4480" s="1" t="s">
        <v>1056</v>
      </c>
      <c r="I4480" s="1" t="s">
        <v>887</v>
      </c>
      <c r="J4480" s="1">
        <v>0</v>
      </c>
      <c r="K4480" s="1" t="s">
        <v>4606</v>
      </c>
      <c r="L4480" s="1" t="s">
        <v>1213</v>
      </c>
      <c r="M4480" s="1" t="s">
        <v>1059</v>
      </c>
      <c r="N4480" s="1"/>
      <c r="O4480" s="1" t="s">
        <v>41</v>
      </c>
      <c r="P4480" s="2" t="s">
        <v>33</v>
      </c>
      <c r="Q4480" s="1" t="s">
        <v>303</v>
      </c>
      <c r="R4480" s="1" t="str">
        <f>VLOOKUP(表2[index_id],表1[],2)</f>
        <v>ValueOntology.QUANTITY</v>
      </c>
      <c r="S4480" t="str">
        <f>VLOOKUP(表2[index_id],表3[],2)</f>
        <v>ValueOntology.QUANTITY</v>
      </c>
      <c r="T4480" s="5" t="str">
        <f>VLOOKUP(表2[index_id],表4[],2)</f>
        <v>ValueOntology.QUANTITY</v>
      </c>
      <c r="U4480" t="str">
        <f>VLOOKUP(表2[index_id],表5[],2)</f>
        <v>ValueOntology.QUANTITY</v>
      </c>
      <c r="V4480" t="str">
        <f>VLOOKUP(表2[index_id],表6[],2)</f>
        <v>ValueOntology.QUANTITY</v>
      </c>
      <c r="W4480" t="str">
        <f>VLOOKUP(表2[index_id],表7[],2)</f>
        <v>ValueOntology.QUANTITY</v>
      </c>
      <c r="X4480" t="str">
        <f>VLOOKUP(表2[index_id],表8[],2)</f>
        <v>ValueOntology.QUANTITY</v>
      </c>
      <c r="Y4480" t="str">
        <f>VLOOKUP(表2[index_id],表9[],2)</f>
        <v>ValueOntology.QUANTITY</v>
      </c>
      <c r="Z4480" t="str">
        <f>VLOOKUP(表2[index_id],表10[],2)</f>
        <v>ValueOntology.QUANTITY</v>
      </c>
      <c r="AA4480" t="str">
        <f>VLOOKUP(表2[index_id],表11[],2)</f>
        <v>ValueOntology.QUANTITY</v>
      </c>
      <c r="AB4480" s="8" t="b">
        <f>表2[[#This Row],[vo104]]=表2[[#This Row],[vo109]]</f>
        <v>1</v>
      </c>
    </row>
    <row r="4481" spans="1:28" ht="15" hidden="1" x14ac:dyDescent="0.25">
      <c r="A4481" s="1">
        <v>139111</v>
      </c>
      <c r="B4481" s="1">
        <v>8030101667</v>
      </c>
      <c r="C4481" s="1" t="s">
        <v>5676</v>
      </c>
      <c r="D4481" s="1"/>
      <c r="E4481" s="1">
        <v>0</v>
      </c>
      <c r="F4481" s="1" t="s">
        <v>25</v>
      </c>
      <c r="G4481" s="1" t="s">
        <v>49</v>
      </c>
      <c r="H4481" s="1" t="s">
        <v>1056</v>
      </c>
      <c r="I4481" s="1" t="s">
        <v>972</v>
      </c>
      <c r="J4481" s="1">
        <v>0</v>
      </c>
      <c r="K4481" s="1" t="s">
        <v>1099</v>
      </c>
      <c r="L4481" s="1" t="s">
        <v>1100</v>
      </c>
      <c r="M4481" s="1" t="s">
        <v>1059</v>
      </c>
      <c r="N4481" s="1"/>
      <c r="O4481" s="1" t="s">
        <v>41</v>
      </c>
      <c r="P4481" s="2" t="s">
        <v>33</v>
      </c>
      <c r="Q4481" s="1" t="s">
        <v>108</v>
      </c>
      <c r="R4481" s="1" t="str">
        <f>VLOOKUP(表2[index_id],表1[],2)</f>
        <v>ValueOntology.QUANTITY</v>
      </c>
      <c r="S4481" t="str">
        <f>VLOOKUP(表2[index_id],表3[],2)</f>
        <v>ValueOntology.QUANTITY</v>
      </c>
      <c r="T4481" s="5" t="str">
        <f>VLOOKUP(表2[index_id],表4[],2)</f>
        <v>ValueOntology.QUANTITY</v>
      </c>
      <c r="U4481" t="str">
        <f>VLOOKUP(表2[index_id],表5[],2)</f>
        <v>ValueOntology.QUANTITY</v>
      </c>
      <c r="V4481" t="str">
        <f>VLOOKUP(表2[index_id],表6[],2)</f>
        <v>ValueOntology.QUANTITY</v>
      </c>
      <c r="W4481" t="str">
        <f>VLOOKUP(表2[index_id],表7[],2)</f>
        <v>ValueOntology.QUANTITY</v>
      </c>
      <c r="X4481" t="str">
        <f>VLOOKUP(表2[index_id],表8[],2)</f>
        <v>ValueOntology.QUANTITY</v>
      </c>
      <c r="Y4481" t="str">
        <f>VLOOKUP(表2[index_id],表9[],2)</f>
        <v>ValueOntology.QUANTITY</v>
      </c>
      <c r="Z4481" t="str">
        <f>VLOOKUP(表2[index_id],表10[],2)</f>
        <v>ValueOntology.QUANTITY</v>
      </c>
      <c r="AA4481" t="str">
        <f>VLOOKUP(表2[index_id],表11[],2)</f>
        <v>ValueOntology.QUANTITY</v>
      </c>
      <c r="AB4481" s="8" t="b">
        <f>表2[[#This Row],[vo104]]=表2[[#This Row],[vo109]]</f>
        <v>1</v>
      </c>
    </row>
    <row r="4482" spans="1:28" ht="15" x14ac:dyDescent="0.25">
      <c r="A4482" s="1">
        <v>139301</v>
      </c>
      <c r="B4482" s="1">
        <v>8030101855</v>
      </c>
      <c r="C4482" s="1" t="s">
        <v>5677</v>
      </c>
      <c r="D4482" s="1"/>
      <c r="E4482" s="1">
        <v>2</v>
      </c>
      <c r="F4482" s="1" t="s">
        <v>359</v>
      </c>
      <c r="G4482" s="1" t="s">
        <v>49</v>
      </c>
      <c r="H4482" s="1" t="s">
        <v>1056</v>
      </c>
      <c r="I4482" s="1" t="s">
        <v>972</v>
      </c>
      <c r="J4482" s="1">
        <v>0</v>
      </c>
      <c r="K4482" s="1" t="s">
        <v>4198</v>
      </c>
      <c r="L4482" s="1" t="s">
        <v>4199</v>
      </c>
      <c r="M4482" s="1" t="s">
        <v>1059</v>
      </c>
      <c r="N4482" s="1"/>
      <c r="O4482" s="1" t="s">
        <v>41</v>
      </c>
      <c r="P4482" s="2" t="s">
        <v>33</v>
      </c>
      <c r="Q4482" s="1" t="s">
        <v>345</v>
      </c>
      <c r="R4482" s="1" t="str">
        <f>VLOOKUP(表2[index_id],表1[],2)</f>
        <v>ValueOntology.PERCENTAGE</v>
      </c>
      <c r="S4482" t="str">
        <f>VLOOKUP(表2[index_id],表3[],2)</f>
        <v>ValueOntology.PERCENTAGE</v>
      </c>
      <c r="T4482" s="5" t="str">
        <f>VLOOKUP(表2[index_id],表4[],2)</f>
        <v>ValueOntology.PERCENTAGE</v>
      </c>
      <c r="U4482" t="str">
        <f>VLOOKUP(表2[index_id],表5[],2)</f>
        <v>ValueOntology.PERCENTAGE</v>
      </c>
      <c r="V4482" t="str">
        <f>VLOOKUP(表2[index_id],表6[],2)</f>
        <v>ValueOntology.PERCENTAGE</v>
      </c>
      <c r="W4482" t="str">
        <f>VLOOKUP(表2[index_id],表7[],2)</f>
        <v>ValueOntology.PERCENTAGE</v>
      </c>
      <c r="X4482" t="str">
        <f>VLOOKUP(表2[index_id],表8[],2)</f>
        <v>ValueOntology.PERCENTAGE</v>
      </c>
      <c r="Y4482" t="str">
        <f>VLOOKUP(表2[index_id],表9[],2)</f>
        <v>ValueOntology.PROPORTION_OF_NATION</v>
      </c>
      <c r="Z4482" t="str">
        <f>VLOOKUP(表2[index_id],表10[],2)</f>
        <v>ValueOntology.PROPORTION_OF_NATION</v>
      </c>
      <c r="AA4482" t="str">
        <f>VLOOKUP(表2[index_id],表11[],2)</f>
        <v>ValueOntology.PROPORTION_OF_NATION</v>
      </c>
      <c r="AB4482" s="8" t="b">
        <f>表2[[#This Row],[vo104]]=表2[[#This Row],[vo109]]</f>
        <v>1</v>
      </c>
    </row>
    <row r="4483" spans="1:28" ht="15" hidden="1" x14ac:dyDescent="0.25">
      <c r="A4483" s="1">
        <v>141915</v>
      </c>
      <c r="B4483" s="1">
        <v>8030104110</v>
      </c>
      <c r="C4483" s="1" t="s">
        <v>5678</v>
      </c>
      <c r="D4483" s="1"/>
      <c r="E4483" s="1">
        <v>0</v>
      </c>
      <c r="F4483" s="1" t="s">
        <v>25</v>
      </c>
      <c r="G4483" s="1" t="s">
        <v>49</v>
      </c>
      <c r="H4483" s="1" t="s">
        <v>1056</v>
      </c>
      <c r="I4483" s="1" t="s">
        <v>972</v>
      </c>
      <c r="J4483" s="1">
        <v>0</v>
      </c>
      <c r="K4483" s="1" t="s">
        <v>1087</v>
      </c>
      <c r="L4483" s="1" t="s">
        <v>70</v>
      </c>
      <c r="M4483" s="1" t="s">
        <v>1059</v>
      </c>
      <c r="N4483" s="1"/>
      <c r="O4483" s="1" t="s">
        <v>41</v>
      </c>
      <c r="P4483" s="2" t="s">
        <v>33</v>
      </c>
      <c r="Q4483" s="1" t="s">
        <v>303</v>
      </c>
      <c r="R4483" s="1" t="str">
        <f>VLOOKUP(表2[index_id],表1[],2)</f>
        <v>ValueOntology.DIFF_QUANTITY</v>
      </c>
      <c r="S4483" t="str">
        <f>VLOOKUP(表2[index_id],表3[],2)</f>
        <v>ValueOntology.DIFF_QUANTITY</v>
      </c>
      <c r="T4483" s="5" t="str">
        <f>VLOOKUP(表2[index_id],表4[],2)</f>
        <v>ValueOntology.DIFF_QUANTITY</v>
      </c>
      <c r="U4483" t="str">
        <f>VLOOKUP(表2[index_id],表5[],2)</f>
        <v>ValueOntology.DIFF_QUANTITY</v>
      </c>
      <c r="V4483" t="str">
        <f>VLOOKUP(表2[index_id],表6[],2)</f>
        <v>ValueOntology.DIFF_QUANTITY</v>
      </c>
      <c r="W4483" t="str">
        <f>VLOOKUP(表2[index_id],表7[],2)</f>
        <v>ValueOntology.DIFF_QUANTITY</v>
      </c>
      <c r="X4483" t="str">
        <f>VLOOKUP(表2[index_id],表8[],2)</f>
        <v>ValueOntology.DIFF_QUANTITY</v>
      </c>
      <c r="Y4483" t="str">
        <f>VLOOKUP(表2[index_id],表9[],2)</f>
        <v>ValueOntology.DIFF_QUANTITY</v>
      </c>
      <c r="Z4483" t="str">
        <f>VLOOKUP(表2[index_id],表10[],2)</f>
        <v>ValueOntology.DIFF_QUANTITY</v>
      </c>
      <c r="AA4483" t="str">
        <f>VLOOKUP(表2[index_id],表11[],2)</f>
        <v>ValueOntology.DIFF_QUANTITY</v>
      </c>
      <c r="AB4483" s="8" t="b">
        <f>表2[[#This Row],[vo104]]=表2[[#This Row],[vo109]]</f>
        <v>1</v>
      </c>
    </row>
    <row r="4484" spans="1:28" ht="15" hidden="1" x14ac:dyDescent="0.25">
      <c r="A4484" s="1">
        <v>149726</v>
      </c>
      <c r="B4484" s="1">
        <v>7330102413</v>
      </c>
      <c r="C4484" s="1" t="s">
        <v>5679</v>
      </c>
      <c r="D4484" s="1"/>
      <c r="E4484" s="1">
        <v>2</v>
      </c>
      <c r="F4484" s="1" t="s">
        <v>88</v>
      </c>
      <c r="G4484" s="1" t="s">
        <v>49</v>
      </c>
      <c r="H4484" s="1" t="s">
        <v>1056</v>
      </c>
      <c r="I4484" s="1" t="s">
        <v>972</v>
      </c>
      <c r="J4484" s="1">
        <v>0</v>
      </c>
      <c r="K4484" s="1" t="s">
        <v>1087</v>
      </c>
      <c r="L4484" s="1" t="s">
        <v>4204</v>
      </c>
      <c r="M4484" s="1" t="s">
        <v>1059</v>
      </c>
      <c r="N4484" s="1"/>
      <c r="O4484" s="1" t="s">
        <v>54</v>
      </c>
      <c r="P4484" s="2" t="s">
        <v>33</v>
      </c>
      <c r="Q4484" s="1" t="s">
        <v>117</v>
      </c>
      <c r="R4484" s="1" t="str">
        <f>VLOOKUP(表2[index_id],表1[],2)</f>
        <v>ValueOntology.QUANTITY</v>
      </c>
      <c r="S4484" t="str">
        <f>VLOOKUP(表2[index_id],表3[],2)</f>
        <v>ValueOntology.QUANTITY_PER_CAPITA</v>
      </c>
      <c r="T4484" s="5" t="str">
        <f>VLOOKUP(表2[index_id],表4[],2)</f>
        <v>ValueOntology.QUANTITY_PER_CAPITA</v>
      </c>
      <c r="U4484" t="str">
        <f>VLOOKUP(表2[index_id],表5[],2)</f>
        <v>ValueOntology.QUANTITY_PER_CAPITA</v>
      </c>
      <c r="V4484" t="str">
        <f>VLOOKUP(表2[index_id],表6[],2)</f>
        <v>ValueOntology.QUANTITY_PER_CAPITA</v>
      </c>
      <c r="W4484" t="str">
        <f>VLOOKUP(表2[index_id],表7[],2)</f>
        <v>ValueOntology.QUANTITY_PER_CAPITA</v>
      </c>
      <c r="X4484" t="str">
        <f>VLOOKUP(表2[index_id],表8[],2)</f>
        <v>ValueOntology.QUANTITY_PER_CAPITA</v>
      </c>
      <c r="Y4484" t="str">
        <f>VLOOKUP(表2[index_id],表9[],2)</f>
        <v>ValueOntology.QUANTITY_PER_CAPITA</v>
      </c>
      <c r="Z4484" t="str">
        <f>VLOOKUP(表2[index_id],表10[],2)</f>
        <v>ValueOntology.QUANTITY_PER_CAPITA</v>
      </c>
      <c r="AA4484" t="str">
        <f>VLOOKUP(表2[index_id],表11[],2)</f>
        <v>ValueOntology.QUANTITY_PER_CAPITA</v>
      </c>
      <c r="AB4484" s="8" t="b">
        <f>表2[[#This Row],[vo104]]=表2[[#This Row],[vo109]]</f>
        <v>1</v>
      </c>
    </row>
    <row r="4485" spans="1:28" ht="15" hidden="1" x14ac:dyDescent="0.25">
      <c r="A4485" s="1">
        <v>139375</v>
      </c>
      <c r="B4485" s="1">
        <v>8030101930</v>
      </c>
      <c r="C4485" s="1" t="s">
        <v>5680</v>
      </c>
      <c r="D4485" s="1"/>
      <c r="E4485" s="1">
        <v>0</v>
      </c>
      <c r="F4485" s="1" t="s">
        <v>25</v>
      </c>
      <c r="G4485" s="1" t="s">
        <v>49</v>
      </c>
      <c r="H4485" s="1" t="s">
        <v>1056</v>
      </c>
      <c r="I4485" s="1" t="s">
        <v>887</v>
      </c>
      <c r="J4485" s="1">
        <v>0</v>
      </c>
      <c r="K4485" s="1" t="s">
        <v>1094</v>
      </c>
      <c r="L4485" s="1" t="s">
        <v>1062</v>
      </c>
      <c r="M4485" s="1" t="s">
        <v>1059</v>
      </c>
      <c r="N4485" s="1"/>
      <c r="O4485" s="1" t="s">
        <v>41</v>
      </c>
      <c r="P4485" s="2" t="s">
        <v>33</v>
      </c>
      <c r="Q4485" s="1" t="s">
        <v>108</v>
      </c>
      <c r="R4485" s="1" t="str">
        <f>VLOOKUP(表2[index_id],表1[],2)</f>
        <v>ValueOntology.QUANTITY</v>
      </c>
      <c r="S4485" t="str">
        <f>VLOOKUP(表2[index_id],表3[],2)</f>
        <v>ValueOntology.QUANTITY</v>
      </c>
      <c r="T4485" s="5" t="str">
        <f>VLOOKUP(表2[index_id],表4[],2)</f>
        <v>ValueOntology.QUANTITY</v>
      </c>
      <c r="U4485" t="str">
        <f>VLOOKUP(表2[index_id],表5[],2)</f>
        <v>ValueOntology.QUANTITY</v>
      </c>
      <c r="V4485" t="str">
        <f>VLOOKUP(表2[index_id],表6[],2)</f>
        <v>ValueOntology.QUANTITY</v>
      </c>
      <c r="W4485" t="str">
        <f>VLOOKUP(表2[index_id],表7[],2)</f>
        <v>ValueOntology.QUANTITY</v>
      </c>
      <c r="X4485" t="str">
        <f>VLOOKUP(表2[index_id],表8[],2)</f>
        <v>ValueOntology.QUANTITY</v>
      </c>
      <c r="Y4485" t="str">
        <f>VLOOKUP(表2[index_id],表9[],2)</f>
        <v>ValueOntology.QUANTITY</v>
      </c>
      <c r="Z4485" t="str">
        <f>VLOOKUP(表2[index_id],表10[],2)</f>
        <v>ValueOntology.QUANTITY</v>
      </c>
      <c r="AA4485" t="str">
        <f>VLOOKUP(表2[index_id],表11[],2)</f>
        <v>ValueOntology.QUANTITY</v>
      </c>
      <c r="AB4485" s="8" t="b">
        <f>表2[[#This Row],[vo104]]=表2[[#This Row],[vo109]]</f>
        <v>1</v>
      </c>
    </row>
    <row r="4486" spans="1:28" ht="15" hidden="1" x14ac:dyDescent="0.25">
      <c r="A4486" s="1">
        <v>139467</v>
      </c>
      <c r="B4486" s="1">
        <v>8030102024</v>
      </c>
      <c r="C4486" s="1" t="s">
        <v>5681</v>
      </c>
      <c r="D4486" s="1"/>
      <c r="E4486" s="1">
        <v>2</v>
      </c>
      <c r="F4486" s="1" t="s">
        <v>310</v>
      </c>
      <c r="G4486" s="1" t="s">
        <v>49</v>
      </c>
      <c r="H4486" s="1" t="s">
        <v>1056</v>
      </c>
      <c r="I4486" s="1" t="s">
        <v>887</v>
      </c>
      <c r="J4486" s="1">
        <v>0</v>
      </c>
      <c r="K4486" s="1" t="s">
        <v>1096</v>
      </c>
      <c r="L4486" s="1" t="s">
        <v>1097</v>
      </c>
      <c r="M4486" s="1" t="s">
        <v>1059</v>
      </c>
      <c r="N4486" s="1"/>
      <c r="O4486" s="1" t="s">
        <v>41</v>
      </c>
      <c r="P4486" s="2" t="s">
        <v>33</v>
      </c>
      <c r="Q4486" s="1" t="s">
        <v>108</v>
      </c>
      <c r="R4486" s="1" t="str">
        <f>VLOOKUP(表2[index_id],表1[],2)</f>
        <v>ValueOntology.PERCENTAGE</v>
      </c>
      <c r="S4486" t="str">
        <f>VLOOKUP(表2[index_id],表3[],2)</f>
        <v>ValueOntology.PERCENTAGE</v>
      </c>
      <c r="T4486" s="5" t="str">
        <f>VLOOKUP(表2[index_id],表4[],2)</f>
        <v>ValueOntology.PERCENTAGE</v>
      </c>
      <c r="U4486" t="str">
        <f>VLOOKUP(表2[index_id],表5[],2)</f>
        <v>ValueOntology.PERCENTAGE</v>
      </c>
      <c r="V4486" t="str">
        <f>VLOOKUP(表2[index_id],表6[],2)</f>
        <v>ValueOntology.PERCENTAGE</v>
      </c>
      <c r="W4486" t="str">
        <f>VLOOKUP(表2[index_id],表7[],2)</f>
        <v>ValueOntology.PERCENTAGE</v>
      </c>
      <c r="X4486" t="str">
        <f>VLOOKUP(表2[index_id],表8[],2)</f>
        <v>ValueOntology.PERCENTAGE</v>
      </c>
      <c r="Y4486" t="str">
        <f>VLOOKUP(表2[index_id],表9[],2)</f>
        <v>ValueOntology.PERCENTAGE</v>
      </c>
      <c r="Z4486" t="str">
        <f>VLOOKUP(表2[index_id],表10[],2)</f>
        <v>ValueOntology.PERCENTAGE</v>
      </c>
      <c r="AA4486" t="str">
        <f>VLOOKUP(表2[index_id],表11[],2)</f>
        <v>ValueOntology.PERCENTAGE</v>
      </c>
      <c r="AB4486" s="8" t="b">
        <f>表2[[#This Row],[vo104]]=表2[[#This Row],[vo109]]</f>
        <v>1</v>
      </c>
    </row>
    <row r="4487" spans="1:28" ht="15" hidden="1" x14ac:dyDescent="0.25">
      <c r="A4487" s="1">
        <v>141796</v>
      </c>
      <c r="B4487" s="1">
        <v>8030103989</v>
      </c>
      <c r="C4487" s="1" t="s">
        <v>5682</v>
      </c>
      <c r="D4487" s="1"/>
      <c r="E4487" s="1">
        <v>2</v>
      </c>
      <c r="F4487" s="1" t="s">
        <v>310</v>
      </c>
      <c r="G4487" s="1" t="s">
        <v>49</v>
      </c>
      <c r="H4487" s="1" t="s">
        <v>1056</v>
      </c>
      <c r="I4487" s="1" t="s">
        <v>987</v>
      </c>
      <c r="J4487" s="1">
        <v>0</v>
      </c>
      <c r="K4487" s="1" t="s">
        <v>1090</v>
      </c>
      <c r="L4487" s="1" t="s">
        <v>1075</v>
      </c>
      <c r="M4487" s="1" t="s">
        <v>1059</v>
      </c>
      <c r="N4487" s="1"/>
      <c r="O4487" s="1" t="s">
        <v>41</v>
      </c>
      <c r="P4487" s="2" t="s">
        <v>33</v>
      </c>
      <c r="Q4487" s="1" t="s">
        <v>108</v>
      </c>
      <c r="R4487" s="1" t="str">
        <f>VLOOKUP(表2[index_id],表1[],2)</f>
        <v>ValueOntology.PERCENTAGE</v>
      </c>
      <c r="S4487" t="str">
        <f>VLOOKUP(表2[index_id],表3[],2)</f>
        <v>ValueOntology.PERCENTAGE</v>
      </c>
      <c r="T4487" s="5" t="str">
        <f>VLOOKUP(表2[index_id],表4[],2)</f>
        <v>ValueOntology.PERCENTAGE</v>
      </c>
      <c r="U4487" t="str">
        <f>VLOOKUP(表2[index_id],表5[],2)</f>
        <v>ValueOntology.PERCENTAGE</v>
      </c>
      <c r="V4487" t="str">
        <f>VLOOKUP(表2[index_id],表6[],2)</f>
        <v>ValueOntology.PERCENTAGE</v>
      </c>
      <c r="W4487" t="str">
        <f>VLOOKUP(表2[index_id],表7[],2)</f>
        <v>ValueOntology.PERCENTAGE</v>
      </c>
      <c r="X4487" t="str">
        <f>VLOOKUP(表2[index_id],表8[],2)</f>
        <v>ValueOntology.PERCENTAGE</v>
      </c>
      <c r="Y4487" t="str">
        <f>VLOOKUP(表2[index_id],表9[],2)</f>
        <v>ValueOntology.PERCENTAGE</v>
      </c>
      <c r="Z4487" t="str">
        <f>VLOOKUP(表2[index_id],表10[],2)</f>
        <v>ValueOntology.PERCENTAGE</v>
      </c>
      <c r="AA4487" t="str">
        <f>VLOOKUP(表2[index_id],表11[],2)</f>
        <v>ValueOntology.PERCENTAGE</v>
      </c>
      <c r="AB4487" s="8" t="b">
        <f>表2[[#This Row],[vo104]]=表2[[#This Row],[vo109]]</f>
        <v>1</v>
      </c>
    </row>
    <row r="4488" spans="1:28" ht="15" x14ac:dyDescent="0.25">
      <c r="A4488" s="1">
        <v>139562</v>
      </c>
      <c r="B4488" s="1">
        <v>8030102118</v>
      </c>
      <c r="C4488" s="1" t="s">
        <v>5683</v>
      </c>
      <c r="D4488" s="1"/>
      <c r="E4488" s="1">
        <v>2</v>
      </c>
      <c r="F4488" s="1" t="s">
        <v>359</v>
      </c>
      <c r="G4488" s="1" t="s">
        <v>49</v>
      </c>
      <c r="H4488" s="1" t="s">
        <v>1056</v>
      </c>
      <c r="I4488" s="1" t="s">
        <v>887</v>
      </c>
      <c r="J4488" s="1">
        <v>0</v>
      </c>
      <c r="K4488" s="1" t="s">
        <v>4193</v>
      </c>
      <c r="L4488" s="1" t="s">
        <v>4194</v>
      </c>
      <c r="M4488" s="1" t="s">
        <v>1059</v>
      </c>
      <c r="N4488" s="1"/>
      <c r="O4488" s="1" t="s">
        <v>41</v>
      </c>
      <c r="P4488" s="2" t="s">
        <v>33</v>
      </c>
      <c r="Q4488" s="1" t="s">
        <v>345</v>
      </c>
      <c r="R4488" s="1" t="str">
        <f>VLOOKUP(表2[index_id],表1[],2)</f>
        <v>ValueOntology.PERCENTAGE</v>
      </c>
      <c r="S4488" t="str">
        <f>VLOOKUP(表2[index_id],表3[],2)</f>
        <v>ValueOntology.PERCENTAGE</v>
      </c>
      <c r="T4488" s="5" t="str">
        <f>VLOOKUP(表2[index_id],表4[],2)</f>
        <v>ValueOntology.PERCENTAGE</v>
      </c>
      <c r="U4488" t="str">
        <f>VLOOKUP(表2[index_id],表5[],2)</f>
        <v>ValueOntology.PERCENTAGE</v>
      </c>
      <c r="V4488" t="str">
        <f>VLOOKUP(表2[index_id],表6[],2)</f>
        <v>ValueOntology.PERCENTAGE</v>
      </c>
      <c r="W4488" t="str">
        <f>VLOOKUP(表2[index_id],表7[],2)</f>
        <v>ValueOntology.PERCENTAGE</v>
      </c>
      <c r="X4488" t="str">
        <f>VLOOKUP(表2[index_id],表8[],2)</f>
        <v>ValueOntology.PERCENTAGE</v>
      </c>
      <c r="Y4488" t="str">
        <f>VLOOKUP(表2[index_id],表9[],2)</f>
        <v>ValueOntology.PROPORTION_OF_NATION</v>
      </c>
      <c r="Z4488" t="str">
        <f>VLOOKUP(表2[index_id],表10[],2)</f>
        <v>ValueOntology.PROPORTION_OF_NATION</v>
      </c>
      <c r="AA4488" t="str">
        <f>VLOOKUP(表2[index_id],表11[],2)</f>
        <v>ValueOntology.PROPORTION_OF_NATION</v>
      </c>
      <c r="AB4488" s="8" t="b">
        <f>表2[[#This Row],[vo104]]=表2[[#This Row],[vo109]]</f>
        <v>1</v>
      </c>
    </row>
    <row r="4489" spans="1:28" ht="15" x14ac:dyDescent="0.25">
      <c r="A4489" s="1">
        <v>141795</v>
      </c>
      <c r="B4489" s="1">
        <v>8030103988</v>
      </c>
      <c r="C4489" s="1" t="s">
        <v>5684</v>
      </c>
      <c r="D4489" s="1"/>
      <c r="E4489" s="1">
        <v>2</v>
      </c>
      <c r="F4489" s="1" t="s">
        <v>359</v>
      </c>
      <c r="G4489" s="1" t="s">
        <v>49</v>
      </c>
      <c r="H4489" s="1" t="s">
        <v>1056</v>
      </c>
      <c r="I4489" s="1" t="s">
        <v>987</v>
      </c>
      <c r="J4489" s="1">
        <v>0</v>
      </c>
      <c r="K4489" s="1" t="s">
        <v>4182</v>
      </c>
      <c r="L4489" s="1" t="s">
        <v>4183</v>
      </c>
      <c r="M4489" s="1" t="s">
        <v>1059</v>
      </c>
      <c r="N4489" s="1"/>
      <c r="O4489" s="1" t="s">
        <v>41</v>
      </c>
      <c r="P4489" s="2" t="s">
        <v>33</v>
      </c>
      <c r="Q4489" s="1" t="s">
        <v>345</v>
      </c>
      <c r="R4489" s="1" t="str">
        <f>VLOOKUP(表2[index_id],表1[],2)</f>
        <v>ValueOntology.PERCENTAGE</v>
      </c>
      <c r="S4489" t="str">
        <f>VLOOKUP(表2[index_id],表3[],2)</f>
        <v>ValueOntology.PERCENTAGE</v>
      </c>
      <c r="T4489" s="5" t="str">
        <f>VLOOKUP(表2[index_id],表4[],2)</f>
        <v>ValueOntology.PERCENTAGE</v>
      </c>
      <c r="U4489" t="str">
        <f>VLOOKUP(表2[index_id],表5[],2)</f>
        <v>ValueOntology.PERCENTAGE</v>
      </c>
      <c r="V4489" t="str">
        <f>VLOOKUP(表2[index_id],表6[],2)</f>
        <v>ValueOntology.PERCENTAGE</v>
      </c>
      <c r="W4489" t="str">
        <f>VLOOKUP(表2[index_id],表7[],2)</f>
        <v>ValueOntology.PERCENTAGE</v>
      </c>
      <c r="X4489" t="str">
        <f>VLOOKUP(表2[index_id],表8[],2)</f>
        <v>ValueOntology.PERCENTAGE</v>
      </c>
      <c r="Y4489" t="str">
        <f>VLOOKUP(表2[index_id],表9[],2)</f>
        <v>ValueOntology.PROPORTION_OF_NATION</v>
      </c>
      <c r="Z4489" t="str">
        <f>VLOOKUP(表2[index_id],表10[],2)</f>
        <v>ValueOntology.PROPORTION_OF_NATION</v>
      </c>
      <c r="AA4489" t="str">
        <f>VLOOKUP(表2[index_id],表11[],2)</f>
        <v>ValueOntology.PROPORTION_OF_NATION</v>
      </c>
      <c r="AB4489" s="8" t="b">
        <f>表2[[#This Row],[vo104]]=表2[[#This Row],[vo109]]</f>
        <v>1</v>
      </c>
    </row>
    <row r="4490" spans="1:28" ht="15" x14ac:dyDescent="0.25">
      <c r="A4490" s="1">
        <v>139633</v>
      </c>
      <c r="B4490" s="1">
        <v>8030102202</v>
      </c>
      <c r="C4490" s="1" t="s">
        <v>5685</v>
      </c>
      <c r="D4490" s="1"/>
      <c r="E4490" s="1">
        <v>2</v>
      </c>
      <c r="F4490" s="1" t="s">
        <v>359</v>
      </c>
      <c r="G4490" s="1" t="s">
        <v>49</v>
      </c>
      <c r="H4490" s="1" t="s">
        <v>1056</v>
      </c>
      <c r="I4490" s="1" t="s">
        <v>987</v>
      </c>
      <c r="J4490" s="1">
        <v>0</v>
      </c>
      <c r="K4490" s="1" t="s">
        <v>4186</v>
      </c>
      <c r="L4490" s="1" t="s">
        <v>4187</v>
      </c>
      <c r="M4490" s="1" t="s">
        <v>1059</v>
      </c>
      <c r="N4490" s="1"/>
      <c r="O4490" s="1" t="s">
        <v>41</v>
      </c>
      <c r="P4490" s="2" t="s">
        <v>33</v>
      </c>
      <c r="Q4490" s="1" t="s">
        <v>345</v>
      </c>
      <c r="R4490" s="1" t="str">
        <f>VLOOKUP(表2[index_id],表1[],2)</f>
        <v>ValueOntology.PERCENTAGE</v>
      </c>
      <c r="S4490" t="str">
        <f>VLOOKUP(表2[index_id],表3[],2)</f>
        <v>ValueOntology.PERCENTAGE</v>
      </c>
      <c r="T4490" s="5" t="str">
        <f>VLOOKUP(表2[index_id],表4[],2)</f>
        <v>ValueOntology.PERCENTAGE</v>
      </c>
      <c r="U4490" t="str">
        <f>VLOOKUP(表2[index_id],表5[],2)</f>
        <v>ValueOntology.PERCENTAGE</v>
      </c>
      <c r="V4490" t="str">
        <f>VLOOKUP(表2[index_id],表6[],2)</f>
        <v>ValueOntology.PERCENTAGE</v>
      </c>
      <c r="W4490" t="str">
        <f>VLOOKUP(表2[index_id],表7[],2)</f>
        <v>ValueOntology.PERCENTAGE</v>
      </c>
      <c r="X4490" t="str">
        <f>VLOOKUP(表2[index_id],表8[],2)</f>
        <v>ValueOntology.PERCENTAGE</v>
      </c>
      <c r="Y4490" t="str">
        <f>VLOOKUP(表2[index_id],表9[],2)</f>
        <v>ValueOntology.PROPORTION_OF_NATION</v>
      </c>
      <c r="Z4490" t="str">
        <f>VLOOKUP(表2[index_id],表10[],2)</f>
        <v>ValueOntology.PROPORTION_OF_NATION</v>
      </c>
      <c r="AA4490" t="str">
        <f>VLOOKUP(表2[index_id],表11[],2)</f>
        <v>ValueOntology.PROPORTION_OF_NATION</v>
      </c>
      <c r="AB4490" s="8" t="b">
        <f>表2[[#This Row],[vo104]]=表2[[#This Row],[vo109]]</f>
        <v>1</v>
      </c>
    </row>
    <row r="4491" spans="1:28" ht="15" hidden="1" x14ac:dyDescent="0.25">
      <c r="A4491" s="1">
        <v>139704</v>
      </c>
      <c r="B4491" s="1">
        <v>8030102488</v>
      </c>
      <c r="C4491" s="1" t="s">
        <v>5686</v>
      </c>
      <c r="D4491" s="1"/>
      <c r="E4491" s="1">
        <v>2</v>
      </c>
      <c r="F4491" s="1" t="s">
        <v>310</v>
      </c>
      <c r="G4491" s="1" t="s">
        <v>49</v>
      </c>
      <c r="H4491" s="1" t="s">
        <v>1056</v>
      </c>
      <c r="I4491" s="1" t="s">
        <v>887</v>
      </c>
      <c r="J4491" s="1">
        <v>0</v>
      </c>
      <c r="K4491" s="1" t="s">
        <v>1090</v>
      </c>
      <c r="L4491" s="1" t="s">
        <v>1075</v>
      </c>
      <c r="M4491" s="1" t="s">
        <v>1059</v>
      </c>
      <c r="N4491" s="1"/>
      <c r="O4491" s="1" t="s">
        <v>41</v>
      </c>
      <c r="P4491" s="2" t="s">
        <v>33</v>
      </c>
      <c r="Q4491" s="1" t="s">
        <v>108</v>
      </c>
      <c r="R4491" s="1" t="str">
        <f>VLOOKUP(表2[index_id],表1[],2)</f>
        <v>ValueOntology.PERCENTAGE</v>
      </c>
      <c r="S4491" t="str">
        <f>VLOOKUP(表2[index_id],表3[],2)</f>
        <v>ValueOntology.PERCENTAGE</v>
      </c>
      <c r="T4491" s="5" t="str">
        <f>VLOOKUP(表2[index_id],表4[],2)</f>
        <v>ValueOntology.PERCENTAGE</v>
      </c>
      <c r="U4491" t="str">
        <f>VLOOKUP(表2[index_id],表5[],2)</f>
        <v>ValueOntology.PERCENTAGE</v>
      </c>
      <c r="V4491" t="str">
        <f>VLOOKUP(表2[index_id],表6[],2)</f>
        <v>ValueOntology.PERCENTAGE</v>
      </c>
      <c r="W4491" t="str">
        <f>VLOOKUP(表2[index_id],表7[],2)</f>
        <v>ValueOntology.PERCENTAGE</v>
      </c>
      <c r="X4491" t="str">
        <f>VLOOKUP(表2[index_id],表8[],2)</f>
        <v>ValueOntology.PERCENTAGE</v>
      </c>
      <c r="Y4491" t="str">
        <f>VLOOKUP(表2[index_id],表9[],2)</f>
        <v>ValueOntology.PERCENTAGE</v>
      </c>
      <c r="Z4491" t="str">
        <f>VLOOKUP(表2[index_id],表10[],2)</f>
        <v>ValueOntology.PERCENTAGE</v>
      </c>
      <c r="AA4491" t="str">
        <f>VLOOKUP(表2[index_id],表11[],2)</f>
        <v>ValueOntology.PERCENTAGE</v>
      </c>
      <c r="AB4491" s="8" t="b">
        <f>表2[[#This Row],[vo104]]=表2[[#This Row],[vo109]]</f>
        <v>1</v>
      </c>
    </row>
    <row r="4492" spans="1:28" ht="15" x14ac:dyDescent="0.25">
      <c r="A4492" s="1">
        <v>140004</v>
      </c>
      <c r="B4492" s="1">
        <v>8030102582</v>
      </c>
      <c r="C4492" s="1" t="s">
        <v>5687</v>
      </c>
      <c r="D4492" s="1"/>
      <c r="E4492" s="1">
        <v>2</v>
      </c>
      <c r="F4492" s="1" t="s">
        <v>359</v>
      </c>
      <c r="G4492" s="1" t="s">
        <v>49</v>
      </c>
      <c r="H4492" s="1" t="s">
        <v>1056</v>
      </c>
      <c r="I4492" s="1" t="s">
        <v>887</v>
      </c>
      <c r="J4492" s="1">
        <v>0</v>
      </c>
      <c r="K4492" s="1" t="s">
        <v>4182</v>
      </c>
      <c r="L4492" s="1" t="s">
        <v>4183</v>
      </c>
      <c r="M4492" s="1" t="s">
        <v>1059</v>
      </c>
      <c r="N4492" s="1"/>
      <c r="O4492" s="1" t="s">
        <v>41</v>
      </c>
      <c r="P4492" s="2" t="s">
        <v>33</v>
      </c>
      <c r="Q4492" s="1" t="s">
        <v>345</v>
      </c>
      <c r="R4492" s="1" t="str">
        <f>VLOOKUP(表2[index_id],表1[],2)</f>
        <v>ValueOntology.PERCENTAGE</v>
      </c>
      <c r="S4492" t="str">
        <f>VLOOKUP(表2[index_id],表3[],2)</f>
        <v>ValueOntology.PERCENTAGE</v>
      </c>
      <c r="T4492" s="5" t="str">
        <f>VLOOKUP(表2[index_id],表4[],2)</f>
        <v>ValueOntology.PERCENTAGE</v>
      </c>
      <c r="U4492" t="str">
        <f>VLOOKUP(表2[index_id],表5[],2)</f>
        <v>ValueOntology.PERCENTAGE</v>
      </c>
      <c r="V4492" t="str">
        <f>VLOOKUP(表2[index_id],表6[],2)</f>
        <v>ValueOntology.PERCENTAGE</v>
      </c>
      <c r="W4492" t="str">
        <f>VLOOKUP(表2[index_id],表7[],2)</f>
        <v>ValueOntology.PERCENTAGE</v>
      </c>
      <c r="X4492" t="str">
        <f>VLOOKUP(表2[index_id],表8[],2)</f>
        <v>ValueOntology.PERCENTAGE</v>
      </c>
      <c r="Y4492" t="str">
        <f>VLOOKUP(表2[index_id],表9[],2)</f>
        <v>ValueOntology.PROPORTION_OF_NATION</v>
      </c>
      <c r="Z4492" t="str">
        <f>VLOOKUP(表2[index_id],表10[],2)</f>
        <v>ValueOntology.PROPORTION_OF_NATION</v>
      </c>
      <c r="AA4492" t="str">
        <f>VLOOKUP(表2[index_id],表11[],2)</f>
        <v>ValueOntology.PROPORTION_OF_NATION</v>
      </c>
      <c r="AB4492" s="8" t="b">
        <f>表2[[#This Row],[vo104]]=表2[[#This Row],[vo109]]</f>
        <v>1</v>
      </c>
    </row>
    <row r="4493" spans="1:28" ht="15" hidden="1" x14ac:dyDescent="0.25">
      <c r="A4493" s="1">
        <v>141524</v>
      </c>
      <c r="B4493" s="1">
        <v>8030103433</v>
      </c>
      <c r="C4493" s="1" t="s">
        <v>5688</v>
      </c>
      <c r="D4493" s="1"/>
      <c r="E4493" s="1">
        <v>0</v>
      </c>
      <c r="F4493" s="1" t="s">
        <v>25</v>
      </c>
      <c r="G4493" s="1" t="s">
        <v>49</v>
      </c>
      <c r="H4493" s="1" t="s">
        <v>1056</v>
      </c>
      <c r="I4493" s="1" t="s">
        <v>887</v>
      </c>
      <c r="J4493" s="1">
        <v>0</v>
      </c>
      <c r="K4493" s="1" t="s">
        <v>1092</v>
      </c>
      <c r="L4493" s="1" t="s">
        <v>1058</v>
      </c>
      <c r="M4493" s="1" t="s">
        <v>1059</v>
      </c>
      <c r="N4493" s="1"/>
      <c r="O4493" s="1" t="s">
        <v>41</v>
      </c>
      <c r="P4493" s="2" t="s">
        <v>33</v>
      </c>
      <c r="Q4493" s="1" t="s">
        <v>108</v>
      </c>
      <c r="R4493" s="1" t="str">
        <f>VLOOKUP(表2[index_id],表1[],2)</f>
        <v>ValueOntology.QUANTITY</v>
      </c>
      <c r="S4493" t="str">
        <f>VLOOKUP(表2[index_id],表3[],2)</f>
        <v>ValueOntology.QUANTITY</v>
      </c>
      <c r="T4493" s="5" t="str">
        <f>VLOOKUP(表2[index_id],表4[],2)</f>
        <v>ValueOntology.QUANTITY</v>
      </c>
      <c r="U4493" t="str">
        <f>VLOOKUP(表2[index_id],表5[],2)</f>
        <v>ValueOntology.QUANTITY</v>
      </c>
      <c r="V4493" t="str">
        <f>VLOOKUP(表2[index_id],表6[],2)</f>
        <v>ValueOntology.QUANTITY</v>
      </c>
      <c r="W4493" t="str">
        <f>VLOOKUP(表2[index_id],表7[],2)</f>
        <v>ValueOntology.QUANTITY</v>
      </c>
      <c r="X4493" t="str">
        <f>VLOOKUP(表2[index_id],表8[],2)</f>
        <v>ValueOntology.QUANTITY</v>
      </c>
      <c r="Y4493" t="str">
        <f>VLOOKUP(表2[index_id],表9[],2)</f>
        <v>ValueOntology.QUANTITY</v>
      </c>
      <c r="Z4493" t="str">
        <f>VLOOKUP(表2[index_id],表10[],2)</f>
        <v>ValueOntology.QUANTITY</v>
      </c>
      <c r="AA4493" t="str">
        <f>VLOOKUP(表2[index_id],表11[],2)</f>
        <v>ValueOntology.QUANTITY</v>
      </c>
      <c r="AB4493" s="8" t="b">
        <f>表2[[#This Row],[vo104]]=表2[[#This Row],[vo109]]</f>
        <v>1</v>
      </c>
    </row>
    <row r="4494" spans="1:28" ht="15" x14ac:dyDescent="0.25">
      <c r="A4494" s="1">
        <v>138859</v>
      </c>
      <c r="B4494" s="1">
        <v>8030102322</v>
      </c>
      <c r="C4494" s="1" t="s">
        <v>5689</v>
      </c>
      <c r="D4494" s="1"/>
      <c r="E4494" s="1">
        <v>2</v>
      </c>
      <c r="F4494" s="1" t="s">
        <v>359</v>
      </c>
      <c r="G4494" s="1" t="s">
        <v>49</v>
      </c>
      <c r="H4494" s="1" t="s">
        <v>1056</v>
      </c>
      <c r="I4494" s="1" t="s">
        <v>987</v>
      </c>
      <c r="J4494" s="1">
        <v>0</v>
      </c>
      <c r="K4494" s="1" t="s">
        <v>4193</v>
      </c>
      <c r="L4494" s="1" t="s">
        <v>4194</v>
      </c>
      <c r="M4494" s="1" t="s">
        <v>1059</v>
      </c>
      <c r="N4494" s="1"/>
      <c r="O4494" s="1" t="s">
        <v>41</v>
      </c>
      <c r="P4494" s="2" t="s">
        <v>33</v>
      </c>
      <c r="Q4494" s="1" t="s">
        <v>345</v>
      </c>
      <c r="R4494" s="1" t="str">
        <f>VLOOKUP(表2[index_id],表1[],2)</f>
        <v>ValueOntology.PERCENTAGE</v>
      </c>
      <c r="S4494" t="str">
        <f>VLOOKUP(表2[index_id],表3[],2)</f>
        <v>ValueOntology.PERCENTAGE</v>
      </c>
      <c r="T4494" s="5" t="str">
        <f>VLOOKUP(表2[index_id],表4[],2)</f>
        <v>ValueOntology.PERCENTAGE</v>
      </c>
      <c r="U4494" t="str">
        <f>VLOOKUP(表2[index_id],表5[],2)</f>
        <v>ValueOntology.PERCENTAGE</v>
      </c>
      <c r="V4494" t="str">
        <f>VLOOKUP(表2[index_id],表6[],2)</f>
        <v>ValueOntology.PERCENTAGE</v>
      </c>
      <c r="W4494" t="str">
        <f>VLOOKUP(表2[index_id],表7[],2)</f>
        <v>ValueOntology.PERCENTAGE</v>
      </c>
      <c r="X4494" t="str">
        <f>VLOOKUP(表2[index_id],表8[],2)</f>
        <v>ValueOntology.PERCENTAGE</v>
      </c>
      <c r="Y4494" t="str">
        <f>VLOOKUP(表2[index_id],表9[],2)</f>
        <v>ValueOntology.PROPORTION_OF_NATION</v>
      </c>
      <c r="Z4494" t="str">
        <f>VLOOKUP(表2[index_id],表10[],2)</f>
        <v>ValueOntology.PROPORTION_OF_NATION</v>
      </c>
      <c r="AA4494" t="str">
        <f>VLOOKUP(表2[index_id],表11[],2)</f>
        <v>ValueOntology.PROPORTION_OF_NATION</v>
      </c>
      <c r="AB4494" s="8" t="b">
        <f>表2[[#This Row],[vo104]]=表2[[#This Row],[vo109]]</f>
        <v>1</v>
      </c>
    </row>
    <row r="4495" spans="1:28" ht="15" x14ac:dyDescent="0.25">
      <c r="A4495" s="1">
        <v>139709</v>
      </c>
      <c r="B4495" s="1">
        <v>8030102262</v>
      </c>
      <c r="C4495" s="1" t="s">
        <v>5690</v>
      </c>
      <c r="D4495" s="1"/>
      <c r="E4495" s="1">
        <v>2</v>
      </c>
      <c r="F4495" s="1" t="s">
        <v>359</v>
      </c>
      <c r="G4495" s="1" t="s">
        <v>49</v>
      </c>
      <c r="H4495" s="1" t="s">
        <v>1056</v>
      </c>
      <c r="I4495" s="1" t="s">
        <v>987</v>
      </c>
      <c r="J4495" s="1">
        <v>0</v>
      </c>
      <c r="K4495" s="1" t="s">
        <v>4198</v>
      </c>
      <c r="L4495" s="1" t="s">
        <v>4199</v>
      </c>
      <c r="M4495" s="1" t="s">
        <v>1059</v>
      </c>
      <c r="N4495" s="1"/>
      <c r="O4495" s="1" t="s">
        <v>41</v>
      </c>
      <c r="P4495" s="2" t="s">
        <v>33</v>
      </c>
      <c r="Q4495" s="1" t="s">
        <v>345</v>
      </c>
      <c r="R4495" s="1" t="str">
        <f>VLOOKUP(表2[index_id],表1[],2)</f>
        <v>ValueOntology.PERCENTAGE</v>
      </c>
      <c r="S4495" t="str">
        <f>VLOOKUP(表2[index_id],表3[],2)</f>
        <v>ValueOntology.PERCENTAGE</v>
      </c>
      <c r="T4495" s="5" t="str">
        <f>VLOOKUP(表2[index_id],表4[],2)</f>
        <v>ValueOntology.PERCENTAGE</v>
      </c>
      <c r="U4495" t="str">
        <f>VLOOKUP(表2[index_id],表5[],2)</f>
        <v>ValueOntology.PERCENTAGE</v>
      </c>
      <c r="V4495" t="str">
        <f>VLOOKUP(表2[index_id],表6[],2)</f>
        <v>ValueOntology.PERCENTAGE</v>
      </c>
      <c r="W4495" t="str">
        <f>VLOOKUP(表2[index_id],表7[],2)</f>
        <v>ValueOntology.PERCENTAGE</v>
      </c>
      <c r="X4495" t="str">
        <f>VLOOKUP(表2[index_id],表8[],2)</f>
        <v>ValueOntology.PERCENTAGE</v>
      </c>
      <c r="Y4495" t="str">
        <f>VLOOKUP(表2[index_id],表9[],2)</f>
        <v>ValueOntology.PROPORTION_OF_NATION</v>
      </c>
      <c r="Z4495" t="str">
        <f>VLOOKUP(表2[index_id],表10[],2)</f>
        <v>ValueOntology.PROPORTION_OF_NATION</v>
      </c>
      <c r="AA4495" t="str">
        <f>VLOOKUP(表2[index_id],表11[],2)</f>
        <v>ValueOntology.PROPORTION_OF_NATION</v>
      </c>
      <c r="AB4495" s="8" t="b">
        <f>表2[[#This Row],[vo104]]=表2[[#This Row],[vo109]]</f>
        <v>1</v>
      </c>
    </row>
    <row r="4496" spans="1:28" ht="15" hidden="1" x14ac:dyDescent="0.25">
      <c r="A4496" s="1">
        <v>141917</v>
      </c>
      <c r="B4496" s="1">
        <v>8030104112</v>
      </c>
      <c r="C4496" s="1" t="s">
        <v>5691</v>
      </c>
      <c r="D4496" s="1"/>
      <c r="E4496" s="1">
        <v>0</v>
      </c>
      <c r="F4496" s="1" t="s">
        <v>25</v>
      </c>
      <c r="G4496" s="1" t="s">
        <v>49</v>
      </c>
      <c r="H4496" s="1" t="s">
        <v>1056</v>
      </c>
      <c r="I4496" s="1" t="s">
        <v>987</v>
      </c>
      <c r="J4496" s="1">
        <v>0</v>
      </c>
      <c r="K4496" s="1" t="s">
        <v>4606</v>
      </c>
      <c r="L4496" s="1" t="s">
        <v>1213</v>
      </c>
      <c r="M4496" s="1" t="s">
        <v>1059</v>
      </c>
      <c r="N4496" s="1"/>
      <c r="O4496" s="1" t="s">
        <v>41</v>
      </c>
      <c r="P4496" s="2" t="s">
        <v>33</v>
      </c>
      <c r="Q4496" s="1" t="s">
        <v>303</v>
      </c>
      <c r="R4496" s="1" t="str">
        <f>VLOOKUP(表2[index_id],表1[],2)</f>
        <v>ValueOntology.QUANTITY</v>
      </c>
      <c r="S4496" t="str">
        <f>VLOOKUP(表2[index_id],表3[],2)</f>
        <v>ValueOntology.QUANTITY</v>
      </c>
      <c r="T4496" s="5" t="str">
        <f>VLOOKUP(表2[index_id],表4[],2)</f>
        <v>ValueOntology.QUANTITY</v>
      </c>
      <c r="U4496" t="str">
        <f>VLOOKUP(表2[index_id],表5[],2)</f>
        <v>ValueOntology.QUANTITY</v>
      </c>
      <c r="V4496" t="str">
        <f>VLOOKUP(表2[index_id],表6[],2)</f>
        <v>ValueOntology.QUANTITY</v>
      </c>
      <c r="W4496" t="str">
        <f>VLOOKUP(表2[index_id],表7[],2)</f>
        <v>ValueOntology.QUANTITY</v>
      </c>
      <c r="X4496" t="str">
        <f>VLOOKUP(表2[index_id],表8[],2)</f>
        <v>ValueOntology.QUANTITY</v>
      </c>
      <c r="Y4496" t="str">
        <f>VLOOKUP(表2[index_id],表9[],2)</f>
        <v>ValueOntology.QUANTITY</v>
      </c>
      <c r="Z4496" t="str">
        <f>VLOOKUP(表2[index_id],表10[],2)</f>
        <v>ValueOntology.QUANTITY</v>
      </c>
      <c r="AA4496" t="str">
        <f>VLOOKUP(表2[index_id],表11[],2)</f>
        <v>ValueOntology.QUANTITY</v>
      </c>
      <c r="AB4496" s="8" t="b">
        <f>表2[[#This Row],[vo104]]=表2[[#This Row],[vo109]]</f>
        <v>1</v>
      </c>
    </row>
    <row r="4497" spans="1:28" ht="15" hidden="1" x14ac:dyDescent="0.25">
      <c r="A4497" s="1">
        <v>139186</v>
      </c>
      <c r="B4497" s="1">
        <v>8030101742</v>
      </c>
      <c r="C4497" s="1" t="s">
        <v>5692</v>
      </c>
      <c r="D4497" s="1"/>
      <c r="E4497" s="1">
        <v>2</v>
      </c>
      <c r="F4497" s="1" t="s">
        <v>310</v>
      </c>
      <c r="G4497" s="1" t="s">
        <v>49</v>
      </c>
      <c r="H4497" s="1" t="s">
        <v>1056</v>
      </c>
      <c r="I4497" s="1" t="s">
        <v>887</v>
      </c>
      <c r="J4497" s="1">
        <v>0</v>
      </c>
      <c r="K4497" s="1" t="s">
        <v>1102</v>
      </c>
      <c r="L4497" s="1" t="s">
        <v>1103</v>
      </c>
      <c r="M4497" s="1" t="s">
        <v>1059</v>
      </c>
      <c r="N4497" s="1"/>
      <c r="O4497" s="1" t="s">
        <v>41</v>
      </c>
      <c r="P4497" s="2" t="s">
        <v>33</v>
      </c>
      <c r="Q4497" s="1" t="s">
        <v>108</v>
      </c>
      <c r="R4497" s="1" t="str">
        <f>VLOOKUP(表2[index_id],表1[],2)</f>
        <v>ValueOntology.PERCENTAGE</v>
      </c>
      <c r="S4497" t="str">
        <f>VLOOKUP(表2[index_id],表3[],2)</f>
        <v>ValueOntology.PERCENTAGE</v>
      </c>
      <c r="T4497" s="5" t="str">
        <f>VLOOKUP(表2[index_id],表4[],2)</f>
        <v>ValueOntology.PERCENTAGE</v>
      </c>
      <c r="U4497" t="str">
        <f>VLOOKUP(表2[index_id],表5[],2)</f>
        <v>ValueOntology.PERCENTAGE</v>
      </c>
      <c r="V4497" t="str">
        <f>VLOOKUP(表2[index_id],表6[],2)</f>
        <v>ValueOntology.PERCENTAGE</v>
      </c>
      <c r="W4497" t="str">
        <f>VLOOKUP(表2[index_id],表7[],2)</f>
        <v>ValueOntology.PERCENTAGE</v>
      </c>
      <c r="X4497" t="str">
        <f>VLOOKUP(表2[index_id],表8[],2)</f>
        <v>ValueOntology.PERCENTAGE</v>
      </c>
      <c r="Y4497" t="str">
        <f>VLOOKUP(表2[index_id],表9[],2)</f>
        <v>ValueOntology.PERCENTAGE</v>
      </c>
      <c r="Z4497" t="str">
        <f>VLOOKUP(表2[index_id],表10[],2)</f>
        <v>ValueOntology.PERCENTAGE</v>
      </c>
      <c r="AA4497" t="str">
        <f>VLOOKUP(表2[index_id],表11[],2)</f>
        <v>ValueOntology.PERCENTAGE</v>
      </c>
      <c r="AB4497" s="8" t="b">
        <f>表2[[#This Row],[vo104]]=表2[[#This Row],[vo109]]</f>
        <v>1</v>
      </c>
    </row>
    <row r="4498" spans="1:28" ht="15" x14ac:dyDescent="0.25">
      <c r="A4498" s="1">
        <v>139282</v>
      </c>
      <c r="B4498" s="1">
        <v>8030101836</v>
      </c>
      <c r="C4498" s="1" t="s">
        <v>5693</v>
      </c>
      <c r="D4498" s="1"/>
      <c r="E4498" s="1">
        <v>2</v>
      </c>
      <c r="F4498" s="1" t="s">
        <v>359</v>
      </c>
      <c r="G4498" s="1" t="s">
        <v>49</v>
      </c>
      <c r="H4498" s="1" t="s">
        <v>1056</v>
      </c>
      <c r="I4498" s="1" t="s">
        <v>887</v>
      </c>
      <c r="J4498" s="1">
        <v>0</v>
      </c>
      <c r="K4498" s="1" t="s">
        <v>4198</v>
      </c>
      <c r="L4498" s="1" t="s">
        <v>4199</v>
      </c>
      <c r="M4498" s="1" t="s">
        <v>1059</v>
      </c>
      <c r="N4498" s="1"/>
      <c r="O4498" s="1" t="s">
        <v>41</v>
      </c>
      <c r="P4498" s="2" t="s">
        <v>33</v>
      </c>
      <c r="Q4498" s="1" t="s">
        <v>345</v>
      </c>
      <c r="R4498" s="1" t="str">
        <f>VLOOKUP(表2[index_id],表1[],2)</f>
        <v>ValueOntology.PERCENTAGE</v>
      </c>
      <c r="S4498" t="str">
        <f>VLOOKUP(表2[index_id],表3[],2)</f>
        <v>ValueOntology.PERCENTAGE</v>
      </c>
      <c r="T4498" s="5" t="str">
        <f>VLOOKUP(表2[index_id],表4[],2)</f>
        <v>ValueOntology.PERCENTAGE</v>
      </c>
      <c r="U4498" t="str">
        <f>VLOOKUP(表2[index_id],表5[],2)</f>
        <v>ValueOntology.PERCENTAGE</v>
      </c>
      <c r="V4498" t="str">
        <f>VLOOKUP(表2[index_id],表6[],2)</f>
        <v>ValueOntology.PERCENTAGE</v>
      </c>
      <c r="W4498" t="str">
        <f>VLOOKUP(表2[index_id],表7[],2)</f>
        <v>ValueOntology.PERCENTAGE</v>
      </c>
      <c r="X4498" t="str">
        <f>VLOOKUP(表2[index_id],表8[],2)</f>
        <v>ValueOntology.PERCENTAGE</v>
      </c>
      <c r="Y4498" t="str">
        <f>VLOOKUP(表2[index_id],表9[],2)</f>
        <v>ValueOntology.PROPORTION_OF_NATION</v>
      </c>
      <c r="Z4498" t="str">
        <f>VLOOKUP(表2[index_id],表10[],2)</f>
        <v>ValueOntology.PROPORTION_OF_NATION</v>
      </c>
      <c r="AA4498" t="str">
        <f>VLOOKUP(表2[index_id],表11[],2)</f>
        <v>ValueOntology.PROPORTION_OF_NATION</v>
      </c>
      <c r="AB4498" s="8" t="b">
        <f>表2[[#This Row],[vo104]]=表2[[#This Row],[vo109]]</f>
        <v>1</v>
      </c>
    </row>
    <row r="4499" spans="1:28" ht="15" hidden="1" x14ac:dyDescent="0.25">
      <c r="A4499" s="1">
        <v>141882</v>
      </c>
      <c r="B4499" s="1">
        <v>8030104077</v>
      </c>
      <c r="C4499" s="1" t="s">
        <v>5694</v>
      </c>
      <c r="D4499" s="1"/>
      <c r="E4499" s="1">
        <v>0</v>
      </c>
      <c r="F4499" s="1" t="s">
        <v>25</v>
      </c>
      <c r="G4499" s="1" t="s">
        <v>49</v>
      </c>
      <c r="H4499" s="1" t="s">
        <v>1056</v>
      </c>
      <c r="I4499" s="1" t="s">
        <v>887</v>
      </c>
      <c r="J4499" s="1">
        <v>0</v>
      </c>
      <c r="K4499" s="1" t="s">
        <v>1087</v>
      </c>
      <c r="L4499" s="1" t="s">
        <v>70</v>
      </c>
      <c r="M4499" s="1" t="s">
        <v>1059</v>
      </c>
      <c r="N4499" s="1"/>
      <c r="O4499" s="1" t="s">
        <v>41</v>
      </c>
      <c r="P4499" s="2" t="s">
        <v>33</v>
      </c>
      <c r="Q4499" s="1" t="s">
        <v>303</v>
      </c>
      <c r="R4499" s="1" t="str">
        <f>VLOOKUP(表2[index_id],表1[],2)</f>
        <v>ValueOntology.DIFF_QUANTITY</v>
      </c>
      <c r="S4499" t="str">
        <f>VLOOKUP(表2[index_id],表3[],2)</f>
        <v>ValueOntology.DIFF_QUANTITY</v>
      </c>
      <c r="T4499" s="5" t="str">
        <f>VLOOKUP(表2[index_id],表4[],2)</f>
        <v>ValueOntology.DIFF_QUANTITY</v>
      </c>
      <c r="U4499" t="str">
        <f>VLOOKUP(表2[index_id],表5[],2)</f>
        <v>ValueOntology.DIFF_QUANTITY</v>
      </c>
      <c r="V4499" t="str">
        <f>VLOOKUP(表2[index_id],表6[],2)</f>
        <v>ValueOntology.DIFF_QUANTITY</v>
      </c>
      <c r="W4499" t="str">
        <f>VLOOKUP(表2[index_id],表7[],2)</f>
        <v>ValueOntology.DIFF_QUANTITY</v>
      </c>
      <c r="X4499" t="str">
        <f>VLOOKUP(表2[index_id],表8[],2)</f>
        <v>ValueOntology.DIFF_QUANTITY</v>
      </c>
      <c r="Y4499" t="str">
        <f>VLOOKUP(表2[index_id],表9[],2)</f>
        <v>ValueOntology.DIFF_QUANTITY</v>
      </c>
      <c r="Z4499" t="str">
        <f>VLOOKUP(表2[index_id],表10[],2)</f>
        <v>ValueOntology.DIFF_QUANTITY</v>
      </c>
      <c r="AA4499" t="str">
        <f>VLOOKUP(表2[index_id],表11[],2)</f>
        <v>ValueOntology.DIFF_QUANTITY</v>
      </c>
      <c r="AB4499" s="8" t="b">
        <f>表2[[#This Row],[vo104]]=表2[[#This Row],[vo109]]</f>
        <v>1</v>
      </c>
    </row>
    <row r="4500" spans="1:28" ht="15" hidden="1" x14ac:dyDescent="0.25">
      <c r="A4500" s="1">
        <v>149700</v>
      </c>
      <c r="B4500" s="1">
        <v>7330102394</v>
      </c>
      <c r="C4500" s="1" t="s">
        <v>5695</v>
      </c>
      <c r="D4500" s="1"/>
      <c r="E4500" s="1">
        <v>2</v>
      </c>
      <c r="F4500" s="1" t="s">
        <v>88</v>
      </c>
      <c r="G4500" s="1" t="s">
        <v>49</v>
      </c>
      <c r="H4500" s="1" t="s">
        <v>1056</v>
      </c>
      <c r="I4500" s="1" t="s">
        <v>887</v>
      </c>
      <c r="J4500" s="1">
        <v>0</v>
      </c>
      <c r="K4500" s="1" t="s">
        <v>1087</v>
      </c>
      <c r="L4500" s="1" t="s">
        <v>4204</v>
      </c>
      <c r="M4500" s="1" t="s">
        <v>1059</v>
      </c>
      <c r="N4500" s="1"/>
      <c r="O4500" s="1" t="s">
        <v>54</v>
      </c>
      <c r="P4500" s="2" t="s">
        <v>33</v>
      </c>
      <c r="Q4500" s="1" t="s">
        <v>117</v>
      </c>
      <c r="R4500" s="1" t="str">
        <f>VLOOKUP(表2[index_id],表1[],2)</f>
        <v>ValueOntology.QUANTITY</v>
      </c>
      <c r="S4500" t="str">
        <f>VLOOKUP(表2[index_id],表3[],2)</f>
        <v>ValueOntology.QUANTITY_PER_CAPITA</v>
      </c>
      <c r="T4500" s="5" t="str">
        <f>VLOOKUP(表2[index_id],表4[],2)</f>
        <v>ValueOntology.QUANTITY_PER_CAPITA</v>
      </c>
      <c r="U4500" t="str">
        <f>VLOOKUP(表2[index_id],表5[],2)</f>
        <v>ValueOntology.QUANTITY_PER_CAPITA</v>
      </c>
      <c r="V4500" t="str">
        <f>VLOOKUP(表2[index_id],表6[],2)</f>
        <v>ValueOntology.QUANTITY_PER_CAPITA</v>
      </c>
      <c r="W4500" t="str">
        <f>VLOOKUP(表2[index_id],表7[],2)</f>
        <v>ValueOntology.QUANTITY_PER_CAPITA</v>
      </c>
      <c r="X4500" t="str">
        <f>VLOOKUP(表2[index_id],表8[],2)</f>
        <v>ValueOntology.QUANTITY_PER_CAPITA</v>
      </c>
      <c r="Y4500" t="str">
        <f>VLOOKUP(表2[index_id],表9[],2)</f>
        <v>ValueOntology.QUANTITY_PER_CAPITA</v>
      </c>
      <c r="Z4500" t="str">
        <f>VLOOKUP(表2[index_id],表10[],2)</f>
        <v>ValueOntology.QUANTITY_PER_CAPITA</v>
      </c>
      <c r="AA4500" t="str">
        <f>VLOOKUP(表2[index_id],表11[],2)</f>
        <v>ValueOntology.QUANTITY_PER_CAPITA</v>
      </c>
      <c r="AB4500" s="8" t="b">
        <f>表2[[#This Row],[vo104]]=表2[[#This Row],[vo109]]</f>
        <v>1</v>
      </c>
    </row>
    <row r="4501" spans="1:28" ht="15" hidden="1" x14ac:dyDescent="0.25">
      <c r="A4501" s="1">
        <v>141753</v>
      </c>
      <c r="B4501" s="1">
        <v>8030103946</v>
      </c>
      <c r="C4501" s="1" t="s">
        <v>5696</v>
      </c>
      <c r="D4501" s="1"/>
      <c r="E4501" s="1">
        <v>0</v>
      </c>
      <c r="F4501" s="1" t="s">
        <v>25</v>
      </c>
      <c r="G4501" s="1" t="s">
        <v>49</v>
      </c>
      <c r="H4501" s="1" t="s">
        <v>1056</v>
      </c>
      <c r="I4501" s="1" t="s">
        <v>1512</v>
      </c>
      <c r="J4501" s="1">
        <v>0</v>
      </c>
      <c r="K4501" s="1" t="s">
        <v>1087</v>
      </c>
      <c r="L4501" s="1" t="s">
        <v>1072</v>
      </c>
      <c r="M4501" s="1" t="s">
        <v>1059</v>
      </c>
      <c r="N4501" s="1"/>
      <c r="O4501" s="1" t="s">
        <v>41</v>
      </c>
      <c r="P4501" s="2" t="s">
        <v>33</v>
      </c>
      <c r="Q4501" s="1" t="s">
        <v>108</v>
      </c>
      <c r="R4501" s="1" t="str">
        <f>VLOOKUP(表2[index_id],表1[],2)</f>
        <v>ValueOntology.QUANTITY</v>
      </c>
      <c r="S4501" t="str">
        <f>VLOOKUP(表2[index_id],表3[],2)</f>
        <v>ValueOntology.QUANTITY</v>
      </c>
      <c r="T4501" s="5" t="str">
        <f>VLOOKUP(表2[index_id],表4[],2)</f>
        <v>ValueOntology.QUANTITY</v>
      </c>
      <c r="U4501" t="str">
        <f>VLOOKUP(表2[index_id],表5[],2)</f>
        <v>ValueOntology.QUANTITY</v>
      </c>
      <c r="V4501" t="str">
        <f>VLOOKUP(表2[index_id],表6[],2)</f>
        <v>ValueOntology.QUANTITY</v>
      </c>
      <c r="W4501" t="str">
        <f>VLOOKUP(表2[index_id],表7[],2)</f>
        <v>ValueOntology.QUANTITY</v>
      </c>
      <c r="X4501" t="str">
        <f>VLOOKUP(表2[index_id],表8[],2)</f>
        <v>ValueOntology.QUANTITY</v>
      </c>
      <c r="Y4501" t="str">
        <f>VLOOKUP(表2[index_id],表9[],2)</f>
        <v>ValueOntology.QUANTITY</v>
      </c>
      <c r="Z4501" t="str">
        <f>VLOOKUP(表2[index_id],表10[],2)</f>
        <v>ValueOntology.QUANTITY</v>
      </c>
      <c r="AA4501" t="str">
        <f>VLOOKUP(表2[index_id],表11[],2)</f>
        <v>ValueOntology.QUANTITY</v>
      </c>
      <c r="AB4501" s="8" t="b">
        <f>表2[[#This Row],[vo104]]=表2[[#This Row],[vo109]]</f>
        <v>1</v>
      </c>
    </row>
    <row r="4502" spans="1:28" ht="15" hidden="1" x14ac:dyDescent="0.25">
      <c r="A4502" s="1">
        <v>149727</v>
      </c>
      <c r="B4502" s="1">
        <v>7330103953</v>
      </c>
      <c r="C4502" s="1" t="s">
        <v>5697</v>
      </c>
      <c r="D4502" s="1"/>
      <c r="E4502" s="1">
        <v>2</v>
      </c>
      <c r="F4502" s="1" t="s">
        <v>88</v>
      </c>
      <c r="G4502" s="1" t="s">
        <v>49</v>
      </c>
      <c r="H4502" s="1" t="s">
        <v>1056</v>
      </c>
      <c r="I4502" s="1" t="s">
        <v>987</v>
      </c>
      <c r="J4502" s="1">
        <v>0</v>
      </c>
      <c r="K4502" s="1" t="s">
        <v>1087</v>
      </c>
      <c r="L4502" s="1" t="s">
        <v>4204</v>
      </c>
      <c r="M4502" s="1" t="s">
        <v>1059</v>
      </c>
      <c r="N4502" s="1"/>
      <c r="O4502" s="1" t="s">
        <v>54</v>
      </c>
      <c r="P4502" s="2" t="s">
        <v>33</v>
      </c>
      <c r="Q4502" s="1" t="s">
        <v>117</v>
      </c>
      <c r="R4502" s="1" t="str">
        <f>VLOOKUP(表2[index_id],表1[],2)</f>
        <v>ValueOntology.QUANTITY</v>
      </c>
      <c r="S4502" t="str">
        <f>VLOOKUP(表2[index_id],表3[],2)</f>
        <v>ValueOntology.QUANTITY_PER_CAPITA</v>
      </c>
      <c r="T4502" s="5" t="str">
        <f>VLOOKUP(表2[index_id],表4[],2)</f>
        <v>ValueOntology.QUANTITY_PER_CAPITA</v>
      </c>
      <c r="U4502" t="str">
        <f>VLOOKUP(表2[index_id],表5[],2)</f>
        <v>ValueOntology.QUANTITY_PER_CAPITA</v>
      </c>
      <c r="V4502" t="str">
        <f>VLOOKUP(表2[index_id],表6[],2)</f>
        <v>ValueOntology.QUANTITY_PER_CAPITA</v>
      </c>
      <c r="W4502" t="str">
        <f>VLOOKUP(表2[index_id],表7[],2)</f>
        <v>ValueOntology.QUANTITY_PER_CAPITA</v>
      </c>
      <c r="X4502" t="str">
        <f>VLOOKUP(表2[index_id],表8[],2)</f>
        <v>ValueOntology.QUANTITY_PER_CAPITA</v>
      </c>
      <c r="Y4502" t="str">
        <f>VLOOKUP(表2[index_id],表9[],2)</f>
        <v>ValueOntology.QUANTITY_PER_CAPITA</v>
      </c>
      <c r="Z4502" t="str">
        <f>VLOOKUP(表2[index_id],表10[],2)</f>
        <v>ValueOntology.QUANTITY_PER_CAPITA</v>
      </c>
      <c r="AA4502" t="str">
        <f>VLOOKUP(表2[index_id],表11[],2)</f>
        <v>ValueOntology.QUANTITY_PER_CAPITA</v>
      </c>
      <c r="AB4502" s="8" t="b">
        <f>表2[[#This Row],[vo104]]=表2[[#This Row],[vo109]]</f>
        <v>1</v>
      </c>
    </row>
    <row r="4503" spans="1:28" ht="15" x14ac:dyDescent="0.25">
      <c r="A4503" s="1">
        <v>141797</v>
      </c>
      <c r="B4503" s="1">
        <v>8030103990</v>
      </c>
      <c r="C4503" s="1" t="s">
        <v>5698</v>
      </c>
      <c r="D4503" s="1"/>
      <c r="E4503" s="1">
        <v>2</v>
      </c>
      <c r="F4503" s="1" t="s">
        <v>359</v>
      </c>
      <c r="G4503" s="1" t="s">
        <v>49</v>
      </c>
      <c r="H4503" s="1" t="s">
        <v>1056</v>
      </c>
      <c r="I4503" s="1" t="s">
        <v>994</v>
      </c>
      <c r="J4503" s="1">
        <v>0</v>
      </c>
      <c r="K4503" s="1" t="s">
        <v>4182</v>
      </c>
      <c r="L4503" s="1" t="s">
        <v>4183</v>
      </c>
      <c r="M4503" s="1" t="s">
        <v>1059</v>
      </c>
      <c r="N4503" s="1"/>
      <c r="O4503" s="1" t="s">
        <v>41</v>
      </c>
      <c r="P4503" s="2" t="s">
        <v>33</v>
      </c>
      <c r="Q4503" s="1" t="s">
        <v>345</v>
      </c>
      <c r="R4503" s="1" t="str">
        <f>VLOOKUP(表2[index_id],表1[],2)</f>
        <v>ValueOntology.PERCENTAGE</v>
      </c>
      <c r="S4503" t="str">
        <f>VLOOKUP(表2[index_id],表3[],2)</f>
        <v>ValueOntology.PERCENTAGE</v>
      </c>
      <c r="T4503" s="5" t="str">
        <f>VLOOKUP(表2[index_id],表4[],2)</f>
        <v>ValueOntology.PERCENTAGE</v>
      </c>
      <c r="U4503" t="str">
        <f>VLOOKUP(表2[index_id],表5[],2)</f>
        <v>ValueOntology.PERCENTAGE</v>
      </c>
      <c r="V4503" t="str">
        <f>VLOOKUP(表2[index_id],表6[],2)</f>
        <v>ValueOntology.PERCENTAGE</v>
      </c>
      <c r="W4503" t="str">
        <f>VLOOKUP(表2[index_id],表7[],2)</f>
        <v>ValueOntology.PERCENTAGE</v>
      </c>
      <c r="X4503" t="str">
        <f>VLOOKUP(表2[index_id],表8[],2)</f>
        <v>ValueOntology.PERCENTAGE</v>
      </c>
      <c r="Y4503" t="str">
        <f>VLOOKUP(表2[index_id],表9[],2)</f>
        <v>ValueOntology.PROPORTION_OF_NATION</v>
      </c>
      <c r="Z4503" t="str">
        <f>VLOOKUP(表2[index_id],表10[],2)</f>
        <v>ValueOntology.PROPORTION_OF_NATION</v>
      </c>
      <c r="AA4503" t="str">
        <f>VLOOKUP(表2[index_id],表11[],2)</f>
        <v>ValueOntology.PROPORTION_OF_NATION</v>
      </c>
      <c r="AB4503" s="8" t="b">
        <f>表2[[#This Row],[vo104]]=表2[[#This Row],[vo109]]</f>
        <v>1</v>
      </c>
    </row>
    <row r="4504" spans="1:28" ht="15" x14ac:dyDescent="0.25">
      <c r="A4504" s="1">
        <v>139652</v>
      </c>
      <c r="B4504" s="1">
        <v>8030102204</v>
      </c>
      <c r="C4504" s="1" t="s">
        <v>5699</v>
      </c>
      <c r="D4504" s="1"/>
      <c r="E4504" s="1">
        <v>2</v>
      </c>
      <c r="F4504" s="1" t="s">
        <v>359</v>
      </c>
      <c r="G4504" s="1" t="s">
        <v>49</v>
      </c>
      <c r="H4504" s="1" t="s">
        <v>1056</v>
      </c>
      <c r="I4504" s="1" t="s">
        <v>994</v>
      </c>
      <c r="J4504" s="1">
        <v>0</v>
      </c>
      <c r="K4504" s="1" t="s">
        <v>4186</v>
      </c>
      <c r="L4504" s="1" t="s">
        <v>4187</v>
      </c>
      <c r="M4504" s="1" t="s">
        <v>1059</v>
      </c>
      <c r="N4504" s="1"/>
      <c r="O4504" s="1" t="s">
        <v>41</v>
      </c>
      <c r="P4504" s="2" t="s">
        <v>33</v>
      </c>
      <c r="Q4504" s="1" t="s">
        <v>345</v>
      </c>
      <c r="R4504" s="1" t="str">
        <f>VLOOKUP(表2[index_id],表1[],2)</f>
        <v>ValueOntology.PERCENTAGE</v>
      </c>
      <c r="S4504" t="str">
        <f>VLOOKUP(表2[index_id],表3[],2)</f>
        <v>ValueOntology.PERCENTAGE</v>
      </c>
      <c r="T4504" s="5" t="str">
        <f>VLOOKUP(表2[index_id],表4[],2)</f>
        <v>ValueOntology.PERCENTAGE</v>
      </c>
      <c r="U4504" t="str">
        <f>VLOOKUP(表2[index_id],表5[],2)</f>
        <v>ValueOntology.PERCENTAGE</v>
      </c>
      <c r="V4504" t="str">
        <f>VLOOKUP(表2[index_id],表6[],2)</f>
        <v>ValueOntology.PERCENTAGE</v>
      </c>
      <c r="W4504" t="str">
        <f>VLOOKUP(表2[index_id],表7[],2)</f>
        <v>ValueOntology.PERCENTAGE</v>
      </c>
      <c r="X4504" t="str">
        <f>VLOOKUP(表2[index_id],表8[],2)</f>
        <v>ValueOntology.PERCENTAGE</v>
      </c>
      <c r="Y4504" t="str">
        <f>VLOOKUP(表2[index_id],表9[],2)</f>
        <v>ValueOntology.PROPORTION_OF_NATION</v>
      </c>
      <c r="Z4504" t="str">
        <f>VLOOKUP(表2[index_id],表10[],2)</f>
        <v>ValueOntology.PROPORTION_OF_NATION</v>
      </c>
      <c r="AA4504" t="str">
        <f>VLOOKUP(表2[index_id],表11[],2)</f>
        <v>ValueOntology.PROPORTION_OF_NATION</v>
      </c>
      <c r="AB4504" s="8" t="b">
        <f>表2[[#This Row],[vo104]]=表2[[#This Row],[vo109]]</f>
        <v>1</v>
      </c>
    </row>
    <row r="4505" spans="1:28" ht="15" x14ac:dyDescent="0.25">
      <c r="A4505" s="1">
        <v>139781</v>
      </c>
      <c r="B4505" s="1">
        <v>8030102324</v>
      </c>
      <c r="C4505" s="1" t="s">
        <v>5700</v>
      </c>
      <c r="D4505" s="1"/>
      <c r="E4505" s="1">
        <v>2</v>
      </c>
      <c r="F4505" s="1" t="s">
        <v>359</v>
      </c>
      <c r="G4505" s="1" t="s">
        <v>49</v>
      </c>
      <c r="H4505" s="1" t="s">
        <v>1056</v>
      </c>
      <c r="I4505" s="1" t="s">
        <v>994</v>
      </c>
      <c r="J4505" s="1">
        <v>0</v>
      </c>
      <c r="K4505" s="1" t="s">
        <v>4193</v>
      </c>
      <c r="L4505" s="1" t="s">
        <v>4194</v>
      </c>
      <c r="M4505" s="1" t="s">
        <v>1059</v>
      </c>
      <c r="N4505" s="1"/>
      <c r="O4505" s="1" t="s">
        <v>41</v>
      </c>
      <c r="P4505" s="2" t="s">
        <v>33</v>
      </c>
      <c r="Q4505" s="1" t="s">
        <v>345</v>
      </c>
      <c r="R4505" s="1" t="str">
        <f>VLOOKUP(表2[index_id],表1[],2)</f>
        <v>ValueOntology.PERCENTAGE</v>
      </c>
      <c r="S4505" t="str">
        <f>VLOOKUP(表2[index_id],表3[],2)</f>
        <v>ValueOntology.PERCENTAGE</v>
      </c>
      <c r="T4505" s="5" t="str">
        <f>VLOOKUP(表2[index_id],表4[],2)</f>
        <v>ValueOntology.PERCENTAGE</v>
      </c>
      <c r="U4505" t="str">
        <f>VLOOKUP(表2[index_id],表5[],2)</f>
        <v>ValueOntology.PERCENTAGE</v>
      </c>
      <c r="V4505" t="str">
        <f>VLOOKUP(表2[index_id],表6[],2)</f>
        <v>ValueOntology.PERCENTAGE</v>
      </c>
      <c r="W4505" t="str">
        <f>VLOOKUP(表2[index_id],表7[],2)</f>
        <v>ValueOntology.PERCENTAGE</v>
      </c>
      <c r="X4505" t="str">
        <f>VLOOKUP(表2[index_id],表8[],2)</f>
        <v>ValueOntology.PERCENTAGE</v>
      </c>
      <c r="Y4505" t="str">
        <f>VLOOKUP(表2[index_id],表9[],2)</f>
        <v>ValueOntology.PROPORTION_OF_NATION</v>
      </c>
      <c r="Z4505" t="str">
        <f>VLOOKUP(表2[index_id],表10[],2)</f>
        <v>ValueOntology.PROPORTION_OF_NATION</v>
      </c>
      <c r="AA4505" t="str">
        <f>VLOOKUP(表2[index_id],表11[],2)</f>
        <v>ValueOntology.PROPORTION_OF_NATION</v>
      </c>
      <c r="AB4505" s="8" t="b">
        <f>表2[[#This Row],[vo104]]=表2[[#This Row],[vo109]]</f>
        <v>1</v>
      </c>
    </row>
    <row r="4506" spans="1:28" ht="15" hidden="1" x14ac:dyDescent="0.25">
      <c r="A4506" s="1">
        <v>139678</v>
      </c>
      <c r="B4506" s="1">
        <v>8030102228</v>
      </c>
      <c r="C4506" s="1" t="s">
        <v>5701</v>
      </c>
      <c r="D4506" s="1"/>
      <c r="E4506" s="1">
        <v>0</v>
      </c>
      <c r="F4506" s="1" t="s">
        <v>25</v>
      </c>
      <c r="G4506" s="1" t="s">
        <v>49</v>
      </c>
      <c r="H4506" s="1" t="s">
        <v>1056</v>
      </c>
      <c r="I4506" s="1" t="s">
        <v>994</v>
      </c>
      <c r="J4506" s="1">
        <v>0</v>
      </c>
      <c r="K4506" s="1" t="s">
        <v>1099</v>
      </c>
      <c r="L4506" s="1" t="s">
        <v>1100</v>
      </c>
      <c r="M4506" s="1" t="s">
        <v>1059</v>
      </c>
      <c r="N4506" s="1"/>
      <c r="O4506" s="1" t="s">
        <v>41</v>
      </c>
      <c r="P4506" s="2" t="s">
        <v>33</v>
      </c>
      <c r="Q4506" s="1" t="s">
        <v>108</v>
      </c>
      <c r="R4506" s="1" t="str">
        <f>VLOOKUP(表2[index_id],表1[],2)</f>
        <v>ValueOntology.QUANTITY</v>
      </c>
      <c r="S4506" t="str">
        <f>VLOOKUP(表2[index_id],表3[],2)</f>
        <v>ValueOntology.QUANTITY</v>
      </c>
      <c r="T4506" s="5" t="str">
        <f>VLOOKUP(表2[index_id],表4[],2)</f>
        <v>ValueOntology.QUANTITY</v>
      </c>
      <c r="U4506" t="str">
        <f>VLOOKUP(表2[index_id],表5[],2)</f>
        <v>ValueOntology.QUANTITY</v>
      </c>
      <c r="V4506" t="str">
        <f>VLOOKUP(表2[index_id],表6[],2)</f>
        <v>ValueOntology.QUANTITY</v>
      </c>
      <c r="W4506" t="str">
        <f>VLOOKUP(表2[index_id],表7[],2)</f>
        <v>ValueOntology.QUANTITY</v>
      </c>
      <c r="X4506" t="str">
        <f>VLOOKUP(表2[index_id],表8[],2)</f>
        <v>ValueOntology.QUANTITY</v>
      </c>
      <c r="Y4506" t="str">
        <f>VLOOKUP(表2[index_id],表9[],2)</f>
        <v>ValueOntology.QUANTITY</v>
      </c>
      <c r="Z4506" t="str">
        <f>VLOOKUP(表2[index_id],表10[],2)</f>
        <v>ValueOntology.QUANTITY</v>
      </c>
      <c r="AA4506" t="str">
        <f>VLOOKUP(表2[index_id],表11[],2)</f>
        <v>ValueOntology.QUANTITY</v>
      </c>
      <c r="AB4506" s="8" t="b">
        <f>表2[[#This Row],[vo104]]=表2[[#This Row],[vo109]]</f>
        <v>1</v>
      </c>
    </row>
    <row r="4507" spans="1:28" ht="15" x14ac:dyDescent="0.25">
      <c r="A4507" s="1">
        <v>139700</v>
      </c>
      <c r="B4507" s="1">
        <v>8030102248</v>
      </c>
      <c r="C4507" s="1" t="s">
        <v>5702</v>
      </c>
      <c r="D4507" s="1"/>
      <c r="E4507" s="1">
        <v>2</v>
      </c>
      <c r="F4507" s="1" t="s">
        <v>359</v>
      </c>
      <c r="G4507" s="1" t="s">
        <v>49</v>
      </c>
      <c r="H4507" s="1" t="s">
        <v>1056</v>
      </c>
      <c r="I4507" s="1" t="s">
        <v>1512</v>
      </c>
      <c r="J4507" s="1">
        <v>0</v>
      </c>
      <c r="K4507" s="1" t="s">
        <v>4198</v>
      </c>
      <c r="L4507" s="1" t="s">
        <v>4199</v>
      </c>
      <c r="M4507" s="1" t="s">
        <v>1059</v>
      </c>
      <c r="N4507" s="1"/>
      <c r="O4507" s="1" t="s">
        <v>41</v>
      </c>
      <c r="P4507" s="2" t="s">
        <v>33</v>
      </c>
      <c r="Q4507" s="1" t="s">
        <v>345</v>
      </c>
      <c r="R4507" s="1" t="str">
        <f>VLOOKUP(表2[index_id],表1[],2)</f>
        <v>ValueOntology.PERCENTAGE</v>
      </c>
      <c r="S4507" t="str">
        <f>VLOOKUP(表2[index_id],表3[],2)</f>
        <v>ValueOntology.PERCENTAGE</v>
      </c>
      <c r="T4507" s="5" t="str">
        <f>VLOOKUP(表2[index_id],表4[],2)</f>
        <v>ValueOntology.PERCENTAGE</v>
      </c>
      <c r="U4507" t="str">
        <f>VLOOKUP(表2[index_id],表5[],2)</f>
        <v>ValueOntology.PERCENTAGE</v>
      </c>
      <c r="V4507" t="str">
        <f>VLOOKUP(表2[index_id],表6[],2)</f>
        <v>ValueOntology.PERCENTAGE</v>
      </c>
      <c r="W4507" t="str">
        <f>VLOOKUP(表2[index_id],表7[],2)</f>
        <v>ValueOntology.PERCENTAGE</v>
      </c>
      <c r="X4507" t="str">
        <f>VLOOKUP(表2[index_id],表8[],2)</f>
        <v>ValueOntology.PERCENTAGE</v>
      </c>
      <c r="Y4507" t="str">
        <f>VLOOKUP(表2[index_id],表9[],2)</f>
        <v>ValueOntology.PROPORTION_OF_NATION</v>
      </c>
      <c r="Z4507" t="str">
        <f>VLOOKUP(表2[index_id],表10[],2)</f>
        <v>ValueOntology.PROPORTION_OF_NATION</v>
      </c>
      <c r="AA4507" t="str">
        <f>VLOOKUP(表2[index_id],表11[],2)</f>
        <v>ValueOntology.PROPORTION_OF_NATION</v>
      </c>
      <c r="AB4507" s="8" t="b">
        <f>表2[[#This Row],[vo104]]=表2[[#This Row],[vo109]]</f>
        <v>1</v>
      </c>
    </row>
    <row r="4508" spans="1:28" ht="15" x14ac:dyDescent="0.25">
      <c r="A4508" s="1">
        <v>139718</v>
      </c>
      <c r="B4508" s="1">
        <v>8030102264</v>
      </c>
      <c r="C4508" s="1" t="s">
        <v>5703</v>
      </c>
      <c r="D4508" s="1"/>
      <c r="E4508" s="1">
        <v>2</v>
      </c>
      <c r="F4508" s="1" t="s">
        <v>359</v>
      </c>
      <c r="G4508" s="1" t="s">
        <v>49</v>
      </c>
      <c r="H4508" s="1" t="s">
        <v>1056</v>
      </c>
      <c r="I4508" s="1" t="s">
        <v>994</v>
      </c>
      <c r="J4508" s="1">
        <v>0</v>
      </c>
      <c r="K4508" s="1" t="s">
        <v>4198</v>
      </c>
      <c r="L4508" s="1" t="s">
        <v>4199</v>
      </c>
      <c r="M4508" s="1" t="s">
        <v>1059</v>
      </c>
      <c r="N4508" s="1"/>
      <c r="O4508" s="1" t="s">
        <v>41</v>
      </c>
      <c r="P4508" s="2" t="s">
        <v>33</v>
      </c>
      <c r="Q4508" s="1" t="s">
        <v>345</v>
      </c>
      <c r="R4508" s="1" t="str">
        <f>VLOOKUP(表2[index_id],表1[],2)</f>
        <v>ValueOntology.PERCENTAGE</v>
      </c>
      <c r="S4508" t="str">
        <f>VLOOKUP(表2[index_id],表3[],2)</f>
        <v>ValueOntology.PERCENTAGE</v>
      </c>
      <c r="T4508" s="5" t="str">
        <f>VLOOKUP(表2[index_id],表4[],2)</f>
        <v>ValueOntology.PERCENTAGE</v>
      </c>
      <c r="U4508" t="str">
        <f>VLOOKUP(表2[index_id],表5[],2)</f>
        <v>ValueOntology.PERCENTAGE</v>
      </c>
      <c r="V4508" t="str">
        <f>VLOOKUP(表2[index_id],表6[],2)</f>
        <v>ValueOntology.PERCENTAGE</v>
      </c>
      <c r="W4508" t="str">
        <f>VLOOKUP(表2[index_id],表7[],2)</f>
        <v>ValueOntology.PERCENTAGE</v>
      </c>
      <c r="X4508" t="str">
        <f>VLOOKUP(表2[index_id],表8[],2)</f>
        <v>ValueOntology.PERCENTAGE</v>
      </c>
      <c r="Y4508" t="str">
        <f>VLOOKUP(表2[index_id],表9[],2)</f>
        <v>ValueOntology.PROPORTION_OF_NATION</v>
      </c>
      <c r="Z4508" t="str">
        <f>VLOOKUP(表2[index_id],表10[],2)</f>
        <v>ValueOntology.PROPORTION_OF_NATION</v>
      </c>
      <c r="AA4508" t="str">
        <f>VLOOKUP(表2[index_id],表11[],2)</f>
        <v>ValueOntology.PROPORTION_OF_NATION</v>
      </c>
      <c r="AB4508" s="8" t="b">
        <f>表2[[#This Row],[vo104]]=表2[[#This Row],[vo109]]</f>
        <v>1</v>
      </c>
    </row>
    <row r="4509" spans="1:28" ht="15" hidden="1" x14ac:dyDescent="0.25">
      <c r="A4509" s="1">
        <v>141918</v>
      </c>
      <c r="B4509" s="1">
        <v>8030104113</v>
      </c>
      <c r="C4509" s="1" t="s">
        <v>5704</v>
      </c>
      <c r="D4509" s="1"/>
      <c r="E4509" s="1">
        <v>0</v>
      </c>
      <c r="F4509" s="1" t="s">
        <v>25</v>
      </c>
      <c r="G4509" s="1" t="s">
        <v>49</v>
      </c>
      <c r="H4509" s="1" t="s">
        <v>1056</v>
      </c>
      <c r="I4509" s="1" t="s">
        <v>994</v>
      </c>
      <c r="J4509" s="1">
        <v>0</v>
      </c>
      <c r="K4509" s="1" t="s">
        <v>1087</v>
      </c>
      <c r="L4509" s="1" t="s">
        <v>70</v>
      </c>
      <c r="M4509" s="1" t="s">
        <v>1059</v>
      </c>
      <c r="N4509" s="1"/>
      <c r="O4509" s="1" t="s">
        <v>41</v>
      </c>
      <c r="P4509" s="2" t="s">
        <v>33</v>
      </c>
      <c r="Q4509" s="1" t="s">
        <v>303</v>
      </c>
      <c r="R4509" s="1" t="str">
        <f>VLOOKUP(表2[index_id],表1[],2)</f>
        <v>ValueOntology.DIFF_QUANTITY</v>
      </c>
      <c r="S4509" t="str">
        <f>VLOOKUP(表2[index_id],表3[],2)</f>
        <v>ValueOntology.DIFF_QUANTITY</v>
      </c>
      <c r="T4509" s="5" t="str">
        <f>VLOOKUP(表2[index_id],表4[],2)</f>
        <v>ValueOntology.DIFF_QUANTITY</v>
      </c>
      <c r="U4509" t="str">
        <f>VLOOKUP(表2[index_id],表5[],2)</f>
        <v>ValueOntology.DIFF_QUANTITY</v>
      </c>
      <c r="V4509" t="str">
        <f>VLOOKUP(表2[index_id],表6[],2)</f>
        <v>ValueOntology.DIFF_QUANTITY</v>
      </c>
      <c r="W4509" t="str">
        <f>VLOOKUP(表2[index_id],表7[],2)</f>
        <v>ValueOntology.DIFF_QUANTITY</v>
      </c>
      <c r="X4509" t="str">
        <f>VLOOKUP(表2[index_id],表8[],2)</f>
        <v>ValueOntology.DIFF_QUANTITY</v>
      </c>
      <c r="Y4509" t="str">
        <f>VLOOKUP(表2[index_id],表9[],2)</f>
        <v>ValueOntology.DIFF_QUANTITY</v>
      </c>
      <c r="Z4509" t="str">
        <f>VLOOKUP(表2[index_id],表10[],2)</f>
        <v>ValueOntology.DIFF_QUANTITY</v>
      </c>
      <c r="AA4509" t="str">
        <f>VLOOKUP(表2[index_id],表11[],2)</f>
        <v>ValueOntology.DIFF_QUANTITY</v>
      </c>
      <c r="AB4509" s="8" t="b">
        <f>表2[[#This Row],[vo104]]=表2[[#This Row],[vo109]]</f>
        <v>1</v>
      </c>
    </row>
    <row r="4510" spans="1:28" ht="15" hidden="1" x14ac:dyDescent="0.25">
      <c r="A4510" s="1">
        <v>141919</v>
      </c>
      <c r="B4510" s="1">
        <v>8030104114</v>
      </c>
      <c r="C4510" s="1" t="s">
        <v>5705</v>
      </c>
      <c r="D4510" s="1"/>
      <c r="E4510" s="1">
        <v>0</v>
      </c>
      <c r="F4510" s="1" t="s">
        <v>25</v>
      </c>
      <c r="G4510" s="1" t="s">
        <v>49</v>
      </c>
      <c r="H4510" s="1" t="s">
        <v>1056</v>
      </c>
      <c r="I4510" s="1" t="s">
        <v>994</v>
      </c>
      <c r="J4510" s="1">
        <v>0</v>
      </c>
      <c r="K4510" s="1" t="s">
        <v>4606</v>
      </c>
      <c r="L4510" s="1" t="s">
        <v>1213</v>
      </c>
      <c r="M4510" s="1" t="s">
        <v>1059</v>
      </c>
      <c r="N4510" s="1"/>
      <c r="O4510" s="1" t="s">
        <v>41</v>
      </c>
      <c r="P4510" s="2" t="s">
        <v>33</v>
      </c>
      <c r="Q4510" s="1" t="s">
        <v>303</v>
      </c>
      <c r="R4510" s="1" t="str">
        <f>VLOOKUP(表2[index_id],表1[],2)</f>
        <v>ValueOntology.QUANTITY</v>
      </c>
      <c r="S4510" t="str">
        <f>VLOOKUP(表2[index_id],表3[],2)</f>
        <v>ValueOntology.QUANTITY</v>
      </c>
      <c r="T4510" s="5" t="str">
        <f>VLOOKUP(表2[index_id],表4[],2)</f>
        <v>ValueOntology.QUANTITY</v>
      </c>
      <c r="U4510" t="str">
        <f>VLOOKUP(表2[index_id],表5[],2)</f>
        <v>ValueOntology.QUANTITY</v>
      </c>
      <c r="V4510" t="str">
        <f>VLOOKUP(表2[index_id],表6[],2)</f>
        <v>ValueOntology.QUANTITY</v>
      </c>
      <c r="W4510" t="str">
        <f>VLOOKUP(表2[index_id],表7[],2)</f>
        <v>ValueOntology.QUANTITY</v>
      </c>
      <c r="X4510" t="str">
        <f>VLOOKUP(表2[index_id],表8[],2)</f>
        <v>ValueOntology.QUANTITY</v>
      </c>
      <c r="Y4510" t="str">
        <f>VLOOKUP(表2[index_id],表9[],2)</f>
        <v>ValueOntology.QUANTITY</v>
      </c>
      <c r="Z4510" t="str">
        <f>VLOOKUP(表2[index_id],表10[],2)</f>
        <v>ValueOntology.QUANTITY</v>
      </c>
      <c r="AA4510" t="str">
        <f>VLOOKUP(表2[index_id],表11[],2)</f>
        <v>ValueOntology.QUANTITY</v>
      </c>
      <c r="AB4510" s="8" t="b">
        <f>表2[[#This Row],[vo104]]=表2[[#This Row],[vo109]]</f>
        <v>1</v>
      </c>
    </row>
    <row r="4511" spans="1:28" ht="15" hidden="1" x14ac:dyDescent="0.25">
      <c r="A4511" s="1">
        <v>149728</v>
      </c>
      <c r="B4511" s="1">
        <v>7330103954</v>
      </c>
      <c r="C4511" s="1" t="s">
        <v>5706</v>
      </c>
      <c r="D4511" s="1"/>
      <c r="E4511" s="1">
        <v>2</v>
      </c>
      <c r="F4511" s="1" t="s">
        <v>88</v>
      </c>
      <c r="G4511" s="1" t="s">
        <v>49</v>
      </c>
      <c r="H4511" s="1" t="s">
        <v>1056</v>
      </c>
      <c r="I4511" s="1" t="s">
        <v>994</v>
      </c>
      <c r="J4511" s="1">
        <v>0</v>
      </c>
      <c r="K4511" s="1" t="s">
        <v>1087</v>
      </c>
      <c r="L4511" s="1" t="s">
        <v>4204</v>
      </c>
      <c r="M4511" s="1" t="s">
        <v>1059</v>
      </c>
      <c r="N4511" s="1"/>
      <c r="O4511" s="1" t="s">
        <v>54</v>
      </c>
      <c r="P4511" s="2" t="s">
        <v>33</v>
      </c>
      <c r="Q4511" s="1" t="s">
        <v>117</v>
      </c>
      <c r="R4511" s="1" t="str">
        <f>VLOOKUP(表2[index_id],表1[],2)</f>
        <v>ValueOntology.QUANTITY</v>
      </c>
      <c r="S4511" t="str">
        <f>VLOOKUP(表2[index_id],表3[],2)</f>
        <v>ValueOntology.QUANTITY_PER_CAPITA</v>
      </c>
      <c r="T4511" s="5" t="str">
        <f>VLOOKUP(表2[index_id],表4[],2)</f>
        <v>ValueOntology.QUANTITY_PER_CAPITA</v>
      </c>
      <c r="U4511" t="str">
        <f>VLOOKUP(表2[index_id],表5[],2)</f>
        <v>ValueOntology.QUANTITY_PER_CAPITA</v>
      </c>
      <c r="V4511" t="str">
        <f>VLOOKUP(表2[index_id],表6[],2)</f>
        <v>ValueOntology.QUANTITY_PER_CAPITA</v>
      </c>
      <c r="W4511" t="str">
        <f>VLOOKUP(表2[index_id],表7[],2)</f>
        <v>ValueOntology.QUANTITY_PER_CAPITA</v>
      </c>
      <c r="X4511" t="str">
        <f>VLOOKUP(表2[index_id],表8[],2)</f>
        <v>ValueOntology.QUANTITY_PER_CAPITA</v>
      </c>
      <c r="Y4511" t="str">
        <f>VLOOKUP(表2[index_id],表9[],2)</f>
        <v>ValueOntology.QUANTITY_PER_CAPITA</v>
      </c>
      <c r="Z4511" t="str">
        <f>VLOOKUP(表2[index_id],表10[],2)</f>
        <v>ValueOntology.QUANTITY_PER_CAPITA</v>
      </c>
      <c r="AA4511" t="str">
        <f>VLOOKUP(表2[index_id],表11[],2)</f>
        <v>ValueOntology.QUANTITY_PER_CAPITA</v>
      </c>
      <c r="AB4511" s="8" t="b">
        <f>表2[[#This Row],[vo104]]=表2[[#This Row],[vo109]]</f>
        <v>1</v>
      </c>
    </row>
    <row r="4512" spans="1:28" ht="15" hidden="1" x14ac:dyDescent="0.25">
      <c r="A4512" s="1">
        <v>141525</v>
      </c>
      <c r="B4512" s="1">
        <v>8030103434</v>
      </c>
      <c r="C4512" s="1" t="s">
        <v>5707</v>
      </c>
      <c r="D4512" s="1"/>
      <c r="E4512" s="1">
        <v>0</v>
      </c>
      <c r="F4512" s="1" t="s">
        <v>25</v>
      </c>
      <c r="G4512" s="1" t="s">
        <v>49</v>
      </c>
      <c r="H4512" s="1" t="s">
        <v>1056</v>
      </c>
      <c r="I4512" s="1" t="s">
        <v>1512</v>
      </c>
      <c r="J4512" s="1">
        <v>0</v>
      </c>
      <c r="K4512" s="1" t="s">
        <v>1092</v>
      </c>
      <c r="L4512" s="1" t="s">
        <v>1058</v>
      </c>
      <c r="M4512" s="1" t="s">
        <v>1059</v>
      </c>
      <c r="N4512" s="1"/>
      <c r="O4512" s="1" t="s">
        <v>41</v>
      </c>
      <c r="P4512" s="2" t="s">
        <v>33</v>
      </c>
      <c r="Q4512" s="1" t="s">
        <v>108</v>
      </c>
      <c r="R4512" s="1" t="str">
        <f>VLOOKUP(表2[index_id],表1[],2)</f>
        <v>ValueOntology.QUANTITY</v>
      </c>
      <c r="S4512" t="str">
        <f>VLOOKUP(表2[index_id],表3[],2)</f>
        <v>ValueOntology.QUANTITY</v>
      </c>
      <c r="T4512" s="5" t="str">
        <f>VLOOKUP(表2[index_id],表4[],2)</f>
        <v>ValueOntology.QUANTITY</v>
      </c>
      <c r="U4512" t="str">
        <f>VLOOKUP(表2[index_id],表5[],2)</f>
        <v>ValueOntology.QUANTITY</v>
      </c>
      <c r="V4512" t="str">
        <f>VLOOKUP(表2[index_id],表6[],2)</f>
        <v>ValueOntology.QUANTITY</v>
      </c>
      <c r="W4512" t="str">
        <f>VLOOKUP(表2[index_id],表7[],2)</f>
        <v>ValueOntology.QUANTITY</v>
      </c>
      <c r="X4512" t="str">
        <f>VLOOKUP(表2[index_id],表8[],2)</f>
        <v>ValueOntology.QUANTITY</v>
      </c>
      <c r="Y4512" t="str">
        <f>VLOOKUP(表2[index_id],表9[],2)</f>
        <v>ValueOntology.QUANTITY</v>
      </c>
      <c r="Z4512" t="str">
        <f>VLOOKUP(表2[index_id],表10[],2)</f>
        <v>ValueOntology.QUANTITY</v>
      </c>
      <c r="AA4512" t="str">
        <f>VLOOKUP(表2[index_id],表11[],2)</f>
        <v>ValueOntology.QUANTITY</v>
      </c>
      <c r="AB4512" s="8" t="b">
        <f>表2[[#This Row],[vo104]]=表2[[#This Row],[vo109]]</f>
        <v>1</v>
      </c>
    </row>
    <row r="4513" spans="1:28" ht="15" hidden="1" x14ac:dyDescent="0.25">
      <c r="A4513" s="1">
        <v>141618</v>
      </c>
      <c r="B4513" s="1">
        <v>8030103528</v>
      </c>
      <c r="C4513" s="1" t="s">
        <v>5708</v>
      </c>
      <c r="D4513" s="1"/>
      <c r="E4513" s="1">
        <v>2</v>
      </c>
      <c r="F4513" s="1" t="s">
        <v>310</v>
      </c>
      <c r="G4513" s="1" t="s">
        <v>49</v>
      </c>
      <c r="H4513" s="1" t="s">
        <v>1056</v>
      </c>
      <c r="I4513" s="1" t="s">
        <v>1512</v>
      </c>
      <c r="J4513" s="1">
        <v>0</v>
      </c>
      <c r="K4513" s="1" t="s">
        <v>1110</v>
      </c>
      <c r="L4513" s="1" t="s">
        <v>1111</v>
      </c>
      <c r="M4513" s="1" t="s">
        <v>1059</v>
      </c>
      <c r="N4513" s="1"/>
      <c r="O4513" s="1" t="s">
        <v>41</v>
      </c>
      <c r="P4513" s="2" t="s">
        <v>33</v>
      </c>
      <c r="Q4513" s="1" t="s">
        <v>108</v>
      </c>
      <c r="R4513" s="1" t="str">
        <f>VLOOKUP(表2[index_id],表1[],2)</f>
        <v>ValueOntology.PERCENTAGE</v>
      </c>
      <c r="S4513" t="str">
        <f>VLOOKUP(表2[index_id],表3[],2)</f>
        <v>ValueOntology.PERCENTAGE</v>
      </c>
      <c r="T4513" s="5" t="str">
        <f>VLOOKUP(表2[index_id],表4[],2)</f>
        <v>ValueOntology.PERCENTAGE</v>
      </c>
      <c r="U4513" t="str">
        <f>VLOOKUP(表2[index_id],表5[],2)</f>
        <v>ValueOntology.PERCENTAGE</v>
      </c>
      <c r="V4513" t="str">
        <f>VLOOKUP(表2[index_id],表6[],2)</f>
        <v>ValueOntology.PERCENTAGE</v>
      </c>
      <c r="W4513" t="str">
        <f>VLOOKUP(表2[index_id],表7[],2)</f>
        <v>ValueOntology.PERCENTAGE</v>
      </c>
      <c r="X4513" t="str">
        <f>VLOOKUP(表2[index_id],表8[],2)</f>
        <v>ValueOntology.PERCENTAGE</v>
      </c>
      <c r="Y4513" t="str">
        <f>VLOOKUP(表2[index_id],表9[],2)</f>
        <v>ValueOntology.PERCENTAGE</v>
      </c>
      <c r="Z4513" t="str">
        <f>VLOOKUP(表2[index_id],表10[],2)</f>
        <v>ValueOntology.PERCENTAGE</v>
      </c>
      <c r="AA4513" t="str">
        <f>VLOOKUP(表2[index_id],表11[],2)</f>
        <v>ValueOntology.PERCENTAGE</v>
      </c>
      <c r="AB4513" s="8" t="b">
        <f>表2[[#This Row],[vo104]]=表2[[#This Row],[vo109]]</f>
        <v>1</v>
      </c>
    </row>
    <row r="4514" spans="1:28" ht="15" hidden="1" x14ac:dyDescent="0.25">
      <c r="A4514" s="1">
        <v>139011</v>
      </c>
      <c r="B4514" s="1">
        <v>8030102414</v>
      </c>
      <c r="C4514" s="1" t="s">
        <v>5709</v>
      </c>
      <c r="D4514" s="1"/>
      <c r="E4514" s="1">
        <v>0</v>
      </c>
      <c r="F4514" s="1" t="s">
        <v>25</v>
      </c>
      <c r="G4514" s="1" t="s">
        <v>49</v>
      </c>
      <c r="H4514" s="1" t="s">
        <v>1056</v>
      </c>
      <c r="I4514" s="1" t="s">
        <v>994</v>
      </c>
      <c r="J4514" s="1">
        <v>0</v>
      </c>
      <c r="K4514" s="1" t="s">
        <v>1087</v>
      </c>
      <c r="L4514" s="1" t="s">
        <v>1072</v>
      </c>
      <c r="M4514" s="1" t="s">
        <v>1059</v>
      </c>
      <c r="N4514" s="1"/>
      <c r="O4514" s="1" t="s">
        <v>41</v>
      </c>
      <c r="P4514" s="2" t="s">
        <v>33</v>
      </c>
      <c r="Q4514" s="1" t="s">
        <v>108</v>
      </c>
      <c r="R4514" s="1" t="str">
        <f>VLOOKUP(表2[index_id],表1[],2)</f>
        <v>ValueOntology.QUANTITY</v>
      </c>
      <c r="S4514" t="str">
        <f>VLOOKUP(表2[index_id],表3[],2)</f>
        <v>ValueOntology.QUANTITY</v>
      </c>
      <c r="T4514" s="5" t="str">
        <f>VLOOKUP(表2[index_id],表4[],2)</f>
        <v>ValueOntology.QUANTITY</v>
      </c>
      <c r="U4514" t="str">
        <f>VLOOKUP(表2[index_id],表5[],2)</f>
        <v>ValueOntology.QUANTITY</v>
      </c>
      <c r="V4514" t="str">
        <f>VLOOKUP(表2[index_id],表6[],2)</f>
        <v>ValueOntology.QUANTITY</v>
      </c>
      <c r="W4514" t="str">
        <f>VLOOKUP(表2[index_id],表7[],2)</f>
        <v>ValueOntology.QUANTITY</v>
      </c>
      <c r="X4514" t="str">
        <f>VLOOKUP(表2[index_id],表8[],2)</f>
        <v>ValueOntology.QUANTITY</v>
      </c>
      <c r="Y4514" t="str">
        <f>VLOOKUP(表2[index_id],表9[],2)</f>
        <v>ValueOntology.QUANTITY</v>
      </c>
      <c r="Z4514" t="str">
        <f>VLOOKUP(表2[index_id],表10[],2)</f>
        <v>ValueOntology.QUANTITY</v>
      </c>
      <c r="AA4514" t="str">
        <f>VLOOKUP(表2[index_id],表11[],2)</f>
        <v>ValueOntology.QUANTITY</v>
      </c>
      <c r="AB4514" s="8" t="b">
        <f>表2[[#This Row],[vo104]]=表2[[#This Row],[vo109]]</f>
        <v>1</v>
      </c>
    </row>
    <row r="4515" spans="1:28" ht="15" x14ac:dyDescent="0.25">
      <c r="A4515" s="1">
        <v>141714</v>
      </c>
      <c r="B4515" s="1">
        <v>8030103622</v>
      </c>
      <c r="C4515" s="1" t="s">
        <v>5710</v>
      </c>
      <c r="D4515" s="1"/>
      <c r="E4515" s="1">
        <v>2</v>
      </c>
      <c r="F4515" s="1" t="s">
        <v>359</v>
      </c>
      <c r="G4515" s="1" t="s">
        <v>49</v>
      </c>
      <c r="H4515" s="1" t="s">
        <v>1056</v>
      </c>
      <c r="I4515" s="1" t="s">
        <v>1512</v>
      </c>
      <c r="J4515" s="1">
        <v>0</v>
      </c>
      <c r="K4515" s="1" t="s">
        <v>4186</v>
      </c>
      <c r="L4515" s="1" t="s">
        <v>4187</v>
      </c>
      <c r="M4515" s="1" t="s">
        <v>1059</v>
      </c>
      <c r="N4515" s="1"/>
      <c r="O4515" s="1" t="s">
        <v>41</v>
      </c>
      <c r="P4515" s="2" t="s">
        <v>33</v>
      </c>
      <c r="Q4515" s="1" t="s">
        <v>345</v>
      </c>
      <c r="R4515" s="1" t="str">
        <f>VLOOKUP(表2[index_id],表1[],2)</f>
        <v>ValueOntology.PERCENTAGE</v>
      </c>
      <c r="S4515" t="str">
        <f>VLOOKUP(表2[index_id],表3[],2)</f>
        <v>ValueOntology.PERCENTAGE</v>
      </c>
      <c r="T4515" s="5" t="str">
        <f>VLOOKUP(表2[index_id],表4[],2)</f>
        <v>ValueOntology.PERCENTAGE</v>
      </c>
      <c r="U4515" t="str">
        <f>VLOOKUP(表2[index_id],表5[],2)</f>
        <v>ValueOntology.PERCENTAGE</v>
      </c>
      <c r="V4515" t="str">
        <f>VLOOKUP(表2[index_id],表6[],2)</f>
        <v>ValueOntology.PERCENTAGE</v>
      </c>
      <c r="W4515" t="str">
        <f>VLOOKUP(表2[index_id],表7[],2)</f>
        <v>ValueOntology.PERCENTAGE</v>
      </c>
      <c r="X4515" t="str">
        <f>VLOOKUP(表2[index_id],表8[],2)</f>
        <v>ValueOntology.PERCENTAGE</v>
      </c>
      <c r="Y4515" t="str">
        <f>VLOOKUP(表2[index_id],表9[],2)</f>
        <v>ValueOntology.PROPORTION_OF_NATION</v>
      </c>
      <c r="Z4515" t="str">
        <f>VLOOKUP(表2[index_id],表10[],2)</f>
        <v>ValueOntology.PROPORTION_OF_NATION</v>
      </c>
      <c r="AA4515" t="str">
        <f>VLOOKUP(表2[index_id],表11[],2)</f>
        <v>ValueOntology.PROPORTION_OF_NATION</v>
      </c>
      <c r="AB4515" s="8" t="b">
        <f>表2[[#This Row],[vo104]]=表2[[#This Row],[vo109]]</f>
        <v>1</v>
      </c>
    </row>
    <row r="4516" spans="1:28" ht="15" hidden="1" x14ac:dyDescent="0.25">
      <c r="A4516" s="1">
        <v>139093</v>
      </c>
      <c r="B4516" s="1">
        <v>8030101649</v>
      </c>
      <c r="C4516" s="1" t="s">
        <v>5711</v>
      </c>
      <c r="D4516" s="1"/>
      <c r="E4516" s="1">
        <v>0</v>
      </c>
      <c r="F4516" s="1" t="s">
        <v>25</v>
      </c>
      <c r="G4516" s="1" t="s">
        <v>49</v>
      </c>
      <c r="H4516" s="1" t="s">
        <v>1056</v>
      </c>
      <c r="I4516" s="1" t="s">
        <v>1512</v>
      </c>
      <c r="J4516" s="1">
        <v>0</v>
      </c>
      <c r="K4516" s="1" t="s">
        <v>1099</v>
      </c>
      <c r="L4516" s="1" t="s">
        <v>1100</v>
      </c>
      <c r="M4516" s="1" t="s">
        <v>1059</v>
      </c>
      <c r="N4516" s="1"/>
      <c r="O4516" s="1" t="s">
        <v>41</v>
      </c>
      <c r="P4516" s="2" t="s">
        <v>33</v>
      </c>
      <c r="Q4516" s="1" t="s">
        <v>108</v>
      </c>
      <c r="R4516" s="1" t="str">
        <f>VLOOKUP(表2[index_id],表1[],2)</f>
        <v>ValueOntology.QUANTITY</v>
      </c>
      <c r="S4516" t="str">
        <f>VLOOKUP(表2[index_id],表3[],2)</f>
        <v>ValueOntology.QUANTITY</v>
      </c>
      <c r="T4516" s="5" t="str">
        <f>VLOOKUP(表2[index_id],表4[],2)</f>
        <v>ValueOntology.QUANTITY</v>
      </c>
      <c r="U4516" t="str">
        <f>VLOOKUP(表2[index_id],表5[],2)</f>
        <v>ValueOntology.QUANTITY</v>
      </c>
      <c r="V4516" t="str">
        <f>VLOOKUP(表2[index_id],表6[],2)</f>
        <v>ValueOntology.QUANTITY</v>
      </c>
      <c r="W4516" t="str">
        <f>VLOOKUP(表2[index_id],表7[],2)</f>
        <v>ValueOntology.QUANTITY</v>
      </c>
      <c r="X4516" t="str">
        <f>VLOOKUP(表2[index_id],表8[],2)</f>
        <v>ValueOntology.QUANTITY</v>
      </c>
      <c r="Y4516" t="str">
        <f>VLOOKUP(表2[index_id],表9[],2)</f>
        <v>ValueOntology.QUANTITY</v>
      </c>
      <c r="Z4516" t="str">
        <f>VLOOKUP(表2[index_id],表10[],2)</f>
        <v>ValueOntology.QUANTITY</v>
      </c>
      <c r="AA4516" t="str">
        <f>VLOOKUP(表2[index_id],表11[],2)</f>
        <v>ValueOntology.QUANTITY</v>
      </c>
      <c r="AB4516" s="8" t="b">
        <f>表2[[#This Row],[vo104]]=表2[[#This Row],[vo109]]</f>
        <v>1</v>
      </c>
    </row>
    <row r="4517" spans="1:28" ht="15" x14ac:dyDescent="0.25">
      <c r="A4517" s="1">
        <v>139564</v>
      </c>
      <c r="B4517" s="1">
        <v>8030102120</v>
      </c>
      <c r="C4517" s="1" t="s">
        <v>5712</v>
      </c>
      <c r="D4517" s="1"/>
      <c r="E4517" s="1">
        <v>2</v>
      </c>
      <c r="F4517" s="1" t="s">
        <v>359</v>
      </c>
      <c r="G4517" s="1" t="s">
        <v>49</v>
      </c>
      <c r="H4517" s="1" t="s">
        <v>1056</v>
      </c>
      <c r="I4517" s="1" t="s">
        <v>1512</v>
      </c>
      <c r="J4517" s="1">
        <v>0</v>
      </c>
      <c r="K4517" s="1" t="s">
        <v>4193</v>
      </c>
      <c r="L4517" s="1" t="s">
        <v>4194</v>
      </c>
      <c r="M4517" s="1" t="s">
        <v>1059</v>
      </c>
      <c r="N4517" s="1"/>
      <c r="O4517" s="1" t="s">
        <v>41</v>
      </c>
      <c r="P4517" s="2" t="s">
        <v>33</v>
      </c>
      <c r="Q4517" s="1" t="s">
        <v>345</v>
      </c>
      <c r="R4517" s="1" t="str">
        <f>VLOOKUP(表2[index_id],表1[],2)</f>
        <v>ValueOntology.PERCENTAGE</v>
      </c>
      <c r="S4517" t="str">
        <f>VLOOKUP(表2[index_id],表3[],2)</f>
        <v>ValueOntology.PERCENTAGE</v>
      </c>
      <c r="T4517" s="5" t="str">
        <f>VLOOKUP(表2[index_id],表4[],2)</f>
        <v>ValueOntology.PERCENTAGE</v>
      </c>
      <c r="U4517" t="str">
        <f>VLOOKUP(表2[index_id],表5[],2)</f>
        <v>ValueOntology.PERCENTAGE</v>
      </c>
      <c r="V4517" t="str">
        <f>VLOOKUP(表2[index_id],表6[],2)</f>
        <v>ValueOntology.PERCENTAGE</v>
      </c>
      <c r="W4517" t="str">
        <f>VLOOKUP(表2[index_id],表7[],2)</f>
        <v>ValueOntology.PERCENTAGE</v>
      </c>
      <c r="X4517" t="str">
        <f>VLOOKUP(表2[index_id],表8[],2)</f>
        <v>ValueOntology.PERCENTAGE</v>
      </c>
      <c r="Y4517" t="str">
        <f>VLOOKUP(表2[index_id],表9[],2)</f>
        <v>ValueOntology.PROPORTION_OF_NATION</v>
      </c>
      <c r="Z4517" t="str">
        <f>VLOOKUP(表2[index_id],表10[],2)</f>
        <v>ValueOntology.PROPORTION_OF_NATION</v>
      </c>
      <c r="AA4517" t="str">
        <f>VLOOKUP(表2[index_id],表11[],2)</f>
        <v>ValueOntology.PROPORTION_OF_NATION</v>
      </c>
      <c r="AB4517" s="8" t="b">
        <f>表2[[#This Row],[vo104]]=表2[[#This Row],[vo109]]</f>
        <v>1</v>
      </c>
    </row>
    <row r="4518" spans="1:28" ht="15" hidden="1" x14ac:dyDescent="0.25">
      <c r="A4518" s="1">
        <v>139187</v>
      </c>
      <c r="B4518" s="1">
        <v>8030101743</v>
      </c>
      <c r="C4518" s="1" t="s">
        <v>5713</v>
      </c>
      <c r="D4518" s="1"/>
      <c r="E4518" s="1">
        <v>2</v>
      </c>
      <c r="F4518" s="1" t="s">
        <v>310</v>
      </c>
      <c r="G4518" s="1" t="s">
        <v>49</v>
      </c>
      <c r="H4518" s="1" t="s">
        <v>1056</v>
      </c>
      <c r="I4518" s="1" t="s">
        <v>1512</v>
      </c>
      <c r="J4518" s="1">
        <v>0</v>
      </c>
      <c r="K4518" s="1" t="s">
        <v>1102</v>
      </c>
      <c r="L4518" s="1" t="s">
        <v>1103</v>
      </c>
      <c r="M4518" s="1" t="s">
        <v>1059</v>
      </c>
      <c r="N4518" s="1"/>
      <c r="O4518" s="1" t="s">
        <v>41</v>
      </c>
      <c r="P4518" s="2" t="s">
        <v>33</v>
      </c>
      <c r="Q4518" s="1" t="s">
        <v>108</v>
      </c>
      <c r="R4518" s="1" t="str">
        <f>VLOOKUP(表2[index_id],表1[],2)</f>
        <v>ValueOntology.PERCENTAGE</v>
      </c>
      <c r="S4518" t="str">
        <f>VLOOKUP(表2[index_id],表3[],2)</f>
        <v>ValueOntology.PERCENTAGE</v>
      </c>
      <c r="T4518" s="5" t="str">
        <f>VLOOKUP(表2[index_id],表4[],2)</f>
        <v>ValueOntology.PERCENTAGE</v>
      </c>
      <c r="U4518" t="str">
        <f>VLOOKUP(表2[index_id],表5[],2)</f>
        <v>ValueOntology.PERCENTAGE</v>
      </c>
      <c r="V4518" t="str">
        <f>VLOOKUP(表2[index_id],表6[],2)</f>
        <v>ValueOntology.PERCENTAGE</v>
      </c>
      <c r="W4518" t="str">
        <f>VLOOKUP(表2[index_id],表7[],2)</f>
        <v>ValueOntology.PERCENTAGE</v>
      </c>
      <c r="X4518" t="str">
        <f>VLOOKUP(表2[index_id],表8[],2)</f>
        <v>ValueOntology.PERCENTAGE</v>
      </c>
      <c r="Y4518" t="str">
        <f>VLOOKUP(表2[index_id],表9[],2)</f>
        <v>ValueOntology.PERCENTAGE</v>
      </c>
      <c r="Z4518" t="str">
        <f>VLOOKUP(表2[index_id],表10[],2)</f>
        <v>ValueOntology.PERCENTAGE</v>
      </c>
      <c r="AA4518" t="str">
        <f>VLOOKUP(表2[index_id],表11[],2)</f>
        <v>ValueOntology.PERCENTAGE</v>
      </c>
      <c r="AB4518" s="8" t="b">
        <f>表2[[#This Row],[vo104]]=表2[[#This Row],[vo109]]</f>
        <v>1</v>
      </c>
    </row>
    <row r="4519" spans="1:28" ht="15" x14ac:dyDescent="0.25">
      <c r="A4519" s="1">
        <v>139283</v>
      </c>
      <c r="B4519" s="1">
        <v>8030101837</v>
      </c>
      <c r="C4519" s="1" t="s">
        <v>5714</v>
      </c>
      <c r="D4519" s="1"/>
      <c r="E4519" s="1">
        <v>2</v>
      </c>
      <c r="F4519" s="1" t="s">
        <v>359</v>
      </c>
      <c r="G4519" s="1" t="s">
        <v>49</v>
      </c>
      <c r="H4519" s="1" t="s">
        <v>1056</v>
      </c>
      <c r="I4519" s="1" t="s">
        <v>1512</v>
      </c>
      <c r="J4519" s="1">
        <v>0</v>
      </c>
      <c r="K4519" s="1" t="s">
        <v>4198</v>
      </c>
      <c r="L4519" s="1" t="s">
        <v>4199</v>
      </c>
      <c r="M4519" s="1" t="s">
        <v>1059</v>
      </c>
      <c r="N4519" s="1"/>
      <c r="O4519" s="1" t="s">
        <v>41</v>
      </c>
      <c r="P4519" s="2" t="s">
        <v>33</v>
      </c>
      <c r="Q4519" s="1" t="s">
        <v>345</v>
      </c>
      <c r="R4519" s="1" t="str">
        <f>VLOOKUP(表2[index_id],表1[],2)</f>
        <v>ValueOntology.PERCENTAGE</v>
      </c>
      <c r="S4519" t="str">
        <f>VLOOKUP(表2[index_id],表3[],2)</f>
        <v>ValueOntology.PERCENTAGE</v>
      </c>
      <c r="T4519" s="5" t="str">
        <f>VLOOKUP(表2[index_id],表4[],2)</f>
        <v>ValueOntology.PERCENTAGE</v>
      </c>
      <c r="U4519" t="str">
        <f>VLOOKUP(表2[index_id],表5[],2)</f>
        <v>ValueOntology.PERCENTAGE</v>
      </c>
      <c r="V4519" t="str">
        <f>VLOOKUP(表2[index_id],表6[],2)</f>
        <v>ValueOntology.PERCENTAGE</v>
      </c>
      <c r="W4519" t="str">
        <f>VLOOKUP(表2[index_id],表7[],2)</f>
        <v>ValueOntology.PERCENTAGE</v>
      </c>
      <c r="X4519" t="str">
        <f>VLOOKUP(表2[index_id],表8[],2)</f>
        <v>ValueOntology.PERCENTAGE</v>
      </c>
      <c r="Y4519" t="str">
        <f>VLOOKUP(表2[index_id],表9[],2)</f>
        <v>ValueOntology.PROPORTION_OF_NATION</v>
      </c>
      <c r="Z4519" t="str">
        <f>VLOOKUP(表2[index_id],表10[],2)</f>
        <v>ValueOntology.PROPORTION_OF_NATION</v>
      </c>
      <c r="AA4519" t="str">
        <f>VLOOKUP(表2[index_id],表11[],2)</f>
        <v>ValueOntology.PROPORTION_OF_NATION</v>
      </c>
      <c r="AB4519" s="8" t="b">
        <f>表2[[#This Row],[vo104]]=表2[[#This Row],[vo109]]</f>
        <v>1</v>
      </c>
    </row>
    <row r="4520" spans="1:28" ht="15" hidden="1" x14ac:dyDescent="0.25">
      <c r="A4520" s="1">
        <v>141544</v>
      </c>
      <c r="B4520" s="1">
        <v>8030103453</v>
      </c>
      <c r="C4520" s="1" t="s">
        <v>5715</v>
      </c>
      <c r="D4520" s="1"/>
      <c r="E4520" s="1">
        <v>0</v>
      </c>
      <c r="F4520" s="1" t="s">
        <v>25</v>
      </c>
      <c r="G4520" s="1" t="s">
        <v>49</v>
      </c>
      <c r="H4520" s="1" t="s">
        <v>1056</v>
      </c>
      <c r="I4520" s="1" t="s">
        <v>994</v>
      </c>
      <c r="J4520" s="1">
        <v>0</v>
      </c>
      <c r="K4520" s="1" t="s">
        <v>1092</v>
      </c>
      <c r="L4520" s="1" t="s">
        <v>1058</v>
      </c>
      <c r="M4520" s="1" t="s">
        <v>1059</v>
      </c>
      <c r="N4520" s="1"/>
      <c r="O4520" s="1" t="s">
        <v>41</v>
      </c>
      <c r="P4520" s="2" t="s">
        <v>33</v>
      </c>
      <c r="Q4520" s="1" t="s">
        <v>108</v>
      </c>
      <c r="R4520" s="1" t="str">
        <f>VLOOKUP(表2[index_id],表1[],2)</f>
        <v>ValueOntology.QUANTITY</v>
      </c>
      <c r="S4520" t="str">
        <f>VLOOKUP(表2[index_id],表3[],2)</f>
        <v>ValueOntology.QUANTITY</v>
      </c>
      <c r="T4520" s="5" t="str">
        <f>VLOOKUP(表2[index_id],表4[],2)</f>
        <v>ValueOntology.QUANTITY</v>
      </c>
      <c r="U4520" t="str">
        <f>VLOOKUP(表2[index_id],表5[],2)</f>
        <v>ValueOntology.QUANTITY</v>
      </c>
      <c r="V4520" t="str">
        <f>VLOOKUP(表2[index_id],表6[],2)</f>
        <v>ValueOntology.QUANTITY</v>
      </c>
      <c r="W4520" t="str">
        <f>VLOOKUP(表2[index_id],表7[],2)</f>
        <v>ValueOntology.QUANTITY</v>
      </c>
      <c r="X4520" t="str">
        <f>VLOOKUP(表2[index_id],表8[],2)</f>
        <v>ValueOntology.QUANTITY</v>
      </c>
      <c r="Y4520" t="str">
        <f>VLOOKUP(表2[index_id],表9[],2)</f>
        <v>ValueOntology.QUANTITY</v>
      </c>
      <c r="Z4520" t="str">
        <f>VLOOKUP(表2[index_id],表10[],2)</f>
        <v>ValueOntology.QUANTITY</v>
      </c>
      <c r="AA4520" t="str">
        <f>VLOOKUP(表2[index_id],表11[],2)</f>
        <v>ValueOntology.QUANTITY</v>
      </c>
      <c r="AB4520" s="8" t="b">
        <f>表2[[#This Row],[vo104]]=表2[[#This Row],[vo109]]</f>
        <v>1</v>
      </c>
    </row>
    <row r="4521" spans="1:28" ht="15" hidden="1" x14ac:dyDescent="0.25">
      <c r="A4521" s="1">
        <v>141885</v>
      </c>
      <c r="B4521" s="1">
        <v>8030104080</v>
      </c>
      <c r="C4521" s="1" t="s">
        <v>5716</v>
      </c>
      <c r="D4521" s="1"/>
      <c r="E4521" s="1">
        <v>0</v>
      </c>
      <c r="F4521" s="1" t="s">
        <v>25</v>
      </c>
      <c r="G4521" s="1" t="s">
        <v>49</v>
      </c>
      <c r="H4521" s="1" t="s">
        <v>1056</v>
      </c>
      <c r="I4521" s="1" t="s">
        <v>1512</v>
      </c>
      <c r="J4521" s="1">
        <v>0</v>
      </c>
      <c r="K4521" s="1" t="s">
        <v>1087</v>
      </c>
      <c r="L4521" s="1" t="s">
        <v>70</v>
      </c>
      <c r="M4521" s="1" t="s">
        <v>1059</v>
      </c>
      <c r="N4521" s="1"/>
      <c r="O4521" s="1" t="s">
        <v>41</v>
      </c>
      <c r="P4521" s="2" t="s">
        <v>33</v>
      </c>
      <c r="Q4521" s="1" t="s">
        <v>303</v>
      </c>
      <c r="R4521" s="1" t="str">
        <f>VLOOKUP(表2[index_id],表1[],2)</f>
        <v>ValueOntology.DIFF_QUANTITY</v>
      </c>
      <c r="S4521" t="str">
        <f>VLOOKUP(表2[index_id],表3[],2)</f>
        <v>ValueOntology.DIFF_QUANTITY</v>
      </c>
      <c r="T4521" s="5" t="str">
        <f>VLOOKUP(表2[index_id],表4[],2)</f>
        <v>ValueOntology.DIFF_QUANTITY</v>
      </c>
      <c r="U4521" t="str">
        <f>VLOOKUP(表2[index_id],表5[],2)</f>
        <v>ValueOntology.DIFF_QUANTITY</v>
      </c>
      <c r="V4521" t="str">
        <f>VLOOKUP(表2[index_id],表6[],2)</f>
        <v>ValueOntology.DIFF_QUANTITY</v>
      </c>
      <c r="W4521" t="str">
        <f>VLOOKUP(表2[index_id],表7[],2)</f>
        <v>ValueOntology.DIFF_QUANTITY</v>
      </c>
      <c r="X4521" t="str">
        <f>VLOOKUP(表2[index_id],表8[],2)</f>
        <v>ValueOntology.DIFF_QUANTITY</v>
      </c>
      <c r="Y4521" t="str">
        <f>VLOOKUP(表2[index_id],表9[],2)</f>
        <v>ValueOntology.DIFF_QUANTITY</v>
      </c>
      <c r="Z4521" t="str">
        <f>VLOOKUP(表2[index_id],表10[],2)</f>
        <v>ValueOntology.DIFF_QUANTITY</v>
      </c>
      <c r="AA4521" t="str">
        <f>VLOOKUP(表2[index_id],表11[],2)</f>
        <v>ValueOntology.DIFF_QUANTITY</v>
      </c>
      <c r="AB4521" s="8" t="b">
        <f>表2[[#This Row],[vo104]]=表2[[#This Row],[vo109]]</f>
        <v>1</v>
      </c>
    </row>
    <row r="4522" spans="1:28" ht="15" x14ac:dyDescent="0.25">
      <c r="A4522" s="1">
        <v>140024</v>
      </c>
      <c r="B4522" s="1">
        <v>8030102602</v>
      </c>
      <c r="C4522" s="1" t="s">
        <v>5717</v>
      </c>
      <c r="D4522" s="1"/>
      <c r="E4522" s="1">
        <v>2</v>
      </c>
      <c r="F4522" s="1" t="s">
        <v>359</v>
      </c>
      <c r="G4522" s="1" t="s">
        <v>49</v>
      </c>
      <c r="H4522" s="1" t="s">
        <v>1056</v>
      </c>
      <c r="I4522" s="1" t="s">
        <v>994</v>
      </c>
      <c r="J4522" s="1">
        <v>0</v>
      </c>
      <c r="K4522" s="1" t="s">
        <v>4182</v>
      </c>
      <c r="L4522" s="1" t="s">
        <v>4183</v>
      </c>
      <c r="M4522" s="1" t="s">
        <v>1059</v>
      </c>
      <c r="N4522" s="1"/>
      <c r="O4522" s="1" t="s">
        <v>41</v>
      </c>
      <c r="P4522" s="2" t="s">
        <v>33</v>
      </c>
      <c r="Q4522" s="1" t="s">
        <v>345</v>
      </c>
      <c r="R4522" s="1" t="str">
        <f>VLOOKUP(表2[index_id],表1[],2)</f>
        <v>ValueOntology.PERCENTAGE</v>
      </c>
      <c r="S4522" t="str">
        <f>VLOOKUP(表2[index_id],表3[],2)</f>
        <v>ValueOntology.PERCENTAGE</v>
      </c>
      <c r="T4522" s="5" t="str">
        <f>VLOOKUP(表2[index_id],表4[],2)</f>
        <v>ValueOntology.PERCENTAGE</v>
      </c>
      <c r="U4522" t="str">
        <f>VLOOKUP(表2[index_id],表5[],2)</f>
        <v>ValueOntology.PERCENTAGE</v>
      </c>
      <c r="V4522" t="str">
        <f>VLOOKUP(表2[index_id],表6[],2)</f>
        <v>ValueOntology.PERCENTAGE</v>
      </c>
      <c r="W4522" t="str">
        <f>VLOOKUP(表2[index_id],表7[],2)</f>
        <v>ValueOntology.PERCENTAGE</v>
      </c>
      <c r="X4522" t="str">
        <f>VLOOKUP(表2[index_id],表8[],2)</f>
        <v>ValueOntology.PERCENTAGE</v>
      </c>
      <c r="Y4522" t="str">
        <f>VLOOKUP(表2[index_id],表9[],2)</f>
        <v>ValueOntology.PROPORTION_OF_NATION</v>
      </c>
      <c r="Z4522" t="str">
        <f>VLOOKUP(表2[index_id],表10[],2)</f>
        <v>ValueOntology.PROPORTION_OF_NATION</v>
      </c>
      <c r="AA4522" t="str">
        <f>VLOOKUP(表2[index_id],表11[],2)</f>
        <v>ValueOntology.PROPORTION_OF_NATION</v>
      </c>
      <c r="AB4522" s="8" t="b">
        <f>表2[[#This Row],[vo104]]=表2[[#This Row],[vo109]]</f>
        <v>1</v>
      </c>
    </row>
    <row r="4523" spans="1:28" ht="15" x14ac:dyDescent="0.25">
      <c r="A4523" s="1">
        <v>141733</v>
      </c>
      <c r="B4523" s="1">
        <v>8030103641</v>
      </c>
      <c r="C4523" s="1" t="s">
        <v>5718</v>
      </c>
      <c r="D4523" s="1"/>
      <c r="E4523" s="1">
        <v>2</v>
      </c>
      <c r="F4523" s="1" t="s">
        <v>359</v>
      </c>
      <c r="G4523" s="1" t="s">
        <v>49</v>
      </c>
      <c r="H4523" s="1" t="s">
        <v>1056</v>
      </c>
      <c r="I4523" s="1" t="s">
        <v>994</v>
      </c>
      <c r="J4523" s="1">
        <v>0</v>
      </c>
      <c r="K4523" s="1" t="s">
        <v>4186</v>
      </c>
      <c r="L4523" s="1" t="s">
        <v>4187</v>
      </c>
      <c r="M4523" s="1" t="s">
        <v>1059</v>
      </c>
      <c r="N4523" s="1"/>
      <c r="O4523" s="1" t="s">
        <v>41</v>
      </c>
      <c r="P4523" s="2" t="s">
        <v>33</v>
      </c>
      <c r="Q4523" s="1" t="s">
        <v>345</v>
      </c>
      <c r="R4523" s="1" t="str">
        <f>VLOOKUP(表2[index_id],表1[],2)</f>
        <v>ValueOntology.PERCENTAGE</v>
      </c>
      <c r="S4523" t="str">
        <f>VLOOKUP(表2[index_id],表3[],2)</f>
        <v>ValueOntology.PERCENTAGE</v>
      </c>
      <c r="T4523" s="5" t="str">
        <f>VLOOKUP(表2[index_id],表4[],2)</f>
        <v>ValueOntology.PERCENTAGE</v>
      </c>
      <c r="U4523" t="str">
        <f>VLOOKUP(表2[index_id],表5[],2)</f>
        <v>ValueOntology.PERCENTAGE</v>
      </c>
      <c r="V4523" t="str">
        <f>VLOOKUP(表2[index_id],表6[],2)</f>
        <v>ValueOntology.PERCENTAGE</v>
      </c>
      <c r="W4523" t="str">
        <f>VLOOKUP(表2[index_id],表7[],2)</f>
        <v>ValueOntology.PERCENTAGE</v>
      </c>
      <c r="X4523" t="str">
        <f>VLOOKUP(表2[index_id],表8[],2)</f>
        <v>ValueOntology.PERCENTAGE</v>
      </c>
      <c r="Y4523" t="str">
        <f>VLOOKUP(表2[index_id],表9[],2)</f>
        <v>ValueOntology.PROPORTION_OF_NATION</v>
      </c>
      <c r="Z4523" t="str">
        <f>VLOOKUP(表2[index_id],表10[],2)</f>
        <v>ValueOntology.PROPORTION_OF_NATION</v>
      </c>
      <c r="AA4523" t="str">
        <f>VLOOKUP(表2[index_id],表11[],2)</f>
        <v>ValueOntology.PROPORTION_OF_NATION</v>
      </c>
      <c r="AB4523" s="8" t="b">
        <f>表2[[#This Row],[vo104]]=表2[[#This Row],[vo109]]</f>
        <v>1</v>
      </c>
    </row>
    <row r="4524" spans="1:28" ht="15" hidden="1" x14ac:dyDescent="0.25">
      <c r="A4524" s="1">
        <v>139112</v>
      </c>
      <c r="B4524" s="1">
        <v>8030101668</v>
      </c>
      <c r="C4524" s="1" t="s">
        <v>5719</v>
      </c>
      <c r="D4524" s="1"/>
      <c r="E4524" s="1">
        <v>0</v>
      </c>
      <c r="F4524" s="1" t="s">
        <v>25</v>
      </c>
      <c r="G4524" s="1" t="s">
        <v>49</v>
      </c>
      <c r="H4524" s="1" t="s">
        <v>1056</v>
      </c>
      <c r="I4524" s="1" t="s">
        <v>994</v>
      </c>
      <c r="J4524" s="1">
        <v>0</v>
      </c>
      <c r="K4524" s="1" t="s">
        <v>1099</v>
      </c>
      <c r="L4524" s="1" t="s">
        <v>1100</v>
      </c>
      <c r="M4524" s="1" t="s">
        <v>1059</v>
      </c>
      <c r="N4524" s="1"/>
      <c r="O4524" s="1" t="s">
        <v>41</v>
      </c>
      <c r="P4524" s="2" t="s">
        <v>33</v>
      </c>
      <c r="Q4524" s="1" t="s">
        <v>108</v>
      </c>
      <c r="R4524" s="1" t="str">
        <f>VLOOKUP(表2[index_id],表1[],2)</f>
        <v>ValueOntology.QUANTITY</v>
      </c>
      <c r="S4524" t="str">
        <f>VLOOKUP(表2[index_id],表3[],2)</f>
        <v>ValueOntology.QUANTITY</v>
      </c>
      <c r="T4524" s="5" t="str">
        <f>VLOOKUP(表2[index_id],表4[],2)</f>
        <v>ValueOntology.QUANTITY</v>
      </c>
      <c r="U4524" t="str">
        <f>VLOOKUP(表2[index_id],表5[],2)</f>
        <v>ValueOntology.QUANTITY</v>
      </c>
      <c r="V4524" t="str">
        <f>VLOOKUP(表2[index_id],表6[],2)</f>
        <v>ValueOntology.QUANTITY</v>
      </c>
      <c r="W4524" t="str">
        <f>VLOOKUP(表2[index_id],表7[],2)</f>
        <v>ValueOntology.QUANTITY</v>
      </c>
      <c r="X4524" t="str">
        <f>VLOOKUP(表2[index_id],表8[],2)</f>
        <v>ValueOntology.QUANTITY</v>
      </c>
      <c r="Y4524" t="str">
        <f>VLOOKUP(表2[index_id],表9[],2)</f>
        <v>ValueOntology.QUANTITY</v>
      </c>
      <c r="Z4524" t="str">
        <f>VLOOKUP(表2[index_id],表10[],2)</f>
        <v>ValueOntology.QUANTITY</v>
      </c>
      <c r="AA4524" t="str">
        <f>VLOOKUP(表2[index_id],表11[],2)</f>
        <v>ValueOntology.QUANTITY</v>
      </c>
      <c r="AB4524" s="8" t="b">
        <f>表2[[#This Row],[vo104]]=表2[[#This Row],[vo109]]</f>
        <v>1</v>
      </c>
    </row>
    <row r="4525" spans="1:28" ht="15" x14ac:dyDescent="0.25">
      <c r="A4525" s="1">
        <v>141715</v>
      </c>
      <c r="B4525" s="1">
        <v>8030103623</v>
      </c>
      <c r="C4525" s="1" t="s">
        <v>5720</v>
      </c>
      <c r="D4525" s="1"/>
      <c r="E4525" s="1">
        <v>2</v>
      </c>
      <c r="F4525" s="1" t="s">
        <v>359</v>
      </c>
      <c r="G4525" s="1" t="s">
        <v>49</v>
      </c>
      <c r="H4525" s="1" t="s">
        <v>1056</v>
      </c>
      <c r="I4525" s="1" t="s">
        <v>1512</v>
      </c>
      <c r="J4525" s="1">
        <v>0</v>
      </c>
      <c r="K4525" s="1" t="s">
        <v>4186</v>
      </c>
      <c r="L4525" s="1" t="s">
        <v>4187</v>
      </c>
      <c r="M4525" s="1" t="s">
        <v>1059</v>
      </c>
      <c r="N4525" s="1"/>
      <c r="O4525" s="1" t="s">
        <v>41</v>
      </c>
      <c r="P4525" s="2" t="s">
        <v>33</v>
      </c>
      <c r="Q4525" s="1" t="s">
        <v>345</v>
      </c>
      <c r="R4525" s="1" t="str">
        <f>VLOOKUP(表2[index_id],表1[],2)</f>
        <v>ValueOntology.PERCENTAGE</v>
      </c>
      <c r="S4525" t="str">
        <f>VLOOKUP(表2[index_id],表3[],2)</f>
        <v>ValueOntology.PERCENTAGE</v>
      </c>
      <c r="T4525" s="5" t="str">
        <f>VLOOKUP(表2[index_id],表4[],2)</f>
        <v>ValueOntology.PERCENTAGE</v>
      </c>
      <c r="U4525" t="str">
        <f>VLOOKUP(表2[index_id],表5[],2)</f>
        <v>ValueOntology.PERCENTAGE</v>
      </c>
      <c r="V4525" t="str">
        <f>VLOOKUP(表2[index_id],表6[],2)</f>
        <v>ValueOntology.PERCENTAGE</v>
      </c>
      <c r="W4525" t="str">
        <f>VLOOKUP(表2[index_id],表7[],2)</f>
        <v>ValueOntology.PERCENTAGE</v>
      </c>
      <c r="X4525" t="str">
        <f>VLOOKUP(表2[index_id],表8[],2)</f>
        <v>ValueOntology.PERCENTAGE</v>
      </c>
      <c r="Y4525" t="str">
        <f>VLOOKUP(表2[index_id],表9[],2)</f>
        <v>ValueOntology.PROPORTION_OF_NATION</v>
      </c>
      <c r="Z4525" t="str">
        <f>VLOOKUP(表2[index_id],表10[],2)</f>
        <v>ValueOntology.PROPORTION_OF_NATION</v>
      </c>
      <c r="AA4525" t="str">
        <f>VLOOKUP(表2[index_id],表11[],2)</f>
        <v>ValueOntology.PROPORTION_OF_NATION</v>
      </c>
      <c r="AB4525" s="8" t="b">
        <f>表2[[#This Row],[vo104]]=表2[[#This Row],[vo109]]</f>
        <v>1</v>
      </c>
    </row>
    <row r="4526" spans="1:28" ht="15" x14ac:dyDescent="0.25">
      <c r="A4526" s="1">
        <v>139583</v>
      </c>
      <c r="B4526" s="1">
        <v>8030102139</v>
      </c>
      <c r="C4526" s="1" t="s">
        <v>5721</v>
      </c>
      <c r="D4526" s="1"/>
      <c r="E4526" s="1">
        <v>2</v>
      </c>
      <c r="F4526" s="1" t="s">
        <v>359</v>
      </c>
      <c r="G4526" s="1" t="s">
        <v>49</v>
      </c>
      <c r="H4526" s="1" t="s">
        <v>1056</v>
      </c>
      <c r="I4526" s="1" t="s">
        <v>994</v>
      </c>
      <c r="J4526" s="1">
        <v>0</v>
      </c>
      <c r="K4526" s="1" t="s">
        <v>4193</v>
      </c>
      <c r="L4526" s="1" t="s">
        <v>4194</v>
      </c>
      <c r="M4526" s="1" t="s">
        <v>1059</v>
      </c>
      <c r="N4526" s="1"/>
      <c r="O4526" s="1" t="s">
        <v>41</v>
      </c>
      <c r="P4526" s="2" t="s">
        <v>33</v>
      </c>
      <c r="Q4526" s="1" t="s">
        <v>345</v>
      </c>
      <c r="R4526" s="1" t="str">
        <f>VLOOKUP(表2[index_id],表1[],2)</f>
        <v>ValueOntology.PERCENTAGE</v>
      </c>
      <c r="S4526" t="str">
        <f>VLOOKUP(表2[index_id],表3[],2)</f>
        <v>ValueOntology.PERCENTAGE</v>
      </c>
      <c r="T4526" s="5" t="str">
        <f>VLOOKUP(表2[index_id],表4[],2)</f>
        <v>ValueOntology.PERCENTAGE</v>
      </c>
      <c r="U4526" t="str">
        <f>VLOOKUP(表2[index_id],表5[],2)</f>
        <v>ValueOntology.PERCENTAGE</v>
      </c>
      <c r="V4526" t="str">
        <f>VLOOKUP(表2[index_id],表6[],2)</f>
        <v>ValueOntology.PERCENTAGE</v>
      </c>
      <c r="W4526" t="str">
        <f>VLOOKUP(表2[index_id],表7[],2)</f>
        <v>ValueOntology.PERCENTAGE</v>
      </c>
      <c r="X4526" t="str">
        <f>VLOOKUP(表2[index_id],表8[],2)</f>
        <v>ValueOntology.PERCENTAGE</v>
      </c>
      <c r="Y4526" t="str">
        <f>VLOOKUP(表2[index_id],表9[],2)</f>
        <v>ValueOntology.PROPORTION_OF_NATION</v>
      </c>
      <c r="Z4526" t="str">
        <f>VLOOKUP(表2[index_id],表10[],2)</f>
        <v>ValueOntology.PROPORTION_OF_NATION</v>
      </c>
      <c r="AA4526" t="str">
        <f>VLOOKUP(表2[index_id],表11[],2)</f>
        <v>ValueOntology.PROPORTION_OF_NATION</v>
      </c>
      <c r="AB4526" s="8" t="b">
        <f>表2[[#This Row],[vo104]]=表2[[#This Row],[vo109]]</f>
        <v>1</v>
      </c>
    </row>
    <row r="4527" spans="1:28" ht="15" x14ac:dyDescent="0.25">
      <c r="A4527" s="1">
        <v>139302</v>
      </c>
      <c r="B4527" s="1">
        <v>8030101856</v>
      </c>
      <c r="C4527" s="1" t="s">
        <v>5722</v>
      </c>
      <c r="D4527" s="1"/>
      <c r="E4527" s="1">
        <v>2</v>
      </c>
      <c r="F4527" s="1" t="s">
        <v>359</v>
      </c>
      <c r="G4527" s="1" t="s">
        <v>49</v>
      </c>
      <c r="H4527" s="1" t="s">
        <v>1056</v>
      </c>
      <c r="I4527" s="1" t="s">
        <v>994</v>
      </c>
      <c r="J4527" s="1">
        <v>0</v>
      </c>
      <c r="K4527" s="1" t="s">
        <v>4198</v>
      </c>
      <c r="L4527" s="1" t="s">
        <v>4199</v>
      </c>
      <c r="M4527" s="1" t="s">
        <v>1059</v>
      </c>
      <c r="N4527" s="1"/>
      <c r="O4527" s="1" t="s">
        <v>41</v>
      </c>
      <c r="P4527" s="2" t="s">
        <v>33</v>
      </c>
      <c r="Q4527" s="1" t="s">
        <v>345</v>
      </c>
      <c r="R4527" s="1" t="str">
        <f>VLOOKUP(表2[index_id],表1[],2)</f>
        <v>ValueOntology.PERCENTAGE</v>
      </c>
      <c r="S4527" t="str">
        <f>VLOOKUP(表2[index_id],表3[],2)</f>
        <v>ValueOntology.PERCENTAGE</v>
      </c>
      <c r="T4527" s="5" t="str">
        <f>VLOOKUP(表2[index_id],表4[],2)</f>
        <v>ValueOntology.PERCENTAGE</v>
      </c>
      <c r="U4527" t="str">
        <f>VLOOKUP(表2[index_id],表5[],2)</f>
        <v>ValueOntology.PERCENTAGE</v>
      </c>
      <c r="V4527" t="str">
        <f>VLOOKUP(表2[index_id],表6[],2)</f>
        <v>ValueOntology.PERCENTAGE</v>
      </c>
      <c r="W4527" t="str">
        <f>VLOOKUP(表2[index_id],表7[],2)</f>
        <v>ValueOntology.PERCENTAGE</v>
      </c>
      <c r="X4527" t="str">
        <f>VLOOKUP(表2[index_id],表8[],2)</f>
        <v>ValueOntology.PERCENTAGE</v>
      </c>
      <c r="Y4527" t="str">
        <f>VLOOKUP(表2[index_id],表9[],2)</f>
        <v>ValueOntology.PROPORTION_OF_NATION</v>
      </c>
      <c r="Z4527" t="str">
        <f>VLOOKUP(表2[index_id],表10[],2)</f>
        <v>ValueOntology.PROPORTION_OF_NATION</v>
      </c>
      <c r="AA4527" t="str">
        <f>VLOOKUP(表2[index_id],表11[],2)</f>
        <v>ValueOntology.PROPORTION_OF_NATION</v>
      </c>
      <c r="AB4527" s="8" t="b">
        <f>表2[[#This Row],[vo104]]=表2[[#This Row],[vo109]]</f>
        <v>1</v>
      </c>
    </row>
    <row r="4528" spans="1:28" ht="15" hidden="1" x14ac:dyDescent="0.25">
      <c r="A4528" s="1">
        <v>141920</v>
      </c>
      <c r="B4528" s="1">
        <v>8030104115</v>
      </c>
      <c r="C4528" s="1" t="s">
        <v>5723</v>
      </c>
      <c r="D4528" s="1"/>
      <c r="E4528" s="1">
        <v>0</v>
      </c>
      <c r="F4528" s="1" t="s">
        <v>25</v>
      </c>
      <c r="G4528" s="1" t="s">
        <v>49</v>
      </c>
      <c r="H4528" s="1" t="s">
        <v>1056</v>
      </c>
      <c r="I4528" s="1" t="s">
        <v>994</v>
      </c>
      <c r="J4528" s="1">
        <v>0</v>
      </c>
      <c r="K4528" s="1" t="s">
        <v>1087</v>
      </c>
      <c r="L4528" s="1" t="s">
        <v>70</v>
      </c>
      <c r="M4528" s="1" t="s">
        <v>1059</v>
      </c>
      <c r="N4528" s="1"/>
      <c r="O4528" s="1" t="s">
        <v>41</v>
      </c>
      <c r="P4528" s="2" t="s">
        <v>33</v>
      </c>
      <c r="Q4528" s="1" t="s">
        <v>303</v>
      </c>
      <c r="R4528" s="1" t="str">
        <f>VLOOKUP(表2[index_id],表1[],2)</f>
        <v>ValueOntology.DIFF_QUANTITY</v>
      </c>
      <c r="S4528" t="str">
        <f>VLOOKUP(表2[index_id],表3[],2)</f>
        <v>ValueOntology.DIFF_QUANTITY</v>
      </c>
      <c r="T4528" s="5" t="str">
        <f>VLOOKUP(表2[index_id],表4[],2)</f>
        <v>ValueOntology.DIFF_QUANTITY</v>
      </c>
      <c r="U4528" t="str">
        <f>VLOOKUP(表2[index_id],表5[],2)</f>
        <v>ValueOntology.DIFF_QUANTITY</v>
      </c>
      <c r="V4528" t="str">
        <f>VLOOKUP(表2[index_id],表6[],2)</f>
        <v>ValueOntology.DIFF_QUANTITY</v>
      </c>
      <c r="W4528" t="str">
        <f>VLOOKUP(表2[index_id],表7[],2)</f>
        <v>ValueOntology.DIFF_QUANTITY</v>
      </c>
      <c r="X4528" t="str">
        <f>VLOOKUP(表2[index_id],表8[],2)</f>
        <v>ValueOntology.DIFF_QUANTITY</v>
      </c>
      <c r="Y4528" t="str">
        <f>VLOOKUP(表2[index_id],表9[],2)</f>
        <v>ValueOntology.DIFF_QUANTITY</v>
      </c>
      <c r="Z4528" t="str">
        <f>VLOOKUP(表2[index_id],表10[],2)</f>
        <v>ValueOntology.DIFF_QUANTITY</v>
      </c>
      <c r="AA4528" t="str">
        <f>VLOOKUP(表2[index_id],表11[],2)</f>
        <v>ValueOntology.DIFF_QUANTITY</v>
      </c>
      <c r="AB4528" s="8" t="b">
        <f>表2[[#This Row],[vo104]]=表2[[#This Row],[vo109]]</f>
        <v>1</v>
      </c>
    </row>
    <row r="4529" spans="1:28" ht="15" hidden="1" x14ac:dyDescent="0.25">
      <c r="A4529" s="1">
        <v>149729</v>
      </c>
      <c r="B4529" s="1">
        <v>7330102414</v>
      </c>
      <c r="C4529" s="1" t="s">
        <v>5724</v>
      </c>
      <c r="D4529" s="1"/>
      <c r="E4529" s="1">
        <v>2</v>
      </c>
      <c r="F4529" s="1" t="s">
        <v>88</v>
      </c>
      <c r="G4529" s="1" t="s">
        <v>49</v>
      </c>
      <c r="H4529" s="1" t="s">
        <v>1056</v>
      </c>
      <c r="I4529" s="1" t="s">
        <v>994</v>
      </c>
      <c r="J4529" s="1">
        <v>0</v>
      </c>
      <c r="K4529" s="1" t="s">
        <v>1087</v>
      </c>
      <c r="L4529" s="1" t="s">
        <v>4204</v>
      </c>
      <c r="M4529" s="1" t="s">
        <v>1059</v>
      </c>
      <c r="N4529" s="1"/>
      <c r="O4529" s="1" t="s">
        <v>54</v>
      </c>
      <c r="P4529" s="2" t="s">
        <v>33</v>
      </c>
      <c r="Q4529" s="1" t="s">
        <v>117</v>
      </c>
      <c r="R4529" s="1" t="str">
        <f>VLOOKUP(表2[index_id],表1[],2)</f>
        <v>ValueOntology.QUANTITY</v>
      </c>
      <c r="S4529" t="str">
        <f>VLOOKUP(表2[index_id],表3[],2)</f>
        <v>ValueOntology.QUANTITY_PER_CAPITA</v>
      </c>
      <c r="T4529" s="5" t="str">
        <f>VLOOKUP(表2[index_id],表4[],2)</f>
        <v>ValueOntology.QUANTITY_PER_CAPITA</v>
      </c>
      <c r="U4529" t="str">
        <f>VLOOKUP(表2[index_id],表5[],2)</f>
        <v>ValueOntology.QUANTITY_PER_CAPITA</v>
      </c>
      <c r="V4529" t="str">
        <f>VLOOKUP(表2[index_id],表6[],2)</f>
        <v>ValueOntology.QUANTITY_PER_CAPITA</v>
      </c>
      <c r="W4529" t="str">
        <f>VLOOKUP(表2[index_id],表7[],2)</f>
        <v>ValueOntology.QUANTITY_PER_CAPITA</v>
      </c>
      <c r="X4529" t="str">
        <f>VLOOKUP(表2[index_id],表8[],2)</f>
        <v>ValueOntology.QUANTITY_PER_CAPITA</v>
      </c>
      <c r="Y4529" t="str">
        <f>VLOOKUP(表2[index_id],表9[],2)</f>
        <v>ValueOntology.QUANTITY_PER_CAPITA</v>
      </c>
      <c r="Z4529" t="str">
        <f>VLOOKUP(表2[index_id],表10[],2)</f>
        <v>ValueOntology.QUANTITY_PER_CAPITA</v>
      </c>
      <c r="AA4529" t="str">
        <f>VLOOKUP(表2[index_id],表11[],2)</f>
        <v>ValueOntology.QUANTITY_PER_CAPITA</v>
      </c>
      <c r="AB4529" s="8" t="b">
        <f>表2[[#This Row],[vo104]]=表2[[#This Row],[vo109]]</f>
        <v>1</v>
      </c>
    </row>
    <row r="4530" spans="1:28" ht="15" x14ac:dyDescent="0.25">
      <c r="A4530" s="1">
        <v>140025</v>
      </c>
      <c r="B4530" s="1">
        <v>8030102603</v>
      </c>
      <c r="C4530" s="1" t="s">
        <v>5725</v>
      </c>
      <c r="D4530" s="1"/>
      <c r="E4530" s="1">
        <v>2</v>
      </c>
      <c r="F4530" s="1" t="s">
        <v>359</v>
      </c>
      <c r="G4530" s="1" t="s">
        <v>49</v>
      </c>
      <c r="H4530" s="1" t="s">
        <v>1056</v>
      </c>
      <c r="I4530" s="1" t="s">
        <v>994</v>
      </c>
      <c r="J4530" s="1">
        <v>0</v>
      </c>
      <c r="K4530" s="1" t="s">
        <v>4182</v>
      </c>
      <c r="L4530" s="1" t="s">
        <v>4183</v>
      </c>
      <c r="M4530" s="1" t="s">
        <v>1059</v>
      </c>
      <c r="N4530" s="1"/>
      <c r="O4530" s="1" t="s">
        <v>41</v>
      </c>
      <c r="P4530" s="2" t="s">
        <v>33</v>
      </c>
      <c r="Q4530" s="1" t="s">
        <v>345</v>
      </c>
      <c r="R4530" s="1" t="str">
        <f>VLOOKUP(表2[index_id],表1[],2)</f>
        <v>ValueOntology.PERCENTAGE</v>
      </c>
      <c r="S4530" t="str">
        <f>VLOOKUP(表2[index_id],表3[],2)</f>
        <v>ValueOntology.PERCENTAGE</v>
      </c>
      <c r="T4530" s="5" t="str">
        <f>VLOOKUP(表2[index_id],表4[],2)</f>
        <v>ValueOntology.PERCENTAGE</v>
      </c>
      <c r="U4530" t="str">
        <f>VLOOKUP(表2[index_id],表5[],2)</f>
        <v>ValueOntology.PERCENTAGE</v>
      </c>
      <c r="V4530" t="str">
        <f>VLOOKUP(表2[index_id],表6[],2)</f>
        <v>ValueOntology.PERCENTAGE</v>
      </c>
      <c r="W4530" t="str">
        <f>VLOOKUP(表2[index_id],表7[],2)</f>
        <v>ValueOntology.PERCENTAGE</v>
      </c>
      <c r="X4530" t="str">
        <f>VLOOKUP(表2[index_id],表8[],2)</f>
        <v>ValueOntology.PERCENTAGE</v>
      </c>
      <c r="Y4530" t="str">
        <f>VLOOKUP(表2[index_id],表9[],2)</f>
        <v>ValueOntology.PROPORTION_OF_NATION</v>
      </c>
      <c r="Z4530" t="str">
        <f>VLOOKUP(表2[index_id],表10[],2)</f>
        <v>ValueOntology.PROPORTION_OF_NATION</v>
      </c>
      <c r="AA4530" t="str">
        <f>VLOOKUP(表2[index_id],表11[],2)</f>
        <v>ValueOntology.PROPORTION_OF_NATION</v>
      </c>
      <c r="AB4530" s="8" t="b">
        <f>表2[[#This Row],[vo104]]=表2[[#This Row],[vo109]]</f>
        <v>1</v>
      </c>
    </row>
    <row r="4531" spans="1:28" ht="15" hidden="1" x14ac:dyDescent="0.25">
      <c r="A4531" s="1">
        <v>141527</v>
      </c>
      <c r="B4531" s="1">
        <v>8030103436</v>
      </c>
      <c r="C4531" s="1" t="s">
        <v>5726</v>
      </c>
      <c r="D4531" s="1"/>
      <c r="E4531" s="1">
        <v>0</v>
      </c>
      <c r="F4531" s="1" t="s">
        <v>25</v>
      </c>
      <c r="G4531" s="1" t="s">
        <v>49</v>
      </c>
      <c r="H4531" s="1" t="s">
        <v>1056</v>
      </c>
      <c r="I4531" s="1" t="s">
        <v>1512</v>
      </c>
      <c r="J4531" s="1">
        <v>0</v>
      </c>
      <c r="K4531" s="1" t="s">
        <v>1092</v>
      </c>
      <c r="L4531" s="1" t="s">
        <v>1058</v>
      </c>
      <c r="M4531" s="1" t="s">
        <v>1059</v>
      </c>
      <c r="N4531" s="1"/>
      <c r="O4531" s="1" t="s">
        <v>41</v>
      </c>
      <c r="P4531" s="2" t="s">
        <v>33</v>
      </c>
      <c r="Q4531" s="1" t="s">
        <v>108</v>
      </c>
      <c r="R4531" s="1" t="str">
        <f>VLOOKUP(表2[index_id],表1[],2)</f>
        <v>ValueOntology.QUANTITY</v>
      </c>
      <c r="S4531" t="str">
        <f>VLOOKUP(表2[index_id],表3[],2)</f>
        <v>ValueOntology.QUANTITY</v>
      </c>
      <c r="T4531" s="5" t="str">
        <f>VLOOKUP(表2[index_id],表4[],2)</f>
        <v>ValueOntology.QUANTITY</v>
      </c>
      <c r="U4531" t="str">
        <f>VLOOKUP(表2[index_id],表5[],2)</f>
        <v>ValueOntology.QUANTITY</v>
      </c>
      <c r="V4531" t="str">
        <f>VLOOKUP(表2[index_id],表6[],2)</f>
        <v>ValueOntology.QUANTITY</v>
      </c>
      <c r="W4531" t="str">
        <f>VLOOKUP(表2[index_id],表7[],2)</f>
        <v>ValueOntology.QUANTITY</v>
      </c>
      <c r="X4531" t="str">
        <f>VLOOKUP(表2[index_id],表8[],2)</f>
        <v>ValueOntology.QUANTITY</v>
      </c>
      <c r="Y4531" t="str">
        <f>VLOOKUP(表2[index_id],表9[],2)</f>
        <v>ValueOntology.QUANTITY</v>
      </c>
      <c r="Z4531" t="str">
        <f>VLOOKUP(表2[index_id],表10[],2)</f>
        <v>ValueOntology.QUANTITY</v>
      </c>
      <c r="AA4531" t="str">
        <f>VLOOKUP(表2[index_id],表11[],2)</f>
        <v>ValueOntology.QUANTITY</v>
      </c>
      <c r="AB4531" s="8" t="b">
        <f>表2[[#This Row],[vo104]]=表2[[#This Row],[vo109]]</f>
        <v>1</v>
      </c>
    </row>
    <row r="4532" spans="1:28" ht="15" x14ac:dyDescent="0.25">
      <c r="A4532" s="1">
        <v>140007</v>
      </c>
      <c r="B4532" s="1">
        <v>8030102585</v>
      </c>
      <c r="C4532" s="1" t="s">
        <v>5727</v>
      </c>
      <c r="D4532" s="1"/>
      <c r="E4532" s="1">
        <v>2</v>
      </c>
      <c r="F4532" s="1" t="s">
        <v>359</v>
      </c>
      <c r="G4532" s="1" t="s">
        <v>49</v>
      </c>
      <c r="H4532" s="1" t="s">
        <v>1056</v>
      </c>
      <c r="I4532" s="1" t="s">
        <v>1512</v>
      </c>
      <c r="J4532" s="1">
        <v>0</v>
      </c>
      <c r="K4532" s="1" t="s">
        <v>4182</v>
      </c>
      <c r="L4532" s="1" t="s">
        <v>4183</v>
      </c>
      <c r="M4532" s="1" t="s">
        <v>1059</v>
      </c>
      <c r="N4532" s="1"/>
      <c r="O4532" s="1" t="s">
        <v>41</v>
      </c>
      <c r="P4532" s="2" t="s">
        <v>33</v>
      </c>
      <c r="Q4532" s="1" t="s">
        <v>345</v>
      </c>
      <c r="R4532" s="1" t="str">
        <f>VLOOKUP(表2[index_id],表1[],2)</f>
        <v>ValueOntology.PERCENTAGE</v>
      </c>
      <c r="S4532" t="str">
        <f>VLOOKUP(表2[index_id],表3[],2)</f>
        <v>ValueOntology.PERCENTAGE</v>
      </c>
      <c r="T4532" s="5" t="str">
        <f>VLOOKUP(表2[index_id],表4[],2)</f>
        <v>ValueOntology.PERCENTAGE</v>
      </c>
      <c r="U4532" t="str">
        <f>VLOOKUP(表2[index_id],表5[],2)</f>
        <v>ValueOntology.PERCENTAGE</v>
      </c>
      <c r="V4532" t="str">
        <f>VLOOKUP(表2[index_id],表6[],2)</f>
        <v>ValueOntology.PERCENTAGE</v>
      </c>
      <c r="W4532" t="str">
        <f>VLOOKUP(表2[index_id],表7[],2)</f>
        <v>ValueOntology.PERCENTAGE</v>
      </c>
      <c r="X4532" t="str">
        <f>VLOOKUP(表2[index_id],表8[],2)</f>
        <v>ValueOntology.PERCENTAGE</v>
      </c>
      <c r="Y4532" t="str">
        <f>VLOOKUP(表2[index_id],表9[],2)</f>
        <v>ValueOntology.PROPORTION_OF_NATION</v>
      </c>
      <c r="Z4532" t="str">
        <f>VLOOKUP(表2[index_id],表10[],2)</f>
        <v>ValueOntology.PROPORTION_OF_NATION</v>
      </c>
      <c r="AA4532" t="str">
        <f>VLOOKUP(表2[index_id],表11[],2)</f>
        <v>ValueOntology.PROPORTION_OF_NATION</v>
      </c>
      <c r="AB4532" s="8" t="b">
        <f>表2[[#This Row],[vo104]]=表2[[#This Row],[vo109]]</f>
        <v>1</v>
      </c>
    </row>
    <row r="4533" spans="1:28" ht="15" hidden="1" x14ac:dyDescent="0.25">
      <c r="A4533" s="1">
        <v>141620</v>
      </c>
      <c r="B4533" s="1">
        <v>8030103530</v>
      </c>
      <c r="C4533" s="1" t="s">
        <v>5728</v>
      </c>
      <c r="D4533" s="1"/>
      <c r="E4533" s="1">
        <v>2</v>
      </c>
      <c r="F4533" s="1" t="s">
        <v>310</v>
      </c>
      <c r="G4533" s="1" t="s">
        <v>49</v>
      </c>
      <c r="H4533" s="1" t="s">
        <v>1056</v>
      </c>
      <c r="I4533" s="1" t="s">
        <v>1512</v>
      </c>
      <c r="J4533" s="1">
        <v>0</v>
      </c>
      <c r="K4533" s="1" t="s">
        <v>1110</v>
      </c>
      <c r="L4533" s="1" t="s">
        <v>1111</v>
      </c>
      <c r="M4533" s="1" t="s">
        <v>1059</v>
      </c>
      <c r="N4533" s="1"/>
      <c r="O4533" s="1" t="s">
        <v>41</v>
      </c>
      <c r="P4533" s="2" t="s">
        <v>33</v>
      </c>
      <c r="Q4533" s="1" t="s">
        <v>108</v>
      </c>
      <c r="R4533" s="1" t="str">
        <f>VLOOKUP(表2[index_id],表1[],2)</f>
        <v>ValueOntology.PERCENTAGE</v>
      </c>
      <c r="S4533" t="str">
        <f>VLOOKUP(表2[index_id],表3[],2)</f>
        <v>ValueOntology.PERCENTAGE</v>
      </c>
      <c r="T4533" s="5" t="str">
        <f>VLOOKUP(表2[index_id],表4[],2)</f>
        <v>ValueOntology.PERCENTAGE</v>
      </c>
      <c r="U4533" t="str">
        <f>VLOOKUP(表2[index_id],表5[],2)</f>
        <v>ValueOntology.PERCENTAGE</v>
      </c>
      <c r="V4533" t="str">
        <f>VLOOKUP(表2[index_id],表6[],2)</f>
        <v>ValueOntology.PERCENTAGE</v>
      </c>
      <c r="W4533" t="str">
        <f>VLOOKUP(表2[index_id],表7[],2)</f>
        <v>ValueOntology.PERCENTAGE</v>
      </c>
      <c r="X4533" t="str">
        <f>VLOOKUP(表2[index_id],表8[],2)</f>
        <v>ValueOntology.PERCENTAGE</v>
      </c>
      <c r="Y4533" t="str">
        <f>VLOOKUP(表2[index_id],表9[],2)</f>
        <v>ValueOntology.PERCENTAGE</v>
      </c>
      <c r="Z4533" t="str">
        <f>VLOOKUP(表2[index_id],表10[],2)</f>
        <v>ValueOntology.PERCENTAGE</v>
      </c>
      <c r="AA4533" t="str">
        <f>VLOOKUP(表2[index_id],表11[],2)</f>
        <v>ValueOntology.PERCENTAGE</v>
      </c>
      <c r="AB4533" s="8" t="b">
        <f>表2[[#This Row],[vo104]]=表2[[#This Row],[vo109]]</f>
        <v>1</v>
      </c>
    </row>
    <row r="4534" spans="1:28" ht="15" x14ac:dyDescent="0.25">
      <c r="A4534" s="1">
        <v>141717</v>
      </c>
      <c r="B4534" s="1">
        <v>8030103624</v>
      </c>
      <c r="C4534" s="1" t="s">
        <v>5729</v>
      </c>
      <c r="D4534" s="1"/>
      <c r="E4534" s="1">
        <v>2</v>
      </c>
      <c r="F4534" s="1" t="s">
        <v>359</v>
      </c>
      <c r="G4534" s="1" t="s">
        <v>49</v>
      </c>
      <c r="H4534" s="1" t="s">
        <v>1056</v>
      </c>
      <c r="I4534" s="1" t="s">
        <v>1512</v>
      </c>
      <c r="J4534" s="1">
        <v>0</v>
      </c>
      <c r="K4534" s="1" t="s">
        <v>4186</v>
      </c>
      <c r="L4534" s="1" t="s">
        <v>4187</v>
      </c>
      <c r="M4534" s="1" t="s">
        <v>1059</v>
      </c>
      <c r="N4534" s="1"/>
      <c r="O4534" s="1" t="s">
        <v>41</v>
      </c>
      <c r="P4534" s="2" t="s">
        <v>33</v>
      </c>
      <c r="Q4534" s="1" t="s">
        <v>345</v>
      </c>
      <c r="R4534" s="1" t="str">
        <f>VLOOKUP(表2[index_id],表1[],2)</f>
        <v>ValueOntology.PERCENTAGE</v>
      </c>
      <c r="S4534" t="str">
        <f>VLOOKUP(表2[index_id],表3[],2)</f>
        <v>ValueOntology.PERCENTAGE</v>
      </c>
      <c r="T4534" s="5" t="str">
        <f>VLOOKUP(表2[index_id],表4[],2)</f>
        <v>ValueOntology.PERCENTAGE</v>
      </c>
      <c r="U4534" t="str">
        <f>VLOOKUP(表2[index_id],表5[],2)</f>
        <v>ValueOntology.PERCENTAGE</v>
      </c>
      <c r="V4534" t="str">
        <f>VLOOKUP(表2[index_id],表6[],2)</f>
        <v>ValueOntology.PERCENTAGE</v>
      </c>
      <c r="W4534" t="str">
        <f>VLOOKUP(表2[index_id],表7[],2)</f>
        <v>ValueOntology.PERCENTAGE</v>
      </c>
      <c r="X4534" t="str">
        <f>VLOOKUP(表2[index_id],表8[],2)</f>
        <v>ValueOntology.PERCENTAGE</v>
      </c>
      <c r="Y4534" t="str">
        <f>VLOOKUP(表2[index_id],表9[],2)</f>
        <v>ValueOntology.PROPORTION_OF_NATION</v>
      </c>
      <c r="Z4534" t="str">
        <f>VLOOKUP(表2[index_id],表10[],2)</f>
        <v>ValueOntology.PROPORTION_OF_NATION</v>
      </c>
      <c r="AA4534" t="str">
        <f>VLOOKUP(表2[index_id],表11[],2)</f>
        <v>ValueOntology.PROPORTION_OF_NATION</v>
      </c>
      <c r="AB4534" s="8" t="b">
        <f>表2[[#This Row],[vo104]]=表2[[#This Row],[vo109]]</f>
        <v>1</v>
      </c>
    </row>
    <row r="4535" spans="1:28" ht="15" x14ac:dyDescent="0.25">
      <c r="A4535" s="1">
        <v>141734</v>
      </c>
      <c r="B4535" s="1">
        <v>8030103642</v>
      </c>
      <c r="C4535" s="1" t="s">
        <v>5730</v>
      </c>
      <c r="D4535" s="1"/>
      <c r="E4535" s="1">
        <v>2</v>
      </c>
      <c r="F4535" s="1" t="s">
        <v>359</v>
      </c>
      <c r="G4535" s="1" t="s">
        <v>49</v>
      </c>
      <c r="H4535" s="1" t="s">
        <v>1056</v>
      </c>
      <c r="I4535" s="1" t="s">
        <v>994</v>
      </c>
      <c r="J4535" s="1">
        <v>0</v>
      </c>
      <c r="K4535" s="1" t="s">
        <v>4186</v>
      </c>
      <c r="L4535" s="1" t="s">
        <v>4187</v>
      </c>
      <c r="M4535" s="1" t="s">
        <v>1059</v>
      </c>
      <c r="N4535" s="1"/>
      <c r="O4535" s="1" t="s">
        <v>41</v>
      </c>
      <c r="P4535" s="2" t="s">
        <v>33</v>
      </c>
      <c r="Q4535" s="1" t="s">
        <v>345</v>
      </c>
      <c r="R4535" s="1" t="str">
        <f>VLOOKUP(表2[index_id],表1[],2)</f>
        <v>ValueOntology.PERCENTAGE</v>
      </c>
      <c r="S4535" t="str">
        <f>VLOOKUP(表2[index_id],表3[],2)</f>
        <v>ValueOntology.PERCENTAGE</v>
      </c>
      <c r="T4535" s="5" t="str">
        <f>VLOOKUP(表2[index_id],表4[],2)</f>
        <v>ValueOntology.PERCENTAGE</v>
      </c>
      <c r="U4535" t="str">
        <f>VLOOKUP(表2[index_id],表5[],2)</f>
        <v>ValueOntology.PERCENTAGE</v>
      </c>
      <c r="V4535" t="str">
        <f>VLOOKUP(表2[index_id],表6[],2)</f>
        <v>ValueOntology.PERCENTAGE</v>
      </c>
      <c r="W4535" t="str">
        <f>VLOOKUP(表2[index_id],表7[],2)</f>
        <v>ValueOntology.PERCENTAGE</v>
      </c>
      <c r="X4535" t="str">
        <f>VLOOKUP(表2[index_id],表8[],2)</f>
        <v>ValueOntology.PERCENTAGE</v>
      </c>
      <c r="Y4535" t="str">
        <f>VLOOKUP(表2[index_id],表9[],2)</f>
        <v>ValueOntology.PROPORTION_OF_NATION</v>
      </c>
      <c r="Z4535" t="str">
        <f>VLOOKUP(表2[index_id],表10[],2)</f>
        <v>ValueOntology.PROPORTION_OF_NATION</v>
      </c>
      <c r="AA4535" t="str">
        <f>VLOOKUP(表2[index_id],表11[],2)</f>
        <v>ValueOntology.PROPORTION_OF_NATION</v>
      </c>
      <c r="AB4535" s="8" t="b">
        <f>表2[[#This Row],[vo104]]=表2[[#This Row],[vo109]]</f>
        <v>1</v>
      </c>
    </row>
    <row r="4536" spans="1:28" ht="15" x14ac:dyDescent="0.25">
      <c r="A4536" s="1">
        <v>139303</v>
      </c>
      <c r="B4536" s="1">
        <v>8030101857</v>
      </c>
      <c r="C4536" s="1" t="s">
        <v>5731</v>
      </c>
      <c r="D4536" s="1"/>
      <c r="E4536" s="1">
        <v>2</v>
      </c>
      <c r="F4536" s="1" t="s">
        <v>359</v>
      </c>
      <c r="G4536" s="1" t="s">
        <v>49</v>
      </c>
      <c r="H4536" s="1" t="s">
        <v>1056</v>
      </c>
      <c r="I4536" s="1" t="s">
        <v>994</v>
      </c>
      <c r="J4536" s="1">
        <v>0</v>
      </c>
      <c r="K4536" s="1" t="s">
        <v>4198</v>
      </c>
      <c r="L4536" s="1" t="s">
        <v>4199</v>
      </c>
      <c r="M4536" s="1" t="s">
        <v>1059</v>
      </c>
      <c r="N4536" s="1"/>
      <c r="O4536" s="1" t="s">
        <v>41</v>
      </c>
      <c r="P4536" s="2" t="s">
        <v>33</v>
      </c>
      <c r="Q4536" s="1" t="s">
        <v>345</v>
      </c>
      <c r="R4536" s="1" t="str">
        <f>VLOOKUP(表2[index_id],表1[],2)</f>
        <v>ValueOntology.PERCENTAGE</v>
      </c>
      <c r="S4536" t="str">
        <f>VLOOKUP(表2[index_id],表3[],2)</f>
        <v>ValueOntology.PERCENTAGE</v>
      </c>
      <c r="T4536" s="5" t="str">
        <f>VLOOKUP(表2[index_id],表4[],2)</f>
        <v>ValueOntology.PERCENTAGE</v>
      </c>
      <c r="U4536" t="str">
        <f>VLOOKUP(表2[index_id],表5[],2)</f>
        <v>ValueOntology.PERCENTAGE</v>
      </c>
      <c r="V4536" t="str">
        <f>VLOOKUP(表2[index_id],表6[],2)</f>
        <v>ValueOntology.PERCENTAGE</v>
      </c>
      <c r="W4536" t="str">
        <f>VLOOKUP(表2[index_id],表7[],2)</f>
        <v>ValueOntology.PERCENTAGE</v>
      </c>
      <c r="X4536" t="str">
        <f>VLOOKUP(表2[index_id],表8[],2)</f>
        <v>ValueOntology.PERCENTAGE</v>
      </c>
      <c r="Y4536" t="str">
        <f>VLOOKUP(表2[index_id],表9[],2)</f>
        <v>ValueOntology.PROPORTION_OF_NATION</v>
      </c>
      <c r="Z4536" t="str">
        <f>VLOOKUP(表2[index_id],表10[],2)</f>
        <v>ValueOntology.PROPORTION_OF_NATION</v>
      </c>
      <c r="AA4536" t="str">
        <f>VLOOKUP(表2[index_id],表11[],2)</f>
        <v>ValueOntology.PROPORTION_OF_NATION</v>
      </c>
      <c r="AB4536" s="8" t="b">
        <f>表2[[#This Row],[vo104]]=表2[[#This Row],[vo109]]</f>
        <v>1</v>
      </c>
    </row>
    <row r="4537" spans="1:28" ht="15" hidden="1" x14ac:dyDescent="0.25">
      <c r="A4537" s="1">
        <v>141921</v>
      </c>
      <c r="B4537" s="1">
        <v>8030104116</v>
      </c>
      <c r="C4537" s="1" t="s">
        <v>5732</v>
      </c>
      <c r="D4537" s="1"/>
      <c r="E4537" s="1">
        <v>0</v>
      </c>
      <c r="F4537" s="1" t="s">
        <v>25</v>
      </c>
      <c r="G4537" s="1" t="s">
        <v>49</v>
      </c>
      <c r="H4537" s="1" t="s">
        <v>1056</v>
      </c>
      <c r="I4537" s="1" t="s">
        <v>994</v>
      </c>
      <c r="J4537" s="1">
        <v>0</v>
      </c>
      <c r="K4537" s="1" t="s">
        <v>1087</v>
      </c>
      <c r="L4537" s="1" t="s">
        <v>70</v>
      </c>
      <c r="M4537" s="1" t="s">
        <v>1059</v>
      </c>
      <c r="N4537" s="1"/>
      <c r="O4537" s="1" t="s">
        <v>41</v>
      </c>
      <c r="P4537" s="2" t="s">
        <v>33</v>
      </c>
      <c r="Q4537" s="1" t="s">
        <v>303</v>
      </c>
      <c r="R4537" s="1" t="str">
        <f>VLOOKUP(表2[index_id],表1[],2)</f>
        <v>ValueOntology.DIFF_QUANTITY</v>
      </c>
      <c r="S4537" t="str">
        <f>VLOOKUP(表2[index_id],表3[],2)</f>
        <v>ValueOntology.DIFF_QUANTITY</v>
      </c>
      <c r="T4537" s="5" t="str">
        <f>VLOOKUP(表2[index_id],表4[],2)</f>
        <v>ValueOntology.DIFF_QUANTITY</v>
      </c>
      <c r="U4537" t="str">
        <f>VLOOKUP(表2[index_id],表5[],2)</f>
        <v>ValueOntology.DIFF_QUANTITY</v>
      </c>
      <c r="V4537" t="str">
        <f>VLOOKUP(表2[index_id],表6[],2)</f>
        <v>ValueOntology.DIFF_QUANTITY</v>
      </c>
      <c r="W4537" t="str">
        <f>VLOOKUP(表2[index_id],表7[],2)</f>
        <v>ValueOntology.DIFF_QUANTITY</v>
      </c>
      <c r="X4537" t="str">
        <f>VLOOKUP(表2[index_id],表8[],2)</f>
        <v>ValueOntology.DIFF_QUANTITY</v>
      </c>
      <c r="Y4537" t="str">
        <f>VLOOKUP(表2[index_id],表9[],2)</f>
        <v>ValueOntology.DIFF_QUANTITY</v>
      </c>
      <c r="Z4537" t="str">
        <f>VLOOKUP(表2[index_id],表10[],2)</f>
        <v>ValueOntology.DIFF_QUANTITY</v>
      </c>
      <c r="AA4537" t="str">
        <f>VLOOKUP(表2[index_id],表11[],2)</f>
        <v>ValueOntology.DIFF_QUANTITY</v>
      </c>
      <c r="AB4537" s="8" t="b">
        <f>表2[[#This Row],[vo104]]=表2[[#This Row],[vo109]]</f>
        <v>1</v>
      </c>
    </row>
    <row r="4538" spans="1:28" ht="15" hidden="1" x14ac:dyDescent="0.25">
      <c r="A4538" s="1">
        <v>149730</v>
      </c>
      <c r="B4538" s="1">
        <v>7330102415</v>
      </c>
      <c r="C4538" s="1" t="s">
        <v>5733</v>
      </c>
      <c r="D4538" s="1"/>
      <c r="E4538" s="1">
        <v>2</v>
      </c>
      <c r="F4538" s="1" t="s">
        <v>88</v>
      </c>
      <c r="G4538" s="1" t="s">
        <v>49</v>
      </c>
      <c r="H4538" s="1" t="s">
        <v>1056</v>
      </c>
      <c r="I4538" s="1" t="s">
        <v>994</v>
      </c>
      <c r="J4538" s="1">
        <v>0</v>
      </c>
      <c r="K4538" s="1" t="s">
        <v>1087</v>
      </c>
      <c r="L4538" s="1" t="s">
        <v>4204</v>
      </c>
      <c r="M4538" s="1" t="s">
        <v>1059</v>
      </c>
      <c r="N4538" s="1"/>
      <c r="O4538" s="1" t="s">
        <v>54</v>
      </c>
      <c r="P4538" s="2" t="s">
        <v>33</v>
      </c>
      <c r="Q4538" s="1" t="s">
        <v>117</v>
      </c>
      <c r="R4538" s="1" t="str">
        <f>VLOOKUP(表2[index_id],表1[],2)</f>
        <v>ValueOntology.QUANTITY</v>
      </c>
      <c r="S4538" t="str">
        <f>VLOOKUP(表2[index_id],表3[],2)</f>
        <v>ValueOntology.QUANTITY_PER_CAPITA</v>
      </c>
      <c r="T4538" s="5" t="str">
        <f>VLOOKUP(表2[index_id],表4[],2)</f>
        <v>ValueOntology.QUANTITY_PER_CAPITA</v>
      </c>
      <c r="U4538" t="str">
        <f>VLOOKUP(表2[index_id],表5[],2)</f>
        <v>ValueOntology.QUANTITY_PER_CAPITA</v>
      </c>
      <c r="V4538" t="str">
        <f>VLOOKUP(表2[index_id],表6[],2)</f>
        <v>ValueOntology.QUANTITY_PER_CAPITA</v>
      </c>
      <c r="W4538" t="str">
        <f>VLOOKUP(表2[index_id],表7[],2)</f>
        <v>ValueOntology.QUANTITY_PER_CAPITA</v>
      </c>
      <c r="X4538" t="str">
        <f>VLOOKUP(表2[index_id],表8[],2)</f>
        <v>ValueOntology.QUANTITY_PER_CAPITA</v>
      </c>
      <c r="Y4538" t="str">
        <f>VLOOKUP(表2[index_id],表9[],2)</f>
        <v>ValueOntology.QUANTITY_PER_CAPITA</v>
      </c>
      <c r="Z4538" t="str">
        <f>VLOOKUP(表2[index_id],表10[],2)</f>
        <v>ValueOntology.QUANTITY_PER_CAPITA</v>
      </c>
      <c r="AA4538" t="str">
        <f>VLOOKUP(表2[index_id],表11[],2)</f>
        <v>ValueOntology.QUANTITY_PER_CAPITA</v>
      </c>
      <c r="AB4538" s="8" t="b">
        <f>表2[[#This Row],[vo104]]=表2[[#This Row],[vo109]]</f>
        <v>1</v>
      </c>
    </row>
    <row r="4539" spans="1:28" ht="15" hidden="1" x14ac:dyDescent="0.25">
      <c r="A4539" s="1">
        <v>141754</v>
      </c>
      <c r="B4539" s="1">
        <v>8030103947</v>
      </c>
      <c r="C4539" s="1" t="s">
        <v>5734</v>
      </c>
      <c r="D4539" s="1"/>
      <c r="E4539" s="1">
        <v>0</v>
      </c>
      <c r="F4539" s="1" t="s">
        <v>25</v>
      </c>
      <c r="G4539" s="1" t="s">
        <v>49</v>
      </c>
      <c r="H4539" s="1" t="s">
        <v>1056</v>
      </c>
      <c r="I4539" s="1" t="s">
        <v>892</v>
      </c>
      <c r="J4539" s="1">
        <v>0</v>
      </c>
      <c r="K4539" s="1" t="s">
        <v>1087</v>
      </c>
      <c r="L4539" s="1" t="s">
        <v>1072</v>
      </c>
      <c r="M4539" s="1" t="s">
        <v>1059</v>
      </c>
      <c r="N4539" s="1"/>
      <c r="O4539" s="1" t="s">
        <v>41</v>
      </c>
      <c r="P4539" s="2" t="s">
        <v>33</v>
      </c>
      <c r="Q4539" s="1" t="s">
        <v>108</v>
      </c>
      <c r="R4539" s="1" t="str">
        <f>VLOOKUP(表2[index_id],表1[],2)</f>
        <v>ValueOntology.QUANTITY</v>
      </c>
      <c r="S4539" t="str">
        <f>VLOOKUP(表2[index_id],表3[],2)</f>
        <v>ValueOntology.QUANTITY</v>
      </c>
      <c r="T4539" s="5" t="str">
        <f>VLOOKUP(表2[index_id],表4[],2)</f>
        <v>ValueOntology.QUANTITY</v>
      </c>
      <c r="U4539" t="str">
        <f>VLOOKUP(表2[index_id],表5[],2)</f>
        <v>ValueOntology.QUANTITY</v>
      </c>
      <c r="V4539" t="str">
        <f>VLOOKUP(表2[index_id],表6[],2)</f>
        <v>ValueOntology.QUANTITY</v>
      </c>
      <c r="W4539" t="str">
        <f>VLOOKUP(表2[index_id],表7[],2)</f>
        <v>ValueOntology.QUANTITY</v>
      </c>
      <c r="X4539" t="str">
        <f>VLOOKUP(表2[index_id],表8[],2)</f>
        <v>ValueOntology.QUANTITY</v>
      </c>
      <c r="Y4539" t="str">
        <f>VLOOKUP(表2[index_id],表9[],2)</f>
        <v>ValueOntology.QUANTITY</v>
      </c>
      <c r="Z4539" t="str">
        <f>VLOOKUP(表2[index_id],表10[],2)</f>
        <v>ValueOntology.QUANTITY</v>
      </c>
      <c r="AA4539" t="str">
        <f>VLOOKUP(表2[index_id],表11[],2)</f>
        <v>ValueOntology.QUANTITY</v>
      </c>
      <c r="AB4539" s="8" t="b">
        <f>表2[[#This Row],[vo104]]=表2[[#This Row],[vo109]]</f>
        <v>1</v>
      </c>
    </row>
    <row r="4540" spans="1:28" ht="15" x14ac:dyDescent="0.25">
      <c r="A4540" s="1">
        <v>141783</v>
      </c>
      <c r="B4540" s="1">
        <v>8030103976</v>
      </c>
      <c r="C4540" s="1" t="s">
        <v>5735</v>
      </c>
      <c r="D4540" s="1"/>
      <c r="E4540" s="1">
        <v>2</v>
      </c>
      <c r="F4540" s="1" t="s">
        <v>359</v>
      </c>
      <c r="G4540" s="1" t="s">
        <v>49</v>
      </c>
      <c r="H4540" s="1" t="s">
        <v>1056</v>
      </c>
      <c r="I4540" s="1" t="s">
        <v>892</v>
      </c>
      <c r="J4540" s="1">
        <v>0</v>
      </c>
      <c r="K4540" s="1" t="s">
        <v>4182</v>
      </c>
      <c r="L4540" s="1" t="s">
        <v>4183</v>
      </c>
      <c r="M4540" s="1" t="s">
        <v>1059</v>
      </c>
      <c r="N4540" s="1"/>
      <c r="O4540" s="1" t="s">
        <v>41</v>
      </c>
      <c r="P4540" s="2" t="s">
        <v>33</v>
      </c>
      <c r="Q4540" s="1" t="s">
        <v>345</v>
      </c>
      <c r="R4540" s="1" t="str">
        <f>VLOOKUP(表2[index_id],表1[],2)</f>
        <v>ValueOntology.PERCENTAGE</v>
      </c>
      <c r="S4540" t="str">
        <f>VLOOKUP(表2[index_id],表3[],2)</f>
        <v>ValueOntology.PERCENTAGE</v>
      </c>
      <c r="T4540" s="5" t="str">
        <f>VLOOKUP(表2[index_id],表4[],2)</f>
        <v>ValueOntology.PERCENTAGE</v>
      </c>
      <c r="U4540" t="str">
        <f>VLOOKUP(表2[index_id],表5[],2)</f>
        <v>ValueOntology.PERCENTAGE</v>
      </c>
      <c r="V4540" t="str">
        <f>VLOOKUP(表2[index_id],表6[],2)</f>
        <v>ValueOntology.PERCENTAGE</v>
      </c>
      <c r="W4540" t="str">
        <f>VLOOKUP(表2[index_id],表7[],2)</f>
        <v>ValueOntology.PERCENTAGE</v>
      </c>
      <c r="X4540" t="str">
        <f>VLOOKUP(表2[index_id],表8[],2)</f>
        <v>ValueOntology.PERCENTAGE</v>
      </c>
      <c r="Y4540" t="str">
        <f>VLOOKUP(表2[index_id],表9[],2)</f>
        <v>ValueOntology.PROPORTION_OF_NATION</v>
      </c>
      <c r="Z4540" t="str">
        <f>VLOOKUP(表2[index_id],表10[],2)</f>
        <v>ValueOntology.PROPORTION_OF_NATION</v>
      </c>
      <c r="AA4540" t="str">
        <f>VLOOKUP(表2[index_id],表11[],2)</f>
        <v>ValueOntology.PROPORTION_OF_NATION</v>
      </c>
      <c r="AB4540" s="8" t="b">
        <f>表2[[#This Row],[vo104]]=表2[[#This Row],[vo109]]</f>
        <v>1</v>
      </c>
    </row>
    <row r="4541" spans="1:28" ht="15" hidden="1" x14ac:dyDescent="0.25">
      <c r="A4541" s="1">
        <v>141784</v>
      </c>
      <c r="B4541" s="1">
        <v>8030103977</v>
      </c>
      <c r="C4541" s="1" t="s">
        <v>5736</v>
      </c>
      <c r="D4541" s="1"/>
      <c r="E4541" s="1">
        <v>2</v>
      </c>
      <c r="F4541" s="1" t="s">
        <v>310</v>
      </c>
      <c r="G4541" s="1" t="s">
        <v>49</v>
      </c>
      <c r="H4541" s="1" t="s">
        <v>1056</v>
      </c>
      <c r="I4541" s="1" t="s">
        <v>892</v>
      </c>
      <c r="J4541" s="1">
        <v>0</v>
      </c>
      <c r="K4541" s="1" t="s">
        <v>1090</v>
      </c>
      <c r="L4541" s="1" t="s">
        <v>1075</v>
      </c>
      <c r="M4541" s="1" t="s">
        <v>1059</v>
      </c>
      <c r="N4541" s="1"/>
      <c r="O4541" s="1" t="s">
        <v>41</v>
      </c>
      <c r="P4541" s="2" t="s">
        <v>33</v>
      </c>
      <c r="Q4541" s="1" t="s">
        <v>108</v>
      </c>
      <c r="R4541" s="1" t="str">
        <f>VLOOKUP(表2[index_id],表1[],2)</f>
        <v>ValueOntology.PERCENTAGE</v>
      </c>
      <c r="S4541" t="str">
        <f>VLOOKUP(表2[index_id],表3[],2)</f>
        <v>ValueOntology.PERCENTAGE</v>
      </c>
      <c r="T4541" s="5" t="str">
        <f>VLOOKUP(表2[index_id],表4[],2)</f>
        <v>ValueOntology.PERCENTAGE</v>
      </c>
      <c r="U4541" t="str">
        <f>VLOOKUP(表2[index_id],表5[],2)</f>
        <v>ValueOntology.PERCENTAGE</v>
      </c>
      <c r="V4541" t="str">
        <f>VLOOKUP(表2[index_id],表6[],2)</f>
        <v>ValueOntology.PERCENTAGE</v>
      </c>
      <c r="W4541" t="str">
        <f>VLOOKUP(表2[index_id],表7[],2)</f>
        <v>ValueOntology.PERCENTAGE</v>
      </c>
      <c r="X4541" t="str">
        <f>VLOOKUP(表2[index_id],表8[],2)</f>
        <v>ValueOntology.PERCENTAGE</v>
      </c>
      <c r="Y4541" t="str">
        <f>VLOOKUP(表2[index_id],表9[],2)</f>
        <v>ValueOntology.PERCENTAGE</v>
      </c>
      <c r="Z4541" t="str">
        <f>VLOOKUP(表2[index_id],表10[],2)</f>
        <v>ValueOntology.PERCENTAGE</v>
      </c>
      <c r="AA4541" t="str">
        <f>VLOOKUP(表2[index_id],表11[],2)</f>
        <v>ValueOntology.PERCENTAGE</v>
      </c>
      <c r="AB4541" s="8" t="b">
        <f>表2[[#This Row],[vo104]]=表2[[#This Row],[vo109]]</f>
        <v>1</v>
      </c>
    </row>
    <row r="4542" spans="1:28" ht="15" x14ac:dyDescent="0.25">
      <c r="A4542" s="1">
        <v>141799</v>
      </c>
      <c r="B4542" s="1">
        <v>8030103992</v>
      </c>
      <c r="C4542" s="1" t="s">
        <v>5737</v>
      </c>
      <c r="D4542" s="1"/>
      <c r="E4542" s="1">
        <v>2</v>
      </c>
      <c r="F4542" s="1" t="s">
        <v>359</v>
      </c>
      <c r="G4542" s="1" t="s">
        <v>49</v>
      </c>
      <c r="H4542" s="1" t="s">
        <v>1056</v>
      </c>
      <c r="I4542" s="1" t="s">
        <v>1007</v>
      </c>
      <c r="J4542" s="1">
        <v>0</v>
      </c>
      <c r="K4542" s="1" t="s">
        <v>4182</v>
      </c>
      <c r="L4542" s="1" t="s">
        <v>4183</v>
      </c>
      <c r="M4542" s="1" t="s">
        <v>1059</v>
      </c>
      <c r="N4542" s="1"/>
      <c r="O4542" s="1" t="s">
        <v>41</v>
      </c>
      <c r="P4542" s="2" t="s">
        <v>33</v>
      </c>
      <c r="Q4542" s="1" t="s">
        <v>345</v>
      </c>
      <c r="R4542" s="1" t="str">
        <f>VLOOKUP(表2[index_id],表1[],2)</f>
        <v>ValueOntology.PERCENTAGE</v>
      </c>
      <c r="S4542" t="str">
        <f>VLOOKUP(表2[index_id],表3[],2)</f>
        <v>ValueOntology.PERCENTAGE</v>
      </c>
      <c r="T4542" s="5" t="str">
        <f>VLOOKUP(表2[index_id],表4[],2)</f>
        <v>ValueOntology.PERCENTAGE</v>
      </c>
      <c r="U4542" t="str">
        <f>VLOOKUP(表2[index_id],表5[],2)</f>
        <v>ValueOntology.PERCENTAGE</v>
      </c>
      <c r="V4542" t="str">
        <f>VLOOKUP(表2[index_id],表6[],2)</f>
        <v>ValueOntology.PERCENTAGE</v>
      </c>
      <c r="W4542" t="str">
        <f>VLOOKUP(表2[index_id],表7[],2)</f>
        <v>ValueOntology.PERCENTAGE</v>
      </c>
      <c r="X4542" t="str">
        <f>VLOOKUP(表2[index_id],表8[],2)</f>
        <v>ValueOntology.PERCENTAGE</v>
      </c>
      <c r="Y4542" t="str">
        <f>VLOOKUP(表2[index_id],表9[],2)</f>
        <v>ValueOntology.PROPORTION_OF_NATION</v>
      </c>
      <c r="Z4542" t="str">
        <f>VLOOKUP(表2[index_id],表10[],2)</f>
        <v>ValueOntology.PROPORTION_OF_NATION</v>
      </c>
      <c r="AA4542" t="str">
        <f>VLOOKUP(表2[index_id],表11[],2)</f>
        <v>ValueOntology.PROPORTION_OF_NATION</v>
      </c>
      <c r="AB4542" s="8" t="b">
        <f>表2[[#This Row],[vo104]]=表2[[#This Row],[vo109]]</f>
        <v>1</v>
      </c>
    </row>
    <row r="4543" spans="1:28" ht="15" hidden="1" x14ac:dyDescent="0.25">
      <c r="A4543" s="1">
        <v>139711</v>
      </c>
      <c r="B4543" s="1">
        <v>8030102281</v>
      </c>
      <c r="C4543" s="1" t="s">
        <v>5738</v>
      </c>
      <c r="D4543" s="1"/>
      <c r="E4543" s="1">
        <v>0</v>
      </c>
      <c r="F4543" s="1" t="s">
        <v>25</v>
      </c>
      <c r="G4543" s="1" t="s">
        <v>49</v>
      </c>
      <c r="H4543" s="1" t="s">
        <v>1056</v>
      </c>
      <c r="I4543" s="1" t="s">
        <v>892</v>
      </c>
      <c r="J4543" s="1">
        <v>0</v>
      </c>
      <c r="K4543" s="1" t="s">
        <v>1094</v>
      </c>
      <c r="L4543" s="1" t="s">
        <v>1062</v>
      </c>
      <c r="M4543" s="1" t="s">
        <v>1059</v>
      </c>
      <c r="N4543" s="1"/>
      <c r="O4543" s="1" t="s">
        <v>41</v>
      </c>
      <c r="P4543" s="2" t="s">
        <v>33</v>
      </c>
      <c r="Q4543" s="1" t="s">
        <v>108</v>
      </c>
      <c r="R4543" s="1" t="str">
        <f>VLOOKUP(表2[index_id],表1[],2)</f>
        <v>ValueOntology.QUANTITY</v>
      </c>
      <c r="S4543" t="str">
        <f>VLOOKUP(表2[index_id],表3[],2)</f>
        <v>ValueOntology.QUANTITY</v>
      </c>
      <c r="T4543" s="5" t="str">
        <f>VLOOKUP(表2[index_id],表4[],2)</f>
        <v>ValueOntology.QUANTITY</v>
      </c>
      <c r="U4543" t="str">
        <f>VLOOKUP(表2[index_id],表5[],2)</f>
        <v>ValueOntology.QUANTITY</v>
      </c>
      <c r="V4543" t="str">
        <f>VLOOKUP(表2[index_id],表6[],2)</f>
        <v>ValueOntology.QUANTITY</v>
      </c>
      <c r="W4543" t="str">
        <f>VLOOKUP(表2[index_id],表7[],2)</f>
        <v>ValueOntology.QUANTITY</v>
      </c>
      <c r="X4543" t="str">
        <f>VLOOKUP(表2[index_id],表8[],2)</f>
        <v>ValueOntology.QUANTITY</v>
      </c>
      <c r="Y4543" t="str">
        <f>VLOOKUP(表2[index_id],表9[],2)</f>
        <v>ValueOntology.QUANTITY</v>
      </c>
      <c r="Z4543" t="str">
        <f>VLOOKUP(表2[index_id],表10[],2)</f>
        <v>ValueOntology.QUANTITY</v>
      </c>
      <c r="AA4543" t="str">
        <f>VLOOKUP(表2[index_id],表11[],2)</f>
        <v>ValueOntology.QUANTITY</v>
      </c>
      <c r="AB4543" s="8" t="b">
        <f>表2[[#This Row],[vo104]]=表2[[#This Row],[vo109]]</f>
        <v>1</v>
      </c>
    </row>
    <row r="4544" spans="1:28" ht="15" x14ac:dyDescent="0.25">
      <c r="A4544" s="1">
        <v>139638</v>
      </c>
      <c r="B4544" s="1">
        <v>8030102190</v>
      </c>
      <c r="C4544" s="1" t="s">
        <v>5739</v>
      </c>
      <c r="D4544" s="1"/>
      <c r="E4544" s="1">
        <v>2</v>
      </c>
      <c r="F4544" s="1" t="s">
        <v>359</v>
      </c>
      <c r="G4544" s="1" t="s">
        <v>49</v>
      </c>
      <c r="H4544" s="1" t="s">
        <v>1056</v>
      </c>
      <c r="I4544" s="1" t="s">
        <v>892</v>
      </c>
      <c r="J4544" s="1">
        <v>0</v>
      </c>
      <c r="K4544" s="1" t="s">
        <v>4186</v>
      </c>
      <c r="L4544" s="1" t="s">
        <v>4187</v>
      </c>
      <c r="M4544" s="1" t="s">
        <v>1059</v>
      </c>
      <c r="N4544" s="1"/>
      <c r="O4544" s="1" t="s">
        <v>41</v>
      </c>
      <c r="P4544" s="2" t="s">
        <v>33</v>
      </c>
      <c r="Q4544" s="1" t="s">
        <v>345</v>
      </c>
      <c r="R4544" s="1" t="str">
        <f>VLOOKUP(表2[index_id],表1[],2)</f>
        <v>ValueOntology.PERCENTAGE</v>
      </c>
      <c r="S4544" t="str">
        <f>VLOOKUP(表2[index_id],表3[],2)</f>
        <v>ValueOntology.PERCENTAGE</v>
      </c>
      <c r="T4544" s="5" t="str">
        <f>VLOOKUP(表2[index_id],表4[],2)</f>
        <v>ValueOntology.PERCENTAGE</v>
      </c>
      <c r="U4544" t="str">
        <f>VLOOKUP(表2[index_id],表5[],2)</f>
        <v>ValueOntology.PERCENTAGE</v>
      </c>
      <c r="V4544" t="str">
        <f>VLOOKUP(表2[index_id],表6[],2)</f>
        <v>ValueOntology.PERCENTAGE</v>
      </c>
      <c r="W4544" t="str">
        <f>VLOOKUP(表2[index_id],表7[],2)</f>
        <v>ValueOntology.PERCENTAGE</v>
      </c>
      <c r="X4544" t="str">
        <f>VLOOKUP(表2[index_id],表8[],2)</f>
        <v>ValueOntology.PERCENTAGE</v>
      </c>
      <c r="Y4544" t="str">
        <f>VLOOKUP(表2[index_id],表9[],2)</f>
        <v>ValueOntology.PROPORTION_OF_NATION</v>
      </c>
      <c r="Z4544" t="str">
        <f>VLOOKUP(表2[index_id],表10[],2)</f>
        <v>ValueOntology.PROPORTION_OF_NATION</v>
      </c>
      <c r="AA4544" t="str">
        <f>VLOOKUP(表2[index_id],表11[],2)</f>
        <v>ValueOntology.PROPORTION_OF_NATION</v>
      </c>
      <c r="AB4544" s="8" t="b">
        <f>表2[[#This Row],[vo104]]=表2[[#This Row],[vo109]]</f>
        <v>1</v>
      </c>
    </row>
    <row r="4545" spans="1:28" ht="15" hidden="1" x14ac:dyDescent="0.25">
      <c r="A4545" s="1">
        <v>139767</v>
      </c>
      <c r="B4545" s="1">
        <v>8030102311</v>
      </c>
      <c r="C4545" s="1" t="s">
        <v>5740</v>
      </c>
      <c r="D4545" s="1"/>
      <c r="E4545" s="1">
        <v>2</v>
      </c>
      <c r="F4545" s="1" t="s">
        <v>310</v>
      </c>
      <c r="G4545" s="1" t="s">
        <v>49</v>
      </c>
      <c r="H4545" s="1" t="s">
        <v>1056</v>
      </c>
      <c r="I4545" s="1" t="s">
        <v>892</v>
      </c>
      <c r="J4545" s="1">
        <v>0</v>
      </c>
      <c r="K4545" s="1" t="s">
        <v>1096</v>
      </c>
      <c r="L4545" s="1" t="s">
        <v>1097</v>
      </c>
      <c r="M4545" s="1" t="s">
        <v>1059</v>
      </c>
      <c r="N4545" s="1"/>
      <c r="O4545" s="1" t="s">
        <v>41</v>
      </c>
      <c r="P4545" s="2" t="s">
        <v>33</v>
      </c>
      <c r="Q4545" s="1" t="s">
        <v>108</v>
      </c>
      <c r="R4545" s="1" t="str">
        <f>VLOOKUP(表2[index_id],表1[],2)</f>
        <v>ValueOntology.PERCENTAGE</v>
      </c>
      <c r="S4545" t="str">
        <f>VLOOKUP(表2[index_id],表3[],2)</f>
        <v>ValueOntology.PERCENTAGE</v>
      </c>
      <c r="T4545" s="5" t="str">
        <f>VLOOKUP(表2[index_id],表4[],2)</f>
        <v>ValueOntology.PERCENTAGE</v>
      </c>
      <c r="U4545" t="str">
        <f>VLOOKUP(表2[index_id],表5[],2)</f>
        <v>ValueOntology.PERCENTAGE</v>
      </c>
      <c r="V4545" t="str">
        <f>VLOOKUP(表2[index_id],表6[],2)</f>
        <v>ValueOntology.PERCENTAGE</v>
      </c>
      <c r="W4545" t="str">
        <f>VLOOKUP(表2[index_id],表7[],2)</f>
        <v>ValueOntology.PERCENTAGE</v>
      </c>
      <c r="X4545" t="str">
        <f>VLOOKUP(表2[index_id],表8[],2)</f>
        <v>ValueOntology.PERCENTAGE</v>
      </c>
      <c r="Y4545" t="str">
        <f>VLOOKUP(表2[index_id],表9[],2)</f>
        <v>ValueOntology.PERCENTAGE</v>
      </c>
      <c r="Z4545" t="str">
        <f>VLOOKUP(表2[index_id],表10[],2)</f>
        <v>ValueOntology.PERCENTAGE</v>
      </c>
      <c r="AA4545" t="str">
        <f>VLOOKUP(表2[index_id],表11[],2)</f>
        <v>ValueOntology.PERCENTAGE</v>
      </c>
      <c r="AB4545" s="8" t="b">
        <f>表2[[#This Row],[vo104]]=表2[[#This Row],[vo109]]</f>
        <v>1</v>
      </c>
    </row>
    <row r="4546" spans="1:28" ht="15" hidden="1" x14ac:dyDescent="0.25">
      <c r="A4546" s="1">
        <v>139703</v>
      </c>
      <c r="B4546" s="1">
        <v>8030102251</v>
      </c>
      <c r="C4546" s="1" t="s">
        <v>5741</v>
      </c>
      <c r="D4546" s="1"/>
      <c r="E4546" s="1">
        <v>2</v>
      </c>
      <c r="F4546" s="1" t="s">
        <v>310</v>
      </c>
      <c r="G4546" s="1" t="s">
        <v>49</v>
      </c>
      <c r="H4546" s="1" t="s">
        <v>1056</v>
      </c>
      <c r="I4546" s="1" t="s">
        <v>892</v>
      </c>
      <c r="J4546" s="1">
        <v>0</v>
      </c>
      <c r="K4546" s="1" t="s">
        <v>1102</v>
      </c>
      <c r="L4546" s="1" t="s">
        <v>1103</v>
      </c>
      <c r="M4546" s="1" t="s">
        <v>1059</v>
      </c>
      <c r="N4546" s="1"/>
      <c r="O4546" s="1" t="s">
        <v>41</v>
      </c>
      <c r="P4546" s="2" t="s">
        <v>33</v>
      </c>
      <c r="Q4546" s="1" t="s">
        <v>108</v>
      </c>
      <c r="R4546" s="1" t="str">
        <f>VLOOKUP(表2[index_id],表1[],2)</f>
        <v>ValueOntology.PERCENTAGE</v>
      </c>
      <c r="S4546" t="str">
        <f>VLOOKUP(表2[index_id],表3[],2)</f>
        <v>ValueOntology.PERCENTAGE</v>
      </c>
      <c r="T4546" s="5" t="str">
        <f>VLOOKUP(表2[index_id],表4[],2)</f>
        <v>ValueOntology.PERCENTAGE</v>
      </c>
      <c r="U4546" t="str">
        <f>VLOOKUP(表2[index_id],表5[],2)</f>
        <v>ValueOntology.PERCENTAGE</v>
      </c>
      <c r="V4546" t="str">
        <f>VLOOKUP(表2[index_id],表6[],2)</f>
        <v>ValueOntology.PERCENTAGE</v>
      </c>
      <c r="W4546" t="str">
        <f>VLOOKUP(表2[index_id],表7[],2)</f>
        <v>ValueOntology.PERCENTAGE</v>
      </c>
      <c r="X4546" t="str">
        <f>VLOOKUP(表2[index_id],表8[],2)</f>
        <v>ValueOntology.PERCENTAGE</v>
      </c>
      <c r="Y4546" t="str">
        <f>VLOOKUP(表2[index_id],表9[],2)</f>
        <v>ValueOntology.PERCENTAGE</v>
      </c>
      <c r="Z4546" t="str">
        <f>VLOOKUP(表2[index_id],表10[],2)</f>
        <v>ValueOntology.PERCENTAGE</v>
      </c>
      <c r="AA4546" t="str">
        <f>VLOOKUP(表2[index_id],表11[],2)</f>
        <v>ValueOntology.PERCENTAGE</v>
      </c>
      <c r="AB4546" s="8" t="b">
        <f>表2[[#This Row],[vo104]]=表2[[#This Row],[vo109]]</f>
        <v>1</v>
      </c>
    </row>
    <row r="4547" spans="1:28" ht="15" x14ac:dyDescent="0.25">
      <c r="A4547" s="1">
        <v>139702</v>
      </c>
      <c r="B4547" s="1">
        <v>8030102250</v>
      </c>
      <c r="C4547" s="1" t="s">
        <v>5742</v>
      </c>
      <c r="D4547" s="1"/>
      <c r="E4547" s="1">
        <v>2</v>
      </c>
      <c r="F4547" s="1" t="s">
        <v>359</v>
      </c>
      <c r="G4547" s="1" t="s">
        <v>49</v>
      </c>
      <c r="H4547" s="1" t="s">
        <v>1056</v>
      </c>
      <c r="I4547" s="1" t="s">
        <v>892</v>
      </c>
      <c r="J4547" s="1">
        <v>0</v>
      </c>
      <c r="K4547" s="1" t="s">
        <v>4198</v>
      </c>
      <c r="L4547" s="1" t="s">
        <v>4199</v>
      </c>
      <c r="M4547" s="1" t="s">
        <v>1059</v>
      </c>
      <c r="N4547" s="1"/>
      <c r="O4547" s="1" t="s">
        <v>41</v>
      </c>
      <c r="P4547" s="2" t="s">
        <v>33</v>
      </c>
      <c r="Q4547" s="1" t="s">
        <v>345</v>
      </c>
      <c r="R4547" s="1" t="str">
        <f>VLOOKUP(表2[index_id],表1[],2)</f>
        <v>ValueOntology.PERCENTAGE</v>
      </c>
      <c r="S4547" t="str">
        <f>VLOOKUP(表2[index_id],表3[],2)</f>
        <v>ValueOntology.PERCENTAGE</v>
      </c>
      <c r="T4547" s="5" t="str">
        <f>VLOOKUP(表2[index_id],表4[],2)</f>
        <v>ValueOntology.PERCENTAGE</v>
      </c>
      <c r="U4547" t="str">
        <f>VLOOKUP(表2[index_id],表5[],2)</f>
        <v>ValueOntology.PERCENTAGE</v>
      </c>
      <c r="V4547" t="str">
        <f>VLOOKUP(表2[index_id],表6[],2)</f>
        <v>ValueOntology.PERCENTAGE</v>
      </c>
      <c r="W4547" t="str">
        <f>VLOOKUP(表2[index_id],表7[],2)</f>
        <v>ValueOntology.PERCENTAGE</v>
      </c>
      <c r="X4547" t="str">
        <f>VLOOKUP(表2[index_id],表8[],2)</f>
        <v>ValueOntology.PERCENTAGE</v>
      </c>
      <c r="Y4547" t="str">
        <f>VLOOKUP(表2[index_id],表9[],2)</f>
        <v>ValueOntology.PROPORTION_OF_NATION</v>
      </c>
      <c r="Z4547" t="str">
        <f>VLOOKUP(表2[index_id],表10[],2)</f>
        <v>ValueOntology.PROPORTION_OF_NATION</v>
      </c>
      <c r="AA4547" t="str">
        <f>VLOOKUP(表2[index_id],表11[],2)</f>
        <v>ValueOntology.PROPORTION_OF_NATION</v>
      </c>
      <c r="AB4547" s="8" t="b">
        <f>表2[[#This Row],[vo104]]=表2[[#This Row],[vo109]]</f>
        <v>1</v>
      </c>
    </row>
    <row r="4548" spans="1:28" ht="15" hidden="1" x14ac:dyDescent="0.25">
      <c r="A4548" s="1">
        <v>139655</v>
      </c>
      <c r="B4548" s="1">
        <v>8030102207</v>
      </c>
      <c r="C4548" s="1" t="s">
        <v>5743</v>
      </c>
      <c r="D4548" s="1"/>
      <c r="E4548" s="1">
        <v>2</v>
      </c>
      <c r="F4548" s="1" t="s">
        <v>310</v>
      </c>
      <c r="G4548" s="1" t="s">
        <v>49</v>
      </c>
      <c r="H4548" s="1" t="s">
        <v>1056</v>
      </c>
      <c r="I4548" s="1" t="s">
        <v>1007</v>
      </c>
      <c r="J4548" s="1">
        <v>0</v>
      </c>
      <c r="K4548" s="1" t="s">
        <v>1110</v>
      </c>
      <c r="L4548" s="1" t="s">
        <v>1111</v>
      </c>
      <c r="M4548" s="1" t="s">
        <v>1059</v>
      </c>
      <c r="N4548" s="1"/>
      <c r="O4548" s="1" t="s">
        <v>41</v>
      </c>
      <c r="P4548" s="2" t="s">
        <v>33</v>
      </c>
      <c r="Q4548" s="1" t="s">
        <v>108</v>
      </c>
      <c r="R4548" s="1" t="str">
        <f>VLOOKUP(表2[index_id],表1[],2)</f>
        <v>ValueOntology.PERCENTAGE</v>
      </c>
      <c r="S4548" t="str">
        <f>VLOOKUP(表2[index_id],表3[],2)</f>
        <v>ValueOntology.PERCENTAGE</v>
      </c>
      <c r="T4548" s="5" t="str">
        <f>VLOOKUP(表2[index_id],表4[],2)</f>
        <v>ValueOntology.PERCENTAGE</v>
      </c>
      <c r="U4548" t="str">
        <f>VLOOKUP(表2[index_id],表5[],2)</f>
        <v>ValueOntology.PERCENTAGE</v>
      </c>
      <c r="V4548" t="str">
        <f>VLOOKUP(表2[index_id],表6[],2)</f>
        <v>ValueOntology.PERCENTAGE</v>
      </c>
      <c r="W4548" t="str">
        <f>VLOOKUP(表2[index_id],表7[],2)</f>
        <v>ValueOntology.PERCENTAGE</v>
      </c>
      <c r="X4548" t="str">
        <f>VLOOKUP(表2[index_id],表8[],2)</f>
        <v>ValueOntology.PERCENTAGE</v>
      </c>
      <c r="Y4548" t="str">
        <f>VLOOKUP(表2[index_id],表9[],2)</f>
        <v>ValueOntology.PERCENTAGE</v>
      </c>
      <c r="Z4548" t="str">
        <f>VLOOKUP(表2[index_id],表10[],2)</f>
        <v>ValueOntology.PERCENTAGE</v>
      </c>
      <c r="AA4548" t="str">
        <f>VLOOKUP(表2[index_id],表11[],2)</f>
        <v>ValueOntology.PERCENTAGE</v>
      </c>
      <c r="AB4548" s="8" t="b">
        <f>表2[[#This Row],[vo104]]=表2[[#This Row],[vo109]]</f>
        <v>1</v>
      </c>
    </row>
    <row r="4549" spans="1:28" ht="15" hidden="1" x14ac:dyDescent="0.25">
      <c r="A4549" s="1">
        <v>141888</v>
      </c>
      <c r="B4549" s="1">
        <v>8030104083</v>
      </c>
      <c r="C4549" s="1" t="s">
        <v>5744</v>
      </c>
      <c r="D4549" s="1"/>
      <c r="E4549" s="1">
        <v>0</v>
      </c>
      <c r="F4549" s="1" t="s">
        <v>25</v>
      </c>
      <c r="G4549" s="1" t="s">
        <v>49</v>
      </c>
      <c r="H4549" s="1" t="s">
        <v>1056</v>
      </c>
      <c r="I4549" s="1" t="s">
        <v>892</v>
      </c>
      <c r="J4549" s="1">
        <v>0</v>
      </c>
      <c r="K4549" s="1" t="s">
        <v>1087</v>
      </c>
      <c r="L4549" s="1" t="s">
        <v>70</v>
      </c>
      <c r="M4549" s="1" t="s">
        <v>1059</v>
      </c>
      <c r="N4549" s="1"/>
      <c r="O4549" s="1" t="s">
        <v>41</v>
      </c>
      <c r="P4549" s="2" t="s">
        <v>33</v>
      </c>
      <c r="Q4549" s="1" t="s">
        <v>303</v>
      </c>
      <c r="R4549" s="1" t="str">
        <f>VLOOKUP(表2[index_id],表1[],2)</f>
        <v>ValueOntology.DIFF_QUANTITY</v>
      </c>
      <c r="S4549" t="str">
        <f>VLOOKUP(表2[index_id],表3[],2)</f>
        <v>ValueOntology.DIFF_QUANTITY</v>
      </c>
      <c r="T4549" s="5" t="str">
        <f>VLOOKUP(表2[index_id],表4[],2)</f>
        <v>ValueOntology.DIFF_QUANTITY</v>
      </c>
      <c r="U4549" t="str">
        <f>VLOOKUP(表2[index_id],表5[],2)</f>
        <v>ValueOntology.DIFF_QUANTITY</v>
      </c>
      <c r="V4549" t="str">
        <f>VLOOKUP(表2[index_id],表6[],2)</f>
        <v>ValueOntology.DIFF_QUANTITY</v>
      </c>
      <c r="W4549" t="str">
        <f>VLOOKUP(表2[index_id],表7[],2)</f>
        <v>ValueOntology.DIFF_QUANTITY</v>
      </c>
      <c r="X4549" t="str">
        <f>VLOOKUP(表2[index_id],表8[],2)</f>
        <v>ValueOntology.DIFF_QUANTITY</v>
      </c>
      <c r="Y4549" t="str">
        <f>VLOOKUP(表2[index_id],表9[],2)</f>
        <v>ValueOntology.DIFF_QUANTITY</v>
      </c>
      <c r="Z4549" t="str">
        <f>VLOOKUP(表2[index_id],表10[],2)</f>
        <v>ValueOntology.DIFF_QUANTITY</v>
      </c>
      <c r="AA4549" t="str">
        <f>VLOOKUP(表2[index_id],表11[],2)</f>
        <v>ValueOntology.DIFF_QUANTITY</v>
      </c>
      <c r="AB4549" s="8" t="b">
        <f>表2[[#This Row],[vo104]]=表2[[#This Row],[vo109]]</f>
        <v>1</v>
      </c>
    </row>
    <row r="4550" spans="1:28" ht="15" hidden="1" x14ac:dyDescent="0.25">
      <c r="A4550" s="1">
        <v>141889</v>
      </c>
      <c r="B4550" s="1">
        <v>8030104084</v>
      </c>
      <c r="C4550" s="1" t="s">
        <v>5745</v>
      </c>
      <c r="D4550" s="1"/>
      <c r="E4550" s="1">
        <v>0</v>
      </c>
      <c r="F4550" s="1" t="s">
        <v>25</v>
      </c>
      <c r="G4550" s="1" t="s">
        <v>49</v>
      </c>
      <c r="H4550" s="1" t="s">
        <v>1056</v>
      </c>
      <c r="I4550" s="1" t="s">
        <v>892</v>
      </c>
      <c r="J4550" s="1">
        <v>0</v>
      </c>
      <c r="K4550" s="1" t="s">
        <v>4606</v>
      </c>
      <c r="L4550" s="1" t="s">
        <v>1213</v>
      </c>
      <c r="M4550" s="1" t="s">
        <v>1059</v>
      </c>
      <c r="N4550" s="1"/>
      <c r="O4550" s="1" t="s">
        <v>41</v>
      </c>
      <c r="P4550" s="2" t="s">
        <v>33</v>
      </c>
      <c r="Q4550" s="1" t="s">
        <v>303</v>
      </c>
      <c r="R4550" s="1" t="str">
        <f>VLOOKUP(表2[index_id],表1[],2)</f>
        <v>ValueOntology.QUANTITY</v>
      </c>
      <c r="S4550" t="str">
        <f>VLOOKUP(表2[index_id],表3[],2)</f>
        <v>ValueOntology.QUANTITY</v>
      </c>
      <c r="T4550" s="5" t="str">
        <f>VLOOKUP(表2[index_id],表4[],2)</f>
        <v>ValueOntology.QUANTITY</v>
      </c>
      <c r="U4550" t="str">
        <f>VLOOKUP(表2[index_id],表5[],2)</f>
        <v>ValueOntology.QUANTITY</v>
      </c>
      <c r="V4550" t="str">
        <f>VLOOKUP(表2[index_id],表6[],2)</f>
        <v>ValueOntology.QUANTITY</v>
      </c>
      <c r="W4550" t="str">
        <f>VLOOKUP(表2[index_id],表7[],2)</f>
        <v>ValueOntology.QUANTITY</v>
      </c>
      <c r="X4550" t="str">
        <f>VLOOKUP(表2[index_id],表8[],2)</f>
        <v>ValueOntology.QUANTITY</v>
      </c>
      <c r="Y4550" t="str">
        <f>VLOOKUP(表2[index_id],表9[],2)</f>
        <v>ValueOntology.QUANTITY</v>
      </c>
      <c r="Z4550" t="str">
        <f>VLOOKUP(表2[index_id],表10[],2)</f>
        <v>ValueOntology.QUANTITY</v>
      </c>
      <c r="AA4550" t="str">
        <f>VLOOKUP(表2[index_id],表11[],2)</f>
        <v>ValueOntology.QUANTITY</v>
      </c>
      <c r="AB4550" s="8" t="b">
        <f>表2[[#This Row],[vo104]]=表2[[#This Row],[vo109]]</f>
        <v>1</v>
      </c>
    </row>
    <row r="4551" spans="1:28" ht="15" hidden="1" x14ac:dyDescent="0.25">
      <c r="A4551" s="1">
        <v>139843</v>
      </c>
      <c r="B4551" s="1">
        <v>8030102398</v>
      </c>
      <c r="C4551" s="1" t="s">
        <v>5746</v>
      </c>
      <c r="D4551" s="1"/>
      <c r="E4551" s="1">
        <v>0</v>
      </c>
      <c r="F4551" s="1" t="s">
        <v>25</v>
      </c>
      <c r="G4551" s="1" t="s">
        <v>49</v>
      </c>
      <c r="H4551" s="1" t="s">
        <v>1056</v>
      </c>
      <c r="I4551" s="1" t="s">
        <v>892</v>
      </c>
      <c r="J4551" s="1">
        <v>0</v>
      </c>
      <c r="K4551" s="1" t="s">
        <v>1087</v>
      </c>
      <c r="L4551" s="1" t="s">
        <v>1072</v>
      </c>
      <c r="M4551" s="1" t="s">
        <v>1059</v>
      </c>
      <c r="N4551" s="1"/>
      <c r="O4551" s="1" t="s">
        <v>41</v>
      </c>
      <c r="P4551" s="2" t="s">
        <v>33</v>
      </c>
      <c r="Q4551" s="1" t="s">
        <v>108</v>
      </c>
      <c r="R4551" s="1" t="str">
        <f>VLOOKUP(表2[index_id],表1[],2)</f>
        <v>ValueOntology.QUANTITY</v>
      </c>
      <c r="S4551" t="str">
        <f>VLOOKUP(表2[index_id],表3[],2)</f>
        <v>ValueOntology.QUANTITY</v>
      </c>
      <c r="T4551" s="5" t="str">
        <f>VLOOKUP(表2[index_id],表4[],2)</f>
        <v>ValueOntology.QUANTITY</v>
      </c>
      <c r="U4551" t="str">
        <f>VLOOKUP(表2[index_id],表5[],2)</f>
        <v>ValueOntology.QUANTITY</v>
      </c>
      <c r="V4551" t="str">
        <f>VLOOKUP(表2[index_id],表6[],2)</f>
        <v>ValueOntology.QUANTITY</v>
      </c>
      <c r="W4551" t="str">
        <f>VLOOKUP(表2[index_id],表7[],2)</f>
        <v>ValueOntology.QUANTITY</v>
      </c>
      <c r="X4551" t="str">
        <f>VLOOKUP(表2[index_id],表8[],2)</f>
        <v>ValueOntology.QUANTITY</v>
      </c>
      <c r="Y4551" t="str">
        <f>VLOOKUP(表2[index_id],表9[],2)</f>
        <v>ValueOntology.QUANTITY</v>
      </c>
      <c r="Z4551" t="str">
        <f>VLOOKUP(表2[index_id],表10[],2)</f>
        <v>ValueOntology.QUANTITY</v>
      </c>
      <c r="AA4551" t="str">
        <f>VLOOKUP(表2[index_id],表11[],2)</f>
        <v>ValueOntology.QUANTITY</v>
      </c>
      <c r="AB4551" s="8" t="b">
        <f>表2[[#This Row],[vo104]]=表2[[#This Row],[vo109]]</f>
        <v>1</v>
      </c>
    </row>
    <row r="4552" spans="1:28" ht="15" hidden="1" x14ac:dyDescent="0.25">
      <c r="A4552" s="1">
        <v>139919</v>
      </c>
      <c r="B4552" s="1">
        <v>8030102492</v>
      </c>
      <c r="C4552" s="1" t="s">
        <v>5747</v>
      </c>
      <c r="D4552" s="1"/>
      <c r="E4552" s="1">
        <v>2</v>
      </c>
      <c r="F4552" s="1" t="s">
        <v>310</v>
      </c>
      <c r="G4552" s="1" t="s">
        <v>49</v>
      </c>
      <c r="H4552" s="1" t="s">
        <v>1056</v>
      </c>
      <c r="I4552" s="1" t="s">
        <v>892</v>
      </c>
      <c r="J4552" s="1">
        <v>0</v>
      </c>
      <c r="K4552" s="1" t="s">
        <v>1090</v>
      </c>
      <c r="L4552" s="1" t="s">
        <v>1075</v>
      </c>
      <c r="M4552" s="1" t="s">
        <v>1059</v>
      </c>
      <c r="N4552" s="1"/>
      <c r="O4552" s="1" t="s">
        <v>41</v>
      </c>
      <c r="P4552" s="2" t="s">
        <v>33</v>
      </c>
      <c r="Q4552" s="1" t="s">
        <v>108</v>
      </c>
      <c r="R4552" s="1" t="str">
        <f>VLOOKUP(表2[index_id],表1[],2)</f>
        <v>ValueOntology.PERCENTAGE</v>
      </c>
      <c r="S4552" t="str">
        <f>VLOOKUP(表2[index_id],表3[],2)</f>
        <v>ValueOntology.PERCENTAGE</v>
      </c>
      <c r="T4552" s="5" t="str">
        <f>VLOOKUP(表2[index_id],表4[],2)</f>
        <v>ValueOntology.PERCENTAGE</v>
      </c>
      <c r="U4552" t="str">
        <f>VLOOKUP(表2[index_id],表5[],2)</f>
        <v>ValueOntology.PERCENTAGE</v>
      </c>
      <c r="V4552" t="str">
        <f>VLOOKUP(表2[index_id],表6[],2)</f>
        <v>ValueOntology.PERCENTAGE</v>
      </c>
      <c r="W4552" t="str">
        <f>VLOOKUP(表2[index_id],表7[],2)</f>
        <v>ValueOntology.PERCENTAGE</v>
      </c>
      <c r="X4552" t="str">
        <f>VLOOKUP(表2[index_id],表8[],2)</f>
        <v>ValueOntology.PERCENTAGE</v>
      </c>
      <c r="Y4552" t="str">
        <f>VLOOKUP(表2[index_id],表9[],2)</f>
        <v>ValueOntology.PERCENTAGE</v>
      </c>
      <c r="Z4552" t="str">
        <f>VLOOKUP(表2[index_id],表10[],2)</f>
        <v>ValueOntology.PERCENTAGE</v>
      </c>
      <c r="AA4552" t="str">
        <f>VLOOKUP(表2[index_id],表11[],2)</f>
        <v>ValueOntology.PERCENTAGE</v>
      </c>
      <c r="AB4552" s="8" t="b">
        <f>表2[[#This Row],[vo104]]=表2[[#This Row],[vo109]]</f>
        <v>1</v>
      </c>
    </row>
    <row r="4553" spans="1:28" ht="15" hidden="1" x14ac:dyDescent="0.25">
      <c r="A4553" s="1">
        <v>141528</v>
      </c>
      <c r="B4553" s="1">
        <v>8030103437</v>
      </c>
      <c r="C4553" s="1" t="s">
        <v>5748</v>
      </c>
      <c r="D4553" s="1"/>
      <c r="E4553" s="1">
        <v>0</v>
      </c>
      <c r="F4553" s="1" t="s">
        <v>25</v>
      </c>
      <c r="G4553" s="1" t="s">
        <v>49</v>
      </c>
      <c r="H4553" s="1" t="s">
        <v>1056</v>
      </c>
      <c r="I4553" s="1" t="s">
        <v>892</v>
      </c>
      <c r="J4553" s="1">
        <v>0</v>
      </c>
      <c r="K4553" s="1" t="s">
        <v>1092</v>
      </c>
      <c r="L4553" s="1" t="s">
        <v>1058</v>
      </c>
      <c r="M4553" s="1" t="s">
        <v>1059</v>
      </c>
      <c r="N4553" s="1"/>
      <c r="O4553" s="1" t="s">
        <v>41</v>
      </c>
      <c r="P4553" s="2" t="s">
        <v>33</v>
      </c>
      <c r="Q4553" s="1" t="s">
        <v>108</v>
      </c>
      <c r="R4553" s="1" t="str">
        <f>VLOOKUP(表2[index_id],表1[],2)</f>
        <v>ValueOntology.QUANTITY</v>
      </c>
      <c r="S4553" t="str">
        <f>VLOOKUP(表2[index_id],表3[],2)</f>
        <v>ValueOntology.QUANTITY</v>
      </c>
      <c r="T4553" s="5" t="str">
        <f>VLOOKUP(表2[index_id],表4[],2)</f>
        <v>ValueOntology.QUANTITY</v>
      </c>
      <c r="U4553" t="str">
        <f>VLOOKUP(表2[index_id],表5[],2)</f>
        <v>ValueOntology.QUANTITY</v>
      </c>
      <c r="V4553" t="str">
        <f>VLOOKUP(表2[index_id],表6[],2)</f>
        <v>ValueOntology.QUANTITY</v>
      </c>
      <c r="W4553" t="str">
        <f>VLOOKUP(表2[index_id],表7[],2)</f>
        <v>ValueOntology.QUANTITY</v>
      </c>
      <c r="X4553" t="str">
        <f>VLOOKUP(表2[index_id],表8[],2)</f>
        <v>ValueOntology.QUANTITY</v>
      </c>
      <c r="Y4553" t="str">
        <f>VLOOKUP(表2[index_id],表9[],2)</f>
        <v>ValueOntology.QUANTITY</v>
      </c>
      <c r="Z4553" t="str">
        <f>VLOOKUP(表2[index_id],表10[],2)</f>
        <v>ValueOntology.QUANTITY</v>
      </c>
      <c r="AA4553" t="str">
        <f>VLOOKUP(表2[index_id],表11[],2)</f>
        <v>ValueOntology.QUANTITY</v>
      </c>
      <c r="AB4553" s="8" t="b">
        <f>表2[[#This Row],[vo104]]=表2[[#This Row],[vo109]]</f>
        <v>1</v>
      </c>
    </row>
    <row r="4554" spans="1:28" ht="15" x14ac:dyDescent="0.25">
      <c r="A4554" s="1">
        <v>140008</v>
      </c>
      <c r="B4554" s="1">
        <v>8030102586</v>
      </c>
      <c r="C4554" s="1" t="s">
        <v>5749</v>
      </c>
      <c r="D4554" s="1"/>
      <c r="E4554" s="1">
        <v>2</v>
      </c>
      <c r="F4554" s="1" t="s">
        <v>359</v>
      </c>
      <c r="G4554" s="1" t="s">
        <v>49</v>
      </c>
      <c r="H4554" s="1" t="s">
        <v>1056</v>
      </c>
      <c r="I4554" s="1" t="s">
        <v>892</v>
      </c>
      <c r="J4554" s="1">
        <v>0</v>
      </c>
      <c r="K4554" s="1" t="s">
        <v>4182</v>
      </c>
      <c r="L4554" s="1" t="s">
        <v>4183</v>
      </c>
      <c r="M4554" s="1" t="s">
        <v>1059</v>
      </c>
      <c r="N4554" s="1"/>
      <c r="O4554" s="1" t="s">
        <v>41</v>
      </c>
      <c r="P4554" s="2" t="s">
        <v>33</v>
      </c>
      <c r="Q4554" s="1" t="s">
        <v>345</v>
      </c>
      <c r="R4554" s="1" t="str">
        <f>VLOOKUP(表2[index_id],表1[],2)</f>
        <v>ValueOntology.PERCENTAGE</v>
      </c>
      <c r="S4554" t="str">
        <f>VLOOKUP(表2[index_id],表3[],2)</f>
        <v>ValueOntology.PERCENTAGE</v>
      </c>
      <c r="T4554" s="5" t="str">
        <f>VLOOKUP(表2[index_id],表4[],2)</f>
        <v>ValueOntology.PERCENTAGE</v>
      </c>
      <c r="U4554" t="str">
        <f>VLOOKUP(表2[index_id],表5[],2)</f>
        <v>ValueOntology.PERCENTAGE</v>
      </c>
      <c r="V4554" t="str">
        <f>VLOOKUP(表2[index_id],表6[],2)</f>
        <v>ValueOntology.PERCENTAGE</v>
      </c>
      <c r="W4554" t="str">
        <f>VLOOKUP(表2[index_id],表7[],2)</f>
        <v>ValueOntology.PERCENTAGE</v>
      </c>
      <c r="X4554" t="str">
        <f>VLOOKUP(表2[index_id],表8[],2)</f>
        <v>ValueOntology.PERCENTAGE</v>
      </c>
      <c r="Y4554" t="str">
        <f>VLOOKUP(表2[index_id],表9[],2)</f>
        <v>ValueOntology.PROPORTION_OF_NATION</v>
      </c>
      <c r="Z4554" t="str">
        <f>VLOOKUP(表2[index_id],表10[],2)</f>
        <v>ValueOntology.PROPORTION_OF_NATION</v>
      </c>
      <c r="AA4554" t="str">
        <f>VLOOKUP(表2[index_id],表11[],2)</f>
        <v>ValueOntology.PROPORTION_OF_NATION</v>
      </c>
      <c r="AB4554" s="8" t="b">
        <f>表2[[#This Row],[vo104]]=表2[[#This Row],[vo109]]</f>
        <v>1</v>
      </c>
    </row>
    <row r="4555" spans="1:28" ht="15" hidden="1" x14ac:dyDescent="0.25">
      <c r="A4555" s="1">
        <v>141621</v>
      </c>
      <c r="B4555" s="1">
        <v>8030103531</v>
      </c>
      <c r="C4555" s="1" t="s">
        <v>5750</v>
      </c>
      <c r="D4555" s="1"/>
      <c r="E4555" s="1">
        <v>2</v>
      </c>
      <c r="F4555" s="1" t="s">
        <v>310</v>
      </c>
      <c r="G4555" s="1" t="s">
        <v>49</v>
      </c>
      <c r="H4555" s="1" t="s">
        <v>1056</v>
      </c>
      <c r="I4555" s="1" t="s">
        <v>892</v>
      </c>
      <c r="J4555" s="1">
        <v>0</v>
      </c>
      <c r="K4555" s="1" t="s">
        <v>1110</v>
      </c>
      <c r="L4555" s="1" t="s">
        <v>1111</v>
      </c>
      <c r="M4555" s="1" t="s">
        <v>1059</v>
      </c>
      <c r="N4555" s="1"/>
      <c r="O4555" s="1" t="s">
        <v>41</v>
      </c>
      <c r="P4555" s="2" t="s">
        <v>33</v>
      </c>
      <c r="Q4555" s="1" t="s">
        <v>108</v>
      </c>
      <c r="R4555" s="1" t="str">
        <f>VLOOKUP(表2[index_id],表1[],2)</f>
        <v>ValueOntology.PERCENTAGE</v>
      </c>
      <c r="S4555" t="str">
        <f>VLOOKUP(表2[index_id],表3[],2)</f>
        <v>ValueOntology.PERCENTAGE</v>
      </c>
      <c r="T4555" s="5" t="str">
        <f>VLOOKUP(表2[index_id],表4[],2)</f>
        <v>ValueOntology.PERCENTAGE</v>
      </c>
      <c r="U4555" t="str">
        <f>VLOOKUP(表2[index_id],表5[],2)</f>
        <v>ValueOntology.PERCENTAGE</v>
      </c>
      <c r="V4555" t="str">
        <f>VLOOKUP(表2[index_id],表6[],2)</f>
        <v>ValueOntology.PERCENTAGE</v>
      </c>
      <c r="W4555" t="str">
        <f>VLOOKUP(表2[index_id],表7[],2)</f>
        <v>ValueOntology.PERCENTAGE</v>
      </c>
      <c r="X4555" t="str">
        <f>VLOOKUP(表2[index_id],表8[],2)</f>
        <v>ValueOntology.PERCENTAGE</v>
      </c>
      <c r="Y4555" t="str">
        <f>VLOOKUP(表2[index_id],表9[],2)</f>
        <v>ValueOntology.PERCENTAGE</v>
      </c>
      <c r="Z4555" t="str">
        <f>VLOOKUP(表2[index_id],表10[],2)</f>
        <v>ValueOntology.PERCENTAGE</v>
      </c>
      <c r="AA4555" t="str">
        <f>VLOOKUP(表2[index_id],表11[],2)</f>
        <v>ValueOntology.PERCENTAGE</v>
      </c>
      <c r="AB4555" s="8" t="b">
        <f>表2[[#This Row],[vo104]]=表2[[#This Row],[vo109]]</f>
        <v>1</v>
      </c>
    </row>
    <row r="4556" spans="1:28" ht="15" hidden="1" x14ac:dyDescent="0.25">
      <c r="A4556" s="1">
        <v>139380</v>
      </c>
      <c r="B4556" s="1">
        <v>8030101935</v>
      </c>
      <c r="C4556" s="1" t="s">
        <v>5751</v>
      </c>
      <c r="D4556" s="1"/>
      <c r="E4556" s="1">
        <v>0</v>
      </c>
      <c r="F4556" s="1" t="s">
        <v>25</v>
      </c>
      <c r="G4556" s="1" t="s">
        <v>49</v>
      </c>
      <c r="H4556" s="1" t="s">
        <v>1056</v>
      </c>
      <c r="I4556" s="1" t="s">
        <v>892</v>
      </c>
      <c r="J4556" s="1">
        <v>0</v>
      </c>
      <c r="K4556" s="1" t="s">
        <v>1094</v>
      </c>
      <c r="L4556" s="1" t="s">
        <v>1062</v>
      </c>
      <c r="M4556" s="1" t="s">
        <v>1059</v>
      </c>
      <c r="N4556" s="1"/>
      <c r="O4556" s="1" t="s">
        <v>41</v>
      </c>
      <c r="P4556" s="2" t="s">
        <v>33</v>
      </c>
      <c r="Q4556" s="1" t="s">
        <v>108</v>
      </c>
      <c r="R4556" s="1" t="str">
        <f>VLOOKUP(表2[index_id],表1[],2)</f>
        <v>ValueOntology.QUANTITY</v>
      </c>
      <c r="S4556" t="str">
        <f>VLOOKUP(表2[index_id],表3[],2)</f>
        <v>ValueOntology.QUANTITY</v>
      </c>
      <c r="T4556" s="5" t="str">
        <f>VLOOKUP(表2[index_id],表4[],2)</f>
        <v>ValueOntology.QUANTITY</v>
      </c>
      <c r="U4556" t="str">
        <f>VLOOKUP(表2[index_id],表5[],2)</f>
        <v>ValueOntology.QUANTITY</v>
      </c>
      <c r="V4556" t="str">
        <f>VLOOKUP(表2[index_id],表6[],2)</f>
        <v>ValueOntology.QUANTITY</v>
      </c>
      <c r="W4556" t="str">
        <f>VLOOKUP(表2[index_id],表7[],2)</f>
        <v>ValueOntology.QUANTITY</v>
      </c>
      <c r="X4556" t="str">
        <f>VLOOKUP(表2[index_id],表8[],2)</f>
        <v>ValueOntology.QUANTITY</v>
      </c>
      <c r="Y4556" t="str">
        <f>VLOOKUP(表2[index_id],表9[],2)</f>
        <v>ValueOntology.QUANTITY</v>
      </c>
      <c r="Z4556" t="str">
        <f>VLOOKUP(表2[index_id],表10[],2)</f>
        <v>ValueOntology.QUANTITY</v>
      </c>
      <c r="AA4556" t="str">
        <f>VLOOKUP(表2[index_id],表11[],2)</f>
        <v>ValueOntology.QUANTITY</v>
      </c>
      <c r="AB4556" s="8" t="b">
        <f>表2[[#This Row],[vo104]]=表2[[#This Row],[vo109]]</f>
        <v>1</v>
      </c>
    </row>
    <row r="4557" spans="1:28" ht="15" x14ac:dyDescent="0.25">
      <c r="A4557" s="1">
        <v>141718</v>
      </c>
      <c r="B4557" s="1">
        <v>8030103625</v>
      </c>
      <c r="C4557" s="1" t="s">
        <v>5752</v>
      </c>
      <c r="D4557" s="1"/>
      <c r="E4557" s="1">
        <v>2</v>
      </c>
      <c r="F4557" s="1" t="s">
        <v>359</v>
      </c>
      <c r="G4557" s="1" t="s">
        <v>49</v>
      </c>
      <c r="H4557" s="1" t="s">
        <v>1056</v>
      </c>
      <c r="I4557" s="1" t="s">
        <v>892</v>
      </c>
      <c r="J4557" s="1">
        <v>0</v>
      </c>
      <c r="K4557" s="1" t="s">
        <v>4186</v>
      </c>
      <c r="L4557" s="1" t="s">
        <v>4187</v>
      </c>
      <c r="M4557" s="1" t="s">
        <v>1059</v>
      </c>
      <c r="N4557" s="1"/>
      <c r="O4557" s="1" t="s">
        <v>41</v>
      </c>
      <c r="P4557" s="2" t="s">
        <v>33</v>
      </c>
      <c r="Q4557" s="1" t="s">
        <v>345</v>
      </c>
      <c r="R4557" s="1" t="str">
        <f>VLOOKUP(表2[index_id],表1[],2)</f>
        <v>ValueOntology.PERCENTAGE</v>
      </c>
      <c r="S4557" t="str">
        <f>VLOOKUP(表2[index_id],表3[],2)</f>
        <v>ValueOntology.PERCENTAGE</v>
      </c>
      <c r="T4557" s="5" t="str">
        <f>VLOOKUP(表2[index_id],表4[],2)</f>
        <v>ValueOntology.PERCENTAGE</v>
      </c>
      <c r="U4557" t="str">
        <f>VLOOKUP(表2[index_id],表5[],2)</f>
        <v>ValueOntology.PERCENTAGE</v>
      </c>
      <c r="V4557" t="str">
        <f>VLOOKUP(表2[index_id],表6[],2)</f>
        <v>ValueOntology.PERCENTAGE</v>
      </c>
      <c r="W4557" t="str">
        <f>VLOOKUP(表2[index_id],表7[],2)</f>
        <v>ValueOntology.PERCENTAGE</v>
      </c>
      <c r="X4557" t="str">
        <f>VLOOKUP(表2[index_id],表8[],2)</f>
        <v>ValueOntology.PERCENTAGE</v>
      </c>
      <c r="Y4557" t="str">
        <f>VLOOKUP(表2[index_id],表9[],2)</f>
        <v>ValueOntology.PROPORTION_OF_NATION</v>
      </c>
      <c r="Z4557" t="str">
        <f>VLOOKUP(表2[index_id],表10[],2)</f>
        <v>ValueOntology.PROPORTION_OF_NATION</v>
      </c>
      <c r="AA4557" t="str">
        <f>VLOOKUP(表2[index_id],表11[],2)</f>
        <v>ValueOntology.PROPORTION_OF_NATION</v>
      </c>
      <c r="AB4557" s="8" t="b">
        <f>表2[[#This Row],[vo104]]=表2[[#This Row],[vo109]]</f>
        <v>1</v>
      </c>
    </row>
    <row r="4558" spans="1:28" ht="15" x14ac:dyDescent="0.25">
      <c r="A4558" s="1">
        <v>139654</v>
      </c>
      <c r="B4558" s="1">
        <v>8030102206</v>
      </c>
      <c r="C4558" s="1" t="s">
        <v>5753</v>
      </c>
      <c r="D4558" s="1"/>
      <c r="E4558" s="1">
        <v>2</v>
      </c>
      <c r="F4558" s="1" t="s">
        <v>359</v>
      </c>
      <c r="G4558" s="1" t="s">
        <v>49</v>
      </c>
      <c r="H4558" s="1" t="s">
        <v>1056</v>
      </c>
      <c r="I4558" s="1" t="s">
        <v>1007</v>
      </c>
      <c r="J4558" s="1">
        <v>0</v>
      </c>
      <c r="K4558" s="1" t="s">
        <v>4186</v>
      </c>
      <c r="L4558" s="1" t="s">
        <v>4187</v>
      </c>
      <c r="M4558" s="1" t="s">
        <v>1059</v>
      </c>
      <c r="N4558" s="1"/>
      <c r="O4558" s="1" t="s">
        <v>41</v>
      </c>
      <c r="P4558" s="2" t="s">
        <v>33</v>
      </c>
      <c r="Q4558" s="1" t="s">
        <v>345</v>
      </c>
      <c r="R4558" s="1" t="str">
        <f>VLOOKUP(表2[index_id],表1[],2)</f>
        <v>ValueOntology.PERCENTAGE</v>
      </c>
      <c r="S4558" t="str">
        <f>VLOOKUP(表2[index_id],表3[],2)</f>
        <v>ValueOntology.PERCENTAGE</v>
      </c>
      <c r="T4558" s="5" t="str">
        <f>VLOOKUP(表2[index_id],表4[],2)</f>
        <v>ValueOntology.PERCENTAGE</v>
      </c>
      <c r="U4558" t="str">
        <f>VLOOKUP(表2[index_id],表5[],2)</f>
        <v>ValueOntology.PERCENTAGE</v>
      </c>
      <c r="V4558" t="str">
        <f>VLOOKUP(表2[index_id],表6[],2)</f>
        <v>ValueOntology.PERCENTAGE</v>
      </c>
      <c r="W4558" t="str">
        <f>VLOOKUP(表2[index_id],表7[],2)</f>
        <v>ValueOntology.PERCENTAGE</v>
      </c>
      <c r="X4558" t="str">
        <f>VLOOKUP(表2[index_id],表8[],2)</f>
        <v>ValueOntology.PERCENTAGE</v>
      </c>
      <c r="Y4558" t="str">
        <f>VLOOKUP(表2[index_id],表9[],2)</f>
        <v>ValueOntology.PROPORTION_OF_NATION</v>
      </c>
      <c r="Z4558" t="str">
        <f>VLOOKUP(表2[index_id],表10[],2)</f>
        <v>ValueOntology.PROPORTION_OF_NATION</v>
      </c>
      <c r="AA4558" t="str">
        <f>VLOOKUP(表2[index_id],表11[],2)</f>
        <v>ValueOntology.PROPORTION_OF_NATION</v>
      </c>
      <c r="AB4558" s="8" t="b">
        <f>表2[[#This Row],[vo104]]=表2[[#This Row],[vo109]]</f>
        <v>1</v>
      </c>
    </row>
    <row r="4559" spans="1:28" ht="15" x14ac:dyDescent="0.25">
      <c r="A4559" s="1">
        <v>139783</v>
      </c>
      <c r="B4559" s="1">
        <v>8030102326</v>
      </c>
      <c r="C4559" s="1" t="s">
        <v>5754</v>
      </c>
      <c r="D4559" s="1"/>
      <c r="E4559" s="1">
        <v>2</v>
      </c>
      <c r="F4559" s="1" t="s">
        <v>359</v>
      </c>
      <c r="G4559" s="1" t="s">
        <v>49</v>
      </c>
      <c r="H4559" s="1" t="s">
        <v>1056</v>
      </c>
      <c r="I4559" s="1" t="s">
        <v>1007</v>
      </c>
      <c r="J4559" s="1">
        <v>0</v>
      </c>
      <c r="K4559" s="1" t="s">
        <v>4193</v>
      </c>
      <c r="L4559" s="1" t="s">
        <v>4194</v>
      </c>
      <c r="M4559" s="1" t="s">
        <v>1059</v>
      </c>
      <c r="N4559" s="1"/>
      <c r="O4559" s="1" t="s">
        <v>41</v>
      </c>
      <c r="P4559" s="2" t="s">
        <v>33</v>
      </c>
      <c r="Q4559" s="1" t="s">
        <v>345</v>
      </c>
      <c r="R4559" s="1" t="str">
        <f>VLOOKUP(表2[index_id],表1[],2)</f>
        <v>ValueOntology.PERCENTAGE</v>
      </c>
      <c r="S4559" t="str">
        <f>VLOOKUP(表2[index_id],表3[],2)</f>
        <v>ValueOntology.PERCENTAGE</v>
      </c>
      <c r="T4559" s="5" t="str">
        <f>VLOOKUP(表2[index_id],表4[],2)</f>
        <v>ValueOntology.PERCENTAGE</v>
      </c>
      <c r="U4559" t="str">
        <f>VLOOKUP(表2[index_id],表5[],2)</f>
        <v>ValueOntology.PERCENTAGE</v>
      </c>
      <c r="V4559" t="str">
        <f>VLOOKUP(表2[index_id],表6[],2)</f>
        <v>ValueOntology.PERCENTAGE</v>
      </c>
      <c r="W4559" t="str">
        <f>VLOOKUP(表2[index_id],表7[],2)</f>
        <v>ValueOntology.PERCENTAGE</v>
      </c>
      <c r="X4559" t="str">
        <f>VLOOKUP(表2[index_id],表8[],2)</f>
        <v>ValueOntology.PERCENTAGE</v>
      </c>
      <c r="Y4559" t="str">
        <f>VLOOKUP(表2[index_id],表9[],2)</f>
        <v>ValueOntology.PROPORTION_OF_NATION</v>
      </c>
      <c r="Z4559" t="str">
        <f>VLOOKUP(表2[index_id],表10[],2)</f>
        <v>ValueOntology.PROPORTION_OF_NATION</v>
      </c>
      <c r="AA4559" t="str">
        <f>VLOOKUP(表2[index_id],表11[],2)</f>
        <v>ValueOntology.PROPORTION_OF_NATION</v>
      </c>
      <c r="AB4559" s="8" t="b">
        <f>表2[[#This Row],[vo104]]=表2[[#This Row],[vo109]]</f>
        <v>1</v>
      </c>
    </row>
    <row r="4560" spans="1:28" ht="15" x14ac:dyDescent="0.25">
      <c r="A4560" s="1">
        <v>139286</v>
      </c>
      <c r="B4560" s="1">
        <v>8030101840</v>
      </c>
      <c r="C4560" s="1" t="s">
        <v>5755</v>
      </c>
      <c r="D4560" s="1"/>
      <c r="E4560" s="1">
        <v>2</v>
      </c>
      <c r="F4560" s="1" t="s">
        <v>359</v>
      </c>
      <c r="G4560" s="1" t="s">
        <v>49</v>
      </c>
      <c r="H4560" s="1" t="s">
        <v>1056</v>
      </c>
      <c r="I4560" s="1" t="s">
        <v>892</v>
      </c>
      <c r="J4560" s="1">
        <v>0</v>
      </c>
      <c r="K4560" s="1" t="s">
        <v>4198</v>
      </c>
      <c r="L4560" s="1" t="s">
        <v>4199</v>
      </c>
      <c r="M4560" s="1" t="s">
        <v>1059</v>
      </c>
      <c r="N4560" s="1"/>
      <c r="O4560" s="1" t="s">
        <v>41</v>
      </c>
      <c r="P4560" s="2" t="s">
        <v>33</v>
      </c>
      <c r="Q4560" s="1" t="s">
        <v>345</v>
      </c>
      <c r="R4560" s="1" t="str">
        <f>VLOOKUP(表2[index_id],表1[],2)</f>
        <v>ValueOntology.PERCENTAGE</v>
      </c>
      <c r="S4560" t="str">
        <f>VLOOKUP(表2[index_id],表3[],2)</f>
        <v>ValueOntology.PERCENTAGE</v>
      </c>
      <c r="T4560" s="5" t="str">
        <f>VLOOKUP(表2[index_id],表4[],2)</f>
        <v>ValueOntology.PERCENTAGE</v>
      </c>
      <c r="U4560" t="str">
        <f>VLOOKUP(表2[index_id],表5[],2)</f>
        <v>ValueOntology.PERCENTAGE</v>
      </c>
      <c r="V4560" t="str">
        <f>VLOOKUP(表2[index_id],表6[],2)</f>
        <v>ValueOntology.PERCENTAGE</v>
      </c>
      <c r="W4560" t="str">
        <f>VLOOKUP(表2[index_id],表7[],2)</f>
        <v>ValueOntology.PERCENTAGE</v>
      </c>
      <c r="X4560" t="str">
        <f>VLOOKUP(表2[index_id],表8[],2)</f>
        <v>ValueOntology.PERCENTAGE</v>
      </c>
      <c r="Y4560" t="str">
        <f>VLOOKUP(表2[index_id],表9[],2)</f>
        <v>ValueOntology.PROPORTION_OF_NATION</v>
      </c>
      <c r="Z4560" t="str">
        <f>VLOOKUP(表2[index_id],表10[],2)</f>
        <v>ValueOntology.PROPORTION_OF_NATION</v>
      </c>
      <c r="AA4560" t="str">
        <f>VLOOKUP(表2[index_id],表11[],2)</f>
        <v>ValueOntology.PROPORTION_OF_NATION</v>
      </c>
      <c r="AB4560" s="8" t="b">
        <f>表2[[#This Row],[vo104]]=表2[[#This Row],[vo109]]</f>
        <v>1</v>
      </c>
    </row>
    <row r="4561" spans="1:28" ht="15" hidden="1" x14ac:dyDescent="0.25">
      <c r="A4561" s="1">
        <v>141890</v>
      </c>
      <c r="B4561" s="1">
        <v>8030104085</v>
      </c>
      <c r="C4561" s="1" t="s">
        <v>5756</v>
      </c>
      <c r="D4561" s="1"/>
      <c r="E4561" s="1">
        <v>0</v>
      </c>
      <c r="F4561" s="1" t="s">
        <v>25</v>
      </c>
      <c r="G4561" s="1" t="s">
        <v>49</v>
      </c>
      <c r="H4561" s="1" t="s">
        <v>1056</v>
      </c>
      <c r="I4561" s="1" t="s">
        <v>892</v>
      </c>
      <c r="J4561" s="1">
        <v>0</v>
      </c>
      <c r="K4561" s="1" t="s">
        <v>1087</v>
      </c>
      <c r="L4561" s="1" t="s">
        <v>70</v>
      </c>
      <c r="M4561" s="1" t="s">
        <v>1059</v>
      </c>
      <c r="N4561" s="1"/>
      <c r="O4561" s="1" t="s">
        <v>41</v>
      </c>
      <c r="P4561" s="2" t="s">
        <v>33</v>
      </c>
      <c r="Q4561" s="1" t="s">
        <v>303</v>
      </c>
      <c r="R4561" s="1" t="str">
        <f>VLOOKUP(表2[index_id],表1[],2)</f>
        <v>ValueOntology.DIFF_QUANTITY</v>
      </c>
      <c r="S4561" t="str">
        <f>VLOOKUP(表2[index_id],表3[],2)</f>
        <v>ValueOntology.DIFF_QUANTITY</v>
      </c>
      <c r="T4561" s="5" t="str">
        <f>VLOOKUP(表2[index_id],表4[],2)</f>
        <v>ValueOntology.DIFF_QUANTITY</v>
      </c>
      <c r="U4561" t="str">
        <f>VLOOKUP(表2[index_id],表5[],2)</f>
        <v>ValueOntology.DIFF_QUANTITY</v>
      </c>
      <c r="V4561" t="str">
        <f>VLOOKUP(表2[index_id],表6[],2)</f>
        <v>ValueOntology.DIFF_QUANTITY</v>
      </c>
      <c r="W4561" t="str">
        <f>VLOOKUP(表2[index_id],表7[],2)</f>
        <v>ValueOntology.DIFF_QUANTITY</v>
      </c>
      <c r="X4561" t="str">
        <f>VLOOKUP(表2[index_id],表8[],2)</f>
        <v>ValueOntology.DIFF_QUANTITY</v>
      </c>
      <c r="Y4561" t="str">
        <f>VLOOKUP(表2[index_id],表9[],2)</f>
        <v>ValueOntology.DIFF_QUANTITY</v>
      </c>
      <c r="Z4561" t="str">
        <f>VLOOKUP(表2[index_id],表10[],2)</f>
        <v>ValueOntology.DIFF_QUANTITY</v>
      </c>
      <c r="AA4561" t="str">
        <f>VLOOKUP(表2[index_id],表11[],2)</f>
        <v>ValueOntology.DIFF_QUANTITY</v>
      </c>
      <c r="AB4561" s="8" t="b">
        <f>表2[[#This Row],[vo104]]=表2[[#This Row],[vo109]]</f>
        <v>1</v>
      </c>
    </row>
    <row r="4562" spans="1:28" ht="15" hidden="1" x14ac:dyDescent="0.25">
      <c r="A4562" s="1">
        <v>149706</v>
      </c>
      <c r="B4562" s="1">
        <v>7330102398</v>
      </c>
      <c r="C4562" s="1" t="s">
        <v>5757</v>
      </c>
      <c r="D4562" s="1"/>
      <c r="E4562" s="1">
        <v>2</v>
      </c>
      <c r="F4562" s="1" t="s">
        <v>88</v>
      </c>
      <c r="G4562" s="1" t="s">
        <v>49</v>
      </c>
      <c r="H4562" s="1" t="s">
        <v>1056</v>
      </c>
      <c r="I4562" s="1" t="s">
        <v>892</v>
      </c>
      <c r="J4562" s="1">
        <v>0</v>
      </c>
      <c r="K4562" s="1" t="s">
        <v>1087</v>
      </c>
      <c r="L4562" s="1" t="s">
        <v>4204</v>
      </c>
      <c r="M4562" s="1" t="s">
        <v>1059</v>
      </c>
      <c r="N4562" s="1"/>
      <c r="O4562" s="1" t="s">
        <v>54</v>
      </c>
      <c r="P4562" s="2" t="s">
        <v>33</v>
      </c>
      <c r="Q4562" s="1" t="s">
        <v>117</v>
      </c>
      <c r="R4562" s="1" t="str">
        <f>VLOOKUP(表2[index_id],表1[],2)</f>
        <v>ValueOntology.QUANTITY</v>
      </c>
      <c r="S4562" t="str">
        <f>VLOOKUP(表2[index_id],表3[],2)</f>
        <v>ValueOntology.QUANTITY_PER_CAPITA</v>
      </c>
      <c r="T4562" s="5" t="str">
        <f>VLOOKUP(表2[index_id],表4[],2)</f>
        <v>ValueOntology.QUANTITY_PER_CAPITA</v>
      </c>
      <c r="U4562" t="str">
        <f>VLOOKUP(表2[index_id],表5[],2)</f>
        <v>ValueOntology.QUANTITY_PER_CAPITA</v>
      </c>
      <c r="V4562" t="str">
        <f>VLOOKUP(表2[index_id],表6[],2)</f>
        <v>ValueOntology.QUANTITY_PER_CAPITA</v>
      </c>
      <c r="W4562" t="str">
        <f>VLOOKUP(表2[index_id],表7[],2)</f>
        <v>ValueOntology.QUANTITY_PER_CAPITA</v>
      </c>
      <c r="X4562" t="str">
        <f>VLOOKUP(表2[index_id],表8[],2)</f>
        <v>ValueOntology.QUANTITY_PER_CAPITA</v>
      </c>
      <c r="Y4562" t="str">
        <f>VLOOKUP(表2[index_id],表9[],2)</f>
        <v>ValueOntology.QUANTITY_PER_CAPITA</v>
      </c>
      <c r="Z4562" t="str">
        <f>VLOOKUP(表2[index_id],表10[],2)</f>
        <v>ValueOntology.QUANTITY_PER_CAPITA</v>
      </c>
      <c r="AA4562" t="str">
        <f>VLOOKUP(表2[index_id],表11[],2)</f>
        <v>ValueOntology.QUANTITY_PER_CAPITA</v>
      </c>
      <c r="AB4562" s="8" t="b">
        <f>表2[[#This Row],[vo104]]=表2[[#This Row],[vo109]]</f>
        <v>1</v>
      </c>
    </row>
    <row r="4563" spans="1:28" ht="15" x14ac:dyDescent="0.25">
      <c r="A4563" s="1">
        <v>139720</v>
      </c>
      <c r="B4563" s="1">
        <v>8030102266</v>
      </c>
      <c r="C4563" s="1" t="s">
        <v>5758</v>
      </c>
      <c r="D4563" s="1"/>
      <c r="E4563" s="1">
        <v>2</v>
      </c>
      <c r="F4563" s="1" t="s">
        <v>359</v>
      </c>
      <c r="G4563" s="1" t="s">
        <v>49</v>
      </c>
      <c r="H4563" s="1" t="s">
        <v>1056</v>
      </c>
      <c r="I4563" s="1" t="s">
        <v>1007</v>
      </c>
      <c r="J4563" s="1">
        <v>0</v>
      </c>
      <c r="K4563" s="1" t="s">
        <v>4198</v>
      </c>
      <c r="L4563" s="1" t="s">
        <v>4199</v>
      </c>
      <c r="M4563" s="1" t="s">
        <v>1059</v>
      </c>
      <c r="N4563" s="1"/>
      <c r="O4563" s="1" t="s">
        <v>41</v>
      </c>
      <c r="P4563" s="2" t="s">
        <v>33</v>
      </c>
      <c r="Q4563" s="1" t="s">
        <v>345</v>
      </c>
      <c r="R4563" s="1" t="str">
        <f>VLOOKUP(表2[index_id],表1[],2)</f>
        <v>ValueOntology.PERCENTAGE</v>
      </c>
      <c r="S4563" t="str">
        <f>VLOOKUP(表2[index_id],表3[],2)</f>
        <v>ValueOntology.PERCENTAGE</v>
      </c>
      <c r="T4563" s="5" t="str">
        <f>VLOOKUP(表2[index_id],表4[],2)</f>
        <v>ValueOntology.PERCENTAGE</v>
      </c>
      <c r="U4563" t="str">
        <f>VLOOKUP(表2[index_id],表5[],2)</f>
        <v>ValueOntology.PERCENTAGE</v>
      </c>
      <c r="V4563" t="str">
        <f>VLOOKUP(表2[index_id],表6[],2)</f>
        <v>ValueOntology.PERCENTAGE</v>
      </c>
      <c r="W4563" t="str">
        <f>VLOOKUP(表2[index_id],表7[],2)</f>
        <v>ValueOntology.PERCENTAGE</v>
      </c>
      <c r="X4563" t="str">
        <f>VLOOKUP(表2[index_id],表8[],2)</f>
        <v>ValueOntology.PERCENTAGE</v>
      </c>
      <c r="Y4563" t="str">
        <f>VLOOKUP(表2[index_id],表9[],2)</f>
        <v>ValueOntology.PROPORTION_OF_NATION</v>
      </c>
      <c r="Z4563" t="str">
        <f>VLOOKUP(表2[index_id],表10[],2)</f>
        <v>ValueOntology.PROPORTION_OF_NATION</v>
      </c>
      <c r="AA4563" t="str">
        <f>VLOOKUP(表2[index_id],表11[],2)</f>
        <v>ValueOntology.PROPORTION_OF_NATION</v>
      </c>
      <c r="AB4563" s="8" t="b">
        <f>表2[[#This Row],[vo104]]=表2[[#This Row],[vo109]]</f>
        <v>1</v>
      </c>
    </row>
    <row r="4564" spans="1:28" ht="15" hidden="1" x14ac:dyDescent="0.25">
      <c r="A4564" s="1">
        <v>141922</v>
      </c>
      <c r="B4564" s="1">
        <v>8030104117</v>
      </c>
      <c r="C4564" s="1" t="s">
        <v>5759</v>
      </c>
      <c r="D4564" s="1"/>
      <c r="E4564" s="1">
        <v>0</v>
      </c>
      <c r="F4564" s="1" t="s">
        <v>25</v>
      </c>
      <c r="G4564" s="1" t="s">
        <v>49</v>
      </c>
      <c r="H4564" s="1" t="s">
        <v>1056</v>
      </c>
      <c r="I4564" s="1" t="s">
        <v>1007</v>
      </c>
      <c r="J4564" s="1">
        <v>0</v>
      </c>
      <c r="K4564" s="1" t="s">
        <v>1087</v>
      </c>
      <c r="L4564" s="1" t="s">
        <v>70</v>
      </c>
      <c r="M4564" s="1" t="s">
        <v>1059</v>
      </c>
      <c r="N4564" s="1"/>
      <c r="O4564" s="1" t="s">
        <v>41</v>
      </c>
      <c r="P4564" s="2" t="s">
        <v>33</v>
      </c>
      <c r="Q4564" s="1" t="s">
        <v>303</v>
      </c>
      <c r="R4564" s="1" t="str">
        <f>VLOOKUP(表2[index_id],表1[],2)</f>
        <v>ValueOntology.DIFF_QUANTITY</v>
      </c>
      <c r="S4564" t="str">
        <f>VLOOKUP(表2[index_id],表3[],2)</f>
        <v>ValueOntology.DIFF_QUANTITY</v>
      </c>
      <c r="T4564" s="5" t="str">
        <f>VLOOKUP(表2[index_id],表4[],2)</f>
        <v>ValueOntology.DIFF_QUANTITY</v>
      </c>
      <c r="U4564" t="str">
        <f>VLOOKUP(表2[index_id],表5[],2)</f>
        <v>ValueOntology.DIFF_QUANTITY</v>
      </c>
      <c r="V4564" t="str">
        <f>VLOOKUP(表2[index_id],表6[],2)</f>
        <v>ValueOntology.DIFF_QUANTITY</v>
      </c>
      <c r="W4564" t="str">
        <f>VLOOKUP(表2[index_id],表7[],2)</f>
        <v>ValueOntology.DIFF_QUANTITY</v>
      </c>
      <c r="X4564" t="str">
        <f>VLOOKUP(表2[index_id],表8[],2)</f>
        <v>ValueOntology.DIFF_QUANTITY</v>
      </c>
      <c r="Y4564" t="str">
        <f>VLOOKUP(表2[index_id],表9[],2)</f>
        <v>ValueOntology.DIFF_QUANTITY</v>
      </c>
      <c r="Z4564" t="str">
        <f>VLOOKUP(表2[index_id],表10[],2)</f>
        <v>ValueOntology.DIFF_QUANTITY</v>
      </c>
      <c r="AA4564" t="str">
        <f>VLOOKUP(表2[index_id],表11[],2)</f>
        <v>ValueOntology.DIFF_QUANTITY</v>
      </c>
      <c r="AB4564" s="8" t="b">
        <f>表2[[#This Row],[vo104]]=表2[[#This Row],[vo109]]</f>
        <v>1</v>
      </c>
    </row>
    <row r="4565" spans="1:28" ht="15" hidden="1" x14ac:dyDescent="0.25">
      <c r="A4565" s="1">
        <v>139473</v>
      </c>
      <c r="B4565" s="1">
        <v>8030102030</v>
      </c>
      <c r="C4565" s="1" t="s">
        <v>5760</v>
      </c>
      <c r="D4565" s="1"/>
      <c r="E4565" s="1">
        <v>2</v>
      </c>
      <c r="F4565" s="1" t="s">
        <v>310</v>
      </c>
      <c r="G4565" s="1" t="s">
        <v>49</v>
      </c>
      <c r="H4565" s="1" t="s">
        <v>1056</v>
      </c>
      <c r="I4565" s="1" t="s">
        <v>892</v>
      </c>
      <c r="J4565" s="1">
        <v>0</v>
      </c>
      <c r="K4565" s="1" t="s">
        <v>1096</v>
      </c>
      <c r="L4565" s="1" t="s">
        <v>1097</v>
      </c>
      <c r="M4565" s="1" t="s">
        <v>1059</v>
      </c>
      <c r="N4565" s="1"/>
      <c r="O4565" s="1" t="s">
        <v>41</v>
      </c>
      <c r="P4565" s="2" t="s">
        <v>33</v>
      </c>
      <c r="Q4565" s="1" t="s">
        <v>108</v>
      </c>
      <c r="R4565" s="1" t="str">
        <f>VLOOKUP(表2[index_id],表1[],2)</f>
        <v>ValueOntology.PERCENTAGE</v>
      </c>
      <c r="S4565" t="str">
        <f>VLOOKUP(表2[index_id],表3[],2)</f>
        <v>ValueOntology.PERCENTAGE</v>
      </c>
      <c r="T4565" s="5" t="str">
        <f>VLOOKUP(表2[index_id],表4[],2)</f>
        <v>ValueOntology.PERCENTAGE</v>
      </c>
      <c r="U4565" t="str">
        <f>VLOOKUP(表2[index_id],表5[],2)</f>
        <v>ValueOntology.PERCENTAGE</v>
      </c>
      <c r="V4565" t="str">
        <f>VLOOKUP(表2[index_id],表6[],2)</f>
        <v>ValueOntology.PERCENTAGE</v>
      </c>
      <c r="W4565" t="str">
        <f>VLOOKUP(表2[index_id],表7[],2)</f>
        <v>ValueOntology.PERCENTAGE</v>
      </c>
      <c r="X4565" t="str">
        <f>VLOOKUP(表2[index_id],表8[],2)</f>
        <v>ValueOntology.PERCENTAGE</v>
      </c>
      <c r="Y4565" t="str">
        <f>VLOOKUP(表2[index_id],表9[],2)</f>
        <v>ValueOntology.PERCENTAGE</v>
      </c>
      <c r="Z4565" t="str">
        <f>VLOOKUP(表2[index_id],表10[],2)</f>
        <v>ValueOntology.PERCENTAGE</v>
      </c>
      <c r="AA4565" t="str">
        <f>VLOOKUP(表2[index_id],表11[],2)</f>
        <v>ValueOntology.PERCENTAGE</v>
      </c>
      <c r="AB4565" s="8" t="b">
        <f>表2[[#This Row],[vo104]]=表2[[#This Row],[vo109]]</f>
        <v>1</v>
      </c>
    </row>
    <row r="4566" spans="1:28" ht="15" x14ac:dyDescent="0.25">
      <c r="A4566" s="1">
        <v>139568</v>
      </c>
      <c r="B4566" s="1">
        <v>8030102124</v>
      </c>
      <c r="C4566" s="1" t="s">
        <v>5761</v>
      </c>
      <c r="D4566" s="1"/>
      <c r="E4566" s="1">
        <v>2</v>
      </c>
      <c r="F4566" s="1" t="s">
        <v>359</v>
      </c>
      <c r="G4566" s="1" t="s">
        <v>49</v>
      </c>
      <c r="H4566" s="1" t="s">
        <v>1056</v>
      </c>
      <c r="I4566" s="1" t="s">
        <v>892</v>
      </c>
      <c r="J4566" s="1">
        <v>0</v>
      </c>
      <c r="K4566" s="1" t="s">
        <v>4193</v>
      </c>
      <c r="L4566" s="1" t="s">
        <v>4194</v>
      </c>
      <c r="M4566" s="1" t="s">
        <v>1059</v>
      </c>
      <c r="N4566" s="1"/>
      <c r="O4566" s="1" t="s">
        <v>41</v>
      </c>
      <c r="P4566" s="2" t="s">
        <v>33</v>
      </c>
      <c r="Q4566" s="1" t="s">
        <v>345</v>
      </c>
      <c r="R4566" s="1" t="str">
        <f>VLOOKUP(表2[index_id],表1[],2)</f>
        <v>ValueOntology.PERCENTAGE</v>
      </c>
      <c r="S4566" t="str">
        <f>VLOOKUP(表2[index_id],表3[],2)</f>
        <v>ValueOntology.PERCENTAGE</v>
      </c>
      <c r="T4566" s="5" t="str">
        <f>VLOOKUP(表2[index_id],表4[],2)</f>
        <v>ValueOntology.PERCENTAGE</v>
      </c>
      <c r="U4566" t="str">
        <f>VLOOKUP(表2[index_id],表5[],2)</f>
        <v>ValueOntology.PERCENTAGE</v>
      </c>
      <c r="V4566" t="str">
        <f>VLOOKUP(表2[index_id],表6[],2)</f>
        <v>ValueOntology.PERCENTAGE</v>
      </c>
      <c r="W4566" t="str">
        <f>VLOOKUP(表2[index_id],表7[],2)</f>
        <v>ValueOntology.PERCENTAGE</v>
      </c>
      <c r="X4566" t="str">
        <f>VLOOKUP(表2[index_id],表8[],2)</f>
        <v>ValueOntology.PERCENTAGE</v>
      </c>
      <c r="Y4566" t="str">
        <f>VLOOKUP(表2[index_id],表9[],2)</f>
        <v>ValueOntology.PROPORTION_OF_NATION</v>
      </c>
      <c r="Z4566" t="str">
        <f>VLOOKUP(表2[index_id],表10[],2)</f>
        <v>ValueOntology.PROPORTION_OF_NATION</v>
      </c>
      <c r="AA4566" t="str">
        <f>VLOOKUP(表2[index_id],表11[],2)</f>
        <v>ValueOntology.PROPORTION_OF_NATION</v>
      </c>
      <c r="AB4566" s="8" t="b">
        <f>表2[[#This Row],[vo104]]=表2[[#This Row],[vo109]]</f>
        <v>1</v>
      </c>
    </row>
    <row r="4567" spans="1:28" ht="15" hidden="1" x14ac:dyDescent="0.25">
      <c r="A4567" s="1">
        <v>139097</v>
      </c>
      <c r="B4567" s="1">
        <v>8030101653</v>
      </c>
      <c r="C4567" s="1" t="s">
        <v>5762</v>
      </c>
      <c r="D4567" s="1"/>
      <c r="E4567" s="1">
        <v>0</v>
      </c>
      <c r="F4567" s="1" t="s">
        <v>25</v>
      </c>
      <c r="G4567" s="1" t="s">
        <v>49</v>
      </c>
      <c r="H4567" s="1" t="s">
        <v>1056</v>
      </c>
      <c r="I4567" s="1" t="s">
        <v>892</v>
      </c>
      <c r="J4567" s="1">
        <v>0</v>
      </c>
      <c r="K4567" s="1" t="s">
        <v>1099</v>
      </c>
      <c r="L4567" s="1" t="s">
        <v>1100</v>
      </c>
      <c r="M4567" s="1" t="s">
        <v>1059</v>
      </c>
      <c r="N4567" s="1"/>
      <c r="O4567" s="1" t="s">
        <v>41</v>
      </c>
      <c r="P4567" s="2" t="s">
        <v>33</v>
      </c>
      <c r="Q4567" s="1" t="s">
        <v>108</v>
      </c>
      <c r="R4567" s="1" t="str">
        <f>VLOOKUP(表2[index_id],表1[],2)</f>
        <v>ValueOntology.QUANTITY</v>
      </c>
      <c r="S4567" t="str">
        <f>VLOOKUP(表2[index_id],表3[],2)</f>
        <v>ValueOntology.QUANTITY</v>
      </c>
      <c r="T4567" s="5" t="str">
        <f>VLOOKUP(表2[index_id],表4[],2)</f>
        <v>ValueOntology.QUANTITY</v>
      </c>
      <c r="U4567" t="str">
        <f>VLOOKUP(表2[index_id],表5[],2)</f>
        <v>ValueOntology.QUANTITY</v>
      </c>
      <c r="V4567" t="str">
        <f>VLOOKUP(表2[index_id],表6[],2)</f>
        <v>ValueOntology.QUANTITY</v>
      </c>
      <c r="W4567" t="str">
        <f>VLOOKUP(表2[index_id],表7[],2)</f>
        <v>ValueOntology.QUANTITY</v>
      </c>
      <c r="X4567" t="str">
        <f>VLOOKUP(表2[index_id],表8[],2)</f>
        <v>ValueOntology.QUANTITY</v>
      </c>
      <c r="Y4567" t="str">
        <f>VLOOKUP(表2[index_id],表9[],2)</f>
        <v>ValueOntology.QUANTITY</v>
      </c>
      <c r="Z4567" t="str">
        <f>VLOOKUP(表2[index_id],表10[],2)</f>
        <v>ValueOntology.QUANTITY</v>
      </c>
      <c r="AA4567" t="str">
        <f>VLOOKUP(表2[index_id],表11[],2)</f>
        <v>ValueOntology.QUANTITY</v>
      </c>
      <c r="AB4567" s="8" t="b">
        <f>表2[[#This Row],[vo104]]=表2[[#This Row],[vo109]]</f>
        <v>1</v>
      </c>
    </row>
    <row r="4568" spans="1:28" ht="15" hidden="1" x14ac:dyDescent="0.25">
      <c r="A4568" s="1">
        <v>139191</v>
      </c>
      <c r="B4568" s="1">
        <v>8030101747</v>
      </c>
      <c r="C4568" s="1" t="s">
        <v>5763</v>
      </c>
      <c r="D4568" s="1"/>
      <c r="E4568" s="1">
        <v>2</v>
      </c>
      <c r="F4568" s="1" t="s">
        <v>310</v>
      </c>
      <c r="G4568" s="1" t="s">
        <v>49</v>
      </c>
      <c r="H4568" s="1" t="s">
        <v>1056</v>
      </c>
      <c r="I4568" s="1" t="s">
        <v>892</v>
      </c>
      <c r="J4568" s="1">
        <v>0</v>
      </c>
      <c r="K4568" s="1" t="s">
        <v>1102</v>
      </c>
      <c r="L4568" s="1" t="s">
        <v>1103</v>
      </c>
      <c r="M4568" s="1" t="s">
        <v>1059</v>
      </c>
      <c r="N4568" s="1"/>
      <c r="O4568" s="1" t="s">
        <v>41</v>
      </c>
      <c r="P4568" s="2" t="s">
        <v>33</v>
      </c>
      <c r="Q4568" s="1" t="s">
        <v>108</v>
      </c>
      <c r="R4568" s="1" t="str">
        <f>VLOOKUP(表2[index_id],表1[],2)</f>
        <v>ValueOntology.PERCENTAGE</v>
      </c>
      <c r="S4568" t="str">
        <f>VLOOKUP(表2[index_id],表3[],2)</f>
        <v>ValueOntology.PERCENTAGE</v>
      </c>
      <c r="T4568" s="5" t="str">
        <f>VLOOKUP(表2[index_id],表4[],2)</f>
        <v>ValueOntology.PERCENTAGE</v>
      </c>
      <c r="U4568" t="str">
        <f>VLOOKUP(表2[index_id],表5[],2)</f>
        <v>ValueOntology.PERCENTAGE</v>
      </c>
      <c r="V4568" t="str">
        <f>VLOOKUP(表2[index_id],表6[],2)</f>
        <v>ValueOntology.PERCENTAGE</v>
      </c>
      <c r="W4568" t="str">
        <f>VLOOKUP(表2[index_id],表7[],2)</f>
        <v>ValueOntology.PERCENTAGE</v>
      </c>
      <c r="X4568" t="str">
        <f>VLOOKUP(表2[index_id],表8[],2)</f>
        <v>ValueOntology.PERCENTAGE</v>
      </c>
      <c r="Y4568" t="str">
        <f>VLOOKUP(表2[index_id],表9[],2)</f>
        <v>ValueOntology.PERCENTAGE</v>
      </c>
      <c r="Z4568" t="str">
        <f>VLOOKUP(表2[index_id],表10[],2)</f>
        <v>ValueOntology.PERCENTAGE</v>
      </c>
      <c r="AA4568" t="str">
        <f>VLOOKUP(表2[index_id],表11[],2)</f>
        <v>ValueOntology.PERCENTAGE</v>
      </c>
      <c r="AB4568" s="8" t="b">
        <f>表2[[#This Row],[vo104]]=表2[[#This Row],[vo109]]</f>
        <v>1</v>
      </c>
    </row>
    <row r="4569" spans="1:28" ht="15" hidden="1" x14ac:dyDescent="0.25">
      <c r="A4569" s="1">
        <v>139857</v>
      </c>
      <c r="B4569" s="1">
        <v>8030102416</v>
      </c>
      <c r="C4569" s="1" t="s">
        <v>5764</v>
      </c>
      <c r="D4569" s="1"/>
      <c r="E4569" s="1">
        <v>0</v>
      </c>
      <c r="F4569" s="1" t="s">
        <v>25</v>
      </c>
      <c r="G4569" s="1" t="s">
        <v>49</v>
      </c>
      <c r="H4569" s="1" t="s">
        <v>1056</v>
      </c>
      <c r="I4569" s="1" t="s">
        <v>1007</v>
      </c>
      <c r="J4569" s="1">
        <v>0</v>
      </c>
      <c r="K4569" s="1" t="s">
        <v>1087</v>
      </c>
      <c r="L4569" s="1" t="s">
        <v>1072</v>
      </c>
      <c r="M4569" s="1" t="s">
        <v>1059</v>
      </c>
      <c r="N4569" s="1"/>
      <c r="O4569" s="1" t="s">
        <v>41</v>
      </c>
      <c r="P4569" s="2" t="s">
        <v>33</v>
      </c>
      <c r="Q4569" s="1" t="s">
        <v>108</v>
      </c>
      <c r="R4569" s="1" t="str">
        <f>VLOOKUP(表2[index_id],表1[],2)</f>
        <v>ValueOntology.QUANTITY</v>
      </c>
      <c r="S4569" t="str">
        <f>VLOOKUP(表2[index_id],表3[],2)</f>
        <v>ValueOntology.QUANTITY</v>
      </c>
      <c r="T4569" s="5" t="str">
        <f>VLOOKUP(表2[index_id],表4[],2)</f>
        <v>ValueOntology.QUANTITY</v>
      </c>
      <c r="U4569" t="str">
        <f>VLOOKUP(表2[index_id],表5[],2)</f>
        <v>ValueOntology.QUANTITY</v>
      </c>
      <c r="V4569" t="str">
        <f>VLOOKUP(表2[index_id],表6[],2)</f>
        <v>ValueOntology.QUANTITY</v>
      </c>
      <c r="W4569" t="str">
        <f>VLOOKUP(表2[index_id],表7[],2)</f>
        <v>ValueOntology.QUANTITY</v>
      </c>
      <c r="X4569" t="str">
        <f>VLOOKUP(表2[index_id],表8[],2)</f>
        <v>ValueOntology.QUANTITY</v>
      </c>
      <c r="Y4569" t="str">
        <f>VLOOKUP(表2[index_id],表9[],2)</f>
        <v>ValueOntology.QUANTITY</v>
      </c>
      <c r="Z4569" t="str">
        <f>VLOOKUP(表2[index_id],表10[],2)</f>
        <v>ValueOntology.QUANTITY</v>
      </c>
      <c r="AA4569" t="str">
        <f>VLOOKUP(表2[index_id],表11[],2)</f>
        <v>ValueOntology.QUANTITY</v>
      </c>
      <c r="AB4569" s="8" t="b">
        <f>表2[[#This Row],[vo104]]=表2[[#This Row],[vo109]]</f>
        <v>1</v>
      </c>
    </row>
    <row r="4570" spans="1:28" ht="15" x14ac:dyDescent="0.25">
      <c r="A4570" s="1">
        <v>139287</v>
      </c>
      <c r="B4570" s="1">
        <v>8030101841</v>
      </c>
      <c r="C4570" s="1" t="s">
        <v>5765</v>
      </c>
      <c r="D4570" s="1"/>
      <c r="E4570" s="1">
        <v>2</v>
      </c>
      <c r="F4570" s="1" t="s">
        <v>359</v>
      </c>
      <c r="G4570" s="1" t="s">
        <v>49</v>
      </c>
      <c r="H4570" s="1" t="s">
        <v>1056</v>
      </c>
      <c r="I4570" s="1" t="s">
        <v>892</v>
      </c>
      <c r="J4570" s="1">
        <v>0</v>
      </c>
      <c r="K4570" s="1" t="s">
        <v>4198</v>
      </c>
      <c r="L4570" s="1" t="s">
        <v>4199</v>
      </c>
      <c r="M4570" s="1" t="s">
        <v>1059</v>
      </c>
      <c r="N4570" s="1"/>
      <c r="O4570" s="1" t="s">
        <v>41</v>
      </c>
      <c r="P4570" s="2" t="s">
        <v>33</v>
      </c>
      <c r="Q4570" s="1" t="s">
        <v>345</v>
      </c>
      <c r="R4570" s="1" t="str">
        <f>VLOOKUP(表2[index_id],表1[],2)</f>
        <v>ValueOntology.PERCENTAGE</v>
      </c>
      <c r="S4570" t="str">
        <f>VLOOKUP(表2[index_id],表3[],2)</f>
        <v>ValueOntology.PERCENTAGE</v>
      </c>
      <c r="T4570" s="5" t="str">
        <f>VLOOKUP(表2[index_id],表4[],2)</f>
        <v>ValueOntology.PERCENTAGE</v>
      </c>
      <c r="U4570" t="str">
        <f>VLOOKUP(表2[index_id],表5[],2)</f>
        <v>ValueOntology.PERCENTAGE</v>
      </c>
      <c r="V4570" t="str">
        <f>VLOOKUP(表2[index_id],表6[],2)</f>
        <v>ValueOntology.PERCENTAGE</v>
      </c>
      <c r="W4570" t="str">
        <f>VLOOKUP(表2[index_id],表7[],2)</f>
        <v>ValueOntology.PERCENTAGE</v>
      </c>
      <c r="X4570" t="str">
        <f>VLOOKUP(表2[index_id],表8[],2)</f>
        <v>ValueOntology.PERCENTAGE</v>
      </c>
      <c r="Y4570" t="str">
        <f>VLOOKUP(表2[index_id],表9[],2)</f>
        <v>ValueOntology.PROPORTION_OF_NATION</v>
      </c>
      <c r="Z4570" t="str">
        <f>VLOOKUP(表2[index_id],表10[],2)</f>
        <v>ValueOntology.PROPORTION_OF_NATION</v>
      </c>
      <c r="AA4570" t="str">
        <f>VLOOKUP(表2[index_id],表11[],2)</f>
        <v>ValueOntology.PROPORTION_OF_NATION</v>
      </c>
      <c r="AB4570" s="8" t="b">
        <f>表2[[#This Row],[vo104]]=表2[[#This Row],[vo109]]</f>
        <v>1</v>
      </c>
    </row>
    <row r="4571" spans="1:28" ht="15" hidden="1" x14ac:dyDescent="0.25">
      <c r="A4571" s="1">
        <v>149731</v>
      </c>
      <c r="B4571" s="1">
        <v>7330103955</v>
      </c>
      <c r="C4571" s="1" t="s">
        <v>5766</v>
      </c>
      <c r="D4571" s="1"/>
      <c r="E4571" s="1">
        <v>2</v>
      </c>
      <c r="F4571" s="1" t="s">
        <v>88</v>
      </c>
      <c r="G4571" s="1" t="s">
        <v>49</v>
      </c>
      <c r="H4571" s="1" t="s">
        <v>1056</v>
      </c>
      <c r="I4571" s="1" t="s">
        <v>1007</v>
      </c>
      <c r="J4571" s="1">
        <v>0</v>
      </c>
      <c r="K4571" s="1" t="s">
        <v>1087</v>
      </c>
      <c r="L4571" s="1" t="s">
        <v>4204</v>
      </c>
      <c r="M4571" s="1" t="s">
        <v>1059</v>
      </c>
      <c r="N4571" s="1"/>
      <c r="O4571" s="1" t="s">
        <v>54</v>
      </c>
      <c r="P4571" s="2" t="s">
        <v>33</v>
      </c>
      <c r="Q4571" s="1" t="s">
        <v>117</v>
      </c>
      <c r="R4571" s="1" t="str">
        <f>VLOOKUP(表2[index_id],表1[],2)</f>
        <v>ValueOntology.QUANTITY</v>
      </c>
      <c r="S4571" t="str">
        <f>VLOOKUP(表2[index_id],表3[],2)</f>
        <v>ValueOntology.QUANTITY_PER_CAPITA</v>
      </c>
      <c r="T4571" s="5" t="str">
        <f>VLOOKUP(表2[index_id],表4[],2)</f>
        <v>ValueOntology.QUANTITY_PER_CAPITA</v>
      </c>
      <c r="U4571" t="str">
        <f>VLOOKUP(表2[index_id],表5[],2)</f>
        <v>ValueOntology.QUANTITY_PER_CAPITA</v>
      </c>
      <c r="V4571" t="str">
        <f>VLOOKUP(表2[index_id],表6[],2)</f>
        <v>ValueOntology.QUANTITY_PER_CAPITA</v>
      </c>
      <c r="W4571" t="str">
        <f>VLOOKUP(表2[index_id],表7[],2)</f>
        <v>ValueOntology.QUANTITY_PER_CAPITA</v>
      </c>
      <c r="X4571" t="str">
        <f>VLOOKUP(表2[index_id],表8[],2)</f>
        <v>ValueOntology.QUANTITY_PER_CAPITA</v>
      </c>
      <c r="Y4571" t="str">
        <f>VLOOKUP(表2[index_id],表9[],2)</f>
        <v>ValueOntology.QUANTITY_PER_CAPITA</v>
      </c>
      <c r="Z4571" t="str">
        <f>VLOOKUP(表2[index_id],表10[],2)</f>
        <v>ValueOntology.QUANTITY_PER_CAPITA</v>
      </c>
      <c r="AA4571" t="str">
        <f>VLOOKUP(表2[index_id],表11[],2)</f>
        <v>ValueOntology.QUANTITY_PER_CAPITA</v>
      </c>
      <c r="AB4571" s="8" t="b">
        <f>表2[[#This Row],[vo104]]=表2[[#This Row],[vo109]]</f>
        <v>1</v>
      </c>
    </row>
    <row r="4572" spans="1:28" ht="15" hidden="1" x14ac:dyDescent="0.25">
      <c r="A4572" s="1">
        <v>138886</v>
      </c>
      <c r="B4572" s="1">
        <v>8030102400</v>
      </c>
      <c r="C4572" s="1" t="s">
        <v>5767</v>
      </c>
      <c r="D4572" s="1"/>
      <c r="E4572" s="1">
        <v>0</v>
      </c>
      <c r="F4572" s="1" t="s">
        <v>25</v>
      </c>
      <c r="G4572" s="1" t="s">
        <v>49</v>
      </c>
      <c r="H4572" s="1" t="s">
        <v>1056</v>
      </c>
      <c r="I4572" s="1" t="s">
        <v>892</v>
      </c>
      <c r="J4572" s="1">
        <v>0</v>
      </c>
      <c r="K4572" s="1" t="s">
        <v>1087</v>
      </c>
      <c r="L4572" s="1" t="s">
        <v>1072</v>
      </c>
      <c r="M4572" s="1" t="s">
        <v>1059</v>
      </c>
      <c r="N4572" s="1"/>
      <c r="O4572" s="1" t="s">
        <v>41</v>
      </c>
      <c r="P4572" s="2" t="s">
        <v>33</v>
      </c>
      <c r="Q4572" s="1" t="s">
        <v>108</v>
      </c>
      <c r="R4572" s="1" t="str">
        <f>VLOOKUP(表2[index_id],表1[],2)</f>
        <v>ValueOntology.QUANTITY</v>
      </c>
      <c r="S4572" t="str">
        <f>VLOOKUP(表2[index_id],表3[],2)</f>
        <v>ValueOntology.QUANTITY</v>
      </c>
      <c r="T4572" s="5" t="str">
        <f>VLOOKUP(表2[index_id],表4[],2)</f>
        <v>ValueOntology.QUANTITY</v>
      </c>
      <c r="U4572" t="str">
        <f>VLOOKUP(表2[index_id],表5[],2)</f>
        <v>ValueOntology.QUANTITY</v>
      </c>
      <c r="V4572" t="str">
        <f>VLOOKUP(表2[index_id],表6[],2)</f>
        <v>ValueOntology.QUANTITY</v>
      </c>
      <c r="W4572" t="str">
        <f>VLOOKUP(表2[index_id],表7[],2)</f>
        <v>ValueOntology.QUANTITY</v>
      </c>
      <c r="X4572" t="str">
        <f>VLOOKUP(表2[index_id],表8[],2)</f>
        <v>ValueOntology.QUANTITY</v>
      </c>
      <c r="Y4572" t="str">
        <f>VLOOKUP(表2[index_id],表9[],2)</f>
        <v>ValueOntology.QUANTITY</v>
      </c>
      <c r="Z4572" t="str">
        <f>VLOOKUP(表2[index_id],表10[],2)</f>
        <v>ValueOntology.QUANTITY</v>
      </c>
      <c r="AA4572" t="str">
        <f>VLOOKUP(表2[index_id],表11[],2)</f>
        <v>ValueOntology.QUANTITY</v>
      </c>
      <c r="AB4572" s="8" t="b">
        <f>表2[[#This Row],[vo104]]=表2[[#This Row],[vo109]]</f>
        <v>1</v>
      </c>
    </row>
    <row r="4573" spans="1:28" ht="15" hidden="1" x14ac:dyDescent="0.25">
      <c r="A4573" s="1">
        <v>138988</v>
      </c>
      <c r="B4573" s="1">
        <v>8030102494</v>
      </c>
      <c r="C4573" s="1" t="s">
        <v>5768</v>
      </c>
      <c r="D4573" s="1"/>
      <c r="E4573" s="1">
        <v>2</v>
      </c>
      <c r="F4573" s="1" t="s">
        <v>310</v>
      </c>
      <c r="G4573" s="1" t="s">
        <v>49</v>
      </c>
      <c r="H4573" s="1" t="s">
        <v>1056</v>
      </c>
      <c r="I4573" s="1" t="s">
        <v>892</v>
      </c>
      <c r="J4573" s="1">
        <v>0</v>
      </c>
      <c r="K4573" s="1" t="s">
        <v>1090</v>
      </c>
      <c r="L4573" s="1" t="s">
        <v>1075</v>
      </c>
      <c r="M4573" s="1" t="s">
        <v>1059</v>
      </c>
      <c r="N4573" s="1"/>
      <c r="O4573" s="1" t="s">
        <v>41</v>
      </c>
      <c r="P4573" s="2" t="s">
        <v>33</v>
      </c>
      <c r="Q4573" s="1" t="s">
        <v>108</v>
      </c>
      <c r="R4573" s="1" t="str">
        <f>VLOOKUP(表2[index_id],表1[],2)</f>
        <v>ValueOntology.PERCENTAGE</v>
      </c>
      <c r="S4573" t="str">
        <f>VLOOKUP(表2[index_id],表3[],2)</f>
        <v>ValueOntology.PERCENTAGE</v>
      </c>
      <c r="T4573" s="5" t="str">
        <f>VLOOKUP(表2[index_id],表4[],2)</f>
        <v>ValueOntology.PERCENTAGE</v>
      </c>
      <c r="U4573" t="str">
        <f>VLOOKUP(表2[index_id],表5[],2)</f>
        <v>ValueOntology.PERCENTAGE</v>
      </c>
      <c r="V4573" t="str">
        <f>VLOOKUP(表2[index_id],表6[],2)</f>
        <v>ValueOntology.PERCENTAGE</v>
      </c>
      <c r="W4573" t="str">
        <f>VLOOKUP(表2[index_id],表7[],2)</f>
        <v>ValueOntology.PERCENTAGE</v>
      </c>
      <c r="X4573" t="str">
        <f>VLOOKUP(表2[index_id],表8[],2)</f>
        <v>ValueOntology.PERCENTAGE</v>
      </c>
      <c r="Y4573" t="str">
        <f>VLOOKUP(表2[index_id],表9[],2)</f>
        <v>ValueOntology.PERCENTAGE</v>
      </c>
      <c r="Z4573" t="str">
        <f>VLOOKUP(表2[index_id],表10[],2)</f>
        <v>ValueOntology.PERCENTAGE</v>
      </c>
      <c r="AA4573" t="str">
        <f>VLOOKUP(表2[index_id],表11[],2)</f>
        <v>ValueOntology.PERCENTAGE</v>
      </c>
      <c r="AB4573" s="8" t="b">
        <f>表2[[#This Row],[vo104]]=表2[[#This Row],[vo109]]</f>
        <v>1</v>
      </c>
    </row>
    <row r="4574" spans="1:28" ht="15" hidden="1" x14ac:dyDescent="0.25">
      <c r="A4574" s="1">
        <v>139934</v>
      </c>
      <c r="B4574" s="1">
        <v>8030102510</v>
      </c>
      <c r="C4574" s="1" t="s">
        <v>5769</v>
      </c>
      <c r="D4574" s="1"/>
      <c r="E4574" s="1">
        <v>2</v>
      </c>
      <c r="F4574" s="1" t="s">
        <v>310</v>
      </c>
      <c r="G4574" s="1" t="s">
        <v>49</v>
      </c>
      <c r="H4574" s="1" t="s">
        <v>1056</v>
      </c>
      <c r="I4574" s="1" t="s">
        <v>1007</v>
      </c>
      <c r="J4574" s="1">
        <v>0</v>
      </c>
      <c r="K4574" s="1" t="s">
        <v>1090</v>
      </c>
      <c r="L4574" s="1" t="s">
        <v>1075</v>
      </c>
      <c r="M4574" s="1" t="s">
        <v>1059</v>
      </c>
      <c r="N4574" s="1"/>
      <c r="O4574" s="1" t="s">
        <v>41</v>
      </c>
      <c r="P4574" s="2" t="s">
        <v>33</v>
      </c>
      <c r="Q4574" s="1" t="s">
        <v>108</v>
      </c>
      <c r="R4574" s="1" t="str">
        <f>VLOOKUP(表2[index_id],表1[],2)</f>
        <v>ValueOntology.PERCENTAGE</v>
      </c>
      <c r="S4574" t="str">
        <f>VLOOKUP(表2[index_id],表3[],2)</f>
        <v>ValueOntology.PERCENTAGE</v>
      </c>
      <c r="T4574" s="5" t="str">
        <f>VLOOKUP(表2[index_id],表4[],2)</f>
        <v>ValueOntology.PERCENTAGE</v>
      </c>
      <c r="U4574" t="str">
        <f>VLOOKUP(表2[index_id],表5[],2)</f>
        <v>ValueOntology.PERCENTAGE</v>
      </c>
      <c r="V4574" t="str">
        <f>VLOOKUP(表2[index_id],表6[],2)</f>
        <v>ValueOntology.PERCENTAGE</v>
      </c>
      <c r="W4574" t="str">
        <f>VLOOKUP(表2[index_id],表7[],2)</f>
        <v>ValueOntology.PERCENTAGE</v>
      </c>
      <c r="X4574" t="str">
        <f>VLOOKUP(表2[index_id],表8[],2)</f>
        <v>ValueOntology.PERCENTAGE</v>
      </c>
      <c r="Y4574" t="str">
        <f>VLOOKUP(表2[index_id],表9[],2)</f>
        <v>ValueOntology.PERCENTAGE</v>
      </c>
      <c r="Z4574" t="str">
        <f>VLOOKUP(表2[index_id],表10[],2)</f>
        <v>ValueOntology.PERCENTAGE</v>
      </c>
      <c r="AA4574" t="str">
        <f>VLOOKUP(表2[index_id],表11[],2)</f>
        <v>ValueOntology.PERCENTAGE</v>
      </c>
      <c r="AB4574" s="8" t="b">
        <f>表2[[#This Row],[vo104]]=表2[[#This Row],[vo109]]</f>
        <v>1</v>
      </c>
    </row>
    <row r="4575" spans="1:28" ht="15" x14ac:dyDescent="0.25">
      <c r="A4575" s="1">
        <v>140010</v>
      </c>
      <c r="B4575" s="1">
        <v>8030102588</v>
      </c>
      <c r="C4575" s="1" t="s">
        <v>5770</v>
      </c>
      <c r="D4575" s="1"/>
      <c r="E4575" s="1">
        <v>2</v>
      </c>
      <c r="F4575" s="1" t="s">
        <v>359</v>
      </c>
      <c r="G4575" s="1" t="s">
        <v>49</v>
      </c>
      <c r="H4575" s="1" t="s">
        <v>1056</v>
      </c>
      <c r="I4575" s="1" t="s">
        <v>892</v>
      </c>
      <c r="J4575" s="1">
        <v>0</v>
      </c>
      <c r="K4575" s="1" t="s">
        <v>4182</v>
      </c>
      <c r="L4575" s="1" t="s">
        <v>4183</v>
      </c>
      <c r="M4575" s="1" t="s">
        <v>1059</v>
      </c>
      <c r="N4575" s="1"/>
      <c r="O4575" s="1" t="s">
        <v>41</v>
      </c>
      <c r="P4575" s="2" t="s">
        <v>33</v>
      </c>
      <c r="Q4575" s="1" t="s">
        <v>345</v>
      </c>
      <c r="R4575" s="1" t="str">
        <f>VLOOKUP(表2[index_id],表1[],2)</f>
        <v>ValueOntology.PERCENTAGE</v>
      </c>
      <c r="S4575" t="str">
        <f>VLOOKUP(表2[index_id],表3[],2)</f>
        <v>ValueOntology.PERCENTAGE</v>
      </c>
      <c r="T4575" s="5" t="str">
        <f>VLOOKUP(表2[index_id],表4[],2)</f>
        <v>ValueOntology.PERCENTAGE</v>
      </c>
      <c r="U4575" t="str">
        <f>VLOOKUP(表2[index_id],表5[],2)</f>
        <v>ValueOntology.PERCENTAGE</v>
      </c>
      <c r="V4575" t="str">
        <f>VLOOKUP(表2[index_id],表6[],2)</f>
        <v>ValueOntology.PERCENTAGE</v>
      </c>
      <c r="W4575" t="str">
        <f>VLOOKUP(表2[index_id],表7[],2)</f>
        <v>ValueOntology.PERCENTAGE</v>
      </c>
      <c r="X4575" t="str">
        <f>VLOOKUP(表2[index_id],表8[],2)</f>
        <v>ValueOntology.PERCENTAGE</v>
      </c>
      <c r="Y4575" t="str">
        <f>VLOOKUP(表2[index_id],表9[],2)</f>
        <v>ValueOntology.PROPORTION_OF_NATION</v>
      </c>
      <c r="Z4575" t="str">
        <f>VLOOKUP(表2[index_id],表10[],2)</f>
        <v>ValueOntology.PROPORTION_OF_NATION</v>
      </c>
      <c r="AA4575" t="str">
        <f>VLOOKUP(表2[index_id],表11[],2)</f>
        <v>ValueOntology.PROPORTION_OF_NATION</v>
      </c>
      <c r="AB4575" s="8" t="b">
        <f>表2[[#This Row],[vo104]]=表2[[#This Row],[vo109]]</f>
        <v>1</v>
      </c>
    </row>
    <row r="4576" spans="1:28" ht="15" x14ac:dyDescent="0.25">
      <c r="A4576" s="1">
        <v>140026</v>
      </c>
      <c r="B4576" s="1">
        <v>8030102604</v>
      </c>
      <c r="C4576" s="1" t="s">
        <v>5771</v>
      </c>
      <c r="D4576" s="1"/>
      <c r="E4576" s="1">
        <v>2</v>
      </c>
      <c r="F4576" s="1" t="s">
        <v>359</v>
      </c>
      <c r="G4576" s="1" t="s">
        <v>49</v>
      </c>
      <c r="H4576" s="1" t="s">
        <v>1056</v>
      </c>
      <c r="I4576" s="1" t="s">
        <v>1007</v>
      </c>
      <c r="J4576" s="1">
        <v>0</v>
      </c>
      <c r="K4576" s="1" t="s">
        <v>4182</v>
      </c>
      <c r="L4576" s="1" t="s">
        <v>4183</v>
      </c>
      <c r="M4576" s="1" t="s">
        <v>1059</v>
      </c>
      <c r="N4576" s="1"/>
      <c r="O4576" s="1" t="s">
        <v>41</v>
      </c>
      <c r="P4576" s="2" t="s">
        <v>33</v>
      </c>
      <c r="Q4576" s="1" t="s">
        <v>345</v>
      </c>
      <c r="R4576" s="1" t="str">
        <f>VLOOKUP(表2[index_id],表1[],2)</f>
        <v>ValueOntology.PERCENTAGE</v>
      </c>
      <c r="S4576" t="str">
        <f>VLOOKUP(表2[index_id],表3[],2)</f>
        <v>ValueOntology.PERCENTAGE</v>
      </c>
      <c r="T4576" s="5" t="str">
        <f>VLOOKUP(表2[index_id],表4[],2)</f>
        <v>ValueOntology.PERCENTAGE</v>
      </c>
      <c r="U4576" t="str">
        <f>VLOOKUP(表2[index_id],表5[],2)</f>
        <v>ValueOntology.PERCENTAGE</v>
      </c>
      <c r="V4576" t="str">
        <f>VLOOKUP(表2[index_id],表6[],2)</f>
        <v>ValueOntology.PERCENTAGE</v>
      </c>
      <c r="W4576" t="str">
        <f>VLOOKUP(表2[index_id],表7[],2)</f>
        <v>ValueOntology.PERCENTAGE</v>
      </c>
      <c r="X4576" t="str">
        <f>VLOOKUP(表2[index_id],表8[],2)</f>
        <v>ValueOntology.PERCENTAGE</v>
      </c>
      <c r="Y4576" t="str">
        <f>VLOOKUP(表2[index_id],表9[],2)</f>
        <v>ValueOntology.PROPORTION_OF_NATION</v>
      </c>
      <c r="Z4576" t="str">
        <f>VLOOKUP(表2[index_id],表10[],2)</f>
        <v>ValueOntology.PROPORTION_OF_NATION</v>
      </c>
      <c r="AA4576" t="str">
        <f>VLOOKUP(表2[index_id],表11[],2)</f>
        <v>ValueOntology.PROPORTION_OF_NATION</v>
      </c>
      <c r="AB4576" s="8" t="b">
        <f>表2[[#This Row],[vo104]]=表2[[#This Row],[vo109]]</f>
        <v>1</v>
      </c>
    </row>
    <row r="4577" spans="1:28" ht="15" x14ac:dyDescent="0.25">
      <c r="A4577" s="1">
        <v>141701</v>
      </c>
      <c r="B4577" s="1">
        <v>8030103627</v>
      </c>
      <c r="C4577" s="1" t="s">
        <v>5772</v>
      </c>
      <c r="D4577" s="1"/>
      <c r="E4577" s="1">
        <v>2</v>
      </c>
      <c r="F4577" s="1" t="s">
        <v>359</v>
      </c>
      <c r="G4577" s="1" t="s">
        <v>49</v>
      </c>
      <c r="H4577" s="1" t="s">
        <v>1056</v>
      </c>
      <c r="I4577" s="1" t="s">
        <v>892</v>
      </c>
      <c r="J4577" s="1">
        <v>0</v>
      </c>
      <c r="K4577" s="1" t="s">
        <v>4186</v>
      </c>
      <c r="L4577" s="1" t="s">
        <v>4187</v>
      </c>
      <c r="M4577" s="1" t="s">
        <v>1059</v>
      </c>
      <c r="N4577" s="1"/>
      <c r="O4577" s="1" t="s">
        <v>41</v>
      </c>
      <c r="P4577" s="2" t="s">
        <v>33</v>
      </c>
      <c r="Q4577" s="1" t="s">
        <v>345</v>
      </c>
      <c r="R4577" s="1" t="str">
        <f>VLOOKUP(表2[index_id],表1[],2)</f>
        <v>ValueOntology.PERCENTAGE</v>
      </c>
      <c r="S4577" t="str">
        <f>VLOOKUP(表2[index_id],表3[],2)</f>
        <v>ValueOntology.PERCENTAGE</v>
      </c>
      <c r="T4577" s="5" t="str">
        <f>VLOOKUP(表2[index_id],表4[],2)</f>
        <v>ValueOntology.PERCENTAGE</v>
      </c>
      <c r="U4577" t="str">
        <f>VLOOKUP(表2[index_id],表5[],2)</f>
        <v>ValueOntology.PERCENTAGE</v>
      </c>
      <c r="V4577" t="str">
        <f>VLOOKUP(表2[index_id],表6[],2)</f>
        <v>ValueOntology.PERCENTAGE</v>
      </c>
      <c r="W4577" t="str">
        <f>VLOOKUP(表2[index_id],表7[],2)</f>
        <v>ValueOntology.PERCENTAGE</v>
      </c>
      <c r="X4577" t="str">
        <f>VLOOKUP(表2[index_id],表8[],2)</f>
        <v>ValueOntology.PERCENTAGE</v>
      </c>
      <c r="Y4577" t="str">
        <f>VLOOKUP(表2[index_id],表9[],2)</f>
        <v>ValueOntology.PROPORTION_OF_NATION</v>
      </c>
      <c r="Z4577" t="str">
        <f>VLOOKUP(表2[index_id],表10[],2)</f>
        <v>ValueOntology.PROPORTION_OF_NATION</v>
      </c>
      <c r="AA4577" t="str">
        <f>VLOOKUP(表2[index_id],表11[],2)</f>
        <v>ValueOntology.PROPORTION_OF_NATION</v>
      </c>
      <c r="AB4577" s="8" t="b">
        <f>表2[[#This Row],[vo104]]=表2[[#This Row],[vo109]]</f>
        <v>1</v>
      </c>
    </row>
    <row r="4578" spans="1:28" ht="15" hidden="1" x14ac:dyDescent="0.25">
      <c r="A4578" s="1">
        <v>139382</v>
      </c>
      <c r="B4578" s="1">
        <v>8030101937</v>
      </c>
      <c r="C4578" s="1" t="s">
        <v>5773</v>
      </c>
      <c r="D4578" s="1"/>
      <c r="E4578" s="1">
        <v>0</v>
      </c>
      <c r="F4578" s="1" t="s">
        <v>25</v>
      </c>
      <c r="G4578" s="1" t="s">
        <v>49</v>
      </c>
      <c r="H4578" s="1" t="s">
        <v>1056</v>
      </c>
      <c r="I4578" s="1" t="s">
        <v>892</v>
      </c>
      <c r="J4578" s="1">
        <v>0</v>
      </c>
      <c r="K4578" s="1" t="s">
        <v>1094</v>
      </c>
      <c r="L4578" s="1" t="s">
        <v>1062</v>
      </c>
      <c r="M4578" s="1" t="s">
        <v>1059</v>
      </c>
      <c r="N4578" s="1"/>
      <c r="O4578" s="1" t="s">
        <v>41</v>
      </c>
      <c r="P4578" s="2" t="s">
        <v>33</v>
      </c>
      <c r="Q4578" s="1" t="s">
        <v>108</v>
      </c>
      <c r="R4578" s="1" t="str">
        <f>VLOOKUP(表2[index_id],表1[],2)</f>
        <v>ValueOntology.QUANTITY</v>
      </c>
      <c r="S4578" t="str">
        <f>VLOOKUP(表2[index_id],表3[],2)</f>
        <v>ValueOntology.QUANTITY</v>
      </c>
      <c r="T4578" s="5" t="str">
        <f>VLOOKUP(表2[index_id],表4[],2)</f>
        <v>ValueOntology.QUANTITY</v>
      </c>
      <c r="U4578" t="str">
        <f>VLOOKUP(表2[index_id],表5[],2)</f>
        <v>ValueOntology.QUANTITY</v>
      </c>
      <c r="V4578" t="str">
        <f>VLOOKUP(表2[index_id],表6[],2)</f>
        <v>ValueOntology.QUANTITY</v>
      </c>
      <c r="W4578" t="str">
        <f>VLOOKUP(表2[index_id],表7[],2)</f>
        <v>ValueOntology.QUANTITY</v>
      </c>
      <c r="X4578" t="str">
        <f>VLOOKUP(表2[index_id],表8[],2)</f>
        <v>ValueOntology.QUANTITY</v>
      </c>
      <c r="Y4578" t="str">
        <f>VLOOKUP(表2[index_id],表9[],2)</f>
        <v>ValueOntology.QUANTITY</v>
      </c>
      <c r="Z4578" t="str">
        <f>VLOOKUP(表2[index_id],表10[],2)</f>
        <v>ValueOntology.QUANTITY</v>
      </c>
      <c r="AA4578" t="str">
        <f>VLOOKUP(表2[index_id],表11[],2)</f>
        <v>ValueOntology.QUANTITY</v>
      </c>
      <c r="AB4578" s="8" t="b">
        <f>表2[[#This Row],[vo104]]=表2[[#This Row],[vo109]]</f>
        <v>1</v>
      </c>
    </row>
    <row r="4579" spans="1:28" ht="15" hidden="1" x14ac:dyDescent="0.25">
      <c r="A4579" s="1">
        <v>139474</v>
      </c>
      <c r="B4579" s="1">
        <v>8030102031</v>
      </c>
      <c r="C4579" s="1" t="s">
        <v>5774</v>
      </c>
      <c r="D4579" s="1"/>
      <c r="E4579" s="1">
        <v>2</v>
      </c>
      <c r="F4579" s="1" t="s">
        <v>310</v>
      </c>
      <c r="G4579" s="1" t="s">
        <v>49</v>
      </c>
      <c r="H4579" s="1" t="s">
        <v>1056</v>
      </c>
      <c r="I4579" s="1" t="s">
        <v>892</v>
      </c>
      <c r="J4579" s="1">
        <v>0</v>
      </c>
      <c r="K4579" s="1" t="s">
        <v>1096</v>
      </c>
      <c r="L4579" s="1" t="s">
        <v>1097</v>
      </c>
      <c r="M4579" s="1" t="s">
        <v>1059</v>
      </c>
      <c r="N4579" s="1"/>
      <c r="O4579" s="1" t="s">
        <v>41</v>
      </c>
      <c r="P4579" s="2" t="s">
        <v>33</v>
      </c>
      <c r="Q4579" s="1" t="s">
        <v>108</v>
      </c>
      <c r="R4579" s="1" t="str">
        <f>VLOOKUP(表2[index_id],表1[],2)</f>
        <v>ValueOntology.PERCENTAGE</v>
      </c>
      <c r="S4579" t="str">
        <f>VLOOKUP(表2[index_id],表3[],2)</f>
        <v>ValueOntology.PERCENTAGE</v>
      </c>
      <c r="T4579" s="5" t="str">
        <f>VLOOKUP(表2[index_id],表4[],2)</f>
        <v>ValueOntology.PERCENTAGE</v>
      </c>
      <c r="U4579" t="str">
        <f>VLOOKUP(表2[index_id],表5[],2)</f>
        <v>ValueOntology.PERCENTAGE</v>
      </c>
      <c r="V4579" t="str">
        <f>VLOOKUP(表2[index_id],表6[],2)</f>
        <v>ValueOntology.PERCENTAGE</v>
      </c>
      <c r="W4579" t="str">
        <f>VLOOKUP(表2[index_id],表7[],2)</f>
        <v>ValueOntology.PERCENTAGE</v>
      </c>
      <c r="X4579" t="str">
        <f>VLOOKUP(表2[index_id],表8[],2)</f>
        <v>ValueOntology.PERCENTAGE</v>
      </c>
      <c r="Y4579" t="str">
        <f>VLOOKUP(表2[index_id],表9[],2)</f>
        <v>ValueOntology.PERCENTAGE</v>
      </c>
      <c r="Z4579" t="str">
        <f>VLOOKUP(表2[index_id],表10[],2)</f>
        <v>ValueOntology.PERCENTAGE</v>
      </c>
      <c r="AA4579" t="str">
        <f>VLOOKUP(表2[index_id],表11[],2)</f>
        <v>ValueOntology.PERCENTAGE</v>
      </c>
      <c r="AB4579" s="8" t="b">
        <f>表2[[#This Row],[vo104]]=表2[[#This Row],[vo109]]</f>
        <v>1</v>
      </c>
    </row>
    <row r="4580" spans="1:28" ht="15" hidden="1" x14ac:dyDescent="0.25">
      <c r="A4580" s="1">
        <v>139098</v>
      </c>
      <c r="B4580" s="1">
        <v>8030101654</v>
      </c>
      <c r="C4580" s="1" t="s">
        <v>5775</v>
      </c>
      <c r="D4580" s="1"/>
      <c r="E4580" s="1">
        <v>0</v>
      </c>
      <c r="F4580" s="1" t="s">
        <v>25</v>
      </c>
      <c r="G4580" s="1" t="s">
        <v>49</v>
      </c>
      <c r="H4580" s="1" t="s">
        <v>1056</v>
      </c>
      <c r="I4580" s="1" t="s">
        <v>892</v>
      </c>
      <c r="J4580" s="1">
        <v>0</v>
      </c>
      <c r="K4580" s="1" t="s">
        <v>1099</v>
      </c>
      <c r="L4580" s="1" t="s">
        <v>1100</v>
      </c>
      <c r="M4580" s="1" t="s">
        <v>1059</v>
      </c>
      <c r="N4580" s="1"/>
      <c r="O4580" s="1" t="s">
        <v>41</v>
      </c>
      <c r="P4580" s="2" t="s">
        <v>33</v>
      </c>
      <c r="Q4580" s="1" t="s">
        <v>108</v>
      </c>
      <c r="R4580" s="1" t="str">
        <f>VLOOKUP(表2[index_id],表1[],2)</f>
        <v>ValueOntology.QUANTITY</v>
      </c>
      <c r="S4580" t="str">
        <f>VLOOKUP(表2[index_id],表3[],2)</f>
        <v>ValueOntology.QUANTITY</v>
      </c>
      <c r="T4580" s="5" t="str">
        <f>VLOOKUP(表2[index_id],表4[],2)</f>
        <v>ValueOntology.QUANTITY</v>
      </c>
      <c r="U4580" t="str">
        <f>VLOOKUP(表2[index_id],表5[],2)</f>
        <v>ValueOntology.QUANTITY</v>
      </c>
      <c r="V4580" t="str">
        <f>VLOOKUP(表2[index_id],表6[],2)</f>
        <v>ValueOntology.QUANTITY</v>
      </c>
      <c r="W4580" t="str">
        <f>VLOOKUP(表2[index_id],表7[],2)</f>
        <v>ValueOntology.QUANTITY</v>
      </c>
      <c r="X4580" t="str">
        <f>VLOOKUP(表2[index_id],表8[],2)</f>
        <v>ValueOntology.QUANTITY</v>
      </c>
      <c r="Y4580" t="str">
        <f>VLOOKUP(表2[index_id],表9[],2)</f>
        <v>ValueOntology.QUANTITY</v>
      </c>
      <c r="Z4580" t="str">
        <f>VLOOKUP(表2[index_id],表10[],2)</f>
        <v>ValueOntology.QUANTITY</v>
      </c>
      <c r="AA4580" t="str">
        <f>VLOOKUP(表2[index_id],表11[],2)</f>
        <v>ValueOntology.QUANTITY</v>
      </c>
      <c r="AB4580" s="8" t="b">
        <f>表2[[#This Row],[vo104]]=表2[[#This Row],[vo109]]</f>
        <v>1</v>
      </c>
    </row>
    <row r="4581" spans="1:28" ht="15" x14ac:dyDescent="0.25">
      <c r="A4581" s="1">
        <v>139569</v>
      </c>
      <c r="B4581" s="1">
        <v>8030102125</v>
      </c>
      <c r="C4581" s="1" t="s">
        <v>5776</v>
      </c>
      <c r="D4581" s="1"/>
      <c r="E4581" s="1">
        <v>2</v>
      </c>
      <c r="F4581" s="1" t="s">
        <v>359</v>
      </c>
      <c r="G4581" s="1" t="s">
        <v>49</v>
      </c>
      <c r="H4581" s="1" t="s">
        <v>1056</v>
      </c>
      <c r="I4581" s="1" t="s">
        <v>892</v>
      </c>
      <c r="J4581" s="1">
        <v>0</v>
      </c>
      <c r="K4581" s="1" t="s">
        <v>4193</v>
      </c>
      <c r="L4581" s="1" t="s">
        <v>4194</v>
      </c>
      <c r="M4581" s="1" t="s">
        <v>1059</v>
      </c>
      <c r="N4581" s="1"/>
      <c r="O4581" s="1" t="s">
        <v>41</v>
      </c>
      <c r="P4581" s="2" t="s">
        <v>33</v>
      </c>
      <c r="Q4581" s="1" t="s">
        <v>345</v>
      </c>
      <c r="R4581" s="1" t="str">
        <f>VLOOKUP(表2[index_id],表1[],2)</f>
        <v>ValueOntology.PERCENTAGE</v>
      </c>
      <c r="S4581" t="str">
        <f>VLOOKUP(表2[index_id],表3[],2)</f>
        <v>ValueOntology.PERCENTAGE</v>
      </c>
      <c r="T4581" s="5" t="str">
        <f>VLOOKUP(表2[index_id],表4[],2)</f>
        <v>ValueOntology.PERCENTAGE</v>
      </c>
      <c r="U4581" t="str">
        <f>VLOOKUP(表2[index_id],表5[],2)</f>
        <v>ValueOntology.PERCENTAGE</v>
      </c>
      <c r="V4581" t="str">
        <f>VLOOKUP(表2[index_id],表6[],2)</f>
        <v>ValueOntology.PERCENTAGE</v>
      </c>
      <c r="W4581" t="str">
        <f>VLOOKUP(表2[index_id],表7[],2)</f>
        <v>ValueOntology.PERCENTAGE</v>
      </c>
      <c r="X4581" t="str">
        <f>VLOOKUP(表2[index_id],表8[],2)</f>
        <v>ValueOntology.PERCENTAGE</v>
      </c>
      <c r="Y4581" t="str">
        <f>VLOOKUP(表2[index_id],表9[],2)</f>
        <v>ValueOntology.PROPORTION_OF_NATION</v>
      </c>
      <c r="Z4581" t="str">
        <f>VLOOKUP(表2[index_id],表10[],2)</f>
        <v>ValueOntology.PROPORTION_OF_NATION</v>
      </c>
      <c r="AA4581" t="str">
        <f>VLOOKUP(表2[index_id],表11[],2)</f>
        <v>ValueOntology.PROPORTION_OF_NATION</v>
      </c>
      <c r="AB4581" s="8" t="b">
        <f>表2[[#This Row],[vo104]]=表2[[#This Row],[vo109]]</f>
        <v>1</v>
      </c>
    </row>
    <row r="4582" spans="1:28" ht="15" x14ac:dyDescent="0.25">
      <c r="A4582" s="1">
        <v>141735</v>
      </c>
      <c r="B4582" s="1">
        <v>8030103643</v>
      </c>
      <c r="C4582" s="1" t="s">
        <v>5777</v>
      </c>
      <c r="D4582" s="1"/>
      <c r="E4582" s="1">
        <v>2</v>
      </c>
      <c r="F4582" s="1" t="s">
        <v>359</v>
      </c>
      <c r="G4582" s="1" t="s">
        <v>49</v>
      </c>
      <c r="H4582" s="1" t="s">
        <v>1056</v>
      </c>
      <c r="I4582" s="1" t="s">
        <v>1007</v>
      </c>
      <c r="J4582" s="1">
        <v>0</v>
      </c>
      <c r="K4582" s="1" t="s">
        <v>4186</v>
      </c>
      <c r="L4582" s="1" t="s">
        <v>4187</v>
      </c>
      <c r="M4582" s="1" t="s">
        <v>1059</v>
      </c>
      <c r="N4582" s="1"/>
      <c r="O4582" s="1" t="s">
        <v>41</v>
      </c>
      <c r="P4582" s="2" t="s">
        <v>33</v>
      </c>
      <c r="Q4582" s="1" t="s">
        <v>345</v>
      </c>
      <c r="R4582" s="1" t="str">
        <f>VLOOKUP(表2[index_id],表1[],2)</f>
        <v>ValueOntology.PERCENTAGE</v>
      </c>
      <c r="S4582" t="str">
        <f>VLOOKUP(表2[index_id],表3[],2)</f>
        <v>ValueOntology.PERCENTAGE</v>
      </c>
      <c r="T4582" s="5" t="str">
        <f>VLOOKUP(表2[index_id],表4[],2)</f>
        <v>ValueOntology.PERCENTAGE</v>
      </c>
      <c r="U4582" t="str">
        <f>VLOOKUP(表2[index_id],表5[],2)</f>
        <v>ValueOntology.PERCENTAGE</v>
      </c>
      <c r="V4582" t="str">
        <f>VLOOKUP(表2[index_id],表6[],2)</f>
        <v>ValueOntology.PERCENTAGE</v>
      </c>
      <c r="W4582" t="str">
        <f>VLOOKUP(表2[index_id],表7[],2)</f>
        <v>ValueOntology.PERCENTAGE</v>
      </c>
      <c r="X4582" t="str">
        <f>VLOOKUP(表2[index_id],表8[],2)</f>
        <v>ValueOntology.PERCENTAGE</v>
      </c>
      <c r="Y4582" t="str">
        <f>VLOOKUP(表2[index_id],表9[],2)</f>
        <v>ValueOntology.PROPORTION_OF_NATION</v>
      </c>
      <c r="Z4582" t="str">
        <f>VLOOKUP(表2[index_id],表10[],2)</f>
        <v>ValueOntology.PROPORTION_OF_NATION</v>
      </c>
      <c r="AA4582" t="str">
        <f>VLOOKUP(表2[index_id],表11[],2)</f>
        <v>ValueOntology.PROPORTION_OF_NATION</v>
      </c>
      <c r="AB4582" s="8" t="b">
        <f>表2[[#This Row],[vo104]]=表2[[#This Row],[vo109]]</f>
        <v>1</v>
      </c>
    </row>
    <row r="4583" spans="1:28" ht="15" hidden="1" x14ac:dyDescent="0.25">
      <c r="A4583" s="1">
        <v>139921</v>
      </c>
      <c r="B4583" s="1">
        <v>8030102495</v>
      </c>
      <c r="C4583" s="1" t="s">
        <v>5778</v>
      </c>
      <c r="D4583" s="1"/>
      <c r="E4583" s="1">
        <v>2</v>
      </c>
      <c r="F4583" s="1" t="s">
        <v>310</v>
      </c>
      <c r="G4583" s="1" t="s">
        <v>49</v>
      </c>
      <c r="H4583" s="1" t="s">
        <v>1056</v>
      </c>
      <c r="I4583" s="1" t="s">
        <v>892</v>
      </c>
      <c r="J4583" s="1">
        <v>0</v>
      </c>
      <c r="K4583" s="1" t="s">
        <v>1090</v>
      </c>
      <c r="L4583" s="1" t="s">
        <v>1075</v>
      </c>
      <c r="M4583" s="1" t="s">
        <v>1059</v>
      </c>
      <c r="N4583" s="1"/>
      <c r="O4583" s="1" t="s">
        <v>41</v>
      </c>
      <c r="P4583" s="2" t="s">
        <v>33</v>
      </c>
      <c r="Q4583" s="1" t="s">
        <v>108</v>
      </c>
      <c r="R4583" s="1" t="str">
        <f>VLOOKUP(表2[index_id],表1[],2)</f>
        <v>ValueOntology.PERCENTAGE</v>
      </c>
      <c r="S4583" t="str">
        <f>VLOOKUP(表2[index_id],表3[],2)</f>
        <v>ValueOntology.PERCENTAGE</v>
      </c>
      <c r="T4583" s="5" t="str">
        <f>VLOOKUP(表2[index_id],表4[],2)</f>
        <v>ValueOntology.PERCENTAGE</v>
      </c>
      <c r="U4583" t="str">
        <f>VLOOKUP(表2[index_id],表5[],2)</f>
        <v>ValueOntology.PERCENTAGE</v>
      </c>
      <c r="V4583" t="str">
        <f>VLOOKUP(表2[index_id],表6[],2)</f>
        <v>ValueOntology.PERCENTAGE</v>
      </c>
      <c r="W4583" t="str">
        <f>VLOOKUP(表2[index_id],表7[],2)</f>
        <v>ValueOntology.PERCENTAGE</v>
      </c>
      <c r="X4583" t="str">
        <f>VLOOKUP(表2[index_id],表8[],2)</f>
        <v>ValueOntology.PERCENTAGE</v>
      </c>
      <c r="Y4583" t="str">
        <f>VLOOKUP(表2[index_id],表9[],2)</f>
        <v>ValueOntology.PERCENTAGE</v>
      </c>
      <c r="Z4583" t="str">
        <f>VLOOKUP(表2[index_id],表10[],2)</f>
        <v>ValueOntology.PERCENTAGE</v>
      </c>
      <c r="AA4583" t="str">
        <f>VLOOKUP(表2[index_id],表11[],2)</f>
        <v>ValueOntology.PERCENTAGE</v>
      </c>
      <c r="AB4583" s="8" t="b">
        <f>表2[[#This Row],[vo104]]=表2[[#This Row],[vo109]]</f>
        <v>1</v>
      </c>
    </row>
    <row r="4584" spans="1:28" ht="15" hidden="1" x14ac:dyDescent="0.25">
      <c r="A4584" s="1">
        <v>139489</v>
      </c>
      <c r="B4584" s="1">
        <v>8030102047</v>
      </c>
      <c r="C4584" s="1" t="s">
        <v>5779</v>
      </c>
      <c r="D4584" s="1"/>
      <c r="E4584" s="1">
        <v>2</v>
      </c>
      <c r="F4584" s="1" t="s">
        <v>310</v>
      </c>
      <c r="G4584" s="1" t="s">
        <v>49</v>
      </c>
      <c r="H4584" s="1" t="s">
        <v>1056</v>
      </c>
      <c r="I4584" s="1" t="s">
        <v>1007</v>
      </c>
      <c r="J4584" s="1">
        <v>0</v>
      </c>
      <c r="K4584" s="1" t="s">
        <v>1096</v>
      </c>
      <c r="L4584" s="1" t="s">
        <v>1097</v>
      </c>
      <c r="M4584" s="1" t="s">
        <v>1059</v>
      </c>
      <c r="N4584" s="1"/>
      <c r="O4584" s="1" t="s">
        <v>41</v>
      </c>
      <c r="P4584" s="2" t="s">
        <v>33</v>
      </c>
      <c r="Q4584" s="1" t="s">
        <v>108</v>
      </c>
      <c r="R4584" s="1" t="str">
        <f>VLOOKUP(表2[index_id],表1[],2)</f>
        <v>ValueOntology.PERCENTAGE</v>
      </c>
      <c r="S4584" t="str">
        <f>VLOOKUP(表2[index_id],表3[],2)</f>
        <v>ValueOntology.PERCENTAGE</v>
      </c>
      <c r="T4584" s="5" t="str">
        <f>VLOOKUP(表2[index_id],表4[],2)</f>
        <v>ValueOntology.PERCENTAGE</v>
      </c>
      <c r="U4584" t="str">
        <f>VLOOKUP(表2[index_id],表5[],2)</f>
        <v>ValueOntology.PERCENTAGE</v>
      </c>
      <c r="V4584" t="str">
        <f>VLOOKUP(表2[index_id],表6[],2)</f>
        <v>ValueOntology.PERCENTAGE</v>
      </c>
      <c r="W4584" t="str">
        <f>VLOOKUP(表2[index_id],表7[],2)</f>
        <v>ValueOntology.PERCENTAGE</v>
      </c>
      <c r="X4584" t="str">
        <f>VLOOKUP(表2[index_id],表8[],2)</f>
        <v>ValueOntology.PERCENTAGE</v>
      </c>
      <c r="Y4584" t="str">
        <f>VLOOKUP(表2[index_id],表9[],2)</f>
        <v>ValueOntology.PERCENTAGE</v>
      </c>
      <c r="Z4584" t="str">
        <f>VLOOKUP(表2[index_id],表10[],2)</f>
        <v>ValueOntology.PERCENTAGE</v>
      </c>
      <c r="AA4584" t="str">
        <f>VLOOKUP(表2[index_id],表11[],2)</f>
        <v>ValueOntology.PERCENTAGE</v>
      </c>
      <c r="AB4584" s="8" t="b">
        <f>表2[[#This Row],[vo104]]=表2[[#This Row],[vo109]]</f>
        <v>1</v>
      </c>
    </row>
    <row r="4585" spans="1:28" ht="15" x14ac:dyDescent="0.25">
      <c r="A4585" s="1">
        <v>140011</v>
      </c>
      <c r="B4585" s="1">
        <v>8030102589</v>
      </c>
      <c r="C4585" s="1" t="s">
        <v>5780</v>
      </c>
      <c r="D4585" s="1"/>
      <c r="E4585" s="1">
        <v>2</v>
      </c>
      <c r="F4585" s="1" t="s">
        <v>359</v>
      </c>
      <c r="G4585" s="1" t="s">
        <v>49</v>
      </c>
      <c r="H4585" s="1" t="s">
        <v>1056</v>
      </c>
      <c r="I4585" s="1" t="s">
        <v>892</v>
      </c>
      <c r="J4585" s="1">
        <v>0</v>
      </c>
      <c r="K4585" s="1" t="s">
        <v>4182</v>
      </c>
      <c r="L4585" s="1" t="s">
        <v>4183</v>
      </c>
      <c r="M4585" s="1" t="s">
        <v>1059</v>
      </c>
      <c r="N4585" s="1"/>
      <c r="O4585" s="1" t="s">
        <v>41</v>
      </c>
      <c r="P4585" s="2" t="s">
        <v>33</v>
      </c>
      <c r="Q4585" s="1" t="s">
        <v>345</v>
      </c>
      <c r="R4585" s="1" t="str">
        <f>VLOOKUP(表2[index_id],表1[],2)</f>
        <v>ValueOntology.PERCENTAGE</v>
      </c>
      <c r="S4585" t="str">
        <f>VLOOKUP(表2[index_id],表3[],2)</f>
        <v>ValueOntology.PERCENTAGE</v>
      </c>
      <c r="T4585" s="5" t="str">
        <f>VLOOKUP(表2[index_id],表4[],2)</f>
        <v>ValueOntology.PERCENTAGE</v>
      </c>
      <c r="U4585" t="str">
        <f>VLOOKUP(表2[index_id],表5[],2)</f>
        <v>ValueOntology.PERCENTAGE</v>
      </c>
      <c r="V4585" t="str">
        <f>VLOOKUP(表2[index_id],表6[],2)</f>
        <v>ValueOntology.PERCENTAGE</v>
      </c>
      <c r="W4585" t="str">
        <f>VLOOKUP(表2[index_id],表7[],2)</f>
        <v>ValueOntology.PERCENTAGE</v>
      </c>
      <c r="X4585" t="str">
        <f>VLOOKUP(表2[index_id],表8[],2)</f>
        <v>ValueOntology.PERCENTAGE</v>
      </c>
      <c r="Y4585" t="str">
        <f>VLOOKUP(表2[index_id],表9[],2)</f>
        <v>ValueOntology.PROPORTION_OF_NATION</v>
      </c>
      <c r="Z4585" t="str">
        <f>VLOOKUP(表2[index_id],表10[],2)</f>
        <v>ValueOntology.PROPORTION_OF_NATION</v>
      </c>
      <c r="AA4585" t="str">
        <f>VLOOKUP(表2[index_id],表11[],2)</f>
        <v>ValueOntology.PROPORTION_OF_NATION</v>
      </c>
      <c r="AB4585" s="8" t="b">
        <f>表2[[#This Row],[vo104]]=表2[[#This Row],[vo109]]</f>
        <v>1</v>
      </c>
    </row>
    <row r="4586" spans="1:28" ht="15" x14ac:dyDescent="0.25">
      <c r="A4586" s="1">
        <v>139585</v>
      </c>
      <c r="B4586" s="1">
        <v>8030102141</v>
      </c>
      <c r="C4586" s="1" t="s">
        <v>5781</v>
      </c>
      <c r="D4586" s="1"/>
      <c r="E4586" s="1">
        <v>2</v>
      </c>
      <c r="F4586" s="1" t="s">
        <v>359</v>
      </c>
      <c r="G4586" s="1" t="s">
        <v>49</v>
      </c>
      <c r="H4586" s="1" t="s">
        <v>1056</v>
      </c>
      <c r="I4586" s="1" t="s">
        <v>1007</v>
      </c>
      <c r="J4586" s="1">
        <v>0</v>
      </c>
      <c r="K4586" s="1" t="s">
        <v>4193</v>
      </c>
      <c r="L4586" s="1" t="s">
        <v>4194</v>
      </c>
      <c r="M4586" s="1" t="s">
        <v>1059</v>
      </c>
      <c r="N4586" s="1"/>
      <c r="O4586" s="1" t="s">
        <v>41</v>
      </c>
      <c r="P4586" s="2" t="s">
        <v>33</v>
      </c>
      <c r="Q4586" s="1" t="s">
        <v>345</v>
      </c>
      <c r="R4586" s="1" t="str">
        <f>VLOOKUP(表2[index_id],表1[],2)</f>
        <v>ValueOntology.PERCENTAGE</v>
      </c>
      <c r="S4586" t="str">
        <f>VLOOKUP(表2[index_id],表3[],2)</f>
        <v>ValueOntology.PERCENTAGE</v>
      </c>
      <c r="T4586" s="5" t="str">
        <f>VLOOKUP(表2[index_id],表4[],2)</f>
        <v>ValueOntology.PERCENTAGE</v>
      </c>
      <c r="U4586" t="str">
        <f>VLOOKUP(表2[index_id],表5[],2)</f>
        <v>ValueOntology.PERCENTAGE</v>
      </c>
      <c r="V4586" t="str">
        <f>VLOOKUP(表2[index_id],表6[],2)</f>
        <v>ValueOntology.PERCENTAGE</v>
      </c>
      <c r="W4586" t="str">
        <f>VLOOKUP(表2[index_id],表7[],2)</f>
        <v>ValueOntology.PERCENTAGE</v>
      </c>
      <c r="X4586" t="str">
        <f>VLOOKUP(表2[index_id],表8[],2)</f>
        <v>ValueOntology.PERCENTAGE</v>
      </c>
      <c r="Y4586" t="str">
        <f>VLOOKUP(表2[index_id],表9[],2)</f>
        <v>ValueOntology.PROPORTION_OF_NATION</v>
      </c>
      <c r="Z4586" t="str">
        <f>VLOOKUP(表2[index_id],表10[],2)</f>
        <v>ValueOntology.PROPORTION_OF_NATION</v>
      </c>
      <c r="AA4586" t="str">
        <f>VLOOKUP(表2[index_id],表11[],2)</f>
        <v>ValueOntology.PROPORTION_OF_NATION</v>
      </c>
      <c r="AB4586" s="8" t="b">
        <f>表2[[#This Row],[vo104]]=表2[[#This Row],[vo109]]</f>
        <v>1</v>
      </c>
    </row>
    <row r="4587" spans="1:28" ht="15" x14ac:dyDescent="0.25">
      <c r="A4587" s="1">
        <v>139304</v>
      </c>
      <c r="B4587" s="1">
        <v>8030101858</v>
      </c>
      <c r="C4587" s="1" t="s">
        <v>5782</v>
      </c>
      <c r="D4587" s="1"/>
      <c r="E4587" s="1">
        <v>2</v>
      </c>
      <c r="F4587" s="1" t="s">
        <v>359</v>
      </c>
      <c r="G4587" s="1" t="s">
        <v>49</v>
      </c>
      <c r="H4587" s="1" t="s">
        <v>1056</v>
      </c>
      <c r="I4587" s="1" t="s">
        <v>1007</v>
      </c>
      <c r="J4587" s="1">
        <v>0</v>
      </c>
      <c r="K4587" s="1" t="s">
        <v>4198</v>
      </c>
      <c r="L4587" s="1" t="s">
        <v>4199</v>
      </c>
      <c r="M4587" s="1" t="s">
        <v>1059</v>
      </c>
      <c r="N4587" s="1"/>
      <c r="O4587" s="1" t="s">
        <v>41</v>
      </c>
      <c r="P4587" s="2" t="s">
        <v>33</v>
      </c>
      <c r="Q4587" s="1" t="s">
        <v>345</v>
      </c>
      <c r="R4587" s="1" t="str">
        <f>VLOOKUP(表2[index_id],表1[],2)</f>
        <v>ValueOntology.PERCENTAGE</v>
      </c>
      <c r="S4587" t="str">
        <f>VLOOKUP(表2[index_id],表3[],2)</f>
        <v>ValueOntology.PERCENTAGE</v>
      </c>
      <c r="T4587" s="5" t="str">
        <f>VLOOKUP(表2[index_id],表4[],2)</f>
        <v>ValueOntology.PERCENTAGE</v>
      </c>
      <c r="U4587" t="str">
        <f>VLOOKUP(表2[index_id],表5[],2)</f>
        <v>ValueOntology.PERCENTAGE</v>
      </c>
      <c r="V4587" t="str">
        <f>VLOOKUP(表2[index_id],表6[],2)</f>
        <v>ValueOntology.PERCENTAGE</v>
      </c>
      <c r="W4587" t="str">
        <f>VLOOKUP(表2[index_id],表7[],2)</f>
        <v>ValueOntology.PERCENTAGE</v>
      </c>
      <c r="X4587" t="str">
        <f>VLOOKUP(表2[index_id],表8[],2)</f>
        <v>ValueOntology.PERCENTAGE</v>
      </c>
      <c r="Y4587" t="str">
        <f>VLOOKUP(表2[index_id],表9[],2)</f>
        <v>ValueOntology.PROPORTION_OF_NATION</v>
      </c>
      <c r="Z4587" t="str">
        <f>VLOOKUP(表2[index_id],表10[],2)</f>
        <v>ValueOntology.PROPORTION_OF_NATION</v>
      </c>
      <c r="AA4587" t="str">
        <f>VLOOKUP(表2[index_id],表11[],2)</f>
        <v>ValueOntology.PROPORTION_OF_NATION</v>
      </c>
      <c r="AB4587" s="8" t="b">
        <f>表2[[#This Row],[vo104]]=表2[[#This Row],[vo109]]</f>
        <v>1</v>
      </c>
    </row>
    <row r="4588" spans="1:28" ht="15" hidden="1" x14ac:dyDescent="0.25">
      <c r="A4588" s="1">
        <v>141924</v>
      </c>
      <c r="B4588" s="1">
        <v>8030104119</v>
      </c>
      <c r="C4588" s="1" t="s">
        <v>5783</v>
      </c>
      <c r="D4588" s="1"/>
      <c r="E4588" s="1">
        <v>0</v>
      </c>
      <c r="F4588" s="1" t="s">
        <v>25</v>
      </c>
      <c r="G4588" s="1" t="s">
        <v>49</v>
      </c>
      <c r="H4588" s="1" t="s">
        <v>1056</v>
      </c>
      <c r="I4588" s="1" t="s">
        <v>1007</v>
      </c>
      <c r="J4588" s="1">
        <v>0</v>
      </c>
      <c r="K4588" s="1" t="s">
        <v>1087</v>
      </c>
      <c r="L4588" s="1" t="s">
        <v>70</v>
      </c>
      <c r="M4588" s="1" t="s">
        <v>1059</v>
      </c>
      <c r="N4588" s="1"/>
      <c r="O4588" s="1" t="s">
        <v>41</v>
      </c>
      <c r="P4588" s="2" t="s">
        <v>33</v>
      </c>
      <c r="Q4588" s="1" t="s">
        <v>303</v>
      </c>
      <c r="R4588" s="1" t="str">
        <f>VLOOKUP(表2[index_id],表1[],2)</f>
        <v>ValueOntology.DIFF_QUANTITY</v>
      </c>
      <c r="S4588" t="str">
        <f>VLOOKUP(表2[index_id],表3[],2)</f>
        <v>ValueOntology.DIFF_QUANTITY</v>
      </c>
      <c r="T4588" s="5" t="str">
        <f>VLOOKUP(表2[index_id],表4[],2)</f>
        <v>ValueOntology.DIFF_QUANTITY</v>
      </c>
      <c r="U4588" t="str">
        <f>VLOOKUP(表2[index_id],表5[],2)</f>
        <v>ValueOntology.DIFF_QUANTITY</v>
      </c>
      <c r="V4588" t="str">
        <f>VLOOKUP(表2[index_id],表6[],2)</f>
        <v>ValueOntology.DIFF_QUANTITY</v>
      </c>
      <c r="W4588" t="str">
        <f>VLOOKUP(表2[index_id],表7[],2)</f>
        <v>ValueOntology.DIFF_QUANTITY</v>
      </c>
      <c r="X4588" t="str">
        <f>VLOOKUP(表2[index_id],表8[],2)</f>
        <v>ValueOntology.DIFF_QUANTITY</v>
      </c>
      <c r="Y4588" t="str">
        <f>VLOOKUP(表2[index_id],表9[],2)</f>
        <v>ValueOntology.DIFF_QUANTITY</v>
      </c>
      <c r="Z4588" t="str">
        <f>VLOOKUP(表2[index_id],表10[],2)</f>
        <v>ValueOntology.DIFF_QUANTITY</v>
      </c>
      <c r="AA4588" t="str">
        <f>VLOOKUP(表2[index_id],表11[],2)</f>
        <v>ValueOntology.DIFF_QUANTITY</v>
      </c>
      <c r="AB4588" s="8" t="b">
        <f>表2[[#This Row],[vo104]]=表2[[#This Row],[vo109]]</f>
        <v>1</v>
      </c>
    </row>
    <row r="4589" spans="1:28" ht="15" hidden="1" x14ac:dyDescent="0.25">
      <c r="A4589" s="1">
        <v>149732</v>
      </c>
      <c r="B4589" s="1">
        <v>7330102416</v>
      </c>
      <c r="C4589" s="1" t="s">
        <v>5784</v>
      </c>
      <c r="D4589" s="1"/>
      <c r="E4589" s="1">
        <v>2</v>
      </c>
      <c r="F4589" s="1" t="s">
        <v>88</v>
      </c>
      <c r="G4589" s="1" t="s">
        <v>49</v>
      </c>
      <c r="H4589" s="1" t="s">
        <v>1056</v>
      </c>
      <c r="I4589" s="1" t="s">
        <v>1007</v>
      </c>
      <c r="J4589" s="1">
        <v>0</v>
      </c>
      <c r="K4589" s="1" t="s">
        <v>1087</v>
      </c>
      <c r="L4589" s="1" t="s">
        <v>4204</v>
      </c>
      <c r="M4589" s="1" t="s">
        <v>1059</v>
      </c>
      <c r="N4589" s="1"/>
      <c r="O4589" s="1" t="s">
        <v>54</v>
      </c>
      <c r="P4589" s="2" t="s">
        <v>33</v>
      </c>
      <c r="Q4589" s="1" t="s">
        <v>117</v>
      </c>
      <c r="R4589" s="1" t="str">
        <f>VLOOKUP(表2[index_id],表1[],2)</f>
        <v>ValueOntology.QUANTITY</v>
      </c>
      <c r="S4589" t="str">
        <f>VLOOKUP(表2[index_id],表3[],2)</f>
        <v>ValueOntology.QUANTITY_PER_CAPITA</v>
      </c>
      <c r="T4589" s="5" t="str">
        <f>VLOOKUP(表2[index_id],表4[],2)</f>
        <v>ValueOntology.QUANTITY_PER_CAPITA</v>
      </c>
      <c r="U4589" t="str">
        <f>VLOOKUP(表2[index_id],表5[],2)</f>
        <v>ValueOntology.QUANTITY_PER_CAPITA</v>
      </c>
      <c r="V4589" t="str">
        <f>VLOOKUP(表2[index_id],表6[],2)</f>
        <v>ValueOntology.QUANTITY_PER_CAPITA</v>
      </c>
      <c r="W4589" t="str">
        <f>VLOOKUP(表2[index_id],表7[],2)</f>
        <v>ValueOntology.QUANTITY_PER_CAPITA</v>
      </c>
      <c r="X4589" t="str">
        <f>VLOOKUP(表2[index_id],表8[],2)</f>
        <v>ValueOntology.QUANTITY_PER_CAPITA</v>
      </c>
      <c r="Y4589" t="str">
        <f>VLOOKUP(表2[index_id],表9[],2)</f>
        <v>ValueOntology.QUANTITY_PER_CAPITA</v>
      </c>
      <c r="Z4589" t="str">
        <f>VLOOKUP(表2[index_id],表10[],2)</f>
        <v>ValueOntology.QUANTITY_PER_CAPITA</v>
      </c>
      <c r="AA4589" t="str">
        <f>VLOOKUP(表2[index_id],表11[],2)</f>
        <v>ValueOntology.QUANTITY_PER_CAPITA</v>
      </c>
      <c r="AB4589" s="8" t="b">
        <f>表2[[#This Row],[vo104]]=表2[[#This Row],[vo109]]</f>
        <v>1</v>
      </c>
    </row>
    <row r="4590" spans="1:28" ht="15" x14ac:dyDescent="0.25">
      <c r="A4590" s="1">
        <v>140027</v>
      </c>
      <c r="B4590" s="1">
        <v>8030102605</v>
      </c>
      <c r="C4590" s="1" t="s">
        <v>5785</v>
      </c>
      <c r="D4590" s="1"/>
      <c r="E4590" s="1">
        <v>2</v>
      </c>
      <c r="F4590" s="1" t="s">
        <v>359</v>
      </c>
      <c r="G4590" s="1" t="s">
        <v>49</v>
      </c>
      <c r="H4590" s="1" t="s">
        <v>1056</v>
      </c>
      <c r="I4590" s="1" t="s">
        <v>1007</v>
      </c>
      <c r="J4590" s="1">
        <v>0</v>
      </c>
      <c r="K4590" s="1" t="s">
        <v>4182</v>
      </c>
      <c r="L4590" s="1" t="s">
        <v>4183</v>
      </c>
      <c r="M4590" s="1" t="s">
        <v>1059</v>
      </c>
      <c r="N4590" s="1"/>
      <c r="O4590" s="1" t="s">
        <v>41</v>
      </c>
      <c r="P4590" s="2" t="s">
        <v>33</v>
      </c>
      <c r="Q4590" s="1" t="s">
        <v>345</v>
      </c>
      <c r="R4590" s="1" t="str">
        <f>VLOOKUP(表2[index_id],表1[],2)</f>
        <v>ValueOntology.PERCENTAGE</v>
      </c>
      <c r="S4590" t="str">
        <f>VLOOKUP(表2[index_id],表3[],2)</f>
        <v>ValueOntology.PERCENTAGE</v>
      </c>
      <c r="T4590" s="5" t="str">
        <f>VLOOKUP(表2[index_id],表4[],2)</f>
        <v>ValueOntology.PERCENTAGE</v>
      </c>
      <c r="U4590" t="str">
        <f>VLOOKUP(表2[index_id],表5[],2)</f>
        <v>ValueOntology.PERCENTAGE</v>
      </c>
      <c r="V4590" t="str">
        <f>VLOOKUP(表2[index_id],表6[],2)</f>
        <v>ValueOntology.PERCENTAGE</v>
      </c>
      <c r="W4590" t="str">
        <f>VLOOKUP(表2[index_id],表7[],2)</f>
        <v>ValueOntology.PERCENTAGE</v>
      </c>
      <c r="X4590" t="str">
        <f>VLOOKUP(表2[index_id],表8[],2)</f>
        <v>ValueOntology.PERCENTAGE</v>
      </c>
      <c r="Y4590" t="str">
        <f>VLOOKUP(表2[index_id],表9[],2)</f>
        <v>ValueOntology.PROPORTION_OF_NATION</v>
      </c>
      <c r="Z4590" t="str">
        <f>VLOOKUP(表2[index_id],表10[],2)</f>
        <v>ValueOntology.PROPORTION_OF_NATION</v>
      </c>
      <c r="AA4590" t="str">
        <f>VLOOKUP(表2[index_id],表11[],2)</f>
        <v>ValueOntology.PROPORTION_OF_NATION</v>
      </c>
      <c r="AB4590" s="8" t="b">
        <f>表2[[#This Row],[vo104]]=表2[[#This Row],[vo109]]</f>
        <v>1</v>
      </c>
    </row>
    <row r="4591" spans="1:28" ht="15" hidden="1" x14ac:dyDescent="0.25">
      <c r="A4591" s="1">
        <v>149709</v>
      </c>
      <c r="B4591" s="1">
        <v>7330102401</v>
      </c>
      <c r="C4591" s="1" t="s">
        <v>5786</v>
      </c>
      <c r="D4591" s="1"/>
      <c r="E4591" s="1">
        <v>2</v>
      </c>
      <c r="F4591" s="1" t="s">
        <v>88</v>
      </c>
      <c r="G4591" s="1" t="s">
        <v>49</v>
      </c>
      <c r="H4591" s="1" t="s">
        <v>1056</v>
      </c>
      <c r="I4591" s="1" t="s">
        <v>892</v>
      </c>
      <c r="J4591" s="1">
        <v>0</v>
      </c>
      <c r="K4591" s="1" t="s">
        <v>1087</v>
      </c>
      <c r="L4591" s="1" t="s">
        <v>4204</v>
      </c>
      <c r="M4591" s="1" t="s">
        <v>1059</v>
      </c>
      <c r="N4591" s="1"/>
      <c r="O4591" s="1" t="s">
        <v>54</v>
      </c>
      <c r="P4591" s="2" t="s">
        <v>33</v>
      </c>
      <c r="Q4591" s="1" t="s">
        <v>117</v>
      </c>
      <c r="R4591" s="1" t="str">
        <f>VLOOKUP(表2[index_id],表1[],2)</f>
        <v>ValueOntology.QUANTITY</v>
      </c>
      <c r="S4591" t="str">
        <f>VLOOKUP(表2[index_id],表3[],2)</f>
        <v>ValueOntology.QUANTITY_PER_CAPITA</v>
      </c>
      <c r="T4591" s="5" t="str">
        <f>VLOOKUP(表2[index_id],表4[],2)</f>
        <v>ValueOntology.QUANTITY_PER_CAPITA</v>
      </c>
      <c r="U4591" t="str">
        <f>VLOOKUP(表2[index_id],表5[],2)</f>
        <v>ValueOntology.QUANTITY_PER_CAPITA</v>
      </c>
      <c r="V4591" t="str">
        <f>VLOOKUP(表2[index_id],表6[],2)</f>
        <v>ValueOntology.QUANTITY_PER_CAPITA</v>
      </c>
      <c r="W4591" t="str">
        <f>VLOOKUP(表2[index_id],表7[],2)</f>
        <v>ValueOntology.QUANTITY_PER_CAPITA</v>
      </c>
      <c r="X4591" t="str">
        <f>VLOOKUP(表2[index_id],表8[],2)</f>
        <v>ValueOntology.QUANTITY_PER_CAPITA</v>
      </c>
      <c r="Y4591" t="str">
        <f>VLOOKUP(表2[index_id],表9[],2)</f>
        <v>ValueOntology.QUANTITY_PER_CAPITA</v>
      </c>
      <c r="Z4591" t="str">
        <f>VLOOKUP(表2[index_id],表10[],2)</f>
        <v>ValueOntology.QUANTITY_PER_CAPITA</v>
      </c>
      <c r="AA4591" t="str">
        <f>VLOOKUP(表2[index_id],表11[],2)</f>
        <v>ValueOntology.QUANTITY_PER_CAPITA</v>
      </c>
      <c r="AB4591" s="8" t="b">
        <f>表2[[#This Row],[vo104]]=表2[[#This Row],[vo109]]</f>
        <v>1</v>
      </c>
    </row>
    <row r="4592" spans="1:28" ht="15" hidden="1" x14ac:dyDescent="0.25">
      <c r="A4592" s="1">
        <v>141755</v>
      </c>
      <c r="B4592" s="1">
        <v>8030103948</v>
      </c>
      <c r="C4592" s="1" t="s">
        <v>5787</v>
      </c>
      <c r="D4592" s="1"/>
      <c r="E4592" s="1">
        <v>0</v>
      </c>
      <c r="F4592" s="1" t="s">
        <v>25</v>
      </c>
      <c r="G4592" s="1" t="s">
        <v>49</v>
      </c>
      <c r="H4592" s="1" t="s">
        <v>1056</v>
      </c>
      <c r="I4592" s="1" t="s">
        <v>918</v>
      </c>
      <c r="J4592" s="1">
        <v>0</v>
      </c>
      <c r="K4592" s="1" t="s">
        <v>1087</v>
      </c>
      <c r="L4592" s="1" t="s">
        <v>1072</v>
      </c>
      <c r="M4592" s="1" t="s">
        <v>1059</v>
      </c>
      <c r="N4592" s="1"/>
      <c r="O4592" s="1" t="s">
        <v>41</v>
      </c>
      <c r="P4592" s="2" t="s">
        <v>33</v>
      </c>
      <c r="Q4592" s="1" t="s">
        <v>108</v>
      </c>
      <c r="R4592" s="1" t="str">
        <f>VLOOKUP(表2[index_id],表1[],2)</f>
        <v>ValueOntology.QUANTITY</v>
      </c>
      <c r="S4592" t="str">
        <f>VLOOKUP(表2[index_id],表3[],2)</f>
        <v>ValueOntology.QUANTITY</v>
      </c>
      <c r="T4592" s="5" t="str">
        <f>VLOOKUP(表2[index_id],表4[],2)</f>
        <v>ValueOntology.QUANTITY</v>
      </c>
      <c r="U4592" t="str">
        <f>VLOOKUP(表2[index_id],表5[],2)</f>
        <v>ValueOntology.QUANTITY</v>
      </c>
      <c r="V4592" t="str">
        <f>VLOOKUP(表2[index_id],表6[],2)</f>
        <v>ValueOntology.QUANTITY</v>
      </c>
      <c r="W4592" t="str">
        <f>VLOOKUP(表2[index_id],表7[],2)</f>
        <v>ValueOntology.QUANTITY</v>
      </c>
      <c r="X4592" t="str">
        <f>VLOOKUP(表2[index_id],表8[],2)</f>
        <v>ValueOntology.QUANTITY</v>
      </c>
      <c r="Y4592" t="str">
        <f>VLOOKUP(表2[index_id],表9[],2)</f>
        <v>ValueOntology.QUANTITY</v>
      </c>
      <c r="Z4592" t="str">
        <f>VLOOKUP(表2[index_id],表10[],2)</f>
        <v>ValueOntology.QUANTITY</v>
      </c>
      <c r="AA4592" t="str">
        <f>VLOOKUP(表2[index_id],表11[],2)</f>
        <v>ValueOntology.QUANTITY</v>
      </c>
      <c r="AB4592" s="8" t="b">
        <f>表2[[#This Row],[vo104]]=表2[[#This Row],[vo109]]</f>
        <v>1</v>
      </c>
    </row>
    <row r="4593" spans="1:28" ht="15" hidden="1" x14ac:dyDescent="0.25">
      <c r="A4593" s="1">
        <v>141786</v>
      </c>
      <c r="B4593" s="1">
        <v>8030103979</v>
      </c>
      <c r="C4593" s="1" t="s">
        <v>5788</v>
      </c>
      <c r="D4593" s="1"/>
      <c r="E4593" s="1">
        <v>2</v>
      </c>
      <c r="F4593" s="1" t="s">
        <v>310</v>
      </c>
      <c r="G4593" s="1" t="s">
        <v>49</v>
      </c>
      <c r="H4593" s="1" t="s">
        <v>1056</v>
      </c>
      <c r="I4593" s="1" t="s">
        <v>918</v>
      </c>
      <c r="J4593" s="1">
        <v>0</v>
      </c>
      <c r="K4593" s="1" t="s">
        <v>1090</v>
      </c>
      <c r="L4593" s="1" t="s">
        <v>1075</v>
      </c>
      <c r="M4593" s="1" t="s">
        <v>1059</v>
      </c>
      <c r="N4593" s="1"/>
      <c r="O4593" s="1" t="s">
        <v>41</v>
      </c>
      <c r="P4593" s="2" t="s">
        <v>33</v>
      </c>
      <c r="Q4593" s="1" t="s">
        <v>108</v>
      </c>
      <c r="R4593" s="1" t="str">
        <f>VLOOKUP(表2[index_id],表1[],2)</f>
        <v>ValueOntology.PERCENTAGE</v>
      </c>
      <c r="S4593" t="str">
        <f>VLOOKUP(表2[index_id],表3[],2)</f>
        <v>ValueOntology.PERCENTAGE</v>
      </c>
      <c r="T4593" s="5" t="str">
        <f>VLOOKUP(表2[index_id],表4[],2)</f>
        <v>ValueOntology.PERCENTAGE</v>
      </c>
      <c r="U4593" t="str">
        <f>VLOOKUP(表2[index_id],表5[],2)</f>
        <v>ValueOntology.PERCENTAGE</v>
      </c>
      <c r="V4593" t="str">
        <f>VLOOKUP(表2[index_id],表6[],2)</f>
        <v>ValueOntology.PERCENTAGE</v>
      </c>
      <c r="W4593" t="str">
        <f>VLOOKUP(表2[index_id],表7[],2)</f>
        <v>ValueOntology.PERCENTAGE</v>
      </c>
      <c r="X4593" t="str">
        <f>VLOOKUP(表2[index_id],表8[],2)</f>
        <v>ValueOntology.PERCENTAGE</v>
      </c>
      <c r="Y4593" t="str">
        <f>VLOOKUP(表2[index_id],表9[],2)</f>
        <v>ValueOntology.PERCENTAGE</v>
      </c>
      <c r="Z4593" t="str">
        <f>VLOOKUP(表2[index_id],表10[],2)</f>
        <v>ValueOntology.PERCENTAGE</v>
      </c>
      <c r="AA4593" t="str">
        <f>VLOOKUP(表2[index_id],表11[],2)</f>
        <v>ValueOntology.PERCENTAGE</v>
      </c>
      <c r="AB4593" s="8" t="b">
        <f>表2[[#This Row],[vo104]]=表2[[#This Row],[vo109]]</f>
        <v>1</v>
      </c>
    </row>
    <row r="4594" spans="1:28" ht="15" x14ac:dyDescent="0.25">
      <c r="A4594" s="1">
        <v>141785</v>
      </c>
      <c r="B4594" s="1">
        <v>8030103978</v>
      </c>
      <c r="C4594" s="1" t="s">
        <v>5789</v>
      </c>
      <c r="D4594" s="1"/>
      <c r="E4594" s="1">
        <v>2</v>
      </c>
      <c r="F4594" s="1" t="s">
        <v>359</v>
      </c>
      <c r="G4594" s="1" t="s">
        <v>49</v>
      </c>
      <c r="H4594" s="1" t="s">
        <v>1056</v>
      </c>
      <c r="I4594" s="1" t="s">
        <v>918</v>
      </c>
      <c r="J4594" s="1">
        <v>0</v>
      </c>
      <c r="K4594" s="1" t="s">
        <v>4182</v>
      </c>
      <c r="L4594" s="1" t="s">
        <v>4183</v>
      </c>
      <c r="M4594" s="1" t="s">
        <v>1059</v>
      </c>
      <c r="N4594" s="1"/>
      <c r="O4594" s="1" t="s">
        <v>41</v>
      </c>
      <c r="P4594" s="2" t="s">
        <v>33</v>
      </c>
      <c r="Q4594" s="1" t="s">
        <v>345</v>
      </c>
      <c r="R4594" s="1" t="str">
        <f>VLOOKUP(表2[index_id],表1[],2)</f>
        <v>ValueOntology.PERCENTAGE</v>
      </c>
      <c r="S4594" t="str">
        <f>VLOOKUP(表2[index_id],表3[],2)</f>
        <v>ValueOntology.PERCENTAGE</v>
      </c>
      <c r="T4594" s="5" t="str">
        <f>VLOOKUP(表2[index_id],表4[],2)</f>
        <v>ValueOntology.PERCENTAGE</v>
      </c>
      <c r="U4594" t="str">
        <f>VLOOKUP(表2[index_id],表5[],2)</f>
        <v>ValueOntology.PERCENTAGE</v>
      </c>
      <c r="V4594" t="str">
        <f>VLOOKUP(表2[index_id],表6[],2)</f>
        <v>ValueOntology.PERCENTAGE</v>
      </c>
      <c r="W4594" t="str">
        <f>VLOOKUP(表2[index_id],表7[],2)</f>
        <v>ValueOntology.PERCENTAGE</v>
      </c>
      <c r="X4594" t="str">
        <f>VLOOKUP(表2[index_id],表8[],2)</f>
        <v>ValueOntology.PERCENTAGE</v>
      </c>
      <c r="Y4594" t="str">
        <f>VLOOKUP(表2[index_id],表9[],2)</f>
        <v>ValueOntology.PROPORTION_OF_NATION</v>
      </c>
      <c r="Z4594" t="str">
        <f>VLOOKUP(表2[index_id],表10[],2)</f>
        <v>ValueOntology.PROPORTION_OF_NATION</v>
      </c>
      <c r="AA4594" t="str">
        <f>VLOOKUP(表2[index_id],表11[],2)</f>
        <v>ValueOntology.PROPORTION_OF_NATION</v>
      </c>
      <c r="AB4594" s="8" t="b">
        <f>表2[[#This Row],[vo104]]=表2[[#This Row],[vo109]]</f>
        <v>1</v>
      </c>
    </row>
    <row r="4595" spans="1:28" ht="15" hidden="1" x14ac:dyDescent="0.25">
      <c r="A4595" s="1">
        <v>139606</v>
      </c>
      <c r="B4595" s="1">
        <v>8030102162</v>
      </c>
      <c r="C4595" s="1" t="s">
        <v>5790</v>
      </c>
      <c r="D4595" s="1"/>
      <c r="E4595" s="1">
        <v>0</v>
      </c>
      <c r="F4595" s="1" t="s">
        <v>25</v>
      </c>
      <c r="G4595" s="1" t="s">
        <v>49</v>
      </c>
      <c r="H4595" s="1" t="s">
        <v>1056</v>
      </c>
      <c r="I4595" s="1" t="s">
        <v>918</v>
      </c>
      <c r="J4595" s="1">
        <v>0</v>
      </c>
      <c r="K4595" s="1" t="s">
        <v>1092</v>
      </c>
      <c r="L4595" s="1" t="s">
        <v>1058</v>
      </c>
      <c r="M4595" s="1" t="s">
        <v>1059</v>
      </c>
      <c r="N4595" s="1"/>
      <c r="O4595" s="1" t="s">
        <v>41</v>
      </c>
      <c r="P4595" s="2" t="s">
        <v>33</v>
      </c>
      <c r="Q4595" s="1" t="s">
        <v>108</v>
      </c>
      <c r="R4595" s="1" t="str">
        <f>VLOOKUP(表2[index_id],表1[],2)</f>
        <v>ValueOntology.QUANTITY</v>
      </c>
      <c r="S4595" t="str">
        <f>VLOOKUP(表2[index_id],表3[],2)</f>
        <v>ValueOntology.QUANTITY</v>
      </c>
      <c r="T4595" s="5" t="str">
        <f>VLOOKUP(表2[index_id],表4[],2)</f>
        <v>ValueOntology.QUANTITY</v>
      </c>
      <c r="U4595" t="str">
        <f>VLOOKUP(表2[index_id],表5[],2)</f>
        <v>ValueOntology.QUANTITY</v>
      </c>
      <c r="V4595" t="str">
        <f>VLOOKUP(表2[index_id],表6[],2)</f>
        <v>ValueOntology.QUANTITY</v>
      </c>
      <c r="W4595" t="str">
        <f>VLOOKUP(表2[index_id],表7[],2)</f>
        <v>ValueOntology.QUANTITY</v>
      </c>
      <c r="X4595" t="str">
        <f>VLOOKUP(表2[index_id],表8[],2)</f>
        <v>ValueOntology.QUANTITY</v>
      </c>
      <c r="Y4595" t="str">
        <f>VLOOKUP(表2[index_id],表9[],2)</f>
        <v>ValueOntology.QUANTITY</v>
      </c>
      <c r="Z4595" t="str">
        <f>VLOOKUP(表2[index_id],表10[],2)</f>
        <v>ValueOntology.QUANTITY</v>
      </c>
      <c r="AA4595" t="str">
        <f>VLOOKUP(表2[index_id],表11[],2)</f>
        <v>ValueOntology.QUANTITY</v>
      </c>
      <c r="AB4595" s="8" t="b">
        <f>表2[[#This Row],[vo104]]=表2[[#This Row],[vo109]]</f>
        <v>1</v>
      </c>
    </row>
    <row r="4596" spans="1:28" ht="15" hidden="1" x14ac:dyDescent="0.25">
      <c r="A4596" s="1">
        <v>139723</v>
      </c>
      <c r="B4596" s="1">
        <v>8030102282</v>
      </c>
      <c r="C4596" s="1" t="s">
        <v>5791</v>
      </c>
      <c r="D4596" s="1"/>
      <c r="E4596" s="1">
        <v>0</v>
      </c>
      <c r="F4596" s="1" t="s">
        <v>25</v>
      </c>
      <c r="G4596" s="1" t="s">
        <v>49</v>
      </c>
      <c r="H4596" s="1" t="s">
        <v>1056</v>
      </c>
      <c r="I4596" s="1" t="s">
        <v>918</v>
      </c>
      <c r="J4596" s="1">
        <v>0</v>
      </c>
      <c r="K4596" s="1" t="s">
        <v>1094</v>
      </c>
      <c r="L4596" s="1" t="s">
        <v>1062</v>
      </c>
      <c r="M4596" s="1" t="s">
        <v>1059</v>
      </c>
      <c r="N4596" s="1"/>
      <c r="O4596" s="1" t="s">
        <v>41</v>
      </c>
      <c r="P4596" s="2" t="s">
        <v>33</v>
      </c>
      <c r="Q4596" s="1" t="s">
        <v>108</v>
      </c>
      <c r="R4596" s="1" t="str">
        <f>VLOOKUP(表2[index_id],表1[],2)</f>
        <v>ValueOntology.QUANTITY</v>
      </c>
      <c r="S4596" t="str">
        <f>VLOOKUP(表2[index_id],表3[],2)</f>
        <v>ValueOntology.QUANTITY</v>
      </c>
      <c r="T4596" s="5" t="str">
        <f>VLOOKUP(表2[index_id],表4[],2)</f>
        <v>ValueOntology.QUANTITY</v>
      </c>
      <c r="U4596" t="str">
        <f>VLOOKUP(表2[index_id],表5[],2)</f>
        <v>ValueOntology.QUANTITY</v>
      </c>
      <c r="V4596" t="str">
        <f>VLOOKUP(表2[index_id],表6[],2)</f>
        <v>ValueOntology.QUANTITY</v>
      </c>
      <c r="W4596" t="str">
        <f>VLOOKUP(表2[index_id],表7[],2)</f>
        <v>ValueOntology.QUANTITY</v>
      </c>
      <c r="X4596" t="str">
        <f>VLOOKUP(表2[index_id],表8[],2)</f>
        <v>ValueOntology.QUANTITY</v>
      </c>
      <c r="Y4596" t="str">
        <f>VLOOKUP(表2[index_id],表9[],2)</f>
        <v>ValueOntology.QUANTITY</v>
      </c>
      <c r="Z4596" t="str">
        <f>VLOOKUP(表2[index_id],表10[],2)</f>
        <v>ValueOntology.QUANTITY</v>
      </c>
      <c r="AA4596" t="str">
        <f>VLOOKUP(表2[index_id],表11[],2)</f>
        <v>ValueOntology.QUANTITY</v>
      </c>
      <c r="AB4596" s="8" t="b">
        <f>表2[[#This Row],[vo104]]=表2[[#This Row],[vo109]]</f>
        <v>1</v>
      </c>
    </row>
    <row r="4597" spans="1:28" ht="15" x14ac:dyDescent="0.25">
      <c r="A4597" s="1">
        <v>141736</v>
      </c>
      <c r="B4597" s="1">
        <v>8030103644</v>
      </c>
      <c r="C4597" s="1" t="s">
        <v>5792</v>
      </c>
      <c r="D4597" s="1"/>
      <c r="E4597" s="1">
        <v>2</v>
      </c>
      <c r="F4597" s="1" t="s">
        <v>359</v>
      </c>
      <c r="G4597" s="1" t="s">
        <v>49</v>
      </c>
      <c r="H4597" s="1" t="s">
        <v>1056</v>
      </c>
      <c r="I4597" s="1" t="s">
        <v>1007</v>
      </c>
      <c r="J4597" s="1">
        <v>0</v>
      </c>
      <c r="K4597" s="1" t="s">
        <v>4186</v>
      </c>
      <c r="L4597" s="1" t="s">
        <v>4187</v>
      </c>
      <c r="M4597" s="1" t="s">
        <v>1059</v>
      </c>
      <c r="N4597" s="1"/>
      <c r="O4597" s="1" t="s">
        <v>41</v>
      </c>
      <c r="P4597" s="2" t="s">
        <v>33</v>
      </c>
      <c r="Q4597" s="1" t="s">
        <v>345</v>
      </c>
      <c r="R4597" s="1" t="str">
        <f>VLOOKUP(表2[index_id],表1[],2)</f>
        <v>ValueOntology.PERCENTAGE</v>
      </c>
      <c r="S4597" t="str">
        <f>VLOOKUP(表2[index_id],表3[],2)</f>
        <v>ValueOntology.PERCENTAGE</v>
      </c>
      <c r="T4597" s="5" t="str">
        <f>VLOOKUP(表2[index_id],表4[],2)</f>
        <v>ValueOntology.PERCENTAGE</v>
      </c>
      <c r="U4597" t="str">
        <f>VLOOKUP(表2[index_id],表5[],2)</f>
        <v>ValueOntology.PERCENTAGE</v>
      </c>
      <c r="V4597" t="str">
        <f>VLOOKUP(表2[index_id],表6[],2)</f>
        <v>ValueOntology.PERCENTAGE</v>
      </c>
      <c r="W4597" t="str">
        <f>VLOOKUP(表2[index_id],表7[],2)</f>
        <v>ValueOntology.PERCENTAGE</v>
      </c>
      <c r="X4597" t="str">
        <f>VLOOKUP(表2[index_id],表8[],2)</f>
        <v>ValueOntology.PERCENTAGE</v>
      </c>
      <c r="Y4597" t="str">
        <f>VLOOKUP(表2[index_id],表9[],2)</f>
        <v>ValueOntology.PROPORTION_OF_NATION</v>
      </c>
      <c r="Z4597" t="str">
        <f>VLOOKUP(表2[index_id],表10[],2)</f>
        <v>ValueOntology.PROPORTION_OF_NATION</v>
      </c>
      <c r="AA4597" t="str">
        <f>VLOOKUP(表2[index_id],表11[],2)</f>
        <v>ValueOntology.PROPORTION_OF_NATION</v>
      </c>
      <c r="AB4597" s="8" t="b">
        <f>表2[[#This Row],[vo104]]=表2[[#This Row],[vo109]]</f>
        <v>1</v>
      </c>
    </row>
    <row r="4598" spans="1:28" ht="15" hidden="1" x14ac:dyDescent="0.25">
      <c r="A4598" s="1">
        <v>139672</v>
      </c>
      <c r="B4598" s="1">
        <v>8030102222</v>
      </c>
      <c r="C4598" s="1" t="s">
        <v>5793</v>
      </c>
      <c r="D4598" s="1"/>
      <c r="E4598" s="1">
        <v>0</v>
      </c>
      <c r="F4598" s="1" t="s">
        <v>25</v>
      </c>
      <c r="G4598" s="1" t="s">
        <v>49</v>
      </c>
      <c r="H4598" s="1" t="s">
        <v>1056</v>
      </c>
      <c r="I4598" s="1" t="s">
        <v>918</v>
      </c>
      <c r="J4598" s="1">
        <v>0</v>
      </c>
      <c r="K4598" s="1" t="s">
        <v>1099</v>
      </c>
      <c r="L4598" s="1" t="s">
        <v>1100</v>
      </c>
      <c r="M4598" s="1" t="s">
        <v>1059</v>
      </c>
      <c r="N4598" s="1"/>
      <c r="O4598" s="1" t="s">
        <v>41</v>
      </c>
      <c r="P4598" s="2" t="s">
        <v>33</v>
      </c>
      <c r="Q4598" s="1" t="s">
        <v>108</v>
      </c>
      <c r="R4598" s="1" t="str">
        <f>VLOOKUP(表2[index_id],表1[],2)</f>
        <v>ValueOntology.QUANTITY</v>
      </c>
      <c r="S4598" t="str">
        <f>VLOOKUP(表2[index_id],表3[],2)</f>
        <v>ValueOntology.QUANTITY</v>
      </c>
      <c r="T4598" s="5" t="str">
        <f>VLOOKUP(表2[index_id],表4[],2)</f>
        <v>ValueOntology.QUANTITY</v>
      </c>
      <c r="U4598" t="str">
        <f>VLOOKUP(表2[index_id],表5[],2)</f>
        <v>ValueOntology.QUANTITY</v>
      </c>
      <c r="V4598" t="str">
        <f>VLOOKUP(表2[index_id],表6[],2)</f>
        <v>ValueOntology.QUANTITY</v>
      </c>
      <c r="W4598" t="str">
        <f>VLOOKUP(表2[index_id],表7[],2)</f>
        <v>ValueOntology.QUANTITY</v>
      </c>
      <c r="X4598" t="str">
        <f>VLOOKUP(表2[index_id],表8[],2)</f>
        <v>ValueOntology.QUANTITY</v>
      </c>
      <c r="Y4598" t="str">
        <f>VLOOKUP(表2[index_id],表9[],2)</f>
        <v>ValueOntology.QUANTITY</v>
      </c>
      <c r="Z4598" t="str">
        <f>VLOOKUP(表2[index_id],表10[],2)</f>
        <v>ValueOntology.QUANTITY</v>
      </c>
      <c r="AA4598" t="str">
        <f>VLOOKUP(表2[index_id],表11[],2)</f>
        <v>ValueOntology.QUANTITY</v>
      </c>
      <c r="AB4598" s="8" t="b">
        <f>表2[[#This Row],[vo104]]=表2[[#This Row],[vo109]]</f>
        <v>1</v>
      </c>
    </row>
    <row r="4599" spans="1:28" ht="15" hidden="1" x14ac:dyDescent="0.25">
      <c r="A4599" s="1">
        <v>139693</v>
      </c>
      <c r="B4599" s="1">
        <v>8030102253</v>
      </c>
      <c r="C4599" s="1" t="s">
        <v>5794</v>
      </c>
      <c r="D4599" s="1"/>
      <c r="E4599" s="1">
        <v>2</v>
      </c>
      <c r="F4599" s="1" t="s">
        <v>310</v>
      </c>
      <c r="G4599" s="1" t="s">
        <v>49</v>
      </c>
      <c r="H4599" s="1" t="s">
        <v>1056</v>
      </c>
      <c r="I4599" s="1" t="s">
        <v>918</v>
      </c>
      <c r="J4599" s="1">
        <v>0</v>
      </c>
      <c r="K4599" s="1" t="s">
        <v>1102</v>
      </c>
      <c r="L4599" s="1" t="s">
        <v>1103</v>
      </c>
      <c r="M4599" s="1" t="s">
        <v>1059</v>
      </c>
      <c r="N4599" s="1"/>
      <c r="O4599" s="1" t="s">
        <v>41</v>
      </c>
      <c r="P4599" s="2" t="s">
        <v>33</v>
      </c>
      <c r="Q4599" s="1" t="s">
        <v>108</v>
      </c>
      <c r="R4599" s="1" t="str">
        <f>VLOOKUP(表2[index_id],表1[],2)</f>
        <v>ValueOntology.PERCENTAGE</v>
      </c>
      <c r="S4599" t="str">
        <f>VLOOKUP(表2[index_id],表3[],2)</f>
        <v>ValueOntology.PERCENTAGE</v>
      </c>
      <c r="T4599" s="5" t="str">
        <f>VLOOKUP(表2[index_id],表4[],2)</f>
        <v>ValueOntology.PERCENTAGE</v>
      </c>
      <c r="U4599" t="str">
        <f>VLOOKUP(表2[index_id],表5[],2)</f>
        <v>ValueOntology.PERCENTAGE</v>
      </c>
      <c r="V4599" t="str">
        <f>VLOOKUP(表2[index_id],表6[],2)</f>
        <v>ValueOntology.PERCENTAGE</v>
      </c>
      <c r="W4599" t="str">
        <f>VLOOKUP(表2[index_id],表7[],2)</f>
        <v>ValueOntology.PERCENTAGE</v>
      </c>
      <c r="X4599" t="str">
        <f>VLOOKUP(表2[index_id],表8[],2)</f>
        <v>ValueOntology.PERCENTAGE</v>
      </c>
      <c r="Y4599" t="str">
        <f>VLOOKUP(表2[index_id],表9[],2)</f>
        <v>ValueOntology.PERCENTAGE</v>
      </c>
      <c r="Z4599" t="str">
        <f>VLOOKUP(表2[index_id],表10[],2)</f>
        <v>ValueOntology.PERCENTAGE</v>
      </c>
      <c r="AA4599" t="str">
        <f>VLOOKUP(表2[index_id],表11[],2)</f>
        <v>ValueOntology.PERCENTAGE</v>
      </c>
      <c r="AB4599" s="8" t="b">
        <f>表2[[#This Row],[vo104]]=表2[[#This Row],[vo109]]</f>
        <v>1</v>
      </c>
    </row>
    <row r="4600" spans="1:28" ht="15" x14ac:dyDescent="0.25">
      <c r="A4600" s="1">
        <v>139705</v>
      </c>
      <c r="B4600" s="1">
        <v>8030102252</v>
      </c>
      <c r="C4600" s="1" t="s">
        <v>5795</v>
      </c>
      <c r="D4600" s="1"/>
      <c r="E4600" s="1">
        <v>2</v>
      </c>
      <c r="F4600" s="1" t="s">
        <v>359</v>
      </c>
      <c r="G4600" s="1" t="s">
        <v>49</v>
      </c>
      <c r="H4600" s="1" t="s">
        <v>1056</v>
      </c>
      <c r="I4600" s="1" t="s">
        <v>918</v>
      </c>
      <c r="J4600" s="1">
        <v>0</v>
      </c>
      <c r="K4600" s="1" t="s">
        <v>4198</v>
      </c>
      <c r="L4600" s="1" t="s">
        <v>4199</v>
      </c>
      <c r="M4600" s="1" t="s">
        <v>1059</v>
      </c>
      <c r="N4600" s="1"/>
      <c r="O4600" s="1" t="s">
        <v>41</v>
      </c>
      <c r="P4600" s="2" t="s">
        <v>33</v>
      </c>
      <c r="Q4600" s="1" t="s">
        <v>345</v>
      </c>
      <c r="R4600" s="1" t="str">
        <f>VLOOKUP(表2[index_id],表1[],2)</f>
        <v>ValueOntology.PERCENTAGE</v>
      </c>
      <c r="S4600" t="str">
        <f>VLOOKUP(表2[index_id],表3[],2)</f>
        <v>ValueOntology.PERCENTAGE</v>
      </c>
      <c r="T4600" s="5" t="str">
        <f>VLOOKUP(表2[index_id],表4[],2)</f>
        <v>ValueOntology.PERCENTAGE</v>
      </c>
      <c r="U4600" t="str">
        <f>VLOOKUP(表2[index_id],表5[],2)</f>
        <v>ValueOntology.PERCENTAGE</v>
      </c>
      <c r="V4600" t="str">
        <f>VLOOKUP(表2[index_id],表6[],2)</f>
        <v>ValueOntology.PERCENTAGE</v>
      </c>
      <c r="W4600" t="str">
        <f>VLOOKUP(表2[index_id],表7[],2)</f>
        <v>ValueOntology.PERCENTAGE</v>
      </c>
      <c r="X4600" t="str">
        <f>VLOOKUP(表2[index_id],表8[],2)</f>
        <v>ValueOntology.PERCENTAGE</v>
      </c>
      <c r="Y4600" t="str">
        <f>VLOOKUP(表2[index_id],表9[],2)</f>
        <v>ValueOntology.PROPORTION_OF_NATION</v>
      </c>
      <c r="Z4600" t="str">
        <f>VLOOKUP(表2[index_id],表10[],2)</f>
        <v>ValueOntology.PROPORTION_OF_NATION</v>
      </c>
      <c r="AA4600" t="str">
        <f>VLOOKUP(表2[index_id],表11[],2)</f>
        <v>ValueOntology.PROPORTION_OF_NATION</v>
      </c>
      <c r="AB4600" s="8" t="b">
        <f>表2[[#This Row],[vo104]]=表2[[#This Row],[vo109]]</f>
        <v>1</v>
      </c>
    </row>
    <row r="4601" spans="1:28" ht="15" hidden="1" x14ac:dyDescent="0.25">
      <c r="A4601" s="1">
        <v>141894</v>
      </c>
      <c r="B4601" s="1">
        <v>8030104089</v>
      </c>
      <c r="C4601" s="1" t="s">
        <v>5796</v>
      </c>
      <c r="D4601" s="1"/>
      <c r="E4601" s="1">
        <v>0</v>
      </c>
      <c r="F4601" s="1" t="s">
        <v>25</v>
      </c>
      <c r="G4601" s="1" t="s">
        <v>49</v>
      </c>
      <c r="H4601" s="1" t="s">
        <v>1056</v>
      </c>
      <c r="I4601" s="1" t="s">
        <v>918</v>
      </c>
      <c r="J4601" s="1">
        <v>0</v>
      </c>
      <c r="K4601" s="1" t="s">
        <v>1087</v>
      </c>
      <c r="L4601" s="1" t="s">
        <v>70</v>
      </c>
      <c r="M4601" s="1" t="s">
        <v>1059</v>
      </c>
      <c r="N4601" s="1"/>
      <c r="O4601" s="1" t="s">
        <v>41</v>
      </c>
      <c r="P4601" s="2" t="s">
        <v>33</v>
      </c>
      <c r="Q4601" s="1" t="s">
        <v>303</v>
      </c>
      <c r="R4601" s="1" t="str">
        <f>VLOOKUP(表2[index_id],表1[],2)</f>
        <v>ValueOntology.DIFF_QUANTITY</v>
      </c>
      <c r="S4601" t="str">
        <f>VLOOKUP(表2[index_id],表3[],2)</f>
        <v>ValueOntology.DIFF_QUANTITY</v>
      </c>
      <c r="T4601" s="5" t="str">
        <f>VLOOKUP(表2[index_id],表4[],2)</f>
        <v>ValueOntology.DIFF_QUANTITY</v>
      </c>
      <c r="U4601" t="str">
        <f>VLOOKUP(表2[index_id],表5[],2)</f>
        <v>ValueOntology.DIFF_QUANTITY</v>
      </c>
      <c r="V4601" t="str">
        <f>VLOOKUP(表2[index_id],表6[],2)</f>
        <v>ValueOntology.DIFF_QUANTITY</v>
      </c>
      <c r="W4601" t="str">
        <f>VLOOKUP(表2[index_id],表7[],2)</f>
        <v>ValueOntology.DIFF_QUANTITY</v>
      </c>
      <c r="X4601" t="str">
        <f>VLOOKUP(表2[index_id],表8[],2)</f>
        <v>ValueOntology.DIFF_QUANTITY</v>
      </c>
      <c r="Y4601" t="str">
        <f>VLOOKUP(表2[index_id],表9[],2)</f>
        <v>ValueOntology.DIFF_QUANTITY</v>
      </c>
      <c r="Z4601" t="str">
        <f>VLOOKUP(表2[index_id],表10[],2)</f>
        <v>ValueOntology.DIFF_QUANTITY</v>
      </c>
      <c r="AA4601" t="str">
        <f>VLOOKUP(表2[index_id],表11[],2)</f>
        <v>ValueOntology.DIFF_QUANTITY</v>
      </c>
      <c r="AB4601" s="8" t="b">
        <f>表2[[#This Row],[vo104]]=表2[[#This Row],[vo109]]</f>
        <v>1</v>
      </c>
    </row>
    <row r="4602" spans="1:28" ht="15" hidden="1" x14ac:dyDescent="0.25">
      <c r="A4602" s="1">
        <v>139490</v>
      </c>
      <c r="B4602" s="1">
        <v>8030102048</v>
      </c>
      <c r="C4602" s="1" t="s">
        <v>5797</v>
      </c>
      <c r="D4602" s="1"/>
      <c r="E4602" s="1">
        <v>2</v>
      </c>
      <c r="F4602" s="1" t="s">
        <v>310</v>
      </c>
      <c r="G4602" s="1" t="s">
        <v>49</v>
      </c>
      <c r="H4602" s="1" t="s">
        <v>1056</v>
      </c>
      <c r="I4602" s="1" t="s">
        <v>1007</v>
      </c>
      <c r="J4602" s="1">
        <v>0</v>
      </c>
      <c r="K4602" s="1" t="s">
        <v>1096</v>
      </c>
      <c r="L4602" s="1" t="s">
        <v>1097</v>
      </c>
      <c r="M4602" s="1" t="s">
        <v>1059</v>
      </c>
      <c r="N4602" s="1"/>
      <c r="O4602" s="1" t="s">
        <v>41</v>
      </c>
      <c r="P4602" s="2" t="s">
        <v>33</v>
      </c>
      <c r="Q4602" s="1" t="s">
        <v>108</v>
      </c>
      <c r="R4602" s="1" t="str">
        <f>VLOOKUP(表2[index_id],表1[],2)</f>
        <v>ValueOntology.PERCENTAGE</v>
      </c>
      <c r="S4602" t="str">
        <f>VLOOKUP(表2[index_id],表3[],2)</f>
        <v>ValueOntology.PERCENTAGE</v>
      </c>
      <c r="T4602" s="5" t="str">
        <f>VLOOKUP(表2[index_id],表4[],2)</f>
        <v>ValueOntology.PERCENTAGE</v>
      </c>
      <c r="U4602" t="str">
        <f>VLOOKUP(表2[index_id],表5[],2)</f>
        <v>ValueOntology.PERCENTAGE</v>
      </c>
      <c r="V4602" t="str">
        <f>VLOOKUP(表2[index_id],表6[],2)</f>
        <v>ValueOntology.PERCENTAGE</v>
      </c>
      <c r="W4602" t="str">
        <f>VLOOKUP(表2[index_id],表7[],2)</f>
        <v>ValueOntology.PERCENTAGE</v>
      </c>
      <c r="X4602" t="str">
        <f>VLOOKUP(表2[index_id],表8[],2)</f>
        <v>ValueOntology.PERCENTAGE</v>
      </c>
      <c r="Y4602" t="str">
        <f>VLOOKUP(表2[index_id],表9[],2)</f>
        <v>ValueOntology.PERCENTAGE</v>
      </c>
      <c r="Z4602" t="str">
        <f>VLOOKUP(表2[index_id],表10[],2)</f>
        <v>ValueOntology.PERCENTAGE</v>
      </c>
      <c r="AA4602" t="str">
        <f>VLOOKUP(表2[index_id],表11[],2)</f>
        <v>ValueOntology.PERCENTAGE</v>
      </c>
      <c r="AB4602" s="8" t="b">
        <f>表2[[#This Row],[vo104]]=表2[[#This Row],[vo109]]</f>
        <v>1</v>
      </c>
    </row>
    <row r="4603" spans="1:28" ht="15" hidden="1" x14ac:dyDescent="0.25">
      <c r="A4603" s="1">
        <v>141895</v>
      </c>
      <c r="B4603" s="1">
        <v>8030104090</v>
      </c>
      <c r="C4603" s="1" t="s">
        <v>5798</v>
      </c>
      <c r="D4603" s="1"/>
      <c r="E4603" s="1">
        <v>0</v>
      </c>
      <c r="F4603" s="1" t="s">
        <v>25</v>
      </c>
      <c r="G4603" s="1" t="s">
        <v>49</v>
      </c>
      <c r="H4603" s="1" t="s">
        <v>1056</v>
      </c>
      <c r="I4603" s="1" t="s">
        <v>918</v>
      </c>
      <c r="J4603" s="1">
        <v>0</v>
      </c>
      <c r="K4603" s="1" t="s">
        <v>4606</v>
      </c>
      <c r="L4603" s="1" t="s">
        <v>1213</v>
      </c>
      <c r="M4603" s="1" t="s">
        <v>1059</v>
      </c>
      <c r="N4603" s="1"/>
      <c r="O4603" s="1" t="s">
        <v>41</v>
      </c>
      <c r="P4603" s="2" t="s">
        <v>33</v>
      </c>
      <c r="Q4603" s="1" t="s">
        <v>303</v>
      </c>
      <c r="R4603" s="1" t="str">
        <f>VLOOKUP(表2[index_id],表1[],2)</f>
        <v>ValueOntology.QUANTITY</v>
      </c>
      <c r="S4603" t="str">
        <f>VLOOKUP(表2[index_id],表3[],2)</f>
        <v>ValueOntology.QUANTITY</v>
      </c>
      <c r="T4603" s="5" t="str">
        <f>VLOOKUP(表2[index_id],表4[],2)</f>
        <v>ValueOntology.QUANTITY</v>
      </c>
      <c r="U4603" t="str">
        <f>VLOOKUP(表2[index_id],表5[],2)</f>
        <v>ValueOntology.QUANTITY</v>
      </c>
      <c r="V4603" t="str">
        <f>VLOOKUP(表2[index_id],表6[],2)</f>
        <v>ValueOntology.QUANTITY</v>
      </c>
      <c r="W4603" t="str">
        <f>VLOOKUP(表2[index_id],表7[],2)</f>
        <v>ValueOntology.QUANTITY</v>
      </c>
      <c r="X4603" t="str">
        <f>VLOOKUP(表2[index_id],表8[],2)</f>
        <v>ValueOntology.QUANTITY</v>
      </c>
      <c r="Y4603" t="str">
        <f>VLOOKUP(表2[index_id],表9[],2)</f>
        <v>ValueOntology.QUANTITY</v>
      </c>
      <c r="Z4603" t="str">
        <f>VLOOKUP(表2[index_id],表10[],2)</f>
        <v>ValueOntology.QUANTITY</v>
      </c>
      <c r="AA4603" t="str">
        <f>VLOOKUP(表2[index_id],表11[],2)</f>
        <v>ValueOntology.QUANTITY</v>
      </c>
      <c r="AB4603" s="8" t="b">
        <f>表2[[#This Row],[vo104]]=表2[[#This Row],[vo109]]</f>
        <v>1</v>
      </c>
    </row>
    <row r="4604" spans="1:28" ht="15" hidden="1" x14ac:dyDescent="0.25">
      <c r="A4604" s="1">
        <v>149710</v>
      </c>
      <c r="B4604" s="1">
        <v>7330103948</v>
      </c>
      <c r="C4604" s="1" t="s">
        <v>5799</v>
      </c>
      <c r="D4604" s="1"/>
      <c r="E4604" s="1">
        <v>2</v>
      </c>
      <c r="F4604" s="1" t="s">
        <v>88</v>
      </c>
      <c r="G4604" s="1" t="s">
        <v>49</v>
      </c>
      <c r="H4604" s="1" t="s">
        <v>1056</v>
      </c>
      <c r="I4604" s="1" t="s">
        <v>918</v>
      </c>
      <c r="J4604" s="1">
        <v>0</v>
      </c>
      <c r="K4604" s="1" t="s">
        <v>1087</v>
      </c>
      <c r="L4604" s="1" t="s">
        <v>4204</v>
      </c>
      <c r="M4604" s="1" t="s">
        <v>1059</v>
      </c>
      <c r="N4604" s="1"/>
      <c r="O4604" s="1" t="s">
        <v>54</v>
      </c>
      <c r="P4604" s="2" t="s">
        <v>33</v>
      </c>
      <c r="Q4604" s="1" t="s">
        <v>117</v>
      </c>
      <c r="R4604" s="1" t="str">
        <f>VLOOKUP(表2[index_id],表1[],2)</f>
        <v>ValueOntology.QUANTITY</v>
      </c>
      <c r="S4604" t="str">
        <f>VLOOKUP(表2[index_id],表3[],2)</f>
        <v>ValueOntology.QUANTITY_PER_CAPITA</v>
      </c>
      <c r="T4604" s="5" t="str">
        <f>VLOOKUP(表2[index_id],表4[],2)</f>
        <v>ValueOntology.QUANTITY_PER_CAPITA</v>
      </c>
      <c r="U4604" t="str">
        <f>VLOOKUP(表2[index_id],表5[],2)</f>
        <v>ValueOntology.QUANTITY_PER_CAPITA</v>
      </c>
      <c r="V4604" t="str">
        <f>VLOOKUP(表2[index_id],表6[],2)</f>
        <v>ValueOntology.QUANTITY_PER_CAPITA</v>
      </c>
      <c r="W4604" t="str">
        <f>VLOOKUP(表2[index_id],表7[],2)</f>
        <v>ValueOntology.QUANTITY_PER_CAPITA</v>
      </c>
      <c r="X4604" t="str">
        <f>VLOOKUP(表2[index_id],表8[],2)</f>
        <v>ValueOntology.QUANTITY_PER_CAPITA</v>
      </c>
      <c r="Y4604" t="str">
        <f>VLOOKUP(表2[index_id],表9[],2)</f>
        <v>ValueOntology.QUANTITY_PER_CAPITA</v>
      </c>
      <c r="Z4604" t="str">
        <f>VLOOKUP(表2[index_id],表10[],2)</f>
        <v>ValueOntology.QUANTITY_PER_CAPITA</v>
      </c>
      <c r="AA4604" t="str">
        <f>VLOOKUP(表2[index_id],表11[],2)</f>
        <v>ValueOntology.QUANTITY_PER_CAPITA</v>
      </c>
      <c r="AB4604" s="8" t="b">
        <f>表2[[#This Row],[vo104]]=表2[[#This Row],[vo109]]</f>
        <v>1</v>
      </c>
    </row>
    <row r="4605" spans="1:28" ht="15" hidden="1" x14ac:dyDescent="0.25">
      <c r="A4605" s="1">
        <v>139115</v>
      </c>
      <c r="B4605" s="1">
        <v>8030101671</v>
      </c>
      <c r="C4605" s="1" t="s">
        <v>5800</v>
      </c>
      <c r="D4605" s="1"/>
      <c r="E4605" s="1">
        <v>0</v>
      </c>
      <c r="F4605" s="1" t="s">
        <v>25</v>
      </c>
      <c r="G4605" s="1" t="s">
        <v>49</v>
      </c>
      <c r="H4605" s="1" t="s">
        <v>1056</v>
      </c>
      <c r="I4605" s="1" t="s">
        <v>1007</v>
      </c>
      <c r="J4605" s="1">
        <v>0</v>
      </c>
      <c r="K4605" s="1" t="s">
        <v>1099</v>
      </c>
      <c r="L4605" s="1" t="s">
        <v>1100</v>
      </c>
      <c r="M4605" s="1" t="s">
        <v>1059</v>
      </c>
      <c r="N4605" s="1"/>
      <c r="O4605" s="1" t="s">
        <v>41</v>
      </c>
      <c r="P4605" s="2" t="s">
        <v>33</v>
      </c>
      <c r="Q4605" s="1" t="s">
        <v>108</v>
      </c>
      <c r="R4605" s="1" t="str">
        <f>VLOOKUP(表2[index_id],表1[],2)</f>
        <v>ValueOntology.QUANTITY</v>
      </c>
      <c r="S4605" t="str">
        <f>VLOOKUP(表2[index_id],表3[],2)</f>
        <v>ValueOntology.QUANTITY</v>
      </c>
      <c r="T4605" s="5" t="str">
        <f>VLOOKUP(表2[index_id],表4[],2)</f>
        <v>ValueOntology.QUANTITY</v>
      </c>
      <c r="U4605" t="str">
        <f>VLOOKUP(表2[index_id],表5[],2)</f>
        <v>ValueOntology.QUANTITY</v>
      </c>
      <c r="V4605" t="str">
        <f>VLOOKUP(表2[index_id],表6[],2)</f>
        <v>ValueOntology.QUANTITY</v>
      </c>
      <c r="W4605" t="str">
        <f>VLOOKUP(表2[index_id],表7[],2)</f>
        <v>ValueOntology.QUANTITY</v>
      </c>
      <c r="X4605" t="str">
        <f>VLOOKUP(表2[index_id],表8[],2)</f>
        <v>ValueOntology.QUANTITY</v>
      </c>
      <c r="Y4605" t="str">
        <f>VLOOKUP(表2[index_id],表9[],2)</f>
        <v>ValueOntology.QUANTITY</v>
      </c>
      <c r="Z4605" t="str">
        <f>VLOOKUP(表2[index_id],表10[],2)</f>
        <v>ValueOntology.QUANTITY</v>
      </c>
      <c r="AA4605" t="str">
        <f>VLOOKUP(表2[index_id],表11[],2)</f>
        <v>ValueOntology.QUANTITY</v>
      </c>
      <c r="AB4605" s="8" t="b">
        <f>表2[[#This Row],[vo104]]=表2[[#This Row],[vo109]]</f>
        <v>1</v>
      </c>
    </row>
    <row r="4606" spans="1:28" ht="15" x14ac:dyDescent="0.25">
      <c r="A4606" s="1">
        <v>141787</v>
      </c>
      <c r="B4606" s="1">
        <v>8030103980</v>
      </c>
      <c r="C4606" s="1" t="s">
        <v>5801</v>
      </c>
      <c r="D4606" s="1"/>
      <c r="E4606" s="1">
        <v>2</v>
      </c>
      <c r="F4606" s="1" t="s">
        <v>359</v>
      </c>
      <c r="G4606" s="1" t="s">
        <v>49</v>
      </c>
      <c r="H4606" s="1" t="s">
        <v>1056</v>
      </c>
      <c r="I4606" s="1" t="s">
        <v>924</v>
      </c>
      <c r="J4606" s="1">
        <v>0</v>
      </c>
      <c r="K4606" s="1" t="s">
        <v>4182</v>
      </c>
      <c r="L4606" s="1" t="s">
        <v>4183</v>
      </c>
      <c r="M4606" s="1" t="s">
        <v>1059</v>
      </c>
      <c r="N4606" s="1"/>
      <c r="O4606" s="1" t="s">
        <v>41</v>
      </c>
      <c r="P4606" s="2" t="s">
        <v>33</v>
      </c>
      <c r="Q4606" s="1" t="s">
        <v>345</v>
      </c>
      <c r="R4606" s="1" t="str">
        <f>VLOOKUP(表2[index_id],表1[],2)</f>
        <v>ValueOntology.PERCENTAGE</v>
      </c>
      <c r="S4606" t="str">
        <f>VLOOKUP(表2[index_id],表3[],2)</f>
        <v>ValueOntology.PERCENTAGE</v>
      </c>
      <c r="T4606" s="5" t="str">
        <f>VLOOKUP(表2[index_id],表4[],2)</f>
        <v>ValueOntology.PERCENTAGE</v>
      </c>
      <c r="U4606" t="str">
        <f>VLOOKUP(表2[index_id],表5[],2)</f>
        <v>ValueOntology.PERCENTAGE</v>
      </c>
      <c r="V4606" t="str">
        <f>VLOOKUP(表2[index_id],表6[],2)</f>
        <v>ValueOntology.PERCENTAGE</v>
      </c>
      <c r="W4606" t="str">
        <f>VLOOKUP(表2[index_id],表7[],2)</f>
        <v>ValueOntology.PERCENTAGE</v>
      </c>
      <c r="X4606" t="str">
        <f>VLOOKUP(表2[index_id],表8[],2)</f>
        <v>ValueOntology.PERCENTAGE</v>
      </c>
      <c r="Y4606" t="str">
        <f>VLOOKUP(表2[index_id],表9[],2)</f>
        <v>ValueOntology.PROPORTION_OF_NATION</v>
      </c>
      <c r="Z4606" t="str">
        <f>VLOOKUP(表2[index_id],表10[],2)</f>
        <v>ValueOntology.PROPORTION_OF_NATION</v>
      </c>
      <c r="AA4606" t="str">
        <f>VLOOKUP(表2[index_id],表11[],2)</f>
        <v>ValueOntology.PROPORTION_OF_NATION</v>
      </c>
      <c r="AB4606" s="8" t="b">
        <f>表2[[#This Row],[vo104]]=表2[[#This Row],[vo109]]</f>
        <v>1</v>
      </c>
    </row>
    <row r="4607" spans="1:28" ht="15" x14ac:dyDescent="0.25">
      <c r="A4607" s="1">
        <v>139586</v>
      </c>
      <c r="B4607" s="1">
        <v>8030102142</v>
      </c>
      <c r="C4607" s="1" t="s">
        <v>5802</v>
      </c>
      <c r="D4607" s="1"/>
      <c r="E4607" s="1">
        <v>2</v>
      </c>
      <c r="F4607" s="1" t="s">
        <v>359</v>
      </c>
      <c r="G4607" s="1" t="s">
        <v>49</v>
      </c>
      <c r="H4607" s="1" t="s">
        <v>1056</v>
      </c>
      <c r="I4607" s="1" t="s">
        <v>1007</v>
      </c>
      <c r="J4607" s="1">
        <v>0</v>
      </c>
      <c r="K4607" s="1" t="s">
        <v>4193</v>
      </c>
      <c r="L4607" s="1" t="s">
        <v>4194</v>
      </c>
      <c r="M4607" s="1" t="s">
        <v>1059</v>
      </c>
      <c r="N4607" s="1"/>
      <c r="O4607" s="1" t="s">
        <v>41</v>
      </c>
      <c r="P4607" s="2" t="s">
        <v>33</v>
      </c>
      <c r="Q4607" s="1" t="s">
        <v>345</v>
      </c>
      <c r="R4607" s="1" t="str">
        <f>VLOOKUP(表2[index_id],表1[],2)</f>
        <v>ValueOntology.PERCENTAGE</v>
      </c>
      <c r="S4607" t="str">
        <f>VLOOKUP(表2[index_id],表3[],2)</f>
        <v>ValueOntology.PERCENTAGE</v>
      </c>
      <c r="T4607" s="5" t="str">
        <f>VLOOKUP(表2[index_id],表4[],2)</f>
        <v>ValueOntology.PERCENTAGE</v>
      </c>
      <c r="U4607" t="str">
        <f>VLOOKUP(表2[index_id],表5[],2)</f>
        <v>ValueOntology.PERCENTAGE</v>
      </c>
      <c r="V4607" t="str">
        <f>VLOOKUP(表2[index_id],表6[],2)</f>
        <v>ValueOntology.PERCENTAGE</v>
      </c>
      <c r="W4607" t="str">
        <f>VLOOKUP(表2[index_id],表7[],2)</f>
        <v>ValueOntology.PERCENTAGE</v>
      </c>
      <c r="X4607" t="str">
        <f>VLOOKUP(表2[index_id],表8[],2)</f>
        <v>ValueOntology.PERCENTAGE</v>
      </c>
      <c r="Y4607" t="str">
        <f>VLOOKUP(表2[index_id],表9[],2)</f>
        <v>ValueOntology.PROPORTION_OF_NATION</v>
      </c>
      <c r="Z4607" t="str">
        <f>VLOOKUP(表2[index_id],表10[],2)</f>
        <v>ValueOntology.PROPORTION_OF_NATION</v>
      </c>
      <c r="AA4607" t="str">
        <f>VLOOKUP(表2[index_id],表11[],2)</f>
        <v>ValueOntology.PROPORTION_OF_NATION</v>
      </c>
      <c r="AB4607" s="8" t="b">
        <f>表2[[#This Row],[vo104]]=表2[[#This Row],[vo109]]</f>
        <v>1</v>
      </c>
    </row>
    <row r="4608" spans="1:28" ht="15" hidden="1" x14ac:dyDescent="0.25">
      <c r="A4608" s="1">
        <v>139643</v>
      </c>
      <c r="B4608" s="1">
        <v>8030102195</v>
      </c>
      <c r="C4608" s="1" t="s">
        <v>5803</v>
      </c>
      <c r="D4608" s="1"/>
      <c r="E4608" s="1">
        <v>2</v>
      </c>
      <c r="F4608" s="1" t="s">
        <v>310</v>
      </c>
      <c r="G4608" s="1" t="s">
        <v>49</v>
      </c>
      <c r="H4608" s="1" t="s">
        <v>1056</v>
      </c>
      <c r="I4608" s="1" t="s">
        <v>924</v>
      </c>
      <c r="J4608" s="1">
        <v>0</v>
      </c>
      <c r="K4608" s="1" t="s">
        <v>1110</v>
      </c>
      <c r="L4608" s="1" t="s">
        <v>1111</v>
      </c>
      <c r="M4608" s="1" t="s">
        <v>1059</v>
      </c>
      <c r="N4608" s="1"/>
      <c r="O4608" s="1" t="s">
        <v>41</v>
      </c>
      <c r="P4608" s="2" t="s">
        <v>33</v>
      </c>
      <c r="Q4608" s="1" t="s">
        <v>108</v>
      </c>
      <c r="R4608" s="1" t="str">
        <f>VLOOKUP(表2[index_id],表1[],2)</f>
        <v>ValueOntology.PERCENTAGE</v>
      </c>
      <c r="S4608" t="str">
        <f>VLOOKUP(表2[index_id],表3[],2)</f>
        <v>ValueOntology.PERCENTAGE</v>
      </c>
      <c r="T4608" s="5" t="str">
        <f>VLOOKUP(表2[index_id],表4[],2)</f>
        <v>ValueOntology.PERCENTAGE</v>
      </c>
      <c r="U4608" t="str">
        <f>VLOOKUP(表2[index_id],表5[],2)</f>
        <v>ValueOntology.PERCENTAGE</v>
      </c>
      <c r="V4608" t="str">
        <f>VLOOKUP(表2[index_id],表6[],2)</f>
        <v>ValueOntology.PERCENTAGE</v>
      </c>
      <c r="W4608" t="str">
        <f>VLOOKUP(表2[index_id],表7[],2)</f>
        <v>ValueOntology.PERCENTAGE</v>
      </c>
      <c r="X4608" t="str">
        <f>VLOOKUP(表2[index_id],表8[],2)</f>
        <v>ValueOntology.PERCENTAGE</v>
      </c>
      <c r="Y4608" t="str">
        <f>VLOOKUP(表2[index_id],表9[],2)</f>
        <v>ValueOntology.PERCENTAGE</v>
      </c>
      <c r="Z4608" t="str">
        <f>VLOOKUP(表2[index_id],表10[],2)</f>
        <v>ValueOntology.PERCENTAGE</v>
      </c>
      <c r="AA4608" t="str">
        <f>VLOOKUP(表2[index_id],表11[],2)</f>
        <v>ValueOntology.PERCENTAGE</v>
      </c>
      <c r="AB4608" s="8" t="b">
        <f>表2[[#This Row],[vo104]]=表2[[#This Row],[vo109]]</f>
        <v>1</v>
      </c>
    </row>
    <row r="4609" spans="1:28" ht="15" x14ac:dyDescent="0.25">
      <c r="A4609" s="1">
        <v>139305</v>
      </c>
      <c r="B4609" s="1">
        <v>8030101859</v>
      </c>
      <c r="C4609" s="1" t="s">
        <v>5804</v>
      </c>
      <c r="D4609" s="1"/>
      <c r="E4609" s="1">
        <v>2</v>
      </c>
      <c r="F4609" s="1" t="s">
        <v>359</v>
      </c>
      <c r="G4609" s="1" t="s">
        <v>49</v>
      </c>
      <c r="H4609" s="1" t="s">
        <v>1056</v>
      </c>
      <c r="I4609" s="1" t="s">
        <v>1007</v>
      </c>
      <c r="J4609" s="1">
        <v>0</v>
      </c>
      <c r="K4609" s="1" t="s">
        <v>4198</v>
      </c>
      <c r="L4609" s="1" t="s">
        <v>4199</v>
      </c>
      <c r="M4609" s="1" t="s">
        <v>1059</v>
      </c>
      <c r="N4609" s="1"/>
      <c r="O4609" s="1" t="s">
        <v>41</v>
      </c>
      <c r="P4609" s="2" t="s">
        <v>33</v>
      </c>
      <c r="Q4609" s="1" t="s">
        <v>345</v>
      </c>
      <c r="R4609" s="1" t="str">
        <f>VLOOKUP(表2[index_id],表1[],2)</f>
        <v>ValueOntology.PERCENTAGE</v>
      </c>
      <c r="S4609" t="str">
        <f>VLOOKUP(表2[index_id],表3[],2)</f>
        <v>ValueOntology.PERCENTAGE</v>
      </c>
      <c r="T4609" s="5" t="str">
        <f>VLOOKUP(表2[index_id],表4[],2)</f>
        <v>ValueOntology.PERCENTAGE</v>
      </c>
      <c r="U4609" t="str">
        <f>VLOOKUP(表2[index_id],表5[],2)</f>
        <v>ValueOntology.PERCENTAGE</v>
      </c>
      <c r="V4609" t="str">
        <f>VLOOKUP(表2[index_id],表6[],2)</f>
        <v>ValueOntology.PERCENTAGE</v>
      </c>
      <c r="W4609" t="str">
        <f>VLOOKUP(表2[index_id],表7[],2)</f>
        <v>ValueOntology.PERCENTAGE</v>
      </c>
      <c r="X4609" t="str">
        <f>VLOOKUP(表2[index_id],表8[],2)</f>
        <v>ValueOntology.PERCENTAGE</v>
      </c>
      <c r="Y4609" t="str">
        <f>VLOOKUP(表2[index_id],表9[],2)</f>
        <v>ValueOntology.PROPORTION_OF_NATION</v>
      </c>
      <c r="Z4609" t="str">
        <f>VLOOKUP(表2[index_id],表10[],2)</f>
        <v>ValueOntology.PROPORTION_OF_NATION</v>
      </c>
      <c r="AA4609" t="str">
        <f>VLOOKUP(表2[index_id],表11[],2)</f>
        <v>ValueOntology.PROPORTION_OF_NATION</v>
      </c>
      <c r="AB4609" s="8" t="b">
        <f>表2[[#This Row],[vo104]]=表2[[#This Row],[vo109]]</f>
        <v>1</v>
      </c>
    </row>
    <row r="4610" spans="1:28" ht="15" hidden="1" x14ac:dyDescent="0.25">
      <c r="A4610" s="1">
        <v>141925</v>
      </c>
      <c r="B4610" s="1">
        <v>8030104120</v>
      </c>
      <c r="C4610" s="1" t="s">
        <v>5805</v>
      </c>
      <c r="D4610" s="1"/>
      <c r="E4610" s="1">
        <v>0</v>
      </c>
      <c r="F4610" s="1" t="s">
        <v>25</v>
      </c>
      <c r="G4610" s="1" t="s">
        <v>49</v>
      </c>
      <c r="H4610" s="1" t="s">
        <v>1056</v>
      </c>
      <c r="I4610" s="1" t="s">
        <v>1007</v>
      </c>
      <c r="J4610" s="1">
        <v>0</v>
      </c>
      <c r="K4610" s="1" t="s">
        <v>1087</v>
      </c>
      <c r="L4610" s="1" t="s">
        <v>70</v>
      </c>
      <c r="M4610" s="1" t="s">
        <v>1059</v>
      </c>
      <c r="N4610" s="1"/>
      <c r="O4610" s="1" t="s">
        <v>41</v>
      </c>
      <c r="P4610" s="2" t="s">
        <v>33</v>
      </c>
      <c r="Q4610" s="1" t="s">
        <v>303</v>
      </c>
      <c r="R4610" s="1" t="str">
        <f>VLOOKUP(表2[index_id],表1[],2)</f>
        <v>ValueOntology.DIFF_QUANTITY</v>
      </c>
      <c r="S4610" t="str">
        <f>VLOOKUP(表2[index_id],表3[],2)</f>
        <v>ValueOntology.DIFF_QUANTITY</v>
      </c>
      <c r="T4610" s="5" t="str">
        <f>VLOOKUP(表2[index_id],表4[],2)</f>
        <v>ValueOntology.DIFF_QUANTITY</v>
      </c>
      <c r="U4610" t="str">
        <f>VLOOKUP(表2[index_id],表5[],2)</f>
        <v>ValueOntology.DIFF_QUANTITY</v>
      </c>
      <c r="V4610" t="str">
        <f>VLOOKUP(表2[index_id],表6[],2)</f>
        <v>ValueOntology.DIFF_QUANTITY</v>
      </c>
      <c r="W4610" t="str">
        <f>VLOOKUP(表2[index_id],表7[],2)</f>
        <v>ValueOntology.DIFF_QUANTITY</v>
      </c>
      <c r="X4610" t="str">
        <f>VLOOKUP(表2[index_id],表8[],2)</f>
        <v>ValueOntology.DIFF_QUANTITY</v>
      </c>
      <c r="Y4610" t="str">
        <f>VLOOKUP(表2[index_id],表9[],2)</f>
        <v>ValueOntology.DIFF_QUANTITY</v>
      </c>
      <c r="Z4610" t="str">
        <f>VLOOKUP(表2[index_id],表10[],2)</f>
        <v>ValueOntology.DIFF_QUANTITY</v>
      </c>
      <c r="AA4610" t="str">
        <f>VLOOKUP(表2[index_id],表11[],2)</f>
        <v>ValueOntology.DIFF_QUANTITY</v>
      </c>
      <c r="AB4610" s="8" t="b">
        <f>表2[[#This Row],[vo104]]=表2[[#This Row],[vo109]]</f>
        <v>1</v>
      </c>
    </row>
    <row r="4611" spans="1:28" ht="15" hidden="1" x14ac:dyDescent="0.25">
      <c r="A4611" s="1">
        <v>149733</v>
      </c>
      <c r="B4611" s="1">
        <v>7330102417</v>
      </c>
      <c r="C4611" s="1" t="s">
        <v>5806</v>
      </c>
      <c r="D4611" s="1"/>
      <c r="E4611" s="1">
        <v>2</v>
      </c>
      <c r="F4611" s="1" t="s">
        <v>88</v>
      </c>
      <c r="G4611" s="1" t="s">
        <v>49</v>
      </c>
      <c r="H4611" s="1" t="s">
        <v>1056</v>
      </c>
      <c r="I4611" s="1" t="s">
        <v>1007</v>
      </c>
      <c r="J4611" s="1">
        <v>0</v>
      </c>
      <c r="K4611" s="1" t="s">
        <v>1087</v>
      </c>
      <c r="L4611" s="1" t="s">
        <v>4204</v>
      </c>
      <c r="M4611" s="1" t="s">
        <v>1059</v>
      </c>
      <c r="N4611" s="1"/>
      <c r="O4611" s="1" t="s">
        <v>54</v>
      </c>
      <c r="P4611" s="2" t="s">
        <v>33</v>
      </c>
      <c r="Q4611" s="1" t="s">
        <v>117</v>
      </c>
      <c r="R4611" s="1" t="str">
        <f>VLOOKUP(表2[index_id],表1[],2)</f>
        <v>ValueOntology.QUANTITY</v>
      </c>
      <c r="S4611" t="str">
        <f>VLOOKUP(表2[index_id],表3[],2)</f>
        <v>ValueOntology.QUANTITY_PER_CAPITA</v>
      </c>
      <c r="T4611" s="5" t="str">
        <f>VLOOKUP(表2[index_id],表4[],2)</f>
        <v>ValueOntology.QUANTITY_PER_CAPITA</v>
      </c>
      <c r="U4611" t="str">
        <f>VLOOKUP(表2[index_id],表5[],2)</f>
        <v>ValueOntology.QUANTITY_PER_CAPITA</v>
      </c>
      <c r="V4611" t="str">
        <f>VLOOKUP(表2[index_id],表6[],2)</f>
        <v>ValueOntology.QUANTITY_PER_CAPITA</v>
      </c>
      <c r="W4611" t="str">
        <f>VLOOKUP(表2[index_id],表7[],2)</f>
        <v>ValueOntology.QUANTITY_PER_CAPITA</v>
      </c>
      <c r="X4611" t="str">
        <f>VLOOKUP(表2[index_id],表8[],2)</f>
        <v>ValueOntology.QUANTITY_PER_CAPITA</v>
      </c>
      <c r="Y4611" t="str">
        <f>VLOOKUP(表2[index_id],表9[],2)</f>
        <v>ValueOntology.QUANTITY_PER_CAPITA</v>
      </c>
      <c r="Z4611" t="str">
        <f>VLOOKUP(表2[index_id],表10[],2)</f>
        <v>ValueOntology.QUANTITY_PER_CAPITA</v>
      </c>
      <c r="AA4611" t="str">
        <f>VLOOKUP(表2[index_id],表11[],2)</f>
        <v>ValueOntology.QUANTITY_PER_CAPITA</v>
      </c>
      <c r="AB4611" s="8" t="b">
        <f>表2[[#This Row],[vo104]]=表2[[#This Row],[vo109]]</f>
        <v>1</v>
      </c>
    </row>
    <row r="4612" spans="1:28" ht="15" hidden="1" x14ac:dyDescent="0.25">
      <c r="A4612" s="1">
        <v>141641</v>
      </c>
      <c r="B4612" s="1">
        <v>8030103551</v>
      </c>
      <c r="C4612" s="1" t="s">
        <v>5807</v>
      </c>
      <c r="D4612" s="1"/>
      <c r="E4612" s="1">
        <v>2</v>
      </c>
      <c r="F4612" s="1" t="s">
        <v>310</v>
      </c>
      <c r="G4612" s="1" t="s">
        <v>49</v>
      </c>
      <c r="H4612" s="1" t="s">
        <v>1056</v>
      </c>
      <c r="I4612" s="1" t="s">
        <v>1007</v>
      </c>
      <c r="J4612" s="1">
        <v>0</v>
      </c>
      <c r="K4612" s="1" t="s">
        <v>1110</v>
      </c>
      <c r="L4612" s="1" t="s">
        <v>1111</v>
      </c>
      <c r="M4612" s="1" t="s">
        <v>1059</v>
      </c>
      <c r="N4612" s="1"/>
      <c r="O4612" s="1" t="s">
        <v>41</v>
      </c>
      <c r="P4612" s="2" t="s">
        <v>33</v>
      </c>
      <c r="Q4612" s="1" t="s">
        <v>108</v>
      </c>
      <c r="R4612" s="1" t="str">
        <f>VLOOKUP(表2[index_id],表1[],2)</f>
        <v>ValueOntology.PERCENTAGE</v>
      </c>
      <c r="S4612" t="str">
        <f>VLOOKUP(表2[index_id],表3[],2)</f>
        <v>ValueOntology.PERCENTAGE</v>
      </c>
      <c r="T4612" s="5" t="str">
        <f>VLOOKUP(表2[index_id],表4[],2)</f>
        <v>ValueOntology.PERCENTAGE</v>
      </c>
      <c r="U4612" t="str">
        <f>VLOOKUP(表2[index_id],表5[],2)</f>
        <v>ValueOntology.PERCENTAGE</v>
      </c>
      <c r="V4612" t="str">
        <f>VLOOKUP(表2[index_id],表6[],2)</f>
        <v>ValueOntology.PERCENTAGE</v>
      </c>
      <c r="W4612" t="str">
        <f>VLOOKUP(表2[index_id],表7[],2)</f>
        <v>ValueOntology.PERCENTAGE</v>
      </c>
      <c r="X4612" t="str">
        <f>VLOOKUP(表2[index_id],表8[],2)</f>
        <v>ValueOntology.PERCENTAGE</v>
      </c>
      <c r="Y4612" t="str">
        <f>VLOOKUP(表2[index_id],表9[],2)</f>
        <v>ValueOntology.PERCENTAGE</v>
      </c>
      <c r="Z4612" t="str">
        <f>VLOOKUP(表2[index_id],表10[],2)</f>
        <v>ValueOntology.PERCENTAGE</v>
      </c>
      <c r="AA4612" t="str">
        <f>VLOOKUP(表2[index_id],表11[],2)</f>
        <v>ValueOntology.PERCENTAGE</v>
      </c>
      <c r="AB4612" s="8" t="b">
        <f>表2[[#This Row],[vo104]]=表2[[#This Row],[vo109]]</f>
        <v>1</v>
      </c>
    </row>
    <row r="4613" spans="1:28" ht="15" x14ac:dyDescent="0.25">
      <c r="A4613" s="1">
        <v>139706</v>
      </c>
      <c r="B4613" s="1">
        <v>8030102254</v>
      </c>
      <c r="C4613" s="1" t="s">
        <v>5808</v>
      </c>
      <c r="D4613" s="1"/>
      <c r="E4613" s="1">
        <v>2</v>
      </c>
      <c r="F4613" s="1" t="s">
        <v>359</v>
      </c>
      <c r="G4613" s="1" t="s">
        <v>49</v>
      </c>
      <c r="H4613" s="1" t="s">
        <v>1056</v>
      </c>
      <c r="I4613" s="1" t="s">
        <v>924</v>
      </c>
      <c r="J4613" s="1">
        <v>0</v>
      </c>
      <c r="K4613" s="1" t="s">
        <v>4198</v>
      </c>
      <c r="L4613" s="1" t="s">
        <v>4199</v>
      </c>
      <c r="M4613" s="1" t="s">
        <v>1059</v>
      </c>
      <c r="N4613" s="1"/>
      <c r="O4613" s="1" t="s">
        <v>41</v>
      </c>
      <c r="P4613" s="2" t="s">
        <v>33</v>
      </c>
      <c r="Q4613" s="1" t="s">
        <v>345</v>
      </c>
      <c r="R4613" s="1" t="str">
        <f>VLOOKUP(表2[index_id],表1[],2)</f>
        <v>ValueOntology.PERCENTAGE</v>
      </c>
      <c r="S4613" t="str">
        <f>VLOOKUP(表2[index_id],表3[],2)</f>
        <v>ValueOntology.PERCENTAGE</v>
      </c>
      <c r="T4613" s="5" t="str">
        <f>VLOOKUP(表2[index_id],表4[],2)</f>
        <v>ValueOntology.PERCENTAGE</v>
      </c>
      <c r="U4613" t="str">
        <f>VLOOKUP(表2[index_id],表5[],2)</f>
        <v>ValueOntology.PERCENTAGE</v>
      </c>
      <c r="V4613" t="str">
        <f>VLOOKUP(表2[index_id],表6[],2)</f>
        <v>ValueOntology.PERCENTAGE</v>
      </c>
      <c r="W4613" t="str">
        <f>VLOOKUP(表2[index_id],表7[],2)</f>
        <v>ValueOntology.PERCENTAGE</v>
      </c>
      <c r="X4613" t="str">
        <f>VLOOKUP(表2[index_id],表8[],2)</f>
        <v>ValueOntology.PERCENTAGE</v>
      </c>
      <c r="Y4613" t="str">
        <f>VLOOKUP(表2[index_id],表9[],2)</f>
        <v>ValueOntology.PROPORTION_OF_NATION</v>
      </c>
      <c r="Z4613" t="str">
        <f>VLOOKUP(表2[index_id],表10[],2)</f>
        <v>ValueOntology.PROPORTION_OF_NATION</v>
      </c>
      <c r="AA4613" t="str">
        <f>VLOOKUP(表2[index_id],表11[],2)</f>
        <v>ValueOntology.PROPORTION_OF_NATION</v>
      </c>
      <c r="AB4613" s="8" t="b">
        <f>表2[[#This Row],[vo104]]=表2[[#This Row],[vo109]]</f>
        <v>1</v>
      </c>
    </row>
    <row r="4614" spans="1:28" ht="15" x14ac:dyDescent="0.25">
      <c r="A4614" s="1">
        <v>140028</v>
      </c>
      <c r="B4614" s="1">
        <v>8030102606</v>
      </c>
      <c r="C4614" s="1" t="s">
        <v>5809</v>
      </c>
      <c r="D4614" s="1"/>
      <c r="E4614" s="1">
        <v>2</v>
      </c>
      <c r="F4614" s="1" t="s">
        <v>359</v>
      </c>
      <c r="G4614" s="1" t="s">
        <v>49</v>
      </c>
      <c r="H4614" s="1" t="s">
        <v>1056</v>
      </c>
      <c r="I4614" s="1" t="s">
        <v>1007</v>
      </c>
      <c r="J4614" s="1">
        <v>0</v>
      </c>
      <c r="K4614" s="1" t="s">
        <v>4182</v>
      </c>
      <c r="L4614" s="1" t="s">
        <v>4183</v>
      </c>
      <c r="M4614" s="1" t="s">
        <v>1059</v>
      </c>
      <c r="N4614" s="1"/>
      <c r="O4614" s="1" t="s">
        <v>41</v>
      </c>
      <c r="P4614" s="2" t="s">
        <v>33</v>
      </c>
      <c r="Q4614" s="1" t="s">
        <v>345</v>
      </c>
      <c r="R4614" s="1" t="str">
        <f>VLOOKUP(表2[index_id],表1[],2)</f>
        <v>ValueOntology.PERCENTAGE</v>
      </c>
      <c r="S4614" t="str">
        <f>VLOOKUP(表2[index_id],表3[],2)</f>
        <v>ValueOntology.PERCENTAGE</v>
      </c>
      <c r="T4614" s="5" t="str">
        <f>VLOOKUP(表2[index_id],表4[],2)</f>
        <v>ValueOntology.PERCENTAGE</v>
      </c>
      <c r="U4614" t="str">
        <f>VLOOKUP(表2[index_id],表5[],2)</f>
        <v>ValueOntology.PERCENTAGE</v>
      </c>
      <c r="V4614" t="str">
        <f>VLOOKUP(表2[index_id],表6[],2)</f>
        <v>ValueOntology.PERCENTAGE</v>
      </c>
      <c r="W4614" t="str">
        <f>VLOOKUP(表2[index_id],表7[],2)</f>
        <v>ValueOntology.PERCENTAGE</v>
      </c>
      <c r="X4614" t="str">
        <f>VLOOKUP(表2[index_id],表8[],2)</f>
        <v>ValueOntology.PERCENTAGE</v>
      </c>
      <c r="Y4614" t="str">
        <f>VLOOKUP(表2[index_id],表9[],2)</f>
        <v>ValueOntology.PROPORTION_OF_NATION</v>
      </c>
      <c r="Z4614" t="str">
        <f>VLOOKUP(表2[index_id],表10[],2)</f>
        <v>ValueOntology.PROPORTION_OF_NATION</v>
      </c>
      <c r="AA4614" t="str">
        <f>VLOOKUP(表2[index_id],表11[],2)</f>
        <v>ValueOntology.PROPORTION_OF_NATION</v>
      </c>
      <c r="AB4614" s="8" t="b">
        <f>表2[[#This Row],[vo104]]=表2[[#This Row],[vo109]]</f>
        <v>1</v>
      </c>
    </row>
    <row r="4615" spans="1:28" ht="15" hidden="1" x14ac:dyDescent="0.25">
      <c r="A4615" s="1">
        <v>139491</v>
      </c>
      <c r="B4615" s="1">
        <v>8030102049</v>
      </c>
      <c r="C4615" s="1" t="s">
        <v>5810</v>
      </c>
      <c r="D4615" s="1"/>
      <c r="E4615" s="1">
        <v>2</v>
      </c>
      <c r="F4615" s="1" t="s">
        <v>310</v>
      </c>
      <c r="G4615" s="1" t="s">
        <v>49</v>
      </c>
      <c r="H4615" s="1" t="s">
        <v>1056</v>
      </c>
      <c r="I4615" s="1" t="s">
        <v>1007</v>
      </c>
      <c r="J4615" s="1">
        <v>0</v>
      </c>
      <c r="K4615" s="1" t="s">
        <v>1096</v>
      </c>
      <c r="L4615" s="1" t="s">
        <v>1097</v>
      </c>
      <c r="M4615" s="1" t="s">
        <v>1059</v>
      </c>
      <c r="N4615" s="1"/>
      <c r="O4615" s="1" t="s">
        <v>41</v>
      </c>
      <c r="P4615" s="2" t="s">
        <v>33</v>
      </c>
      <c r="Q4615" s="1" t="s">
        <v>108</v>
      </c>
      <c r="R4615" s="1" t="str">
        <f>VLOOKUP(表2[index_id],表1[],2)</f>
        <v>ValueOntology.PERCENTAGE</v>
      </c>
      <c r="S4615" t="str">
        <f>VLOOKUP(表2[index_id],表3[],2)</f>
        <v>ValueOntology.PERCENTAGE</v>
      </c>
      <c r="T4615" s="5" t="str">
        <f>VLOOKUP(表2[index_id],表4[],2)</f>
        <v>ValueOntology.PERCENTAGE</v>
      </c>
      <c r="U4615" t="str">
        <f>VLOOKUP(表2[index_id],表5[],2)</f>
        <v>ValueOntology.PERCENTAGE</v>
      </c>
      <c r="V4615" t="str">
        <f>VLOOKUP(表2[index_id],表6[],2)</f>
        <v>ValueOntology.PERCENTAGE</v>
      </c>
      <c r="W4615" t="str">
        <f>VLOOKUP(表2[index_id],表7[],2)</f>
        <v>ValueOntology.PERCENTAGE</v>
      </c>
      <c r="X4615" t="str">
        <f>VLOOKUP(表2[index_id],表8[],2)</f>
        <v>ValueOntology.PERCENTAGE</v>
      </c>
      <c r="Y4615" t="str">
        <f>VLOOKUP(表2[index_id],表9[],2)</f>
        <v>ValueOntology.PERCENTAGE</v>
      </c>
      <c r="Z4615" t="str">
        <f>VLOOKUP(表2[index_id],表10[],2)</f>
        <v>ValueOntology.PERCENTAGE</v>
      </c>
      <c r="AA4615" t="str">
        <f>VLOOKUP(表2[index_id],表11[],2)</f>
        <v>ValueOntology.PERCENTAGE</v>
      </c>
      <c r="AB4615" s="8" t="b">
        <f>表2[[#This Row],[vo104]]=表2[[#This Row],[vo109]]</f>
        <v>1</v>
      </c>
    </row>
    <row r="4616" spans="1:28" ht="15" hidden="1" x14ac:dyDescent="0.25">
      <c r="A4616" s="1">
        <v>149711</v>
      </c>
      <c r="B4616" s="1">
        <v>7330103949</v>
      </c>
      <c r="C4616" s="1" t="s">
        <v>5811</v>
      </c>
      <c r="D4616" s="1"/>
      <c r="E4616" s="1">
        <v>2</v>
      </c>
      <c r="F4616" s="1" t="s">
        <v>88</v>
      </c>
      <c r="G4616" s="1" t="s">
        <v>49</v>
      </c>
      <c r="H4616" s="1" t="s">
        <v>1056</v>
      </c>
      <c r="I4616" s="1" t="s">
        <v>924</v>
      </c>
      <c r="J4616" s="1">
        <v>0</v>
      </c>
      <c r="K4616" s="1" t="s">
        <v>1087</v>
      </c>
      <c r="L4616" s="1" t="s">
        <v>4204</v>
      </c>
      <c r="M4616" s="1" t="s">
        <v>1059</v>
      </c>
      <c r="N4616" s="1"/>
      <c r="O4616" s="1" t="s">
        <v>54</v>
      </c>
      <c r="P4616" s="2" t="s">
        <v>33</v>
      </c>
      <c r="Q4616" s="1" t="s">
        <v>117</v>
      </c>
      <c r="R4616" s="1" t="str">
        <f>VLOOKUP(表2[index_id],表1[],2)</f>
        <v>ValueOntology.QUANTITY</v>
      </c>
      <c r="S4616" t="str">
        <f>VLOOKUP(表2[index_id],表3[],2)</f>
        <v>ValueOntology.QUANTITY_PER_CAPITA</v>
      </c>
      <c r="T4616" s="5" t="str">
        <f>VLOOKUP(表2[index_id],表4[],2)</f>
        <v>ValueOntology.QUANTITY_PER_CAPITA</v>
      </c>
      <c r="U4616" t="str">
        <f>VLOOKUP(表2[index_id],表5[],2)</f>
        <v>ValueOntology.QUANTITY_PER_CAPITA</v>
      </c>
      <c r="V4616" t="str">
        <f>VLOOKUP(表2[index_id],表6[],2)</f>
        <v>ValueOntology.QUANTITY_PER_CAPITA</v>
      </c>
      <c r="W4616" t="str">
        <f>VLOOKUP(表2[index_id],表7[],2)</f>
        <v>ValueOntology.QUANTITY_PER_CAPITA</v>
      </c>
      <c r="X4616" t="str">
        <f>VLOOKUP(表2[index_id],表8[],2)</f>
        <v>ValueOntology.QUANTITY_PER_CAPITA</v>
      </c>
      <c r="Y4616" t="str">
        <f>VLOOKUP(表2[index_id],表9[],2)</f>
        <v>ValueOntology.QUANTITY_PER_CAPITA</v>
      </c>
      <c r="Z4616" t="str">
        <f>VLOOKUP(表2[index_id],表10[],2)</f>
        <v>ValueOntology.QUANTITY_PER_CAPITA</v>
      </c>
      <c r="AA4616" t="str">
        <f>VLOOKUP(表2[index_id],表11[],2)</f>
        <v>ValueOntology.QUANTITY_PER_CAPITA</v>
      </c>
      <c r="AB4616" s="8" t="b">
        <f>表2[[#This Row],[vo104]]=表2[[#This Row],[vo109]]</f>
        <v>1</v>
      </c>
    </row>
    <row r="4617" spans="1:28" ht="15" x14ac:dyDescent="0.25">
      <c r="A4617" s="1">
        <v>141737</v>
      </c>
      <c r="B4617" s="1">
        <v>8030103645</v>
      </c>
      <c r="C4617" s="1" t="s">
        <v>5812</v>
      </c>
      <c r="D4617" s="1"/>
      <c r="E4617" s="1">
        <v>2</v>
      </c>
      <c r="F4617" s="1" t="s">
        <v>359</v>
      </c>
      <c r="G4617" s="1" t="s">
        <v>49</v>
      </c>
      <c r="H4617" s="1" t="s">
        <v>1056</v>
      </c>
      <c r="I4617" s="1" t="s">
        <v>1007</v>
      </c>
      <c r="J4617" s="1">
        <v>0</v>
      </c>
      <c r="K4617" s="1" t="s">
        <v>4186</v>
      </c>
      <c r="L4617" s="1" t="s">
        <v>4187</v>
      </c>
      <c r="M4617" s="1" t="s">
        <v>1059</v>
      </c>
      <c r="N4617" s="1"/>
      <c r="O4617" s="1" t="s">
        <v>41</v>
      </c>
      <c r="P4617" s="2" t="s">
        <v>33</v>
      </c>
      <c r="Q4617" s="1" t="s">
        <v>345</v>
      </c>
      <c r="R4617" s="1" t="str">
        <f>VLOOKUP(表2[index_id],表1[],2)</f>
        <v>ValueOntology.PERCENTAGE</v>
      </c>
      <c r="S4617" t="str">
        <f>VLOOKUP(表2[index_id],表3[],2)</f>
        <v>ValueOntology.PERCENTAGE</v>
      </c>
      <c r="T4617" s="5" t="str">
        <f>VLOOKUP(表2[index_id],表4[],2)</f>
        <v>ValueOntology.PERCENTAGE</v>
      </c>
      <c r="U4617" t="str">
        <f>VLOOKUP(表2[index_id],表5[],2)</f>
        <v>ValueOntology.PERCENTAGE</v>
      </c>
      <c r="V4617" t="str">
        <f>VLOOKUP(表2[index_id],表6[],2)</f>
        <v>ValueOntology.PERCENTAGE</v>
      </c>
      <c r="W4617" t="str">
        <f>VLOOKUP(表2[index_id],表7[],2)</f>
        <v>ValueOntology.PERCENTAGE</v>
      </c>
      <c r="X4617" t="str">
        <f>VLOOKUP(表2[index_id],表8[],2)</f>
        <v>ValueOntology.PERCENTAGE</v>
      </c>
      <c r="Y4617" t="str">
        <f>VLOOKUP(表2[index_id],表9[],2)</f>
        <v>ValueOntology.PROPORTION_OF_NATION</v>
      </c>
      <c r="Z4617" t="str">
        <f>VLOOKUP(表2[index_id],表10[],2)</f>
        <v>ValueOntology.PROPORTION_OF_NATION</v>
      </c>
      <c r="AA4617" t="str">
        <f>VLOOKUP(表2[index_id],表11[],2)</f>
        <v>ValueOntology.PROPORTION_OF_NATION</v>
      </c>
      <c r="AB4617" s="8" t="b">
        <f>表2[[#This Row],[vo104]]=表2[[#This Row],[vo109]]</f>
        <v>1</v>
      </c>
    </row>
    <row r="4618" spans="1:28" ht="15" hidden="1" x14ac:dyDescent="0.25">
      <c r="A4618" s="1">
        <v>139210</v>
      </c>
      <c r="B4618" s="1">
        <v>8030101766</v>
      </c>
      <c r="C4618" s="1" t="s">
        <v>5813</v>
      </c>
      <c r="D4618" s="1"/>
      <c r="E4618" s="1">
        <v>2</v>
      </c>
      <c r="F4618" s="1" t="s">
        <v>310</v>
      </c>
      <c r="G4618" s="1" t="s">
        <v>49</v>
      </c>
      <c r="H4618" s="1" t="s">
        <v>1056</v>
      </c>
      <c r="I4618" s="1" t="s">
        <v>1007</v>
      </c>
      <c r="J4618" s="1">
        <v>0</v>
      </c>
      <c r="K4618" s="1" t="s">
        <v>1102</v>
      </c>
      <c r="L4618" s="1" t="s">
        <v>1103</v>
      </c>
      <c r="M4618" s="1" t="s">
        <v>1059</v>
      </c>
      <c r="N4618" s="1"/>
      <c r="O4618" s="1" t="s">
        <v>41</v>
      </c>
      <c r="P4618" s="2" t="s">
        <v>33</v>
      </c>
      <c r="Q4618" s="1" t="s">
        <v>108</v>
      </c>
      <c r="R4618" s="1" t="str">
        <f>VLOOKUP(表2[index_id],表1[],2)</f>
        <v>ValueOntology.PERCENTAGE</v>
      </c>
      <c r="S4618" t="str">
        <f>VLOOKUP(表2[index_id],表3[],2)</f>
        <v>ValueOntology.PERCENTAGE</v>
      </c>
      <c r="T4618" s="5" t="str">
        <f>VLOOKUP(表2[index_id],表4[],2)</f>
        <v>ValueOntology.PERCENTAGE</v>
      </c>
      <c r="U4618" t="str">
        <f>VLOOKUP(表2[index_id],表5[],2)</f>
        <v>ValueOntology.PERCENTAGE</v>
      </c>
      <c r="V4618" t="str">
        <f>VLOOKUP(表2[index_id],表6[],2)</f>
        <v>ValueOntology.PERCENTAGE</v>
      </c>
      <c r="W4618" t="str">
        <f>VLOOKUP(表2[index_id],表7[],2)</f>
        <v>ValueOntology.PERCENTAGE</v>
      </c>
      <c r="X4618" t="str">
        <f>VLOOKUP(表2[index_id],表8[],2)</f>
        <v>ValueOntology.PERCENTAGE</v>
      </c>
      <c r="Y4618" t="str">
        <f>VLOOKUP(表2[index_id],表9[],2)</f>
        <v>ValueOntology.PERCENTAGE</v>
      </c>
      <c r="Z4618" t="str">
        <f>VLOOKUP(表2[index_id],表10[],2)</f>
        <v>ValueOntology.PERCENTAGE</v>
      </c>
      <c r="AA4618" t="str">
        <f>VLOOKUP(表2[index_id],表11[],2)</f>
        <v>ValueOntology.PERCENTAGE</v>
      </c>
      <c r="AB4618" s="8" t="b">
        <f>表2[[#This Row],[vo104]]=表2[[#This Row],[vo109]]</f>
        <v>1</v>
      </c>
    </row>
    <row r="4619" spans="1:28" ht="15" x14ac:dyDescent="0.25">
      <c r="A4619" s="1">
        <v>140012</v>
      </c>
      <c r="B4619" s="1">
        <v>8030102590</v>
      </c>
      <c r="C4619" s="1" t="s">
        <v>5814</v>
      </c>
      <c r="D4619" s="1"/>
      <c r="E4619" s="1">
        <v>2</v>
      </c>
      <c r="F4619" s="1" t="s">
        <v>359</v>
      </c>
      <c r="G4619" s="1" t="s">
        <v>49</v>
      </c>
      <c r="H4619" s="1" t="s">
        <v>1056</v>
      </c>
      <c r="I4619" s="1" t="s">
        <v>924</v>
      </c>
      <c r="J4619" s="1">
        <v>0</v>
      </c>
      <c r="K4619" s="1" t="s">
        <v>4182</v>
      </c>
      <c r="L4619" s="1" t="s">
        <v>4183</v>
      </c>
      <c r="M4619" s="1" t="s">
        <v>1059</v>
      </c>
      <c r="N4619" s="1"/>
      <c r="O4619" s="1" t="s">
        <v>41</v>
      </c>
      <c r="P4619" s="2" t="s">
        <v>33</v>
      </c>
      <c r="Q4619" s="1" t="s">
        <v>345</v>
      </c>
      <c r="R4619" s="1" t="str">
        <f>VLOOKUP(表2[index_id],表1[],2)</f>
        <v>ValueOntology.PERCENTAGE</v>
      </c>
      <c r="S4619" t="str">
        <f>VLOOKUP(表2[index_id],表3[],2)</f>
        <v>ValueOntology.PERCENTAGE</v>
      </c>
      <c r="T4619" s="5" t="str">
        <f>VLOOKUP(表2[index_id],表4[],2)</f>
        <v>ValueOntology.PERCENTAGE</v>
      </c>
      <c r="U4619" t="str">
        <f>VLOOKUP(表2[index_id],表5[],2)</f>
        <v>ValueOntology.PERCENTAGE</v>
      </c>
      <c r="V4619" t="str">
        <f>VLOOKUP(表2[index_id],表6[],2)</f>
        <v>ValueOntology.PERCENTAGE</v>
      </c>
      <c r="W4619" t="str">
        <f>VLOOKUP(表2[index_id],表7[],2)</f>
        <v>ValueOntology.PERCENTAGE</v>
      </c>
      <c r="X4619" t="str">
        <f>VLOOKUP(表2[index_id],表8[],2)</f>
        <v>ValueOntology.PERCENTAGE</v>
      </c>
      <c r="Y4619" t="str">
        <f>VLOOKUP(表2[index_id],表9[],2)</f>
        <v>ValueOntology.PROPORTION_OF_NATION</v>
      </c>
      <c r="Z4619" t="str">
        <f>VLOOKUP(表2[index_id],表10[],2)</f>
        <v>ValueOntology.PROPORTION_OF_NATION</v>
      </c>
      <c r="AA4619" t="str">
        <f>VLOOKUP(表2[index_id],表11[],2)</f>
        <v>ValueOntology.PROPORTION_OF_NATION</v>
      </c>
      <c r="AB4619" s="8" t="b">
        <f>表2[[#This Row],[vo104]]=表2[[#This Row],[vo109]]</f>
        <v>1</v>
      </c>
    </row>
    <row r="4620" spans="1:28" ht="15" x14ac:dyDescent="0.25">
      <c r="A4620" s="1">
        <v>139587</v>
      </c>
      <c r="B4620" s="1">
        <v>8030102143</v>
      </c>
      <c r="C4620" s="1" t="s">
        <v>5815</v>
      </c>
      <c r="D4620" s="1"/>
      <c r="E4620" s="1">
        <v>2</v>
      </c>
      <c r="F4620" s="1" t="s">
        <v>359</v>
      </c>
      <c r="G4620" s="1" t="s">
        <v>49</v>
      </c>
      <c r="H4620" s="1" t="s">
        <v>1056</v>
      </c>
      <c r="I4620" s="1" t="s">
        <v>1007</v>
      </c>
      <c r="J4620" s="1">
        <v>0</v>
      </c>
      <c r="K4620" s="1" t="s">
        <v>4193</v>
      </c>
      <c r="L4620" s="1" t="s">
        <v>4194</v>
      </c>
      <c r="M4620" s="1" t="s">
        <v>1059</v>
      </c>
      <c r="N4620" s="1"/>
      <c r="O4620" s="1" t="s">
        <v>41</v>
      </c>
      <c r="P4620" s="2" t="s">
        <v>33</v>
      </c>
      <c r="Q4620" s="1" t="s">
        <v>345</v>
      </c>
      <c r="R4620" s="1" t="str">
        <f>VLOOKUP(表2[index_id],表1[],2)</f>
        <v>ValueOntology.PERCENTAGE</v>
      </c>
      <c r="S4620" t="str">
        <f>VLOOKUP(表2[index_id],表3[],2)</f>
        <v>ValueOntology.PERCENTAGE</v>
      </c>
      <c r="T4620" s="5" t="str">
        <f>VLOOKUP(表2[index_id],表4[],2)</f>
        <v>ValueOntology.PERCENTAGE</v>
      </c>
      <c r="U4620" t="str">
        <f>VLOOKUP(表2[index_id],表5[],2)</f>
        <v>ValueOntology.PERCENTAGE</v>
      </c>
      <c r="V4620" t="str">
        <f>VLOOKUP(表2[index_id],表6[],2)</f>
        <v>ValueOntology.PERCENTAGE</v>
      </c>
      <c r="W4620" t="str">
        <f>VLOOKUP(表2[index_id],表7[],2)</f>
        <v>ValueOntology.PERCENTAGE</v>
      </c>
      <c r="X4620" t="str">
        <f>VLOOKUP(表2[index_id],表8[],2)</f>
        <v>ValueOntology.PERCENTAGE</v>
      </c>
      <c r="Y4620" t="str">
        <f>VLOOKUP(表2[index_id],表9[],2)</f>
        <v>ValueOntology.PROPORTION_OF_NATION</v>
      </c>
      <c r="Z4620" t="str">
        <f>VLOOKUP(表2[index_id],表10[],2)</f>
        <v>ValueOntology.PROPORTION_OF_NATION</v>
      </c>
      <c r="AA4620" t="str">
        <f>VLOOKUP(表2[index_id],表11[],2)</f>
        <v>ValueOntology.PROPORTION_OF_NATION</v>
      </c>
      <c r="AB4620" s="8" t="b">
        <f>表2[[#This Row],[vo104]]=表2[[#This Row],[vo109]]</f>
        <v>1</v>
      </c>
    </row>
    <row r="4621" spans="1:28" ht="15" hidden="1" x14ac:dyDescent="0.25">
      <c r="A4621" s="1">
        <v>139384</v>
      </c>
      <c r="B4621" s="1">
        <v>8030101939</v>
      </c>
      <c r="C4621" s="1" t="s">
        <v>5816</v>
      </c>
      <c r="D4621" s="1"/>
      <c r="E4621" s="1">
        <v>0</v>
      </c>
      <c r="F4621" s="1" t="s">
        <v>25</v>
      </c>
      <c r="G4621" s="1" t="s">
        <v>49</v>
      </c>
      <c r="H4621" s="1" t="s">
        <v>1056</v>
      </c>
      <c r="I4621" s="1" t="s">
        <v>924</v>
      </c>
      <c r="J4621" s="1">
        <v>0</v>
      </c>
      <c r="K4621" s="1" t="s">
        <v>1094</v>
      </c>
      <c r="L4621" s="1" t="s">
        <v>1062</v>
      </c>
      <c r="M4621" s="1" t="s">
        <v>1059</v>
      </c>
      <c r="N4621" s="1"/>
      <c r="O4621" s="1" t="s">
        <v>41</v>
      </c>
      <c r="P4621" s="2" t="s">
        <v>33</v>
      </c>
      <c r="Q4621" s="1" t="s">
        <v>108</v>
      </c>
      <c r="R4621" s="1" t="str">
        <f>VLOOKUP(表2[index_id],表1[],2)</f>
        <v>ValueOntology.QUANTITY</v>
      </c>
      <c r="S4621" t="str">
        <f>VLOOKUP(表2[index_id],表3[],2)</f>
        <v>ValueOntology.QUANTITY</v>
      </c>
      <c r="T4621" s="5" t="str">
        <f>VLOOKUP(表2[index_id],表4[],2)</f>
        <v>ValueOntology.QUANTITY</v>
      </c>
      <c r="U4621" t="str">
        <f>VLOOKUP(表2[index_id],表5[],2)</f>
        <v>ValueOntology.QUANTITY</v>
      </c>
      <c r="V4621" t="str">
        <f>VLOOKUP(表2[index_id],表6[],2)</f>
        <v>ValueOntology.QUANTITY</v>
      </c>
      <c r="W4621" t="str">
        <f>VLOOKUP(表2[index_id],表7[],2)</f>
        <v>ValueOntology.QUANTITY</v>
      </c>
      <c r="X4621" t="str">
        <f>VLOOKUP(表2[index_id],表8[],2)</f>
        <v>ValueOntology.QUANTITY</v>
      </c>
      <c r="Y4621" t="str">
        <f>VLOOKUP(表2[index_id],表9[],2)</f>
        <v>ValueOntology.QUANTITY</v>
      </c>
      <c r="Z4621" t="str">
        <f>VLOOKUP(表2[index_id],表10[],2)</f>
        <v>ValueOntology.QUANTITY</v>
      </c>
      <c r="AA4621" t="str">
        <f>VLOOKUP(表2[index_id],表11[],2)</f>
        <v>ValueOntology.QUANTITY</v>
      </c>
      <c r="AB4621" s="8" t="b">
        <f>表2[[#This Row],[vo104]]=表2[[#This Row],[vo109]]</f>
        <v>1</v>
      </c>
    </row>
    <row r="4622" spans="1:28" ht="15" x14ac:dyDescent="0.25">
      <c r="A4622" s="1">
        <v>141721</v>
      </c>
      <c r="B4622" s="1">
        <v>8030103629</v>
      </c>
      <c r="C4622" s="1" t="s">
        <v>5817</v>
      </c>
      <c r="D4622" s="1"/>
      <c r="E4622" s="1">
        <v>2</v>
      </c>
      <c r="F4622" s="1" t="s">
        <v>359</v>
      </c>
      <c r="G4622" s="1" t="s">
        <v>49</v>
      </c>
      <c r="H4622" s="1" t="s">
        <v>1056</v>
      </c>
      <c r="I4622" s="1" t="s">
        <v>924</v>
      </c>
      <c r="J4622" s="1">
        <v>0</v>
      </c>
      <c r="K4622" s="1" t="s">
        <v>4186</v>
      </c>
      <c r="L4622" s="1" t="s">
        <v>4187</v>
      </c>
      <c r="M4622" s="1" t="s">
        <v>1059</v>
      </c>
      <c r="N4622" s="1"/>
      <c r="O4622" s="1" t="s">
        <v>41</v>
      </c>
      <c r="P4622" s="2" t="s">
        <v>33</v>
      </c>
      <c r="Q4622" s="1" t="s">
        <v>345</v>
      </c>
      <c r="R4622" s="1" t="str">
        <f>VLOOKUP(表2[index_id],表1[],2)</f>
        <v>ValueOntology.PERCENTAGE</v>
      </c>
      <c r="S4622" t="str">
        <f>VLOOKUP(表2[index_id],表3[],2)</f>
        <v>ValueOntology.PERCENTAGE</v>
      </c>
      <c r="T4622" s="5" t="str">
        <f>VLOOKUP(表2[index_id],表4[],2)</f>
        <v>ValueOntology.PERCENTAGE</v>
      </c>
      <c r="U4622" t="str">
        <f>VLOOKUP(表2[index_id],表5[],2)</f>
        <v>ValueOntology.PERCENTAGE</v>
      </c>
      <c r="V4622" t="str">
        <f>VLOOKUP(表2[index_id],表6[],2)</f>
        <v>ValueOntology.PERCENTAGE</v>
      </c>
      <c r="W4622" t="str">
        <f>VLOOKUP(表2[index_id],表7[],2)</f>
        <v>ValueOntology.PERCENTAGE</v>
      </c>
      <c r="X4622" t="str">
        <f>VLOOKUP(表2[index_id],表8[],2)</f>
        <v>ValueOntology.PERCENTAGE</v>
      </c>
      <c r="Y4622" t="str">
        <f>VLOOKUP(表2[index_id],表9[],2)</f>
        <v>ValueOntology.PROPORTION_OF_NATION</v>
      </c>
      <c r="Z4622" t="str">
        <f>VLOOKUP(表2[index_id],表10[],2)</f>
        <v>ValueOntology.PROPORTION_OF_NATION</v>
      </c>
      <c r="AA4622" t="str">
        <f>VLOOKUP(表2[index_id],表11[],2)</f>
        <v>ValueOntology.PROPORTION_OF_NATION</v>
      </c>
      <c r="AB4622" s="8" t="b">
        <f>表2[[#This Row],[vo104]]=表2[[#This Row],[vo109]]</f>
        <v>1</v>
      </c>
    </row>
    <row r="4623" spans="1:28" ht="15" hidden="1" x14ac:dyDescent="0.25">
      <c r="A4623" s="1">
        <v>139476</v>
      </c>
      <c r="B4623" s="1">
        <v>8030102033</v>
      </c>
      <c r="C4623" s="1" t="s">
        <v>5818</v>
      </c>
      <c r="D4623" s="1"/>
      <c r="E4623" s="1">
        <v>2</v>
      </c>
      <c r="F4623" s="1" t="s">
        <v>310</v>
      </c>
      <c r="G4623" s="1" t="s">
        <v>49</v>
      </c>
      <c r="H4623" s="1" t="s">
        <v>1056</v>
      </c>
      <c r="I4623" s="1" t="s">
        <v>924</v>
      </c>
      <c r="J4623" s="1">
        <v>0</v>
      </c>
      <c r="K4623" s="1" t="s">
        <v>1096</v>
      </c>
      <c r="L4623" s="1" t="s">
        <v>1097</v>
      </c>
      <c r="M4623" s="1" t="s">
        <v>1059</v>
      </c>
      <c r="N4623" s="1"/>
      <c r="O4623" s="1" t="s">
        <v>41</v>
      </c>
      <c r="P4623" s="2" t="s">
        <v>33</v>
      </c>
      <c r="Q4623" s="1" t="s">
        <v>108</v>
      </c>
      <c r="R4623" s="1" t="str">
        <f>VLOOKUP(表2[index_id],表1[],2)</f>
        <v>ValueOntology.PERCENTAGE</v>
      </c>
      <c r="S4623" t="str">
        <f>VLOOKUP(表2[index_id],表3[],2)</f>
        <v>ValueOntology.PERCENTAGE</v>
      </c>
      <c r="T4623" s="5" t="str">
        <f>VLOOKUP(表2[index_id],表4[],2)</f>
        <v>ValueOntology.PERCENTAGE</v>
      </c>
      <c r="U4623" t="str">
        <f>VLOOKUP(表2[index_id],表5[],2)</f>
        <v>ValueOntology.PERCENTAGE</v>
      </c>
      <c r="V4623" t="str">
        <f>VLOOKUP(表2[index_id],表6[],2)</f>
        <v>ValueOntology.PERCENTAGE</v>
      </c>
      <c r="W4623" t="str">
        <f>VLOOKUP(表2[index_id],表7[],2)</f>
        <v>ValueOntology.PERCENTAGE</v>
      </c>
      <c r="X4623" t="str">
        <f>VLOOKUP(表2[index_id],表8[],2)</f>
        <v>ValueOntology.PERCENTAGE</v>
      </c>
      <c r="Y4623" t="str">
        <f>VLOOKUP(表2[index_id],表9[],2)</f>
        <v>ValueOntology.PERCENTAGE</v>
      </c>
      <c r="Z4623" t="str">
        <f>VLOOKUP(表2[index_id],表10[],2)</f>
        <v>ValueOntology.PERCENTAGE</v>
      </c>
      <c r="AA4623" t="str">
        <f>VLOOKUP(表2[index_id],表11[],2)</f>
        <v>ValueOntology.PERCENTAGE</v>
      </c>
      <c r="AB4623" s="8" t="b">
        <f>表2[[#This Row],[vo104]]=表2[[#This Row],[vo109]]</f>
        <v>1</v>
      </c>
    </row>
    <row r="4624" spans="1:28" ht="15" x14ac:dyDescent="0.25">
      <c r="A4624" s="1">
        <v>139571</v>
      </c>
      <c r="B4624" s="1">
        <v>8030102127</v>
      </c>
      <c r="C4624" s="1" t="s">
        <v>5819</v>
      </c>
      <c r="D4624" s="1"/>
      <c r="E4624" s="1">
        <v>2</v>
      </c>
      <c r="F4624" s="1" t="s">
        <v>359</v>
      </c>
      <c r="G4624" s="1" t="s">
        <v>49</v>
      </c>
      <c r="H4624" s="1" t="s">
        <v>1056</v>
      </c>
      <c r="I4624" s="1" t="s">
        <v>924</v>
      </c>
      <c r="J4624" s="1">
        <v>0</v>
      </c>
      <c r="K4624" s="1" t="s">
        <v>4193</v>
      </c>
      <c r="L4624" s="1" t="s">
        <v>4194</v>
      </c>
      <c r="M4624" s="1" t="s">
        <v>1059</v>
      </c>
      <c r="N4624" s="1"/>
      <c r="O4624" s="1" t="s">
        <v>41</v>
      </c>
      <c r="P4624" s="2" t="s">
        <v>33</v>
      </c>
      <c r="Q4624" s="1" t="s">
        <v>345</v>
      </c>
      <c r="R4624" s="1" t="str">
        <f>VLOOKUP(表2[index_id],表1[],2)</f>
        <v>ValueOntology.PERCENTAGE</v>
      </c>
      <c r="S4624" t="str">
        <f>VLOOKUP(表2[index_id],表3[],2)</f>
        <v>ValueOntology.PERCENTAGE</v>
      </c>
      <c r="T4624" s="5" t="str">
        <f>VLOOKUP(表2[index_id],表4[],2)</f>
        <v>ValueOntology.PERCENTAGE</v>
      </c>
      <c r="U4624" t="str">
        <f>VLOOKUP(表2[index_id],表5[],2)</f>
        <v>ValueOntology.PERCENTAGE</v>
      </c>
      <c r="V4624" t="str">
        <f>VLOOKUP(表2[index_id],表6[],2)</f>
        <v>ValueOntology.PERCENTAGE</v>
      </c>
      <c r="W4624" t="str">
        <f>VLOOKUP(表2[index_id],表7[],2)</f>
        <v>ValueOntology.PERCENTAGE</v>
      </c>
      <c r="X4624" t="str">
        <f>VLOOKUP(表2[index_id],表8[],2)</f>
        <v>ValueOntology.PERCENTAGE</v>
      </c>
      <c r="Y4624" t="str">
        <f>VLOOKUP(表2[index_id],表9[],2)</f>
        <v>ValueOntology.PROPORTION_OF_NATION</v>
      </c>
      <c r="Z4624" t="str">
        <f>VLOOKUP(表2[index_id],表10[],2)</f>
        <v>ValueOntology.PROPORTION_OF_NATION</v>
      </c>
      <c r="AA4624" t="str">
        <f>VLOOKUP(表2[index_id],表11[],2)</f>
        <v>ValueOntology.PROPORTION_OF_NATION</v>
      </c>
      <c r="AB4624" s="8" t="b">
        <f>表2[[#This Row],[vo104]]=表2[[#This Row],[vo109]]</f>
        <v>1</v>
      </c>
    </row>
    <row r="4625" spans="1:28" ht="15" hidden="1" x14ac:dyDescent="0.25">
      <c r="A4625" s="1">
        <v>139100</v>
      </c>
      <c r="B4625" s="1">
        <v>8030101656</v>
      </c>
      <c r="C4625" s="1" t="s">
        <v>5820</v>
      </c>
      <c r="D4625" s="1"/>
      <c r="E4625" s="1">
        <v>0</v>
      </c>
      <c r="F4625" s="1" t="s">
        <v>25</v>
      </c>
      <c r="G4625" s="1" t="s">
        <v>49</v>
      </c>
      <c r="H4625" s="1" t="s">
        <v>1056</v>
      </c>
      <c r="I4625" s="1" t="s">
        <v>924</v>
      </c>
      <c r="J4625" s="1">
        <v>0</v>
      </c>
      <c r="K4625" s="1" t="s">
        <v>1099</v>
      </c>
      <c r="L4625" s="1" t="s">
        <v>1100</v>
      </c>
      <c r="M4625" s="1" t="s">
        <v>1059</v>
      </c>
      <c r="N4625" s="1"/>
      <c r="O4625" s="1" t="s">
        <v>41</v>
      </c>
      <c r="P4625" s="2" t="s">
        <v>33</v>
      </c>
      <c r="Q4625" s="1" t="s">
        <v>108</v>
      </c>
      <c r="R4625" s="1" t="str">
        <f>VLOOKUP(表2[index_id],表1[],2)</f>
        <v>ValueOntology.QUANTITY</v>
      </c>
      <c r="S4625" t="str">
        <f>VLOOKUP(表2[index_id],表3[],2)</f>
        <v>ValueOntology.QUANTITY</v>
      </c>
      <c r="T4625" s="5" t="str">
        <f>VLOOKUP(表2[index_id],表4[],2)</f>
        <v>ValueOntology.QUANTITY</v>
      </c>
      <c r="U4625" t="str">
        <f>VLOOKUP(表2[index_id],表5[],2)</f>
        <v>ValueOntology.QUANTITY</v>
      </c>
      <c r="V4625" t="str">
        <f>VLOOKUP(表2[index_id],表6[],2)</f>
        <v>ValueOntology.QUANTITY</v>
      </c>
      <c r="W4625" t="str">
        <f>VLOOKUP(表2[index_id],表7[],2)</f>
        <v>ValueOntology.QUANTITY</v>
      </c>
      <c r="X4625" t="str">
        <f>VLOOKUP(表2[index_id],表8[],2)</f>
        <v>ValueOntology.QUANTITY</v>
      </c>
      <c r="Y4625" t="str">
        <f>VLOOKUP(表2[index_id],表9[],2)</f>
        <v>ValueOntology.QUANTITY</v>
      </c>
      <c r="Z4625" t="str">
        <f>VLOOKUP(表2[index_id],表10[],2)</f>
        <v>ValueOntology.QUANTITY</v>
      </c>
      <c r="AA4625" t="str">
        <f>VLOOKUP(表2[index_id],表11[],2)</f>
        <v>ValueOntology.QUANTITY</v>
      </c>
      <c r="AB4625" s="8" t="b">
        <f>表2[[#This Row],[vo104]]=表2[[#This Row],[vo109]]</f>
        <v>1</v>
      </c>
    </row>
    <row r="4626" spans="1:28" ht="15" x14ac:dyDescent="0.25">
      <c r="A4626" s="1">
        <v>139306</v>
      </c>
      <c r="B4626" s="1">
        <v>8030101860</v>
      </c>
      <c r="C4626" s="1" t="s">
        <v>5821</v>
      </c>
      <c r="D4626" s="1"/>
      <c r="E4626" s="1">
        <v>2</v>
      </c>
      <c r="F4626" s="1" t="s">
        <v>359</v>
      </c>
      <c r="G4626" s="1" t="s">
        <v>49</v>
      </c>
      <c r="H4626" s="1" t="s">
        <v>1056</v>
      </c>
      <c r="I4626" s="1" t="s">
        <v>1007</v>
      </c>
      <c r="J4626" s="1">
        <v>0</v>
      </c>
      <c r="K4626" s="1" t="s">
        <v>4198</v>
      </c>
      <c r="L4626" s="1" t="s">
        <v>4199</v>
      </c>
      <c r="M4626" s="1" t="s">
        <v>1059</v>
      </c>
      <c r="N4626" s="1"/>
      <c r="O4626" s="1" t="s">
        <v>41</v>
      </c>
      <c r="P4626" s="2" t="s">
        <v>33</v>
      </c>
      <c r="Q4626" s="1" t="s">
        <v>345</v>
      </c>
      <c r="R4626" s="1" t="str">
        <f>VLOOKUP(表2[index_id],表1[],2)</f>
        <v>ValueOntology.PERCENTAGE</v>
      </c>
      <c r="S4626" t="str">
        <f>VLOOKUP(表2[index_id],表3[],2)</f>
        <v>ValueOntology.PERCENTAGE</v>
      </c>
      <c r="T4626" s="5" t="str">
        <f>VLOOKUP(表2[index_id],表4[],2)</f>
        <v>ValueOntology.PERCENTAGE</v>
      </c>
      <c r="U4626" t="str">
        <f>VLOOKUP(表2[index_id],表5[],2)</f>
        <v>ValueOntology.PERCENTAGE</v>
      </c>
      <c r="V4626" t="str">
        <f>VLOOKUP(表2[index_id],表6[],2)</f>
        <v>ValueOntology.PERCENTAGE</v>
      </c>
      <c r="W4626" t="str">
        <f>VLOOKUP(表2[index_id],表7[],2)</f>
        <v>ValueOntology.PERCENTAGE</v>
      </c>
      <c r="X4626" t="str">
        <f>VLOOKUP(表2[index_id],表8[],2)</f>
        <v>ValueOntology.PERCENTAGE</v>
      </c>
      <c r="Y4626" t="str">
        <f>VLOOKUP(表2[index_id],表9[],2)</f>
        <v>ValueOntology.PROPORTION_OF_NATION</v>
      </c>
      <c r="Z4626" t="str">
        <f>VLOOKUP(表2[index_id],表10[],2)</f>
        <v>ValueOntology.PROPORTION_OF_NATION</v>
      </c>
      <c r="AA4626" t="str">
        <f>VLOOKUP(表2[index_id],表11[],2)</f>
        <v>ValueOntology.PROPORTION_OF_NATION</v>
      </c>
      <c r="AB4626" s="8" t="b">
        <f>表2[[#This Row],[vo104]]=表2[[#This Row],[vo109]]</f>
        <v>1</v>
      </c>
    </row>
    <row r="4627" spans="1:28" ht="15" hidden="1" x14ac:dyDescent="0.25">
      <c r="A4627" s="1">
        <v>141926</v>
      </c>
      <c r="B4627" s="1">
        <v>8030104121</v>
      </c>
      <c r="C4627" s="1" t="s">
        <v>5822</v>
      </c>
      <c r="D4627" s="1"/>
      <c r="E4627" s="1">
        <v>0</v>
      </c>
      <c r="F4627" s="1" t="s">
        <v>25</v>
      </c>
      <c r="G4627" s="1" t="s">
        <v>49</v>
      </c>
      <c r="H4627" s="1" t="s">
        <v>1056</v>
      </c>
      <c r="I4627" s="1" t="s">
        <v>1007</v>
      </c>
      <c r="J4627" s="1">
        <v>0</v>
      </c>
      <c r="K4627" s="1" t="s">
        <v>1087</v>
      </c>
      <c r="L4627" s="1" t="s">
        <v>70</v>
      </c>
      <c r="M4627" s="1" t="s">
        <v>1059</v>
      </c>
      <c r="N4627" s="1"/>
      <c r="O4627" s="1" t="s">
        <v>41</v>
      </c>
      <c r="P4627" s="2" t="s">
        <v>33</v>
      </c>
      <c r="Q4627" s="1" t="s">
        <v>303</v>
      </c>
      <c r="R4627" s="1" t="str">
        <f>VLOOKUP(表2[index_id],表1[],2)</f>
        <v>ValueOntology.DIFF_QUANTITY</v>
      </c>
      <c r="S4627" t="str">
        <f>VLOOKUP(表2[index_id],表3[],2)</f>
        <v>ValueOntology.DIFF_QUANTITY</v>
      </c>
      <c r="T4627" s="5" t="str">
        <f>VLOOKUP(表2[index_id],表4[],2)</f>
        <v>ValueOntology.DIFF_QUANTITY</v>
      </c>
      <c r="U4627" t="str">
        <f>VLOOKUP(表2[index_id],表5[],2)</f>
        <v>ValueOntology.DIFF_QUANTITY</v>
      </c>
      <c r="V4627" t="str">
        <f>VLOOKUP(表2[index_id],表6[],2)</f>
        <v>ValueOntology.DIFF_QUANTITY</v>
      </c>
      <c r="W4627" t="str">
        <f>VLOOKUP(表2[index_id],表7[],2)</f>
        <v>ValueOntology.DIFF_QUANTITY</v>
      </c>
      <c r="X4627" t="str">
        <f>VLOOKUP(表2[index_id],表8[],2)</f>
        <v>ValueOntology.DIFF_QUANTITY</v>
      </c>
      <c r="Y4627" t="str">
        <f>VLOOKUP(表2[index_id],表9[],2)</f>
        <v>ValueOntology.DIFF_QUANTITY</v>
      </c>
      <c r="Z4627" t="str">
        <f>VLOOKUP(表2[index_id],表10[],2)</f>
        <v>ValueOntology.DIFF_QUANTITY</v>
      </c>
      <c r="AA4627" t="str">
        <f>VLOOKUP(表2[index_id],表11[],2)</f>
        <v>ValueOntology.DIFF_QUANTITY</v>
      </c>
      <c r="AB4627" s="8" t="b">
        <f>表2[[#This Row],[vo104]]=表2[[#This Row],[vo109]]</f>
        <v>1</v>
      </c>
    </row>
    <row r="4628" spans="1:28" ht="15" hidden="1" x14ac:dyDescent="0.25">
      <c r="A4628" s="1">
        <v>141898</v>
      </c>
      <c r="B4628" s="1">
        <v>8030104093</v>
      </c>
      <c r="C4628" s="1" t="s">
        <v>5823</v>
      </c>
      <c r="D4628" s="1"/>
      <c r="E4628" s="1">
        <v>0</v>
      </c>
      <c r="F4628" s="1" t="s">
        <v>25</v>
      </c>
      <c r="G4628" s="1" t="s">
        <v>49</v>
      </c>
      <c r="H4628" s="1" t="s">
        <v>1056</v>
      </c>
      <c r="I4628" s="1" t="s">
        <v>924</v>
      </c>
      <c r="J4628" s="1">
        <v>0</v>
      </c>
      <c r="K4628" s="1" t="s">
        <v>1087</v>
      </c>
      <c r="L4628" s="1" t="s">
        <v>70</v>
      </c>
      <c r="M4628" s="1" t="s">
        <v>1059</v>
      </c>
      <c r="N4628" s="1"/>
      <c r="O4628" s="1" t="s">
        <v>41</v>
      </c>
      <c r="P4628" s="2" t="s">
        <v>33</v>
      </c>
      <c r="Q4628" s="1" t="s">
        <v>303</v>
      </c>
      <c r="R4628" s="1" t="str">
        <f>VLOOKUP(表2[index_id],表1[],2)</f>
        <v>ValueOntology.DIFF_QUANTITY</v>
      </c>
      <c r="S4628" t="str">
        <f>VLOOKUP(表2[index_id],表3[],2)</f>
        <v>ValueOntology.DIFF_QUANTITY</v>
      </c>
      <c r="T4628" s="5" t="str">
        <f>VLOOKUP(表2[index_id],表4[],2)</f>
        <v>ValueOntology.DIFF_QUANTITY</v>
      </c>
      <c r="U4628" t="str">
        <f>VLOOKUP(表2[index_id],表5[],2)</f>
        <v>ValueOntology.DIFF_QUANTITY</v>
      </c>
      <c r="V4628" t="str">
        <f>VLOOKUP(表2[index_id],表6[],2)</f>
        <v>ValueOntology.DIFF_QUANTITY</v>
      </c>
      <c r="W4628" t="str">
        <f>VLOOKUP(表2[index_id],表7[],2)</f>
        <v>ValueOntology.DIFF_QUANTITY</v>
      </c>
      <c r="X4628" t="str">
        <f>VLOOKUP(表2[index_id],表8[],2)</f>
        <v>ValueOntology.DIFF_QUANTITY</v>
      </c>
      <c r="Y4628" t="str">
        <f>VLOOKUP(表2[index_id],表9[],2)</f>
        <v>ValueOntology.DIFF_QUANTITY</v>
      </c>
      <c r="Z4628" t="str">
        <f>VLOOKUP(表2[index_id],表10[],2)</f>
        <v>ValueOntology.DIFF_QUANTITY</v>
      </c>
      <c r="AA4628" t="str">
        <f>VLOOKUP(表2[index_id],表11[],2)</f>
        <v>ValueOntology.DIFF_QUANTITY</v>
      </c>
      <c r="AB4628" s="8" t="b">
        <f>表2[[#This Row],[vo104]]=表2[[#This Row],[vo109]]</f>
        <v>1</v>
      </c>
    </row>
    <row r="4629" spans="1:28" ht="15" hidden="1" x14ac:dyDescent="0.25">
      <c r="A4629" s="1">
        <v>149712</v>
      </c>
      <c r="B4629" s="1">
        <v>7330102402</v>
      </c>
      <c r="C4629" s="1" t="s">
        <v>5824</v>
      </c>
      <c r="D4629" s="1"/>
      <c r="E4629" s="1">
        <v>2</v>
      </c>
      <c r="F4629" s="1" t="s">
        <v>88</v>
      </c>
      <c r="G4629" s="1" t="s">
        <v>49</v>
      </c>
      <c r="H4629" s="1" t="s">
        <v>1056</v>
      </c>
      <c r="I4629" s="1" t="s">
        <v>924</v>
      </c>
      <c r="J4629" s="1">
        <v>0</v>
      </c>
      <c r="K4629" s="1" t="s">
        <v>1087</v>
      </c>
      <c r="L4629" s="1" t="s">
        <v>4204</v>
      </c>
      <c r="M4629" s="1" t="s">
        <v>1059</v>
      </c>
      <c r="N4629" s="1"/>
      <c r="O4629" s="1" t="s">
        <v>54</v>
      </c>
      <c r="P4629" s="2" t="s">
        <v>33</v>
      </c>
      <c r="Q4629" s="1" t="s">
        <v>117</v>
      </c>
      <c r="R4629" s="1" t="str">
        <f>VLOOKUP(表2[index_id],表1[],2)</f>
        <v>ValueOntology.QUANTITY</v>
      </c>
      <c r="S4629" t="str">
        <f>VLOOKUP(表2[index_id],表3[],2)</f>
        <v>ValueOntology.QUANTITY_PER_CAPITA</v>
      </c>
      <c r="T4629" s="5" t="str">
        <f>VLOOKUP(表2[index_id],表4[],2)</f>
        <v>ValueOntology.QUANTITY_PER_CAPITA</v>
      </c>
      <c r="U4629" t="str">
        <f>VLOOKUP(表2[index_id],表5[],2)</f>
        <v>ValueOntology.QUANTITY_PER_CAPITA</v>
      </c>
      <c r="V4629" t="str">
        <f>VLOOKUP(表2[index_id],表6[],2)</f>
        <v>ValueOntology.QUANTITY_PER_CAPITA</v>
      </c>
      <c r="W4629" t="str">
        <f>VLOOKUP(表2[index_id],表7[],2)</f>
        <v>ValueOntology.QUANTITY_PER_CAPITA</v>
      </c>
      <c r="X4629" t="str">
        <f>VLOOKUP(表2[index_id],表8[],2)</f>
        <v>ValueOntology.QUANTITY_PER_CAPITA</v>
      </c>
      <c r="Y4629" t="str">
        <f>VLOOKUP(表2[index_id],表9[],2)</f>
        <v>ValueOntology.QUANTITY_PER_CAPITA</v>
      </c>
      <c r="Z4629" t="str">
        <f>VLOOKUP(表2[index_id],表10[],2)</f>
        <v>ValueOntology.QUANTITY_PER_CAPITA</v>
      </c>
      <c r="AA4629" t="str">
        <f>VLOOKUP(表2[index_id],表11[],2)</f>
        <v>ValueOntology.QUANTITY_PER_CAPITA</v>
      </c>
      <c r="AB4629" s="8" t="b">
        <f>表2[[#This Row],[vo104]]=表2[[#This Row],[vo109]]</f>
        <v>1</v>
      </c>
    </row>
    <row r="4630" spans="1:28" ht="15" hidden="1" x14ac:dyDescent="0.25">
      <c r="A4630" s="1">
        <v>149734</v>
      </c>
      <c r="B4630" s="1">
        <v>7330102418</v>
      </c>
      <c r="C4630" s="1" t="s">
        <v>5825</v>
      </c>
      <c r="D4630" s="1"/>
      <c r="E4630" s="1">
        <v>2</v>
      </c>
      <c r="F4630" s="1" t="s">
        <v>88</v>
      </c>
      <c r="G4630" s="1" t="s">
        <v>49</v>
      </c>
      <c r="H4630" s="1" t="s">
        <v>1056</v>
      </c>
      <c r="I4630" s="1" t="s">
        <v>1007</v>
      </c>
      <c r="J4630" s="1">
        <v>0</v>
      </c>
      <c r="K4630" s="1" t="s">
        <v>1087</v>
      </c>
      <c r="L4630" s="1" t="s">
        <v>4204</v>
      </c>
      <c r="M4630" s="1" t="s">
        <v>1059</v>
      </c>
      <c r="N4630" s="1"/>
      <c r="O4630" s="1" t="s">
        <v>54</v>
      </c>
      <c r="P4630" s="2" t="s">
        <v>33</v>
      </c>
      <c r="Q4630" s="1" t="s">
        <v>117</v>
      </c>
      <c r="R4630" s="1" t="str">
        <f>VLOOKUP(表2[index_id],表1[],2)</f>
        <v>ValueOntology.QUANTITY</v>
      </c>
      <c r="S4630" t="str">
        <f>VLOOKUP(表2[index_id],表3[],2)</f>
        <v>ValueOntology.QUANTITY_PER_CAPITA</v>
      </c>
      <c r="T4630" s="5" t="str">
        <f>VLOOKUP(表2[index_id],表4[],2)</f>
        <v>ValueOntology.QUANTITY_PER_CAPITA</v>
      </c>
      <c r="U4630" t="str">
        <f>VLOOKUP(表2[index_id],表5[],2)</f>
        <v>ValueOntology.QUANTITY_PER_CAPITA</v>
      </c>
      <c r="V4630" t="str">
        <f>VLOOKUP(表2[index_id],表6[],2)</f>
        <v>ValueOntology.QUANTITY_PER_CAPITA</v>
      </c>
      <c r="W4630" t="str">
        <f>VLOOKUP(表2[index_id],表7[],2)</f>
        <v>ValueOntology.QUANTITY_PER_CAPITA</v>
      </c>
      <c r="X4630" t="str">
        <f>VLOOKUP(表2[index_id],表8[],2)</f>
        <v>ValueOntology.QUANTITY_PER_CAPITA</v>
      </c>
      <c r="Y4630" t="str">
        <f>VLOOKUP(表2[index_id],表9[],2)</f>
        <v>ValueOntology.QUANTITY_PER_CAPITA</v>
      </c>
      <c r="Z4630" t="str">
        <f>VLOOKUP(表2[index_id],表10[],2)</f>
        <v>ValueOntology.QUANTITY_PER_CAPITA</v>
      </c>
      <c r="AA4630" t="str">
        <f>VLOOKUP(表2[index_id],表11[],2)</f>
        <v>ValueOntology.QUANTITY_PER_CAPITA</v>
      </c>
      <c r="AB4630" s="8" t="b">
        <f>表2[[#This Row],[vo104]]=表2[[#This Row],[vo109]]</f>
        <v>1</v>
      </c>
    </row>
    <row r="4631" spans="1:28" ht="15" hidden="1" x14ac:dyDescent="0.25">
      <c r="A4631" s="1">
        <v>139922</v>
      </c>
      <c r="B4631" s="1">
        <v>8030102497</v>
      </c>
      <c r="C4631" s="1" t="s">
        <v>5826</v>
      </c>
      <c r="D4631" s="1"/>
      <c r="E4631" s="1">
        <v>2</v>
      </c>
      <c r="F4631" s="1" t="s">
        <v>310</v>
      </c>
      <c r="G4631" s="1" t="s">
        <v>49</v>
      </c>
      <c r="H4631" s="1" t="s">
        <v>1056</v>
      </c>
      <c r="I4631" s="1" t="s">
        <v>924</v>
      </c>
      <c r="J4631" s="1">
        <v>0</v>
      </c>
      <c r="K4631" s="1" t="s">
        <v>1090</v>
      </c>
      <c r="L4631" s="1" t="s">
        <v>1075</v>
      </c>
      <c r="M4631" s="1" t="s">
        <v>1059</v>
      </c>
      <c r="N4631" s="1"/>
      <c r="O4631" s="1" t="s">
        <v>41</v>
      </c>
      <c r="P4631" s="2" t="s">
        <v>33</v>
      </c>
      <c r="Q4631" s="1" t="s">
        <v>108</v>
      </c>
      <c r="R4631" s="1" t="str">
        <f>VLOOKUP(表2[index_id],表1[],2)</f>
        <v>ValueOntology.PERCENTAGE</v>
      </c>
      <c r="S4631" t="str">
        <f>VLOOKUP(表2[index_id],表3[],2)</f>
        <v>ValueOntology.PERCENTAGE</v>
      </c>
      <c r="T4631" s="5" t="str">
        <f>VLOOKUP(表2[index_id],表4[],2)</f>
        <v>ValueOntology.PERCENTAGE</v>
      </c>
      <c r="U4631" t="str">
        <f>VLOOKUP(表2[index_id],表5[],2)</f>
        <v>ValueOntology.PERCENTAGE</v>
      </c>
      <c r="V4631" t="str">
        <f>VLOOKUP(表2[index_id],表6[],2)</f>
        <v>ValueOntology.PERCENTAGE</v>
      </c>
      <c r="W4631" t="str">
        <f>VLOOKUP(表2[index_id],表7[],2)</f>
        <v>ValueOntology.PERCENTAGE</v>
      </c>
      <c r="X4631" t="str">
        <f>VLOOKUP(表2[index_id],表8[],2)</f>
        <v>ValueOntology.PERCENTAGE</v>
      </c>
      <c r="Y4631" t="str">
        <f>VLOOKUP(表2[index_id],表9[],2)</f>
        <v>ValueOntology.PERCENTAGE</v>
      </c>
      <c r="Z4631" t="str">
        <f>VLOOKUP(表2[index_id],表10[],2)</f>
        <v>ValueOntology.PERCENTAGE</v>
      </c>
      <c r="AA4631" t="str">
        <f>VLOOKUP(表2[index_id],表11[],2)</f>
        <v>ValueOntology.PERCENTAGE</v>
      </c>
      <c r="AB4631" s="8" t="b">
        <f>表2[[#This Row],[vo104]]=表2[[#This Row],[vo109]]</f>
        <v>1</v>
      </c>
    </row>
    <row r="4632" spans="1:28" ht="15" x14ac:dyDescent="0.25">
      <c r="A4632" s="1">
        <v>140029</v>
      </c>
      <c r="B4632" s="1">
        <v>8030102607</v>
      </c>
      <c r="C4632" s="1" t="s">
        <v>5827</v>
      </c>
      <c r="D4632" s="1"/>
      <c r="E4632" s="1">
        <v>2</v>
      </c>
      <c r="F4632" s="1" t="s">
        <v>359</v>
      </c>
      <c r="G4632" s="1" t="s">
        <v>49</v>
      </c>
      <c r="H4632" s="1" t="s">
        <v>1056</v>
      </c>
      <c r="I4632" s="1" t="s">
        <v>1007</v>
      </c>
      <c r="J4632" s="1">
        <v>0</v>
      </c>
      <c r="K4632" s="1" t="s">
        <v>4182</v>
      </c>
      <c r="L4632" s="1" t="s">
        <v>4183</v>
      </c>
      <c r="M4632" s="1" t="s">
        <v>1059</v>
      </c>
      <c r="N4632" s="1"/>
      <c r="O4632" s="1" t="s">
        <v>41</v>
      </c>
      <c r="P4632" s="2" t="s">
        <v>33</v>
      </c>
      <c r="Q4632" s="1" t="s">
        <v>345</v>
      </c>
      <c r="R4632" s="1" t="str">
        <f>VLOOKUP(表2[index_id],表1[],2)</f>
        <v>ValueOntology.PERCENTAGE</v>
      </c>
      <c r="S4632" t="str">
        <f>VLOOKUP(表2[index_id],表3[],2)</f>
        <v>ValueOntology.PERCENTAGE</v>
      </c>
      <c r="T4632" s="5" t="str">
        <f>VLOOKUP(表2[index_id],表4[],2)</f>
        <v>ValueOntology.PERCENTAGE</v>
      </c>
      <c r="U4632" t="str">
        <f>VLOOKUP(表2[index_id],表5[],2)</f>
        <v>ValueOntology.PERCENTAGE</v>
      </c>
      <c r="V4632" t="str">
        <f>VLOOKUP(表2[index_id],表6[],2)</f>
        <v>ValueOntology.PERCENTAGE</v>
      </c>
      <c r="W4632" t="str">
        <f>VLOOKUP(表2[index_id],表7[],2)</f>
        <v>ValueOntology.PERCENTAGE</v>
      </c>
      <c r="X4632" t="str">
        <f>VLOOKUP(表2[index_id],表8[],2)</f>
        <v>ValueOntology.PERCENTAGE</v>
      </c>
      <c r="Y4632" t="str">
        <f>VLOOKUP(表2[index_id],表9[],2)</f>
        <v>ValueOntology.PROPORTION_OF_NATION</v>
      </c>
      <c r="Z4632" t="str">
        <f>VLOOKUP(表2[index_id],表10[],2)</f>
        <v>ValueOntology.PROPORTION_OF_NATION</v>
      </c>
      <c r="AA4632" t="str">
        <f>VLOOKUP(表2[index_id],表11[],2)</f>
        <v>ValueOntology.PROPORTION_OF_NATION</v>
      </c>
      <c r="AB4632" s="8" t="b">
        <f>表2[[#This Row],[vo104]]=表2[[#This Row],[vo109]]</f>
        <v>1</v>
      </c>
    </row>
    <row r="4633" spans="1:28" ht="15" x14ac:dyDescent="0.25">
      <c r="A4633" s="1">
        <v>141738</v>
      </c>
      <c r="B4633" s="1">
        <v>8030103646</v>
      </c>
      <c r="C4633" s="1" t="s">
        <v>5828</v>
      </c>
      <c r="D4633" s="1"/>
      <c r="E4633" s="1">
        <v>2</v>
      </c>
      <c r="F4633" s="1" t="s">
        <v>359</v>
      </c>
      <c r="G4633" s="1" t="s">
        <v>49</v>
      </c>
      <c r="H4633" s="1" t="s">
        <v>1056</v>
      </c>
      <c r="I4633" s="1" t="s">
        <v>1007</v>
      </c>
      <c r="J4633" s="1">
        <v>0</v>
      </c>
      <c r="K4633" s="1" t="s">
        <v>4186</v>
      </c>
      <c r="L4633" s="1" t="s">
        <v>4187</v>
      </c>
      <c r="M4633" s="1" t="s">
        <v>1059</v>
      </c>
      <c r="N4633" s="1"/>
      <c r="O4633" s="1" t="s">
        <v>41</v>
      </c>
      <c r="P4633" s="2" t="s">
        <v>33</v>
      </c>
      <c r="Q4633" s="1" t="s">
        <v>345</v>
      </c>
      <c r="R4633" s="1" t="str">
        <f>VLOOKUP(表2[index_id],表1[],2)</f>
        <v>ValueOntology.PERCENTAGE</v>
      </c>
      <c r="S4633" t="str">
        <f>VLOOKUP(表2[index_id],表3[],2)</f>
        <v>ValueOntology.PERCENTAGE</v>
      </c>
      <c r="T4633" s="5" t="str">
        <f>VLOOKUP(表2[index_id],表4[],2)</f>
        <v>ValueOntology.PERCENTAGE</v>
      </c>
      <c r="U4633" t="str">
        <f>VLOOKUP(表2[index_id],表5[],2)</f>
        <v>ValueOntology.PERCENTAGE</v>
      </c>
      <c r="V4633" t="str">
        <f>VLOOKUP(表2[index_id],表6[],2)</f>
        <v>ValueOntology.PERCENTAGE</v>
      </c>
      <c r="W4633" t="str">
        <f>VLOOKUP(表2[index_id],表7[],2)</f>
        <v>ValueOntology.PERCENTAGE</v>
      </c>
      <c r="X4633" t="str">
        <f>VLOOKUP(表2[index_id],表8[],2)</f>
        <v>ValueOntology.PERCENTAGE</v>
      </c>
      <c r="Y4633" t="str">
        <f>VLOOKUP(表2[index_id],表9[],2)</f>
        <v>ValueOntology.PROPORTION_OF_NATION</v>
      </c>
      <c r="Z4633" t="str">
        <f>VLOOKUP(表2[index_id],表10[],2)</f>
        <v>ValueOntology.PROPORTION_OF_NATION</v>
      </c>
      <c r="AA4633" t="str">
        <f>VLOOKUP(表2[index_id],表11[],2)</f>
        <v>ValueOntology.PROPORTION_OF_NATION</v>
      </c>
      <c r="AB4633" s="8" t="b">
        <f>表2[[#This Row],[vo104]]=表2[[#This Row],[vo109]]</f>
        <v>1</v>
      </c>
    </row>
    <row r="4634" spans="1:28" ht="15" hidden="1" x14ac:dyDescent="0.25">
      <c r="A4634" s="1">
        <v>139101</v>
      </c>
      <c r="B4634" s="1">
        <v>8030101657</v>
      </c>
      <c r="C4634" s="1" t="s">
        <v>5829</v>
      </c>
      <c r="D4634" s="1"/>
      <c r="E4634" s="1">
        <v>0</v>
      </c>
      <c r="F4634" s="1" t="s">
        <v>25</v>
      </c>
      <c r="G4634" s="1" t="s">
        <v>49</v>
      </c>
      <c r="H4634" s="1" t="s">
        <v>1056</v>
      </c>
      <c r="I4634" s="1" t="s">
        <v>924</v>
      </c>
      <c r="J4634" s="1">
        <v>0</v>
      </c>
      <c r="K4634" s="1" t="s">
        <v>1099</v>
      </c>
      <c r="L4634" s="1" t="s">
        <v>1100</v>
      </c>
      <c r="M4634" s="1" t="s">
        <v>1059</v>
      </c>
      <c r="N4634" s="1"/>
      <c r="O4634" s="1" t="s">
        <v>41</v>
      </c>
      <c r="P4634" s="2" t="s">
        <v>33</v>
      </c>
      <c r="Q4634" s="1" t="s">
        <v>108</v>
      </c>
      <c r="R4634" s="1" t="str">
        <f>VLOOKUP(表2[index_id],表1[],2)</f>
        <v>ValueOntology.QUANTITY</v>
      </c>
      <c r="S4634" t="str">
        <f>VLOOKUP(表2[index_id],表3[],2)</f>
        <v>ValueOntology.QUANTITY</v>
      </c>
      <c r="T4634" s="5" t="str">
        <f>VLOOKUP(表2[index_id],表4[],2)</f>
        <v>ValueOntology.QUANTITY</v>
      </c>
      <c r="U4634" t="str">
        <f>VLOOKUP(表2[index_id],表5[],2)</f>
        <v>ValueOntology.QUANTITY</v>
      </c>
      <c r="V4634" t="str">
        <f>VLOOKUP(表2[index_id],表6[],2)</f>
        <v>ValueOntology.QUANTITY</v>
      </c>
      <c r="W4634" t="str">
        <f>VLOOKUP(表2[index_id],表7[],2)</f>
        <v>ValueOntology.QUANTITY</v>
      </c>
      <c r="X4634" t="str">
        <f>VLOOKUP(表2[index_id],表8[],2)</f>
        <v>ValueOntology.QUANTITY</v>
      </c>
      <c r="Y4634" t="str">
        <f>VLOOKUP(表2[index_id],表9[],2)</f>
        <v>ValueOntology.QUANTITY</v>
      </c>
      <c r="Z4634" t="str">
        <f>VLOOKUP(表2[index_id],表10[],2)</f>
        <v>ValueOntology.QUANTITY</v>
      </c>
      <c r="AA4634" t="str">
        <f>VLOOKUP(表2[index_id],表11[],2)</f>
        <v>ValueOntology.QUANTITY</v>
      </c>
      <c r="AB4634" s="8" t="b">
        <f>表2[[#This Row],[vo104]]=表2[[#This Row],[vo109]]</f>
        <v>1</v>
      </c>
    </row>
    <row r="4635" spans="1:28" ht="15" x14ac:dyDescent="0.25">
      <c r="A4635" s="1">
        <v>139572</v>
      </c>
      <c r="B4635" s="1">
        <v>8030102128</v>
      </c>
      <c r="C4635" s="1" t="s">
        <v>5830</v>
      </c>
      <c r="D4635" s="1"/>
      <c r="E4635" s="1">
        <v>2</v>
      </c>
      <c r="F4635" s="1" t="s">
        <v>359</v>
      </c>
      <c r="G4635" s="1" t="s">
        <v>49</v>
      </c>
      <c r="H4635" s="1" t="s">
        <v>1056</v>
      </c>
      <c r="I4635" s="1" t="s">
        <v>924</v>
      </c>
      <c r="J4635" s="1">
        <v>0</v>
      </c>
      <c r="K4635" s="1" t="s">
        <v>4193</v>
      </c>
      <c r="L4635" s="1" t="s">
        <v>4194</v>
      </c>
      <c r="M4635" s="1" t="s">
        <v>1059</v>
      </c>
      <c r="N4635" s="1"/>
      <c r="O4635" s="1" t="s">
        <v>41</v>
      </c>
      <c r="P4635" s="2" t="s">
        <v>33</v>
      </c>
      <c r="Q4635" s="1" t="s">
        <v>345</v>
      </c>
      <c r="R4635" s="1" t="str">
        <f>VLOOKUP(表2[index_id],表1[],2)</f>
        <v>ValueOntology.PERCENTAGE</v>
      </c>
      <c r="S4635" t="str">
        <f>VLOOKUP(表2[index_id],表3[],2)</f>
        <v>ValueOntology.PERCENTAGE</v>
      </c>
      <c r="T4635" s="5" t="str">
        <f>VLOOKUP(表2[index_id],表4[],2)</f>
        <v>ValueOntology.PERCENTAGE</v>
      </c>
      <c r="U4635" t="str">
        <f>VLOOKUP(表2[index_id],表5[],2)</f>
        <v>ValueOntology.PERCENTAGE</v>
      </c>
      <c r="V4635" t="str">
        <f>VLOOKUP(表2[index_id],表6[],2)</f>
        <v>ValueOntology.PERCENTAGE</v>
      </c>
      <c r="W4635" t="str">
        <f>VLOOKUP(表2[index_id],表7[],2)</f>
        <v>ValueOntology.PERCENTAGE</v>
      </c>
      <c r="X4635" t="str">
        <f>VLOOKUP(表2[index_id],表8[],2)</f>
        <v>ValueOntology.PERCENTAGE</v>
      </c>
      <c r="Y4635" t="str">
        <f>VLOOKUP(表2[index_id],表9[],2)</f>
        <v>ValueOntology.PROPORTION_OF_NATION</v>
      </c>
      <c r="Z4635" t="str">
        <f>VLOOKUP(表2[index_id],表10[],2)</f>
        <v>ValueOntology.PROPORTION_OF_NATION</v>
      </c>
      <c r="AA4635" t="str">
        <f>VLOOKUP(表2[index_id],表11[],2)</f>
        <v>ValueOntology.PROPORTION_OF_NATION</v>
      </c>
      <c r="AB4635" s="8" t="b">
        <f>表2[[#This Row],[vo104]]=表2[[#This Row],[vo109]]</f>
        <v>1</v>
      </c>
    </row>
    <row r="4636" spans="1:28" ht="15" hidden="1" x14ac:dyDescent="0.25">
      <c r="A4636" s="1">
        <v>139195</v>
      </c>
      <c r="B4636" s="1">
        <v>8030101751</v>
      </c>
      <c r="C4636" s="1" t="s">
        <v>5831</v>
      </c>
      <c r="D4636" s="1"/>
      <c r="E4636" s="1">
        <v>2</v>
      </c>
      <c r="F4636" s="1" t="s">
        <v>310</v>
      </c>
      <c r="G4636" s="1" t="s">
        <v>49</v>
      </c>
      <c r="H4636" s="1" t="s">
        <v>1056</v>
      </c>
      <c r="I4636" s="1" t="s">
        <v>924</v>
      </c>
      <c r="J4636" s="1">
        <v>0</v>
      </c>
      <c r="K4636" s="1" t="s">
        <v>1102</v>
      </c>
      <c r="L4636" s="1" t="s">
        <v>1103</v>
      </c>
      <c r="M4636" s="1" t="s">
        <v>1059</v>
      </c>
      <c r="N4636" s="1"/>
      <c r="O4636" s="1" t="s">
        <v>41</v>
      </c>
      <c r="P4636" s="2" t="s">
        <v>33</v>
      </c>
      <c r="Q4636" s="1" t="s">
        <v>108</v>
      </c>
      <c r="R4636" s="1" t="str">
        <f>VLOOKUP(表2[index_id],表1[],2)</f>
        <v>ValueOntology.PERCENTAGE</v>
      </c>
      <c r="S4636" t="str">
        <f>VLOOKUP(表2[index_id],表3[],2)</f>
        <v>ValueOntology.PERCENTAGE</v>
      </c>
      <c r="T4636" s="5" t="str">
        <f>VLOOKUP(表2[index_id],表4[],2)</f>
        <v>ValueOntology.PERCENTAGE</v>
      </c>
      <c r="U4636" t="str">
        <f>VLOOKUP(表2[index_id],表5[],2)</f>
        <v>ValueOntology.PERCENTAGE</v>
      </c>
      <c r="V4636" t="str">
        <f>VLOOKUP(表2[index_id],表6[],2)</f>
        <v>ValueOntology.PERCENTAGE</v>
      </c>
      <c r="W4636" t="str">
        <f>VLOOKUP(表2[index_id],表7[],2)</f>
        <v>ValueOntology.PERCENTAGE</v>
      </c>
      <c r="X4636" t="str">
        <f>VLOOKUP(表2[index_id],表8[],2)</f>
        <v>ValueOntology.PERCENTAGE</v>
      </c>
      <c r="Y4636" t="str">
        <f>VLOOKUP(表2[index_id],表9[],2)</f>
        <v>ValueOntology.PERCENTAGE</v>
      </c>
      <c r="Z4636" t="str">
        <f>VLOOKUP(表2[index_id],表10[],2)</f>
        <v>ValueOntology.PERCENTAGE</v>
      </c>
      <c r="AA4636" t="str">
        <f>VLOOKUP(表2[index_id],表11[],2)</f>
        <v>ValueOntology.PERCENTAGE</v>
      </c>
      <c r="AB4636" s="8" t="b">
        <f>表2[[#This Row],[vo104]]=表2[[#This Row],[vo109]]</f>
        <v>1</v>
      </c>
    </row>
    <row r="4637" spans="1:28" ht="15" hidden="1" x14ac:dyDescent="0.25">
      <c r="A4637" s="1">
        <v>139117</v>
      </c>
      <c r="B4637" s="1">
        <v>8030101673</v>
      </c>
      <c r="C4637" s="1" t="s">
        <v>5832</v>
      </c>
      <c r="D4637" s="1"/>
      <c r="E4637" s="1">
        <v>0</v>
      </c>
      <c r="F4637" s="1" t="s">
        <v>25</v>
      </c>
      <c r="G4637" s="1" t="s">
        <v>49</v>
      </c>
      <c r="H4637" s="1" t="s">
        <v>1056</v>
      </c>
      <c r="I4637" s="1" t="s">
        <v>1007</v>
      </c>
      <c r="J4637" s="1">
        <v>0</v>
      </c>
      <c r="K4637" s="1" t="s">
        <v>1099</v>
      </c>
      <c r="L4637" s="1" t="s">
        <v>1100</v>
      </c>
      <c r="M4637" s="1" t="s">
        <v>1059</v>
      </c>
      <c r="N4637" s="1"/>
      <c r="O4637" s="1" t="s">
        <v>41</v>
      </c>
      <c r="P4637" s="2" t="s">
        <v>33</v>
      </c>
      <c r="Q4637" s="1" t="s">
        <v>108</v>
      </c>
      <c r="R4637" s="1" t="str">
        <f>VLOOKUP(表2[index_id],表1[],2)</f>
        <v>ValueOntology.QUANTITY</v>
      </c>
      <c r="S4637" t="str">
        <f>VLOOKUP(表2[index_id],表3[],2)</f>
        <v>ValueOntology.QUANTITY</v>
      </c>
      <c r="T4637" s="5" t="str">
        <f>VLOOKUP(表2[index_id],表4[],2)</f>
        <v>ValueOntology.QUANTITY</v>
      </c>
      <c r="U4637" t="str">
        <f>VLOOKUP(表2[index_id],表5[],2)</f>
        <v>ValueOntology.QUANTITY</v>
      </c>
      <c r="V4637" t="str">
        <f>VLOOKUP(表2[index_id],表6[],2)</f>
        <v>ValueOntology.QUANTITY</v>
      </c>
      <c r="W4637" t="str">
        <f>VLOOKUP(表2[index_id],表7[],2)</f>
        <v>ValueOntology.QUANTITY</v>
      </c>
      <c r="X4637" t="str">
        <f>VLOOKUP(表2[index_id],表8[],2)</f>
        <v>ValueOntology.QUANTITY</v>
      </c>
      <c r="Y4637" t="str">
        <f>VLOOKUP(表2[index_id],表9[],2)</f>
        <v>ValueOntology.QUANTITY</v>
      </c>
      <c r="Z4637" t="str">
        <f>VLOOKUP(表2[index_id],表10[],2)</f>
        <v>ValueOntology.QUANTITY</v>
      </c>
      <c r="AA4637" t="str">
        <f>VLOOKUP(表2[index_id],表11[],2)</f>
        <v>ValueOntology.QUANTITY</v>
      </c>
      <c r="AB4637" s="8" t="b">
        <f>表2[[#This Row],[vo104]]=表2[[#This Row],[vo109]]</f>
        <v>1</v>
      </c>
    </row>
    <row r="4638" spans="1:28" ht="15" hidden="1" x14ac:dyDescent="0.25">
      <c r="A4638" s="1">
        <v>149713</v>
      </c>
      <c r="B4638" s="1">
        <v>7330102403</v>
      </c>
      <c r="C4638" s="1" t="s">
        <v>5833</v>
      </c>
      <c r="D4638" s="1"/>
      <c r="E4638" s="1">
        <v>2</v>
      </c>
      <c r="F4638" s="1" t="s">
        <v>88</v>
      </c>
      <c r="G4638" s="1" t="s">
        <v>49</v>
      </c>
      <c r="H4638" s="1" t="s">
        <v>1056</v>
      </c>
      <c r="I4638" s="1" t="s">
        <v>924</v>
      </c>
      <c r="J4638" s="1">
        <v>0</v>
      </c>
      <c r="K4638" s="1" t="s">
        <v>1087</v>
      </c>
      <c r="L4638" s="1" t="s">
        <v>4204</v>
      </c>
      <c r="M4638" s="1" t="s">
        <v>1059</v>
      </c>
      <c r="N4638" s="1"/>
      <c r="O4638" s="1" t="s">
        <v>54</v>
      </c>
      <c r="P4638" s="2" t="s">
        <v>33</v>
      </c>
      <c r="Q4638" s="1" t="s">
        <v>117</v>
      </c>
      <c r="R4638" s="1" t="str">
        <f>VLOOKUP(表2[index_id],表1[],2)</f>
        <v>ValueOntology.QUANTITY</v>
      </c>
      <c r="S4638" t="str">
        <f>VLOOKUP(表2[index_id],表3[],2)</f>
        <v>ValueOntology.QUANTITY_PER_CAPITA</v>
      </c>
      <c r="T4638" s="5" t="str">
        <f>VLOOKUP(表2[index_id],表4[],2)</f>
        <v>ValueOntology.QUANTITY_PER_CAPITA</v>
      </c>
      <c r="U4638" t="str">
        <f>VLOOKUP(表2[index_id],表5[],2)</f>
        <v>ValueOntology.QUANTITY_PER_CAPITA</v>
      </c>
      <c r="V4638" t="str">
        <f>VLOOKUP(表2[index_id],表6[],2)</f>
        <v>ValueOntology.QUANTITY_PER_CAPITA</v>
      </c>
      <c r="W4638" t="str">
        <f>VLOOKUP(表2[index_id],表7[],2)</f>
        <v>ValueOntology.QUANTITY_PER_CAPITA</v>
      </c>
      <c r="X4638" t="str">
        <f>VLOOKUP(表2[index_id],表8[],2)</f>
        <v>ValueOntology.QUANTITY_PER_CAPITA</v>
      </c>
      <c r="Y4638" t="str">
        <f>VLOOKUP(表2[index_id],表9[],2)</f>
        <v>ValueOntology.QUANTITY_PER_CAPITA</v>
      </c>
      <c r="Z4638" t="str">
        <f>VLOOKUP(表2[index_id],表10[],2)</f>
        <v>ValueOntology.QUANTITY_PER_CAPITA</v>
      </c>
      <c r="AA4638" t="str">
        <f>VLOOKUP(表2[index_id],表11[],2)</f>
        <v>ValueOntology.QUANTITY_PER_CAPITA</v>
      </c>
      <c r="AB4638" s="8" t="b">
        <f>表2[[#This Row],[vo104]]=表2[[#This Row],[vo109]]</f>
        <v>1</v>
      </c>
    </row>
    <row r="4639" spans="1:28" ht="15" x14ac:dyDescent="0.25">
      <c r="A4639" s="1">
        <v>139588</v>
      </c>
      <c r="B4639" s="1">
        <v>8030102144</v>
      </c>
      <c r="C4639" s="1" t="s">
        <v>5834</v>
      </c>
      <c r="D4639" s="1"/>
      <c r="E4639" s="1">
        <v>2</v>
      </c>
      <c r="F4639" s="1" t="s">
        <v>359</v>
      </c>
      <c r="G4639" s="1" t="s">
        <v>49</v>
      </c>
      <c r="H4639" s="1" t="s">
        <v>1056</v>
      </c>
      <c r="I4639" s="1" t="s">
        <v>1007</v>
      </c>
      <c r="J4639" s="1">
        <v>0</v>
      </c>
      <c r="K4639" s="1" t="s">
        <v>4193</v>
      </c>
      <c r="L4639" s="1" t="s">
        <v>4194</v>
      </c>
      <c r="M4639" s="1" t="s">
        <v>1059</v>
      </c>
      <c r="N4639" s="1"/>
      <c r="O4639" s="1" t="s">
        <v>41</v>
      </c>
      <c r="P4639" s="2" t="s">
        <v>33</v>
      </c>
      <c r="Q4639" s="1" t="s">
        <v>345</v>
      </c>
      <c r="R4639" s="1" t="str">
        <f>VLOOKUP(表2[index_id],表1[],2)</f>
        <v>ValueOntology.PERCENTAGE</v>
      </c>
      <c r="S4639" t="str">
        <f>VLOOKUP(表2[index_id],表3[],2)</f>
        <v>ValueOntology.PERCENTAGE</v>
      </c>
      <c r="T4639" s="5" t="str">
        <f>VLOOKUP(表2[index_id],表4[],2)</f>
        <v>ValueOntology.PERCENTAGE</v>
      </c>
      <c r="U4639" t="str">
        <f>VLOOKUP(表2[index_id],表5[],2)</f>
        <v>ValueOntology.PERCENTAGE</v>
      </c>
      <c r="V4639" t="str">
        <f>VLOOKUP(表2[index_id],表6[],2)</f>
        <v>ValueOntology.PERCENTAGE</v>
      </c>
      <c r="W4639" t="str">
        <f>VLOOKUP(表2[index_id],表7[],2)</f>
        <v>ValueOntology.PERCENTAGE</v>
      </c>
      <c r="X4639" t="str">
        <f>VLOOKUP(表2[index_id],表8[],2)</f>
        <v>ValueOntology.PERCENTAGE</v>
      </c>
      <c r="Y4639" t="str">
        <f>VLOOKUP(表2[index_id],表9[],2)</f>
        <v>ValueOntology.PROPORTION_OF_NATION</v>
      </c>
      <c r="Z4639" t="str">
        <f>VLOOKUP(表2[index_id],表10[],2)</f>
        <v>ValueOntology.PROPORTION_OF_NATION</v>
      </c>
      <c r="AA4639" t="str">
        <f>VLOOKUP(表2[index_id],表11[],2)</f>
        <v>ValueOntology.PROPORTION_OF_NATION</v>
      </c>
      <c r="AB4639" s="8" t="b">
        <f>表2[[#This Row],[vo104]]=表2[[#This Row],[vo109]]</f>
        <v>1</v>
      </c>
    </row>
    <row r="4640" spans="1:28" ht="15" hidden="1" x14ac:dyDescent="0.25">
      <c r="A4640" s="1">
        <v>141790</v>
      </c>
      <c r="B4640" s="1">
        <v>8030103983</v>
      </c>
      <c r="C4640" s="1" t="s">
        <v>5835</v>
      </c>
      <c r="D4640" s="1"/>
      <c r="E4640" s="1">
        <v>2</v>
      </c>
      <c r="F4640" s="1" t="s">
        <v>310</v>
      </c>
      <c r="G4640" s="1" t="s">
        <v>49</v>
      </c>
      <c r="H4640" s="1" t="s">
        <v>1056</v>
      </c>
      <c r="I4640" s="1" t="s">
        <v>936</v>
      </c>
      <c r="J4640" s="1">
        <v>0</v>
      </c>
      <c r="K4640" s="1" t="s">
        <v>1090</v>
      </c>
      <c r="L4640" s="1" t="s">
        <v>1075</v>
      </c>
      <c r="M4640" s="1" t="s">
        <v>1059</v>
      </c>
      <c r="N4640" s="1"/>
      <c r="O4640" s="1" t="s">
        <v>41</v>
      </c>
      <c r="P4640" s="2" t="s">
        <v>33</v>
      </c>
      <c r="Q4640" s="1" t="s">
        <v>108</v>
      </c>
      <c r="R4640" s="1" t="str">
        <f>VLOOKUP(表2[index_id],表1[],2)</f>
        <v>ValueOntology.PERCENTAGE</v>
      </c>
      <c r="S4640" t="str">
        <f>VLOOKUP(表2[index_id],表3[],2)</f>
        <v>ValueOntology.PERCENTAGE</v>
      </c>
      <c r="T4640" s="5" t="str">
        <f>VLOOKUP(表2[index_id],表4[],2)</f>
        <v>ValueOntology.PERCENTAGE</v>
      </c>
      <c r="U4640" t="str">
        <f>VLOOKUP(表2[index_id],表5[],2)</f>
        <v>ValueOntology.PERCENTAGE</v>
      </c>
      <c r="V4640" t="str">
        <f>VLOOKUP(表2[index_id],表6[],2)</f>
        <v>ValueOntology.PERCENTAGE</v>
      </c>
      <c r="W4640" t="str">
        <f>VLOOKUP(表2[index_id],表7[],2)</f>
        <v>ValueOntology.PERCENTAGE</v>
      </c>
      <c r="X4640" t="str">
        <f>VLOOKUP(表2[index_id],表8[],2)</f>
        <v>ValueOntology.PERCENTAGE</v>
      </c>
      <c r="Y4640" t="str">
        <f>VLOOKUP(表2[index_id],表9[],2)</f>
        <v>ValueOntology.PERCENTAGE</v>
      </c>
      <c r="Z4640" t="str">
        <f>VLOOKUP(表2[index_id],表10[],2)</f>
        <v>ValueOntology.PERCENTAGE</v>
      </c>
      <c r="AA4640" t="str">
        <f>VLOOKUP(表2[index_id],表11[],2)</f>
        <v>ValueOntology.PERCENTAGE</v>
      </c>
      <c r="AB4640" s="8" t="b">
        <f>表2[[#This Row],[vo104]]=表2[[#This Row],[vo109]]</f>
        <v>1</v>
      </c>
    </row>
    <row r="4641" spans="1:28" ht="15" x14ac:dyDescent="0.25">
      <c r="A4641" s="1">
        <v>139307</v>
      </c>
      <c r="B4641" s="1">
        <v>8030101861</v>
      </c>
      <c r="C4641" s="1" t="s">
        <v>5836</v>
      </c>
      <c r="D4641" s="1"/>
      <c r="E4641" s="1">
        <v>2</v>
      </c>
      <c r="F4641" s="1" t="s">
        <v>359</v>
      </c>
      <c r="G4641" s="1" t="s">
        <v>49</v>
      </c>
      <c r="H4641" s="1" t="s">
        <v>1056</v>
      </c>
      <c r="I4641" s="1" t="s">
        <v>1007</v>
      </c>
      <c r="J4641" s="1">
        <v>0</v>
      </c>
      <c r="K4641" s="1" t="s">
        <v>4198</v>
      </c>
      <c r="L4641" s="1" t="s">
        <v>4199</v>
      </c>
      <c r="M4641" s="1" t="s">
        <v>1059</v>
      </c>
      <c r="N4641" s="1"/>
      <c r="O4641" s="1" t="s">
        <v>41</v>
      </c>
      <c r="P4641" s="2" t="s">
        <v>33</v>
      </c>
      <c r="Q4641" s="1" t="s">
        <v>345</v>
      </c>
      <c r="R4641" s="1" t="str">
        <f>VLOOKUP(表2[index_id],表1[],2)</f>
        <v>ValueOntology.PERCENTAGE</v>
      </c>
      <c r="S4641" t="str">
        <f>VLOOKUP(表2[index_id],表3[],2)</f>
        <v>ValueOntology.PERCENTAGE</v>
      </c>
      <c r="T4641" s="5" t="str">
        <f>VLOOKUP(表2[index_id],表4[],2)</f>
        <v>ValueOntology.PERCENTAGE</v>
      </c>
      <c r="U4641" t="str">
        <f>VLOOKUP(表2[index_id],表5[],2)</f>
        <v>ValueOntology.PERCENTAGE</v>
      </c>
      <c r="V4641" t="str">
        <f>VLOOKUP(表2[index_id],表6[],2)</f>
        <v>ValueOntology.PERCENTAGE</v>
      </c>
      <c r="W4641" t="str">
        <f>VLOOKUP(表2[index_id],表7[],2)</f>
        <v>ValueOntology.PERCENTAGE</v>
      </c>
      <c r="X4641" t="str">
        <f>VLOOKUP(表2[index_id],表8[],2)</f>
        <v>ValueOntology.PERCENTAGE</v>
      </c>
      <c r="Y4641" t="str">
        <f>VLOOKUP(表2[index_id],表9[],2)</f>
        <v>ValueOntology.PROPORTION_OF_NATION</v>
      </c>
      <c r="Z4641" t="str">
        <f>VLOOKUP(表2[index_id],表10[],2)</f>
        <v>ValueOntology.PROPORTION_OF_NATION</v>
      </c>
      <c r="AA4641" t="str">
        <f>VLOOKUP(表2[index_id],表11[],2)</f>
        <v>ValueOntology.PROPORTION_OF_NATION</v>
      </c>
      <c r="AB4641" s="8" t="b">
        <f>表2[[#This Row],[vo104]]=表2[[#This Row],[vo109]]</f>
        <v>1</v>
      </c>
    </row>
    <row r="4642" spans="1:28" ht="15" hidden="1" x14ac:dyDescent="0.25">
      <c r="A4642" s="1">
        <v>138894</v>
      </c>
      <c r="B4642" s="1">
        <v>8030102420</v>
      </c>
      <c r="C4642" s="1" t="s">
        <v>5837</v>
      </c>
      <c r="D4642" s="1"/>
      <c r="E4642" s="1">
        <v>0</v>
      </c>
      <c r="F4642" s="1" t="s">
        <v>25</v>
      </c>
      <c r="G4642" s="1" t="s">
        <v>49</v>
      </c>
      <c r="H4642" s="1" t="s">
        <v>1056</v>
      </c>
      <c r="I4642" s="1" t="s">
        <v>1007</v>
      </c>
      <c r="J4642" s="1">
        <v>0</v>
      </c>
      <c r="K4642" s="1" t="s">
        <v>1087</v>
      </c>
      <c r="L4642" s="1" t="s">
        <v>1072</v>
      </c>
      <c r="M4642" s="1" t="s">
        <v>1059</v>
      </c>
      <c r="N4642" s="1"/>
      <c r="O4642" s="1" t="s">
        <v>41</v>
      </c>
      <c r="P4642" s="2" t="s">
        <v>33</v>
      </c>
      <c r="Q4642" s="1" t="s">
        <v>108</v>
      </c>
      <c r="R4642" s="1" t="str">
        <f>VLOOKUP(表2[index_id],表1[],2)</f>
        <v>ValueOntology.QUANTITY</v>
      </c>
      <c r="S4642" t="str">
        <f>VLOOKUP(表2[index_id],表3[],2)</f>
        <v>ValueOntology.QUANTITY</v>
      </c>
      <c r="T4642" s="5" t="str">
        <f>VLOOKUP(表2[index_id],表4[],2)</f>
        <v>ValueOntology.QUANTITY</v>
      </c>
      <c r="U4642" t="str">
        <f>VLOOKUP(表2[index_id],表5[],2)</f>
        <v>ValueOntology.QUANTITY</v>
      </c>
      <c r="V4642" t="str">
        <f>VLOOKUP(表2[index_id],表6[],2)</f>
        <v>ValueOntology.QUANTITY</v>
      </c>
      <c r="W4642" t="str">
        <f>VLOOKUP(表2[index_id],表7[],2)</f>
        <v>ValueOntology.QUANTITY</v>
      </c>
      <c r="X4642" t="str">
        <f>VLOOKUP(表2[index_id],表8[],2)</f>
        <v>ValueOntology.QUANTITY</v>
      </c>
      <c r="Y4642" t="str">
        <f>VLOOKUP(表2[index_id],表9[],2)</f>
        <v>ValueOntology.QUANTITY</v>
      </c>
      <c r="Z4642" t="str">
        <f>VLOOKUP(表2[index_id],表10[],2)</f>
        <v>ValueOntology.QUANTITY</v>
      </c>
      <c r="AA4642" t="str">
        <f>VLOOKUP(表2[index_id],表11[],2)</f>
        <v>ValueOntology.QUANTITY</v>
      </c>
      <c r="AB4642" s="8" t="b">
        <f>表2[[#This Row],[vo104]]=表2[[#This Row],[vo109]]</f>
        <v>1</v>
      </c>
    </row>
    <row r="4643" spans="1:28" ht="15" x14ac:dyDescent="0.25">
      <c r="A4643" s="1">
        <v>139644</v>
      </c>
      <c r="B4643" s="1">
        <v>8030102196</v>
      </c>
      <c r="C4643" s="1" t="s">
        <v>5838</v>
      </c>
      <c r="D4643" s="1"/>
      <c r="E4643" s="1">
        <v>2</v>
      </c>
      <c r="F4643" s="1" t="s">
        <v>359</v>
      </c>
      <c r="G4643" s="1" t="s">
        <v>49</v>
      </c>
      <c r="H4643" s="1" t="s">
        <v>1056</v>
      </c>
      <c r="I4643" s="1" t="s">
        <v>936</v>
      </c>
      <c r="J4643" s="1">
        <v>0</v>
      </c>
      <c r="K4643" s="1" t="s">
        <v>4186</v>
      </c>
      <c r="L4643" s="1" t="s">
        <v>4187</v>
      </c>
      <c r="M4643" s="1" t="s">
        <v>1059</v>
      </c>
      <c r="N4643" s="1"/>
      <c r="O4643" s="1" t="s">
        <v>41</v>
      </c>
      <c r="P4643" s="2" t="s">
        <v>33</v>
      </c>
      <c r="Q4643" s="1" t="s">
        <v>345</v>
      </c>
      <c r="R4643" s="1" t="str">
        <f>VLOOKUP(表2[index_id],表1[],2)</f>
        <v>ValueOntology.PERCENTAGE</v>
      </c>
      <c r="S4643" t="str">
        <f>VLOOKUP(表2[index_id],表3[],2)</f>
        <v>ValueOntology.PERCENTAGE</v>
      </c>
      <c r="T4643" s="5" t="str">
        <f>VLOOKUP(表2[index_id],表4[],2)</f>
        <v>ValueOntology.PERCENTAGE</v>
      </c>
      <c r="U4643" t="str">
        <f>VLOOKUP(表2[index_id],表5[],2)</f>
        <v>ValueOntology.PERCENTAGE</v>
      </c>
      <c r="V4643" t="str">
        <f>VLOOKUP(表2[index_id],表6[],2)</f>
        <v>ValueOntology.PERCENTAGE</v>
      </c>
      <c r="W4643" t="str">
        <f>VLOOKUP(表2[index_id],表7[],2)</f>
        <v>ValueOntology.PERCENTAGE</v>
      </c>
      <c r="X4643" t="str">
        <f>VLOOKUP(表2[index_id],表8[],2)</f>
        <v>ValueOntology.PERCENTAGE</v>
      </c>
      <c r="Y4643" t="str">
        <f>VLOOKUP(表2[index_id],表9[],2)</f>
        <v>ValueOntology.PROPORTION_OF_NATION</v>
      </c>
      <c r="Z4643" t="str">
        <f>VLOOKUP(表2[index_id],表10[],2)</f>
        <v>ValueOntology.PROPORTION_OF_NATION</v>
      </c>
      <c r="AA4643" t="str">
        <f>VLOOKUP(表2[index_id],表11[],2)</f>
        <v>ValueOntology.PROPORTION_OF_NATION</v>
      </c>
      <c r="AB4643" s="8" t="b">
        <f>表2[[#This Row],[vo104]]=表2[[#This Row],[vo109]]</f>
        <v>1</v>
      </c>
    </row>
    <row r="4644" spans="1:28" ht="15" hidden="1" x14ac:dyDescent="0.25">
      <c r="A4644" s="1">
        <v>149735</v>
      </c>
      <c r="B4644" s="1">
        <v>7330102419</v>
      </c>
      <c r="C4644" s="1" t="s">
        <v>5839</v>
      </c>
      <c r="D4644" s="1"/>
      <c r="E4644" s="1">
        <v>2</v>
      </c>
      <c r="F4644" s="1" t="s">
        <v>88</v>
      </c>
      <c r="G4644" s="1" t="s">
        <v>49</v>
      </c>
      <c r="H4644" s="1" t="s">
        <v>1056</v>
      </c>
      <c r="I4644" s="1" t="s">
        <v>1007</v>
      </c>
      <c r="J4644" s="1">
        <v>0</v>
      </c>
      <c r="K4644" s="1" t="s">
        <v>1087</v>
      </c>
      <c r="L4644" s="1" t="s">
        <v>4204</v>
      </c>
      <c r="M4644" s="1" t="s">
        <v>1059</v>
      </c>
      <c r="N4644" s="1"/>
      <c r="O4644" s="1" t="s">
        <v>54</v>
      </c>
      <c r="P4644" s="2" t="s">
        <v>33</v>
      </c>
      <c r="Q4644" s="1" t="s">
        <v>117</v>
      </c>
      <c r="R4644" s="1" t="str">
        <f>VLOOKUP(表2[index_id],表1[],2)</f>
        <v>ValueOntology.QUANTITY</v>
      </c>
      <c r="S4644" t="str">
        <f>VLOOKUP(表2[index_id],表3[],2)</f>
        <v>ValueOntology.QUANTITY_PER_CAPITA</v>
      </c>
      <c r="T4644" s="5" t="str">
        <f>VLOOKUP(表2[index_id],表4[],2)</f>
        <v>ValueOntology.QUANTITY_PER_CAPITA</v>
      </c>
      <c r="U4644" t="str">
        <f>VLOOKUP(表2[index_id],表5[],2)</f>
        <v>ValueOntology.QUANTITY_PER_CAPITA</v>
      </c>
      <c r="V4644" t="str">
        <f>VLOOKUP(表2[index_id],表6[],2)</f>
        <v>ValueOntology.QUANTITY_PER_CAPITA</v>
      </c>
      <c r="W4644" t="str">
        <f>VLOOKUP(表2[index_id],表7[],2)</f>
        <v>ValueOntology.QUANTITY_PER_CAPITA</v>
      </c>
      <c r="X4644" t="str">
        <f>VLOOKUP(表2[index_id],表8[],2)</f>
        <v>ValueOntology.QUANTITY_PER_CAPITA</v>
      </c>
      <c r="Y4644" t="str">
        <f>VLOOKUP(表2[index_id],表9[],2)</f>
        <v>ValueOntology.QUANTITY_PER_CAPITA</v>
      </c>
      <c r="Z4644" t="str">
        <f>VLOOKUP(表2[index_id],表10[],2)</f>
        <v>ValueOntology.QUANTITY_PER_CAPITA</v>
      </c>
      <c r="AA4644" t="str">
        <f>VLOOKUP(表2[index_id],表11[],2)</f>
        <v>ValueOntology.QUANTITY_PER_CAPITA</v>
      </c>
      <c r="AB4644" s="8" t="b">
        <f>表2[[#This Row],[vo104]]=表2[[#This Row],[vo109]]</f>
        <v>1</v>
      </c>
    </row>
    <row r="4645" spans="1:28" ht="15" x14ac:dyDescent="0.25">
      <c r="A4645" s="1">
        <v>140030</v>
      </c>
      <c r="B4645" s="1">
        <v>8030102608</v>
      </c>
      <c r="C4645" s="1" t="s">
        <v>5840</v>
      </c>
      <c r="D4645" s="1"/>
      <c r="E4645" s="1">
        <v>2</v>
      </c>
      <c r="F4645" s="1" t="s">
        <v>359</v>
      </c>
      <c r="G4645" s="1" t="s">
        <v>49</v>
      </c>
      <c r="H4645" s="1" t="s">
        <v>1056</v>
      </c>
      <c r="I4645" s="1" t="s">
        <v>1007</v>
      </c>
      <c r="J4645" s="1">
        <v>0</v>
      </c>
      <c r="K4645" s="1" t="s">
        <v>4182</v>
      </c>
      <c r="L4645" s="1" t="s">
        <v>4183</v>
      </c>
      <c r="M4645" s="1" t="s">
        <v>1059</v>
      </c>
      <c r="N4645" s="1"/>
      <c r="O4645" s="1" t="s">
        <v>41</v>
      </c>
      <c r="P4645" s="2" t="s">
        <v>33</v>
      </c>
      <c r="Q4645" s="1" t="s">
        <v>345</v>
      </c>
      <c r="R4645" s="1" t="str">
        <f>VLOOKUP(表2[index_id],表1[],2)</f>
        <v>ValueOntology.PERCENTAGE</v>
      </c>
      <c r="S4645" t="str">
        <f>VLOOKUP(表2[index_id],表3[],2)</f>
        <v>ValueOntology.PERCENTAGE</v>
      </c>
      <c r="T4645" s="5" t="str">
        <f>VLOOKUP(表2[index_id],表4[],2)</f>
        <v>ValueOntology.PERCENTAGE</v>
      </c>
      <c r="U4645" t="str">
        <f>VLOOKUP(表2[index_id],表5[],2)</f>
        <v>ValueOntology.PERCENTAGE</v>
      </c>
      <c r="V4645" t="str">
        <f>VLOOKUP(表2[index_id],表6[],2)</f>
        <v>ValueOntology.PERCENTAGE</v>
      </c>
      <c r="W4645" t="str">
        <f>VLOOKUP(表2[index_id],表7[],2)</f>
        <v>ValueOntology.PERCENTAGE</v>
      </c>
      <c r="X4645" t="str">
        <f>VLOOKUP(表2[index_id],表8[],2)</f>
        <v>ValueOntology.PERCENTAGE</v>
      </c>
      <c r="Y4645" t="str">
        <f>VLOOKUP(表2[index_id],表9[],2)</f>
        <v>ValueOntology.PROPORTION_OF_NATION</v>
      </c>
      <c r="Z4645" t="str">
        <f>VLOOKUP(表2[index_id],表10[],2)</f>
        <v>ValueOntology.PROPORTION_OF_NATION</v>
      </c>
      <c r="AA4645" t="str">
        <f>VLOOKUP(表2[index_id],表11[],2)</f>
        <v>ValueOntology.PROPORTION_OF_NATION</v>
      </c>
      <c r="AB4645" s="8" t="b">
        <f>表2[[#This Row],[vo104]]=表2[[#This Row],[vo109]]</f>
        <v>1</v>
      </c>
    </row>
    <row r="4646" spans="1:28" ht="15" hidden="1" x14ac:dyDescent="0.25">
      <c r="A4646" s="1">
        <v>141900</v>
      </c>
      <c r="B4646" s="1">
        <v>8030104095</v>
      </c>
      <c r="C4646" s="1" t="s">
        <v>5841</v>
      </c>
      <c r="D4646" s="1"/>
      <c r="E4646" s="1">
        <v>0</v>
      </c>
      <c r="F4646" s="1" t="s">
        <v>25</v>
      </c>
      <c r="G4646" s="1" t="s">
        <v>49</v>
      </c>
      <c r="H4646" s="1" t="s">
        <v>1056</v>
      </c>
      <c r="I4646" s="1" t="s">
        <v>936</v>
      </c>
      <c r="J4646" s="1">
        <v>0</v>
      </c>
      <c r="K4646" s="1" t="s">
        <v>1087</v>
      </c>
      <c r="L4646" s="1" t="s">
        <v>70</v>
      </c>
      <c r="M4646" s="1" t="s">
        <v>1059</v>
      </c>
      <c r="N4646" s="1"/>
      <c r="O4646" s="1" t="s">
        <v>41</v>
      </c>
      <c r="P4646" s="2" t="s">
        <v>33</v>
      </c>
      <c r="Q4646" s="1" t="s">
        <v>303</v>
      </c>
      <c r="R4646" s="1" t="str">
        <f>VLOOKUP(表2[index_id],表1[],2)</f>
        <v>ValueOntology.DIFF_QUANTITY</v>
      </c>
      <c r="S4646" t="str">
        <f>VLOOKUP(表2[index_id],表3[],2)</f>
        <v>ValueOntology.DIFF_QUANTITY</v>
      </c>
      <c r="T4646" s="5" t="str">
        <f>VLOOKUP(表2[index_id],表4[],2)</f>
        <v>ValueOntology.DIFF_QUANTITY</v>
      </c>
      <c r="U4646" t="str">
        <f>VLOOKUP(表2[index_id],表5[],2)</f>
        <v>ValueOntology.DIFF_QUANTITY</v>
      </c>
      <c r="V4646" t="str">
        <f>VLOOKUP(表2[index_id],表6[],2)</f>
        <v>ValueOntology.DIFF_QUANTITY</v>
      </c>
      <c r="W4646" t="str">
        <f>VLOOKUP(表2[index_id],表7[],2)</f>
        <v>ValueOntology.DIFF_QUANTITY</v>
      </c>
      <c r="X4646" t="str">
        <f>VLOOKUP(表2[index_id],表8[],2)</f>
        <v>ValueOntology.DIFF_QUANTITY</v>
      </c>
      <c r="Y4646" t="str">
        <f>VLOOKUP(表2[index_id],表9[],2)</f>
        <v>ValueOntology.DIFF_QUANTITY</v>
      </c>
      <c r="Z4646" t="str">
        <f>VLOOKUP(表2[index_id],表10[],2)</f>
        <v>ValueOntology.DIFF_QUANTITY</v>
      </c>
      <c r="AA4646" t="str">
        <f>VLOOKUP(表2[index_id],表11[],2)</f>
        <v>ValueOntology.DIFF_QUANTITY</v>
      </c>
      <c r="AB4646" s="8" t="b">
        <f>表2[[#This Row],[vo104]]=表2[[#This Row],[vo109]]</f>
        <v>1</v>
      </c>
    </row>
    <row r="4647" spans="1:28" ht="15" hidden="1" x14ac:dyDescent="0.25">
      <c r="A4647" s="1">
        <v>141901</v>
      </c>
      <c r="B4647" s="1">
        <v>8030104096</v>
      </c>
      <c r="C4647" s="1" t="s">
        <v>5842</v>
      </c>
      <c r="D4647" s="1"/>
      <c r="E4647" s="1">
        <v>0</v>
      </c>
      <c r="F4647" s="1" t="s">
        <v>25</v>
      </c>
      <c r="G4647" s="1" t="s">
        <v>49</v>
      </c>
      <c r="H4647" s="1" t="s">
        <v>1056</v>
      </c>
      <c r="I4647" s="1" t="s">
        <v>936</v>
      </c>
      <c r="J4647" s="1">
        <v>0</v>
      </c>
      <c r="K4647" s="1" t="s">
        <v>4606</v>
      </c>
      <c r="L4647" s="1" t="s">
        <v>1213</v>
      </c>
      <c r="M4647" s="1" t="s">
        <v>1059</v>
      </c>
      <c r="N4647" s="1"/>
      <c r="O4647" s="1" t="s">
        <v>41</v>
      </c>
      <c r="P4647" s="2" t="s">
        <v>33</v>
      </c>
      <c r="Q4647" s="1" t="s">
        <v>303</v>
      </c>
      <c r="R4647" s="1" t="str">
        <f>VLOOKUP(表2[index_id],表1[],2)</f>
        <v>ValueOntology.QUANTITY</v>
      </c>
      <c r="S4647" t="str">
        <f>VLOOKUP(表2[index_id],表3[],2)</f>
        <v>ValueOntology.QUANTITY</v>
      </c>
      <c r="T4647" s="5" t="str">
        <f>VLOOKUP(表2[index_id],表4[],2)</f>
        <v>ValueOntology.QUANTITY</v>
      </c>
      <c r="U4647" t="str">
        <f>VLOOKUP(表2[index_id],表5[],2)</f>
        <v>ValueOntology.QUANTITY</v>
      </c>
      <c r="V4647" t="str">
        <f>VLOOKUP(表2[index_id],表6[],2)</f>
        <v>ValueOntology.QUANTITY</v>
      </c>
      <c r="W4647" t="str">
        <f>VLOOKUP(表2[index_id],表7[],2)</f>
        <v>ValueOntology.QUANTITY</v>
      </c>
      <c r="X4647" t="str">
        <f>VLOOKUP(表2[index_id],表8[],2)</f>
        <v>ValueOntology.QUANTITY</v>
      </c>
      <c r="Y4647" t="str">
        <f>VLOOKUP(表2[index_id],表9[],2)</f>
        <v>ValueOntology.QUANTITY</v>
      </c>
      <c r="Z4647" t="str">
        <f>VLOOKUP(表2[index_id],表10[],2)</f>
        <v>ValueOntology.QUANTITY</v>
      </c>
      <c r="AA4647" t="str">
        <f>VLOOKUP(表2[index_id],表11[],2)</f>
        <v>ValueOntology.QUANTITY</v>
      </c>
      <c r="AB4647" s="8" t="b">
        <f>表2[[#This Row],[vo104]]=表2[[#This Row],[vo109]]</f>
        <v>1</v>
      </c>
    </row>
    <row r="4648" spans="1:28" ht="15" x14ac:dyDescent="0.25">
      <c r="A4648" s="1">
        <v>141739</v>
      </c>
      <c r="B4648" s="1">
        <v>8030103647</v>
      </c>
      <c r="C4648" s="1" t="s">
        <v>5843</v>
      </c>
      <c r="D4648" s="1"/>
      <c r="E4648" s="1">
        <v>2</v>
      </c>
      <c r="F4648" s="1" t="s">
        <v>359</v>
      </c>
      <c r="G4648" s="1" t="s">
        <v>49</v>
      </c>
      <c r="H4648" s="1" t="s">
        <v>1056</v>
      </c>
      <c r="I4648" s="1" t="s">
        <v>1007</v>
      </c>
      <c r="J4648" s="1">
        <v>0</v>
      </c>
      <c r="K4648" s="1" t="s">
        <v>4186</v>
      </c>
      <c r="L4648" s="1" t="s">
        <v>4187</v>
      </c>
      <c r="M4648" s="1" t="s">
        <v>1059</v>
      </c>
      <c r="N4648" s="1"/>
      <c r="O4648" s="1" t="s">
        <v>41</v>
      </c>
      <c r="P4648" s="2" t="s">
        <v>33</v>
      </c>
      <c r="Q4648" s="1" t="s">
        <v>345</v>
      </c>
      <c r="R4648" s="1" t="str">
        <f>VLOOKUP(表2[index_id],表1[],2)</f>
        <v>ValueOntology.PERCENTAGE</v>
      </c>
      <c r="S4648" t="str">
        <f>VLOOKUP(表2[index_id],表3[],2)</f>
        <v>ValueOntology.PERCENTAGE</v>
      </c>
      <c r="T4648" s="5" t="str">
        <f>VLOOKUP(表2[index_id],表4[],2)</f>
        <v>ValueOntology.PERCENTAGE</v>
      </c>
      <c r="U4648" t="str">
        <f>VLOOKUP(表2[index_id],表5[],2)</f>
        <v>ValueOntology.PERCENTAGE</v>
      </c>
      <c r="V4648" t="str">
        <f>VLOOKUP(表2[index_id],表6[],2)</f>
        <v>ValueOntology.PERCENTAGE</v>
      </c>
      <c r="W4648" t="str">
        <f>VLOOKUP(表2[index_id],表7[],2)</f>
        <v>ValueOntology.PERCENTAGE</v>
      </c>
      <c r="X4648" t="str">
        <f>VLOOKUP(表2[index_id],表8[],2)</f>
        <v>ValueOntology.PERCENTAGE</v>
      </c>
      <c r="Y4648" t="str">
        <f>VLOOKUP(表2[index_id],表9[],2)</f>
        <v>ValueOntology.PROPORTION_OF_NATION</v>
      </c>
      <c r="Z4648" t="str">
        <f>VLOOKUP(表2[index_id],表10[],2)</f>
        <v>ValueOntology.PROPORTION_OF_NATION</v>
      </c>
      <c r="AA4648" t="str">
        <f>VLOOKUP(表2[index_id],表11[],2)</f>
        <v>ValueOntology.PROPORTION_OF_NATION</v>
      </c>
      <c r="AB4648" s="8" t="b">
        <f>表2[[#This Row],[vo104]]=表2[[#This Row],[vo109]]</f>
        <v>1</v>
      </c>
    </row>
    <row r="4649" spans="1:28" ht="15" x14ac:dyDescent="0.25">
      <c r="A4649" s="1">
        <v>139589</v>
      </c>
      <c r="B4649" s="1">
        <v>8030102145</v>
      </c>
      <c r="C4649" s="1" t="s">
        <v>5844</v>
      </c>
      <c r="D4649" s="1"/>
      <c r="E4649" s="1">
        <v>2</v>
      </c>
      <c r="F4649" s="1" t="s">
        <v>359</v>
      </c>
      <c r="G4649" s="1" t="s">
        <v>49</v>
      </c>
      <c r="H4649" s="1" t="s">
        <v>1056</v>
      </c>
      <c r="I4649" s="1" t="s">
        <v>1007</v>
      </c>
      <c r="J4649" s="1">
        <v>0</v>
      </c>
      <c r="K4649" s="1" t="s">
        <v>4193</v>
      </c>
      <c r="L4649" s="1" t="s">
        <v>4194</v>
      </c>
      <c r="M4649" s="1" t="s">
        <v>1059</v>
      </c>
      <c r="N4649" s="1"/>
      <c r="O4649" s="1" t="s">
        <v>41</v>
      </c>
      <c r="P4649" s="2" t="s">
        <v>33</v>
      </c>
      <c r="Q4649" s="1" t="s">
        <v>345</v>
      </c>
      <c r="R4649" s="1" t="str">
        <f>VLOOKUP(表2[index_id],表1[],2)</f>
        <v>ValueOntology.PERCENTAGE</v>
      </c>
      <c r="S4649" t="str">
        <f>VLOOKUP(表2[index_id],表3[],2)</f>
        <v>ValueOntology.PERCENTAGE</v>
      </c>
      <c r="T4649" s="5" t="str">
        <f>VLOOKUP(表2[index_id],表4[],2)</f>
        <v>ValueOntology.PERCENTAGE</v>
      </c>
      <c r="U4649" t="str">
        <f>VLOOKUP(表2[index_id],表5[],2)</f>
        <v>ValueOntology.PERCENTAGE</v>
      </c>
      <c r="V4649" t="str">
        <f>VLOOKUP(表2[index_id],表6[],2)</f>
        <v>ValueOntology.PERCENTAGE</v>
      </c>
      <c r="W4649" t="str">
        <f>VLOOKUP(表2[index_id],表7[],2)</f>
        <v>ValueOntology.PERCENTAGE</v>
      </c>
      <c r="X4649" t="str">
        <f>VLOOKUP(表2[index_id],表8[],2)</f>
        <v>ValueOntology.PERCENTAGE</v>
      </c>
      <c r="Y4649" t="str">
        <f>VLOOKUP(表2[index_id],表9[],2)</f>
        <v>ValueOntology.PROPORTION_OF_NATION</v>
      </c>
      <c r="Z4649" t="str">
        <f>VLOOKUP(表2[index_id],表10[],2)</f>
        <v>ValueOntology.PROPORTION_OF_NATION</v>
      </c>
      <c r="AA4649" t="str">
        <f>VLOOKUP(表2[index_id],表11[],2)</f>
        <v>ValueOntology.PROPORTION_OF_NATION</v>
      </c>
      <c r="AB4649" s="8" t="b">
        <f>表2[[#This Row],[vo104]]=表2[[#This Row],[vo109]]</f>
        <v>1</v>
      </c>
    </row>
    <row r="4650" spans="1:28" ht="15" hidden="1" x14ac:dyDescent="0.25">
      <c r="A4650" s="1">
        <v>139493</v>
      </c>
      <c r="B4650" s="1">
        <v>8030102051</v>
      </c>
      <c r="C4650" s="1" t="s">
        <v>5845</v>
      </c>
      <c r="D4650" s="1"/>
      <c r="E4650" s="1">
        <v>2</v>
      </c>
      <c r="F4650" s="1" t="s">
        <v>310</v>
      </c>
      <c r="G4650" s="1" t="s">
        <v>49</v>
      </c>
      <c r="H4650" s="1" t="s">
        <v>1056</v>
      </c>
      <c r="I4650" s="1" t="s">
        <v>1007</v>
      </c>
      <c r="J4650" s="1">
        <v>0</v>
      </c>
      <c r="K4650" s="1" t="s">
        <v>1096</v>
      </c>
      <c r="L4650" s="1" t="s">
        <v>1097</v>
      </c>
      <c r="M4650" s="1" t="s">
        <v>1059</v>
      </c>
      <c r="N4650" s="1"/>
      <c r="O4650" s="1" t="s">
        <v>41</v>
      </c>
      <c r="P4650" s="2" t="s">
        <v>33</v>
      </c>
      <c r="Q4650" s="1" t="s">
        <v>108</v>
      </c>
      <c r="R4650" s="1" t="str">
        <f>VLOOKUP(表2[index_id],表1[],2)</f>
        <v>ValueOntology.PERCENTAGE</v>
      </c>
      <c r="S4650" t="str">
        <f>VLOOKUP(表2[index_id],表3[],2)</f>
        <v>ValueOntology.PERCENTAGE</v>
      </c>
      <c r="T4650" s="5" t="str">
        <f>VLOOKUP(表2[index_id],表4[],2)</f>
        <v>ValueOntology.PERCENTAGE</v>
      </c>
      <c r="U4650" t="str">
        <f>VLOOKUP(表2[index_id],表5[],2)</f>
        <v>ValueOntology.PERCENTAGE</v>
      </c>
      <c r="V4650" t="str">
        <f>VLOOKUP(表2[index_id],表6[],2)</f>
        <v>ValueOntology.PERCENTAGE</v>
      </c>
      <c r="W4650" t="str">
        <f>VLOOKUP(表2[index_id],表7[],2)</f>
        <v>ValueOntology.PERCENTAGE</v>
      </c>
      <c r="X4650" t="str">
        <f>VLOOKUP(表2[index_id],表8[],2)</f>
        <v>ValueOntology.PERCENTAGE</v>
      </c>
      <c r="Y4650" t="str">
        <f>VLOOKUP(表2[index_id],表9[],2)</f>
        <v>ValueOntology.PERCENTAGE</v>
      </c>
      <c r="Z4650" t="str">
        <f>VLOOKUP(表2[index_id],表10[],2)</f>
        <v>ValueOntology.PERCENTAGE</v>
      </c>
      <c r="AA4650" t="str">
        <f>VLOOKUP(表2[index_id],表11[],2)</f>
        <v>ValueOntology.PERCENTAGE</v>
      </c>
      <c r="AB4650" s="8" t="b">
        <f>表2[[#This Row],[vo104]]=表2[[#This Row],[vo109]]</f>
        <v>1</v>
      </c>
    </row>
    <row r="4651" spans="1:28" ht="15" hidden="1" x14ac:dyDescent="0.25">
      <c r="A4651" s="1">
        <v>141627</v>
      </c>
      <c r="B4651" s="1">
        <v>8030103537</v>
      </c>
      <c r="C4651" s="1" t="s">
        <v>5846</v>
      </c>
      <c r="D4651" s="1"/>
      <c r="E4651" s="1">
        <v>2</v>
      </c>
      <c r="F4651" s="1" t="s">
        <v>310</v>
      </c>
      <c r="G4651" s="1" t="s">
        <v>49</v>
      </c>
      <c r="H4651" s="1" t="s">
        <v>1056</v>
      </c>
      <c r="I4651" s="1" t="s">
        <v>936</v>
      </c>
      <c r="J4651" s="1">
        <v>0</v>
      </c>
      <c r="K4651" s="1" t="s">
        <v>1110</v>
      </c>
      <c r="L4651" s="1" t="s">
        <v>1111</v>
      </c>
      <c r="M4651" s="1" t="s">
        <v>1059</v>
      </c>
      <c r="N4651" s="1"/>
      <c r="O4651" s="1" t="s">
        <v>41</v>
      </c>
      <c r="P4651" s="2" t="s">
        <v>33</v>
      </c>
      <c r="Q4651" s="1" t="s">
        <v>108</v>
      </c>
      <c r="R4651" s="1" t="str">
        <f>VLOOKUP(表2[index_id],表1[],2)</f>
        <v>ValueOntology.PERCENTAGE</v>
      </c>
      <c r="S4651" t="str">
        <f>VLOOKUP(表2[index_id],表3[],2)</f>
        <v>ValueOntology.PERCENTAGE</v>
      </c>
      <c r="T4651" s="5" t="str">
        <f>VLOOKUP(表2[index_id],表4[],2)</f>
        <v>ValueOntology.PERCENTAGE</v>
      </c>
      <c r="U4651" t="str">
        <f>VLOOKUP(表2[index_id],表5[],2)</f>
        <v>ValueOntology.PERCENTAGE</v>
      </c>
      <c r="V4651" t="str">
        <f>VLOOKUP(表2[index_id],表6[],2)</f>
        <v>ValueOntology.PERCENTAGE</v>
      </c>
      <c r="W4651" t="str">
        <f>VLOOKUP(表2[index_id],表7[],2)</f>
        <v>ValueOntology.PERCENTAGE</v>
      </c>
      <c r="X4651" t="str">
        <f>VLOOKUP(表2[index_id],表8[],2)</f>
        <v>ValueOntology.PERCENTAGE</v>
      </c>
      <c r="Y4651" t="str">
        <f>VLOOKUP(表2[index_id],表9[],2)</f>
        <v>ValueOntology.PERCENTAGE</v>
      </c>
      <c r="Z4651" t="str">
        <f>VLOOKUP(表2[index_id],表10[],2)</f>
        <v>ValueOntology.PERCENTAGE</v>
      </c>
      <c r="AA4651" t="str">
        <f>VLOOKUP(表2[index_id],表11[],2)</f>
        <v>ValueOntology.PERCENTAGE</v>
      </c>
      <c r="AB4651" s="8" t="b">
        <f>表2[[#This Row],[vo104]]=表2[[#This Row],[vo109]]</f>
        <v>1</v>
      </c>
    </row>
    <row r="4652" spans="1:28" ht="15" hidden="1" x14ac:dyDescent="0.25">
      <c r="A4652" s="1">
        <v>139478</v>
      </c>
      <c r="B4652" s="1">
        <v>8030102035</v>
      </c>
      <c r="C4652" s="1" t="s">
        <v>5847</v>
      </c>
      <c r="D4652" s="1"/>
      <c r="E4652" s="1">
        <v>2</v>
      </c>
      <c r="F4652" s="1" t="s">
        <v>310</v>
      </c>
      <c r="G4652" s="1" t="s">
        <v>49</v>
      </c>
      <c r="H4652" s="1" t="s">
        <v>1056</v>
      </c>
      <c r="I4652" s="1" t="s">
        <v>936</v>
      </c>
      <c r="J4652" s="1">
        <v>0</v>
      </c>
      <c r="K4652" s="1" t="s">
        <v>1096</v>
      </c>
      <c r="L4652" s="1" t="s">
        <v>1097</v>
      </c>
      <c r="M4652" s="1" t="s">
        <v>1059</v>
      </c>
      <c r="N4652" s="1"/>
      <c r="O4652" s="1" t="s">
        <v>41</v>
      </c>
      <c r="P4652" s="2" t="s">
        <v>33</v>
      </c>
      <c r="Q4652" s="1" t="s">
        <v>108</v>
      </c>
      <c r="R4652" s="1" t="str">
        <f>VLOOKUP(表2[index_id],表1[],2)</f>
        <v>ValueOntology.PERCENTAGE</v>
      </c>
      <c r="S4652" t="str">
        <f>VLOOKUP(表2[index_id],表3[],2)</f>
        <v>ValueOntology.PERCENTAGE</v>
      </c>
      <c r="T4652" s="5" t="str">
        <f>VLOOKUP(表2[index_id],表4[],2)</f>
        <v>ValueOntology.PERCENTAGE</v>
      </c>
      <c r="U4652" t="str">
        <f>VLOOKUP(表2[index_id],表5[],2)</f>
        <v>ValueOntology.PERCENTAGE</v>
      </c>
      <c r="V4652" t="str">
        <f>VLOOKUP(表2[index_id],表6[],2)</f>
        <v>ValueOntology.PERCENTAGE</v>
      </c>
      <c r="W4652" t="str">
        <f>VLOOKUP(表2[index_id],表7[],2)</f>
        <v>ValueOntology.PERCENTAGE</v>
      </c>
      <c r="X4652" t="str">
        <f>VLOOKUP(表2[index_id],表8[],2)</f>
        <v>ValueOntology.PERCENTAGE</v>
      </c>
      <c r="Y4652" t="str">
        <f>VLOOKUP(表2[index_id],表9[],2)</f>
        <v>ValueOntology.PERCENTAGE</v>
      </c>
      <c r="Z4652" t="str">
        <f>VLOOKUP(表2[index_id],表10[],2)</f>
        <v>ValueOntology.PERCENTAGE</v>
      </c>
      <c r="AA4652" t="str">
        <f>VLOOKUP(表2[index_id],表11[],2)</f>
        <v>ValueOntology.PERCENTAGE</v>
      </c>
      <c r="AB4652" s="8" t="b">
        <f>表2[[#This Row],[vo104]]=表2[[#This Row],[vo109]]</f>
        <v>1</v>
      </c>
    </row>
    <row r="4653" spans="1:28" ht="15" x14ac:dyDescent="0.25">
      <c r="A4653" s="1">
        <v>139308</v>
      </c>
      <c r="B4653" s="1">
        <v>8030101862</v>
      </c>
      <c r="C4653" s="1" t="s">
        <v>5848</v>
      </c>
      <c r="D4653" s="1"/>
      <c r="E4653" s="1">
        <v>2</v>
      </c>
      <c r="F4653" s="1" t="s">
        <v>359</v>
      </c>
      <c r="G4653" s="1" t="s">
        <v>49</v>
      </c>
      <c r="H4653" s="1" t="s">
        <v>1056</v>
      </c>
      <c r="I4653" s="1" t="s">
        <v>1007</v>
      </c>
      <c r="J4653" s="1">
        <v>0</v>
      </c>
      <c r="K4653" s="1" t="s">
        <v>4198</v>
      </c>
      <c r="L4653" s="1" t="s">
        <v>4199</v>
      </c>
      <c r="M4653" s="1" t="s">
        <v>1059</v>
      </c>
      <c r="N4653" s="1"/>
      <c r="O4653" s="1" t="s">
        <v>41</v>
      </c>
      <c r="P4653" s="2" t="s">
        <v>33</v>
      </c>
      <c r="Q4653" s="1" t="s">
        <v>345</v>
      </c>
      <c r="R4653" s="1" t="str">
        <f>VLOOKUP(表2[index_id],表1[],2)</f>
        <v>ValueOntology.PERCENTAGE</v>
      </c>
      <c r="S4653" t="str">
        <f>VLOOKUP(表2[index_id],表3[],2)</f>
        <v>ValueOntology.PERCENTAGE</v>
      </c>
      <c r="T4653" s="5" t="str">
        <f>VLOOKUP(表2[index_id],表4[],2)</f>
        <v>ValueOntology.PERCENTAGE</v>
      </c>
      <c r="U4653" t="str">
        <f>VLOOKUP(表2[index_id],表5[],2)</f>
        <v>ValueOntology.PERCENTAGE</v>
      </c>
      <c r="V4653" t="str">
        <f>VLOOKUP(表2[index_id],表6[],2)</f>
        <v>ValueOntology.PERCENTAGE</v>
      </c>
      <c r="W4653" t="str">
        <f>VLOOKUP(表2[index_id],表7[],2)</f>
        <v>ValueOntology.PERCENTAGE</v>
      </c>
      <c r="X4653" t="str">
        <f>VLOOKUP(表2[index_id],表8[],2)</f>
        <v>ValueOntology.PERCENTAGE</v>
      </c>
      <c r="Y4653" t="str">
        <f>VLOOKUP(表2[index_id],表9[],2)</f>
        <v>ValueOntology.PROPORTION_OF_NATION</v>
      </c>
      <c r="Z4653" t="str">
        <f>VLOOKUP(表2[index_id],表10[],2)</f>
        <v>ValueOntology.PROPORTION_OF_NATION</v>
      </c>
      <c r="AA4653" t="str">
        <f>VLOOKUP(表2[index_id],表11[],2)</f>
        <v>ValueOntology.PROPORTION_OF_NATION</v>
      </c>
      <c r="AB4653" s="8" t="b">
        <f>表2[[#This Row],[vo104]]=表2[[#This Row],[vo109]]</f>
        <v>1</v>
      </c>
    </row>
    <row r="4654" spans="1:28" ht="15" hidden="1" x14ac:dyDescent="0.25">
      <c r="A4654" s="1">
        <v>141928</v>
      </c>
      <c r="B4654" s="1">
        <v>8030104123</v>
      </c>
      <c r="C4654" s="1" t="s">
        <v>5849</v>
      </c>
      <c r="D4654" s="1"/>
      <c r="E4654" s="1">
        <v>0</v>
      </c>
      <c r="F4654" s="1" t="s">
        <v>25</v>
      </c>
      <c r="G4654" s="1" t="s">
        <v>49</v>
      </c>
      <c r="H4654" s="1" t="s">
        <v>1056</v>
      </c>
      <c r="I4654" s="1" t="s">
        <v>1007</v>
      </c>
      <c r="J4654" s="1">
        <v>0</v>
      </c>
      <c r="K4654" s="1" t="s">
        <v>1087</v>
      </c>
      <c r="L4654" s="1" t="s">
        <v>70</v>
      </c>
      <c r="M4654" s="1" t="s">
        <v>1059</v>
      </c>
      <c r="N4654" s="1"/>
      <c r="O4654" s="1" t="s">
        <v>41</v>
      </c>
      <c r="P4654" s="2" t="s">
        <v>33</v>
      </c>
      <c r="Q4654" s="1" t="s">
        <v>303</v>
      </c>
      <c r="R4654" s="1" t="str">
        <f>VLOOKUP(表2[index_id],表1[],2)</f>
        <v>ValueOntology.DIFF_QUANTITY</v>
      </c>
      <c r="S4654" t="str">
        <f>VLOOKUP(表2[index_id],表3[],2)</f>
        <v>ValueOntology.DIFF_QUANTITY</v>
      </c>
      <c r="T4654" s="5" t="str">
        <f>VLOOKUP(表2[index_id],表4[],2)</f>
        <v>ValueOntology.DIFF_QUANTITY</v>
      </c>
      <c r="U4654" t="str">
        <f>VLOOKUP(表2[index_id],表5[],2)</f>
        <v>ValueOntology.DIFF_QUANTITY</v>
      </c>
      <c r="V4654" t="str">
        <f>VLOOKUP(表2[index_id],表6[],2)</f>
        <v>ValueOntology.DIFF_QUANTITY</v>
      </c>
      <c r="W4654" t="str">
        <f>VLOOKUP(表2[index_id],表7[],2)</f>
        <v>ValueOntology.DIFF_QUANTITY</v>
      </c>
      <c r="X4654" t="str">
        <f>VLOOKUP(表2[index_id],表8[],2)</f>
        <v>ValueOntology.DIFF_QUANTITY</v>
      </c>
      <c r="Y4654" t="str">
        <f>VLOOKUP(表2[index_id],表9[],2)</f>
        <v>ValueOntology.DIFF_QUANTITY</v>
      </c>
      <c r="Z4654" t="str">
        <f>VLOOKUP(表2[index_id],表10[],2)</f>
        <v>ValueOntology.DIFF_QUANTITY</v>
      </c>
      <c r="AA4654" t="str">
        <f>VLOOKUP(表2[index_id],表11[],2)</f>
        <v>ValueOntology.DIFF_QUANTITY</v>
      </c>
      <c r="AB4654" s="8" t="b">
        <f>表2[[#This Row],[vo104]]=表2[[#This Row],[vo109]]</f>
        <v>1</v>
      </c>
    </row>
    <row r="4655" spans="1:28" ht="15" hidden="1" x14ac:dyDescent="0.25">
      <c r="A4655" s="1">
        <v>149736</v>
      </c>
      <c r="B4655" s="1">
        <v>7330102420</v>
      </c>
      <c r="C4655" s="1" t="s">
        <v>5850</v>
      </c>
      <c r="D4655" s="1"/>
      <c r="E4655" s="1">
        <v>2</v>
      </c>
      <c r="F4655" s="1" t="s">
        <v>88</v>
      </c>
      <c r="G4655" s="1" t="s">
        <v>49</v>
      </c>
      <c r="H4655" s="1" t="s">
        <v>1056</v>
      </c>
      <c r="I4655" s="1" t="s">
        <v>1007</v>
      </c>
      <c r="J4655" s="1">
        <v>0</v>
      </c>
      <c r="K4655" s="1" t="s">
        <v>1087</v>
      </c>
      <c r="L4655" s="1" t="s">
        <v>4204</v>
      </c>
      <c r="M4655" s="1" t="s">
        <v>1059</v>
      </c>
      <c r="N4655" s="1"/>
      <c r="O4655" s="1" t="s">
        <v>54</v>
      </c>
      <c r="P4655" s="2" t="s">
        <v>33</v>
      </c>
      <c r="Q4655" s="1" t="s">
        <v>117</v>
      </c>
      <c r="R4655" s="1" t="str">
        <f>VLOOKUP(表2[index_id],表1[],2)</f>
        <v>ValueOntology.QUANTITY</v>
      </c>
      <c r="S4655" t="str">
        <f>VLOOKUP(表2[index_id],表3[],2)</f>
        <v>ValueOntology.QUANTITY_PER_CAPITA</v>
      </c>
      <c r="T4655" s="5" t="str">
        <f>VLOOKUP(表2[index_id],表4[],2)</f>
        <v>ValueOntology.QUANTITY_PER_CAPITA</v>
      </c>
      <c r="U4655" t="str">
        <f>VLOOKUP(表2[index_id],表5[],2)</f>
        <v>ValueOntology.QUANTITY_PER_CAPITA</v>
      </c>
      <c r="V4655" t="str">
        <f>VLOOKUP(表2[index_id],表6[],2)</f>
        <v>ValueOntology.QUANTITY_PER_CAPITA</v>
      </c>
      <c r="W4655" t="str">
        <f>VLOOKUP(表2[index_id],表7[],2)</f>
        <v>ValueOntology.QUANTITY_PER_CAPITA</v>
      </c>
      <c r="X4655" t="str">
        <f>VLOOKUP(表2[index_id],表8[],2)</f>
        <v>ValueOntology.QUANTITY_PER_CAPITA</v>
      </c>
      <c r="Y4655" t="str">
        <f>VLOOKUP(表2[index_id],表9[],2)</f>
        <v>ValueOntology.QUANTITY_PER_CAPITA</v>
      </c>
      <c r="Z4655" t="str">
        <f>VLOOKUP(表2[index_id],表10[],2)</f>
        <v>ValueOntology.QUANTITY_PER_CAPITA</v>
      </c>
      <c r="AA4655" t="str">
        <f>VLOOKUP(表2[index_id],表11[],2)</f>
        <v>ValueOntology.QUANTITY_PER_CAPITA</v>
      </c>
      <c r="AB4655" s="8" t="b">
        <f>表2[[#This Row],[vo104]]=表2[[#This Row],[vo109]]</f>
        <v>1</v>
      </c>
    </row>
    <row r="4656" spans="1:28" ht="15" x14ac:dyDescent="0.25">
      <c r="A4656" s="1">
        <v>141801</v>
      </c>
      <c r="B4656" s="1">
        <v>8030103994</v>
      </c>
      <c r="C4656" s="1" t="s">
        <v>5851</v>
      </c>
      <c r="D4656" s="1"/>
      <c r="E4656" s="1">
        <v>2</v>
      </c>
      <c r="F4656" s="1" t="s">
        <v>359</v>
      </c>
      <c r="G4656" s="1" t="s">
        <v>49</v>
      </c>
      <c r="H4656" s="1" t="s">
        <v>1056</v>
      </c>
      <c r="I4656" s="1" t="s">
        <v>1033</v>
      </c>
      <c r="J4656" s="1">
        <v>0</v>
      </c>
      <c r="K4656" s="1" t="s">
        <v>4182</v>
      </c>
      <c r="L4656" s="1" t="s">
        <v>4183</v>
      </c>
      <c r="M4656" s="1" t="s">
        <v>1059</v>
      </c>
      <c r="N4656" s="1"/>
      <c r="O4656" s="1" t="s">
        <v>41</v>
      </c>
      <c r="P4656" s="2" t="s">
        <v>33</v>
      </c>
      <c r="Q4656" s="1" t="s">
        <v>345</v>
      </c>
      <c r="R4656" s="1" t="str">
        <f>VLOOKUP(表2[index_id],表1[],2)</f>
        <v>ValueOntology.PERCENTAGE</v>
      </c>
      <c r="S4656" t="str">
        <f>VLOOKUP(表2[index_id],表3[],2)</f>
        <v>ValueOntology.PERCENTAGE</v>
      </c>
      <c r="T4656" s="5" t="str">
        <f>VLOOKUP(表2[index_id],表4[],2)</f>
        <v>ValueOntology.PERCENTAGE</v>
      </c>
      <c r="U4656" t="str">
        <f>VLOOKUP(表2[index_id],表5[],2)</f>
        <v>ValueOntology.PERCENTAGE</v>
      </c>
      <c r="V4656" t="str">
        <f>VLOOKUP(表2[index_id],表6[],2)</f>
        <v>ValueOntology.PERCENTAGE</v>
      </c>
      <c r="W4656" t="str">
        <f>VLOOKUP(表2[index_id],表7[],2)</f>
        <v>ValueOntology.PERCENTAGE</v>
      </c>
      <c r="X4656" t="str">
        <f>VLOOKUP(表2[index_id],表8[],2)</f>
        <v>ValueOntology.PERCENTAGE</v>
      </c>
      <c r="Y4656" t="str">
        <f>VLOOKUP(表2[index_id],表9[],2)</f>
        <v>ValueOntology.PROPORTION_OF_NATION</v>
      </c>
      <c r="Z4656" t="str">
        <f>VLOOKUP(表2[index_id],表10[],2)</f>
        <v>ValueOntology.PROPORTION_OF_NATION</v>
      </c>
      <c r="AA4656" t="str">
        <f>VLOOKUP(表2[index_id],表11[],2)</f>
        <v>ValueOntology.PROPORTION_OF_NATION</v>
      </c>
      <c r="AB4656" s="8" t="b">
        <f>表2[[#This Row],[vo104]]=表2[[#This Row],[vo109]]</f>
        <v>1</v>
      </c>
    </row>
    <row r="4657" spans="1:28" ht="15" hidden="1" x14ac:dyDescent="0.25">
      <c r="A4657" s="1">
        <v>139848</v>
      </c>
      <c r="B4657" s="1">
        <v>8030102405</v>
      </c>
      <c r="C4657" s="1" t="s">
        <v>5852</v>
      </c>
      <c r="D4657" s="1"/>
      <c r="E4657" s="1">
        <v>0</v>
      </c>
      <c r="F4657" s="1" t="s">
        <v>25</v>
      </c>
      <c r="G4657" s="1" t="s">
        <v>49</v>
      </c>
      <c r="H4657" s="1" t="s">
        <v>1056</v>
      </c>
      <c r="I4657" s="1" t="s">
        <v>936</v>
      </c>
      <c r="J4657" s="1">
        <v>0</v>
      </c>
      <c r="K4657" s="1" t="s">
        <v>1087</v>
      </c>
      <c r="L4657" s="1" t="s">
        <v>1072</v>
      </c>
      <c r="M4657" s="1" t="s">
        <v>1059</v>
      </c>
      <c r="N4657" s="1"/>
      <c r="O4657" s="1" t="s">
        <v>41</v>
      </c>
      <c r="P4657" s="2" t="s">
        <v>33</v>
      </c>
      <c r="Q4657" s="1" t="s">
        <v>108</v>
      </c>
      <c r="R4657" s="1" t="str">
        <f>VLOOKUP(表2[index_id],表1[],2)</f>
        <v>ValueOntology.QUANTITY</v>
      </c>
      <c r="S4657" t="str">
        <f>VLOOKUP(表2[index_id],表3[],2)</f>
        <v>ValueOntology.QUANTITY</v>
      </c>
      <c r="T4657" s="5" t="str">
        <f>VLOOKUP(表2[index_id],表4[],2)</f>
        <v>ValueOntology.QUANTITY</v>
      </c>
      <c r="U4657" t="str">
        <f>VLOOKUP(表2[index_id],表5[],2)</f>
        <v>ValueOntology.QUANTITY</v>
      </c>
      <c r="V4657" t="str">
        <f>VLOOKUP(表2[index_id],表6[],2)</f>
        <v>ValueOntology.QUANTITY</v>
      </c>
      <c r="W4657" t="str">
        <f>VLOOKUP(表2[index_id],表7[],2)</f>
        <v>ValueOntology.QUANTITY</v>
      </c>
      <c r="X4657" t="str">
        <f>VLOOKUP(表2[index_id],表8[],2)</f>
        <v>ValueOntology.QUANTITY</v>
      </c>
      <c r="Y4657" t="str">
        <f>VLOOKUP(表2[index_id],表9[],2)</f>
        <v>ValueOntology.QUANTITY</v>
      </c>
      <c r="Z4657" t="str">
        <f>VLOOKUP(表2[index_id],表10[],2)</f>
        <v>ValueOntology.QUANTITY</v>
      </c>
      <c r="AA4657" t="str">
        <f>VLOOKUP(表2[index_id],表11[],2)</f>
        <v>ValueOntology.QUANTITY</v>
      </c>
      <c r="AB4657" s="8" t="b">
        <f>表2[[#This Row],[vo104]]=表2[[#This Row],[vo109]]</f>
        <v>1</v>
      </c>
    </row>
    <row r="4658" spans="1:28" ht="15" hidden="1" x14ac:dyDescent="0.25">
      <c r="A4658" s="1">
        <v>141535</v>
      </c>
      <c r="B4658" s="1">
        <v>8030103444</v>
      </c>
      <c r="C4658" s="1" t="s">
        <v>5853</v>
      </c>
      <c r="D4658" s="1"/>
      <c r="E4658" s="1">
        <v>0</v>
      </c>
      <c r="F4658" s="1" t="s">
        <v>25</v>
      </c>
      <c r="G4658" s="1" t="s">
        <v>49</v>
      </c>
      <c r="H4658" s="1" t="s">
        <v>1056</v>
      </c>
      <c r="I4658" s="1" t="s">
        <v>936</v>
      </c>
      <c r="J4658" s="1">
        <v>0</v>
      </c>
      <c r="K4658" s="1" t="s">
        <v>1092</v>
      </c>
      <c r="L4658" s="1" t="s">
        <v>1058</v>
      </c>
      <c r="M4658" s="1" t="s">
        <v>1059</v>
      </c>
      <c r="N4658" s="1"/>
      <c r="O4658" s="1" t="s">
        <v>41</v>
      </c>
      <c r="P4658" s="2" t="s">
        <v>33</v>
      </c>
      <c r="Q4658" s="1" t="s">
        <v>108</v>
      </c>
      <c r="R4658" s="1" t="str">
        <f>VLOOKUP(表2[index_id],表1[],2)</f>
        <v>ValueOntology.QUANTITY</v>
      </c>
      <c r="S4658" t="str">
        <f>VLOOKUP(表2[index_id],表3[],2)</f>
        <v>ValueOntology.QUANTITY</v>
      </c>
      <c r="T4658" s="5" t="str">
        <f>VLOOKUP(表2[index_id],表4[],2)</f>
        <v>ValueOntology.QUANTITY</v>
      </c>
      <c r="U4658" t="str">
        <f>VLOOKUP(表2[index_id],表5[],2)</f>
        <v>ValueOntology.QUANTITY</v>
      </c>
      <c r="V4658" t="str">
        <f>VLOOKUP(表2[index_id],表6[],2)</f>
        <v>ValueOntology.QUANTITY</v>
      </c>
      <c r="W4658" t="str">
        <f>VLOOKUP(表2[index_id],表7[],2)</f>
        <v>ValueOntology.QUANTITY</v>
      </c>
      <c r="X4658" t="str">
        <f>VLOOKUP(表2[index_id],表8[],2)</f>
        <v>ValueOntology.QUANTITY</v>
      </c>
      <c r="Y4658" t="str">
        <f>VLOOKUP(表2[index_id],表9[],2)</f>
        <v>ValueOntology.QUANTITY</v>
      </c>
      <c r="Z4658" t="str">
        <f>VLOOKUP(表2[index_id],表10[],2)</f>
        <v>ValueOntology.QUANTITY</v>
      </c>
      <c r="AA4658" t="str">
        <f>VLOOKUP(表2[index_id],表11[],2)</f>
        <v>ValueOntology.QUANTITY</v>
      </c>
      <c r="AB4658" s="8" t="b">
        <f>表2[[#This Row],[vo104]]=表2[[#This Row],[vo109]]</f>
        <v>1</v>
      </c>
    </row>
    <row r="4659" spans="1:28" ht="15" hidden="1" x14ac:dyDescent="0.25">
      <c r="A4659" s="1">
        <v>141628</v>
      </c>
      <c r="B4659" s="1">
        <v>8030103538</v>
      </c>
      <c r="C4659" s="1" t="s">
        <v>5854</v>
      </c>
      <c r="D4659" s="1"/>
      <c r="E4659" s="1">
        <v>2</v>
      </c>
      <c r="F4659" s="1" t="s">
        <v>310</v>
      </c>
      <c r="G4659" s="1" t="s">
        <v>49</v>
      </c>
      <c r="H4659" s="1" t="s">
        <v>1056</v>
      </c>
      <c r="I4659" s="1" t="s">
        <v>936</v>
      </c>
      <c r="J4659" s="1">
        <v>0</v>
      </c>
      <c r="K4659" s="1" t="s">
        <v>1110</v>
      </c>
      <c r="L4659" s="1" t="s">
        <v>1111</v>
      </c>
      <c r="M4659" s="1" t="s">
        <v>1059</v>
      </c>
      <c r="N4659" s="1"/>
      <c r="O4659" s="1" t="s">
        <v>41</v>
      </c>
      <c r="P4659" s="2" t="s">
        <v>33</v>
      </c>
      <c r="Q4659" s="1" t="s">
        <v>108</v>
      </c>
      <c r="R4659" s="1" t="str">
        <f>VLOOKUP(表2[index_id],表1[],2)</f>
        <v>ValueOntology.PERCENTAGE</v>
      </c>
      <c r="S4659" t="str">
        <f>VLOOKUP(表2[index_id],表3[],2)</f>
        <v>ValueOntology.PERCENTAGE</v>
      </c>
      <c r="T4659" s="5" t="str">
        <f>VLOOKUP(表2[index_id],表4[],2)</f>
        <v>ValueOntology.PERCENTAGE</v>
      </c>
      <c r="U4659" t="str">
        <f>VLOOKUP(表2[index_id],表5[],2)</f>
        <v>ValueOntology.PERCENTAGE</v>
      </c>
      <c r="V4659" t="str">
        <f>VLOOKUP(表2[index_id],表6[],2)</f>
        <v>ValueOntology.PERCENTAGE</v>
      </c>
      <c r="W4659" t="str">
        <f>VLOOKUP(表2[index_id],表7[],2)</f>
        <v>ValueOntology.PERCENTAGE</v>
      </c>
      <c r="X4659" t="str">
        <f>VLOOKUP(表2[index_id],表8[],2)</f>
        <v>ValueOntology.PERCENTAGE</v>
      </c>
      <c r="Y4659" t="str">
        <f>VLOOKUP(表2[index_id],表9[],2)</f>
        <v>ValueOntology.PERCENTAGE</v>
      </c>
      <c r="Z4659" t="str">
        <f>VLOOKUP(表2[index_id],表10[],2)</f>
        <v>ValueOntology.PERCENTAGE</v>
      </c>
      <c r="AA4659" t="str">
        <f>VLOOKUP(表2[index_id],表11[],2)</f>
        <v>ValueOntology.PERCENTAGE</v>
      </c>
      <c r="AB4659" s="8" t="b">
        <f>表2[[#This Row],[vo104]]=表2[[#This Row],[vo109]]</f>
        <v>1</v>
      </c>
    </row>
    <row r="4660" spans="1:28" ht="15" x14ac:dyDescent="0.25">
      <c r="A4660" s="1">
        <v>141724</v>
      </c>
      <c r="B4660" s="1">
        <v>8030103632</v>
      </c>
      <c r="C4660" s="1" t="s">
        <v>5855</v>
      </c>
      <c r="D4660" s="1"/>
      <c r="E4660" s="1">
        <v>2</v>
      </c>
      <c r="F4660" s="1" t="s">
        <v>359</v>
      </c>
      <c r="G4660" s="1" t="s">
        <v>49</v>
      </c>
      <c r="H4660" s="1" t="s">
        <v>1056</v>
      </c>
      <c r="I4660" s="1" t="s">
        <v>936</v>
      </c>
      <c r="J4660" s="1">
        <v>0</v>
      </c>
      <c r="K4660" s="1" t="s">
        <v>4186</v>
      </c>
      <c r="L4660" s="1" t="s">
        <v>4187</v>
      </c>
      <c r="M4660" s="1" t="s">
        <v>1059</v>
      </c>
      <c r="N4660" s="1"/>
      <c r="O4660" s="1" t="s">
        <v>41</v>
      </c>
      <c r="P4660" s="2" t="s">
        <v>33</v>
      </c>
      <c r="Q4660" s="1" t="s">
        <v>345</v>
      </c>
      <c r="R4660" s="1" t="str">
        <f>VLOOKUP(表2[index_id],表1[],2)</f>
        <v>ValueOntology.PERCENTAGE</v>
      </c>
      <c r="S4660" t="str">
        <f>VLOOKUP(表2[index_id],表3[],2)</f>
        <v>ValueOntology.PERCENTAGE</v>
      </c>
      <c r="T4660" s="5" t="str">
        <f>VLOOKUP(表2[index_id],表4[],2)</f>
        <v>ValueOntology.PERCENTAGE</v>
      </c>
      <c r="U4660" t="str">
        <f>VLOOKUP(表2[index_id],表5[],2)</f>
        <v>ValueOntology.PERCENTAGE</v>
      </c>
      <c r="V4660" t="str">
        <f>VLOOKUP(表2[index_id],表6[],2)</f>
        <v>ValueOntology.PERCENTAGE</v>
      </c>
      <c r="W4660" t="str">
        <f>VLOOKUP(表2[index_id],表7[],2)</f>
        <v>ValueOntology.PERCENTAGE</v>
      </c>
      <c r="X4660" t="str">
        <f>VLOOKUP(表2[index_id],表8[],2)</f>
        <v>ValueOntology.PERCENTAGE</v>
      </c>
      <c r="Y4660" t="str">
        <f>VLOOKUP(表2[index_id],表9[],2)</f>
        <v>ValueOntology.PROPORTION_OF_NATION</v>
      </c>
      <c r="Z4660" t="str">
        <f>VLOOKUP(表2[index_id],表10[],2)</f>
        <v>ValueOntology.PROPORTION_OF_NATION</v>
      </c>
      <c r="AA4660" t="str">
        <f>VLOOKUP(表2[index_id],表11[],2)</f>
        <v>ValueOntology.PROPORTION_OF_NATION</v>
      </c>
      <c r="AB4660" s="8" t="b">
        <f>表2[[#This Row],[vo104]]=表2[[#This Row],[vo109]]</f>
        <v>1</v>
      </c>
    </row>
    <row r="4661" spans="1:28" ht="15" x14ac:dyDescent="0.25">
      <c r="A4661" s="1">
        <v>139656</v>
      </c>
      <c r="B4661" s="1">
        <v>8030102208</v>
      </c>
      <c r="C4661" s="1" t="s">
        <v>5856</v>
      </c>
      <c r="D4661" s="1"/>
      <c r="E4661" s="1">
        <v>2</v>
      </c>
      <c r="F4661" s="1" t="s">
        <v>359</v>
      </c>
      <c r="G4661" s="1" t="s">
        <v>49</v>
      </c>
      <c r="H4661" s="1" t="s">
        <v>1056</v>
      </c>
      <c r="I4661" s="1" t="s">
        <v>1033</v>
      </c>
      <c r="J4661" s="1">
        <v>0</v>
      </c>
      <c r="K4661" s="1" t="s">
        <v>4186</v>
      </c>
      <c r="L4661" s="1" t="s">
        <v>4187</v>
      </c>
      <c r="M4661" s="1" t="s">
        <v>1059</v>
      </c>
      <c r="N4661" s="1"/>
      <c r="O4661" s="1" t="s">
        <v>41</v>
      </c>
      <c r="P4661" s="2" t="s">
        <v>33</v>
      </c>
      <c r="Q4661" s="1" t="s">
        <v>345</v>
      </c>
      <c r="R4661" s="1" t="str">
        <f>VLOOKUP(表2[index_id],表1[],2)</f>
        <v>ValueOntology.PERCENTAGE</v>
      </c>
      <c r="S4661" t="str">
        <f>VLOOKUP(表2[index_id],表3[],2)</f>
        <v>ValueOntology.PERCENTAGE</v>
      </c>
      <c r="T4661" s="5" t="str">
        <f>VLOOKUP(表2[index_id],表4[],2)</f>
        <v>ValueOntology.PERCENTAGE</v>
      </c>
      <c r="U4661" t="str">
        <f>VLOOKUP(表2[index_id],表5[],2)</f>
        <v>ValueOntology.PERCENTAGE</v>
      </c>
      <c r="V4661" t="str">
        <f>VLOOKUP(表2[index_id],表6[],2)</f>
        <v>ValueOntology.PERCENTAGE</v>
      </c>
      <c r="W4661" t="str">
        <f>VLOOKUP(表2[index_id],表7[],2)</f>
        <v>ValueOntology.PERCENTAGE</v>
      </c>
      <c r="X4661" t="str">
        <f>VLOOKUP(表2[index_id],表8[],2)</f>
        <v>ValueOntology.PERCENTAGE</v>
      </c>
      <c r="Y4661" t="str">
        <f>VLOOKUP(表2[index_id],表9[],2)</f>
        <v>ValueOntology.PROPORTION_OF_NATION</v>
      </c>
      <c r="Z4661" t="str">
        <f>VLOOKUP(表2[index_id],表10[],2)</f>
        <v>ValueOntology.PROPORTION_OF_NATION</v>
      </c>
      <c r="AA4661" t="str">
        <f>VLOOKUP(表2[index_id],表11[],2)</f>
        <v>ValueOntology.PROPORTION_OF_NATION</v>
      </c>
      <c r="AB4661" s="8" t="b">
        <f>表2[[#This Row],[vo104]]=表2[[#This Row],[vo109]]</f>
        <v>1</v>
      </c>
    </row>
    <row r="4662" spans="1:28" ht="15" hidden="1" x14ac:dyDescent="0.25">
      <c r="A4662" s="1">
        <v>111855</v>
      </c>
      <c r="B4662" s="1">
        <v>8040100247</v>
      </c>
      <c r="C4662" s="1" t="s">
        <v>5857</v>
      </c>
      <c r="D4662" s="1"/>
      <c r="E4662" s="1">
        <v>0</v>
      </c>
      <c r="F4662" s="1" t="s">
        <v>25</v>
      </c>
      <c r="G4662" s="1" t="s">
        <v>49</v>
      </c>
      <c r="H4662" s="1" t="s">
        <v>27</v>
      </c>
      <c r="I4662" s="1" t="s">
        <v>68</v>
      </c>
      <c r="J4662" s="1">
        <v>0</v>
      </c>
      <c r="K4662" s="1" t="s">
        <v>69</v>
      </c>
      <c r="L4662" s="1" t="s">
        <v>70</v>
      </c>
      <c r="M4662" s="1" t="s">
        <v>31</v>
      </c>
      <c r="N4662" s="1"/>
      <c r="O4662" s="1" t="s">
        <v>41</v>
      </c>
      <c r="P4662" s="2" t="s">
        <v>33</v>
      </c>
      <c r="Q4662" s="1" t="s">
        <v>71</v>
      </c>
      <c r="R4662" s="1" t="str">
        <f>VLOOKUP(表2[index_id],表1[],2)</f>
        <v>ValueOntology.DIFF_QUANTITY</v>
      </c>
      <c r="S4662" t="str">
        <f>VLOOKUP(表2[index_id],表3[],2)</f>
        <v>ValueOntology.DIFF_QUANTITY</v>
      </c>
      <c r="T4662" s="5" t="str">
        <f>VLOOKUP(表2[index_id],表4[],2)</f>
        <v>ValueOntology.DIFF_QUANTITY</v>
      </c>
      <c r="U4662" t="str">
        <f>VLOOKUP(表2[index_id],表5[],2)</f>
        <v>ValueOntology.DIFF_QUANTITY</v>
      </c>
      <c r="V4662" t="str">
        <f>VLOOKUP(表2[index_id],表6[],2)</f>
        <v>ValueOntology.DIFF_QUANTITY</v>
      </c>
      <c r="W4662" t="str">
        <f>VLOOKUP(表2[index_id],表7[],2)</f>
        <v>ValueOntology.DIFF_QUANTITY</v>
      </c>
      <c r="X4662" t="str">
        <f>VLOOKUP(表2[index_id],表8[],2)</f>
        <v>ValueOntology.DIFF_QUANTITY</v>
      </c>
      <c r="Y4662" t="str">
        <f>VLOOKUP(表2[index_id],表9[],2)</f>
        <v>ValueOntology.DIFF_QUANTITY</v>
      </c>
      <c r="Z4662" t="str">
        <f>VLOOKUP(表2[index_id],表10[],2)</f>
        <v>ValueOntology.DIFF_QUANTITY</v>
      </c>
      <c r="AA4662" t="str">
        <f>VLOOKUP(表2[index_id],表11[],2)</f>
        <v>ValueOntology.DIFF_QUANTITY</v>
      </c>
      <c r="AB4662" s="8" t="b">
        <f>表2[[#This Row],[vo104]]=表2[[#This Row],[vo109]]</f>
        <v>1</v>
      </c>
    </row>
    <row r="4663" spans="1:28" ht="15" x14ac:dyDescent="0.25">
      <c r="A4663" s="1">
        <v>139724</v>
      </c>
      <c r="B4663" s="1">
        <v>8030102268</v>
      </c>
      <c r="C4663" s="1" t="s">
        <v>5858</v>
      </c>
      <c r="D4663" s="1"/>
      <c r="E4663" s="1">
        <v>2</v>
      </c>
      <c r="F4663" s="1" t="s">
        <v>359</v>
      </c>
      <c r="G4663" s="1" t="s">
        <v>49</v>
      </c>
      <c r="H4663" s="1" t="s">
        <v>1056</v>
      </c>
      <c r="I4663" s="1" t="s">
        <v>1033</v>
      </c>
      <c r="J4663" s="1">
        <v>0</v>
      </c>
      <c r="K4663" s="1" t="s">
        <v>4198</v>
      </c>
      <c r="L4663" s="1" t="s">
        <v>4199</v>
      </c>
      <c r="M4663" s="1" t="s">
        <v>1059</v>
      </c>
      <c r="N4663" s="1"/>
      <c r="O4663" s="1" t="s">
        <v>41</v>
      </c>
      <c r="P4663" s="2" t="s">
        <v>33</v>
      </c>
      <c r="Q4663" s="1" t="s">
        <v>345</v>
      </c>
      <c r="R4663" s="1" t="str">
        <f>VLOOKUP(表2[index_id],表1[],2)</f>
        <v>ValueOntology.PERCENTAGE</v>
      </c>
      <c r="S4663" t="str">
        <f>VLOOKUP(表2[index_id],表3[],2)</f>
        <v>ValueOntology.PERCENTAGE</v>
      </c>
      <c r="T4663" s="5" t="str">
        <f>VLOOKUP(表2[index_id],表4[],2)</f>
        <v>ValueOntology.PERCENTAGE</v>
      </c>
      <c r="U4663" t="str">
        <f>VLOOKUP(表2[index_id],表5[],2)</f>
        <v>ValueOntology.PERCENTAGE</v>
      </c>
      <c r="V4663" t="str">
        <f>VLOOKUP(表2[index_id],表6[],2)</f>
        <v>ValueOntology.PERCENTAGE</v>
      </c>
      <c r="W4663" t="str">
        <f>VLOOKUP(表2[index_id],表7[],2)</f>
        <v>ValueOntology.PERCENTAGE</v>
      </c>
      <c r="X4663" t="str">
        <f>VLOOKUP(表2[index_id],表8[],2)</f>
        <v>ValueOntology.PERCENTAGE</v>
      </c>
      <c r="Y4663" t="str">
        <f>VLOOKUP(表2[index_id],表9[],2)</f>
        <v>ValueOntology.PROPORTION_OF_NATION</v>
      </c>
      <c r="Z4663" t="str">
        <f>VLOOKUP(表2[index_id],表10[],2)</f>
        <v>ValueOntology.PROPORTION_OF_NATION</v>
      </c>
      <c r="AA4663" t="str">
        <f>VLOOKUP(表2[index_id],表11[],2)</f>
        <v>ValueOntology.PROPORTION_OF_NATION</v>
      </c>
      <c r="AB4663" s="8" t="b">
        <f>表2[[#This Row],[vo104]]=表2[[#This Row],[vo109]]</f>
        <v>1</v>
      </c>
    </row>
    <row r="4664" spans="1:28" ht="15" hidden="1" x14ac:dyDescent="0.25">
      <c r="A4664" s="1">
        <v>141929</v>
      </c>
      <c r="B4664" s="1">
        <v>8030104124</v>
      </c>
      <c r="C4664" s="1" t="s">
        <v>5859</v>
      </c>
      <c r="D4664" s="1"/>
      <c r="E4664" s="1">
        <v>0</v>
      </c>
      <c r="F4664" s="1" t="s">
        <v>25</v>
      </c>
      <c r="G4664" s="1" t="s">
        <v>49</v>
      </c>
      <c r="H4664" s="1" t="s">
        <v>1056</v>
      </c>
      <c r="I4664" s="1" t="s">
        <v>1033</v>
      </c>
      <c r="J4664" s="1">
        <v>0</v>
      </c>
      <c r="K4664" s="1" t="s">
        <v>1087</v>
      </c>
      <c r="L4664" s="1" t="s">
        <v>70</v>
      </c>
      <c r="M4664" s="1" t="s">
        <v>1059</v>
      </c>
      <c r="N4664" s="1"/>
      <c r="O4664" s="1" t="s">
        <v>41</v>
      </c>
      <c r="P4664" s="2" t="s">
        <v>33</v>
      </c>
      <c r="Q4664" s="1" t="s">
        <v>303</v>
      </c>
      <c r="R4664" s="1" t="str">
        <f>VLOOKUP(表2[index_id],表1[],2)</f>
        <v>ValueOntology.DIFF_QUANTITY</v>
      </c>
      <c r="S4664" t="str">
        <f>VLOOKUP(表2[index_id],表3[],2)</f>
        <v>ValueOntology.DIFF_QUANTITY</v>
      </c>
      <c r="T4664" s="5" t="str">
        <f>VLOOKUP(表2[index_id],表4[],2)</f>
        <v>ValueOntology.DIFF_QUANTITY</v>
      </c>
      <c r="U4664" t="str">
        <f>VLOOKUP(表2[index_id],表5[],2)</f>
        <v>ValueOntology.DIFF_QUANTITY</v>
      </c>
      <c r="V4664" t="str">
        <f>VLOOKUP(表2[index_id],表6[],2)</f>
        <v>ValueOntology.DIFF_QUANTITY</v>
      </c>
      <c r="W4664" t="str">
        <f>VLOOKUP(表2[index_id],表7[],2)</f>
        <v>ValueOntology.DIFF_QUANTITY</v>
      </c>
      <c r="X4664" t="str">
        <f>VLOOKUP(表2[index_id],表8[],2)</f>
        <v>ValueOntology.DIFF_QUANTITY</v>
      </c>
      <c r="Y4664" t="str">
        <f>VLOOKUP(表2[index_id],表9[],2)</f>
        <v>ValueOntology.DIFF_QUANTITY</v>
      </c>
      <c r="Z4664" t="str">
        <f>VLOOKUP(表2[index_id],表10[],2)</f>
        <v>ValueOntology.DIFF_QUANTITY</v>
      </c>
      <c r="AA4664" t="str">
        <f>VLOOKUP(表2[index_id],表11[],2)</f>
        <v>ValueOntology.DIFF_QUANTITY</v>
      </c>
      <c r="AB4664" s="8" t="b">
        <f>表2[[#This Row],[vo104]]=表2[[#This Row],[vo109]]</f>
        <v>1</v>
      </c>
    </row>
    <row r="4665" spans="1:28" ht="15" hidden="1" x14ac:dyDescent="0.25">
      <c r="A4665" s="1">
        <v>141903</v>
      </c>
      <c r="B4665" s="1">
        <v>8030104098</v>
      </c>
      <c r="C4665" s="1" t="s">
        <v>5860</v>
      </c>
      <c r="D4665" s="1"/>
      <c r="E4665" s="1">
        <v>0</v>
      </c>
      <c r="F4665" s="1" t="s">
        <v>25</v>
      </c>
      <c r="G4665" s="1" t="s">
        <v>49</v>
      </c>
      <c r="H4665" s="1" t="s">
        <v>1056</v>
      </c>
      <c r="I4665" s="1" t="s">
        <v>936</v>
      </c>
      <c r="J4665" s="1">
        <v>0</v>
      </c>
      <c r="K4665" s="1" t="s">
        <v>1087</v>
      </c>
      <c r="L4665" s="1" t="s">
        <v>70</v>
      </c>
      <c r="M4665" s="1" t="s">
        <v>1059</v>
      </c>
      <c r="N4665" s="1"/>
      <c r="O4665" s="1" t="s">
        <v>41</v>
      </c>
      <c r="P4665" s="2" t="s">
        <v>33</v>
      </c>
      <c r="Q4665" s="1" t="s">
        <v>303</v>
      </c>
      <c r="R4665" s="1" t="str">
        <f>VLOOKUP(表2[index_id],表1[],2)</f>
        <v>ValueOntology.DIFF_QUANTITY</v>
      </c>
      <c r="S4665" t="str">
        <f>VLOOKUP(表2[index_id],表3[],2)</f>
        <v>ValueOntology.DIFF_QUANTITY</v>
      </c>
      <c r="T4665" s="5" t="str">
        <f>VLOOKUP(表2[index_id],表4[],2)</f>
        <v>ValueOntology.DIFF_QUANTITY</v>
      </c>
      <c r="U4665" t="str">
        <f>VLOOKUP(表2[index_id],表5[],2)</f>
        <v>ValueOntology.DIFF_QUANTITY</v>
      </c>
      <c r="V4665" t="str">
        <f>VLOOKUP(表2[index_id],表6[],2)</f>
        <v>ValueOntology.DIFF_QUANTITY</v>
      </c>
      <c r="W4665" t="str">
        <f>VLOOKUP(表2[index_id],表7[],2)</f>
        <v>ValueOntology.DIFF_QUANTITY</v>
      </c>
      <c r="X4665" t="str">
        <f>VLOOKUP(表2[index_id],表8[],2)</f>
        <v>ValueOntology.DIFF_QUANTITY</v>
      </c>
      <c r="Y4665" t="str">
        <f>VLOOKUP(表2[index_id],表9[],2)</f>
        <v>ValueOntology.DIFF_QUANTITY</v>
      </c>
      <c r="Z4665" t="str">
        <f>VLOOKUP(表2[index_id],表10[],2)</f>
        <v>ValueOntology.DIFF_QUANTITY</v>
      </c>
      <c r="AA4665" t="str">
        <f>VLOOKUP(表2[index_id],表11[],2)</f>
        <v>ValueOntology.DIFF_QUANTITY</v>
      </c>
      <c r="AB4665" s="8" t="b">
        <f>表2[[#This Row],[vo104]]=表2[[#This Row],[vo109]]</f>
        <v>1</v>
      </c>
    </row>
    <row r="4666" spans="1:28" ht="15" hidden="1" x14ac:dyDescent="0.25">
      <c r="A4666" s="1">
        <v>141930</v>
      </c>
      <c r="B4666" s="1">
        <v>8030104125</v>
      </c>
      <c r="C4666" s="1" t="s">
        <v>5861</v>
      </c>
      <c r="D4666" s="1"/>
      <c r="E4666" s="1">
        <v>0</v>
      </c>
      <c r="F4666" s="1" t="s">
        <v>25</v>
      </c>
      <c r="G4666" s="1" t="s">
        <v>49</v>
      </c>
      <c r="H4666" s="1" t="s">
        <v>1056</v>
      </c>
      <c r="I4666" s="1" t="s">
        <v>1033</v>
      </c>
      <c r="J4666" s="1">
        <v>0</v>
      </c>
      <c r="K4666" s="1" t="s">
        <v>4606</v>
      </c>
      <c r="L4666" s="1" t="s">
        <v>1213</v>
      </c>
      <c r="M4666" s="1" t="s">
        <v>1059</v>
      </c>
      <c r="N4666" s="1"/>
      <c r="O4666" s="1" t="s">
        <v>41</v>
      </c>
      <c r="P4666" s="2" t="s">
        <v>33</v>
      </c>
      <c r="Q4666" s="1" t="s">
        <v>303</v>
      </c>
      <c r="R4666" s="1" t="str">
        <f>VLOOKUP(表2[index_id],表1[],2)</f>
        <v>ValueOntology.QUANTITY</v>
      </c>
      <c r="S4666" t="str">
        <f>VLOOKUP(表2[index_id],表3[],2)</f>
        <v>ValueOntology.QUANTITY</v>
      </c>
      <c r="T4666" s="5" t="str">
        <f>VLOOKUP(表2[index_id],表4[],2)</f>
        <v>ValueOntology.QUANTITY</v>
      </c>
      <c r="U4666" t="str">
        <f>VLOOKUP(表2[index_id],表5[],2)</f>
        <v>ValueOntology.QUANTITY</v>
      </c>
      <c r="V4666" t="str">
        <f>VLOOKUP(表2[index_id],表6[],2)</f>
        <v>ValueOntology.QUANTITY</v>
      </c>
      <c r="W4666" t="str">
        <f>VLOOKUP(表2[index_id],表7[],2)</f>
        <v>ValueOntology.QUANTITY</v>
      </c>
      <c r="X4666" t="str">
        <f>VLOOKUP(表2[index_id],表8[],2)</f>
        <v>ValueOntology.QUANTITY</v>
      </c>
      <c r="Y4666" t="str">
        <f>VLOOKUP(表2[index_id],表9[],2)</f>
        <v>ValueOntology.QUANTITY</v>
      </c>
      <c r="Z4666" t="str">
        <f>VLOOKUP(表2[index_id],表10[],2)</f>
        <v>ValueOntology.QUANTITY</v>
      </c>
      <c r="AA4666" t="str">
        <f>VLOOKUP(表2[index_id],表11[],2)</f>
        <v>ValueOntology.QUANTITY</v>
      </c>
      <c r="AB4666" s="8" t="b">
        <f>表2[[#This Row],[vo104]]=表2[[#This Row],[vo109]]</f>
        <v>1</v>
      </c>
    </row>
    <row r="4667" spans="1:28" ht="15" hidden="1" x14ac:dyDescent="0.25">
      <c r="A4667" s="1">
        <v>149737</v>
      </c>
      <c r="B4667" s="1">
        <v>7330103956</v>
      </c>
      <c r="C4667" s="1" t="s">
        <v>5862</v>
      </c>
      <c r="D4667" s="1"/>
      <c r="E4667" s="1">
        <v>2</v>
      </c>
      <c r="F4667" s="1" t="s">
        <v>88</v>
      </c>
      <c r="G4667" s="1" t="s">
        <v>49</v>
      </c>
      <c r="H4667" s="1" t="s">
        <v>1056</v>
      </c>
      <c r="I4667" s="1" t="s">
        <v>1033</v>
      </c>
      <c r="J4667" s="1">
        <v>0</v>
      </c>
      <c r="K4667" s="1" t="s">
        <v>1087</v>
      </c>
      <c r="L4667" s="1" t="s">
        <v>4204</v>
      </c>
      <c r="M4667" s="1" t="s">
        <v>1059</v>
      </c>
      <c r="N4667" s="1"/>
      <c r="O4667" s="1" t="s">
        <v>54</v>
      </c>
      <c r="P4667" s="2" t="s">
        <v>33</v>
      </c>
      <c r="Q4667" s="1" t="s">
        <v>117</v>
      </c>
      <c r="R4667" s="1" t="str">
        <f>VLOOKUP(表2[index_id],表1[],2)</f>
        <v>ValueOntology.QUANTITY</v>
      </c>
      <c r="S4667" t="str">
        <f>VLOOKUP(表2[index_id],表3[],2)</f>
        <v>ValueOntology.QUANTITY_PER_CAPITA</v>
      </c>
      <c r="T4667" s="5" t="str">
        <f>VLOOKUP(表2[index_id],表4[],2)</f>
        <v>ValueOntology.QUANTITY_PER_CAPITA</v>
      </c>
      <c r="U4667" t="str">
        <f>VLOOKUP(表2[index_id],表5[],2)</f>
        <v>ValueOntology.QUANTITY_PER_CAPITA</v>
      </c>
      <c r="V4667" t="str">
        <f>VLOOKUP(表2[index_id],表6[],2)</f>
        <v>ValueOntology.QUANTITY_PER_CAPITA</v>
      </c>
      <c r="W4667" t="str">
        <f>VLOOKUP(表2[index_id],表7[],2)</f>
        <v>ValueOntology.QUANTITY_PER_CAPITA</v>
      </c>
      <c r="X4667" t="str">
        <f>VLOOKUP(表2[index_id],表8[],2)</f>
        <v>ValueOntology.QUANTITY_PER_CAPITA</v>
      </c>
      <c r="Y4667" t="str">
        <f>VLOOKUP(表2[index_id],表9[],2)</f>
        <v>ValueOntology.QUANTITY_PER_CAPITA</v>
      </c>
      <c r="Z4667" t="str">
        <f>VLOOKUP(表2[index_id],表10[],2)</f>
        <v>ValueOntology.QUANTITY_PER_CAPITA</v>
      </c>
      <c r="AA4667" t="str">
        <f>VLOOKUP(表2[index_id],表11[],2)</f>
        <v>ValueOntology.QUANTITY_PER_CAPITA</v>
      </c>
      <c r="AB4667" s="8" t="b">
        <f>表2[[#This Row],[vo104]]=表2[[#This Row],[vo109]]</f>
        <v>1</v>
      </c>
    </row>
    <row r="4668" spans="1:28" ht="15" hidden="1" x14ac:dyDescent="0.25">
      <c r="A4668" s="1">
        <v>139925</v>
      </c>
      <c r="B4668" s="1">
        <v>8030102500</v>
      </c>
      <c r="C4668" s="1" t="s">
        <v>5863</v>
      </c>
      <c r="D4668" s="1"/>
      <c r="E4668" s="1">
        <v>2</v>
      </c>
      <c r="F4668" s="1" t="s">
        <v>310</v>
      </c>
      <c r="G4668" s="1" t="s">
        <v>49</v>
      </c>
      <c r="H4668" s="1" t="s">
        <v>1056</v>
      </c>
      <c r="I4668" s="1" t="s">
        <v>936</v>
      </c>
      <c r="J4668" s="1">
        <v>0</v>
      </c>
      <c r="K4668" s="1" t="s">
        <v>1090</v>
      </c>
      <c r="L4668" s="1" t="s">
        <v>1075</v>
      </c>
      <c r="M4668" s="1" t="s">
        <v>1059</v>
      </c>
      <c r="N4668" s="1"/>
      <c r="O4668" s="1" t="s">
        <v>41</v>
      </c>
      <c r="P4668" s="2" t="s">
        <v>33</v>
      </c>
      <c r="Q4668" s="1" t="s">
        <v>108</v>
      </c>
      <c r="R4668" s="1" t="str">
        <f>VLOOKUP(表2[index_id],表1[],2)</f>
        <v>ValueOntology.PERCENTAGE</v>
      </c>
      <c r="S4668" t="str">
        <f>VLOOKUP(表2[index_id],表3[],2)</f>
        <v>ValueOntology.PERCENTAGE</v>
      </c>
      <c r="T4668" s="5" t="str">
        <f>VLOOKUP(表2[index_id],表4[],2)</f>
        <v>ValueOntology.PERCENTAGE</v>
      </c>
      <c r="U4668" t="str">
        <f>VLOOKUP(表2[index_id],表5[],2)</f>
        <v>ValueOntology.PERCENTAGE</v>
      </c>
      <c r="V4668" t="str">
        <f>VLOOKUP(表2[index_id],表6[],2)</f>
        <v>ValueOntology.PERCENTAGE</v>
      </c>
      <c r="W4668" t="str">
        <f>VLOOKUP(表2[index_id],表7[],2)</f>
        <v>ValueOntology.PERCENTAGE</v>
      </c>
      <c r="X4668" t="str">
        <f>VLOOKUP(表2[index_id],表8[],2)</f>
        <v>ValueOntology.PERCENTAGE</v>
      </c>
      <c r="Y4668" t="str">
        <f>VLOOKUP(表2[index_id],表9[],2)</f>
        <v>ValueOntology.PERCENTAGE</v>
      </c>
      <c r="Z4668" t="str">
        <f>VLOOKUP(表2[index_id],表10[],2)</f>
        <v>ValueOntology.PERCENTAGE</v>
      </c>
      <c r="AA4668" t="str">
        <f>VLOOKUP(表2[index_id],表11[],2)</f>
        <v>ValueOntology.PERCENTAGE</v>
      </c>
      <c r="AB4668" s="8" t="b">
        <f>表2[[#This Row],[vo104]]=表2[[#This Row],[vo109]]</f>
        <v>1</v>
      </c>
    </row>
    <row r="4669" spans="1:28" ht="15" x14ac:dyDescent="0.25">
      <c r="A4669" s="1">
        <v>140016</v>
      </c>
      <c r="B4669" s="1">
        <v>8030102594</v>
      </c>
      <c r="C4669" s="1" t="s">
        <v>5864</v>
      </c>
      <c r="D4669" s="1"/>
      <c r="E4669" s="1">
        <v>2</v>
      </c>
      <c r="F4669" s="1" t="s">
        <v>359</v>
      </c>
      <c r="G4669" s="1" t="s">
        <v>49</v>
      </c>
      <c r="H4669" s="1" t="s">
        <v>1056</v>
      </c>
      <c r="I4669" s="1" t="s">
        <v>936</v>
      </c>
      <c r="J4669" s="1">
        <v>0</v>
      </c>
      <c r="K4669" s="1" t="s">
        <v>4182</v>
      </c>
      <c r="L4669" s="1" t="s">
        <v>4183</v>
      </c>
      <c r="M4669" s="1" t="s">
        <v>1059</v>
      </c>
      <c r="N4669" s="1"/>
      <c r="O4669" s="1" t="s">
        <v>41</v>
      </c>
      <c r="P4669" s="2" t="s">
        <v>33</v>
      </c>
      <c r="Q4669" s="1" t="s">
        <v>345</v>
      </c>
      <c r="R4669" s="1" t="str">
        <f>VLOOKUP(表2[index_id],表1[],2)</f>
        <v>ValueOntology.PERCENTAGE</v>
      </c>
      <c r="S4669" t="str">
        <f>VLOOKUP(表2[index_id],表3[],2)</f>
        <v>ValueOntology.PERCENTAGE</v>
      </c>
      <c r="T4669" s="5" t="str">
        <f>VLOOKUP(表2[index_id],表4[],2)</f>
        <v>ValueOntology.PERCENTAGE</v>
      </c>
      <c r="U4669" t="str">
        <f>VLOOKUP(表2[index_id],表5[],2)</f>
        <v>ValueOntology.PERCENTAGE</v>
      </c>
      <c r="V4669" t="str">
        <f>VLOOKUP(表2[index_id],表6[],2)</f>
        <v>ValueOntology.PERCENTAGE</v>
      </c>
      <c r="W4669" t="str">
        <f>VLOOKUP(表2[index_id],表7[],2)</f>
        <v>ValueOntology.PERCENTAGE</v>
      </c>
      <c r="X4669" t="str">
        <f>VLOOKUP(表2[index_id],表8[],2)</f>
        <v>ValueOntology.PERCENTAGE</v>
      </c>
      <c r="Y4669" t="str">
        <f>VLOOKUP(表2[index_id],表9[],2)</f>
        <v>ValueOntology.PROPORTION_OF_NATION</v>
      </c>
      <c r="Z4669" t="str">
        <f>VLOOKUP(表2[index_id],表10[],2)</f>
        <v>ValueOntology.PROPORTION_OF_NATION</v>
      </c>
      <c r="AA4669" t="str">
        <f>VLOOKUP(表2[index_id],表11[],2)</f>
        <v>ValueOntology.PROPORTION_OF_NATION</v>
      </c>
      <c r="AB4669" s="8" t="b">
        <f>表2[[#This Row],[vo104]]=表2[[#This Row],[vo109]]</f>
        <v>1</v>
      </c>
    </row>
    <row r="4670" spans="1:28" ht="15" x14ac:dyDescent="0.25">
      <c r="A4670" s="1">
        <v>140031</v>
      </c>
      <c r="B4670" s="1">
        <v>8030102609</v>
      </c>
      <c r="C4670" s="1" t="s">
        <v>5865</v>
      </c>
      <c r="D4670" s="1"/>
      <c r="E4670" s="1">
        <v>2</v>
      </c>
      <c r="F4670" s="1" t="s">
        <v>359</v>
      </c>
      <c r="G4670" s="1" t="s">
        <v>49</v>
      </c>
      <c r="H4670" s="1" t="s">
        <v>1056</v>
      </c>
      <c r="I4670" s="1" t="s">
        <v>1033</v>
      </c>
      <c r="J4670" s="1">
        <v>0</v>
      </c>
      <c r="K4670" s="1" t="s">
        <v>4182</v>
      </c>
      <c r="L4670" s="1" t="s">
        <v>4183</v>
      </c>
      <c r="M4670" s="1" t="s">
        <v>1059</v>
      </c>
      <c r="N4670" s="1"/>
      <c r="O4670" s="1" t="s">
        <v>41</v>
      </c>
      <c r="P4670" s="2" t="s">
        <v>33</v>
      </c>
      <c r="Q4670" s="1" t="s">
        <v>345</v>
      </c>
      <c r="R4670" s="1" t="str">
        <f>VLOOKUP(表2[index_id],表1[],2)</f>
        <v>ValueOntology.PERCENTAGE</v>
      </c>
      <c r="S4670" t="str">
        <f>VLOOKUP(表2[index_id],表3[],2)</f>
        <v>ValueOntology.PERCENTAGE</v>
      </c>
      <c r="T4670" s="5" t="str">
        <f>VLOOKUP(表2[index_id],表4[],2)</f>
        <v>ValueOntology.PERCENTAGE</v>
      </c>
      <c r="U4670" t="str">
        <f>VLOOKUP(表2[index_id],表5[],2)</f>
        <v>ValueOntology.PERCENTAGE</v>
      </c>
      <c r="V4670" t="str">
        <f>VLOOKUP(表2[index_id],表6[],2)</f>
        <v>ValueOntology.PERCENTAGE</v>
      </c>
      <c r="W4670" t="str">
        <f>VLOOKUP(表2[index_id],表7[],2)</f>
        <v>ValueOntology.PERCENTAGE</v>
      </c>
      <c r="X4670" t="str">
        <f>VLOOKUP(表2[index_id],表8[],2)</f>
        <v>ValueOntology.PERCENTAGE</v>
      </c>
      <c r="Y4670" t="str">
        <f>VLOOKUP(表2[index_id],表9[],2)</f>
        <v>ValueOntology.PROPORTION_OF_NATION</v>
      </c>
      <c r="Z4670" t="str">
        <f>VLOOKUP(表2[index_id],表10[],2)</f>
        <v>ValueOntology.PROPORTION_OF_NATION</v>
      </c>
      <c r="AA4670" t="str">
        <f>VLOOKUP(表2[index_id],表11[],2)</f>
        <v>ValueOntology.PROPORTION_OF_NATION</v>
      </c>
      <c r="AB4670" s="8" t="b">
        <f>表2[[#This Row],[vo104]]=表2[[#This Row],[vo109]]</f>
        <v>1</v>
      </c>
    </row>
    <row r="4671" spans="1:28" ht="15" hidden="1" x14ac:dyDescent="0.25">
      <c r="A4671" s="1">
        <v>56525</v>
      </c>
      <c r="B4671" s="1">
        <v>1310061201</v>
      </c>
      <c r="C4671" s="1" t="s">
        <v>5866</v>
      </c>
      <c r="D4671" s="1" t="s">
        <v>5867</v>
      </c>
      <c r="E4671" s="1">
        <v>0</v>
      </c>
      <c r="F4671" s="1" t="s">
        <v>25</v>
      </c>
      <c r="G4671" s="1" t="s">
        <v>26</v>
      </c>
      <c r="H4671" s="1" t="s">
        <v>27</v>
      </c>
      <c r="I4671" s="1" t="s">
        <v>226</v>
      </c>
      <c r="J4671" s="1">
        <v>0</v>
      </c>
      <c r="K4671" s="1" t="s">
        <v>29</v>
      </c>
      <c r="L4671" s="1" t="s">
        <v>30</v>
      </c>
      <c r="M4671" s="1" t="s">
        <v>31</v>
      </c>
      <c r="N4671" s="1"/>
      <c r="O4671" s="1" t="s">
        <v>32</v>
      </c>
      <c r="P4671" s="2" t="s">
        <v>33</v>
      </c>
      <c r="Q4671" s="1" t="s">
        <v>34</v>
      </c>
      <c r="R4671" s="1" t="str">
        <f>VLOOKUP(表2[index_id],表1[],2)</f>
        <v>ValueOntology.QUANTITY</v>
      </c>
      <c r="S4671" t="str">
        <f>VLOOKUP(表2[index_id],表3[],2)</f>
        <v>ValueOntology.QUANTITY</v>
      </c>
      <c r="T4671" s="5" t="str">
        <f>VLOOKUP(表2[index_id],表4[],2)</f>
        <v>ValueOntology.QUANTITY</v>
      </c>
      <c r="U4671" t="str">
        <f>VLOOKUP(表2[index_id],表5[],2)</f>
        <v>ValueOntology.QUANTITY</v>
      </c>
      <c r="V4671" t="str">
        <f>VLOOKUP(表2[index_id],表6[],2)</f>
        <v>ValueOntology.QUANTITY</v>
      </c>
      <c r="W4671" t="str">
        <f>VLOOKUP(表2[index_id],表7[],2)</f>
        <v>ValueOntology.QUANTITY</v>
      </c>
      <c r="X4671" t="str">
        <f>VLOOKUP(表2[index_id],表8[],2)</f>
        <v>ValueOntology.QUANTITY</v>
      </c>
      <c r="Y4671" t="str">
        <f>VLOOKUP(表2[index_id],表9[],2)</f>
        <v>ValueOntology.QUANTITY</v>
      </c>
      <c r="Z4671" t="str">
        <f>VLOOKUP(表2[index_id],表10[],2)</f>
        <v>ValueOntology.QUANTITY</v>
      </c>
      <c r="AA4671" t="str">
        <f>VLOOKUP(表2[index_id],表11[],2)</f>
        <v>ValueOntology.QUANTITY</v>
      </c>
      <c r="AB4671" s="8" t="b">
        <f>表2[[#This Row],[vo104]]=表2[[#This Row],[vo109]]</f>
        <v>1</v>
      </c>
    </row>
    <row r="4672" spans="1:28" ht="15" hidden="1" x14ac:dyDescent="0.25">
      <c r="A4672" s="1">
        <v>139480</v>
      </c>
      <c r="B4672" s="1">
        <v>8030102037</v>
      </c>
      <c r="C4672" s="1" t="s">
        <v>5868</v>
      </c>
      <c r="D4672" s="1"/>
      <c r="E4672" s="1">
        <v>2</v>
      </c>
      <c r="F4672" s="1" t="s">
        <v>310</v>
      </c>
      <c r="G4672" s="1" t="s">
        <v>49</v>
      </c>
      <c r="H4672" s="1" t="s">
        <v>1056</v>
      </c>
      <c r="I4672" s="1" t="s">
        <v>936</v>
      </c>
      <c r="J4672" s="1">
        <v>0</v>
      </c>
      <c r="K4672" s="1" t="s">
        <v>1096</v>
      </c>
      <c r="L4672" s="1" t="s">
        <v>1097</v>
      </c>
      <c r="M4672" s="1" t="s">
        <v>1059</v>
      </c>
      <c r="N4672" s="1"/>
      <c r="O4672" s="1" t="s">
        <v>41</v>
      </c>
      <c r="P4672" s="2" t="s">
        <v>33</v>
      </c>
      <c r="Q4672" s="1" t="s">
        <v>108</v>
      </c>
      <c r="R4672" s="1" t="str">
        <f>VLOOKUP(表2[index_id],表1[],2)</f>
        <v>ValueOntology.PERCENTAGE</v>
      </c>
      <c r="S4672" t="str">
        <f>VLOOKUP(表2[index_id],表3[],2)</f>
        <v>ValueOntology.PERCENTAGE</v>
      </c>
      <c r="T4672" s="5" t="str">
        <f>VLOOKUP(表2[index_id],表4[],2)</f>
        <v>ValueOntology.PERCENTAGE</v>
      </c>
      <c r="U4672" t="str">
        <f>VLOOKUP(表2[index_id],表5[],2)</f>
        <v>ValueOntology.PERCENTAGE</v>
      </c>
      <c r="V4672" t="str">
        <f>VLOOKUP(表2[index_id],表6[],2)</f>
        <v>ValueOntology.PERCENTAGE</v>
      </c>
      <c r="W4672" t="str">
        <f>VLOOKUP(表2[index_id],表7[],2)</f>
        <v>ValueOntology.PERCENTAGE</v>
      </c>
      <c r="X4672" t="str">
        <f>VLOOKUP(表2[index_id],表8[],2)</f>
        <v>ValueOntology.PERCENTAGE</v>
      </c>
      <c r="Y4672" t="str">
        <f>VLOOKUP(表2[index_id],表9[],2)</f>
        <v>ValueOntology.PERCENTAGE</v>
      </c>
      <c r="Z4672" t="str">
        <f>VLOOKUP(表2[index_id],表10[],2)</f>
        <v>ValueOntology.PERCENTAGE</v>
      </c>
      <c r="AA4672" t="str">
        <f>VLOOKUP(表2[index_id],表11[],2)</f>
        <v>ValueOntology.PERCENTAGE</v>
      </c>
      <c r="AB4672" s="8" t="b">
        <f>表2[[#This Row],[vo104]]=表2[[#This Row],[vo109]]</f>
        <v>1</v>
      </c>
    </row>
    <row r="4673" spans="1:28" ht="15" hidden="1" x14ac:dyDescent="0.25">
      <c r="A4673" s="1">
        <v>139104</v>
      </c>
      <c r="B4673" s="1">
        <v>8030101660</v>
      </c>
      <c r="C4673" s="1" t="s">
        <v>5869</v>
      </c>
      <c r="D4673" s="1"/>
      <c r="E4673" s="1">
        <v>0</v>
      </c>
      <c r="F4673" s="1" t="s">
        <v>25</v>
      </c>
      <c r="G4673" s="1" t="s">
        <v>49</v>
      </c>
      <c r="H4673" s="1" t="s">
        <v>1056</v>
      </c>
      <c r="I4673" s="1" t="s">
        <v>936</v>
      </c>
      <c r="J4673" s="1">
        <v>0</v>
      </c>
      <c r="K4673" s="1" t="s">
        <v>1099</v>
      </c>
      <c r="L4673" s="1" t="s">
        <v>1100</v>
      </c>
      <c r="M4673" s="1" t="s">
        <v>1059</v>
      </c>
      <c r="N4673" s="1"/>
      <c r="O4673" s="1" t="s">
        <v>41</v>
      </c>
      <c r="P4673" s="2" t="s">
        <v>33</v>
      </c>
      <c r="Q4673" s="1" t="s">
        <v>108</v>
      </c>
      <c r="R4673" s="1" t="str">
        <f>VLOOKUP(表2[index_id],表1[],2)</f>
        <v>ValueOntology.QUANTITY</v>
      </c>
      <c r="S4673" t="str">
        <f>VLOOKUP(表2[index_id],表3[],2)</f>
        <v>ValueOntology.QUANTITY</v>
      </c>
      <c r="T4673" s="5" t="str">
        <f>VLOOKUP(表2[index_id],表4[],2)</f>
        <v>ValueOntology.QUANTITY</v>
      </c>
      <c r="U4673" t="str">
        <f>VLOOKUP(表2[index_id],表5[],2)</f>
        <v>ValueOntology.QUANTITY</v>
      </c>
      <c r="V4673" t="str">
        <f>VLOOKUP(表2[index_id],表6[],2)</f>
        <v>ValueOntology.QUANTITY</v>
      </c>
      <c r="W4673" t="str">
        <f>VLOOKUP(表2[index_id],表7[],2)</f>
        <v>ValueOntology.QUANTITY</v>
      </c>
      <c r="X4673" t="str">
        <f>VLOOKUP(表2[index_id],表8[],2)</f>
        <v>ValueOntology.QUANTITY</v>
      </c>
      <c r="Y4673" t="str">
        <f>VLOOKUP(表2[index_id],表9[],2)</f>
        <v>ValueOntology.QUANTITY</v>
      </c>
      <c r="Z4673" t="str">
        <f>VLOOKUP(表2[index_id],表10[],2)</f>
        <v>ValueOntology.QUANTITY</v>
      </c>
      <c r="AA4673" t="str">
        <f>VLOOKUP(表2[index_id],表11[],2)</f>
        <v>ValueOntology.QUANTITY</v>
      </c>
      <c r="AB4673" s="8" t="b">
        <f>表2[[#This Row],[vo104]]=表2[[#This Row],[vo109]]</f>
        <v>1</v>
      </c>
    </row>
    <row r="4674" spans="1:28" ht="15" hidden="1" x14ac:dyDescent="0.25">
      <c r="A4674" s="1">
        <v>139198</v>
      </c>
      <c r="B4674" s="1">
        <v>8030101754</v>
      </c>
      <c r="C4674" s="1" t="s">
        <v>5870</v>
      </c>
      <c r="D4674" s="1"/>
      <c r="E4674" s="1">
        <v>2</v>
      </c>
      <c r="F4674" s="1" t="s">
        <v>310</v>
      </c>
      <c r="G4674" s="1" t="s">
        <v>49</v>
      </c>
      <c r="H4674" s="1" t="s">
        <v>1056</v>
      </c>
      <c r="I4674" s="1" t="s">
        <v>936</v>
      </c>
      <c r="J4674" s="1">
        <v>0</v>
      </c>
      <c r="K4674" s="1" t="s">
        <v>1102</v>
      </c>
      <c r="L4674" s="1" t="s">
        <v>1103</v>
      </c>
      <c r="M4674" s="1" t="s">
        <v>1059</v>
      </c>
      <c r="N4674" s="1"/>
      <c r="O4674" s="1" t="s">
        <v>41</v>
      </c>
      <c r="P4674" s="2" t="s">
        <v>33</v>
      </c>
      <c r="Q4674" s="1" t="s">
        <v>108</v>
      </c>
      <c r="R4674" s="1" t="str">
        <f>VLOOKUP(表2[index_id],表1[],2)</f>
        <v>ValueOntology.PERCENTAGE</v>
      </c>
      <c r="S4674" t="str">
        <f>VLOOKUP(表2[index_id],表3[],2)</f>
        <v>ValueOntology.PERCENTAGE</v>
      </c>
      <c r="T4674" s="5" t="str">
        <f>VLOOKUP(表2[index_id],表4[],2)</f>
        <v>ValueOntology.PERCENTAGE</v>
      </c>
      <c r="U4674" t="str">
        <f>VLOOKUP(表2[index_id],表5[],2)</f>
        <v>ValueOntology.PERCENTAGE</v>
      </c>
      <c r="V4674" t="str">
        <f>VLOOKUP(表2[index_id],表6[],2)</f>
        <v>ValueOntology.PERCENTAGE</v>
      </c>
      <c r="W4674" t="str">
        <f>VLOOKUP(表2[index_id],表7[],2)</f>
        <v>ValueOntology.PERCENTAGE</v>
      </c>
      <c r="X4674" t="str">
        <f>VLOOKUP(表2[index_id],表8[],2)</f>
        <v>ValueOntology.PERCENTAGE</v>
      </c>
      <c r="Y4674" t="str">
        <f>VLOOKUP(表2[index_id],表9[],2)</f>
        <v>ValueOntology.PERCENTAGE</v>
      </c>
      <c r="Z4674" t="str">
        <f>VLOOKUP(表2[index_id],表10[],2)</f>
        <v>ValueOntology.PERCENTAGE</v>
      </c>
      <c r="AA4674" t="str">
        <f>VLOOKUP(表2[index_id],表11[],2)</f>
        <v>ValueOntology.PERCENTAGE</v>
      </c>
      <c r="AB4674" s="8" t="b">
        <f>表2[[#This Row],[vo104]]=表2[[#This Row],[vo109]]</f>
        <v>1</v>
      </c>
    </row>
    <row r="4675" spans="1:28" ht="15" x14ac:dyDescent="0.25">
      <c r="A4675" s="1">
        <v>139294</v>
      </c>
      <c r="B4675" s="1">
        <v>8030101848</v>
      </c>
      <c r="C4675" s="1" t="s">
        <v>5871</v>
      </c>
      <c r="D4675" s="1"/>
      <c r="E4675" s="1">
        <v>2</v>
      </c>
      <c r="F4675" s="1" t="s">
        <v>359</v>
      </c>
      <c r="G4675" s="1" t="s">
        <v>49</v>
      </c>
      <c r="H4675" s="1" t="s">
        <v>1056</v>
      </c>
      <c r="I4675" s="1" t="s">
        <v>936</v>
      </c>
      <c r="J4675" s="1">
        <v>0</v>
      </c>
      <c r="K4675" s="1" t="s">
        <v>4198</v>
      </c>
      <c r="L4675" s="1" t="s">
        <v>4199</v>
      </c>
      <c r="M4675" s="1" t="s">
        <v>1059</v>
      </c>
      <c r="N4675" s="1"/>
      <c r="O4675" s="1" t="s">
        <v>41</v>
      </c>
      <c r="P4675" s="2" t="s">
        <v>33</v>
      </c>
      <c r="Q4675" s="1" t="s">
        <v>345</v>
      </c>
      <c r="R4675" s="1" t="str">
        <f>VLOOKUP(表2[index_id],表1[],2)</f>
        <v>ValueOntology.PERCENTAGE</v>
      </c>
      <c r="S4675" t="str">
        <f>VLOOKUP(表2[index_id],表3[],2)</f>
        <v>ValueOntology.PERCENTAGE</v>
      </c>
      <c r="T4675" s="5" t="str">
        <f>VLOOKUP(表2[index_id],表4[],2)</f>
        <v>ValueOntology.PERCENTAGE</v>
      </c>
      <c r="U4675" t="str">
        <f>VLOOKUP(表2[index_id],表5[],2)</f>
        <v>ValueOntology.PERCENTAGE</v>
      </c>
      <c r="V4675" t="str">
        <f>VLOOKUP(表2[index_id],表6[],2)</f>
        <v>ValueOntology.PERCENTAGE</v>
      </c>
      <c r="W4675" t="str">
        <f>VLOOKUP(表2[index_id],表7[],2)</f>
        <v>ValueOntology.PERCENTAGE</v>
      </c>
      <c r="X4675" t="str">
        <f>VLOOKUP(表2[index_id],表8[],2)</f>
        <v>ValueOntology.PERCENTAGE</v>
      </c>
      <c r="Y4675" t="str">
        <f>VLOOKUP(表2[index_id],表9[],2)</f>
        <v>ValueOntology.PROPORTION_OF_NATION</v>
      </c>
      <c r="Z4675" t="str">
        <f>VLOOKUP(表2[index_id],表10[],2)</f>
        <v>ValueOntology.PROPORTION_OF_NATION</v>
      </c>
      <c r="AA4675" t="str">
        <f>VLOOKUP(表2[index_id],表11[],2)</f>
        <v>ValueOntology.PROPORTION_OF_NATION</v>
      </c>
      <c r="AB4675" s="8" t="b">
        <f>表2[[#This Row],[vo104]]=表2[[#This Row],[vo109]]</f>
        <v>1</v>
      </c>
    </row>
    <row r="4676" spans="1:28" ht="15" hidden="1" x14ac:dyDescent="0.25">
      <c r="A4676" s="1">
        <v>141904</v>
      </c>
      <c r="B4676" s="1">
        <v>8030104099</v>
      </c>
      <c r="C4676" s="1" t="s">
        <v>5872</v>
      </c>
      <c r="D4676" s="1"/>
      <c r="E4676" s="1">
        <v>0</v>
      </c>
      <c r="F4676" s="1" t="s">
        <v>25</v>
      </c>
      <c r="G4676" s="1" t="s">
        <v>49</v>
      </c>
      <c r="H4676" s="1" t="s">
        <v>1056</v>
      </c>
      <c r="I4676" s="1" t="s">
        <v>936</v>
      </c>
      <c r="J4676" s="1">
        <v>0</v>
      </c>
      <c r="K4676" s="1" t="s">
        <v>1087</v>
      </c>
      <c r="L4676" s="1" t="s">
        <v>70</v>
      </c>
      <c r="M4676" s="1" t="s">
        <v>1059</v>
      </c>
      <c r="N4676" s="1"/>
      <c r="O4676" s="1" t="s">
        <v>41</v>
      </c>
      <c r="P4676" s="2" t="s">
        <v>33</v>
      </c>
      <c r="Q4676" s="1" t="s">
        <v>303</v>
      </c>
      <c r="R4676" s="1" t="str">
        <f>VLOOKUP(表2[index_id],表1[],2)</f>
        <v>ValueOntology.DIFF_QUANTITY</v>
      </c>
      <c r="S4676" t="str">
        <f>VLOOKUP(表2[index_id],表3[],2)</f>
        <v>ValueOntology.DIFF_QUANTITY</v>
      </c>
      <c r="T4676" s="5" t="str">
        <f>VLOOKUP(表2[index_id],表4[],2)</f>
        <v>ValueOntology.DIFF_QUANTITY</v>
      </c>
      <c r="U4676" t="str">
        <f>VLOOKUP(表2[index_id],表5[],2)</f>
        <v>ValueOntology.DIFF_QUANTITY</v>
      </c>
      <c r="V4676" t="str">
        <f>VLOOKUP(表2[index_id],表6[],2)</f>
        <v>ValueOntology.DIFF_QUANTITY</v>
      </c>
      <c r="W4676" t="str">
        <f>VLOOKUP(表2[index_id],表7[],2)</f>
        <v>ValueOntology.DIFF_QUANTITY</v>
      </c>
      <c r="X4676" t="str">
        <f>VLOOKUP(表2[index_id],表8[],2)</f>
        <v>ValueOntology.DIFF_QUANTITY</v>
      </c>
      <c r="Y4676" t="str">
        <f>VLOOKUP(表2[index_id],表9[],2)</f>
        <v>ValueOntology.DIFF_QUANTITY</v>
      </c>
      <c r="Z4676" t="str">
        <f>VLOOKUP(表2[index_id],表10[],2)</f>
        <v>ValueOntology.DIFF_QUANTITY</v>
      </c>
      <c r="AA4676" t="str">
        <f>VLOOKUP(表2[index_id],表11[],2)</f>
        <v>ValueOntology.DIFF_QUANTITY</v>
      </c>
      <c r="AB4676" s="8" t="b">
        <f>表2[[#This Row],[vo104]]=表2[[#This Row],[vo109]]</f>
        <v>1</v>
      </c>
    </row>
    <row r="4677" spans="1:28" ht="15" hidden="1" x14ac:dyDescent="0.25">
      <c r="A4677" s="1">
        <v>139402</v>
      </c>
      <c r="B4677" s="1">
        <v>8030101958</v>
      </c>
      <c r="C4677" s="1" t="s">
        <v>5873</v>
      </c>
      <c r="D4677" s="1"/>
      <c r="E4677" s="1">
        <v>0</v>
      </c>
      <c r="F4677" s="1" t="s">
        <v>25</v>
      </c>
      <c r="G4677" s="1" t="s">
        <v>49</v>
      </c>
      <c r="H4677" s="1" t="s">
        <v>1056</v>
      </c>
      <c r="I4677" s="1" t="s">
        <v>1033</v>
      </c>
      <c r="J4677" s="1">
        <v>0</v>
      </c>
      <c r="K4677" s="1" t="s">
        <v>1094</v>
      </c>
      <c r="L4677" s="1" t="s">
        <v>1062</v>
      </c>
      <c r="M4677" s="1" t="s">
        <v>1059</v>
      </c>
      <c r="N4677" s="1"/>
      <c r="O4677" s="1" t="s">
        <v>41</v>
      </c>
      <c r="P4677" s="2" t="s">
        <v>33</v>
      </c>
      <c r="Q4677" s="1" t="s">
        <v>108</v>
      </c>
      <c r="R4677" s="1" t="str">
        <f>VLOOKUP(表2[index_id],表1[],2)</f>
        <v>ValueOntology.QUANTITY</v>
      </c>
      <c r="S4677" t="str">
        <f>VLOOKUP(表2[index_id],表3[],2)</f>
        <v>ValueOntology.QUANTITY</v>
      </c>
      <c r="T4677" s="5" t="str">
        <f>VLOOKUP(表2[index_id],表4[],2)</f>
        <v>ValueOntology.QUANTITY</v>
      </c>
      <c r="U4677" t="str">
        <f>VLOOKUP(表2[index_id],表5[],2)</f>
        <v>ValueOntology.QUANTITY</v>
      </c>
      <c r="V4677" t="str">
        <f>VLOOKUP(表2[index_id],表6[],2)</f>
        <v>ValueOntology.QUANTITY</v>
      </c>
      <c r="W4677" t="str">
        <f>VLOOKUP(表2[index_id],表7[],2)</f>
        <v>ValueOntology.QUANTITY</v>
      </c>
      <c r="X4677" t="str">
        <f>VLOOKUP(表2[index_id],表8[],2)</f>
        <v>ValueOntology.QUANTITY</v>
      </c>
      <c r="Y4677" t="str">
        <f>VLOOKUP(表2[index_id],表9[],2)</f>
        <v>ValueOntology.QUANTITY</v>
      </c>
      <c r="Z4677" t="str">
        <f>VLOOKUP(表2[index_id],表10[],2)</f>
        <v>ValueOntology.QUANTITY</v>
      </c>
      <c r="AA4677" t="str">
        <f>VLOOKUP(表2[index_id],表11[],2)</f>
        <v>ValueOntology.QUANTITY</v>
      </c>
      <c r="AB4677" s="8" t="b">
        <f>表2[[#This Row],[vo104]]=表2[[#This Row],[vo109]]</f>
        <v>1</v>
      </c>
    </row>
    <row r="4678" spans="1:28" ht="15" hidden="1" x14ac:dyDescent="0.25">
      <c r="A4678" s="1">
        <v>149717</v>
      </c>
      <c r="B4678" s="1">
        <v>7330102406</v>
      </c>
      <c r="C4678" s="1" t="s">
        <v>5874</v>
      </c>
      <c r="D4678" s="1"/>
      <c r="E4678" s="1">
        <v>2</v>
      </c>
      <c r="F4678" s="1" t="s">
        <v>88</v>
      </c>
      <c r="G4678" s="1" t="s">
        <v>49</v>
      </c>
      <c r="H4678" s="1" t="s">
        <v>1056</v>
      </c>
      <c r="I4678" s="1" t="s">
        <v>936</v>
      </c>
      <c r="J4678" s="1">
        <v>0</v>
      </c>
      <c r="K4678" s="1" t="s">
        <v>1087</v>
      </c>
      <c r="L4678" s="1" t="s">
        <v>4204</v>
      </c>
      <c r="M4678" s="1" t="s">
        <v>1059</v>
      </c>
      <c r="N4678" s="1"/>
      <c r="O4678" s="1" t="s">
        <v>54</v>
      </c>
      <c r="P4678" s="2" t="s">
        <v>33</v>
      </c>
      <c r="Q4678" s="1" t="s">
        <v>117</v>
      </c>
      <c r="R4678" s="1" t="str">
        <f>VLOOKUP(表2[index_id],表1[],2)</f>
        <v>ValueOntology.QUANTITY</v>
      </c>
      <c r="S4678" t="str">
        <f>VLOOKUP(表2[index_id],表3[],2)</f>
        <v>ValueOntology.QUANTITY_PER_CAPITA</v>
      </c>
      <c r="T4678" s="5" t="str">
        <f>VLOOKUP(表2[index_id],表4[],2)</f>
        <v>ValueOntology.QUANTITY_PER_CAPITA</v>
      </c>
      <c r="U4678" t="str">
        <f>VLOOKUP(表2[index_id],表5[],2)</f>
        <v>ValueOntology.QUANTITY_PER_CAPITA</v>
      </c>
      <c r="V4678" t="str">
        <f>VLOOKUP(表2[index_id],表6[],2)</f>
        <v>ValueOntology.QUANTITY_PER_CAPITA</v>
      </c>
      <c r="W4678" t="str">
        <f>VLOOKUP(表2[index_id],表7[],2)</f>
        <v>ValueOntology.QUANTITY_PER_CAPITA</v>
      </c>
      <c r="X4678" t="str">
        <f>VLOOKUP(表2[index_id],表8[],2)</f>
        <v>ValueOntology.QUANTITY_PER_CAPITA</v>
      </c>
      <c r="Y4678" t="str">
        <f>VLOOKUP(表2[index_id],表9[],2)</f>
        <v>ValueOntology.QUANTITY_PER_CAPITA</v>
      </c>
      <c r="Z4678" t="str">
        <f>VLOOKUP(表2[index_id],表10[],2)</f>
        <v>ValueOntology.QUANTITY_PER_CAPITA</v>
      </c>
      <c r="AA4678" t="str">
        <f>VLOOKUP(表2[index_id],表11[],2)</f>
        <v>ValueOntology.QUANTITY_PER_CAPITA</v>
      </c>
      <c r="AB4678" s="8" t="b">
        <f>表2[[#This Row],[vo104]]=表2[[#This Row],[vo109]]</f>
        <v>1</v>
      </c>
    </row>
    <row r="4679" spans="1:28" ht="15" x14ac:dyDescent="0.25">
      <c r="A4679" s="1">
        <v>141740</v>
      </c>
      <c r="B4679" s="1">
        <v>8030103648</v>
      </c>
      <c r="C4679" s="1" t="s">
        <v>5875</v>
      </c>
      <c r="D4679" s="1"/>
      <c r="E4679" s="1">
        <v>2</v>
      </c>
      <c r="F4679" s="1" t="s">
        <v>359</v>
      </c>
      <c r="G4679" s="1" t="s">
        <v>49</v>
      </c>
      <c r="H4679" s="1" t="s">
        <v>1056</v>
      </c>
      <c r="I4679" s="1" t="s">
        <v>1033</v>
      </c>
      <c r="J4679" s="1">
        <v>0</v>
      </c>
      <c r="K4679" s="1" t="s">
        <v>4186</v>
      </c>
      <c r="L4679" s="1" t="s">
        <v>4187</v>
      </c>
      <c r="M4679" s="1" t="s">
        <v>1059</v>
      </c>
      <c r="N4679" s="1"/>
      <c r="O4679" s="1" t="s">
        <v>41</v>
      </c>
      <c r="P4679" s="2" t="s">
        <v>33</v>
      </c>
      <c r="Q4679" s="1" t="s">
        <v>345</v>
      </c>
      <c r="R4679" s="1" t="str">
        <f>VLOOKUP(表2[index_id],表1[],2)</f>
        <v>ValueOntology.PERCENTAGE</v>
      </c>
      <c r="S4679" t="str">
        <f>VLOOKUP(表2[index_id],表3[],2)</f>
        <v>ValueOntology.PERCENTAGE</v>
      </c>
      <c r="T4679" s="5" t="str">
        <f>VLOOKUP(表2[index_id],表4[],2)</f>
        <v>ValueOntology.PERCENTAGE</v>
      </c>
      <c r="U4679" t="str">
        <f>VLOOKUP(表2[index_id],表5[],2)</f>
        <v>ValueOntology.PERCENTAGE</v>
      </c>
      <c r="V4679" t="str">
        <f>VLOOKUP(表2[index_id],表6[],2)</f>
        <v>ValueOntology.PERCENTAGE</v>
      </c>
      <c r="W4679" t="str">
        <f>VLOOKUP(表2[index_id],表7[],2)</f>
        <v>ValueOntology.PERCENTAGE</v>
      </c>
      <c r="X4679" t="str">
        <f>VLOOKUP(表2[index_id],表8[],2)</f>
        <v>ValueOntology.PERCENTAGE</v>
      </c>
      <c r="Y4679" t="str">
        <f>VLOOKUP(表2[index_id],表9[],2)</f>
        <v>ValueOntology.PROPORTION_OF_NATION</v>
      </c>
      <c r="Z4679" t="str">
        <f>VLOOKUP(表2[index_id],表10[],2)</f>
        <v>ValueOntology.PROPORTION_OF_NATION</v>
      </c>
      <c r="AA4679" t="str">
        <f>VLOOKUP(表2[index_id],表11[],2)</f>
        <v>ValueOntology.PROPORTION_OF_NATION</v>
      </c>
      <c r="AB4679" s="8" t="b">
        <f>表2[[#This Row],[vo104]]=表2[[#This Row],[vo109]]</f>
        <v>1</v>
      </c>
    </row>
    <row r="4680" spans="1:28" ht="15" x14ac:dyDescent="0.25">
      <c r="A4680" s="1">
        <v>139590</v>
      </c>
      <c r="B4680" s="1">
        <v>8030102146</v>
      </c>
      <c r="C4680" s="1" t="s">
        <v>5876</v>
      </c>
      <c r="D4680" s="1"/>
      <c r="E4680" s="1">
        <v>2</v>
      </c>
      <c r="F4680" s="1" t="s">
        <v>359</v>
      </c>
      <c r="G4680" s="1" t="s">
        <v>49</v>
      </c>
      <c r="H4680" s="1" t="s">
        <v>1056</v>
      </c>
      <c r="I4680" s="1" t="s">
        <v>1033</v>
      </c>
      <c r="J4680" s="1">
        <v>0</v>
      </c>
      <c r="K4680" s="1" t="s">
        <v>4193</v>
      </c>
      <c r="L4680" s="1" t="s">
        <v>4194</v>
      </c>
      <c r="M4680" s="1" t="s">
        <v>1059</v>
      </c>
      <c r="N4680" s="1"/>
      <c r="O4680" s="1" t="s">
        <v>41</v>
      </c>
      <c r="P4680" s="2" t="s">
        <v>33</v>
      </c>
      <c r="Q4680" s="1" t="s">
        <v>345</v>
      </c>
      <c r="R4680" s="1" t="str">
        <f>VLOOKUP(表2[index_id],表1[],2)</f>
        <v>ValueOntology.PERCENTAGE</v>
      </c>
      <c r="S4680" t="str">
        <f>VLOOKUP(表2[index_id],表3[],2)</f>
        <v>ValueOntology.PERCENTAGE</v>
      </c>
      <c r="T4680" s="5" t="str">
        <f>VLOOKUP(表2[index_id],表4[],2)</f>
        <v>ValueOntology.PERCENTAGE</v>
      </c>
      <c r="U4680" t="str">
        <f>VLOOKUP(表2[index_id],表5[],2)</f>
        <v>ValueOntology.PERCENTAGE</v>
      </c>
      <c r="V4680" t="str">
        <f>VLOOKUP(表2[index_id],表6[],2)</f>
        <v>ValueOntology.PERCENTAGE</v>
      </c>
      <c r="W4680" t="str">
        <f>VLOOKUP(表2[index_id],表7[],2)</f>
        <v>ValueOntology.PERCENTAGE</v>
      </c>
      <c r="X4680" t="str">
        <f>VLOOKUP(表2[index_id],表8[],2)</f>
        <v>ValueOntology.PERCENTAGE</v>
      </c>
      <c r="Y4680" t="str">
        <f>VLOOKUP(表2[index_id],表9[],2)</f>
        <v>ValueOntology.PROPORTION_OF_NATION</v>
      </c>
      <c r="Z4680" t="str">
        <f>VLOOKUP(表2[index_id],表10[],2)</f>
        <v>ValueOntology.PROPORTION_OF_NATION</v>
      </c>
      <c r="AA4680" t="str">
        <f>VLOOKUP(表2[index_id],表11[],2)</f>
        <v>ValueOntology.PROPORTION_OF_NATION</v>
      </c>
      <c r="AB4680" s="8" t="b">
        <f>表2[[#This Row],[vo104]]=表2[[#This Row],[vo109]]</f>
        <v>1</v>
      </c>
    </row>
    <row r="4681" spans="1:28" ht="15" x14ac:dyDescent="0.25">
      <c r="A4681" s="1">
        <v>139309</v>
      </c>
      <c r="B4681" s="1">
        <v>8030101863</v>
      </c>
      <c r="C4681" s="1" t="s">
        <v>5877</v>
      </c>
      <c r="D4681" s="1"/>
      <c r="E4681" s="1">
        <v>2</v>
      </c>
      <c r="F4681" s="1" t="s">
        <v>359</v>
      </c>
      <c r="G4681" s="1" t="s">
        <v>49</v>
      </c>
      <c r="H4681" s="1" t="s">
        <v>1056</v>
      </c>
      <c r="I4681" s="1" t="s">
        <v>1033</v>
      </c>
      <c r="J4681" s="1">
        <v>0</v>
      </c>
      <c r="K4681" s="1" t="s">
        <v>4198</v>
      </c>
      <c r="L4681" s="1" t="s">
        <v>4199</v>
      </c>
      <c r="M4681" s="1" t="s">
        <v>1059</v>
      </c>
      <c r="N4681" s="1"/>
      <c r="O4681" s="1" t="s">
        <v>41</v>
      </c>
      <c r="P4681" s="2" t="s">
        <v>33</v>
      </c>
      <c r="Q4681" s="1" t="s">
        <v>345</v>
      </c>
      <c r="R4681" s="1" t="str">
        <f>VLOOKUP(表2[index_id],表1[],2)</f>
        <v>ValueOntology.PERCENTAGE</v>
      </c>
      <c r="S4681" t="str">
        <f>VLOOKUP(表2[index_id],表3[],2)</f>
        <v>ValueOntology.PERCENTAGE</v>
      </c>
      <c r="T4681" s="5" t="str">
        <f>VLOOKUP(表2[index_id],表4[],2)</f>
        <v>ValueOntology.PERCENTAGE</v>
      </c>
      <c r="U4681" t="str">
        <f>VLOOKUP(表2[index_id],表5[],2)</f>
        <v>ValueOntology.PERCENTAGE</v>
      </c>
      <c r="V4681" t="str">
        <f>VLOOKUP(表2[index_id],表6[],2)</f>
        <v>ValueOntology.PERCENTAGE</v>
      </c>
      <c r="W4681" t="str">
        <f>VLOOKUP(表2[index_id],表7[],2)</f>
        <v>ValueOntology.PERCENTAGE</v>
      </c>
      <c r="X4681" t="str">
        <f>VLOOKUP(表2[index_id],表8[],2)</f>
        <v>ValueOntology.PERCENTAGE</v>
      </c>
      <c r="Y4681" t="str">
        <f>VLOOKUP(表2[index_id],表9[],2)</f>
        <v>ValueOntology.PROPORTION_OF_NATION</v>
      </c>
      <c r="Z4681" t="str">
        <f>VLOOKUP(表2[index_id],表10[],2)</f>
        <v>ValueOntology.PROPORTION_OF_NATION</v>
      </c>
      <c r="AA4681" t="str">
        <f>VLOOKUP(表2[index_id],表11[],2)</f>
        <v>ValueOntology.PROPORTION_OF_NATION</v>
      </c>
      <c r="AB4681" s="8" t="b">
        <f>表2[[#This Row],[vo104]]=表2[[#This Row],[vo109]]</f>
        <v>1</v>
      </c>
    </row>
    <row r="4682" spans="1:28" ht="15" hidden="1" x14ac:dyDescent="0.25">
      <c r="A4682" s="1">
        <v>141931</v>
      </c>
      <c r="B4682" s="1">
        <v>8030104126</v>
      </c>
      <c r="C4682" s="1" t="s">
        <v>5878</v>
      </c>
      <c r="D4682" s="1"/>
      <c r="E4682" s="1">
        <v>0</v>
      </c>
      <c r="F4682" s="1" t="s">
        <v>25</v>
      </c>
      <c r="G4682" s="1" t="s">
        <v>49</v>
      </c>
      <c r="H4682" s="1" t="s">
        <v>1056</v>
      </c>
      <c r="I4682" s="1" t="s">
        <v>1033</v>
      </c>
      <c r="J4682" s="1">
        <v>0</v>
      </c>
      <c r="K4682" s="1" t="s">
        <v>1087</v>
      </c>
      <c r="L4682" s="1" t="s">
        <v>70</v>
      </c>
      <c r="M4682" s="1" t="s">
        <v>1059</v>
      </c>
      <c r="N4682" s="1"/>
      <c r="O4682" s="1" t="s">
        <v>41</v>
      </c>
      <c r="P4682" s="2" t="s">
        <v>33</v>
      </c>
      <c r="Q4682" s="1" t="s">
        <v>303</v>
      </c>
      <c r="R4682" s="1" t="str">
        <f>VLOOKUP(表2[index_id],表1[],2)</f>
        <v>ValueOntology.DIFF_QUANTITY</v>
      </c>
      <c r="S4682" t="str">
        <f>VLOOKUP(表2[index_id],表3[],2)</f>
        <v>ValueOntology.DIFF_QUANTITY</v>
      </c>
      <c r="T4682" s="5" t="str">
        <f>VLOOKUP(表2[index_id],表4[],2)</f>
        <v>ValueOntology.DIFF_QUANTITY</v>
      </c>
      <c r="U4682" t="str">
        <f>VLOOKUP(表2[index_id],表5[],2)</f>
        <v>ValueOntology.DIFF_QUANTITY</v>
      </c>
      <c r="V4682" t="str">
        <f>VLOOKUP(表2[index_id],表6[],2)</f>
        <v>ValueOntology.DIFF_QUANTITY</v>
      </c>
      <c r="W4682" t="str">
        <f>VLOOKUP(表2[index_id],表7[],2)</f>
        <v>ValueOntology.DIFF_QUANTITY</v>
      </c>
      <c r="X4682" t="str">
        <f>VLOOKUP(表2[index_id],表8[],2)</f>
        <v>ValueOntology.DIFF_QUANTITY</v>
      </c>
      <c r="Y4682" t="str">
        <f>VLOOKUP(表2[index_id],表9[],2)</f>
        <v>ValueOntology.DIFF_QUANTITY</v>
      </c>
      <c r="Z4682" t="str">
        <f>VLOOKUP(表2[index_id],表10[],2)</f>
        <v>ValueOntology.DIFF_QUANTITY</v>
      </c>
      <c r="AA4682" t="str">
        <f>VLOOKUP(表2[index_id],表11[],2)</f>
        <v>ValueOntology.DIFF_QUANTITY</v>
      </c>
      <c r="AB4682" s="8" t="b">
        <f>表2[[#This Row],[vo104]]=表2[[#This Row],[vo109]]</f>
        <v>1</v>
      </c>
    </row>
    <row r="4683" spans="1:28" ht="15" hidden="1" x14ac:dyDescent="0.25">
      <c r="A4683" s="1">
        <v>149738</v>
      </c>
      <c r="B4683" s="1">
        <v>7330102421</v>
      </c>
      <c r="C4683" s="1" t="s">
        <v>5879</v>
      </c>
      <c r="D4683" s="1"/>
      <c r="E4683" s="1">
        <v>2</v>
      </c>
      <c r="F4683" s="1" t="s">
        <v>88</v>
      </c>
      <c r="G4683" s="1" t="s">
        <v>49</v>
      </c>
      <c r="H4683" s="1" t="s">
        <v>1056</v>
      </c>
      <c r="I4683" s="1" t="s">
        <v>1033</v>
      </c>
      <c r="J4683" s="1">
        <v>0</v>
      </c>
      <c r="K4683" s="1" t="s">
        <v>1087</v>
      </c>
      <c r="L4683" s="1" t="s">
        <v>4204</v>
      </c>
      <c r="M4683" s="1" t="s">
        <v>1059</v>
      </c>
      <c r="N4683" s="1"/>
      <c r="O4683" s="1" t="s">
        <v>54</v>
      </c>
      <c r="P4683" s="2" t="s">
        <v>33</v>
      </c>
      <c r="Q4683" s="1" t="s">
        <v>117</v>
      </c>
      <c r="R4683" s="1" t="str">
        <f>VLOOKUP(表2[index_id],表1[],2)</f>
        <v>ValueOntology.QUANTITY</v>
      </c>
      <c r="S4683" t="str">
        <f>VLOOKUP(表2[index_id],表3[],2)</f>
        <v>ValueOntology.QUANTITY_PER_CAPITA</v>
      </c>
      <c r="T4683" s="5" t="str">
        <f>VLOOKUP(表2[index_id],表4[],2)</f>
        <v>ValueOntology.QUANTITY_PER_CAPITA</v>
      </c>
      <c r="U4683" t="str">
        <f>VLOOKUP(表2[index_id],表5[],2)</f>
        <v>ValueOntology.QUANTITY_PER_CAPITA</v>
      </c>
      <c r="V4683" t="str">
        <f>VLOOKUP(表2[index_id],表6[],2)</f>
        <v>ValueOntology.QUANTITY_PER_CAPITA</v>
      </c>
      <c r="W4683" t="str">
        <f>VLOOKUP(表2[index_id],表7[],2)</f>
        <v>ValueOntology.QUANTITY_PER_CAPITA</v>
      </c>
      <c r="X4683" t="str">
        <f>VLOOKUP(表2[index_id],表8[],2)</f>
        <v>ValueOntology.QUANTITY_PER_CAPITA</v>
      </c>
      <c r="Y4683" t="str">
        <f>VLOOKUP(表2[index_id],表9[],2)</f>
        <v>ValueOntology.QUANTITY_PER_CAPITA</v>
      </c>
      <c r="Z4683" t="str">
        <f>VLOOKUP(表2[index_id],表10[],2)</f>
        <v>ValueOntology.QUANTITY_PER_CAPITA</v>
      </c>
      <c r="AA4683" t="str">
        <f>VLOOKUP(表2[index_id],表11[],2)</f>
        <v>ValueOntology.QUANTITY_PER_CAPITA</v>
      </c>
      <c r="AB4683" s="8" t="b">
        <f>表2[[#This Row],[vo104]]=表2[[#This Row],[vo109]]</f>
        <v>1</v>
      </c>
    </row>
    <row r="4684" spans="1:28" ht="15" x14ac:dyDescent="0.25">
      <c r="A4684" s="1">
        <v>140032</v>
      </c>
      <c r="B4684" s="1">
        <v>8030102610</v>
      </c>
      <c r="C4684" s="1" t="s">
        <v>5880</v>
      </c>
      <c r="D4684" s="1"/>
      <c r="E4684" s="1">
        <v>2</v>
      </c>
      <c r="F4684" s="1" t="s">
        <v>359</v>
      </c>
      <c r="G4684" s="1" t="s">
        <v>49</v>
      </c>
      <c r="H4684" s="1" t="s">
        <v>1056</v>
      </c>
      <c r="I4684" s="1" t="s">
        <v>1033</v>
      </c>
      <c r="J4684" s="1">
        <v>0</v>
      </c>
      <c r="K4684" s="1" t="s">
        <v>4182</v>
      </c>
      <c r="L4684" s="1" t="s">
        <v>4183</v>
      </c>
      <c r="M4684" s="1" t="s">
        <v>1059</v>
      </c>
      <c r="N4684" s="1"/>
      <c r="O4684" s="1" t="s">
        <v>41</v>
      </c>
      <c r="P4684" s="2" t="s">
        <v>33</v>
      </c>
      <c r="Q4684" s="1" t="s">
        <v>345</v>
      </c>
      <c r="R4684" s="1" t="str">
        <f>VLOOKUP(表2[index_id],表1[],2)</f>
        <v>ValueOntology.PERCENTAGE</v>
      </c>
      <c r="S4684" t="str">
        <f>VLOOKUP(表2[index_id],表3[],2)</f>
        <v>ValueOntology.PERCENTAGE</v>
      </c>
      <c r="T4684" s="5" t="str">
        <f>VLOOKUP(表2[index_id],表4[],2)</f>
        <v>ValueOntology.PERCENTAGE</v>
      </c>
      <c r="U4684" t="str">
        <f>VLOOKUP(表2[index_id],表5[],2)</f>
        <v>ValueOntology.PERCENTAGE</v>
      </c>
      <c r="V4684" t="str">
        <f>VLOOKUP(表2[index_id],表6[],2)</f>
        <v>ValueOntology.PERCENTAGE</v>
      </c>
      <c r="W4684" t="str">
        <f>VLOOKUP(表2[index_id],表7[],2)</f>
        <v>ValueOntology.PERCENTAGE</v>
      </c>
      <c r="X4684" t="str">
        <f>VLOOKUP(表2[index_id],表8[],2)</f>
        <v>ValueOntology.PERCENTAGE</v>
      </c>
      <c r="Y4684" t="str">
        <f>VLOOKUP(表2[index_id],表9[],2)</f>
        <v>ValueOntology.PROPORTION_OF_NATION</v>
      </c>
      <c r="Z4684" t="str">
        <f>VLOOKUP(表2[index_id],表10[],2)</f>
        <v>ValueOntology.PROPORTION_OF_NATION</v>
      </c>
      <c r="AA4684" t="str">
        <f>VLOOKUP(表2[index_id],表11[],2)</f>
        <v>ValueOntology.PROPORTION_OF_NATION</v>
      </c>
      <c r="AB4684" s="8" t="b">
        <f>表2[[#This Row],[vo104]]=表2[[#This Row],[vo109]]</f>
        <v>1</v>
      </c>
    </row>
    <row r="4685" spans="1:28" ht="15" x14ac:dyDescent="0.25">
      <c r="A4685" s="1">
        <v>141661</v>
      </c>
      <c r="B4685" s="1">
        <v>8030103649</v>
      </c>
      <c r="C4685" s="1" t="s">
        <v>5881</v>
      </c>
      <c r="D4685" s="1"/>
      <c r="E4685" s="1">
        <v>2</v>
      </c>
      <c r="F4685" s="1" t="s">
        <v>359</v>
      </c>
      <c r="G4685" s="1" t="s">
        <v>49</v>
      </c>
      <c r="H4685" s="1" t="s">
        <v>1056</v>
      </c>
      <c r="I4685" s="1" t="s">
        <v>1033</v>
      </c>
      <c r="J4685" s="1">
        <v>0</v>
      </c>
      <c r="K4685" s="1" t="s">
        <v>4186</v>
      </c>
      <c r="L4685" s="1" t="s">
        <v>4187</v>
      </c>
      <c r="M4685" s="1" t="s">
        <v>1059</v>
      </c>
      <c r="N4685" s="1"/>
      <c r="O4685" s="1" t="s">
        <v>41</v>
      </c>
      <c r="P4685" s="2" t="s">
        <v>33</v>
      </c>
      <c r="Q4685" s="1" t="s">
        <v>345</v>
      </c>
      <c r="R4685" s="1" t="str">
        <f>VLOOKUP(表2[index_id],表1[],2)</f>
        <v>ValueOntology.PERCENTAGE</v>
      </c>
      <c r="S4685" t="str">
        <f>VLOOKUP(表2[index_id],表3[],2)</f>
        <v>ValueOntology.PERCENTAGE</v>
      </c>
      <c r="T4685" s="5" t="str">
        <f>VLOOKUP(表2[index_id],表4[],2)</f>
        <v>ValueOntology.PERCENTAGE</v>
      </c>
      <c r="U4685" t="str">
        <f>VLOOKUP(表2[index_id],表5[],2)</f>
        <v>ValueOntology.PERCENTAGE</v>
      </c>
      <c r="V4685" t="str">
        <f>VLOOKUP(表2[index_id],表6[],2)</f>
        <v>ValueOntology.PERCENTAGE</v>
      </c>
      <c r="W4685" t="str">
        <f>VLOOKUP(表2[index_id],表7[],2)</f>
        <v>ValueOntology.PERCENTAGE</v>
      </c>
      <c r="X4685" t="str">
        <f>VLOOKUP(表2[index_id],表8[],2)</f>
        <v>ValueOntology.PERCENTAGE</v>
      </c>
      <c r="Y4685" t="str">
        <f>VLOOKUP(表2[index_id],表9[],2)</f>
        <v>ValueOntology.PROPORTION_OF_NATION</v>
      </c>
      <c r="Z4685" t="str">
        <f>VLOOKUP(表2[index_id],表10[],2)</f>
        <v>ValueOntology.PROPORTION_OF_NATION</v>
      </c>
      <c r="AA4685" t="str">
        <f>VLOOKUP(表2[index_id],表11[],2)</f>
        <v>ValueOntology.PROPORTION_OF_NATION</v>
      </c>
      <c r="AB4685" s="8" t="b">
        <f>表2[[#This Row],[vo104]]=表2[[#This Row],[vo109]]</f>
        <v>1</v>
      </c>
    </row>
    <row r="4686" spans="1:28" ht="15" x14ac:dyDescent="0.25">
      <c r="A4686" s="1">
        <v>139591</v>
      </c>
      <c r="B4686" s="1">
        <v>8030102147</v>
      </c>
      <c r="C4686" s="1" t="s">
        <v>5882</v>
      </c>
      <c r="D4686" s="1"/>
      <c r="E4686" s="1">
        <v>2</v>
      </c>
      <c r="F4686" s="1" t="s">
        <v>359</v>
      </c>
      <c r="G4686" s="1" t="s">
        <v>49</v>
      </c>
      <c r="H4686" s="1" t="s">
        <v>1056</v>
      </c>
      <c r="I4686" s="1" t="s">
        <v>1033</v>
      </c>
      <c r="J4686" s="1">
        <v>0</v>
      </c>
      <c r="K4686" s="1" t="s">
        <v>4193</v>
      </c>
      <c r="L4686" s="1" t="s">
        <v>4194</v>
      </c>
      <c r="M4686" s="1" t="s">
        <v>1059</v>
      </c>
      <c r="N4686" s="1"/>
      <c r="O4686" s="1" t="s">
        <v>41</v>
      </c>
      <c r="P4686" s="2" t="s">
        <v>33</v>
      </c>
      <c r="Q4686" s="1" t="s">
        <v>345</v>
      </c>
      <c r="R4686" s="1" t="str">
        <f>VLOOKUP(表2[index_id],表1[],2)</f>
        <v>ValueOntology.PERCENTAGE</v>
      </c>
      <c r="S4686" t="str">
        <f>VLOOKUP(表2[index_id],表3[],2)</f>
        <v>ValueOntology.PERCENTAGE</v>
      </c>
      <c r="T4686" s="5" t="str">
        <f>VLOOKUP(表2[index_id],表4[],2)</f>
        <v>ValueOntology.PERCENTAGE</v>
      </c>
      <c r="U4686" t="str">
        <f>VLOOKUP(表2[index_id],表5[],2)</f>
        <v>ValueOntology.PERCENTAGE</v>
      </c>
      <c r="V4686" t="str">
        <f>VLOOKUP(表2[index_id],表6[],2)</f>
        <v>ValueOntology.PERCENTAGE</v>
      </c>
      <c r="W4686" t="str">
        <f>VLOOKUP(表2[index_id],表7[],2)</f>
        <v>ValueOntology.PERCENTAGE</v>
      </c>
      <c r="X4686" t="str">
        <f>VLOOKUP(表2[index_id],表8[],2)</f>
        <v>ValueOntology.PERCENTAGE</v>
      </c>
      <c r="Y4686" t="str">
        <f>VLOOKUP(表2[index_id],表9[],2)</f>
        <v>ValueOntology.PROPORTION_OF_NATION</v>
      </c>
      <c r="Z4686" t="str">
        <f>VLOOKUP(表2[index_id],表10[],2)</f>
        <v>ValueOntology.PROPORTION_OF_NATION</v>
      </c>
      <c r="AA4686" t="str">
        <f>VLOOKUP(表2[index_id],表11[],2)</f>
        <v>ValueOntology.PROPORTION_OF_NATION</v>
      </c>
      <c r="AB4686" s="8" t="b">
        <f>表2[[#This Row],[vo104]]=表2[[#This Row],[vo109]]</f>
        <v>1</v>
      </c>
    </row>
    <row r="4687" spans="1:28" ht="15" x14ac:dyDescent="0.25">
      <c r="A4687" s="1">
        <v>138854</v>
      </c>
      <c r="B4687" s="1">
        <v>8030101864</v>
      </c>
      <c r="C4687" s="1" t="s">
        <v>5883</v>
      </c>
      <c r="D4687" s="1"/>
      <c r="E4687" s="1">
        <v>2</v>
      </c>
      <c r="F4687" s="1" t="s">
        <v>359</v>
      </c>
      <c r="G4687" s="1" t="s">
        <v>49</v>
      </c>
      <c r="H4687" s="1" t="s">
        <v>1056</v>
      </c>
      <c r="I4687" s="1" t="s">
        <v>1033</v>
      </c>
      <c r="J4687" s="1">
        <v>0</v>
      </c>
      <c r="K4687" s="1" t="s">
        <v>4198</v>
      </c>
      <c r="L4687" s="1" t="s">
        <v>4199</v>
      </c>
      <c r="M4687" s="1" t="s">
        <v>1059</v>
      </c>
      <c r="N4687" s="1"/>
      <c r="O4687" s="1" t="s">
        <v>41</v>
      </c>
      <c r="P4687" s="2" t="s">
        <v>33</v>
      </c>
      <c r="Q4687" s="1" t="s">
        <v>345</v>
      </c>
      <c r="R4687" s="1" t="str">
        <f>VLOOKUP(表2[index_id],表1[],2)</f>
        <v>ValueOntology.PERCENTAGE</v>
      </c>
      <c r="S4687" t="str">
        <f>VLOOKUP(表2[index_id],表3[],2)</f>
        <v>ValueOntology.PERCENTAGE</v>
      </c>
      <c r="T4687" s="5" t="str">
        <f>VLOOKUP(表2[index_id],表4[],2)</f>
        <v>ValueOntology.PERCENTAGE</v>
      </c>
      <c r="U4687" t="str">
        <f>VLOOKUP(表2[index_id],表5[],2)</f>
        <v>ValueOntology.PERCENTAGE</v>
      </c>
      <c r="V4687" t="str">
        <f>VLOOKUP(表2[index_id],表6[],2)</f>
        <v>ValueOntology.PERCENTAGE</v>
      </c>
      <c r="W4687" t="str">
        <f>VLOOKUP(表2[index_id],表7[],2)</f>
        <v>ValueOntology.PERCENTAGE</v>
      </c>
      <c r="X4687" t="str">
        <f>VLOOKUP(表2[index_id],表8[],2)</f>
        <v>ValueOntology.PERCENTAGE</v>
      </c>
      <c r="Y4687" t="str">
        <f>VLOOKUP(表2[index_id],表9[],2)</f>
        <v>ValueOntology.PROPORTION_OF_NATION</v>
      </c>
      <c r="Z4687" t="str">
        <f>VLOOKUP(表2[index_id],表10[],2)</f>
        <v>ValueOntology.PROPORTION_OF_NATION</v>
      </c>
      <c r="AA4687" t="str">
        <f>VLOOKUP(表2[index_id],表11[],2)</f>
        <v>ValueOntology.PROPORTION_OF_NATION</v>
      </c>
      <c r="AB4687" s="8" t="b">
        <f>表2[[#This Row],[vo104]]=表2[[#This Row],[vo109]]</f>
        <v>1</v>
      </c>
    </row>
    <row r="4688" spans="1:28" ht="15" hidden="1" x14ac:dyDescent="0.25">
      <c r="A4688" s="1">
        <v>141932</v>
      </c>
      <c r="B4688" s="1">
        <v>8030104127</v>
      </c>
      <c r="C4688" s="1" t="s">
        <v>5884</v>
      </c>
      <c r="D4688" s="1"/>
      <c r="E4688" s="1">
        <v>0</v>
      </c>
      <c r="F4688" s="1" t="s">
        <v>25</v>
      </c>
      <c r="G4688" s="1" t="s">
        <v>49</v>
      </c>
      <c r="H4688" s="1" t="s">
        <v>1056</v>
      </c>
      <c r="I4688" s="1" t="s">
        <v>1033</v>
      </c>
      <c r="J4688" s="1">
        <v>0</v>
      </c>
      <c r="K4688" s="1" t="s">
        <v>1087</v>
      </c>
      <c r="L4688" s="1" t="s">
        <v>70</v>
      </c>
      <c r="M4688" s="1" t="s">
        <v>1059</v>
      </c>
      <c r="N4688" s="1"/>
      <c r="O4688" s="1" t="s">
        <v>41</v>
      </c>
      <c r="P4688" s="2" t="s">
        <v>33</v>
      </c>
      <c r="Q4688" s="1" t="s">
        <v>303</v>
      </c>
      <c r="R4688" s="1" t="str">
        <f>VLOOKUP(表2[index_id],表1[],2)</f>
        <v>ValueOntology.DIFF_QUANTITY</v>
      </c>
      <c r="S4688" t="str">
        <f>VLOOKUP(表2[index_id],表3[],2)</f>
        <v>ValueOntology.DIFF_QUANTITY</v>
      </c>
      <c r="T4688" s="5" t="str">
        <f>VLOOKUP(表2[index_id],表4[],2)</f>
        <v>ValueOntology.DIFF_QUANTITY</v>
      </c>
      <c r="U4688" t="str">
        <f>VLOOKUP(表2[index_id],表5[],2)</f>
        <v>ValueOntology.DIFF_QUANTITY</v>
      </c>
      <c r="V4688" t="str">
        <f>VLOOKUP(表2[index_id],表6[],2)</f>
        <v>ValueOntology.DIFF_QUANTITY</v>
      </c>
      <c r="W4688" t="str">
        <f>VLOOKUP(表2[index_id],表7[],2)</f>
        <v>ValueOntology.DIFF_QUANTITY</v>
      </c>
      <c r="X4688" t="str">
        <f>VLOOKUP(表2[index_id],表8[],2)</f>
        <v>ValueOntology.DIFF_QUANTITY</v>
      </c>
      <c r="Y4688" t="str">
        <f>VLOOKUP(表2[index_id],表9[],2)</f>
        <v>ValueOntology.DIFF_QUANTITY</v>
      </c>
      <c r="Z4688" t="str">
        <f>VLOOKUP(表2[index_id],表10[],2)</f>
        <v>ValueOntology.DIFF_QUANTITY</v>
      </c>
      <c r="AA4688" t="str">
        <f>VLOOKUP(表2[index_id],表11[],2)</f>
        <v>ValueOntology.DIFF_QUANTITY</v>
      </c>
      <c r="AB4688" s="8" t="b">
        <f>表2[[#This Row],[vo104]]=表2[[#This Row],[vo109]]</f>
        <v>1</v>
      </c>
    </row>
    <row r="4689" spans="1:28" ht="15" hidden="1" x14ac:dyDescent="0.25">
      <c r="A4689" s="1">
        <v>149739</v>
      </c>
      <c r="B4689" s="1">
        <v>7330102422</v>
      </c>
      <c r="C4689" s="1" t="s">
        <v>5885</v>
      </c>
      <c r="D4689" s="1"/>
      <c r="E4689" s="1">
        <v>2</v>
      </c>
      <c r="F4689" s="1" t="s">
        <v>88</v>
      </c>
      <c r="G4689" s="1" t="s">
        <v>49</v>
      </c>
      <c r="H4689" s="1" t="s">
        <v>1056</v>
      </c>
      <c r="I4689" s="1" t="s">
        <v>1033</v>
      </c>
      <c r="J4689" s="1">
        <v>0</v>
      </c>
      <c r="K4689" s="1" t="s">
        <v>1087</v>
      </c>
      <c r="L4689" s="1" t="s">
        <v>4204</v>
      </c>
      <c r="M4689" s="1" t="s">
        <v>1059</v>
      </c>
      <c r="N4689" s="1"/>
      <c r="O4689" s="1" t="s">
        <v>54</v>
      </c>
      <c r="P4689" s="2" t="s">
        <v>33</v>
      </c>
      <c r="Q4689" s="1" t="s">
        <v>117</v>
      </c>
      <c r="R4689" s="1" t="str">
        <f>VLOOKUP(表2[index_id],表1[],2)</f>
        <v>ValueOntology.QUANTITY</v>
      </c>
      <c r="S4689" t="str">
        <f>VLOOKUP(表2[index_id],表3[],2)</f>
        <v>ValueOntology.QUANTITY_PER_CAPITA</v>
      </c>
      <c r="T4689" s="5" t="str">
        <f>VLOOKUP(表2[index_id],表4[],2)</f>
        <v>ValueOntology.QUANTITY_PER_CAPITA</v>
      </c>
      <c r="U4689" t="str">
        <f>VLOOKUP(表2[index_id],表5[],2)</f>
        <v>ValueOntology.QUANTITY_PER_CAPITA</v>
      </c>
      <c r="V4689" t="str">
        <f>VLOOKUP(表2[index_id],表6[],2)</f>
        <v>ValueOntology.QUANTITY_PER_CAPITA</v>
      </c>
      <c r="W4689" t="str">
        <f>VLOOKUP(表2[index_id],表7[],2)</f>
        <v>ValueOntology.QUANTITY_PER_CAPITA</v>
      </c>
      <c r="X4689" t="str">
        <f>VLOOKUP(表2[index_id],表8[],2)</f>
        <v>ValueOntology.QUANTITY_PER_CAPITA</v>
      </c>
      <c r="Y4689" t="str">
        <f>VLOOKUP(表2[index_id],表9[],2)</f>
        <v>ValueOntology.QUANTITY_PER_CAPITA</v>
      </c>
      <c r="Z4689" t="str">
        <f>VLOOKUP(表2[index_id],表10[],2)</f>
        <v>ValueOntology.QUANTITY_PER_CAPITA</v>
      </c>
      <c r="AA4689" t="str">
        <f>VLOOKUP(表2[index_id],表11[],2)</f>
        <v>ValueOntology.QUANTITY_PER_CAPITA</v>
      </c>
      <c r="AB4689" s="8" t="b">
        <f>表2[[#This Row],[vo104]]=表2[[#This Row],[vo109]]</f>
        <v>1</v>
      </c>
    </row>
    <row r="4690" spans="1:28" ht="15" x14ac:dyDescent="0.25">
      <c r="A4690" s="1">
        <v>140033</v>
      </c>
      <c r="B4690" s="1">
        <v>8030102611</v>
      </c>
      <c r="C4690" s="1" t="s">
        <v>5886</v>
      </c>
      <c r="D4690" s="1"/>
      <c r="E4690" s="1">
        <v>2</v>
      </c>
      <c r="F4690" s="1" t="s">
        <v>359</v>
      </c>
      <c r="G4690" s="1" t="s">
        <v>49</v>
      </c>
      <c r="H4690" s="1" t="s">
        <v>1056</v>
      </c>
      <c r="I4690" s="1" t="s">
        <v>1033</v>
      </c>
      <c r="J4690" s="1">
        <v>0</v>
      </c>
      <c r="K4690" s="1" t="s">
        <v>4182</v>
      </c>
      <c r="L4690" s="1" t="s">
        <v>4183</v>
      </c>
      <c r="M4690" s="1" t="s">
        <v>1059</v>
      </c>
      <c r="N4690" s="1"/>
      <c r="O4690" s="1" t="s">
        <v>41</v>
      </c>
      <c r="P4690" s="2" t="s">
        <v>33</v>
      </c>
      <c r="Q4690" s="1" t="s">
        <v>345</v>
      </c>
      <c r="R4690" s="1" t="str">
        <f>VLOOKUP(表2[index_id],表1[],2)</f>
        <v>ValueOntology.PERCENTAGE</v>
      </c>
      <c r="S4690" t="str">
        <f>VLOOKUP(表2[index_id],表3[],2)</f>
        <v>ValueOntology.PERCENTAGE</v>
      </c>
      <c r="T4690" s="5" t="str">
        <f>VLOOKUP(表2[index_id],表4[],2)</f>
        <v>ValueOntology.PERCENTAGE</v>
      </c>
      <c r="U4690" t="str">
        <f>VLOOKUP(表2[index_id],表5[],2)</f>
        <v>ValueOntology.PERCENTAGE</v>
      </c>
      <c r="V4690" t="str">
        <f>VLOOKUP(表2[index_id],表6[],2)</f>
        <v>ValueOntology.PERCENTAGE</v>
      </c>
      <c r="W4690" t="str">
        <f>VLOOKUP(表2[index_id],表7[],2)</f>
        <v>ValueOntology.PERCENTAGE</v>
      </c>
      <c r="X4690" t="str">
        <f>VLOOKUP(表2[index_id],表8[],2)</f>
        <v>ValueOntology.PERCENTAGE</v>
      </c>
      <c r="Y4690" t="str">
        <f>VLOOKUP(表2[index_id],表9[],2)</f>
        <v>ValueOntology.PROPORTION_OF_NATION</v>
      </c>
      <c r="Z4690" t="str">
        <f>VLOOKUP(表2[index_id],表10[],2)</f>
        <v>ValueOntology.PROPORTION_OF_NATION</v>
      </c>
      <c r="AA4690" t="str">
        <f>VLOOKUP(表2[index_id],表11[],2)</f>
        <v>ValueOntology.PROPORTION_OF_NATION</v>
      </c>
      <c r="AB4690" s="8" t="b">
        <f>表2[[#This Row],[vo104]]=表2[[#This Row],[vo109]]</f>
        <v>1</v>
      </c>
    </row>
    <row r="4691" spans="1:28" ht="15" x14ac:dyDescent="0.25">
      <c r="A4691" s="1">
        <v>141184</v>
      </c>
      <c r="B4691" s="1">
        <v>8030103650</v>
      </c>
      <c r="C4691" s="1" t="s">
        <v>5887</v>
      </c>
      <c r="D4691" s="1"/>
      <c r="E4691" s="1">
        <v>2</v>
      </c>
      <c r="F4691" s="1" t="s">
        <v>359</v>
      </c>
      <c r="G4691" s="1" t="s">
        <v>49</v>
      </c>
      <c r="H4691" s="1" t="s">
        <v>1056</v>
      </c>
      <c r="I4691" s="1" t="s">
        <v>1033</v>
      </c>
      <c r="J4691" s="1">
        <v>0</v>
      </c>
      <c r="K4691" s="1" t="s">
        <v>4186</v>
      </c>
      <c r="L4691" s="1" t="s">
        <v>4187</v>
      </c>
      <c r="M4691" s="1" t="s">
        <v>1059</v>
      </c>
      <c r="N4691" s="1"/>
      <c r="O4691" s="1" t="s">
        <v>41</v>
      </c>
      <c r="P4691" s="2" t="s">
        <v>33</v>
      </c>
      <c r="Q4691" s="1" t="s">
        <v>345</v>
      </c>
      <c r="R4691" s="1" t="str">
        <f>VLOOKUP(表2[index_id],表1[],2)</f>
        <v>ValueOntology.PERCENTAGE</v>
      </c>
      <c r="S4691" t="str">
        <f>VLOOKUP(表2[index_id],表3[],2)</f>
        <v>ValueOntology.PERCENTAGE</v>
      </c>
      <c r="T4691" s="5" t="str">
        <f>VLOOKUP(表2[index_id],表4[],2)</f>
        <v>ValueOntology.PERCENTAGE</v>
      </c>
      <c r="U4691" t="str">
        <f>VLOOKUP(表2[index_id],表5[],2)</f>
        <v>ValueOntology.PERCENTAGE</v>
      </c>
      <c r="V4691" t="str">
        <f>VLOOKUP(表2[index_id],表6[],2)</f>
        <v>ValueOntology.PERCENTAGE</v>
      </c>
      <c r="W4691" t="str">
        <f>VLOOKUP(表2[index_id],表7[],2)</f>
        <v>ValueOntology.PERCENTAGE</v>
      </c>
      <c r="X4691" t="str">
        <f>VLOOKUP(表2[index_id],表8[],2)</f>
        <v>ValueOntology.PERCENTAGE</v>
      </c>
      <c r="Y4691" t="str">
        <f>VLOOKUP(表2[index_id],表9[],2)</f>
        <v>ValueOntology.PROPORTION_OF_NATION</v>
      </c>
      <c r="Z4691" t="str">
        <f>VLOOKUP(表2[index_id],表10[],2)</f>
        <v>ValueOntology.PROPORTION_OF_NATION</v>
      </c>
      <c r="AA4691" t="str">
        <f>VLOOKUP(表2[index_id],表11[],2)</f>
        <v>ValueOntology.PROPORTION_OF_NATION</v>
      </c>
      <c r="AB4691" s="8" t="b">
        <f>表2[[#This Row],[vo104]]=表2[[#This Row],[vo109]]</f>
        <v>1</v>
      </c>
    </row>
    <row r="4692" spans="1:28" ht="15" x14ac:dyDescent="0.25">
      <c r="A4692" s="1">
        <v>139592</v>
      </c>
      <c r="B4692" s="1">
        <v>8030102148</v>
      </c>
      <c r="C4692" s="1" t="s">
        <v>5888</v>
      </c>
      <c r="D4692" s="1"/>
      <c r="E4692" s="1">
        <v>2</v>
      </c>
      <c r="F4692" s="1" t="s">
        <v>359</v>
      </c>
      <c r="G4692" s="1" t="s">
        <v>49</v>
      </c>
      <c r="H4692" s="1" t="s">
        <v>1056</v>
      </c>
      <c r="I4692" s="1" t="s">
        <v>1033</v>
      </c>
      <c r="J4692" s="1">
        <v>0</v>
      </c>
      <c r="K4692" s="1" t="s">
        <v>4193</v>
      </c>
      <c r="L4692" s="1" t="s">
        <v>4194</v>
      </c>
      <c r="M4692" s="1" t="s">
        <v>1059</v>
      </c>
      <c r="N4692" s="1"/>
      <c r="O4692" s="1" t="s">
        <v>41</v>
      </c>
      <c r="P4692" s="2" t="s">
        <v>33</v>
      </c>
      <c r="Q4692" s="1" t="s">
        <v>345</v>
      </c>
      <c r="R4692" s="1" t="str">
        <f>VLOOKUP(表2[index_id],表1[],2)</f>
        <v>ValueOntology.PERCENTAGE</v>
      </c>
      <c r="S4692" t="str">
        <f>VLOOKUP(表2[index_id],表3[],2)</f>
        <v>ValueOntology.PERCENTAGE</v>
      </c>
      <c r="T4692" s="5" t="str">
        <f>VLOOKUP(表2[index_id],表4[],2)</f>
        <v>ValueOntology.PERCENTAGE</v>
      </c>
      <c r="U4692" t="str">
        <f>VLOOKUP(表2[index_id],表5[],2)</f>
        <v>ValueOntology.PERCENTAGE</v>
      </c>
      <c r="V4692" t="str">
        <f>VLOOKUP(表2[index_id],表6[],2)</f>
        <v>ValueOntology.PERCENTAGE</v>
      </c>
      <c r="W4692" t="str">
        <f>VLOOKUP(表2[index_id],表7[],2)</f>
        <v>ValueOntology.PERCENTAGE</v>
      </c>
      <c r="X4692" t="str">
        <f>VLOOKUP(表2[index_id],表8[],2)</f>
        <v>ValueOntology.PERCENTAGE</v>
      </c>
      <c r="Y4692" t="str">
        <f>VLOOKUP(表2[index_id],表9[],2)</f>
        <v>ValueOntology.PROPORTION_OF_NATION</v>
      </c>
      <c r="Z4692" t="str">
        <f>VLOOKUP(表2[index_id],表10[],2)</f>
        <v>ValueOntology.PROPORTION_OF_NATION</v>
      </c>
      <c r="AA4692" t="str">
        <f>VLOOKUP(表2[index_id],表11[],2)</f>
        <v>ValueOntology.PROPORTION_OF_NATION</v>
      </c>
      <c r="AB4692" s="8" t="b">
        <f>表2[[#This Row],[vo104]]=表2[[#This Row],[vo109]]</f>
        <v>1</v>
      </c>
    </row>
    <row r="4693" spans="1:28" ht="15" x14ac:dyDescent="0.25">
      <c r="A4693" s="1">
        <v>139310</v>
      </c>
      <c r="B4693" s="1">
        <v>8030101865</v>
      </c>
      <c r="C4693" s="1" t="s">
        <v>5889</v>
      </c>
      <c r="D4693" s="1"/>
      <c r="E4693" s="1">
        <v>2</v>
      </c>
      <c r="F4693" s="1" t="s">
        <v>359</v>
      </c>
      <c r="G4693" s="1" t="s">
        <v>49</v>
      </c>
      <c r="H4693" s="1" t="s">
        <v>1056</v>
      </c>
      <c r="I4693" s="1" t="s">
        <v>1033</v>
      </c>
      <c r="J4693" s="1">
        <v>0</v>
      </c>
      <c r="K4693" s="1" t="s">
        <v>4198</v>
      </c>
      <c r="L4693" s="1" t="s">
        <v>4199</v>
      </c>
      <c r="M4693" s="1" t="s">
        <v>1059</v>
      </c>
      <c r="N4693" s="1"/>
      <c r="O4693" s="1" t="s">
        <v>41</v>
      </c>
      <c r="P4693" s="2" t="s">
        <v>33</v>
      </c>
      <c r="Q4693" s="1" t="s">
        <v>345</v>
      </c>
      <c r="R4693" s="1" t="str">
        <f>VLOOKUP(表2[index_id],表1[],2)</f>
        <v>ValueOntology.PERCENTAGE</v>
      </c>
      <c r="S4693" t="str">
        <f>VLOOKUP(表2[index_id],表3[],2)</f>
        <v>ValueOntology.PERCENTAGE</v>
      </c>
      <c r="T4693" s="5" t="str">
        <f>VLOOKUP(表2[index_id],表4[],2)</f>
        <v>ValueOntology.PERCENTAGE</v>
      </c>
      <c r="U4693" t="str">
        <f>VLOOKUP(表2[index_id],表5[],2)</f>
        <v>ValueOntology.PERCENTAGE</v>
      </c>
      <c r="V4693" t="str">
        <f>VLOOKUP(表2[index_id],表6[],2)</f>
        <v>ValueOntology.PERCENTAGE</v>
      </c>
      <c r="W4693" t="str">
        <f>VLOOKUP(表2[index_id],表7[],2)</f>
        <v>ValueOntology.PERCENTAGE</v>
      </c>
      <c r="X4693" t="str">
        <f>VLOOKUP(表2[index_id],表8[],2)</f>
        <v>ValueOntology.PERCENTAGE</v>
      </c>
      <c r="Y4693" t="str">
        <f>VLOOKUP(表2[index_id],表9[],2)</f>
        <v>ValueOntology.PROPORTION_OF_NATION</v>
      </c>
      <c r="Z4693" t="str">
        <f>VLOOKUP(表2[index_id],表10[],2)</f>
        <v>ValueOntology.PROPORTION_OF_NATION</v>
      </c>
      <c r="AA4693" t="str">
        <f>VLOOKUP(表2[index_id],表11[],2)</f>
        <v>ValueOntology.PROPORTION_OF_NATION</v>
      </c>
      <c r="AB4693" s="8" t="b">
        <f>表2[[#This Row],[vo104]]=表2[[#This Row],[vo109]]</f>
        <v>1</v>
      </c>
    </row>
    <row r="4694" spans="1:28" ht="15" hidden="1" x14ac:dyDescent="0.25">
      <c r="A4694" s="1">
        <v>141933</v>
      </c>
      <c r="B4694" s="1">
        <v>8030104128</v>
      </c>
      <c r="C4694" s="1" t="s">
        <v>5890</v>
      </c>
      <c r="D4694" s="1"/>
      <c r="E4694" s="1">
        <v>0</v>
      </c>
      <c r="F4694" s="1" t="s">
        <v>25</v>
      </c>
      <c r="G4694" s="1" t="s">
        <v>49</v>
      </c>
      <c r="H4694" s="1" t="s">
        <v>1056</v>
      </c>
      <c r="I4694" s="1" t="s">
        <v>1033</v>
      </c>
      <c r="J4694" s="1">
        <v>0</v>
      </c>
      <c r="K4694" s="1" t="s">
        <v>1087</v>
      </c>
      <c r="L4694" s="1" t="s">
        <v>70</v>
      </c>
      <c r="M4694" s="1" t="s">
        <v>1059</v>
      </c>
      <c r="N4694" s="1"/>
      <c r="O4694" s="1" t="s">
        <v>41</v>
      </c>
      <c r="P4694" s="2" t="s">
        <v>33</v>
      </c>
      <c r="Q4694" s="1" t="s">
        <v>303</v>
      </c>
      <c r="R4694" s="1" t="str">
        <f>VLOOKUP(表2[index_id],表1[],2)</f>
        <v>ValueOntology.DIFF_QUANTITY</v>
      </c>
      <c r="S4694" t="str">
        <f>VLOOKUP(表2[index_id],表3[],2)</f>
        <v>ValueOntology.DIFF_QUANTITY</v>
      </c>
      <c r="T4694" s="5" t="str">
        <f>VLOOKUP(表2[index_id],表4[],2)</f>
        <v>ValueOntology.DIFF_QUANTITY</v>
      </c>
      <c r="U4694" t="str">
        <f>VLOOKUP(表2[index_id],表5[],2)</f>
        <v>ValueOntology.DIFF_QUANTITY</v>
      </c>
      <c r="V4694" t="str">
        <f>VLOOKUP(表2[index_id],表6[],2)</f>
        <v>ValueOntology.DIFF_QUANTITY</v>
      </c>
      <c r="W4694" t="str">
        <f>VLOOKUP(表2[index_id],表7[],2)</f>
        <v>ValueOntology.DIFF_QUANTITY</v>
      </c>
      <c r="X4694" t="str">
        <f>VLOOKUP(表2[index_id],表8[],2)</f>
        <v>ValueOntology.DIFF_QUANTITY</v>
      </c>
      <c r="Y4694" t="str">
        <f>VLOOKUP(表2[index_id],表9[],2)</f>
        <v>ValueOntology.DIFF_QUANTITY</v>
      </c>
      <c r="Z4694" t="str">
        <f>VLOOKUP(表2[index_id],表10[],2)</f>
        <v>ValueOntology.DIFF_QUANTITY</v>
      </c>
      <c r="AA4694" t="str">
        <f>VLOOKUP(表2[index_id],表11[],2)</f>
        <v>ValueOntology.DIFF_QUANTITY</v>
      </c>
      <c r="AB4694" s="8" t="b">
        <f>表2[[#This Row],[vo104]]=表2[[#This Row],[vo109]]</f>
        <v>1</v>
      </c>
    </row>
    <row r="4695" spans="1:28" ht="15" hidden="1" x14ac:dyDescent="0.25">
      <c r="A4695" s="1">
        <v>149740</v>
      </c>
      <c r="B4695" s="1">
        <v>7330102423</v>
      </c>
      <c r="C4695" s="1" t="s">
        <v>5891</v>
      </c>
      <c r="D4695" s="1"/>
      <c r="E4695" s="1">
        <v>2</v>
      </c>
      <c r="F4695" s="1" t="s">
        <v>88</v>
      </c>
      <c r="G4695" s="1" t="s">
        <v>49</v>
      </c>
      <c r="H4695" s="1" t="s">
        <v>1056</v>
      </c>
      <c r="I4695" s="1" t="s">
        <v>1033</v>
      </c>
      <c r="J4695" s="1">
        <v>0</v>
      </c>
      <c r="K4695" s="1" t="s">
        <v>1087</v>
      </c>
      <c r="L4695" s="1" t="s">
        <v>4204</v>
      </c>
      <c r="M4695" s="1" t="s">
        <v>1059</v>
      </c>
      <c r="N4695" s="1"/>
      <c r="O4695" s="1" t="s">
        <v>54</v>
      </c>
      <c r="P4695" s="2" t="s">
        <v>33</v>
      </c>
      <c r="Q4695" s="1" t="s">
        <v>117</v>
      </c>
      <c r="R4695" s="1" t="str">
        <f>VLOOKUP(表2[index_id],表1[],2)</f>
        <v>ValueOntology.QUANTITY</v>
      </c>
      <c r="S4695" t="str">
        <f>VLOOKUP(表2[index_id],表3[],2)</f>
        <v>ValueOntology.QUANTITY_PER_CAPITA</v>
      </c>
      <c r="T4695" s="5" t="str">
        <f>VLOOKUP(表2[index_id],表4[],2)</f>
        <v>ValueOntology.QUANTITY_PER_CAPITA</v>
      </c>
      <c r="U4695" t="str">
        <f>VLOOKUP(表2[index_id],表5[],2)</f>
        <v>ValueOntology.QUANTITY_PER_CAPITA</v>
      </c>
      <c r="V4695" t="str">
        <f>VLOOKUP(表2[index_id],表6[],2)</f>
        <v>ValueOntology.QUANTITY_PER_CAPITA</v>
      </c>
      <c r="W4695" t="str">
        <f>VLOOKUP(表2[index_id],表7[],2)</f>
        <v>ValueOntology.QUANTITY_PER_CAPITA</v>
      </c>
      <c r="X4695" t="str">
        <f>VLOOKUP(表2[index_id],表8[],2)</f>
        <v>ValueOntology.QUANTITY_PER_CAPITA</v>
      </c>
      <c r="Y4695" t="str">
        <f>VLOOKUP(表2[index_id],表9[],2)</f>
        <v>ValueOntology.QUANTITY_PER_CAPITA</v>
      </c>
      <c r="Z4695" t="str">
        <f>VLOOKUP(表2[index_id],表10[],2)</f>
        <v>ValueOntology.QUANTITY_PER_CAPITA</v>
      </c>
      <c r="AA4695" t="str">
        <f>VLOOKUP(表2[index_id],表11[],2)</f>
        <v>ValueOntology.QUANTITY_PER_CAPITA</v>
      </c>
      <c r="AB4695" s="8" t="b">
        <f>表2[[#This Row],[vo104]]=表2[[#This Row],[vo109]]</f>
        <v>1</v>
      </c>
    </row>
    <row r="4696" spans="1:28" ht="15" x14ac:dyDescent="0.25">
      <c r="A4696" s="1">
        <v>140034</v>
      </c>
      <c r="B4696" s="1">
        <v>8030102612</v>
      </c>
      <c r="C4696" s="1" t="s">
        <v>5892</v>
      </c>
      <c r="D4696" s="1"/>
      <c r="E4696" s="1">
        <v>2</v>
      </c>
      <c r="F4696" s="1" t="s">
        <v>359</v>
      </c>
      <c r="G4696" s="1" t="s">
        <v>49</v>
      </c>
      <c r="H4696" s="1" t="s">
        <v>1056</v>
      </c>
      <c r="I4696" s="1" t="s">
        <v>1033</v>
      </c>
      <c r="J4696" s="1">
        <v>0</v>
      </c>
      <c r="K4696" s="1" t="s">
        <v>4182</v>
      </c>
      <c r="L4696" s="1" t="s">
        <v>4183</v>
      </c>
      <c r="M4696" s="1" t="s">
        <v>1059</v>
      </c>
      <c r="N4696" s="1"/>
      <c r="O4696" s="1" t="s">
        <v>41</v>
      </c>
      <c r="P4696" s="2" t="s">
        <v>33</v>
      </c>
      <c r="Q4696" s="1" t="s">
        <v>345</v>
      </c>
      <c r="R4696" s="1" t="str">
        <f>VLOOKUP(表2[index_id],表1[],2)</f>
        <v>ValueOntology.PERCENTAGE</v>
      </c>
      <c r="S4696" t="str">
        <f>VLOOKUP(表2[index_id],表3[],2)</f>
        <v>ValueOntology.PERCENTAGE</v>
      </c>
      <c r="T4696" s="5" t="str">
        <f>VLOOKUP(表2[index_id],表4[],2)</f>
        <v>ValueOntology.PERCENTAGE</v>
      </c>
      <c r="U4696" t="str">
        <f>VLOOKUP(表2[index_id],表5[],2)</f>
        <v>ValueOntology.PERCENTAGE</v>
      </c>
      <c r="V4696" t="str">
        <f>VLOOKUP(表2[index_id],表6[],2)</f>
        <v>ValueOntology.PERCENTAGE</v>
      </c>
      <c r="W4696" t="str">
        <f>VLOOKUP(表2[index_id],表7[],2)</f>
        <v>ValueOntology.PERCENTAGE</v>
      </c>
      <c r="X4696" t="str">
        <f>VLOOKUP(表2[index_id],表8[],2)</f>
        <v>ValueOntology.PERCENTAGE</v>
      </c>
      <c r="Y4696" t="str">
        <f>VLOOKUP(表2[index_id],表9[],2)</f>
        <v>ValueOntology.PROPORTION_OF_NATION</v>
      </c>
      <c r="Z4696" t="str">
        <f>VLOOKUP(表2[index_id],表10[],2)</f>
        <v>ValueOntology.PROPORTION_OF_NATION</v>
      </c>
      <c r="AA4696" t="str">
        <f>VLOOKUP(表2[index_id],表11[],2)</f>
        <v>ValueOntology.PROPORTION_OF_NATION</v>
      </c>
      <c r="AB4696" s="8" t="b">
        <f>表2[[#This Row],[vo104]]=表2[[#This Row],[vo109]]</f>
        <v>1</v>
      </c>
    </row>
    <row r="4697" spans="1:28" ht="15" x14ac:dyDescent="0.25">
      <c r="A4697" s="1">
        <v>141716</v>
      </c>
      <c r="B4697" s="1">
        <v>8030103651</v>
      </c>
      <c r="C4697" s="1" t="s">
        <v>5893</v>
      </c>
      <c r="D4697" s="1"/>
      <c r="E4697" s="1">
        <v>2</v>
      </c>
      <c r="F4697" s="1" t="s">
        <v>359</v>
      </c>
      <c r="G4697" s="1" t="s">
        <v>49</v>
      </c>
      <c r="H4697" s="1" t="s">
        <v>1056</v>
      </c>
      <c r="I4697" s="1" t="s">
        <v>1033</v>
      </c>
      <c r="J4697" s="1">
        <v>0</v>
      </c>
      <c r="K4697" s="1" t="s">
        <v>4186</v>
      </c>
      <c r="L4697" s="1" t="s">
        <v>4187</v>
      </c>
      <c r="M4697" s="1" t="s">
        <v>1059</v>
      </c>
      <c r="N4697" s="1"/>
      <c r="O4697" s="1" t="s">
        <v>41</v>
      </c>
      <c r="P4697" s="2" t="s">
        <v>33</v>
      </c>
      <c r="Q4697" s="1" t="s">
        <v>345</v>
      </c>
      <c r="R4697" s="1" t="str">
        <f>VLOOKUP(表2[index_id],表1[],2)</f>
        <v>ValueOntology.PERCENTAGE</v>
      </c>
      <c r="S4697" t="str">
        <f>VLOOKUP(表2[index_id],表3[],2)</f>
        <v>ValueOntology.PERCENTAGE</v>
      </c>
      <c r="T4697" s="5" t="str">
        <f>VLOOKUP(表2[index_id],表4[],2)</f>
        <v>ValueOntology.PERCENTAGE</v>
      </c>
      <c r="U4697" t="str">
        <f>VLOOKUP(表2[index_id],表5[],2)</f>
        <v>ValueOntology.PERCENTAGE</v>
      </c>
      <c r="V4697" t="str">
        <f>VLOOKUP(表2[index_id],表6[],2)</f>
        <v>ValueOntology.PERCENTAGE</v>
      </c>
      <c r="W4697" t="str">
        <f>VLOOKUP(表2[index_id],表7[],2)</f>
        <v>ValueOntology.PERCENTAGE</v>
      </c>
      <c r="X4697" t="str">
        <f>VLOOKUP(表2[index_id],表8[],2)</f>
        <v>ValueOntology.PERCENTAGE</v>
      </c>
      <c r="Y4697" t="str">
        <f>VLOOKUP(表2[index_id],表9[],2)</f>
        <v>ValueOntology.PROPORTION_OF_NATION</v>
      </c>
      <c r="Z4697" t="str">
        <f>VLOOKUP(表2[index_id],表10[],2)</f>
        <v>ValueOntology.PROPORTION_OF_NATION</v>
      </c>
      <c r="AA4697" t="str">
        <f>VLOOKUP(表2[index_id],表11[],2)</f>
        <v>ValueOntology.PROPORTION_OF_NATION</v>
      </c>
      <c r="AB4697" s="8" t="b">
        <f>表2[[#This Row],[vo104]]=表2[[#This Row],[vo109]]</f>
        <v>1</v>
      </c>
    </row>
    <row r="4698" spans="1:28" ht="15" x14ac:dyDescent="0.25">
      <c r="A4698" s="1">
        <v>139593</v>
      </c>
      <c r="B4698" s="1">
        <v>8030102149</v>
      </c>
      <c r="C4698" s="1" t="s">
        <v>5894</v>
      </c>
      <c r="D4698" s="1"/>
      <c r="E4698" s="1">
        <v>2</v>
      </c>
      <c r="F4698" s="1" t="s">
        <v>359</v>
      </c>
      <c r="G4698" s="1" t="s">
        <v>49</v>
      </c>
      <c r="H4698" s="1" t="s">
        <v>1056</v>
      </c>
      <c r="I4698" s="1" t="s">
        <v>1033</v>
      </c>
      <c r="J4698" s="1">
        <v>0</v>
      </c>
      <c r="K4698" s="1" t="s">
        <v>4193</v>
      </c>
      <c r="L4698" s="1" t="s">
        <v>4194</v>
      </c>
      <c r="M4698" s="1" t="s">
        <v>1059</v>
      </c>
      <c r="N4698" s="1"/>
      <c r="O4698" s="1" t="s">
        <v>41</v>
      </c>
      <c r="P4698" s="2" t="s">
        <v>33</v>
      </c>
      <c r="Q4698" s="1" t="s">
        <v>345</v>
      </c>
      <c r="R4698" s="1" t="str">
        <f>VLOOKUP(表2[index_id],表1[],2)</f>
        <v>ValueOntology.PERCENTAGE</v>
      </c>
      <c r="S4698" t="str">
        <f>VLOOKUP(表2[index_id],表3[],2)</f>
        <v>ValueOntology.PERCENTAGE</v>
      </c>
      <c r="T4698" s="5" t="str">
        <f>VLOOKUP(表2[index_id],表4[],2)</f>
        <v>ValueOntology.PERCENTAGE</v>
      </c>
      <c r="U4698" t="str">
        <f>VLOOKUP(表2[index_id],表5[],2)</f>
        <v>ValueOntology.PERCENTAGE</v>
      </c>
      <c r="V4698" t="str">
        <f>VLOOKUP(表2[index_id],表6[],2)</f>
        <v>ValueOntology.PERCENTAGE</v>
      </c>
      <c r="W4698" t="str">
        <f>VLOOKUP(表2[index_id],表7[],2)</f>
        <v>ValueOntology.PERCENTAGE</v>
      </c>
      <c r="X4698" t="str">
        <f>VLOOKUP(表2[index_id],表8[],2)</f>
        <v>ValueOntology.PERCENTAGE</v>
      </c>
      <c r="Y4698" t="str">
        <f>VLOOKUP(表2[index_id],表9[],2)</f>
        <v>ValueOntology.PROPORTION_OF_NATION</v>
      </c>
      <c r="Z4698" t="str">
        <f>VLOOKUP(表2[index_id],表10[],2)</f>
        <v>ValueOntology.PROPORTION_OF_NATION</v>
      </c>
      <c r="AA4698" t="str">
        <f>VLOOKUP(表2[index_id],表11[],2)</f>
        <v>ValueOntology.PROPORTION_OF_NATION</v>
      </c>
      <c r="AB4698" s="8" t="b">
        <f>表2[[#This Row],[vo104]]=表2[[#This Row],[vo109]]</f>
        <v>1</v>
      </c>
    </row>
    <row r="4699" spans="1:28" ht="15" x14ac:dyDescent="0.25">
      <c r="A4699" s="1">
        <v>139311</v>
      </c>
      <c r="B4699" s="1">
        <v>8030101866</v>
      </c>
      <c r="C4699" s="1" t="s">
        <v>5895</v>
      </c>
      <c r="D4699" s="1"/>
      <c r="E4699" s="1">
        <v>2</v>
      </c>
      <c r="F4699" s="1" t="s">
        <v>359</v>
      </c>
      <c r="G4699" s="1" t="s">
        <v>49</v>
      </c>
      <c r="H4699" s="1" t="s">
        <v>1056</v>
      </c>
      <c r="I4699" s="1" t="s">
        <v>1033</v>
      </c>
      <c r="J4699" s="1">
        <v>0</v>
      </c>
      <c r="K4699" s="1" t="s">
        <v>4198</v>
      </c>
      <c r="L4699" s="1" t="s">
        <v>4199</v>
      </c>
      <c r="M4699" s="1" t="s">
        <v>1059</v>
      </c>
      <c r="N4699" s="1"/>
      <c r="O4699" s="1" t="s">
        <v>41</v>
      </c>
      <c r="P4699" s="2" t="s">
        <v>33</v>
      </c>
      <c r="Q4699" s="1" t="s">
        <v>345</v>
      </c>
      <c r="R4699" s="1" t="str">
        <f>VLOOKUP(表2[index_id],表1[],2)</f>
        <v>ValueOntology.PERCENTAGE</v>
      </c>
      <c r="S4699" t="str">
        <f>VLOOKUP(表2[index_id],表3[],2)</f>
        <v>ValueOntology.PERCENTAGE</v>
      </c>
      <c r="T4699" s="5" t="str">
        <f>VLOOKUP(表2[index_id],表4[],2)</f>
        <v>ValueOntology.PERCENTAGE</v>
      </c>
      <c r="U4699" t="str">
        <f>VLOOKUP(表2[index_id],表5[],2)</f>
        <v>ValueOntology.PERCENTAGE</v>
      </c>
      <c r="V4699" t="str">
        <f>VLOOKUP(表2[index_id],表6[],2)</f>
        <v>ValueOntology.PERCENTAGE</v>
      </c>
      <c r="W4699" t="str">
        <f>VLOOKUP(表2[index_id],表7[],2)</f>
        <v>ValueOntology.PERCENTAGE</v>
      </c>
      <c r="X4699" t="str">
        <f>VLOOKUP(表2[index_id],表8[],2)</f>
        <v>ValueOntology.PERCENTAGE</v>
      </c>
      <c r="Y4699" t="str">
        <f>VLOOKUP(表2[index_id],表9[],2)</f>
        <v>ValueOntology.PROPORTION_OF_NATION</v>
      </c>
      <c r="Z4699" t="str">
        <f>VLOOKUP(表2[index_id],表10[],2)</f>
        <v>ValueOntology.PROPORTION_OF_NATION</v>
      </c>
      <c r="AA4699" t="str">
        <f>VLOOKUP(表2[index_id],表11[],2)</f>
        <v>ValueOntology.PROPORTION_OF_NATION</v>
      </c>
      <c r="AB4699" s="8" t="b">
        <f>表2[[#This Row],[vo104]]=表2[[#This Row],[vo109]]</f>
        <v>1</v>
      </c>
    </row>
    <row r="4700" spans="1:28" ht="15" hidden="1" x14ac:dyDescent="0.25">
      <c r="A4700" s="1">
        <v>141934</v>
      </c>
      <c r="B4700" s="1">
        <v>8030104129</v>
      </c>
      <c r="C4700" s="1" t="s">
        <v>5896</v>
      </c>
      <c r="D4700" s="1"/>
      <c r="E4700" s="1">
        <v>0</v>
      </c>
      <c r="F4700" s="1" t="s">
        <v>25</v>
      </c>
      <c r="G4700" s="1" t="s">
        <v>49</v>
      </c>
      <c r="H4700" s="1" t="s">
        <v>1056</v>
      </c>
      <c r="I4700" s="1" t="s">
        <v>1033</v>
      </c>
      <c r="J4700" s="1">
        <v>0</v>
      </c>
      <c r="K4700" s="1" t="s">
        <v>1087</v>
      </c>
      <c r="L4700" s="1" t="s">
        <v>70</v>
      </c>
      <c r="M4700" s="1" t="s">
        <v>1059</v>
      </c>
      <c r="N4700" s="1"/>
      <c r="O4700" s="1" t="s">
        <v>41</v>
      </c>
      <c r="P4700" s="2" t="s">
        <v>33</v>
      </c>
      <c r="Q4700" s="1" t="s">
        <v>303</v>
      </c>
      <c r="R4700" s="1" t="str">
        <f>VLOOKUP(表2[index_id],表1[],2)</f>
        <v>ValueOntology.DIFF_QUANTITY</v>
      </c>
      <c r="S4700" t="str">
        <f>VLOOKUP(表2[index_id],表3[],2)</f>
        <v>ValueOntology.DIFF_QUANTITY</v>
      </c>
      <c r="T4700" s="5" t="str">
        <f>VLOOKUP(表2[index_id],表4[],2)</f>
        <v>ValueOntology.DIFF_QUANTITY</v>
      </c>
      <c r="U4700" t="str">
        <f>VLOOKUP(表2[index_id],表5[],2)</f>
        <v>ValueOntology.DIFF_QUANTITY</v>
      </c>
      <c r="V4700" t="str">
        <f>VLOOKUP(表2[index_id],表6[],2)</f>
        <v>ValueOntology.DIFF_QUANTITY</v>
      </c>
      <c r="W4700" t="str">
        <f>VLOOKUP(表2[index_id],表7[],2)</f>
        <v>ValueOntology.DIFF_QUANTITY</v>
      </c>
      <c r="X4700" t="str">
        <f>VLOOKUP(表2[index_id],表8[],2)</f>
        <v>ValueOntology.DIFF_QUANTITY</v>
      </c>
      <c r="Y4700" t="str">
        <f>VLOOKUP(表2[index_id],表9[],2)</f>
        <v>ValueOntology.DIFF_QUANTITY</v>
      </c>
      <c r="Z4700" t="str">
        <f>VLOOKUP(表2[index_id],表10[],2)</f>
        <v>ValueOntology.DIFF_QUANTITY</v>
      </c>
      <c r="AA4700" t="str">
        <f>VLOOKUP(表2[index_id],表11[],2)</f>
        <v>ValueOntology.DIFF_QUANTITY</v>
      </c>
      <c r="AB4700" s="8" t="b">
        <f>表2[[#This Row],[vo104]]=表2[[#This Row],[vo109]]</f>
        <v>1</v>
      </c>
    </row>
    <row r="4701" spans="1:28" ht="15" hidden="1" x14ac:dyDescent="0.25">
      <c r="A4701" s="1">
        <v>149611</v>
      </c>
      <c r="B4701" s="1">
        <v>7330102424</v>
      </c>
      <c r="C4701" s="1" t="s">
        <v>5897</v>
      </c>
      <c r="D4701" s="1"/>
      <c r="E4701" s="1">
        <v>2</v>
      </c>
      <c r="F4701" s="1" t="s">
        <v>88</v>
      </c>
      <c r="G4701" s="1" t="s">
        <v>49</v>
      </c>
      <c r="H4701" s="1" t="s">
        <v>1056</v>
      </c>
      <c r="I4701" s="1" t="s">
        <v>1033</v>
      </c>
      <c r="J4701" s="1">
        <v>0</v>
      </c>
      <c r="K4701" s="1" t="s">
        <v>1087</v>
      </c>
      <c r="L4701" s="1" t="s">
        <v>4204</v>
      </c>
      <c r="M4701" s="1" t="s">
        <v>1059</v>
      </c>
      <c r="N4701" s="1"/>
      <c r="O4701" s="1" t="s">
        <v>54</v>
      </c>
      <c r="P4701" s="2" t="s">
        <v>33</v>
      </c>
      <c r="Q4701" s="1" t="s">
        <v>117</v>
      </c>
      <c r="R4701" s="1" t="str">
        <f>VLOOKUP(表2[index_id],表1[],2)</f>
        <v>ValueOntology.QUANTITY</v>
      </c>
      <c r="S4701" t="str">
        <f>VLOOKUP(表2[index_id],表3[],2)</f>
        <v>ValueOntology.QUANTITY_PER_CAPITA</v>
      </c>
      <c r="T4701" s="5" t="str">
        <f>VLOOKUP(表2[index_id],表4[],2)</f>
        <v>ValueOntology.QUANTITY_PER_CAPITA</v>
      </c>
      <c r="U4701" t="str">
        <f>VLOOKUP(表2[index_id],表5[],2)</f>
        <v>ValueOntology.QUANTITY_PER_CAPITA</v>
      </c>
      <c r="V4701" t="str">
        <f>VLOOKUP(表2[index_id],表6[],2)</f>
        <v>ValueOntology.QUANTITY_PER_CAPITA</v>
      </c>
      <c r="W4701" t="str">
        <f>VLOOKUP(表2[index_id],表7[],2)</f>
        <v>ValueOntology.QUANTITY_PER_CAPITA</v>
      </c>
      <c r="X4701" t="str">
        <f>VLOOKUP(表2[index_id],表8[],2)</f>
        <v>ValueOntology.QUANTITY_PER_CAPITA</v>
      </c>
      <c r="Y4701" t="str">
        <f>VLOOKUP(表2[index_id],表9[],2)</f>
        <v>ValueOntology.QUANTITY_PER_CAPITA</v>
      </c>
      <c r="Z4701" t="str">
        <f>VLOOKUP(表2[index_id],表10[],2)</f>
        <v>ValueOntology.QUANTITY_PER_CAPITA</v>
      </c>
      <c r="AA4701" t="str">
        <f>VLOOKUP(表2[index_id],表11[],2)</f>
        <v>ValueOntology.QUANTITY_PER_CAPITA</v>
      </c>
      <c r="AB4701" s="8" t="b">
        <f>表2[[#This Row],[vo104]]=表2[[#This Row],[vo109]]</f>
        <v>1</v>
      </c>
    </row>
    <row r="4702" spans="1:28" ht="15" x14ac:dyDescent="0.25">
      <c r="A4702" s="1">
        <v>140035</v>
      </c>
      <c r="B4702" s="1">
        <v>8030102613</v>
      </c>
      <c r="C4702" s="1" t="s">
        <v>5898</v>
      </c>
      <c r="D4702" s="1"/>
      <c r="E4702" s="1">
        <v>2</v>
      </c>
      <c r="F4702" s="1" t="s">
        <v>359</v>
      </c>
      <c r="G4702" s="1" t="s">
        <v>49</v>
      </c>
      <c r="H4702" s="1" t="s">
        <v>1056</v>
      </c>
      <c r="I4702" s="1" t="s">
        <v>1033</v>
      </c>
      <c r="J4702" s="1">
        <v>0</v>
      </c>
      <c r="K4702" s="1" t="s">
        <v>4182</v>
      </c>
      <c r="L4702" s="1" t="s">
        <v>4183</v>
      </c>
      <c r="M4702" s="1" t="s">
        <v>1059</v>
      </c>
      <c r="N4702" s="1"/>
      <c r="O4702" s="1" t="s">
        <v>41</v>
      </c>
      <c r="P4702" s="2" t="s">
        <v>33</v>
      </c>
      <c r="Q4702" s="1" t="s">
        <v>345</v>
      </c>
      <c r="R4702" s="1" t="str">
        <f>VLOOKUP(表2[index_id],表1[],2)</f>
        <v>ValueOntology.PERCENTAGE</v>
      </c>
      <c r="S4702" t="str">
        <f>VLOOKUP(表2[index_id],表3[],2)</f>
        <v>ValueOntology.PERCENTAGE</v>
      </c>
      <c r="T4702" s="5" t="str">
        <f>VLOOKUP(表2[index_id],表4[],2)</f>
        <v>ValueOntology.PERCENTAGE</v>
      </c>
      <c r="U4702" t="str">
        <f>VLOOKUP(表2[index_id],表5[],2)</f>
        <v>ValueOntology.PERCENTAGE</v>
      </c>
      <c r="V4702" t="str">
        <f>VLOOKUP(表2[index_id],表6[],2)</f>
        <v>ValueOntology.PERCENTAGE</v>
      </c>
      <c r="W4702" t="str">
        <f>VLOOKUP(表2[index_id],表7[],2)</f>
        <v>ValueOntology.PERCENTAGE</v>
      </c>
      <c r="X4702" t="str">
        <f>VLOOKUP(表2[index_id],表8[],2)</f>
        <v>ValueOntology.PERCENTAGE</v>
      </c>
      <c r="Y4702" t="str">
        <f>VLOOKUP(表2[index_id],表9[],2)</f>
        <v>ValueOntology.PROPORTION_OF_NATION</v>
      </c>
      <c r="Z4702" t="str">
        <f>VLOOKUP(表2[index_id],表10[],2)</f>
        <v>ValueOntology.PROPORTION_OF_NATION</v>
      </c>
      <c r="AA4702" t="str">
        <f>VLOOKUP(表2[index_id],表11[],2)</f>
        <v>ValueOntology.PROPORTION_OF_NATION</v>
      </c>
      <c r="AB4702" s="8" t="b">
        <f>表2[[#This Row],[vo104]]=表2[[#This Row],[vo109]]</f>
        <v>1</v>
      </c>
    </row>
    <row r="4703" spans="1:28" ht="15" x14ac:dyDescent="0.25">
      <c r="A4703" s="1">
        <v>141741</v>
      </c>
      <c r="B4703" s="1">
        <v>8030103652</v>
      </c>
      <c r="C4703" s="1" t="s">
        <v>5899</v>
      </c>
      <c r="D4703" s="1"/>
      <c r="E4703" s="1">
        <v>2</v>
      </c>
      <c r="F4703" s="1" t="s">
        <v>359</v>
      </c>
      <c r="G4703" s="1" t="s">
        <v>49</v>
      </c>
      <c r="H4703" s="1" t="s">
        <v>1056</v>
      </c>
      <c r="I4703" s="1" t="s">
        <v>1033</v>
      </c>
      <c r="J4703" s="1">
        <v>0</v>
      </c>
      <c r="K4703" s="1" t="s">
        <v>4186</v>
      </c>
      <c r="L4703" s="1" t="s">
        <v>4187</v>
      </c>
      <c r="M4703" s="1" t="s">
        <v>1059</v>
      </c>
      <c r="N4703" s="1"/>
      <c r="O4703" s="1" t="s">
        <v>41</v>
      </c>
      <c r="P4703" s="2" t="s">
        <v>33</v>
      </c>
      <c r="Q4703" s="1" t="s">
        <v>345</v>
      </c>
      <c r="R4703" s="1" t="str">
        <f>VLOOKUP(表2[index_id],表1[],2)</f>
        <v>ValueOntology.PERCENTAGE</v>
      </c>
      <c r="S4703" t="str">
        <f>VLOOKUP(表2[index_id],表3[],2)</f>
        <v>ValueOntology.PERCENTAGE</v>
      </c>
      <c r="T4703" s="5" t="str">
        <f>VLOOKUP(表2[index_id],表4[],2)</f>
        <v>ValueOntology.PERCENTAGE</v>
      </c>
      <c r="U4703" t="str">
        <f>VLOOKUP(表2[index_id],表5[],2)</f>
        <v>ValueOntology.PERCENTAGE</v>
      </c>
      <c r="V4703" t="str">
        <f>VLOOKUP(表2[index_id],表6[],2)</f>
        <v>ValueOntology.PERCENTAGE</v>
      </c>
      <c r="W4703" t="str">
        <f>VLOOKUP(表2[index_id],表7[],2)</f>
        <v>ValueOntology.PERCENTAGE</v>
      </c>
      <c r="X4703" t="str">
        <f>VLOOKUP(表2[index_id],表8[],2)</f>
        <v>ValueOntology.PERCENTAGE</v>
      </c>
      <c r="Y4703" t="str">
        <f>VLOOKUP(表2[index_id],表9[],2)</f>
        <v>ValueOntology.PROPORTION_OF_NATION</v>
      </c>
      <c r="Z4703" t="str">
        <f>VLOOKUP(表2[index_id],表10[],2)</f>
        <v>ValueOntology.PROPORTION_OF_NATION</v>
      </c>
      <c r="AA4703" t="str">
        <f>VLOOKUP(表2[index_id],表11[],2)</f>
        <v>ValueOntology.PROPORTION_OF_NATION</v>
      </c>
      <c r="AB4703" s="8" t="b">
        <f>表2[[#This Row],[vo104]]=表2[[#This Row],[vo109]]</f>
        <v>1</v>
      </c>
    </row>
    <row r="4704" spans="1:28" ht="15" x14ac:dyDescent="0.25">
      <c r="A4704" s="1">
        <v>139594</v>
      </c>
      <c r="B4704" s="1">
        <v>8030102150</v>
      </c>
      <c r="C4704" s="1" t="s">
        <v>5900</v>
      </c>
      <c r="D4704" s="1"/>
      <c r="E4704" s="1">
        <v>2</v>
      </c>
      <c r="F4704" s="1" t="s">
        <v>359</v>
      </c>
      <c r="G4704" s="1" t="s">
        <v>49</v>
      </c>
      <c r="H4704" s="1" t="s">
        <v>1056</v>
      </c>
      <c r="I4704" s="1" t="s">
        <v>1033</v>
      </c>
      <c r="J4704" s="1">
        <v>0</v>
      </c>
      <c r="K4704" s="1" t="s">
        <v>4193</v>
      </c>
      <c r="L4704" s="1" t="s">
        <v>4194</v>
      </c>
      <c r="M4704" s="1" t="s">
        <v>1059</v>
      </c>
      <c r="N4704" s="1"/>
      <c r="O4704" s="1" t="s">
        <v>41</v>
      </c>
      <c r="P4704" s="2" t="s">
        <v>33</v>
      </c>
      <c r="Q4704" s="1" t="s">
        <v>345</v>
      </c>
      <c r="R4704" s="1" t="str">
        <f>VLOOKUP(表2[index_id],表1[],2)</f>
        <v>ValueOntology.PERCENTAGE</v>
      </c>
      <c r="S4704" t="str">
        <f>VLOOKUP(表2[index_id],表3[],2)</f>
        <v>ValueOntology.PERCENTAGE</v>
      </c>
      <c r="T4704" s="5" t="str">
        <f>VLOOKUP(表2[index_id],表4[],2)</f>
        <v>ValueOntology.PERCENTAGE</v>
      </c>
      <c r="U4704" t="str">
        <f>VLOOKUP(表2[index_id],表5[],2)</f>
        <v>ValueOntology.PERCENTAGE</v>
      </c>
      <c r="V4704" t="str">
        <f>VLOOKUP(表2[index_id],表6[],2)</f>
        <v>ValueOntology.PERCENTAGE</v>
      </c>
      <c r="W4704" t="str">
        <f>VLOOKUP(表2[index_id],表7[],2)</f>
        <v>ValueOntology.PERCENTAGE</v>
      </c>
      <c r="X4704" t="str">
        <f>VLOOKUP(表2[index_id],表8[],2)</f>
        <v>ValueOntology.PERCENTAGE</v>
      </c>
      <c r="Y4704" t="str">
        <f>VLOOKUP(表2[index_id],表9[],2)</f>
        <v>ValueOntology.PROPORTION_OF_NATION</v>
      </c>
      <c r="Z4704" t="str">
        <f>VLOOKUP(表2[index_id],表10[],2)</f>
        <v>ValueOntology.PROPORTION_OF_NATION</v>
      </c>
      <c r="AA4704" t="str">
        <f>VLOOKUP(表2[index_id],表11[],2)</f>
        <v>ValueOntology.PROPORTION_OF_NATION</v>
      </c>
      <c r="AB4704" s="8" t="b">
        <f>表2[[#This Row],[vo104]]=表2[[#This Row],[vo109]]</f>
        <v>1</v>
      </c>
    </row>
    <row r="4705" spans="1:28" ht="15" x14ac:dyDescent="0.25">
      <c r="A4705" s="1">
        <v>139312</v>
      </c>
      <c r="B4705" s="1">
        <v>8030101867</v>
      </c>
      <c r="C4705" s="1" t="s">
        <v>5901</v>
      </c>
      <c r="D4705" s="1"/>
      <c r="E4705" s="1">
        <v>2</v>
      </c>
      <c r="F4705" s="1" t="s">
        <v>359</v>
      </c>
      <c r="G4705" s="1" t="s">
        <v>49</v>
      </c>
      <c r="H4705" s="1" t="s">
        <v>1056</v>
      </c>
      <c r="I4705" s="1" t="s">
        <v>1033</v>
      </c>
      <c r="J4705" s="1">
        <v>0</v>
      </c>
      <c r="K4705" s="1" t="s">
        <v>4198</v>
      </c>
      <c r="L4705" s="1" t="s">
        <v>4199</v>
      </c>
      <c r="M4705" s="1" t="s">
        <v>1059</v>
      </c>
      <c r="N4705" s="1"/>
      <c r="O4705" s="1" t="s">
        <v>41</v>
      </c>
      <c r="P4705" s="2" t="s">
        <v>33</v>
      </c>
      <c r="Q4705" s="1" t="s">
        <v>345</v>
      </c>
      <c r="R4705" s="1" t="str">
        <f>VLOOKUP(表2[index_id],表1[],2)</f>
        <v>ValueOntology.PERCENTAGE</v>
      </c>
      <c r="S4705" t="str">
        <f>VLOOKUP(表2[index_id],表3[],2)</f>
        <v>ValueOntology.PERCENTAGE</v>
      </c>
      <c r="T4705" s="5" t="str">
        <f>VLOOKUP(表2[index_id],表4[],2)</f>
        <v>ValueOntology.PERCENTAGE</v>
      </c>
      <c r="U4705" t="str">
        <f>VLOOKUP(表2[index_id],表5[],2)</f>
        <v>ValueOntology.PERCENTAGE</v>
      </c>
      <c r="V4705" t="str">
        <f>VLOOKUP(表2[index_id],表6[],2)</f>
        <v>ValueOntology.PERCENTAGE</v>
      </c>
      <c r="W4705" t="str">
        <f>VLOOKUP(表2[index_id],表7[],2)</f>
        <v>ValueOntology.PERCENTAGE</v>
      </c>
      <c r="X4705" t="str">
        <f>VLOOKUP(表2[index_id],表8[],2)</f>
        <v>ValueOntology.PERCENTAGE</v>
      </c>
      <c r="Y4705" t="str">
        <f>VLOOKUP(表2[index_id],表9[],2)</f>
        <v>ValueOntology.PROPORTION_OF_NATION</v>
      </c>
      <c r="Z4705" t="str">
        <f>VLOOKUP(表2[index_id],表10[],2)</f>
        <v>ValueOntology.PROPORTION_OF_NATION</v>
      </c>
      <c r="AA4705" t="str">
        <f>VLOOKUP(表2[index_id],表11[],2)</f>
        <v>ValueOntology.PROPORTION_OF_NATION</v>
      </c>
      <c r="AB4705" s="8" t="b">
        <f>表2[[#This Row],[vo104]]=表2[[#This Row],[vo109]]</f>
        <v>1</v>
      </c>
    </row>
    <row r="4706" spans="1:28" ht="15" hidden="1" x14ac:dyDescent="0.25">
      <c r="A4706" s="1">
        <v>141935</v>
      </c>
      <c r="B4706" s="1">
        <v>8030104130</v>
      </c>
      <c r="C4706" s="1" t="s">
        <v>5902</v>
      </c>
      <c r="D4706" s="1"/>
      <c r="E4706" s="1">
        <v>0</v>
      </c>
      <c r="F4706" s="1" t="s">
        <v>25</v>
      </c>
      <c r="G4706" s="1" t="s">
        <v>49</v>
      </c>
      <c r="H4706" s="1" t="s">
        <v>1056</v>
      </c>
      <c r="I4706" s="1" t="s">
        <v>1033</v>
      </c>
      <c r="J4706" s="1">
        <v>0</v>
      </c>
      <c r="K4706" s="1" t="s">
        <v>1087</v>
      </c>
      <c r="L4706" s="1" t="s">
        <v>70</v>
      </c>
      <c r="M4706" s="1" t="s">
        <v>1059</v>
      </c>
      <c r="N4706" s="1"/>
      <c r="O4706" s="1" t="s">
        <v>41</v>
      </c>
      <c r="P4706" s="2" t="s">
        <v>33</v>
      </c>
      <c r="Q4706" s="1" t="s">
        <v>303</v>
      </c>
      <c r="R4706" s="1" t="str">
        <f>VLOOKUP(表2[index_id],表1[],2)</f>
        <v>ValueOntology.DIFF_QUANTITY</v>
      </c>
      <c r="S4706" t="str">
        <f>VLOOKUP(表2[index_id],表3[],2)</f>
        <v>ValueOntology.DIFF_QUANTITY</v>
      </c>
      <c r="T4706" s="5" t="str">
        <f>VLOOKUP(表2[index_id],表4[],2)</f>
        <v>ValueOntology.DIFF_QUANTITY</v>
      </c>
      <c r="U4706" t="str">
        <f>VLOOKUP(表2[index_id],表5[],2)</f>
        <v>ValueOntology.DIFF_QUANTITY</v>
      </c>
      <c r="V4706" t="str">
        <f>VLOOKUP(表2[index_id],表6[],2)</f>
        <v>ValueOntology.DIFF_QUANTITY</v>
      </c>
      <c r="W4706" t="str">
        <f>VLOOKUP(表2[index_id],表7[],2)</f>
        <v>ValueOntology.DIFF_QUANTITY</v>
      </c>
      <c r="X4706" t="str">
        <f>VLOOKUP(表2[index_id],表8[],2)</f>
        <v>ValueOntology.DIFF_QUANTITY</v>
      </c>
      <c r="Y4706" t="str">
        <f>VLOOKUP(表2[index_id],表9[],2)</f>
        <v>ValueOntology.DIFF_QUANTITY</v>
      </c>
      <c r="Z4706" t="str">
        <f>VLOOKUP(表2[index_id],表10[],2)</f>
        <v>ValueOntology.DIFF_QUANTITY</v>
      </c>
      <c r="AA4706" t="str">
        <f>VLOOKUP(表2[index_id],表11[],2)</f>
        <v>ValueOntology.DIFF_QUANTITY</v>
      </c>
      <c r="AB4706" s="8" t="b">
        <f>表2[[#This Row],[vo104]]=表2[[#This Row],[vo109]]</f>
        <v>1</v>
      </c>
    </row>
    <row r="4707" spans="1:28" ht="15" hidden="1" x14ac:dyDescent="0.25">
      <c r="A4707" s="1">
        <v>139216</v>
      </c>
      <c r="B4707" s="1">
        <v>8030101773</v>
      </c>
      <c r="C4707" s="1" t="s">
        <v>5903</v>
      </c>
      <c r="D4707" s="1"/>
      <c r="E4707" s="1">
        <v>2</v>
      </c>
      <c r="F4707" s="1" t="s">
        <v>310</v>
      </c>
      <c r="G4707" s="1" t="s">
        <v>49</v>
      </c>
      <c r="H4707" s="1" t="s">
        <v>1056</v>
      </c>
      <c r="I4707" s="1" t="s">
        <v>1033</v>
      </c>
      <c r="J4707" s="1">
        <v>0</v>
      </c>
      <c r="K4707" s="1" t="s">
        <v>1102</v>
      </c>
      <c r="L4707" s="1" t="s">
        <v>1103</v>
      </c>
      <c r="M4707" s="1" t="s">
        <v>1059</v>
      </c>
      <c r="N4707" s="1"/>
      <c r="O4707" s="1" t="s">
        <v>41</v>
      </c>
      <c r="P4707" s="2" t="s">
        <v>33</v>
      </c>
      <c r="Q4707" s="1" t="s">
        <v>108</v>
      </c>
      <c r="R4707" s="1" t="str">
        <f>VLOOKUP(表2[index_id],表1[],2)</f>
        <v>ValueOntology.PERCENTAGE</v>
      </c>
      <c r="S4707" t="str">
        <f>VLOOKUP(表2[index_id],表3[],2)</f>
        <v>ValueOntology.PERCENTAGE</v>
      </c>
      <c r="T4707" s="5" t="str">
        <f>VLOOKUP(表2[index_id],表4[],2)</f>
        <v>ValueOntology.PERCENTAGE</v>
      </c>
      <c r="U4707" t="str">
        <f>VLOOKUP(表2[index_id],表5[],2)</f>
        <v>ValueOntology.PERCENTAGE</v>
      </c>
      <c r="V4707" t="str">
        <f>VLOOKUP(表2[index_id],表6[],2)</f>
        <v>ValueOntology.PERCENTAGE</v>
      </c>
      <c r="W4707" t="str">
        <f>VLOOKUP(表2[index_id],表7[],2)</f>
        <v>ValueOntology.PERCENTAGE</v>
      </c>
      <c r="X4707" t="str">
        <f>VLOOKUP(表2[index_id],表8[],2)</f>
        <v>ValueOntology.PERCENTAGE</v>
      </c>
      <c r="Y4707" t="str">
        <f>VLOOKUP(表2[index_id],表9[],2)</f>
        <v>ValueOntology.PERCENTAGE</v>
      </c>
      <c r="Z4707" t="str">
        <f>VLOOKUP(表2[index_id],表10[],2)</f>
        <v>ValueOntology.PERCENTAGE</v>
      </c>
      <c r="AA4707" t="str">
        <f>VLOOKUP(表2[index_id],表11[],2)</f>
        <v>ValueOntology.PERCENTAGE</v>
      </c>
      <c r="AB4707" s="8" t="b">
        <f>表2[[#This Row],[vo104]]=表2[[#This Row],[vo109]]</f>
        <v>1</v>
      </c>
    </row>
    <row r="4708" spans="1:28" ht="15" hidden="1" x14ac:dyDescent="0.25">
      <c r="A4708" s="1">
        <v>149612</v>
      </c>
      <c r="B4708" s="1">
        <v>7330102425</v>
      </c>
      <c r="C4708" s="1" t="s">
        <v>5904</v>
      </c>
      <c r="D4708" s="1"/>
      <c r="E4708" s="1">
        <v>2</v>
      </c>
      <c r="F4708" s="1" t="s">
        <v>88</v>
      </c>
      <c r="G4708" s="1" t="s">
        <v>49</v>
      </c>
      <c r="H4708" s="1" t="s">
        <v>1056</v>
      </c>
      <c r="I4708" s="1" t="s">
        <v>1033</v>
      </c>
      <c r="J4708" s="1">
        <v>0</v>
      </c>
      <c r="K4708" s="1" t="s">
        <v>1087</v>
      </c>
      <c r="L4708" s="1" t="s">
        <v>4204</v>
      </c>
      <c r="M4708" s="1" t="s">
        <v>1059</v>
      </c>
      <c r="N4708" s="1"/>
      <c r="O4708" s="1" t="s">
        <v>54</v>
      </c>
      <c r="P4708" s="2" t="s">
        <v>33</v>
      </c>
      <c r="Q4708" s="1" t="s">
        <v>117</v>
      </c>
      <c r="R4708" s="1" t="str">
        <f>VLOOKUP(表2[index_id],表1[],2)</f>
        <v>ValueOntology.QUANTITY</v>
      </c>
      <c r="S4708" t="str">
        <f>VLOOKUP(表2[index_id],表3[],2)</f>
        <v>ValueOntology.QUANTITY_PER_CAPITA</v>
      </c>
      <c r="T4708" s="5" t="str">
        <f>VLOOKUP(表2[index_id],表4[],2)</f>
        <v>ValueOntology.QUANTITY_PER_CAPITA</v>
      </c>
      <c r="U4708" t="str">
        <f>VLOOKUP(表2[index_id],表5[],2)</f>
        <v>ValueOntology.QUANTITY_PER_CAPITA</v>
      </c>
      <c r="V4708" t="str">
        <f>VLOOKUP(表2[index_id],表6[],2)</f>
        <v>ValueOntology.QUANTITY_PER_CAPITA</v>
      </c>
      <c r="W4708" t="str">
        <f>VLOOKUP(表2[index_id],表7[],2)</f>
        <v>ValueOntology.QUANTITY_PER_CAPITA</v>
      </c>
      <c r="X4708" t="str">
        <f>VLOOKUP(表2[index_id],表8[],2)</f>
        <v>ValueOntology.QUANTITY_PER_CAPITA</v>
      </c>
      <c r="Y4708" t="str">
        <f>VLOOKUP(表2[index_id],表9[],2)</f>
        <v>ValueOntology.QUANTITY_PER_CAPITA</v>
      </c>
      <c r="Z4708" t="str">
        <f>VLOOKUP(表2[index_id],表10[],2)</f>
        <v>ValueOntology.QUANTITY_PER_CAPITA</v>
      </c>
      <c r="AA4708" t="str">
        <f>VLOOKUP(表2[index_id],表11[],2)</f>
        <v>ValueOntology.QUANTITY_PER_CAPITA</v>
      </c>
      <c r="AB4708" s="8" t="b">
        <f>表2[[#This Row],[vo104]]=表2[[#This Row],[vo109]]</f>
        <v>1</v>
      </c>
    </row>
    <row r="4709" spans="1:28" ht="15" x14ac:dyDescent="0.25">
      <c r="A4709" s="1">
        <v>141743</v>
      </c>
      <c r="B4709" s="1">
        <v>8030103996</v>
      </c>
      <c r="C4709" s="1" t="s">
        <v>5905</v>
      </c>
      <c r="D4709" s="1"/>
      <c r="E4709" s="1">
        <v>2</v>
      </c>
      <c r="F4709" s="1" t="s">
        <v>359</v>
      </c>
      <c r="G4709" s="1" t="s">
        <v>49</v>
      </c>
      <c r="H4709" s="1" t="s">
        <v>1056</v>
      </c>
      <c r="I4709" s="1" t="s">
        <v>1053</v>
      </c>
      <c r="J4709" s="1">
        <v>0</v>
      </c>
      <c r="K4709" s="1" t="s">
        <v>4182</v>
      </c>
      <c r="L4709" s="1" t="s">
        <v>4183</v>
      </c>
      <c r="M4709" s="1" t="s">
        <v>1059</v>
      </c>
      <c r="N4709" s="1"/>
      <c r="O4709" s="1" t="s">
        <v>41</v>
      </c>
      <c r="P4709" s="2" t="s">
        <v>33</v>
      </c>
      <c r="Q4709" s="1" t="s">
        <v>345</v>
      </c>
      <c r="R4709" s="1" t="str">
        <f>VLOOKUP(表2[index_id],表1[],2)</f>
        <v>ValueOntology.PERCENTAGE</v>
      </c>
      <c r="S4709" t="str">
        <f>VLOOKUP(表2[index_id],表3[],2)</f>
        <v>ValueOntology.PERCENTAGE</v>
      </c>
      <c r="T4709" s="5" t="str">
        <f>VLOOKUP(表2[index_id],表4[],2)</f>
        <v>ValueOntology.PERCENTAGE</v>
      </c>
      <c r="U4709" t="str">
        <f>VLOOKUP(表2[index_id],表5[],2)</f>
        <v>ValueOntology.PERCENTAGE</v>
      </c>
      <c r="V4709" t="str">
        <f>VLOOKUP(表2[index_id],表6[],2)</f>
        <v>ValueOntology.PERCENTAGE</v>
      </c>
      <c r="W4709" t="str">
        <f>VLOOKUP(表2[index_id],表7[],2)</f>
        <v>ValueOntology.PERCENTAGE</v>
      </c>
      <c r="X4709" t="str">
        <f>VLOOKUP(表2[index_id],表8[],2)</f>
        <v>ValueOntology.PERCENTAGE</v>
      </c>
      <c r="Y4709" t="str">
        <f>VLOOKUP(表2[index_id],表9[],2)</f>
        <v>ValueOntology.PROPORTION_OF_NATION</v>
      </c>
      <c r="Z4709" t="str">
        <f>VLOOKUP(表2[index_id],表10[],2)</f>
        <v>ValueOntology.PROPORTION_OF_NATION</v>
      </c>
      <c r="AA4709" t="str">
        <f>VLOOKUP(表2[index_id],表11[],2)</f>
        <v>ValueOntology.PROPORTION_OF_NATION</v>
      </c>
      <c r="AB4709" s="8" t="b">
        <f>表2[[#This Row],[vo104]]=表2[[#This Row],[vo109]]</f>
        <v>1</v>
      </c>
    </row>
    <row r="4710" spans="1:28" ht="15" x14ac:dyDescent="0.25">
      <c r="A4710" s="1">
        <v>139659</v>
      </c>
      <c r="B4710" s="1">
        <v>8030102210</v>
      </c>
      <c r="C4710" s="1" t="s">
        <v>5906</v>
      </c>
      <c r="D4710" s="1"/>
      <c r="E4710" s="1">
        <v>2</v>
      </c>
      <c r="F4710" s="1" t="s">
        <v>359</v>
      </c>
      <c r="G4710" s="1" t="s">
        <v>49</v>
      </c>
      <c r="H4710" s="1" t="s">
        <v>1056</v>
      </c>
      <c r="I4710" s="1" t="s">
        <v>1053</v>
      </c>
      <c r="J4710" s="1">
        <v>0</v>
      </c>
      <c r="K4710" s="1" t="s">
        <v>4186</v>
      </c>
      <c r="L4710" s="1" t="s">
        <v>4187</v>
      </c>
      <c r="M4710" s="1" t="s">
        <v>1059</v>
      </c>
      <c r="N4710" s="1"/>
      <c r="O4710" s="1" t="s">
        <v>41</v>
      </c>
      <c r="P4710" s="2" t="s">
        <v>33</v>
      </c>
      <c r="Q4710" s="1" t="s">
        <v>345</v>
      </c>
      <c r="R4710" s="1" t="str">
        <f>VLOOKUP(表2[index_id],表1[],2)</f>
        <v>ValueOntology.PERCENTAGE</v>
      </c>
      <c r="S4710" t="str">
        <f>VLOOKUP(表2[index_id],表3[],2)</f>
        <v>ValueOntology.PERCENTAGE</v>
      </c>
      <c r="T4710" s="5" t="str">
        <f>VLOOKUP(表2[index_id],表4[],2)</f>
        <v>ValueOntology.PERCENTAGE</v>
      </c>
      <c r="U4710" t="str">
        <f>VLOOKUP(表2[index_id],表5[],2)</f>
        <v>ValueOntology.PERCENTAGE</v>
      </c>
      <c r="V4710" t="str">
        <f>VLOOKUP(表2[index_id],表6[],2)</f>
        <v>ValueOntology.PERCENTAGE</v>
      </c>
      <c r="W4710" t="str">
        <f>VLOOKUP(表2[index_id],表7[],2)</f>
        <v>ValueOntology.PERCENTAGE</v>
      </c>
      <c r="X4710" t="str">
        <f>VLOOKUP(表2[index_id],表8[],2)</f>
        <v>ValueOntology.PERCENTAGE</v>
      </c>
      <c r="Y4710" t="str">
        <f>VLOOKUP(表2[index_id],表9[],2)</f>
        <v>ValueOntology.PROPORTION_OF_NATION</v>
      </c>
      <c r="Z4710" t="str">
        <f>VLOOKUP(表2[index_id],表10[],2)</f>
        <v>ValueOntology.PROPORTION_OF_NATION</v>
      </c>
      <c r="AA4710" t="str">
        <f>VLOOKUP(表2[index_id],表11[],2)</f>
        <v>ValueOntology.PROPORTION_OF_NATION</v>
      </c>
      <c r="AB4710" s="8" t="b">
        <f>表2[[#This Row],[vo104]]=表2[[#This Row],[vo109]]</f>
        <v>1</v>
      </c>
    </row>
    <row r="4711" spans="1:28" ht="15" x14ac:dyDescent="0.25">
      <c r="A4711" s="1">
        <v>139787</v>
      </c>
      <c r="B4711" s="1">
        <v>8030102330</v>
      </c>
      <c r="C4711" s="1" t="s">
        <v>5907</v>
      </c>
      <c r="D4711" s="1"/>
      <c r="E4711" s="1">
        <v>2</v>
      </c>
      <c r="F4711" s="1" t="s">
        <v>359</v>
      </c>
      <c r="G4711" s="1" t="s">
        <v>49</v>
      </c>
      <c r="H4711" s="1" t="s">
        <v>1056</v>
      </c>
      <c r="I4711" s="1" t="s">
        <v>1053</v>
      </c>
      <c r="J4711" s="1">
        <v>0</v>
      </c>
      <c r="K4711" s="1" t="s">
        <v>4193</v>
      </c>
      <c r="L4711" s="1" t="s">
        <v>4194</v>
      </c>
      <c r="M4711" s="1" t="s">
        <v>1059</v>
      </c>
      <c r="N4711" s="1"/>
      <c r="O4711" s="1" t="s">
        <v>41</v>
      </c>
      <c r="P4711" s="2" t="s">
        <v>33</v>
      </c>
      <c r="Q4711" s="1" t="s">
        <v>345</v>
      </c>
      <c r="R4711" s="1" t="str">
        <f>VLOOKUP(表2[index_id],表1[],2)</f>
        <v>ValueOntology.PERCENTAGE</v>
      </c>
      <c r="S4711" t="str">
        <f>VLOOKUP(表2[index_id],表3[],2)</f>
        <v>ValueOntology.PERCENTAGE</v>
      </c>
      <c r="T4711" s="5" t="str">
        <f>VLOOKUP(表2[index_id],表4[],2)</f>
        <v>ValueOntology.PERCENTAGE</v>
      </c>
      <c r="U4711" t="str">
        <f>VLOOKUP(表2[index_id],表5[],2)</f>
        <v>ValueOntology.PERCENTAGE</v>
      </c>
      <c r="V4711" t="str">
        <f>VLOOKUP(表2[index_id],表6[],2)</f>
        <v>ValueOntology.PERCENTAGE</v>
      </c>
      <c r="W4711" t="str">
        <f>VLOOKUP(表2[index_id],表7[],2)</f>
        <v>ValueOntology.PERCENTAGE</v>
      </c>
      <c r="X4711" t="str">
        <f>VLOOKUP(表2[index_id],表8[],2)</f>
        <v>ValueOntology.PERCENTAGE</v>
      </c>
      <c r="Y4711" t="str">
        <f>VLOOKUP(表2[index_id],表9[],2)</f>
        <v>ValueOntology.PROPORTION_OF_NATION</v>
      </c>
      <c r="Z4711" t="str">
        <f>VLOOKUP(表2[index_id],表10[],2)</f>
        <v>ValueOntology.PROPORTION_OF_NATION</v>
      </c>
      <c r="AA4711" t="str">
        <f>VLOOKUP(表2[index_id],表11[],2)</f>
        <v>ValueOntology.PROPORTION_OF_NATION</v>
      </c>
      <c r="AB4711" s="8" t="b">
        <f>表2[[#This Row],[vo104]]=表2[[#This Row],[vo109]]</f>
        <v>1</v>
      </c>
    </row>
    <row r="4712" spans="1:28" ht="15" x14ac:dyDescent="0.25">
      <c r="A4712" s="1">
        <v>139726</v>
      </c>
      <c r="B4712" s="1">
        <v>8030102270</v>
      </c>
      <c r="C4712" s="1" t="s">
        <v>5908</v>
      </c>
      <c r="D4712" s="1"/>
      <c r="E4712" s="1">
        <v>2</v>
      </c>
      <c r="F4712" s="1" t="s">
        <v>359</v>
      </c>
      <c r="G4712" s="1" t="s">
        <v>49</v>
      </c>
      <c r="H4712" s="1" t="s">
        <v>1056</v>
      </c>
      <c r="I4712" s="1" t="s">
        <v>1053</v>
      </c>
      <c r="J4712" s="1">
        <v>0</v>
      </c>
      <c r="K4712" s="1" t="s">
        <v>4198</v>
      </c>
      <c r="L4712" s="1" t="s">
        <v>4199</v>
      </c>
      <c r="M4712" s="1" t="s">
        <v>1059</v>
      </c>
      <c r="N4712" s="1"/>
      <c r="O4712" s="1" t="s">
        <v>41</v>
      </c>
      <c r="P4712" s="2" t="s">
        <v>33</v>
      </c>
      <c r="Q4712" s="1" t="s">
        <v>345</v>
      </c>
      <c r="R4712" s="1" t="str">
        <f>VLOOKUP(表2[index_id],表1[],2)</f>
        <v>ValueOntology.PERCENTAGE</v>
      </c>
      <c r="S4712" t="str">
        <f>VLOOKUP(表2[index_id],表3[],2)</f>
        <v>ValueOntology.PERCENTAGE</v>
      </c>
      <c r="T4712" s="5" t="str">
        <f>VLOOKUP(表2[index_id],表4[],2)</f>
        <v>ValueOntology.PERCENTAGE</v>
      </c>
      <c r="U4712" t="str">
        <f>VLOOKUP(表2[index_id],表5[],2)</f>
        <v>ValueOntology.PERCENTAGE</v>
      </c>
      <c r="V4712" t="str">
        <f>VLOOKUP(表2[index_id],表6[],2)</f>
        <v>ValueOntology.PERCENTAGE</v>
      </c>
      <c r="W4712" t="str">
        <f>VLOOKUP(表2[index_id],表7[],2)</f>
        <v>ValueOntology.PERCENTAGE</v>
      </c>
      <c r="X4712" t="str">
        <f>VLOOKUP(表2[index_id],表8[],2)</f>
        <v>ValueOntology.PERCENTAGE</v>
      </c>
      <c r="Y4712" t="str">
        <f>VLOOKUP(表2[index_id],表9[],2)</f>
        <v>ValueOntology.PROPORTION_OF_NATION</v>
      </c>
      <c r="Z4712" t="str">
        <f>VLOOKUP(表2[index_id],表10[],2)</f>
        <v>ValueOntology.PROPORTION_OF_NATION</v>
      </c>
      <c r="AA4712" t="str">
        <f>VLOOKUP(表2[index_id],表11[],2)</f>
        <v>ValueOntology.PROPORTION_OF_NATION</v>
      </c>
      <c r="AB4712" s="8" t="b">
        <f>表2[[#This Row],[vo104]]=表2[[#This Row],[vo109]]</f>
        <v>1</v>
      </c>
    </row>
    <row r="4713" spans="1:28" ht="15" hidden="1" x14ac:dyDescent="0.25">
      <c r="A4713" s="1">
        <v>149741</v>
      </c>
      <c r="B4713" s="1">
        <v>7330103957</v>
      </c>
      <c r="C4713" s="1" t="s">
        <v>5909</v>
      </c>
      <c r="D4713" s="1"/>
      <c r="E4713" s="1">
        <v>2</v>
      </c>
      <c r="F4713" s="1" t="s">
        <v>88</v>
      </c>
      <c r="G4713" s="1" t="s">
        <v>49</v>
      </c>
      <c r="H4713" s="1" t="s">
        <v>1056</v>
      </c>
      <c r="I4713" s="1" t="s">
        <v>1053</v>
      </c>
      <c r="J4713" s="1">
        <v>0</v>
      </c>
      <c r="K4713" s="1" t="s">
        <v>1087</v>
      </c>
      <c r="L4713" s="1" t="s">
        <v>4204</v>
      </c>
      <c r="M4713" s="1" t="s">
        <v>1059</v>
      </c>
      <c r="N4713" s="1"/>
      <c r="O4713" s="1" t="s">
        <v>54</v>
      </c>
      <c r="P4713" s="2" t="s">
        <v>33</v>
      </c>
      <c r="Q4713" s="1" t="s">
        <v>117</v>
      </c>
      <c r="R4713" s="1" t="str">
        <f>VLOOKUP(表2[index_id],表1[],2)</f>
        <v>ValueOntology.QUANTITY</v>
      </c>
      <c r="S4713" t="str">
        <f>VLOOKUP(表2[index_id],表3[],2)</f>
        <v>ValueOntology.QUANTITY_PER_CAPITA</v>
      </c>
      <c r="T4713" s="5" t="str">
        <f>VLOOKUP(表2[index_id],表4[],2)</f>
        <v>ValueOntology.QUANTITY_PER_CAPITA</v>
      </c>
      <c r="U4713" t="str">
        <f>VLOOKUP(表2[index_id],表5[],2)</f>
        <v>ValueOntology.QUANTITY_PER_CAPITA</v>
      </c>
      <c r="V4713" t="str">
        <f>VLOOKUP(表2[index_id],表6[],2)</f>
        <v>ValueOntology.QUANTITY_PER_CAPITA</v>
      </c>
      <c r="W4713" t="str">
        <f>VLOOKUP(表2[index_id],表7[],2)</f>
        <v>ValueOntology.QUANTITY_PER_CAPITA</v>
      </c>
      <c r="X4713" t="str">
        <f>VLOOKUP(表2[index_id],表8[],2)</f>
        <v>ValueOntology.QUANTITY_PER_CAPITA</v>
      </c>
      <c r="Y4713" t="str">
        <f>VLOOKUP(表2[index_id],表9[],2)</f>
        <v>ValueOntology.QUANTITY_PER_CAPITA</v>
      </c>
      <c r="Z4713" t="str">
        <f>VLOOKUP(表2[index_id],表10[],2)</f>
        <v>ValueOntology.QUANTITY_PER_CAPITA</v>
      </c>
      <c r="AA4713" t="str">
        <f>VLOOKUP(表2[index_id],表11[],2)</f>
        <v>ValueOntology.QUANTITY_PER_CAPITA</v>
      </c>
      <c r="AB4713" s="8" t="b">
        <f>表2[[#This Row],[vo104]]=表2[[#This Row],[vo109]]</f>
        <v>1</v>
      </c>
    </row>
    <row r="4714" spans="1:28" ht="15" hidden="1" x14ac:dyDescent="0.25">
      <c r="A4714" s="1">
        <v>56245</v>
      </c>
      <c r="B4714" s="1">
        <v>1310020900</v>
      </c>
      <c r="C4714" s="1" t="s">
        <v>5910</v>
      </c>
      <c r="D4714" s="1" t="s">
        <v>5911</v>
      </c>
      <c r="E4714" s="1">
        <v>0</v>
      </c>
      <c r="F4714" s="1" t="s">
        <v>25</v>
      </c>
      <c r="G4714" s="1" t="s">
        <v>26</v>
      </c>
      <c r="H4714" s="1" t="s">
        <v>27</v>
      </c>
      <c r="I4714" s="1" t="s">
        <v>75</v>
      </c>
      <c r="J4714" s="1">
        <v>0</v>
      </c>
      <c r="K4714" s="1" t="s">
        <v>29</v>
      </c>
      <c r="L4714" s="1" t="s">
        <v>30</v>
      </c>
      <c r="M4714" s="1" t="s">
        <v>31</v>
      </c>
      <c r="N4714" s="1"/>
      <c r="O4714" s="1" t="s">
        <v>32</v>
      </c>
      <c r="P4714" s="2" t="s">
        <v>33</v>
      </c>
      <c r="Q4714" s="1" t="s">
        <v>34</v>
      </c>
      <c r="R4714" s="1" t="str">
        <f>VLOOKUP(表2[index_id],表1[],2)</f>
        <v>ValueOntology.QUANTITY</v>
      </c>
      <c r="S4714" t="str">
        <f>VLOOKUP(表2[index_id],表3[],2)</f>
        <v>ValueOntology.QUANTITY</v>
      </c>
      <c r="T4714" s="5" t="str">
        <f>VLOOKUP(表2[index_id],表4[],2)</f>
        <v>ValueOntology.QUANTITY</v>
      </c>
      <c r="U4714" t="str">
        <f>VLOOKUP(表2[index_id],表5[],2)</f>
        <v>ValueOntology.QUANTITY</v>
      </c>
      <c r="V4714" t="str">
        <f>VLOOKUP(表2[index_id],表6[],2)</f>
        <v>ValueOntology.QUANTITY</v>
      </c>
      <c r="W4714" t="str">
        <f>VLOOKUP(表2[index_id],表7[],2)</f>
        <v>ValueOntology.QUANTITY</v>
      </c>
      <c r="X4714" t="str">
        <f>VLOOKUP(表2[index_id],表8[],2)</f>
        <v>ValueOntology.QUANTITY</v>
      </c>
      <c r="Y4714" t="str">
        <f>VLOOKUP(表2[index_id],表9[],2)</f>
        <v>ValueOntology.QUANTITY</v>
      </c>
      <c r="Z4714" t="str">
        <f>VLOOKUP(表2[index_id],表10[],2)</f>
        <v>ValueOntology.QUANTITY</v>
      </c>
      <c r="AA4714" t="str">
        <f>VLOOKUP(表2[index_id],表11[],2)</f>
        <v>ValueOntology.QUANTITY</v>
      </c>
      <c r="AB4714" s="8" t="b">
        <f>表2[[#This Row],[vo104]]=表2[[#This Row],[vo109]]</f>
        <v>1</v>
      </c>
    </row>
    <row r="4715" spans="1:28" ht="15" hidden="1" x14ac:dyDescent="0.25">
      <c r="A4715" s="1">
        <v>56270</v>
      </c>
      <c r="B4715" s="1">
        <v>1310021800</v>
      </c>
      <c r="C4715" s="1" t="s">
        <v>5912</v>
      </c>
      <c r="D4715" s="1" t="s">
        <v>5913</v>
      </c>
      <c r="E4715" s="1">
        <v>0</v>
      </c>
      <c r="F4715" s="1" t="s">
        <v>25</v>
      </c>
      <c r="G4715" s="1" t="s">
        <v>26</v>
      </c>
      <c r="H4715" s="1" t="s">
        <v>27</v>
      </c>
      <c r="I4715" s="1" t="s">
        <v>75</v>
      </c>
      <c r="J4715" s="1">
        <v>0</v>
      </c>
      <c r="K4715" s="1" t="s">
        <v>29</v>
      </c>
      <c r="L4715" s="1" t="s">
        <v>30</v>
      </c>
      <c r="M4715" s="1" t="s">
        <v>31</v>
      </c>
      <c r="N4715" s="1"/>
      <c r="O4715" s="1" t="s">
        <v>32</v>
      </c>
      <c r="P4715" s="2" t="s">
        <v>33</v>
      </c>
      <c r="Q4715" s="1" t="s">
        <v>34</v>
      </c>
      <c r="R4715" s="1" t="str">
        <f>VLOOKUP(表2[index_id],表1[],2)</f>
        <v>ValueOntology.QUANTITY</v>
      </c>
      <c r="S4715" t="str">
        <f>VLOOKUP(表2[index_id],表3[],2)</f>
        <v>ValueOntology.QUANTITY</v>
      </c>
      <c r="T4715" s="5" t="str">
        <f>VLOOKUP(表2[index_id],表4[],2)</f>
        <v>ValueOntology.QUANTITY</v>
      </c>
      <c r="U4715" t="str">
        <f>VLOOKUP(表2[index_id],表5[],2)</f>
        <v>ValueOntology.QUANTITY</v>
      </c>
      <c r="V4715" t="str">
        <f>VLOOKUP(表2[index_id],表6[],2)</f>
        <v>ValueOntology.QUANTITY</v>
      </c>
      <c r="W4715" t="str">
        <f>VLOOKUP(表2[index_id],表7[],2)</f>
        <v>ValueOntology.QUANTITY</v>
      </c>
      <c r="X4715" t="str">
        <f>VLOOKUP(表2[index_id],表8[],2)</f>
        <v>ValueOntology.QUANTITY</v>
      </c>
      <c r="Y4715" t="str">
        <f>VLOOKUP(表2[index_id],表9[],2)</f>
        <v>ValueOntology.QUANTITY</v>
      </c>
      <c r="Z4715" t="str">
        <f>VLOOKUP(表2[index_id],表10[],2)</f>
        <v>ValueOntology.QUANTITY</v>
      </c>
      <c r="AA4715" t="str">
        <f>VLOOKUP(表2[index_id],表11[],2)</f>
        <v>ValueOntology.QUANTITY</v>
      </c>
      <c r="AB4715" s="8" t="b">
        <f>表2[[#This Row],[vo104]]=表2[[#This Row],[vo109]]</f>
        <v>1</v>
      </c>
    </row>
    <row r="4716" spans="1:28" ht="15" hidden="1" x14ac:dyDescent="0.25">
      <c r="A4716" s="1">
        <v>139930</v>
      </c>
      <c r="B4716" s="1">
        <v>8030102505</v>
      </c>
      <c r="C4716" s="1" t="s">
        <v>5914</v>
      </c>
      <c r="D4716" s="1"/>
      <c r="E4716" s="1">
        <v>2</v>
      </c>
      <c r="F4716" s="1" t="s">
        <v>310</v>
      </c>
      <c r="G4716" s="1" t="s">
        <v>49</v>
      </c>
      <c r="H4716" s="1" t="s">
        <v>1056</v>
      </c>
      <c r="I4716" s="1" t="s">
        <v>972</v>
      </c>
      <c r="J4716" s="1">
        <v>0</v>
      </c>
      <c r="K4716" s="1" t="s">
        <v>1090</v>
      </c>
      <c r="L4716" s="1" t="s">
        <v>1075</v>
      </c>
      <c r="M4716" s="1" t="s">
        <v>1059</v>
      </c>
      <c r="N4716" s="1"/>
      <c r="O4716" s="1" t="s">
        <v>41</v>
      </c>
      <c r="P4716" s="2" t="s">
        <v>33</v>
      </c>
      <c r="Q4716" s="1" t="s">
        <v>108</v>
      </c>
      <c r="R4716" s="1" t="str">
        <f>VLOOKUP(表2[index_id],表1[],2)</f>
        <v>ValueOntology.PERCENTAGE</v>
      </c>
      <c r="S4716" t="str">
        <f>VLOOKUP(表2[index_id],表3[],2)</f>
        <v>ValueOntology.PERCENTAGE</v>
      </c>
      <c r="T4716" s="5" t="str">
        <f>VLOOKUP(表2[index_id],表4[],2)</f>
        <v>ValueOntology.PERCENTAGE</v>
      </c>
      <c r="U4716" t="str">
        <f>VLOOKUP(表2[index_id],表5[],2)</f>
        <v>ValueOntology.PERCENTAGE</v>
      </c>
      <c r="V4716" t="str">
        <f>VLOOKUP(表2[index_id],表6[],2)</f>
        <v>ValueOntology.PERCENTAGE</v>
      </c>
      <c r="W4716" t="str">
        <f>VLOOKUP(表2[index_id],表7[],2)</f>
        <v>ValueOntology.PERCENTAGE</v>
      </c>
      <c r="X4716" t="str">
        <f>VLOOKUP(表2[index_id],表8[],2)</f>
        <v>ValueOntology.PERCENTAGE</v>
      </c>
      <c r="Y4716" t="str">
        <f>VLOOKUP(表2[index_id],表9[],2)</f>
        <v>ValueOntology.PERCENTAGE</v>
      </c>
      <c r="Z4716" t="str">
        <f>VLOOKUP(表2[index_id],表10[],2)</f>
        <v>ValueOntology.PERCENTAGE</v>
      </c>
      <c r="AA4716" t="str">
        <f>VLOOKUP(表2[index_id],表11[],2)</f>
        <v>ValueOntology.PERCENTAGE</v>
      </c>
      <c r="AB4716" s="8" t="b">
        <f>表2[[#This Row],[vo104]]=表2[[#This Row],[vo109]]</f>
        <v>1</v>
      </c>
    </row>
    <row r="4717" spans="1:28" ht="15" hidden="1" x14ac:dyDescent="0.25">
      <c r="A4717" s="1">
        <v>56428</v>
      </c>
      <c r="B4717" s="1">
        <v>1310050116</v>
      </c>
      <c r="C4717" s="1" t="s">
        <v>5915</v>
      </c>
      <c r="D4717" s="1" t="s">
        <v>5916</v>
      </c>
      <c r="E4717" s="1">
        <v>0</v>
      </c>
      <c r="F4717" s="1" t="s">
        <v>25</v>
      </c>
      <c r="G4717" s="1" t="s">
        <v>26</v>
      </c>
      <c r="H4717" s="1" t="s">
        <v>27</v>
      </c>
      <c r="I4717" s="1" t="s">
        <v>28</v>
      </c>
      <c r="J4717" s="1">
        <v>0</v>
      </c>
      <c r="K4717" s="1" t="s">
        <v>29</v>
      </c>
      <c r="L4717" s="1" t="s">
        <v>30</v>
      </c>
      <c r="M4717" s="1" t="s">
        <v>31</v>
      </c>
      <c r="N4717" s="1"/>
      <c r="O4717" s="1" t="s">
        <v>32</v>
      </c>
      <c r="P4717" s="2" t="s">
        <v>33</v>
      </c>
      <c r="Q4717" s="1" t="s">
        <v>34</v>
      </c>
      <c r="R4717" s="1" t="str">
        <f>VLOOKUP(表2[index_id],表1[],2)</f>
        <v>ValueOntology.QUANTITY</v>
      </c>
      <c r="S4717" t="str">
        <f>VLOOKUP(表2[index_id],表3[],2)</f>
        <v>ValueOntology.QUANTITY</v>
      </c>
      <c r="T4717" s="5" t="str">
        <f>VLOOKUP(表2[index_id],表4[],2)</f>
        <v>ValueOntology.QUANTITY</v>
      </c>
      <c r="U4717" t="str">
        <f>VLOOKUP(表2[index_id],表5[],2)</f>
        <v>ValueOntology.QUANTITY</v>
      </c>
      <c r="V4717" t="str">
        <f>VLOOKUP(表2[index_id],表6[],2)</f>
        <v>ValueOntology.QUANTITY</v>
      </c>
      <c r="W4717" t="str">
        <f>VLOOKUP(表2[index_id],表7[],2)</f>
        <v>ValueOntology.QUANTITY</v>
      </c>
      <c r="X4717" t="str">
        <f>VLOOKUP(表2[index_id],表8[],2)</f>
        <v>ValueOntology.QUANTITY</v>
      </c>
      <c r="Y4717" t="str">
        <f>VLOOKUP(表2[index_id],表9[],2)</f>
        <v>ValueOntology.QUANTITY</v>
      </c>
      <c r="Z4717" t="str">
        <f>VLOOKUP(表2[index_id],表10[],2)</f>
        <v>ValueOntology.QUANTITY</v>
      </c>
      <c r="AA4717" t="str">
        <f>VLOOKUP(表2[index_id],表11[],2)</f>
        <v>ValueOntology.QUANTITY</v>
      </c>
      <c r="AB4717" s="8" t="b">
        <f>表2[[#This Row],[vo104]]=表2[[#This Row],[vo109]]</f>
        <v>1</v>
      </c>
    </row>
    <row r="4718" spans="1:28" ht="15" hidden="1" x14ac:dyDescent="0.25">
      <c r="A4718" s="1">
        <v>56429</v>
      </c>
      <c r="B4718" s="1">
        <v>1310050117</v>
      </c>
      <c r="C4718" s="1" t="s">
        <v>5917</v>
      </c>
      <c r="D4718" s="1" t="s">
        <v>5918</v>
      </c>
      <c r="E4718" s="1">
        <v>0</v>
      </c>
      <c r="F4718" s="1" t="s">
        <v>25</v>
      </c>
      <c r="G4718" s="1" t="s">
        <v>26</v>
      </c>
      <c r="H4718" s="1" t="s">
        <v>27</v>
      </c>
      <c r="I4718" s="1" t="s">
        <v>28</v>
      </c>
      <c r="J4718" s="1">
        <v>0</v>
      </c>
      <c r="K4718" s="1" t="s">
        <v>29</v>
      </c>
      <c r="L4718" s="1" t="s">
        <v>30</v>
      </c>
      <c r="M4718" s="1" t="s">
        <v>31</v>
      </c>
      <c r="N4718" s="1"/>
      <c r="O4718" s="1" t="s">
        <v>32</v>
      </c>
      <c r="P4718" s="2" t="s">
        <v>33</v>
      </c>
      <c r="Q4718" s="1" t="s">
        <v>34</v>
      </c>
      <c r="R4718" s="1" t="str">
        <f>VLOOKUP(表2[index_id],表1[],2)</f>
        <v>ValueOntology.QUANTITY</v>
      </c>
      <c r="S4718" t="str">
        <f>VLOOKUP(表2[index_id],表3[],2)</f>
        <v>ValueOntology.QUANTITY</v>
      </c>
      <c r="T4718" s="5" t="str">
        <f>VLOOKUP(表2[index_id],表4[],2)</f>
        <v>ValueOntology.QUANTITY</v>
      </c>
      <c r="U4718" t="str">
        <f>VLOOKUP(表2[index_id],表5[],2)</f>
        <v>ValueOntology.QUANTITY</v>
      </c>
      <c r="V4718" t="str">
        <f>VLOOKUP(表2[index_id],表6[],2)</f>
        <v>ValueOntology.QUANTITY</v>
      </c>
      <c r="W4718" t="str">
        <f>VLOOKUP(表2[index_id],表7[],2)</f>
        <v>ValueOntology.QUANTITY</v>
      </c>
      <c r="X4718" t="str">
        <f>VLOOKUP(表2[index_id],表8[],2)</f>
        <v>ValueOntology.QUANTITY</v>
      </c>
      <c r="Y4718" t="str">
        <f>VLOOKUP(表2[index_id],表9[],2)</f>
        <v>ValueOntology.QUANTITY</v>
      </c>
      <c r="Z4718" t="str">
        <f>VLOOKUP(表2[index_id],表10[],2)</f>
        <v>ValueOntology.QUANTITY</v>
      </c>
      <c r="AA4718" t="str">
        <f>VLOOKUP(表2[index_id],表11[],2)</f>
        <v>ValueOntology.QUANTITY</v>
      </c>
      <c r="AB4718" s="8" t="b">
        <f>表2[[#This Row],[vo104]]=表2[[#This Row],[vo109]]</f>
        <v>1</v>
      </c>
    </row>
    <row r="4719" spans="1:28" ht="15" hidden="1" x14ac:dyDescent="0.25">
      <c r="A4719" s="1">
        <v>56577</v>
      </c>
      <c r="B4719" s="1">
        <v>1310071600</v>
      </c>
      <c r="C4719" s="1" t="s">
        <v>5919</v>
      </c>
      <c r="D4719" s="1" t="s">
        <v>5920</v>
      </c>
      <c r="E4719" s="1">
        <v>0</v>
      </c>
      <c r="F4719" s="1" t="s">
        <v>25</v>
      </c>
      <c r="G4719" s="1" t="s">
        <v>26</v>
      </c>
      <c r="H4719" s="1" t="s">
        <v>27</v>
      </c>
      <c r="I4719" s="1" t="s">
        <v>400</v>
      </c>
      <c r="J4719" s="1">
        <v>0</v>
      </c>
      <c r="K4719" s="1" t="s">
        <v>29</v>
      </c>
      <c r="L4719" s="1" t="s">
        <v>30</v>
      </c>
      <c r="M4719" s="1" t="s">
        <v>31</v>
      </c>
      <c r="N4719" s="1"/>
      <c r="O4719" s="1" t="s">
        <v>32</v>
      </c>
      <c r="P4719" s="2" t="s">
        <v>33</v>
      </c>
      <c r="Q4719" s="1" t="s">
        <v>34</v>
      </c>
      <c r="R4719" s="1" t="str">
        <f>VLOOKUP(表2[index_id],表1[],2)</f>
        <v>ValueOntology.QUANTITY</v>
      </c>
      <c r="S4719" t="str">
        <f>VLOOKUP(表2[index_id],表3[],2)</f>
        <v>ValueOntology.QUANTITY</v>
      </c>
      <c r="T4719" s="5" t="str">
        <f>VLOOKUP(表2[index_id],表4[],2)</f>
        <v>ValueOntology.QUANTITY</v>
      </c>
      <c r="U4719" t="str">
        <f>VLOOKUP(表2[index_id],表5[],2)</f>
        <v>ValueOntology.QUANTITY</v>
      </c>
      <c r="V4719" t="str">
        <f>VLOOKUP(表2[index_id],表6[],2)</f>
        <v>ValueOntology.QUANTITY</v>
      </c>
      <c r="W4719" t="str">
        <f>VLOOKUP(表2[index_id],表7[],2)</f>
        <v>ValueOntology.QUANTITY</v>
      </c>
      <c r="X4719" t="str">
        <f>VLOOKUP(表2[index_id],表8[],2)</f>
        <v>ValueOntology.QUANTITY</v>
      </c>
      <c r="Y4719" t="str">
        <f>VLOOKUP(表2[index_id],表9[],2)</f>
        <v>ValueOntology.QUANTITY</v>
      </c>
      <c r="Z4719" t="str">
        <f>VLOOKUP(表2[index_id],表10[],2)</f>
        <v>ValueOntology.QUANTITY</v>
      </c>
      <c r="AA4719" t="str">
        <f>VLOOKUP(表2[index_id],表11[],2)</f>
        <v>ValueOntology.QUANTITY</v>
      </c>
      <c r="AB4719" s="8" t="b">
        <f>表2[[#This Row],[vo104]]=表2[[#This Row],[vo109]]</f>
        <v>1</v>
      </c>
    </row>
    <row r="4720" spans="1:28" ht="15" hidden="1" x14ac:dyDescent="0.25">
      <c r="A4720" s="1">
        <v>56592</v>
      </c>
      <c r="B4720" s="1">
        <v>1310080105</v>
      </c>
      <c r="C4720" s="1" t="s">
        <v>5921</v>
      </c>
      <c r="D4720" s="1" t="s">
        <v>5922</v>
      </c>
      <c r="E4720" s="1">
        <v>0</v>
      </c>
      <c r="F4720" s="1" t="s">
        <v>25</v>
      </c>
      <c r="G4720" s="1" t="s">
        <v>26</v>
      </c>
      <c r="H4720" s="1" t="s">
        <v>27</v>
      </c>
      <c r="I4720" s="1" t="s">
        <v>45</v>
      </c>
      <c r="J4720" s="1">
        <v>0</v>
      </c>
      <c r="K4720" s="1" t="s">
        <v>29</v>
      </c>
      <c r="L4720" s="1" t="s">
        <v>30</v>
      </c>
      <c r="M4720" s="1" t="s">
        <v>31</v>
      </c>
      <c r="N4720" s="1"/>
      <c r="O4720" s="1" t="s">
        <v>32</v>
      </c>
      <c r="P4720" s="2" t="s">
        <v>33</v>
      </c>
      <c r="Q4720" s="1" t="s">
        <v>34</v>
      </c>
      <c r="R4720" s="1" t="str">
        <f>VLOOKUP(表2[index_id],表1[],2)</f>
        <v>ValueOntology.QUANTITY</v>
      </c>
      <c r="S4720" t="str">
        <f>VLOOKUP(表2[index_id],表3[],2)</f>
        <v>ValueOntology.QUANTITY</v>
      </c>
      <c r="T4720" s="5" t="str">
        <f>VLOOKUP(表2[index_id],表4[],2)</f>
        <v>ValueOntology.QUANTITY</v>
      </c>
      <c r="U4720" t="str">
        <f>VLOOKUP(表2[index_id],表5[],2)</f>
        <v>ValueOntology.QUANTITY</v>
      </c>
      <c r="V4720" t="str">
        <f>VLOOKUP(表2[index_id],表6[],2)</f>
        <v>ValueOntology.QUANTITY</v>
      </c>
      <c r="W4720" t="str">
        <f>VLOOKUP(表2[index_id],表7[],2)</f>
        <v>ValueOntology.QUANTITY</v>
      </c>
      <c r="X4720" t="str">
        <f>VLOOKUP(表2[index_id],表8[],2)</f>
        <v>ValueOntology.QUANTITY</v>
      </c>
      <c r="Y4720" t="str">
        <f>VLOOKUP(表2[index_id],表9[],2)</f>
        <v>ValueOntology.QUANTITY</v>
      </c>
      <c r="Z4720" t="str">
        <f>VLOOKUP(表2[index_id],表10[],2)</f>
        <v>ValueOntology.QUANTITY</v>
      </c>
      <c r="AA4720" t="str">
        <f>VLOOKUP(表2[index_id],表11[],2)</f>
        <v>ValueOntology.QUANTITY</v>
      </c>
      <c r="AB4720" s="8" t="b">
        <f>表2[[#This Row],[vo104]]=表2[[#This Row],[vo109]]</f>
        <v>1</v>
      </c>
    </row>
    <row r="4721" spans="1:28" ht="15" hidden="1" x14ac:dyDescent="0.25">
      <c r="A4721" s="1">
        <v>139933</v>
      </c>
      <c r="B4721" s="1">
        <v>8030102509</v>
      </c>
      <c r="C4721" s="1" t="s">
        <v>5923</v>
      </c>
      <c r="D4721" s="1"/>
      <c r="E4721" s="1">
        <v>2</v>
      </c>
      <c r="F4721" s="1" t="s">
        <v>310</v>
      </c>
      <c r="G4721" s="1" t="s">
        <v>49</v>
      </c>
      <c r="H4721" s="1" t="s">
        <v>1056</v>
      </c>
      <c r="I4721" s="1" t="s">
        <v>994</v>
      </c>
      <c r="J4721" s="1">
        <v>0</v>
      </c>
      <c r="K4721" s="1" t="s">
        <v>1090</v>
      </c>
      <c r="L4721" s="1" t="s">
        <v>1075</v>
      </c>
      <c r="M4721" s="1" t="s">
        <v>1059</v>
      </c>
      <c r="N4721" s="1"/>
      <c r="O4721" s="1" t="s">
        <v>41</v>
      </c>
      <c r="P4721" s="2" t="s">
        <v>33</v>
      </c>
      <c r="Q4721" s="1" t="s">
        <v>108</v>
      </c>
      <c r="R4721" s="1" t="str">
        <f>VLOOKUP(表2[index_id],表1[],2)</f>
        <v>ValueOntology.PERCENTAGE</v>
      </c>
      <c r="S4721" t="str">
        <f>VLOOKUP(表2[index_id],表3[],2)</f>
        <v>ValueOntology.PERCENTAGE</v>
      </c>
      <c r="T4721" s="5" t="str">
        <f>VLOOKUP(表2[index_id],表4[],2)</f>
        <v>ValueOntology.PERCENTAGE</v>
      </c>
      <c r="U4721" t="str">
        <f>VLOOKUP(表2[index_id],表5[],2)</f>
        <v>ValueOntology.PERCENTAGE</v>
      </c>
      <c r="V4721" t="str">
        <f>VLOOKUP(表2[index_id],表6[],2)</f>
        <v>ValueOntology.PERCENTAGE</v>
      </c>
      <c r="W4721" t="str">
        <f>VLOOKUP(表2[index_id],表7[],2)</f>
        <v>ValueOntology.PERCENTAGE</v>
      </c>
      <c r="X4721" t="str">
        <f>VLOOKUP(表2[index_id],表8[],2)</f>
        <v>ValueOntology.PERCENTAGE</v>
      </c>
      <c r="Y4721" t="str">
        <f>VLOOKUP(表2[index_id],表9[],2)</f>
        <v>ValueOntology.PERCENTAGE</v>
      </c>
      <c r="Z4721" t="str">
        <f>VLOOKUP(表2[index_id],表10[],2)</f>
        <v>ValueOntology.PERCENTAGE</v>
      </c>
      <c r="AA4721" t="str">
        <f>VLOOKUP(表2[index_id],表11[],2)</f>
        <v>ValueOntology.PERCENTAGE</v>
      </c>
      <c r="AB4721" s="8" t="b">
        <f>表2[[#This Row],[vo104]]=表2[[#This Row],[vo109]]</f>
        <v>1</v>
      </c>
    </row>
    <row r="4722" spans="1:28" ht="15" x14ac:dyDescent="0.25">
      <c r="A4722" s="1">
        <v>139584</v>
      </c>
      <c r="B4722" s="1">
        <v>8030102140</v>
      </c>
      <c r="C4722" s="1" t="s">
        <v>5924</v>
      </c>
      <c r="D4722" s="1"/>
      <c r="E4722" s="1">
        <v>2</v>
      </c>
      <c r="F4722" s="1" t="s">
        <v>359</v>
      </c>
      <c r="G4722" s="1" t="s">
        <v>49</v>
      </c>
      <c r="H4722" s="1" t="s">
        <v>1056</v>
      </c>
      <c r="I4722" s="1" t="s">
        <v>994</v>
      </c>
      <c r="J4722" s="1">
        <v>0</v>
      </c>
      <c r="K4722" s="1" t="s">
        <v>4193</v>
      </c>
      <c r="L4722" s="1" t="s">
        <v>4194</v>
      </c>
      <c r="M4722" s="1" t="s">
        <v>1059</v>
      </c>
      <c r="N4722" s="1"/>
      <c r="O4722" s="1" t="s">
        <v>41</v>
      </c>
      <c r="P4722" s="2" t="s">
        <v>33</v>
      </c>
      <c r="Q4722" s="1" t="s">
        <v>345</v>
      </c>
      <c r="R4722" s="1" t="str">
        <f>VLOOKUP(表2[index_id],表1[],2)</f>
        <v>ValueOntology.PERCENTAGE</v>
      </c>
      <c r="S4722" t="str">
        <f>VLOOKUP(表2[index_id],表3[],2)</f>
        <v>ValueOntology.PERCENTAGE</v>
      </c>
      <c r="T4722" s="5" t="str">
        <f>VLOOKUP(表2[index_id],表4[],2)</f>
        <v>ValueOntology.PERCENTAGE</v>
      </c>
      <c r="U4722" t="str">
        <f>VLOOKUP(表2[index_id],表5[],2)</f>
        <v>ValueOntology.PERCENTAGE</v>
      </c>
      <c r="V4722" t="str">
        <f>VLOOKUP(表2[index_id],表6[],2)</f>
        <v>ValueOntology.PERCENTAGE</v>
      </c>
      <c r="W4722" t="str">
        <f>VLOOKUP(表2[index_id],表7[],2)</f>
        <v>ValueOntology.PERCENTAGE</v>
      </c>
      <c r="X4722" t="str">
        <f>VLOOKUP(表2[index_id],表8[],2)</f>
        <v>ValueOntology.PERCENTAGE</v>
      </c>
      <c r="Y4722" t="str">
        <f>VLOOKUP(表2[index_id],表9[],2)</f>
        <v>ValueOntology.PROPORTION_OF_NATION</v>
      </c>
      <c r="Z4722" t="str">
        <f>VLOOKUP(表2[index_id],表10[],2)</f>
        <v>ValueOntology.PROPORTION_OF_NATION</v>
      </c>
      <c r="AA4722" t="str">
        <f>VLOOKUP(表2[index_id],表11[],2)</f>
        <v>ValueOntology.PROPORTION_OF_NATION</v>
      </c>
      <c r="AB4722" s="8" t="b">
        <f>表2[[#This Row],[vo104]]=表2[[#This Row],[vo109]]</f>
        <v>1</v>
      </c>
    </row>
    <row r="4723" spans="1:28" ht="15" hidden="1" x14ac:dyDescent="0.25">
      <c r="A4723" s="1">
        <v>56611</v>
      </c>
      <c r="B4723" s="1">
        <v>1310080302</v>
      </c>
      <c r="C4723" s="1" t="s">
        <v>5925</v>
      </c>
      <c r="D4723" s="1" t="s">
        <v>5926</v>
      </c>
      <c r="E4723" s="1">
        <v>0</v>
      </c>
      <c r="F4723" s="1" t="s">
        <v>25</v>
      </c>
      <c r="G4723" s="1" t="s">
        <v>26</v>
      </c>
      <c r="H4723" s="1" t="s">
        <v>27</v>
      </c>
      <c r="I4723" s="1" t="s">
        <v>45</v>
      </c>
      <c r="J4723" s="1">
        <v>0</v>
      </c>
      <c r="K4723" s="1" t="s">
        <v>29</v>
      </c>
      <c r="L4723" s="1" t="s">
        <v>30</v>
      </c>
      <c r="M4723" s="1" t="s">
        <v>31</v>
      </c>
      <c r="N4723" s="1"/>
      <c r="O4723" s="1" t="s">
        <v>32</v>
      </c>
      <c r="P4723" s="2" t="s">
        <v>33</v>
      </c>
      <c r="Q4723" s="1" t="s">
        <v>34</v>
      </c>
      <c r="R4723" s="1" t="str">
        <f>VLOOKUP(表2[index_id],表1[],2)</f>
        <v>ValueOntology.QUANTITY</v>
      </c>
      <c r="S4723" t="str">
        <f>VLOOKUP(表2[index_id],表3[],2)</f>
        <v>ValueOntology.QUANTITY</v>
      </c>
      <c r="T4723" s="5" t="str">
        <f>VLOOKUP(表2[index_id],表4[],2)</f>
        <v>ValueOntology.QUANTITY</v>
      </c>
      <c r="U4723" t="str">
        <f>VLOOKUP(表2[index_id],表5[],2)</f>
        <v>ValueOntology.QUANTITY</v>
      </c>
      <c r="V4723" t="str">
        <f>VLOOKUP(表2[index_id],表6[],2)</f>
        <v>ValueOntology.QUANTITY</v>
      </c>
      <c r="W4723" t="str">
        <f>VLOOKUP(表2[index_id],表7[],2)</f>
        <v>ValueOntology.QUANTITY</v>
      </c>
      <c r="X4723" t="str">
        <f>VLOOKUP(表2[index_id],表8[],2)</f>
        <v>ValueOntology.QUANTITY</v>
      </c>
      <c r="Y4723" t="str">
        <f>VLOOKUP(表2[index_id],表9[],2)</f>
        <v>ValueOntology.QUANTITY</v>
      </c>
      <c r="Z4723" t="str">
        <f>VLOOKUP(表2[index_id],表10[],2)</f>
        <v>ValueOntology.QUANTITY</v>
      </c>
      <c r="AA4723" t="str">
        <f>VLOOKUP(表2[index_id],表11[],2)</f>
        <v>ValueOntology.QUANTITY</v>
      </c>
      <c r="AB4723" s="8" t="b">
        <f>表2[[#This Row],[vo104]]=表2[[#This Row],[vo109]]</f>
        <v>1</v>
      </c>
    </row>
    <row r="4724" spans="1:28" ht="15" hidden="1" x14ac:dyDescent="0.25">
      <c r="A4724" s="1">
        <v>141923</v>
      </c>
      <c r="B4724" s="1">
        <v>8030104118</v>
      </c>
      <c r="C4724" s="1" t="s">
        <v>5927</v>
      </c>
      <c r="D4724" s="1"/>
      <c r="E4724" s="1">
        <v>0</v>
      </c>
      <c r="F4724" s="1" t="s">
        <v>25</v>
      </c>
      <c r="G4724" s="1" t="s">
        <v>49</v>
      </c>
      <c r="H4724" s="1" t="s">
        <v>1056</v>
      </c>
      <c r="I4724" s="1" t="s">
        <v>1007</v>
      </c>
      <c r="J4724" s="1">
        <v>0</v>
      </c>
      <c r="K4724" s="1" t="s">
        <v>4606</v>
      </c>
      <c r="L4724" s="1" t="s">
        <v>1213</v>
      </c>
      <c r="M4724" s="1" t="s">
        <v>1059</v>
      </c>
      <c r="N4724" s="1"/>
      <c r="O4724" s="1" t="s">
        <v>41</v>
      </c>
      <c r="P4724" s="2" t="s">
        <v>33</v>
      </c>
      <c r="Q4724" s="1" t="s">
        <v>303</v>
      </c>
      <c r="R4724" s="1" t="str">
        <f>VLOOKUP(表2[index_id],表1[],2)</f>
        <v>ValueOntology.QUANTITY</v>
      </c>
      <c r="S4724" t="str">
        <f>VLOOKUP(表2[index_id],表3[],2)</f>
        <v>ValueOntology.QUANTITY</v>
      </c>
      <c r="T4724" s="5" t="str">
        <f>VLOOKUP(表2[index_id],表4[],2)</f>
        <v>ValueOntology.QUANTITY</v>
      </c>
      <c r="U4724" t="str">
        <f>VLOOKUP(表2[index_id],表5[],2)</f>
        <v>ValueOntology.QUANTITY</v>
      </c>
      <c r="V4724" t="str">
        <f>VLOOKUP(表2[index_id],表6[],2)</f>
        <v>ValueOntology.QUANTITY</v>
      </c>
      <c r="W4724" t="str">
        <f>VLOOKUP(表2[index_id],表7[],2)</f>
        <v>ValueOntology.QUANTITY</v>
      </c>
      <c r="X4724" t="str">
        <f>VLOOKUP(表2[index_id],表8[],2)</f>
        <v>ValueOntology.QUANTITY</v>
      </c>
      <c r="Y4724" t="str">
        <f>VLOOKUP(表2[index_id],表9[],2)</f>
        <v>ValueOntology.QUANTITY</v>
      </c>
      <c r="Z4724" t="str">
        <f>VLOOKUP(表2[index_id],表10[],2)</f>
        <v>ValueOntology.QUANTITY</v>
      </c>
      <c r="AA4724" t="str">
        <f>VLOOKUP(表2[index_id],表11[],2)</f>
        <v>ValueOntology.QUANTITY</v>
      </c>
      <c r="AB4724" s="8" t="b">
        <f>表2[[#This Row],[vo104]]=表2[[#This Row],[vo109]]</f>
        <v>1</v>
      </c>
    </row>
    <row r="4725" spans="1:28" ht="15" hidden="1" x14ac:dyDescent="0.25">
      <c r="A4725" s="1">
        <v>56647</v>
      </c>
      <c r="B4725" s="1">
        <v>1310090601</v>
      </c>
      <c r="C4725" s="1" t="s">
        <v>5928</v>
      </c>
      <c r="D4725" s="1" t="s">
        <v>5929</v>
      </c>
      <c r="E4725" s="1">
        <v>0</v>
      </c>
      <c r="F4725" s="1" t="s">
        <v>25</v>
      </c>
      <c r="G4725" s="1" t="s">
        <v>26</v>
      </c>
      <c r="H4725" s="1" t="s">
        <v>27</v>
      </c>
      <c r="I4725" s="1" t="s">
        <v>505</v>
      </c>
      <c r="J4725" s="1">
        <v>0</v>
      </c>
      <c r="K4725" s="1" t="s">
        <v>29</v>
      </c>
      <c r="L4725" s="1" t="s">
        <v>30</v>
      </c>
      <c r="M4725" s="1" t="s">
        <v>31</v>
      </c>
      <c r="N4725" s="1"/>
      <c r="O4725" s="1" t="s">
        <v>32</v>
      </c>
      <c r="P4725" s="2" t="s">
        <v>33</v>
      </c>
      <c r="Q4725" s="1" t="s">
        <v>34</v>
      </c>
      <c r="R4725" s="1" t="str">
        <f>VLOOKUP(表2[index_id],表1[],2)</f>
        <v>ValueOntology.QUANTITY</v>
      </c>
      <c r="S4725" t="str">
        <f>VLOOKUP(表2[index_id],表3[],2)</f>
        <v>ValueOntology.QUANTITY</v>
      </c>
      <c r="T4725" s="5" t="str">
        <f>VLOOKUP(表2[index_id],表4[],2)</f>
        <v>ValueOntology.QUANTITY</v>
      </c>
      <c r="U4725" t="str">
        <f>VLOOKUP(表2[index_id],表5[],2)</f>
        <v>ValueOntology.QUANTITY</v>
      </c>
      <c r="V4725" t="str">
        <f>VLOOKUP(表2[index_id],表6[],2)</f>
        <v>ValueOntology.QUANTITY</v>
      </c>
      <c r="W4725" t="str">
        <f>VLOOKUP(表2[index_id],表7[],2)</f>
        <v>ValueOntology.QUANTITY</v>
      </c>
      <c r="X4725" t="str">
        <f>VLOOKUP(表2[index_id],表8[],2)</f>
        <v>ValueOntology.QUANTITY</v>
      </c>
      <c r="Y4725" t="str">
        <f>VLOOKUP(表2[index_id],表9[],2)</f>
        <v>ValueOntology.QUANTITY</v>
      </c>
      <c r="Z4725" t="str">
        <f>VLOOKUP(表2[index_id],表10[],2)</f>
        <v>ValueOntology.QUANTITY</v>
      </c>
      <c r="AA4725" t="str">
        <f>VLOOKUP(表2[index_id],表11[],2)</f>
        <v>ValueOntology.QUANTITY</v>
      </c>
      <c r="AB4725" s="8" t="b">
        <f>表2[[#This Row],[vo104]]=表2[[#This Row],[vo109]]</f>
        <v>1</v>
      </c>
    </row>
    <row r="4726" spans="1:28" ht="15" hidden="1" x14ac:dyDescent="0.25">
      <c r="A4726" s="1">
        <v>54213</v>
      </c>
      <c r="B4726" s="1">
        <v>1310141203</v>
      </c>
      <c r="C4726" s="1" t="s">
        <v>5930</v>
      </c>
      <c r="D4726" s="1" t="s">
        <v>5931</v>
      </c>
      <c r="E4726" s="1">
        <v>0</v>
      </c>
      <c r="F4726" s="1" t="s">
        <v>25</v>
      </c>
      <c r="G4726" s="1" t="s">
        <v>26</v>
      </c>
      <c r="H4726" s="1" t="s">
        <v>27</v>
      </c>
      <c r="I4726" s="1" t="s">
        <v>2344</v>
      </c>
      <c r="J4726" s="1">
        <v>0</v>
      </c>
      <c r="K4726" s="1" t="s">
        <v>29</v>
      </c>
      <c r="L4726" s="1" t="s">
        <v>30</v>
      </c>
      <c r="M4726" s="1" t="s">
        <v>31</v>
      </c>
      <c r="N4726" s="1"/>
      <c r="O4726" s="1" t="s">
        <v>32</v>
      </c>
      <c r="P4726" s="2" t="s">
        <v>33</v>
      </c>
      <c r="Q4726" s="1" t="s">
        <v>34</v>
      </c>
      <c r="R4726" s="1" t="str">
        <f>VLOOKUP(表2[index_id],表1[],2)</f>
        <v>ValueOntology.QUANTITY</v>
      </c>
      <c r="S4726" t="str">
        <f>VLOOKUP(表2[index_id],表3[],2)</f>
        <v>ValueOntology.QUANTITY</v>
      </c>
      <c r="T4726" s="5" t="str">
        <f>VLOOKUP(表2[index_id],表4[],2)</f>
        <v>ValueOntology.QUANTITY</v>
      </c>
      <c r="U4726" t="str">
        <f>VLOOKUP(表2[index_id],表5[],2)</f>
        <v>ValueOntology.QUANTITY</v>
      </c>
      <c r="V4726" t="str">
        <f>VLOOKUP(表2[index_id],表6[],2)</f>
        <v>ValueOntology.QUANTITY</v>
      </c>
      <c r="W4726" t="str">
        <f>VLOOKUP(表2[index_id],表7[],2)</f>
        <v>ValueOntology.QUANTITY</v>
      </c>
      <c r="X4726" t="str">
        <f>VLOOKUP(表2[index_id],表8[],2)</f>
        <v>ValueOntology.QUANTITY</v>
      </c>
      <c r="Y4726" t="str">
        <f>VLOOKUP(表2[index_id],表9[],2)</f>
        <v>ValueOntology.QUANTITY</v>
      </c>
      <c r="Z4726" t="str">
        <f>VLOOKUP(表2[index_id],表10[],2)</f>
        <v>ValueOntology.QUANTITY</v>
      </c>
      <c r="AA4726" t="str">
        <f>VLOOKUP(表2[index_id],表11[],2)</f>
        <v>ValueOntology.QUANTITY</v>
      </c>
      <c r="AB4726" s="8" t="b">
        <f>表2[[#This Row],[vo104]]=表2[[#This Row],[vo109]]</f>
        <v>1</v>
      </c>
    </row>
    <row r="4727" spans="1:28" ht="15" hidden="1" x14ac:dyDescent="0.25">
      <c r="A4727" s="1">
        <v>141548</v>
      </c>
      <c r="B4727" s="1">
        <v>8030103457</v>
      </c>
      <c r="C4727" s="1" t="s">
        <v>5932</v>
      </c>
      <c r="D4727" s="1"/>
      <c r="E4727" s="1">
        <v>0</v>
      </c>
      <c r="F4727" s="1" t="s">
        <v>25</v>
      </c>
      <c r="G4727" s="1" t="s">
        <v>49</v>
      </c>
      <c r="H4727" s="1" t="s">
        <v>1056</v>
      </c>
      <c r="I4727" s="1" t="s">
        <v>1007</v>
      </c>
      <c r="J4727" s="1">
        <v>0</v>
      </c>
      <c r="K4727" s="1" t="s">
        <v>1092</v>
      </c>
      <c r="L4727" s="1" t="s">
        <v>1058</v>
      </c>
      <c r="M4727" s="1" t="s">
        <v>1059</v>
      </c>
      <c r="N4727" s="1"/>
      <c r="O4727" s="1" t="s">
        <v>41</v>
      </c>
      <c r="P4727" s="2" t="s">
        <v>33</v>
      </c>
      <c r="Q4727" s="1" t="s">
        <v>108</v>
      </c>
      <c r="R4727" s="1" t="str">
        <f>VLOOKUP(表2[index_id],表1[],2)</f>
        <v>ValueOntology.QUANTITY</v>
      </c>
      <c r="S4727" t="str">
        <f>VLOOKUP(表2[index_id],表3[],2)</f>
        <v>ValueOntology.QUANTITY</v>
      </c>
      <c r="T4727" s="5" t="str">
        <f>VLOOKUP(表2[index_id],表4[],2)</f>
        <v>ValueOntology.QUANTITY</v>
      </c>
      <c r="U4727" t="str">
        <f>VLOOKUP(表2[index_id],表5[],2)</f>
        <v>ValueOntology.QUANTITY</v>
      </c>
      <c r="V4727" t="str">
        <f>VLOOKUP(表2[index_id],表6[],2)</f>
        <v>ValueOntology.QUANTITY</v>
      </c>
      <c r="W4727" t="str">
        <f>VLOOKUP(表2[index_id],表7[],2)</f>
        <v>ValueOntology.QUANTITY</v>
      </c>
      <c r="X4727" t="str">
        <f>VLOOKUP(表2[index_id],表8[],2)</f>
        <v>ValueOntology.QUANTITY</v>
      </c>
      <c r="Y4727" t="str">
        <f>VLOOKUP(表2[index_id],表9[],2)</f>
        <v>ValueOntology.QUANTITY</v>
      </c>
      <c r="Z4727" t="str">
        <f>VLOOKUP(表2[index_id],表10[],2)</f>
        <v>ValueOntology.QUANTITY</v>
      </c>
      <c r="AA4727" t="str">
        <f>VLOOKUP(表2[index_id],表11[],2)</f>
        <v>ValueOntology.QUANTITY</v>
      </c>
      <c r="AB4727" s="8" t="b">
        <f>表2[[#This Row],[vo104]]=表2[[#This Row],[vo109]]</f>
        <v>1</v>
      </c>
    </row>
    <row r="4728" spans="1:28" ht="15" hidden="1" x14ac:dyDescent="0.25">
      <c r="A4728" s="1">
        <v>110008</v>
      </c>
      <c r="B4728" s="1">
        <v>8040100388</v>
      </c>
      <c r="C4728" s="1" t="s">
        <v>5933</v>
      </c>
      <c r="D4728" s="1"/>
      <c r="E4728" s="1">
        <v>0</v>
      </c>
      <c r="F4728" s="1" t="s">
        <v>25</v>
      </c>
      <c r="G4728" s="1" t="s">
        <v>49</v>
      </c>
      <c r="H4728" s="1" t="s">
        <v>27</v>
      </c>
      <c r="I4728" s="1" t="s">
        <v>68</v>
      </c>
      <c r="J4728" s="1">
        <v>0</v>
      </c>
      <c r="K4728" s="1" t="s">
        <v>69</v>
      </c>
      <c r="L4728" s="1" t="s">
        <v>70</v>
      </c>
      <c r="M4728" s="1" t="s">
        <v>31</v>
      </c>
      <c r="N4728" s="1"/>
      <c r="O4728" s="1" t="s">
        <v>41</v>
      </c>
      <c r="P4728" s="2" t="s">
        <v>33</v>
      </c>
      <c r="Q4728" s="1" t="s">
        <v>71</v>
      </c>
      <c r="R4728" s="1" t="str">
        <f>VLOOKUP(表2[index_id],表1[],2)</f>
        <v>ValueOntology.DIFF_QUANTITY</v>
      </c>
      <c r="S4728" t="str">
        <f>VLOOKUP(表2[index_id],表3[],2)</f>
        <v>ValueOntology.DIFF_QUANTITY</v>
      </c>
      <c r="T4728" s="5" t="str">
        <f>VLOOKUP(表2[index_id],表4[],2)</f>
        <v>ValueOntology.DIFF_QUANTITY</v>
      </c>
      <c r="U4728" t="str">
        <f>VLOOKUP(表2[index_id],表5[],2)</f>
        <v>ValueOntology.DIFF_QUANTITY</v>
      </c>
      <c r="V4728" t="str">
        <f>VLOOKUP(表2[index_id],表6[],2)</f>
        <v>ValueOntology.DIFF_QUANTITY</v>
      </c>
      <c r="W4728" t="str">
        <f>VLOOKUP(表2[index_id],表7[],2)</f>
        <v>ValueOntology.DIFF_QUANTITY</v>
      </c>
      <c r="X4728" t="str">
        <f>VLOOKUP(表2[index_id],表8[],2)</f>
        <v>ValueOntology.DIFF_QUANTITY</v>
      </c>
      <c r="Y4728" t="str">
        <f>VLOOKUP(表2[index_id],表9[],2)</f>
        <v>ValueOntology.DIFF_QUANTITY</v>
      </c>
      <c r="Z4728" t="str">
        <f>VLOOKUP(表2[index_id],表10[],2)</f>
        <v>ValueOntology.DIFF_QUANTITY</v>
      </c>
      <c r="AA4728" t="str">
        <f>VLOOKUP(表2[index_id],表11[],2)</f>
        <v>ValueOntology.DIFF_QUANTITY</v>
      </c>
      <c r="AB4728" s="8" t="b">
        <f>表2[[#This Row],[vo104]]=表2[[#This Row],[vo109]]</f>
        <v>1</v>
      </c>
    </row>
    <row r="4729" spans="1:28" ht="15" hidden="1" x14ac:dyDescent="0.25">
      <c r="A4729" s="1">
        <v>110011</v>
      </c>
      <c r="B4729" s="1">
        <v>8040100391</v>
      </c>
      <c r="C4729" s="1" t="s">
        <v>5934</v>
      </c>
      <c r="D4729" s="1"/>
      <c r="E4729" s="1">
        <v>0</v>
      </c>
      <c r="F4729" s="1" t="s">
        <v>25</v>
      </c>
      <c r="G4729" s="1" t="s">
        <v>49</v>
      </c>
      <c r="H4729" s="1" t="s">
        <v>27</v>
      </c>
      <c r="I4729" s="1" t="s">
        <v>68</v>
      </c>
      <c r="J4729" s="1">
        <v>0</v>
      </c>
      <c r="K4729" s="1" t="s">
        <v>69</v>
      </c>
      <c r="L4729" s="1" t="s">
        <v>70</v>
      </c>
      <c r="M4729" s="1" t="s">
        <v>31</v>
      </c>
      <c r="N4729" s="1"/>
      <c r="O4729" s="1" t="s">
        <v>41</v>
      </c>
      <c r="P4729" s="2" t="s">
        <v>33</v>
      </c>
      <c r="Q4729" s="1" t="s">
        <v>71</v>
      </c>
      <c r="R4729" s="1" t="str">
        <f>VLOOKUP(表2[index_id],表1[],2)</f>
        <v>ValueOntology.DIFF_QUANTITY</v>
      </c>
      <c r="S4729" t="str">
        <f>VLOOKUP(表2[index_id],表3[],2)</f>
        <v>ValueOntology.DIFF_QUANTITY</v>
      </c>
      <c r="T4729" s="5" t="str">
        <f>VLOOKUP(表2[index_id],表4[],2)</f>
        <v>ValueOntology.DIFF_QUANTITY</v>
      </c>
      <c r="U4729" t="str">
        <f>VLOOKUP(表2[index_id],表5[],2)</f>
        <v>ValueOntology.DIFF_QUANTITY</v>
      </c>
      <c r="V4729" t="str">
        <f>VLOOKUP(表2[index_id],表6[],2)</f>
        <v>ValueOntology.DIFF_QUANTITY</v>
      </c>
      <c r="W4729" t="str">
        <f>VLOOKUP(表2[index_id],表7[],2)</f>
        <v>ValueOntology.DIFF_QUANTITY</v>
      </c>
      <c r="X4729" t="str">
        <f>VLOOKUP(表2[index_id],表8[],2)</f>
        <v>ValueOntology.DIFF_QUANTITY</v>
      </c>
      <c r="Y4729" t="str">
        <f>VLOOKUP(表2[index_id],表9[],2)</f>
        <v>ValueOntology.DIFF_QUANTITY</v>
      </c>
      <c r="Z4729" t="str">
        <f>VLOOKUP(表2[index_id],表10[],2)</f>
        <v>ValueOntology.DIFF_QUANTITY</v>
      </c>
      <c r="AA4729" t="str">
        <f>VLOOKUP(表2[index_id],表11[],2)</f>
        <v>ValueOntology.DIFF_QUANTITY</v>
      </c>
      <c r="AB4729" s="8" t="b">
        <f>表2[[#This Row],[vo104]]=表2[[#This Row],[vo109]]</f>
        <v>1</v>
      </c>
    </row>
    <row r="4730" spans="1:28" ht="15" hidden="1" x14ac:dyDescent="0.25">
      <c r="A4730" s="1">
        <v>141927</v>
      </c>
      <c r="B4730" s="1">
        <v>8030104122</v>
      </c>
      <c r="C4730" s="1" t="s">
        <v>5935</v>
      </c>
      <c r="D4730" s="1"/>
      <c r="E4730" s="1">
        <v>0</v>
      </c>
      <c r="F4730" s="1" t="s">
        <v>25</v>
      </c>
      <c r="G4730" s="1" t="s">
        <v>49</v>
      </c>
      <c r="H4730" s="1" t="s">
        <v>1056</v>
      </c>
      <c r="I4730" s="1" t="s">
        <v>1007</v>
      </c>
      <c r="J4730" s="1">
        <v>0</v>
      </c>
      <c r="K4730" s="1" t="s">
        <v>1087</v>
      </c>
      <c r="L4730" s="1" t="s">
        <v>70</v>
      </c>
      <c r="M4730" s="1" t="s">
        <v>1059</v>
      </c>
      <c r="N4730" s="1"/>
      <c r="O4730" s="1" t="s">
        <v>41</v>
      </c>
      <c r="P4730" s="2" t="s">
        <v>33</v>
      </c>
      <c r="Q4730" s="1" t="s">
        <v>303</v>
      </c>
      <c r="R4730" s="1" t="str">
        <f>VLOOKUP(表2[index_id],表1[],2)</f>
        <v>ValueOntology.DIFF_QUANTITY</v>
      </c>
      <c r="S4730" t="str">
        <f>VLOOKUP(表2[index_id],表3[],2)</f>
        <v>ValueOntology.DIFF_QUANTITY</v>
      </c>
      <c r="T4730" s="5" t="str">
        <f>VLOOKUP(表2[index_id],表4[],2)</f>
        <v>ValueOntology.DIFF_QUANTITY</v>
      </c>
      <c r="U4730" t="str">
        <f>VLOOKUP(表2[index_id],表5[],2)</f>
        <v>ValueOntology.DIFF_QUANTITY</v>
      </c>
      <c r="V4730" t="str">
        <f>VLOOKUP(表2[index_id],表6[],2)</f>
        <v>ValueOntology.DIFF_QUANTITY</v>
      </c>
      <c r="W4730" t="str">
        <f>VLOOKUP(表2[index_id],表7[],2)</f>
        <v>ValueOntology.DIFF_QUANTITY</v>
      </c>
      <c r="X4730" t="str">
        <f>VLOOKUP(表2[index_id],表8[],2)</f>
        <v>ValueOntology.DIFF_QUANTITY</v>
      </c>
      <c r="Y4730" t="str">
        <f>VLOOKUP(表2[index_id],表9[],2)</f>
        <v>ValueOntology.DIFF_QUANTITY</v>
      </c>
      <c r="Z4730" t="str">
        <f>VLOOKUP(表2[index_id],表10[],2)</f>
        <v>ValueOntology.DIFF_QUANTITY</v>
      </c>
      <c r="AA4730" t="str">
        <f>VLOOKUP(表2[index_id],表11[],2)</f>
        <v>ValueOntology.DIFF_QUANTITY</v>
      </c>
      <c r="AB4730" s="8" t="b">
        <f>表2[[#This Row],[vo104]]=表2[[#This Row],[vo109]]</f>
        <v>1</v>
      </c>
    </row>
    <row r="4731" spans="1:28" ht="15" hidden="1" x14ac:dyDescent="0.25">
      <c r="A4731" s="1">
        <v>110012</v>
      </c>
      <c r="B4731" s="1">
        <v>8040100392</v>
      </c>
      <c r="C4731" s="1" t="s">
        <v>5936</v>
      </c>
      <c r="D4731" s="1"/>
      <c r="E4731" s="1">
        <v>0</v>
      </c>
      <c r="F4731" s="1" t="s">
        <v>25</v>
      </c>
      <c r="G4731" s="1" t="s">
        <v>49</v>
      </c>
      <c r="H4731" s="1" t="s">
        <v>27</v>
      </c>
      <c r="I4731" s="1" t="s">
        <v>68</v>
      </c>
      <c r="J4731" s="1">
        <v>0</v>
      </c>
      <c r="K4731" s="1" t="s">
        <v>69</v>
      </c>
      <c r="L4731" s="1" t="s">
        <v>70</v>
      </c>
      <c r="M4731" s="1" t="s">
        <v>31</v>
      </c>
      <c r="N4731" s="1"/>
      <c r="O4731" s="1" t="s">
        <v>41</v>
      </c>
      <c r="P4731" s="2" t="s">
        <v>33</v>
      </c>
      <c r="Q4731" s="1" t="s">
        <v>71</v>
      </c>
      <c r="R4731" s="1" t="str">
        <f>VLOOKUP(表2[index_id],表1[],2)</f>
        <v>ValueOntology.DIFF_QUANTITY</v>
      </c>
      <c r="S4731" t="str">
        <f>VLOOKUP(表2[index_id],表3[],2)</f>
        <v>ValueOntology.DIFF_QUANTITY</v>
      </c>
      <c r="T4731" s="5" t="str">
        <f>VLOOKUP(表2[index_id],表4[],2)</f>
        <v>ValueOntology.DIFF_QUANTITY</v>
      </c>
      <c r="U4731" t="str">
        <f>VLOOKUP(表2[index_id],表5[],2)</f>
        <v>ValueOntology.DIFF_QUANTITY</v>
      </c>
      <c r="V4731" t="str">
        <f>VLOOKUP(表2[index_id],表6[],2)</f>
        <v>ValueOntology.DIFF_QUANTITY</v>
      </c>
      <c r="W4731" t="str">
        <f>VLOOKUP(表2[index_id],表7[],2)</f>
        <v>ValueOntology.DIFF_QUANTITY</v>
      </c>
      <c r="X4731" t="str">
        <f>VLOOKUP(表2[index_id],表8[],2)</f>
        <v>ValueOntology.DIFF_QUANTITY</v>
      </c>
      <c r="Y4731" t="str">
        <f>VLOOKUP(表2[index_id],表9[],2)</f>
        <v>ValueOntology.DIFF_QUANTITY</v>
      </c>
      <c r="Z4731" t="str">
        <f>VLOOKUP(表2[index_id],表10[],2)</f>
        <v>ValueOntology.DIFF_QUANTITY</v>
      </c>
      <c r="AA4731" t="str">
        <f>VLOOKUP(表2[index_id],表11[],2)</f>
        <v>ValueOntology.DIFF_QUANTITY</v>
      </c>
      <c r="AB4731" s="8" t="b">
        <f>表2[[#This Row],[vo104]]=表2[[#This Row],[vo109]]</f>
        <v>1</v>
      </c>
    </row>
    <row r="4732" spans="1:28" ht="15" hidden="1" x14ac:dyDescent="0.25">
      <c r="A4732" s="1">
        <v>110014</v>
      </c>
      <c r="B4732" s="1">
        <v>8040100394</v>
      </c>
      <c r="C4732" s="1" t="s">
        <v>5937</v>
      </c>
      <c r="D4732" s="1"/>
      <c r="E4732" s="1">
        <v>0</v>
      </c>
      <c r="F4732" s="1" t="s">
        <v>25</v>
      </c>
      <c r="G4732" s="1" t="s">
        <v>49</v>
      </c>
      <c r="H4732" s="1" t="s">
        <v>27</v>
      </c>
      <c r="I4732" s="1" t="s">
        <v>68</v>
      </c>
      <c r="J4732" s="1">
        <v>0</v>
      </c>
      <c r="K4732" s="1" t="s">
        <v>69</v>
      </c>
      <c r="L4732" s="1" t="s">
        <v>70</v>
      </c>
      <c r="M4732" s="1" t="s">
        <v>31</v>
      </c>
      <c r="N4732" s="1"/>
      <c r="O4732" s="1" t="s">
        <v>41</v>
      </c>
      <c r="P4732" s="2" t="s">
        <v>33</v>
      </c>
      <c r="Q4732" s="1" t="s">
        <v>71</v>
      </c>
      <c r="R4732" s="1" t="str">
        <f>VLOOKUP(表2[index_id],表1[],2)</f>
        <v>ValueOntology.DIFF_QUANTITY</v>
      </c>
      <c r="S4732" t="str">
        <f>VLOOKUP(表2[index_id],表3[],2)</f>
        <v>ValueOntology.DIFF_QUANTITY</v>
      </c>
      <c r="T4732" s="5" t="str">
        <f>VLOOKUP(表2[index_id],表4[],2)</f>
        <v>ValueOntology.DIFF_QUANTITY</v>
      </c>
      <c r="U4732" t="str">
        <f>VLOOKUP(表2[index_id],表5[],2)</f>
        <v>ValueOntology.DIFF_QUANTITY</v>
      </c>
      <c r="V4732" t="str">
        <f>VLOOKUP(表2[index_id],表6[],2)</f>
        <v>ValueOntology.DIFF_QUANTITY</v>
      </c>
      <c r="W4732" t="str">
        <f>VLOOKUP(表2[index_id],表7[],2)</f>
        <v>ValueOntology.DIFF_QUANTITY</v>
      </c>
      <c r="X4732" t="str">
        <f>VLOOKUP(表2[index_id],表8[],2)</f>
        <v>ValueOntology.DIFF_QUANTITY</v>
      </c>
      <c r="Y4732" t="str">
        <f>VLOOKUP(表2[index_id],表9[],2)</f>
        <v>ValueOntology.DIFF_QUANTITY</v>
      </c>
      <c r="Z4732" t="str">
        <f>VLOOKUP(表2[index_id],表10[],2)</f>
        <v>ValueOntology.DIFF_QUANTITY</v>
      </c>
      <c r="AA4732" t="str">
        <f>VLOOKUP(表2[index_id],表11[],2)</f>
        <v>ValueOntology.DIFF_QUANTITY</v>
      </c>
      <c r="AB4732" s="8" t="b">
        <f>表2[[#This Row],[vo104]]=表2[[#This Row],[vo109]]</f>
        <v>1</v>
      </c>
    </row>
    <row r="4733" spans="1:28" ht="15" hidden="1" x14ac:dyDescent="0.25">
      <c r="A4733" s="1">
        <v>111196</v>
      </c>
      <c r="B4733" s="1">
        <v>8040100082</v>
      </c>
      <c r="C4733" s="1" t="s">
        <v>5938</v>
      </c>
      <c r="D4733" s="1"/>
      <c r="E4733" s="1">
        <v>0</v>
      </c>
      <c r="F4733" s="1" t="s">
        <v>25</v>
      </c>
      <c r="G4733" s="1" t="s">
        <v>49</v>
      </c>
      <c r="H4733" s="1" t="s">
        <v>27</v>
      </c>
      <c r="I4733" s="1" t="s">
        <v>68</v>
      </c>
      <c r="J4733" s="1">
        <v>0</v>
      </c>
      <c r="K4733" s="1" t="s">
        <v>69</v>
      </c>
      <c r="L4733" s="1" t="s">
        <v>70</v>
      </c>
      <c r="M4733" s="1" t="s">
        <v>31</v>
      </c>
      <c r="N4733" s="1"/>
      <c r="O4733" s="1" t="s">
        <v>41</v>
      </c>
      <c r="P4733" s="2" t="s">
        <v>33</v>
      </c>
      <c r="Q4733" s="1" t="s">
        <v>71</v>
      </c>
      <c r="R4733" s="1" t="str">
        <f>VLOOKUP(表2[index_id],表1[],2)</f>
        <v>ValueOntology.DIFF_QUANTITY</v>
      </c>
      <c r="S4733" t="str">
        <f>VLOOKUP(表2[index_id],表3[],2)</f>
        <v>ValueOntology.DIFF_QUANTITY</v>
      </c>
      <c r="T4733" s="5" t="str">
        <f>VLOOKUP(表2[index_id],表4[],2)</f>
        <v>ValueOntology.DIFF_QUANTITY</v>
      </c>
      <c r="U4733" t="str">
        <f>VLOOKUP(表2[index_id],表5[],2)</f>
        <v>ValueOntology.DIFF_QUANTITY</v>
      </c>
      <c r="V4733" t="str">
        <f>VLOOKUP(表2[index_id],表6[],2)</f>
        <v>ValueOntology.DIFF_QUANTITY</v>
      </c>
      <c r="W4733" t="str">
        <f>VLOOKUP(表2[index_id],表7[],2)</f>
        <v>ValueOntology.DIFF_QUANTITY</v>
      </c>
      <c r="X4733" t="str">
        <f>VLOOKUP(表2[index_id],表8[],2)</f>
        <v>ValueOntology.DIFF_QUANTITY</v>
      </c>
      <c r="Y4733" t="str">
        <f>VLOOKUP(表2[index_id],表9[],2)</f>
        <v>ValueOntology.DIFF_QUANTITY</v>
      </c>
      <c r="Z4733" t="str">
        <f>VLOOKUP(表2[index_id],表10[],2)</f>
        <v>ValueOntology.DIFF_QUANTITY</v>
      </c>
      <c r="AA4733" t="str">
        <f>VLOOKUP(表2[index_id],表11[],2)</f>
        <v>ValueOntology.DIFF_QUANTITY</v>
      </c>
      <c r="AB4733" s="8" t="b">
        <f>表2[[#This Row],[vo104]]=表2[[#This Row],[vo109]]</f>
        <v>1</v>
      </c>
    </row>
    <row r="4734" spans="1:28" ht="15" hidden="1" x14ac:dyDescent="0.25">
      <c r="A4734" s="1">
        <v>111200</v>
      </c>
      <c r="B4734" s="1">
        <v>8040100083</v>
      </c>
      <c r="C4734" s="1" t="s">
        <v>5939</v>
      </c>
      <c r="D4734" s="1"/>
      <c r="E4734" s="1">
        <v>0</v>
      </c>
      <c r="F4734" s="1" t="s">
        <v>25</v>
      </c>
      <c r="G4734" s="1" t="s">
        <v>49</v>
      </c>
      <c r="H4734" s="1" t="s">
        <v>27</v>
      </c>
      <c r="I4734" s="1" t="s">
        <v>68</v>
      </c>
      <c r="J4734" s="1">
        <v>0</v>
      </c>
      <c r="K4734" s="1" t="s">
        <v>69</v>
      </c>
      <c r="L4734" s="1" t="s">
        <v>70</v>
      </c>
      <c r="M4734" s="1" t="s">
        <v>31</v>
      </c>
      <c r="N4734" s="1"/>
      <c r="O4734" s="1" t="s">
        <v>41</v>
      </c>
      <c r="P4734" s="2" t="s">
        <v>33</v>
      </c>
      <c r="Q4734" s="1" t="s">
        <v>71</v>
      </c>
      <c r="R4734" s="1" t="str">
        <f>VLOOKUP(表2[index_id],表1[],2)</f>
        <v>ValueOntology.DIFF_QUANTITY</v>
      </c>
      <c r="S4734" t="str">
        <f>VLOOKUP(表2[index_id],表3[],2)</f>
        <v>ValueOntology.DIFF_QUANTITY</v>
      </c>
      <c r="T4734" s="5" t="str">
        <f>VLOOKUP(表2[index_id],表4[],2)</f>
        <v>ValueOntology.DIFF_QUANTITY</v>
      </c>
      <c r="U4734" t="str">
        <f>VLOOKUP(表2[index_id],表5[],2)</f>
        <v>ValueOntology.DIFF_QUANTITY</v>
      </c>
      <c r="V4734" t="str">
        <f>VLOOKUP(表2[index_id],表6[],2)</f>
        <v>ValueOntology.DIFF_QUANTITY</v>
      </c>
      <c r="W4734" t="str">
        <f>VLOOKUP(表2[index_id],表7[],2)</f>
        <v>ValueOntology.DIFF_QUANTITY</v>
      </c>
      <c r="X4734" t="str">
        <f>VLOOKUP(表2[index_id],表8[],2)</f>
        <v>ValueOntology.DIFF_QUANTITY</v>
      </c>
      <c r="Y4734" t="str">
        <f>VLOOKUP(表2[index_id],表9[],2)</f>
        <v>ValueOntology.DIFF_QUANTITY</v>
      </c>
      <c r="Z4734" t="str">
        <f>VLOOKUP(表2[index_id],表10[],2)</f>
        <v>ValueOntology.DIFF_QUANTITY</v>
      </c>
      <c r="AA4734" t="str">
        <f>VLOOKUP(表2[index_id],表11[],2)</f>
        <v>ValueOntology.DIFF_QUANTITY</v>
      </c>
      <c r="AB4734" s="8" t="b">
        <f>表2[[#This Row],[vo104]]=表2[[#This Row],[vo109]]</f>
        <v>1</v>
      </c>
    </row>
    <row r="4735" spans="1:28" ht="15" hidden="1" x14ac:dyDescent="0.25">
      <c r="A4735" s="1">
        <v>111204</v>
      </c>
      <c r="B4735" s="1">
        <v>8040100084</v>
      </c>
      <c r="C4735" s="1" t="s">
        <v>5940</v>
      </c>
      <c r="D4735" s="1"/>
      <c r="E4735" s="1">
        <v>0</v>
      </c>
      <c r="F4735" s="1" t="s">
        <v>25</v>
      </c>
      <c r="G4735" s="1" t="s">
        <v>49</v>
      </c>
      <c r="H4735" s="1" t="s">
        <v>27</v>
      </c>
      <c r="I4735" s="1" t="s">
        <v>68</v>
      </c>
      <c r="J4735" s="1">
        <v>0</v>
      </c>
      <c r="K4735" s="1" t="s">
        <v>69</v>
      </c>
      <c r="L4735" s="1" t="s">
        <v>70</v>
      </c>
      <c r="M4735" s="1" t="s">
        <v>31</v>
      </c>
      <c r="N4735" s="1"/>
      <c r="O4735" s="1" t="s">
        <v>41</v>
      </c>
      <c r="P4735" s="2" t="s">
        <v>33</v>
      </c>
      <c r="Q4735" s="1" t="s">
        <v>71</v>
      </c>
      <c r="R4735" s="1" t="str">
        <f>VLOOKUP(表2[index_id],表1[],2)</f>
        <v>ValueOntology.DIFF_QUANTITY</v>
      </c>
      <c r="S4735" t="str">
        <f>VLOOKUP(表2[index_id],表3[],2)</f>
        <v>ValueOntology.DIFF_QUANTITY</v>
      </c>
      <c r="T4735" s="5" t="str">
        <f>VLOOKUP(表2[index_id],表4[],2)</f>
        <v>ValueOntology.DIFF_QUANTITY</v>
      </c>
      <c r="U4735" t="str">
        <f>VLOOKUP(表2[index_id],表5[],2)</f>
        <v>ValueOntology.DIFF_QUANTITY</v>
      </c>
      <c r="V4735" t="str">
        <f>VLOOKUP(表2[index_id],表6[],2)</f>
        <v>ValueOntology.DIFF_QUANTITY</v>
      </c>
      <c r="W4735" t="str">
        <f>VLOOKUP(表2[index_id],表7[],2)</f>
        <v>ValueOntology.DIFF_QUANTITY</v>
      </c>
      <c r="X4735" t="str">
        <f>VLOOKUP(表2[index_id],表8[],2)</f>
        <v>ValueOntology.DIFF_QUANTITY</v>
      </c>
      <c r="Y4735" t="str">
        <f>VLOOKUP(表2[index_id],表9[],2)</f>
        <v>ValueOntology.DIFF_QUANTITY</v>
      </c>
      <c r="Z4735" t="str">
        <f>VLOOKUP(表2[index_id],表10[],2)</f>
        <v>ValueOntology.DIFF_QUANTITY</v>
      </c>
      <c r="AA4735" t="str">
        <f>VLOOKUP(表2[index_id],表11[],2)</f>
        <v>ValueOntology.DIFF_QUANTITY</v>
      </c>
      <c r="AB4735" s="8" t="b">
        <f>表2[[#This Row],[vo104]]=表2[[#This Row],[vo109]]</f>
        <v>1</v>
      </c>
    </row>
    <row r="4736" spans="1:28" ht="15" hidden="1" x14ac:dyDescent="0.25">
      <c r="A4736" s="1">
        <v>111208</v>
      </c>
      <c r="B4736" s="1">
        <v>8040100085</v>
      </c>
      <c r="C4736" s="1" t="s">
        <v>5941</v>
      </c>
      <c r="D4736" s="1"/>
      <c r="E4736" s="1">
        <v>0</v>
      </c>
      <c r="F4736" s="1" t="s">
        <v>25</v>
      </c>
      <c r="G4736" s="1" t="s">
        <v>49</v>
      </c>
      <c r="H4736" s="1" t="s">
        <v>27</v>
      </c>
      <c r="I4736" s="1" t="s">
        <v>68</v>
      </c>
      <c r="J4736" s="1">
        <v>0</v>
      </c>
      <c r="K4736" s="1" t="s">
        <v>69</v>
      </c>
      <c r="L4736" s="1" t="s">
        <v>70</v>
      </c>
      <c r="M4736" s="1" t="s">
        <v>31</v>
      </c>
      <c r="N4736" s="1"/>
      <c r="O4736" s="1" t="s">
        <v>41</v>
      </c>
      <c r="P4736" s="2" t="s">
        <v>33</v>
      </c>
      <c r="Q4736" s="1" t="s">
        <v>71</v>
      </c>
      <c r="R4736" s="1" t="str">
        <f>VLOOKUP(表2[index_id],表1[],2)</f>
        <v>ValueOntology.DIFF_QUANTITY</v>
      </c>
      <c r="S4736" t="str">
        <f>VLOOKUP(表2[index_id],表3[],2)</f>
        <v>ValueOntology.DIFF_QUANTITY</v>
      </c>
      <c r="T4736" s="5" t="str">
        <f>VLOOKUP(表2[index_id],表4[],2)</f>
        <v>ValueOntology.DIFF_QUANTITY</v>
      </c>
      <c r="U4736" t="str">
        <f>VLOOKUP(表2[index_id],表5[],2)</f>
        <v>ValueOntology.DIFF_QUANTITY</v>
      </c>
      <c r="V4736" t="str">
        <f>VLOOKUP(表2[index_id],表6[],2)</f>
        <v>ValueOntology.DIFF_QUANTITY</v>
      </c>
      <c r="W4736" t="str">
        <f>VLOOKUP(表2[index_id],表7[],2)</f>
        <v>ValueOntology.DIFF_QUANTITY</v>
      </c>
      <c r="X4736" t="str">
        <f>VLOOKUP(表2[index_id],表8[],2)</f>
        <v>ValueOntology.DIFF_QUANTITY</v>
      </c>
      <c r="Y4736" t="str">
        <f>VLOOKUP(表2[index_id],表9[],2)</f>
        <v>ValueOntology.DIFF_QUANTITY</v>
      </c>
      <c r="Z4736" t="str">
        <f>VLOOKUP(表2[index_id],表10[],2)</f>
        <v>ValueOntology.DIFF_QUANTITY</v>
      </c>
      <c r="AA4736" t="str">
        <f>VLOOKUP(表2[index_id],表11[],2)</f>
        <v>ValueOntology.DIFF_QUANTITY</v>
      </c>
      <c r="AB4736" s="8" t="b">
        <f>表2[[#This Row],[vo104]]=表2[[#This Row],[vo109]]</f>
        <v>1</v>
      </c>
    </row>
    <row r="4737" spans="1:28" ht="15" hidden="1" x14ac:dyDescent="0.25">
      <c r="A4737" s="1">
        <v>111212</v>
      </c>
      <c r="B4737" s="1">
        <v>8040100086</v>
      </c>
      <c r="C4737" s="1" t="s">
        <v>5942</v>
      </c>
      <c r="D4737" s="1"/>
      <c r="E4737" s="1">
        <v>0</v>
      </c>
      <c r="F4737" s="1" t="s">
        <v>25</v>
      </c>
      <c r="G4737" s="1" t="s">
        <v>49</v>
      </c>
      <c r="H4737" s="1" t="s">
        <v>27</v>
      </c>
      <c r="I4737" s="1" t="s">
        <v>68</v>
      </c>
      <c r="J4737" s="1">
        <v>0</v>
      </c>
      <c r="K4737" s="1" t="s">
        <v>69</v>
      </c>
      <c r="L4737" s="1" t="s">
        <v>70</v>
      </c>
      <c r="M4737" s="1" t="s">
        <v>31</v>
      </c>
      <c r="N4737" s="1"/>
      <c r="O4737" s="1" t="s">
        <v>41</v>
      </c>
      <c r="P4737" s="2" t="s">
        <v>33</v>
      </c>
      <c r="Q4737" s="1" t="s">
        <v>71</v>
      </c>
      <c r="R4737" s="1" t="str">
        <f>VLOOKUP(表2[index_id],表1[],2)</f>
        <v>ValueOntology.DIFF_QUANTITY</v>
      </c>
      <c r="S4737" t="str">
        <f>VLOOKUP(表2[index_id],表3[],2)</f>
        <v>ValueOntology.DIFF_QUANTITY</v>
      </c>
      <c r="T4737" s="5" t="str">
        <f>VLOOKUP(表2[index_id],表4[],2)</f>
        <v>ValueOntology.DIFF_QUANTITY</v>
      </c>
      <c r="U4737" t="str">
        <f>VLOOKUP(表2[index_id],表5[],2)</f>
        <v>ValueOntology.DIFF_QUANTITY</v>
      </c>
      <c r="V4737" t="str">
        <f>VLOOKUP(表2[index_id],表6[],2)</f>
        <v>ValueOntology.DIFF_QUANTITY</v>
      </c>
      <c r="W4737" t="str">
        <f>VLOOKUP(表2[index_id],表7[],2)</f>
        <v>ValueOntology.DIFF_QUANTITY</v>
      </c>
      <c r="X4737" t="str">
        <f>VLOOKUP(表2[index_id],表8[],2)</f>
        <v>ValueOntology.DIFF_QUANTITY</v>
      </c>
      <c r="Y4737" t="str">
        <f>VLOOKUP(表2[index_id],表9[],2)</f>
        <v>ValueOntology.DIFF_QUANTITY</v>
      </c>
      <c r="Z4737" t="str">
        <f>VLOOKUP(表2[index_id],表10[],2)</f>
        <v>ValueOntology.DIFF_QUANTITY</v>
      </c>
      <c r="AA4737" t="str">
        <f>VLOOKUP(表2[index_id],表11[],2)</f>
        <v>ValueOntology.DIFF_QUANTITY</v>
      </c>
      <c r="AB4737" s="8" t="b">
        <f>表2[[#This Row],[vo104]]=表2[[#This Row],[vo109]]</f>
        <v>1</v>
      </c>
    </row>
    <row r="4738" spans="1:28" ht="15" hidden="1" x14ac:dyDescent="0.25">
      <c r="A4738" s="1">
        <v>111216</v>
      </c>
      <c r="B4738" s="1">
        <v>8040100087</v>
      </c>
      <c r="C4738" s="1" t="s">
        <v>5943</v>
      </c>
      <c r="D4738" s="1"/>
      <c r="E4738" s="1">
        <v>0</v>
      </c>
      <c r="F4738" s="1" t="s">
        <v>25</v>
      </c>
      <c r="G4738" s="1" t="s">
        <v>49</v>
      </c>
      <c r="H4738" s="1" t="s">
        <v>27</v>
      </c>
      <c r="I4738" s="1" t="s">
        <v>68</v>
      </c>
      <c r="J4738" s="1">
        <v>0</v>
      </c>
      <c r="K4738" s="1" t="s">
        <v>69</v>
      </c>
      <c r="L4738" s="1" t="s">
        <v>70</v>
      </c>
      <c r="M4738" s="1" t="s">
        <v>31</v>
      </c>
      <c r="N4738" s="1"/>
      <c r="O4738" s="1" t="s">
        <v>41</v>
      </c>
      <c r="P4738" s="2" t="s">
        <v>33</v>
      </c>
      <c r="Q4738" s="1" t="s">
        <v>71</v>
      </c>
      <c r="R4738" s="1" t="str">
        <f>VLOOKUP(表2[index_id],表1[],2)</f>
        <v>ValueOntology.DIFF_QUANTITY</v>
      </c>
      <c r="S4738" t="str">
        <f>VLOOKUP(表2[index_id],表3[],2)</f>
        <v>ValueOntology.DIFF_QUANTITY</v>
      </c>
      <c r="T4738" s="5" t="str">
        <f>VLOOKUP(表2[index_id],表4[],2)</f>
        <v>ValueOntology.DIFF_QUANTITY</v>
      </c>
      <c r="U4738" t="str">
        <f>VLOOKUP(表2[index_id],表5[],2)</f>
        <v>ValueOntology.DIFF_QUANTITY</v>
      </c>
      <c r="V4738" t="str">
        <f>VLOOKUP(表2[index_id],表6[],2)</f>
        <v>ValueOntology.DIFF_QUANTITY</v>
      </c>
      <c r="W4738" t="str">
        <f>VLOOKUP(表2[index_id],表7[],2)</f>
        <v>ValueOntology.DIFF_QUANTITY</v>
      </c>
      <c r="X4738" t="str">
        <f>VLOOKUP(表2[index_id],表8[],2)</f>
        <v>ValueOntology.DIFF_QUANTITY</v>
      </c>
      <c r="Y4738" t="str">
        <f>VLOOKUP(表2[index_id],表9[],2)</f>
        <v>ValueOntology.DIFF_QUANTITY</v>
      </c>
      <c r="Z4738" t="str">
        <f>VLOOKUP(表2[index_id],表10[],2)</f>
        <v>ValueOntology.DIFF_QUANTITY</v>
      </c>
      <c r="AA4738" t="str">
        <f>VLOOKUP(表2[index_id],表11[],2)</f>
        <v>ValueOntology.DIFF_QUANTITY</v>
      </c>
      <c r="AB4738" s="8" t="b">
        <f>表2[[#This Row],[vo104]]=表2[[#This Row],[vo109]]</f>
        <v>1</v>
      </c>
    </row>
    <row r="4739" spans="1:28" ht="15" hidden="1" x14ac:dyDescent="0.25">
      <c r="A4739" s="1">
        <v>111220</v>
      </c>
      <c r="B4739" s="1">
        <v>8040100088</v>
      </c>
      <c r="C4739" s="1" t="s">
        <v>5944</v>
      </c>
      <c r="D4739" s="1"/>
      <c r="E4739" s="1">
        <v>0</v>
      </c>
      <c r="F4739" s="1" t="s">
        <v>25</v>
      </c>
      <c r="G4739" s="1" t="s">
        <v>49</v>
      </c>
      <c r="H4739" s="1" t="s">
        <v>27</v>
      </c>
      <c r="I4739" s="1" t="s">
        <v>68</v>
      </c>
      <c r="J4739" s="1">
        <v>0</v>
      </c>
      <c r="K4739" s="1" t="s">
        <v>69</v>
      </c>
      <c r="L4739" s="1" t="s">
        <v>70</v>
      </c>
      <c r="M4739" s="1" t="s">
        <v>31</v>
      </c>
      <c r="N4739" s="1"/>
      <c r="O4739" s="1" t="s">
        <v>41</v>
      </c>
      <c r="P4739" s="2" t="s">
        <v>33</v>
      </c>
      <c r="Q4739" s="1" t="s">
        <v>71</v>
      </c>
      <c r="R4739" s="1" t="str">
        <f>VLOOKUP(表2[index_id],表1[],2)</f>
        <v>ValueOntology.DIFF_QUANTITY</v>
      </c>
      <c r="S4739" t="str">
        <f>VLOOKUP(表2[index_id],表3[],2)</f>
        <v>ValueOntology.DIFF_QUANTITY</v>
      </c>
      <c r="T4739" s="5" t="str">
        <f>VLOOKUP(表2[index_id],表4[],2)</f>
        <v>ValueOntology.DIFF_QUANTITY</v>
      </c>
      <c r="U4739" t="str">
        <f>VLOOKUP(表2[index_id],表5[],2)</f>
        <v>ValueOntology.DIFF_QUANTITY</v>
      </c>
      <c r="V4739" t="str">
        <f>VLOOKUP(表2[index_id],表6[],2)</f>
        <v>ValueOntology.DIFF_QUANTITY</v>
      </c>
      <c r="W4739" t="str">
        <f>VLOOKUP(表2[index_id],表7[],2)</f>
        <v>ValueOntology.DIFF_QUANTITY</v>
      </c>
      <c r="X4739" t="str">
        <f>VLOOKUP(表2[index_id],表8[],2)</f>
        <v>ValueOntology.DIFF_QUANTITY</v>
      </c>
      <c r="Y4739" t="str">
        <f>VLOOKUP(表2[index_id],表9[],2)</f>
        <v>ValueOntology.DIFF_QUANTITY</v>
      </c>
      <c r="Z4739" t="str">
        <f>VLOOKUP(表2[index_id],表10[],2)</f>
        <v>ValueOntology.DIFF_QUANTITY</v>
      </c>
      <c r="AA4739" t="str">
        <f>VLOOKUP(表2[index_id],表11[],2)</f>
        <v>ValueOntology.DIFF_QUANTITY</v>
      </c>
      <c r="AB4739" s="8" t="b">
        <f>表2[[#This Row],[vo104]]=表2[[#This Row],[vo109]]</f>
        <v>1</v>
      </c>
    </row>
    <row r="4740" spans="1:28" ht="15" hidden="1" x14ac:dyDescent="0.25">
      <c r="A4740" s="1">
        <v>111224</v>
      </c>
      <c r="B4740" s="1">
        <v>8040100089</v>
      </c>
      <c r="C4740" s="1" t="s">
        <v>5945</v>
      </c>
      <c r="D4740" s="1"/>
      <c r="E4740" s="1">
        <v>0</v>
      </c>
      <c r="F4740" s="1" t="s">
        <v>25</v>
      </c>
      <c r="G4740" s="1" t="s">
        <v>49</v>
      </c>
      <c r="H4740" s="1" t="s">
        <v>27</v>
      </c>
      <c r="I4740" s="1" t="s">
        <v>68</v>
      </c>
      <c r="J4740" s="1">
        <v>0</v>
      </c>
      <c r="K4740" s="1" t="s">
        <v>69</v>
      </c>
      <c r="L4740" s="1" t="s">
        <v>70</v>
      </c>
      <c r="M4740" s="1" t="s">
        <v>31</v>
      </c>
      <c r="N4740" s="1"/>
      <c r="O4740" s="1" t="s">
        <v>41</v>
      </c>
      <c r="P4740" s="2" t="s">
        <v>33</v>
      </c>
      <c r="Q4740" s="1" t="s">
        <v>71</v>
      </c>
      <c r="R4740" s="1" t="str">
        <f>VLOOKUP(表2[index_id],表1[],2)</f>
        <v>ValueOntology.DIFF_QUANTITY</v>
      </c>
      <c r="S4740" t="str">
        <f>VLOOKUP(表2[index_id],表3[],2)</f>
        <v>ValueOntology.DIFF_QUANTITY</v>
      </c>
      <c r="T4740" s="5" t="str">
        <f>VLOOKUP(表2[index_id],表4[],2)</f>
        <v>ValueOntology.DIFF_QUANTITY</v>
      </c>
      <c r="U4740" t="str">
        <f>VLOOKUP(表2[index_id],表5[],2)</f>
        <v>ValueOntology.DIFF_QUANTITY</v>
      </c>
      <c r="V4740" t="str">
        <f>VLOOKUP(表2[index_id],表6[],2)</f>
        <v>ValueOntology.DIFF_QUANTITY</v>
      </c>
      <c r="W4740" t="str">
        <f>VLOOKUP(表2[index_id],表7[],2)</f>
        <v>ValueOntology.DIFF_QUANTITY</v>
      </c>
      <c r="X4740" t="str">
        <f>VLOOKUP(表2[index_id],表8[],2)</f>
        <v>ValueOntology.DIFF_QUANTITY</v>
      </c>
      <c r="Y4740" t="str">
        <f>VLOOKUP(表2[index_id],表9[],2)</f>
        <v>ValueOntology.DIFF_QUANTITY</v>
      </c>
      <c r="Z4740" t="str">
        <f>VLOOKUP(表2[index_id],表10[],2)</f>
        <v>ValueOntology.DIFF_QUANTITY</v>
      </c>
      <c r="AA4740" t="str">
        <f>VLOOKUP(表2[index_id],表11[],2)</f>
        <v>ValueOntology.DIFF_QUANTITY</v>
      </c>
      <c r="AB4740" s="8" t="b">
        <f>表2[[#This Row],[vo104]]=表2[[#This Row],[vo109]]</f>
        <v>1</v>
      </c>
    </row>
    <row r="4741" spans="1:28" ht="15" hidden="1" x14ac:dyDescent="0.25">
      <c r="A4741" s="1">
        <v>111227</v>
      </c>
      <c r="B4741" s="1">
        <v>8040100090</v>
      </c>
      <c r="C4741" s="1" t="s">
        <v>5946</v>
      </c>
      <c r="D4741" s="1"/>
      <c r="E4741" s="1">
        <v>0</v>
      </c>
      <c r="F4741" s="1" t="s">
        <v>25</v>
      </c>
      <c r="G4741" s="1" t="s">
        <v>49</v>
      </c>
      <c r="H4741" s="1" t="s">
        <v>27</v>
      </c>
      <c r="I4741" s="1" t="s">
        <v>68</v>
      </c>
      <c r="J4741" s="1">
        <v>0</v>
      </c>
      <c r="K4741" s="1" t="s">
        <v>69</v>
      </c>
      <c r="L4741" s="1" t="s">
        <v>70</v>
      </c>
      <c r="M4741" s="1" t="s">
        <v>31</v>
      </c>
      <c r="N4741" s="1"/>
      <c r="O4741" s="1" t="s">
        <v>41</v>
      </c>
      <c r="P4741" s="2" t="s">
        <v>33</v>
      </c>
      <c r="Q4741" s="1" t="s">
        <v>71</v>
      </c>
      <c r="R4741" s="1" t="str">
        <f>VLOOKUP(表2[index_id],表1[],2)</f>
        <v>ValueOntology.DIFF_QUANTITY</v>
      </c>
      <c r="S4741" t="str">
        <f>VLOOKUP(表2[index_id],表3[],2)</f>
        <v>ValueOntology.DIFF_QUANTITY</v>
      </c>
      <c r="T4741" s="5" t="str">
        <f>VLOOKUP(表2[index_id],表4[],2)</f>
        <v>ValueOntology.DIFF_QUANTITY</v>
      </c>
      <c r="U4741" t="str">
        <f>VLOOKUP(表2[index_id],表5[],2)</f>
        <v>ValueOntology.DIFF_QUANTITY</v>
      </c>
      <c r="V4741" t="str">
        <f>VLOOKUP(表2[index_id],表6[],2)</f>
        <v>ValueOntology.DIFF_QUANTITY</v>
      </c>
      <c r="W4741" t="str">
        <f>VLOOKUP(表2[index_id],表7[],2)</f>
        <v>ValueOntology.DIFF_QUANTITY</v>
      </c>
      <c r="X4741" t="str">
        <f>VLOOKUP(表2[index_id],表8[],2)</f>
        <v>ValueOntology.DIFF_QUANTITY</v>
      </c>
      <c r="Y4741" t="str">
        <f>VLOOKUP(表2[index_id],表9[],2)</f>
        <v>ValueOntology.DIFF_QUANTITY</v>
      </c>
      <c r="Z4741" t="str">
        <f>VLOOKUP(表2[index_id],表10[],2)</f>
        <v>ValueOntology.DIFF_QUANTITY</v>
      </c>
      <c r="AA4741" t="str">
        <f>VLOOKUP(表2[index_id],表11[],2)</f>
        <v>ValueOntology.DIFF_QUANTITY</v>
      </c>
      <c r="AB4741" s="8" t="b">
        <f>表2[[#This Row],[vo104]]=表2[[#This Row],[vo109]]</f>
        <v>1</v>
      </c>
    </row>
    <row r="4742" spans="1:28" ht="15" hidden="1" x14ac:dyDescent="0.25">
      <c r="A4742" s="1">
        <v>111231</v>
      </c>
      <c r="B4742" s="1">
        <v>8040100091</v>
      </c>
      <c r="C4742" s="1" t="s">
        <v>5947</v>
      </c>
      <c r="D4742" s="1"/>
      <c r="E4742" s="1">
        <v>0</v>
      </c>
      <c r="F4742" s="1" t="s">
        <v>25</v>
      </c>
      <c r="G4742" s="1" t="s">
        <v>49</v>
      </c>
      <c r="H4742" s="1" t="s">
        <v>27</v>
      </c>
      <c r="I4742" s="1" t="s">
        <v>68</v>
      </c>
      <c r="J4742" s="1">
        <v>0</v>
      </c>
      <c r="K4742" s="1" t="s">
        <v>69</v>
      </c>
      <c r="L4742" s="1" t="s">
        <v>70</v>
      </c>
      <c r="M4742" s="1" t="s">
        <v>31</v>
      </c>
      <c r="N4742" s="1"/>
      <c r="O4742" s="1" t="s">
        <v>41</v>
      </c>
      <c r="P4742" s="2" t="s">
        <v>33</v>
      </c>
      <c r="Q4742" s="1" t="s">
        <v>71</v>
      </c>
      <c r="R4742" s="1" t="str">
        <f>VLOOKUP(表2[index_id],表1[],2)</f>
        <v>ValueOntology.DIFF_QUANTITY</v>
      </c>
      <c r="S4742" t="str">
        <f>VLOOKUP(表2[index_id],表3[],2)</f>
        <v>ValueOntology.DIFF_QUANTITY</v>
      </c>
      <c r="T4742" s="5" t="str">
        <f>VLOOKUP(表2[index_id],表4[],2)</f>
        <v>ValueOntology.DIFF_QUANTITY</v>
      </c>
      <c r="U4742" t="str">
        <f>VLOOKUP(表2[index_id],表5[],2)</f>
        <v>ValueOntology.DIFF_QUANTITY</v>
      </c>
      <c r="V4742" t="str">
        <f>VLOOKUP(表2[index_id],表6[],2)</f>
        <v>ValueOntology.DIFF_QUANTITY</v>
      </c>
      <c r="W4742" t="str">
        <f>VLOOKUP(表2[index_id],表7[],2)</f>
        <v>ValueOntology.DIFF_QUANTITY</v>
      </c>
      <c r="X4742" t="str">
        <f>VLOOKUP(表2[index_id],表8[],2)</f>
        <v>ValueOntology.DIFF_QUANTITY</v>
      </c>
      <c r="Y4742" t="str">
        <f>VLOOKUP(表2[index_id],表9[],2)</f>
        <v>ValueOntology.DIFF_QUANTITY</v>
      </c>
      <c r="Z4742" t="str">
        <f>VLOOKUP(表2[index_id],表10[],2)</f>
        <v>ValueOntology.DIFF_QUANTITY</v>
      </c>
      <c r="AA4742" t="str">
        <f>VLOOKUP(表2[index_id],表11[],2)</f>
        <v>ValueOntology.DIFF_QUANTITY</v>
      </c>
      <c r="AB4742" s="8" t="b">
        <f>表2[[#This Row],[vo104]]=表2[[#This Row],[vo109]]</f>
        <v>1</v>
      </c>
    </row>
    <row r="4743" spans="1:28" ht="15" hidden="1" x14ac:dyDescent="0.25">
      <c r="A4743" s="1">
        <v>111235</v>
      </c>
      <c r="B4743" s="1">
        <v>8040100092</v>
      </c>
      <c r="C4743" s="1" t="s">
        <v>5948</v>
      </c>
      <c r="D4743" s="1"/>
      <c r="E4743" s="1">
        <v>0</v>
      </c>
      <c r="F4743" s="1" t="s">
        <v>25</v>
      </c>
      <c r="G4743" s="1" t="s">
        <v>49</v>
      </c>
      <c r="H4743" s="1" t="s">
        <v>27</v>
      </c>
      <c r="I4743" s="1" t="s">
        <v>68</v>
      </c>
      <c r="J4743" s="1">
        <v>0</v>
      </c>
      <c r="K4743" s="1" t="s">
        <v>69</v>
      </c>
      <c r="L4743" s="1" t="s">
        <v>70</v>
      </c>
      <c r="M4743" s="1" t="s">
        <v>31</v>
      </c>
      <c r="N4743" s="1"/>
      <c r="O4743" s="1" t="s">
        <v>41</v>
      </c>
      <c r="P4743" s="2" t="s">
        <v>33</v>
      </c>
      <c r="Q4743" s="1" t="s">
        <v>71</v>
      </c>
      <c r="R4743" s="1" t="str">
        <f>VLOOKUP(表2[index_id],表1[],2)</f>
        <v>ValueOntology.DIFF_QUANTITY</v>
      </c>
      <c r="S4743" t="str">
        <f>VLOOKUP(表2[index_id],表3[],2)</f>
        <v>ValueOntology.DIFF_QUANTITY</v>
      </c>
      <c r="T4743" s="5" t="str">
        <f>VLOOKUP(表2[index_id],表4[],2)</f>
        <v>ValueOntology.DIFF_QUANTITY</v>
      </c>
      <c r="U4743" t="str">
        <f>VLOOKUP(表2[index_id],表5[],2)</f>
        <v>ValueOntology.DIFF_QUANTITY</v>
      </c>
      <c r="V4743" t="str">
        <f>VLOOKUP(表2[index_id],表6[],2)</f>
        <v>ValueOntology.DIFF_QUANTITY</v>
      </c>
      <c r="W4743" t="str">
        <f>VLOOKUP(表2[index_id],表7[],2)</f>
        <v>ValueOntology.DIFF_QUANTITY</v>
      </c>
      <c r="X4743" t="str">
        <f>VLOOKUP(表2[index_id],表8[],2)</f>
        <v>ValueOntology.DIFF_QUANTITY</v>
      </c>
      <c r="Y4743" t="str">
        <f>VLOOKUP(表2[index_id],表9[],2)</f>
        <v>ValueOntology.DIFF_QUANTITY</v>
      </c>
      <c r="Z4743" t="str">
        <f>VLOOKUP(表2[index_id],表10[],2)</f>
        <v>ValueOntology.DIFF_QUANTITY</v>
      </c>
      <c r="AA4743" t="str">
        <f>VLOOKUP(表2[index_id],表11[],2)</f>
        <v>ValueOntology.DIFF_QUANTITY</v>
      </c>
      <c r="AB4743" s="8" t="b">
        <f>表2[[#This Row],[vo104]]=表2[[#This Row],[vo109]]</f>
        <v>1</v>
      </c>
    </row>
    <row r="4744" spans="1:28" ht="15" hidden="1" x14ac:dyDescent="0.25">
      <c r="A4744" s="1">
        <v>111239</v>
      </c>
      <c r="B4744" s="1">
        <v>8040100093</v>
      </c>
      <c r="C4744" s="1" t="s">
        <v>5949</v>
      </c>
      <c r="D4744" s="1"/>
      <c r="E4744" s="1">
        <v>0</v>
      </c>
      <c r="F4744" s="1" t="s">
        <v>25</v>
      </c>
      <c r="G4744" s="1" t="s">
        <v>49</v>
      </c>
      <c r="H4744" s="1" t="s">
        <v>27</v>
      </c>
      <c r="I4744" s="1" t="s">
        <v>68</v>
      </c>
      <c r="J4744" s="1">
        <v>0</v>
      </c>
      <c r="K4744" s="1" t="s">
        <v>69</v>
      </c>
      <c r="L4744" s="1" t="s">
        <v>70</v>
      </c>
      <c r="M4744" s="1" t="s">
        <v>31</v>
      </c>
      <c r="N4744" s="1"/>
      <c r="O4744" s="1" t="s">
        <v>41</v>
      </c>
      <c r="P4744" s="2" t="s">
        <v>33</v>
      </c>
      <c r="Q4744" s="1" t="s">
        <v>71</v>
      </c>
      <c r="R4744" s="1" t="str">
        <f>VLOOKUP(表2[index_id],表1[],2)</f>
        <v>ValueOntology.DIFF_QUANTITY</v>
      </c>
      <c r="S4744" t="str">
        <f>VLOOKUP(表2[index_id],表3[],2)</f>
        <v>ValueOntology.DIFF_QUANTITY</v>
      </c>
      <c r="T4744" s="5" t="str">
        <f>VLOOKUP(表2[index_id],表4[],2)</f>
        <v>ValueOntology.DIFF_QUANTITY</v>
      </c>
      <c r="U4744" t="str">
        <f>VLOOKUP(表2[index_id],表5[],2)</f>
        <v>ValueOntology.DIFF_QUANTITY</v>
      </c>
      <c r="V4744" t="str">
        <f>VLOOKUP(表2[index_id],表6[],2)</f>
        <v>ValueOntology.DIFF_QUANTITY</v>
      </c>
      <c r="W4744" t="str">
        <f>VLOOKUP(表2[index_id],表7[],2)</f>
        <v>ValueOntology.DIFF_QUANTITY</v>
      </c>
      <c r="X4744" t="str">
        <f>VLOOKUP(表2[index_id],表8[],2)</f>
        <v>ValueOntology.DIFF_QUANTITY</v>
      </c>
      <c r="Y4744" t="str">
        <f>VLOOKUP(表2[index_id],表9[],2)</f>
        <v>ValueOntology.DIFF_QUANTITY</v>
      </c>
      <c r="Z4744" t="str">
        <f>VLOOKUP(表2[index_id],表10[],2)</f>
        <v>ValueOntology.DIFF_QUANTITY</v>
      </c>
      <c r="AA4744" t="str">
        <f>VLOOKUP(表2[index_id],表11[],2)</f>
        <v>ValueOntology.DIFF_QUANTITY</v>
      </c>
      <c r="AB4744" s="8" t="b">
        <f>表2[[#This Row],[vo104]]=表2[[#This Row],[vo109]]</f>
        <v>1</v>
      </c>
    </row>
    <row r="4745" spans="1:28" ht="15" hidden="1" x14ac:dyDescent="0.25">
      <c r="A4745" s="1">
        <v>111243</v>
      </c>
      <c r="B4745" s="1">
        <v>8040100094</v>
      </c>
      <c r="C4745" s="1" t="s">
        <v>5950</v>
      </c>
      <c r="D4745" s="1"/>
      <c r="E4745" s="1">
        <v>0</v>
      </c>
      <c r="F4745" s="1" t="s">
        <v>25</v>
      </c>
      <c r="G4745" s="1" t="s">
        <v>49</v>
      </c>
      <c r="H4745" s="1" t="s">
        <v>27</v>
      </c>
      <c r="I4745" s="1" t="s">
        <v>68</v>
      </c>
      <c r="J4745" s="1">
        <v>0</v>
      </c>
      <c r="K4745" s="1" t="s">
        <v>69</v>
      </c>
      <c r="L4745" s="1" t="s">
        <v>70</v>
      </c>
      <c r="M4745" s="1" t="s">
        <v>31</v>
      </c>
      <c r="N4745" s="1"/>
      <c r="O4745" s="1" t="s">
        <v>41</v>
      </c>
      <c r="P4745" s="2" t="s">
        <v>33</v>
      </c>
      <c r="Q4745" s="1" t="s">
        <v>71</v>
      </c>
      <c r="R4745" s="1" t="str">
        <f>VLOOKUP(表2[index_id],表1[],2)</f>
        <v>ValueOntology.DIFF_QUANTITY</v>
      </c>
      <c r="S4745" t="str">
        <f>VLOOKUP(表2[index_id],表3[],2)</f>
        <v>ValueOntology.DIFF_QUANTITY</v>
      </c>
      <c r="T4745" s="5" t="str">
        <f>VLOOKUP(表2[index_id],表4[],2)</f>
        <v>ValueOntology.DIFF_QUANTITY</v>
      </c>
      <c r="U4745" t="str">
        <f>VLOOKUP(表2[index_id],表5[],2)</f>
        <v>ValueOntology.DIFF_QUANTITY</v>
      </c>
      <c r="V4745" t="str">
        <f>VLOOKUP(表2[index_id],表6[],2)</f>
        <v>ValueOntology.DIFF_QUANTITY</v>
      </c>
      <c r="W4745" t="str">
        <f>VLOOKUP(表2[index_id],表7[],2)</f>
        <v>ValueOntology.DIFF_QUANTITY</v>
      </c>
      <c r="X4745" t="str">
        <f>VLOOKUP(表2[index_id],表8[],2)</f>
        <v>ValueOntology.DIFF_QUANTITY</v>
      </c>
      <c r="Y4745" t="str">
        <f>VLOOKUP(表2[index_id],表9[],2)</f>
        <v>ValueOntology.DIFF_QUANTITY</v>
      </c>
      <c r="Z4745" t="str">
        <f>VLOOKUP(表2[index_id],表10[],2)</f>
        <v>ValueOntology.DIFF_QUANTITY</v>
      </c>
      <c r="AA4745" t="str">
        <f>VLOOKUP(表2[index_id],表11[],2)</f>
        <v>ValueOntology.DIFF_QUANTITY</v>
      </c>
      <c r="AB4745" s="8" t="b">
        <f>表2[[#This Row],[vo104]]=表2[[#This Row],[vo109]]</f>
        <v>1</v>
      </c>
    </row>
    <row r="4746" spans="1:28" ht="15" hidden="1" x14ac:dyDescent="0.25">
      <c r="A4746" s="1">
        <v>111251</v>
      </c>
      <c r="B4746" s="1">
        <v>8040100096</v>
      </c>
      <c r="C4746" s="1" t="s">
        <v>5951</v>
      </c>
      <c r="D4746" s="1"/>
      <c r="E4746" s="1">
        <v>0</v>
      </c>
      <c r="F4746" s="1" t="s">
        <v>25</v>
      </c>
      <c r="G4746" s="1" t="s">
        <v>49</v>
      </c>
      <c r="H4746" s="1" t="s">
        <v>27</v>
      </c>
      <c r="I4746" s="1" t="s">
        <v>68</v>
      </c>
      <c r="J4746" s="1">
        <v>0</v>
      </c>
      <c r="K4746" s="1" t="s">
        <v>69</v>
      </c>
      <c r="L4746" s="1" t="s">
        <v>70</v>
      </c>
      <c r="M4746" s="1" t="s">
        <v>31</v>
      </c>
      <c r="N4746" s="1"/>
      <c r="O4746" s="1" t="s">
        <v>41</v>
      </c>
      <c r="P4746" s="2" t="s">
        <v>33</v>
      </c>
      <c r="Q4746" s="1" t="s">
        <v>71</v>
      </c>
      <c r="R4746" s="1" t="str">
        <f>VLOOKUP(表2[index_id],表1[],2)</f>
        <v>ValueOntology.DIFF_QUANTITY</v>
      </c>
      <c r="S4746" t="str">
        <f>VLOOKUP(表2[index_id],表3[],2)</f>
        <v>ValueOntology.DIFF_QUANTITY</v>
      </c>
      <c r="T4746" s="5" t="str">
        <f>VLOOKUP(表2[index_id],表4[],2)</f>
        <v>ValueOntology.DIFF_QUANTITY</v>
      </c>
      <c r="U4746" t="str">
        <f>VLOOKUP(表2[index_id],表5[],2)</f>
        <v>ValueOntology.DIFF_QUANTITY</v>
      </c>
      <c r="V4746" t="str">
        <f>VLOOKUP(表2[index_id],表6[],2)</f>
        <v>ValueOntology.DIFF_QUANTITY</v>
      </c>
      <c r="W4746" t="str">
        <f>VLOOKUP(表2[index_id],表7[],2)</f>
        <v>ValueOntology.DIFF_QUANTITY</v>
      </c>
      <c r="X4746" t="str">
        <f>VLOOKUP(表2[index_id],表8[],2)</f>
        <v>ValueOntology.DIFF_QUANTITY</v>
      </c>
      <c r="Y4746" t="str">
        <f>VLOOKUP(表2[index_id],表9[],2)</f>
        <v>ValueOntology.DIFF_QUANTITY</v>
      </c>
      <c r="Z4746" t="str">
        <f>VLOOKUP(表2[index_id],表10[],2)</f>
        <v>ValueOntology.DIFF_QUANTITY</v>
      </c>
      <c r="AA4746" t="str">
        <f>VLOOKUP(表2[index_id],表11[],2)</f>
        <v>ValueOntology.DIFF_QUANTITY</v>
      </c>
      <c r="AB4746" s="8" t="b">
        <f>表2[[#This Row],[vo104]]=表2[[#This Row],[vo109]]</f>
        <v>1</v>
      </c>
    </row>
    <row r="4747" spans="1:28" ht="15" hidden="1" x14ac:dyDescent="0.25">
      <c r="A4747" s="1">
        <v>111255</v>
      </c>
      <c r="B4747" s="1">
        <v>8040100097</v>
      </c>
      <c r="C4747" s="1" t="s">
        <v>5952</v>
      </c>
      <c r="D4747" s="1"/>
      <c r="E4747" s="1">
        <v>0</v>
      </c>
      <c r="F4747" s="1" t="s">
        <v>25</v>
      </c>
      <c r="G4747" s="1" t="s">
        <v>49</v>
      </c>
      <c r="H4747" s="1" t="s">
        <v>27</v>
      </c>
      <c r="I4747" s="1" t="s">
        <v>68</v>
      </c>
      <c r="J4747" s="1">
        <v>0</v>
      </c>
      <c r="K4747" s="1" t="s">
        <v>69</v>
      </c>
      <c r="L4747" s="1" t="s">
        <v>70</v>
      </c>
      <c r="M4747" s="1" t="s">
        <v>31</v>
      </c>
      <c r="N4747" s="1"/>
      <c r="O4747" s="1" t="s">
        <v>41</v>
      </c>
      <c r="P4747" s="2" t="s">
        <v>33</v>
      </c>
      <c r="Q4747" s="1" t="s">
        <v>71</v>
      </c>
      <c r="R4747" s="1" t="str">
        <f>VLOOKUP(表2[index_id],表1[],2)</f>
        <v>ValueOntology.DIFF_QUANTITY</v>
      </c>
      <c r="S4747" t="str">
        <f>VLOOKUP(表2[index_id],表3[],2)</f>
        <v>ValueOntology.DIFF_QUANTITY</v>
      </c>
      <c r="T4747" s="5" t="str">
        <f>VLOOKUP(表2[index_id],表4[],2)</f>
        <v>ValueOntology.DIFF_QUANTITY</v>
      </c>
      <c r="U4747" t="str">
        <f>VLOOKUP(表2[index_id],表5[],2)</f>
        <v>ValueOntology.DIFF_QUANTITY</v>
      </c>
      <c r="V4747" t="str">
        <f>VLOOKUP(表2[index_id],表6[],2)</f>
        <v>ValueOntology.DIFF_QUANTITY</v>
      </c>
      <c r="W4747" t="str">
        <f>VLOOKUP(表2[index_id],表7[],2)</f>
        <v>ValueOntology.DIFF_QUANTITY</v>
      </c>
      <c r="X4747" t="str">
        <f>VLOOKUP(表2[index_id],表8[],2)</f>
        <v>ValueOntology.DIFF_QUANTITY</v>
      </c>
      <c r="Y4747" t="str">
        <f>VLOOKUP(表2[index_id],表9[],2)</f>
        <v>ValueOntology.DIFF_QUANTITY</v>
      </c>
      <c r="Z4747" t="str">
        <f>VLOOKUP(表2[index_id],表10[],2)</f>
        <v>ValueOntology.DIFF_QUANTITY</v>
      </c>
      <c r="AA4747" t="str">
        <f>VLOOKUP(表2[index_id],表11[],2)</f>
        <v>ValueOntology.DIFF_QUANTITY</v>
      </c>
      <c r="AB4747" s="8" t="b">
        <f>表2[[#This Row],[vo104]]=表2[[#This Row],[vo109]]</f>
        <v>1</v>
      </c>
    </row>
    <row r="4748" spans="1:28" ht="15" hidden="1" x14ac:dyDescent="0.25">
      <c r="A4748" s="1">
        <v>111259</v>
      </c>
      <c r="B4748" s="1">
        <v>8040100098</v>
      </c>
      <c r="C4748" s="1" t="s">
        <v>5953</v>
      </c>
      <c r="D4748" s="1"/>
      <c r="E4748" s="1">
        <v>0</v>
      </c>
      <c r="F4748" s="1" t="s">
        <v>25</v>
      </c>
      <c r="G4748" s="1" t="s">
        <v>49</v>
      </c>
      <c r="H4748" s="1" t="s">
        <v>27</v>
      </c>
      <c r="I4748" s="1" t="s">
        <v>68</v>
      </c>
      <c r="J4748" s="1">
        <v>0</v>
      </c>
      <c r="K4748" s="1" t="s">
        <v>69</v>
      </c>
      <c r="L4748" s="1" t="s">
        <v>70</v>
      </c>
      <c r="M4748" s="1" t="s">
        <v>31</v>
      </c>
      <c r="N4748" s="1"/>
      <c r="O4748" s="1" t="s">
        <v>41</v>
      </c>
      <c r="P4748" s="2" t="s">
        <v>33</v>
      </c>
      <c r="Q4748" s="1" t="s">
        <v>71</v>
      </c>
      <c r="R4748" s="1" t="str">
        <f>VLOOKUP(表2[index_id],表1[],2)</f>
        <v>ValueOntology.DIFF_QUANTITY</v>
      </c>
      <c r="S4748" t="str">
        <f>VLOOKUP(表2[index_id],表3[],2)</f>
        <v>ValueOntology.DIFF_QUANTITY</v>
      </c>
      <c r="T4748" s="5" t="str">
        <f>VLOOKUP(表2[index_id],表4[],2)</f>
        <v>ValueOntology.DIFF_QUANTITY</v>
      </c>
      <c r="U4748" t="str">
        <f>VLOOKUP(表2[index_id],表5[],2)</f>
        <v>ValueOntology.DIFF_QUANTITY</v>
      </c>
      <c r="V4748" t="str">
        <f>VLOOKUP(表2[index_id],表6[],2)</f>
        <v>ValueOntology.DIFF_QUANTITY</v>
      </c>
      <c r="W4748" t="str">
        <f>VLOOKUP(表2[index_id],表7[],2)</f>
        <v>ValueOntology.DIFF_QUANTITY</v>
      </c>
      <c r="X4748" t="str">
        <f>VLOOKUP(表2[index_id],表8[],2)</f>
        <v>ValueOntology.DIFF_QUANTITY</v>
      </c>
      <c r="Y4748" t="str">
        <f>VLOOKUP(表2[index_id],表9[],2)</f>
        <v>ValueOntology.DIFF_QUANTITY</v>
      </c>
      <c r="Z4748" t="str">
        <f>VLOOKUP(表2[index_id],表10[],2)</f>
        <v>ValueOntology.DIFF_QUANTITY</v>
      </c>
      <c r="AA4748" t="str">
        <f>VLOOKUP(表2[index_id],表11[],2)</f>
        <v>ValueOntology.DIFF_QUANTITY</v>
      </c>
      <c r="AB4748" s="8" t="b">
        <f>表2[[#This Row],[vo104]]=表2[[#This Row],[vo109]]</f>
        <v>1</v>
      </c>
    </row>
    <row r="4749" spans="1:28" ht="15" hidden="1" x14ac:dyDescent="0.25">
      <c r="A4749" s="1">
        <v>111263</v>
      </c>
      <c r="B4749" s="1">
        <v>8040100099</v>
      </c>
      <c r="C4749" s="1" t="s">
        <v>5954</v>
      </c>
      <c r="D4749" s="1"/>
      <c r="E4749" s="1">
        <v>0</v>
      </c>
      <c r="F4749" s="1" t="s">
        <v>25</v>
      </c>
      <c r="G4749" s="1" t="s">
        <v>49</v>
      </c>
      <c r="H4749" s="1" t="s">
        <v>27</v>
      </c>
      <c r="I4749" s="1" t="s">
        <v>68</v>
      </c>
      <c r="J4749" s="1">
        <v>0</v>
      </c>
      <c r="K4749" s="1" t="s">
        <v>69</v>
      </c>
      <c r="L4749" s="1" t="s">
        <v>70</v>
      </c>
      <c r="M4749" s="1" t="s">
        <v>31</v>
      </c>
      <c r="N4749" s="1"/>
      <c r="O4749" s="1" t="s">
        <v>41</v>
      </c>
      <c r="P4749" s="2" t="s">
        <v>33</v>
      </c>
      <c r="Q4749" s="1" t="s">
        <v>71</v>
      </c>
      <c r="R4749" s="1" t="str">
        <f>VLOOKUP(表2[index_id],表1[],2)</f>
        <v>ValueOntology.DIFF_QUANTITY</v>
      </c>
      <c r="S4749" t="str">
        <f>VLOOKUP(表2[index_id],表3[],2)</f>
        <v>ValueOntology.DIFF_QUANTITY</v>
      </c>
      <c r="T4749" s="5" t="str">
        <f>VLOOKUP(表2[index_id],表4[],2)</f>
        <v>ValueOntology.DIFF_QUANTITY</v>
      </c>
      <c r="U4749" t="str">
        <f>VLOOKUP(表2[index_id],表5[],2)</f>
        <v>ValueOntology.DIFF_QUANTITY</v>
      </c>
      <c r="V4749" t="str">
        <f>VLOOKUP(表2[index_id],表6[],2)</f>
        <v>ValueOntology.DIFF_QUANTITY</v>
      </c>
      <c r="W4749" t="str">
        <f>VLOOKUP(表2[index_id],表7[],2)</f>
        <v>ValueOntology.DIFF_QUANTITY</v>
      </c>
      <c r="X4749" t="str">
        <f>VLOOKUP(表2[index_id],表8[],2)</f>
        <v>ValueOntology.DIFF_QUANTITY</v>
      </c>
      <c r="Y4749" t="str">
        <f>VLOOKUP(表2[index_id],表9[],2)</f>
        <v>ValueOntology.DIFF_QUANTITY</v>
      </c>
      <c r="Z4749" t="str">
        <f>VLOOKUP(表2[index_id],表10[],2)</f>
        <v>ValueOntology.DIFF_QUANTITY</v>
      </c>
      <c r="AA4749" t="str">
        <f>VLOOKUP(表2[index_id],表11[],2)</f>
        <v>ValueOntology.DIFF_QUANTITY</v>
      </c>
      <c r="AB4749" s="8" t="b">
        <f>表2[[#This Row],[vo104]]=表2[[#This Row],[vo109]]</f>
        <v>1</v>
      </c>
    </row>
    <row r="4750" spans="1:28" ht="15" hidden="1" x14ac:dyDescent="0.25">
      <c r="A4750" s="1">
        <v>111267</v>
      </c>
      <c r="B4750" s="1">
        <v>8040100100</v>
      </c>
      <c r="C4750" s="1" t="s">
        <v>5955</v>
      </c>
      <c r="D4750" s="1"/>
      <c r="E4750" s="1">
        <v>0</v>
      </c>
      <c r="F4750" s="1" t="s">
        <v>25</v>
      </c>
      <c r="G4750" s="1" t="s">
        <v>49</v>
      </c>
      <c r="H4750" s="1" t="s">
        <v>27</v>
      </c>
      <c r="I4750" s="1" t="s">
        <v>68</v>
      </c>
      <c r="J4750" s="1">
        <v>0</v>
      </c>
      <c r="K4750" s="1" t="s">
        <v>69</v>
      </c>
      <c r="L4750" s="1" t="s">
        <v>70</v>
      </c>
      <c r="M4750" s="1" t="s">
        <v>31</v>
      </c>
      <c r="N4750" s="1"/>
      <c r="O4750" s="1" t="s">
        <v>41</v>
      </c>
      <c r="P4750" s="2" t="s">
        <v>33</v>
      </c>
      <c r="Q4750" s="1" t="s">
        <v>71</v>
      </c>
      <c r="R4750" s="1" t="str">
        <f>VLOOKUP(表2[index_id],表1[],2)</f>
        <v>ValueOntology.DIFF_QUANTITY</v>
      </c>
      <c r="S4750" t="str">
        <f>VLOOKUP(表2[index_id],表3[],2)</f>
        <v>ValueOntology.DIFF_QUANTITY</v>
      </c>
      <c r="T4750" s="5" t="str">
        <f>VLOOKUP(表2[index_id],表4[],2)</f>
        <v>ValueOntology.DIFF_QUANTITY</v>
      </c>
      <c r="U4750" t="str">
        <f>VLOOKUP(表2[index_id],表5[],2)</f>
        <v>ValueOntology.DIFF_QUANTITY</v>
      </c>
      <c r="V4750" t="str">
        <f>VLOOKUP(表2[index_id],表6[],2)</f>
        <v>ValueOntology.DIFF_QUANTITY</v>
      </c>
      <c r="W4750" t="str">
        <f>VLOOKUP(表2[index_id],表7[],2)</f>
        <v>ValueOntology.DIFF_QUANTITY</v>
      </c>
      <c r="X4750" t="str">
        <f>VLOOKUP(表2[index_id],表8[],2)</f>
        <v>ValueOntology.DIFF_QUANTITY</v>
      </c>
      <c r="Y4750" t="str">
        <f>VLOOKUP(表2[index_id],表9[],2)</f>
        <v>ValueOntology.DIFF_QUANTITY</v>
      </c>
      <c r="Z4750" t="str">
        <f>VLOOKUP(表2[index_id],表10[],2)</f>
        <v>ValueOntology.DIFF_QUANTITY</v>
      </c>
      <c r="AA4750" t="str">
        <f>VLOOKUP(表2[index_id],表11[],2)</f>
        <v>ValueOntology.DIFF_QUANTITY</v>
      </c>
      <c r="AB4750" s="8" t="b">
        <f>表2[[#This Row],[vo104]]=表2[[#This Row],[vo109]]</f>
        <v>1</v>
      </c>
    </row>
    <row r="4751" spans="1:28" ht="15" hidden="1" x14ac:dyDescent="0.25">
      <c r="A4751" s="1">
        <v>111271</v>
      </c>
      <c r="B4751" s="1">
        <v>8040100101</v>
      </c>
      <c r="C4751" s="1" t="s">
        <v>5956</v>
      </c>
      <c r="D4751" s="1"/>
      <c r="E4751" s="1">
        <v>0</v>
      </c>
      <c r="F4751" s="1" t="s">
        <v>25</v>
      </c>
      <c r="G4751" s="1" t="s">
        <v>49</v>
      </c>
      <c r="H4751" s="1" t="s">
        <v>27</v>
      </c>
      <c r="I4751" s="1" t="s">
        <v>68</v>
      </c>
      <c r="J4751" s="1">
        <v>0</v>
      </c>
      <c r="K4751" s="1" t="s">
        <v>69</v>
      </c>
      <c r="L4751" s="1" t="s">
        <v>70</v>
      </c>
      <c r="M4751" s="1" t="s">
        <v>31</v>
      </c>
      <c r="N4751" s="1"/>
      <c r="O4751" s="1" t="s">
        <v>41</v>
      </c>
      <c r="P4751" s="2" t="s">
        <v>33</v>
      </c>
      <c r="Q4751" s="1" t="s">
        <v>71</v>
      </c>
      <c r="R4751" s="1" t="str">
        <f>VLOOKUP(表2[index_id],表1[],2)</f>
        <v>ValueOntology.DIFF_QUANTITY</v>
      </c>
      <c r="S4751" t="str">
        <f>VLOOKUP(表2[index_id],表3[],2)</f>
        <v>ValueOntology.DIFF_QUANTITY</v>
      </c>
      <c r="T4751" s="5" t="str">
        <f>VLOOKUP(表2[index_id],表4[],2)</f>
        <v>ValueOntology.DIFF_QUANTITY</v>
      </c>
      <c r="U4751" t="str">
        <f>VLOOKUP(表2[index_id],表5[],2)</f>
        <v>ValueOntology.DIFF_QUANTITY</v>
      </c>
      <c r="V4751" t="str">
        <f>VLOOKUP(表2[index_id],表6[],2)</f>
        <v>ValueOntology.DIFF_QUANTITY</v>
      </c>
      <c r="W4751" t="str">
        <f>VLOOKUP(表2[index_id],表7[],2)</f>
        <v>ValueOntology.DIFF_QUANTITY</v>
      </c>
      <c r="X4751" t="str">
        <f>VLOOKUP(表2[index_id],表8[],2)</f>
        <v>ValueOntology.DIFF_QUANTITY</v>
      </c>
      <c r="Y4751" t="str">
        <f>VLOOKUP(表2[index_id],表9[],2)</f>
        <v>ValueOntology.DIFF_QUANTITY</v>
      </c>
      <c r="Z4751" t="str">
        <f>VLOOKUP(表2[index_id],表10[],2)</f>
        <v>ValueOntology.DIFF_QUANTITY</v>
      </c>
      <c r="AA4751" t="str">
        <f>VLOOKUP(表2[index_id],表11[],2)</f>
        <v>ValueOntology.DIFF_QUANTITY</v>
      </c>
      <c r="AB4751" s="8" t="b">
        <f>表2[[#This Row],[vo104]]=表2[[#This Row],[vo109]]</f>
        <v>1</v>
      </c>
    </row>
    <row r="4752" spans="1:28" ht="15" hidden="1" x14ac:dyDescent="0.25">
      <c r="A4752" s="1">
        <v>111275</v>
      </c>
      <c r="B4752" s="1">
        <v>8040100102</v>
      </c>
      <c r="C4752" s="1" t="s">
        <v>5957</v>
      </c>
      <c r="D4752" s="1"/>
      <c r="E4752" s="1">
        <v>0</v>
      </c>
      <c r="F4752" s="1" t="s">
        <v>25</v>
      </c>
      <c r="G4752" s="1" t="s">
        <v>49</v>
      </c>
      <c r="H4752" s="1" t="s">
        <v>27</v>
      </c>
      <c r="I4752" s="1" t="s">
        <v>68</v>
      </c>
      <c r="J4752" s="1">
        <v>0</v>
      </c>
      <c r="K4752" s="1" t="s">
        <v>69</v>
      </c>
      <c r="L4752" s="1" t="s">
        <v>70</v>
      </c>
      <c r="M4752" s="1" t="s">
        <v>31</v>
      </c>
      <c r="N4752" s="1"/>
      <c r="O4752" s="1" t="s">
        <v>41</v>
      </c>
      <c r="P4752" s="2" t="s">
        <v>33</v>
      </c>
      <c r="Q4752" s="1" t="s">
        <v>71</v>
      </c>
      <c r="R4752" s="1" t="str">
        <f>VLOOKUP(表2[index_id],表1[],2)</f>
        <v>ValueOntology.DIFF_QUANTITY</v>
      </c>
      <c r="S4752" t="str">
        <f>VLOOKUP(表2[index_id],表3[],2)</f>
        <v>ValueOntology.DIFF_QUANTITY</v>
      </c>
      <c r="T4752" s="5" t="str">
        <f>VLOOKUP(表2[index_id],表4[],2)</f>
        <v>ValueOntology.DIFF_QUANTITY</v>
      </c>
      <c r="U4752" t="str">
        <f>VLOOKUP(表2[index_id],表5[],2)</f>
        <v>ValueOntology.DIFF_QUANTITY</v>
      </c>
      <c r="V4752" t="str">
        <f>VLOOKUP(表2[index_id],表6[],2)</f>
        <v>ValueOntology.DIFF_QUANTITY</v>
      </c>
      <c r="W4752" t="str">
        <f>VLOOKUP(表2[index_id],表7[],2)</f>
        <v>ValueOntology.DIFF_QUANTITY</v>
      </c>
      <c r="X4752" t="str">
        <f>VLOOKUP(表2[index_id],表8[],2)</f>
        <v>ValueOntology.DIFF_QUANTITY</v>
      </c>
      <c r="Y4752" t="str">
        <f>VLOOKUP(表2[index_id],表9[],2)</f>
        <v>ValueOntology.DIFF_QUANTITY</v>
      </c>
      <c r="Z4752" t="str">
        <f>VLOOKUP(表2[index_id],表10[],2)</f>
        <v>ValueOntology.DIFF_QUANTITY</v>
      </c>
      <c r="AA4752" t="str">
        <f>VLOOKUP(表2[index_id],表11[],2)</f>
        <v>ValueOntology.DIFF_QUANTITY</v>
      </c>
      <c r="AB4752" s="8" t="b">
        <f>表2[[#This Row],[vo104]]=表2[[#This Row],[vo109]]</f>
        <v>1</v>
      </c>
    </row>
    <row r="4753" spans="1:28" ht="15" hidden="1" x14ac:dyDescent="0.25">
      <c r="A4753" s="1">
        <v>111279</v>
      </c>
      <c r="B4753" s="1">
        <v>8040100103</v>
      </c>
      <c r="C4753" s="1" t="s">
        <v>5958</v>
      </c>
      <c r="D4753" s="1"/>
      <c r="E4753" s="1">
        <v>0</v>
      </c>
      <c r="F4753" s="1" t="s">
        <v>25</v>
      </c>
      <c r="G4753" s="1" t="s">
        <v>49</v>
      </c>
      <c r="H4753" s="1" t="s">
        <v>27</v>
      </c>
      <c r="I4753" s="1" t="s">
        <v>68</v>
      </c>
      <c r="J4753" s="1">
        <v>0</v>
      </c>
      <c r="K4753" s="1" t="s">
        <v>69</v>
      </c>
      <c r="L4753" s="1" t="s">
        <v>70</v>
      </c>
      <c r="M4753" s="1" t="s">
        <v>31</v>
      </c>
      <c r="N4753" s="1"/>
      <c r="O4753" s="1" t="s">
        <v>41</v>
      </c>
      <c r="P4753" s="2" t="s">
        <v>33</v>
      </c>
      <c r="Q4753" s="1" t="s">
        <v>71</v>
      </c>
      <c r="R4753" s="1" t="str">
        <f>VLOOKUP(表2[index_id],表1[],2)</f>
        <v>ValueOntology.DIFF_QUANTITY</v>
      </c>
      <c r="S4753" t="str">
        <f>VLOOKUP(表2[index_id],表3[],2)</f>
        <v>ValueOntology.DIFF_QUANTITY</v>
      </c>
      <c r="T4753" s="5" t="str">
        <f>VLOOKUP(表2[index_id],表4[],2)</f>
        <v>ValueOntology.DIFF_QUANTITY</v>
      </c>
      <c r="U4753" t="str">
        <f>VLOOKUP(表2[index_id],表5[],2)</f>
        <v>ValueOntology.DIFF_QUANTITY</v>
      </c>
      <c r="V4753" t="str">
        <f>VLOOKUP(表2[index_id],表6[],2)</f>
        <v>ValueOntology.DIFF_QUANTITY</v>
      </c>
      <c r="W4753" t="str">
        <f>VLOOKUP(表2[index_id],表7[],2)</f>
        <v>ValueOntology.DIFF_QUANTITY</v>
      </c>
      <c r="X4753" t="str">
        <f>VLOOKUP(表2[index_id],表8[],2)</f>
        <v>ValueOntology.DIFF_QUANTITY</v>
      </c>
      <c r="Y4753" t="str">
        <f>VLOOKUP(表2[index_id],表9[],2)</f>
        <v>ValueOntology.DIFF_QUANTITY</v>
      </c>
      <c r="Z4753" t="str">
        <f>VLOOKUP(表2[index_id],表10[],2)</f>
        <v>ValueOntology.DIFF_QUANTITY</v>
      </c>
      <c r="AA4753" t="str">
        <f>VLOOKUP(表2[index_id],表11[],2)</f>
        <v>ValueOntology.DIFF_QUANTITY</v>
      </c>
      <c r="AB4753" s="8" t="b">
        <f>表2[[#This Row],[vo104]]=表2[[#This Row],[vo109]]</f>
        <v>1</v>
      </c>
    </row>
    <row r="4754" spans="1:28" ht="15" hidden="1" x14ac:dyDescent="0.25">
      <c r="A4754" s="1">
        <v>111283</v>
      </c>
      <c r="B4754" s="1">
        <v>8040100104</v>
      </c>
      <c r="C4754" s="1" t="s">
        <v>5959</v>
      </c>
      <c r="D4754" s="1"/>
      <c r="E4754" s="1">
        <v>0</v>
      </c>
      <c r="F4754" s="1" t="s">
        <v>25</v>
      </c>
      <c r="G4754" s="1" t="s">
        <v>49</v>
      </c>
      <c r="H4754" s="1" t="s">
        <v>27</v>
      </c>
      <c r="I4754" s="1" t="s">
        <v>68</v>
      </c>
      <c r="J4754" s="1">
        <v>0</v>
      </c>
      <c r="K4754" s="1" t="s">
        <v>69</v>
      </c>
      <c r="L4754" s="1" t="s">
        <v>70</v>
      </c>
      <c r="M4754" s="1" t="s">
        <v>31</v>
      </c>
      <c r="N4754" s="1"/>
      <c r="O4754" s="1" t="s">
        <v>41</v>
      </c>
      <c r="P4754" s="2" t="s">
        <v>33</v>
      </c>
      <c r="Q4754" s="1" t="s">
        <v>71</v>
      </c>
      <c r="R4754" s="1" t="str">
        <f>VLOOKUP(表2[index_id],表1[],2)</f>
        <v>ValueOntology.DIFF_QUANTITY</v>
      </c>
      <c r="S4754" t="str">
        <f>VLOOKUP(表2[index_id],表3[],2)</f>
        <v>ValueOntology.DIFF_QUANTITY</v>
      </c>
      <c r="T4754" s="5" t="str">
        <f>VLOOKUP(表2[index_id],表4[],2)</f>
        <v>ValueOntology.DIFF_QUANTITY</v>
      </c>
      <c r="U4754" t="str">
        <f>VLOOKUP(表2[index_id],表5[],2)</f>
        <v>ValueOntology.DIFF_QUANTITY</v>
      </c>
      <c r="V4754" t="str">
        <f>VLOOKUP(表2[index_id],表6[],2)</f>
        <v>ValueOntology.DIFF_QUANTITY</v>
      </c>
      <c r="W4754" t="str">
        <f>VLOOKUP(表2[index_id],表7[],2)</f>
        <v>ValueOntology.DIFF_QUANTITY</v>
      </c>
      <c r="X4754" t="str">
        <f>VLOOKUP(表2[index_id],表8[],2)</f>
        <v>ValueOntology.DIFF_QUANTITY</v>
      </c>
      <c r="Y4754" t="str">
        <f>VLOOKUP(表2[index_id],表9[],2)</f>
        <v>ValueOntology.DIFF_QUANTITY</v>
      </c>
      <c r="Z4754" t="str">
        <f>VLOOKUP(表2[index_id],表10[],2)</f>
        <v>ValueOntology.DIFF_QUANTITY</v>
      </c>
      <c r="AA4754" t="str">
        <f>VLOOKUP(表2[index_id],表11[],2)</f>
        <v>ValueOntology.DIFF_QUANTITY</v>
      </c>
      <c r="AB4754" s="8" t="b">
        <f>表2[[#This Row],[vo104]]=表2[[#This Row],[vo109]]</f>
        <v>1</v>
      </c>
    </row>
    <row r="4755" spans="1:28" ht="15" hidden="1" x14ac:dyDescent="0.25">
      <c r="A4755" s="1">
        <v>111287</v>
      </c>
      <c r="B4755" s="1">
        <v>8040100105</v>
      </c>
      <c r="C4755" s="1" t="s">
        <v>5960</v>
      </c>
      <c r="D4755" s="1"/>
      <c r="E4755" s="1">
        <v>0</v>
      </c>
      <c r="F4755" s="1" t="s">
        <v>25</v>
      </c>
      <c r="G4755" s="1" t="s">
        <v>49</v>
      </c>
      <c r="H4755" s="1" t="s">
        <v>27</v>
      </c>
      <c r="I4755" s="1" t="s">
        <v>68</v>
      </c>
      <c r="J4755" s="1">
        <v>0</v>
      </c>
      <c r="K4755" s="1" t="s">
        <v>69</v>
      </c>
      <c r="L4755" s="1" t="s">
        <v>70</v>
      </c>
      <c r="M4755" s="1" t="s">
        <v>31</v>
      </c>
      <c r="N4755" s="1"/>
      <c r="O4755" s="1" t="s">
        <v>41</v>
      </c>
      <c r="P4755" s="2" t="s">
        <v>33</v>
      </c>
      <c r="Q4755" s="1" t="s">
        <v>71</v>
      </c>
      <c r="R4755" s="1" t="str">
        <f>VLOOKUP(表2[index_id],表1[],2)</f>
        <v>ValueOntology.DIFF_QUANTITY</v>
      </c>
      <c r="S4755" t="str">
        <f>VLOOKUP(表2[index_id],表3[],2)</f>
        <v>ValueOntology.DIFF_QUANTITY</v>
      </c>
      <c r="T4755" s="5" t="str">
        <f>VLOOKUP(表2[index_id],表4[],2)</f>
        <v>ValueOntology.DIFF_QUANTITY</v>
      </c>
      <c r="U4755" t="str">
        <f>VLOOKUP(表2[index_id],表5[],2)</f>
        <v>ValueOntology.DIFF_QUANTITY</v>
      </c>
      <c r="V4755" t="str">
        <f>VLOOKUP(表2[index_id],表6[],2)</f>
        <v>ValueOntology.DIFF_QUANTITY</v>
      </c>
      <c r="W4755" t="str">
        <f>VLOOKUP(表2[index_id],表7[],2)</f>
        <v>ValueOntology.DIFF_QUANTITY</v>
      </c>
      <c r="X4755" t="str">
        <f>VLOOKUP(表2[index_id],表8[],2)</f>
        <v>ValueOntology.DIFF_QUANTITY</v>
      </c>
      <c r="Y4755" t="str">
        <f>VLOOKUP(表2[index_id],表9[],2)</f>
        <v>ValueOntology.DIFF_QUANTITY</v>
      </c>
      <c r="Z4755" t="str">
        <f>VLOOKUP(表2[index_id],表10[],2)</f>
        <v>ValueOntology.DIFF_QUANTITY</v>
      </c>
      <c r="AA4755" t="str">
        <f>VLOOKUP(表2[index_id],表11[],2)</f>
        <v>ValueOntology.DIFF_QUANTITY</v>
      </c>
      <c r="AB4755" s="8" t="b">
        <f>表2[[#This Row],[vo104]]=表2[[#This Row],[vo109]]</f>
        <v>1</v>
      </c>
    </row>
    <row r="4756" spans="1:28" ht="15" hidden="1" x14ac:dyDescent="0.25">
      <c r="A4756" s="1">
        <v>111291</v>
      </c>
      <c r="B4756" s="1">
        <v>8040100106</v>
      </c>
      <c r="C4756" s="1" t="s">
        <v>5961</v>
      </c>
      <c r="D4756" s="1"/>
      <c r="E4756" s="1">
        <v>0</v>
      </c>
      <c r="F4756" s="1" t="s">
        <v>25</v>
      </c>
      <c r="G4756" s="1" t="s">
        <v>49</v>
      </c>
      <c r="H4756" s="1" t="s">
        <v>27</v>
      </c>
      <c r="I4756" s="1" t="s">
        <v>68</v>
      </c>
      <c r="J4756" s="1">
        <v>0</v>
      </c>
      <c r="K4756" s="1" t="s">
        <v>69</v>
      </c>
      <c r="L4756" s="1" t="s">
        <v>70</v>
      </c>
      <c r="M4756" s="1" t="s">
        <v>31</v>
      </c>
      <c r="N4756" s="1"/>
      <c r="O4756" s="1" t="s">
        <v>41</v>
      </c>
      <c r="P4756" s="2" t="s">
        <v>33</v>
      </c>
      <c r="Q4756" s="1" t="s">
        <v>71</v>
      </c>
      <c r="R4756" s="1" t="str">
        <f>VLOOKUP(表2[index_id],表1[],2)</f>
        <v>ValueOntology.DIFF_QUANTITY</v>
      </c>
      <c r="S4756" t="str">
        <f>VLOOKUP(表2[index_id],表3[],2)</f>
        <v>ValueOntology.DIFF_QUANTITY</v>
      </c>
      <c r="T4756" s="5" t="str">
        <f>VLOOKUP(表2[index_id],表4[],2)</f>
        <v>ValueOntology.DIFF_QUANTITY</v>
      </c>
      <c r="U4756" t="str">
        <f>VLOOKUP(表2[index_id],表5[],2)</f>
        <v>ValueOntology.DIFF_QUANTITY</v>
      </c>
      <c r="V4756" t="str">
        <f>VLOOKUP(表2[index_id],表6[],2)</f>
        <v>ValueOntology.DIFF_QUANTITY</v>
      </c>
      <c r="W4756" t="str">
        <f>VLOOKUP(表2[index_id],表7[],2)</f>
        <v>ValueOntology.DIFF_QUANTITY</v>
      </c>
      <c r="X4756" t="str">
        <f>VLOOKUP(表2[index_id],表8[],2)</f>
        <v>ValueOntology.DIFF_QUANTITY</v>
      </c>
      <c r="Y4756" t="str">
        <f>VLOOKUP(表2[index_id],表9[],2)</f>
        <v>ValueOntology.DIFF_QUANTITY</v>
      </c>
      <c r="Z4756" t="str">
        <f>VLOOKUP(表2[index_id],表10[],2)</f>
        <v>ValueOntology.DIFF_QUANTITY</v>
      </c>
      <c r="AA4756" t="str">
        <f>VLOOKUP(表2[index_id],表11[],2)</f>
        <v>ValueOntology.DIFF_QUANTITY</v>
      </c>
      <c r="AB4756" s="8" t="b">
        <f>表2[[#This Row],[vo104]]=表2[[#This Row],[vo109]]</f>
        <v>1</v>
      </c>
    </row>
    <row r="4757" spans="1:28" ht="15" hidden="1" x14ac:dyDescent="0.25">
      <c r="A4757" s="1">
        <v>111295</v>
      </c>
      <c r="B4757" s="1">
        <v>8040100107</v>
      </c>
      <c r="C4757" s="1" t="s">
        <v>5962</v>
      </c>
      <c r="D4757" s="1"/>
      <c r="E4757" s="1">
        <v>0</v>
      </c>
      <c r="F4757" s="1" t="s">
        <v>25</v>
      </c>
      <c r="G4757" s="1" t="s">
        <v>49</v>
      </c>
      <c r="H4757" s="1" t="s">
        <v>27</v>
      </c>
      <c r="I4757" s="1" t="s">
        <v>68</v>
      </c>
      <c r="J4757" s="1">
        <v>0</v>
      </c>
      <c r="K4757" s="1" t="s">
        <v>69</v>
      </c>
      <c r="L4757" s="1" t="s">
        <v>70</v>
      </c>
      <c r="M4757" s="1" t="s">
        <v>31</v>
      </c>
      <c r="N4757" s="1"/>
      <c r="O4757" s="1" t="s">
        <v>41</v>
      </c>
      <c r="P4757" s="2" t="s">
        <v>33</v>
      </c>
      <c r="Q4757" s="1" t="s">
        <v>71</v>
      </c>
      <c r="R4757" s="1" t="str">
        <f>VLOOKUP(表2[index_id],表1[],2)</f>
        <v>ValueOntology.DIFF_QUANTITY</v>
      </c>
      <c r="S4757" t="str">
        <f>VLOOKUP(表2[index_id],表3[],2)</f>
        <v>ValueOntology.DIFF_QUANTITY</v>
      </c>
      <c r="T4757" s="5" t="str">
        <f>VLOOKUP(表2[index_id],表4[],2)</f>
        <v>ValueOntology.DIFF_QUANTITY</v>
      </c>
      <c r="U4757" t="str">
        <f>VLOOKUP(表2[index_id],表5[],2)</f>
        <v>ValueOntology.DIFF_QUANTITY</v>
      </c>
      <c r="V4757" t="str">
        <f>VLOOKUP(表2[index_id],表6[],2)</f>
        <v>ValueOntology.DIFF_QUANTITY</v>
      </c>
      <c r="W4757" t="str">
        <f>VLOOKUP(表2[index_id],表7[],2)</f>
        <v>ValueOntology.DIFF_QUANTITY</v>
      </c>
      <c r="X4757" t="str">
        <f>VLOOKUP(表2[index_id],表8[],2)</f>
        <v>ValueOntology.DIFF_QUANTITY</v>
      </c>
      <c r="Y4757" t="str">
        <f>VLOOKUP(表2[index_id],表9[],2)</f>
        <v>ValueOntology.DIFF_QUANTITY</v>
      </c>
      <c r="Z4757" t="str">
        <f>VLOOKUP(表2[index_id],表10[],2)</f>
        <v>ValueOntology.DIFF_QUANTITY</v>
      </c>
      <c r="AA4757" t="str">
        <f>VLOOKUP(表2[index_id],表11[],2)</f>
        <v>ValueOntology.DIFF_QUANTITY</v>
      </c>
      <c r="AB4757" s="8" t="b">
        <f>表2[[#This Row],[vo104]]=表2[[#This Row],[vo109]]</f>
        <v>1</v>
      </c>
    </row>
    <row r="4758" spans="1:28" ht="15" hidden="1" x14ac:dyDescent="0.25">
      <c r="A4758" s="1">
        <v>111299</v>
      </c>
      <c r="B4758" s="1">
        <v>8040100108</v>
      </c>
      <c r="C4758" s="1" t="s">
        <v>5963</v>
      </c>
      <c r="D4758" s="1"/>
      <c r="E4758" s="1">
        <v>0</v>
      </c>
      <c r="F4758" s="1" t="s">
        <v>25</v>
      </c>
      <c r="G4758" s="1" t="s">
        <v>49</v>
      </c>
      <c r="H4758" s="1" t="s">
        <v>27</v>
      </c>
      <c r="I4758" s="1" t="s">
        <v>68</v>
      </c>
      <c r="J4758" s="1">
        <v>0</v>
      </c>
      <c r="K4758" s="1" t="s">
        <v>69</v>
      </c>
      <c r="L4758" s="1" t="s">
        <v>70</v>
      </c>
      <c r="M4758" s="1" t="s">
        <v>31</v>
      </c>
      <c r="N4758" s="1"/>
      <c r="O4758" s="1" t="s">
        <v>41</v>
      </c>
      <c r="P4758" s="2" t="s">
        <v>33</v>
      </c>
      <c r="Q4758" s="1" t="s">
        <v>71</v>
      </c>
      <c r="R4758" s="1" t="str">
        <f>VLOOKUP(表2[index_id],表1[],2)</f>
        <v>ValueOntology.DIFF_QUANTITY</v>
      </c>
      <c r="S4758" t="str">
        <f>VLOOKUP(表2[index_id],表3[],2)</f>
        <v>ValueOntology.DIFF_QUANTITY</v>
      </c>
      <c r="T4758" s="5" t="str">
        <f>VLOOKUP(表2[index_id],表4[],2)</f>
        <v>ValueOntology.DIFF_QUANTITY</v>
      </c>
      <c r="U4758" t="str">
        <f>VLOOKUP(表2[index_id],表5[],2)</f>
        <v>ValueOntology.DIFF_QUANTITY</v>
      </c>
      <c r="V4758" t="str">
        <f>VLOOKUP(表2[index_id],表6[],2)</f>
        <v>ValueOntology.DIFF_QUANTITY</v>
      </c>
      <c r="W4758" t="str">
        <f>VLOOKUP(表2[index_id],表7[],2)</f>
        <v>ValueOntology.DIFF_QUANTITY</v>
      </c>
      <c r="X4758" t="str">
        <f>VLOOKUP(表2[index_id],表8[],2)</f>
        <v>ValueOntology.DIFF_QUANTITY</v>
      </c>
      <c r="Y4758" t="str">
        <f>VLOOKUP(表2[index_id],表9[],2)</f>
        <v>ValueOntology.DIFF_QUANTITY</v>
      </c>
      <c r="Z4758" t="str">
        <f>VLOOKUP(表2[index_id],表10[],2)</f>
        <v>ValueOntology.DIFF_QUANTITY</v>
      </c>
      <c r="AA4758" t="str">
        <f>VLOOKUP(表2[index_id],表11[],2)</f>
        <v>ValueOntology.DIFF_QUANTITY</v>
      </c>
      <c r="AB4758" s="8" t="b">
        <f>表2[[#This Row],[vo104]]=表2[[#This Row],[vo109]]</f>
        <v>1</v>
      </c>
    </row>
    <row r="4759" spans="1:28" ht="15" hidden="1" x14ac:dyDescent="0.25">
      <c r="A4759" s="1">
        <v>111303</v>
      </c>
      <c r="B4759" s="1">
        <v>8040100109</v>
      </c>
      <c r="C4759" s="1" t="s">
        <v>5964</v>
      </c>
      <c r="D4759" s="1"/>
      <c r="E4759" s="1">
        <v>0</v>
      </c>
      <c r="F4759" s="1" t="s">
        <v>25</v>
      </c>
      <c r="G4759" s="1" t="s">
        <v>49</v>
      </c>
      <c r="H4759" s="1" t="s">
        <v>27</v>
      </c>
      <c r="I4759" s="1" t="s">
        <v>68</v>
      </c>
      <c r="J4759" s="1">
        <v>0</v>
      </c>
      <c r="K4759" s="1" t="s">
        <v>69</v>
      </c>
      <c r="L4759" s="1" t="s">
        <v>70</v>
      </c>
      <c r="M4759" s="1" t="s">
        <v>31</v>
      </c>
      <c r="N4759" s="1"/>
      <c r="O4759" s="1" t="s">
        <v>41</v>
      </c>
      <c r="P4759" s="2" t="s">
        <v>33</v>
      </c>
      <c r="Q4759" s="1" t="s">
        <v>71</v>
      </c>
      <c r="R4759" s="1" t="str">
        <f>VLOOKUP(表2[index_id],表1[],2)</f>
        <v>ValueOntology.DIFF_QUANTITY</v>
      </c>
      <c r="S4759" t="str">
        <f>VLOOKUP(表2[index_id],表3[],2)</f>
        <v>ValueOntology.DIFF_QUANTITY</v>
      </c>
      <c r="T4759" s="5" t="str">
        <f>VLOOKUP(表2[index_id],表4[],2)</f>
        <v>ValueOntology.DIFF_QUANTITY</v>
      </c>
      <c r="U4759" t="str">
        <f>VLOOKUP(表2[index_id],表5[],2)</f>
        <v>ValueOntology.DIFF_QUANTITY</v>
      </c>
      <c r="V4759" t="str">
        <f>VLOOKUP(表2[index_id],表6[],2)</f>
        <v>ValueOntology.DIFF_QUANTITY</v>
      </c>
      <c r="W4759" t="str">
        <f>VLOOKUP(表2[index_id],表7[],2)</f>
        <v>ValueOntology.DIFF_QUANTITY</v>
      </c>
      <c r="X4759" t="str">
        <f>VLOOKUP(表2[index_id],表8[],2)</f>
        <v>ValueOntology.DIFF_QUANTITY</v>
      </c>
      <c r="Y4759" t="str">
        <f>VLOOKUP(表2[index_id],表9[],2)</f>
        <v>ValueOntology.DIFF_QUANTITY</v>
      </c>
      <c r="Z4759" t="str">
        <f>VLOOKUP(表2[index_id],表10[],2)</f>
        <v>ValueOntology.DIFF_QUANTITY</v>
      </c>
      <c r="AA4759" t="str">
        <f>VLOOKUP(表2[index_id],表11[],2)</f>
        <v>ValueOntology.DIFF_QUANTITY</v>
      </c>
      <c r="AB4759" s="8" t="b">
        <f>表2[[#This Row],[vo104]]=表2[[#This Row],[vo109]]</f>
        <v>1</v>
      </c>
    </row>
    <row r="4760" spans="1:28" ht="15" hidden="1" x14ac:dyDescent="0.25">
      <c r="A4760" s="1">
        <v>111307</v>
      </c>
      <c r="B4760" s="1">
        <v>8040100110</v>
      </c>
      <c r="C4760" s="1" t="s">
        <v>5965</v>
      </c>
      <c r="D4760" s="1"/>
      <c r="E4760" s="1">
        <v>0</v>
      </c>
      <c r="F4760" s="1" t="s">
        <v>25</v>
      </c>
      <c r="G4760" s="1" t="s">
        <v>49</v>
      </c>
      <c r="H4760" s="1" t="s">
        <v>27</v>
      </c>
      <c r="I4760" s="1" t="s">
        <v>68</v>
      </c>
      <c r="J4760" s="1">
        <v>0</v>
      </c>
      <c r="K4760" s="1" t="s">
        <v>69</v>
      </c>
      <c r="L4760" s="1" t="s">
        <v>70</v>
      </c>
      <c r="M4760" s="1" t="s">
        <v>31</v>
      </c>
      <c r="N4760" s="1"/>
      <c r="O4760" s="1" t="s">
        <v>41</v>
      </c>
      <c r="P4760" s="2" t="s">
        <v>33</v>
      </c>
      <c r="Q4760" s="1" t="s">
        <v>71</v>
      </c>
      <c r="R4760" s="1" t="str">
        <f>VLOOKUP(表2[index_id],表1[],2)</f>
        <v>ValueOntology.DIFF_QUANTITY</v>
      </c>
      <c r="S4760" t="str">
        <f>VLOOKUP(表2[index_id],表3[],2)</f>
        <v>ValueOntology.DIFF_QUANTITY</v>
      </c>
      <c r="T4760" s="5" t="str">
        <f>VLOOKUP(表2[index_id],表4[],2)</f>
        <v>ValueOntology.DIFF_QUANTITY</v>
      </c>
      <c r="U4760" t="str">
        <f>VLOOKUP(表2[index_id],表5[],2)</f>
        <v>ValueOntology.DIFF_QUANTITY</v>
      </c>
      <c r="V4760" t="str">
        <f>VLOOKUP(表2[index_id],表6[],2)</f>
        <v>ValueOntology.DIFF_QUANTITY</v>
      </c>
      <c r="W4760" t="str">
        <f>VLOOKUP(表2[index_id],表7[],2)</f>
        <v>ValueOntology.DIFF_QUANTITY</v>
      </c>
      <c r="X4760" t="str">
        <f>VLOOKUP(表2[index_id],表8[],2)</f>
        <v>ValueOntology.DIFF_QUANTITY</v>
      </c>
      <c r="Y4760" t="str">
        <f>VLOOKUP(表2[index_id],表9[],2)</f>
        <v>ValueOntology.DIFF_QUANTITY</v>
      </c>
      <c r="Z4760" t="str">
        <f>VLOOKUP(表2[index_id],表10[],2)</f>
        <v>ValueOntology.DIFF_QUANTITY</v>
      </c>
      <c r="AA4760" t="str">
        <f>VLOOKUP(表2[index_id],表11[],2)</f>
        <v>ValueOntology.DIFF_QUANTITY</v>
      </c>
      <c r="AB4760" s="8" t="b">
        <f>表2[[#This Row],[vo104]]=表2[[#This Row],[vo109]]</f>
        <v>1</v>
      </c>
    </row>
    <row r="4761" spans="1:28" ht="15" hidden="1" x14ac:dyDescent="0.25">
      <c r="A4761" s="1">
        <v>111311</v>
      </c>
      <c r="B4761" s="1">
        <v>8040100111</v>
      </c>
      <c r="C4761" s="1" t="s">
        <v>5966</v>
      </c>
      <c r="D4761" s="1"/>
      <c r="E4761" s="1">
        <v>0</v>
      </c>
      <c r="F4761" s="1" t="s">
        <v>25</v>
      </c>
      <c r="G4761" s="1" t="s">
        <v>49</v>
      </c>
      <c r="H4761" s="1" t="s">
        <v>27</v>
      </c>
      <c r="I4761" s="1" t="s">
        <v>68</v>
      </c>
      <c r="J4761" s="1">
        <v>0</v>
      </c>
      <c r="K4761" s="1" t="s">
        <v>69</v>
      </c>
      <c r="L4761" s="1" t="s">
        <v>70</v>
      </c>
      <c r="M4761" s="1" t="s">
        <v>31</v>
      </c>
      <c r="N4761" s="1"/>
      <c r="O4761" s="1" t="s">
        <v>41</v>
      </c>
      <c r="P4761" s="2" t="s">
        <v>33</v>
      </c>
      <c r="Q4761" s="1" t="s">
        <v>71</v>
      </c>
      <c r="R4761" s="1" t="str">
        <f>VLOOKUP(表2[index_id],表1[],2)</f>
        <v>ValueOntology.DIFF_QUANTITY</v>
      </c>
      <c r="S4761" t="str">
        <f>VLOOKUP(表2[index_id],表3[],2)</f>
        <v>ValueOntology.DIFF_QUANTITY</v>
      </c>
      <c r="T4761" s="5" t="str">
        <f>VLOOKUP(表2[index_id],表4[],2)</f>
        <v>ValueOntology.DIFF_QUANTITY</v>
      </c>
      <c r="U4761" t="str">
        <f>VLOOKUP(表2[index_id],表5[],2)</f>
        <v>ValueOntology.DIFF_QUANTITY</v>
      </c>
      <c r="V4761" t="str">
        <f>VLOOKUP(表2[index_id],表6[],2)</f>
        <v>ValueOntology.DIFF_QUANTITY</v>
      </c>
      <c r="W4761" t="str">
        <f>VLOOKUP(表2[index_id],表7[],2)</f>
        <v>ValueOntology.DIFF_QUANTITY</v>
      </c>
      <c r="X4761" t="str">
        <f>VLOOKUP(表2[index_id],表8[],2)</f>
        <v>ValueOntology.DIFF_QUANTITY</v>
      </c>
      <c r="Y4761" t="str">
        <f>VLOOKUP(表2[index_id],表9[],2)</f>
        <v>ValueOntology.DIFF_QUANTITY</v>
      </c>
      <c r="Z4761" t="str">
        <f>VLOOKUP(表2[index_id],表10[],2)</f>
        <v>ValueOntology.DIFF_QUANTITY</v>
      </c>
      <c r="AA4761" t="str">
        <f>VLOOKUP(表2[index_id],表11[],2)</f>
        <v>ValueOntology.DIFF_QUANTITY</v>
      </c>
      <c r="AB4761" s="8" t="b">
        <f>表2[[#This Row],[vo104]]=表2[[#This Row],[vo109]]</f>
        <v>1</v>
      </c>
    </row>
    <row r="4762" spans="1:28" ht="15" hidden="1" x14ac:dyDescent="0.25">
      <c r="A4762" s="1">
        <v>111315</v>
      </c>
      <c r="B4762" s="1">
        <v>8040100112</v>
      </c>
      <c r="C4762" s="1" t="s">
        <v>5967</v>
      </c>
      <c r="D4762" s="1"/>
      <c r="E4762" s="1">
        <v>0</v>
      </c>
      <c r="F4762" s="1" t="s">
        <v>25</v>
      </c>
      <c r="G4762" s="1" t="s">
        <v>49</v>
      </c>
      <c r="H4762" s="1" t="s">
        <v>27</v>
      </c>
      <c r="I4762" s="1" t="s">
        <v>68</v>
      </c>
      <c r="J4762" s="1">
        <v>0</v>
      </c>
      <c r="K4762" s="1" t="s">
        <v>69</v>
      </c>
      <c r="L4762" s="1" t="s">
        <v>70</v>
      </c>
      <c r="M4762" s="1" t="s">
        <v>31</v>
      </c>
      <c r="N4762" s="1"/>
      <c r="O4762" s="1" t="s">
        <v>41</v>
      </c>
      <c r="P4762" s="2" t="s">
        <v>33</v>
      </c>
      <c r="Q4762" s="1" t="s">
        <v>71</v>
      </c>
      <c r="R4762" s="1" t="str">
        <f>VLOOKUP(表2[index_id],表1[],2)</f>
        <v>ValueOntology.DIFF_QUANTITY</v>
      </c>
      <c r="S4762" t="str">
        <f>VLOOKUP(表2[index_id],表3[],2)</f>
        <v>ValueOntology.DIFF_QUANTITY</v>
      </c>
      <c r="T4762" s="5" t="str">
        <f>VLOOKUP(表2[index_id],表4[],2)</f>
        <v>ValueOntology.DIFF_QUANTITY</v>
      </c>
      <c r="U4762" t="str">
        <f>VLOOKUP(表2[index_id],表5[],2)</f>
        <v>ValueOntology.DIFF_QUANTITY</v>
      </c>
      <c r="V4762" t="str">
        <f>VLOOKUP(表2[index_id],表6[],2)</f>
        <v>ValueOntology.DIFF_QUANTITY</v>
      </c>
      <c r="W4762" t="str">
        <f>VLOOKUP(表2[index_id],表7[],2)</f>
        <v>ValueOntology.DIFF_QUANTITY</v>
      </c>
      <c r="X4762" t="str">
        <f>VLOOKUP(表2[index_id],表8[],2)</f>
        <v>ValueOntology.DIFF_QUANTITY</v>
      </c>
      <c r="Y4762" t="str">
        <f>VLOOKUP(表2[index_id],表9[],2)</f>
        <v>ValueOntology.DIFF_QUANTITY</v>
      </c>
      <c r="Z4762" t="str">
        <f>VLOOKUP(表2[index_id],表10[],2)</f>
        <v>ValueOntology.DIFF_QUANTITY</v>
      </c>
      <c r="AA4762" t="str">
        <f>VLOOKUP(表2[index_id],表11[],2)</f>
        <v>ValueOntology.DIFF_QUANTITY</v>
      </c>
      <c r="AB4762" s="8" t="b">
        <f>表2[[#This Row],[vo104]]=表2[[#This Row],[vo109]]</f>
        <v>1</v>
      </c>
    </row>
    <row r="4763" spans="1:28" ht="15" hidden="1" x14ac:dyDescent="0.25">
      <c r="A4763" s="1">
        <v>111319</v>
      </c>
      <c r="B4763" s="1">
        <v>8040100113</v>
      </c>
      <c r="C4763" s="1" t="s">
        <v>5968</v>
      </c>
      <c r="D4763" s="1"/>
      <c r="E4763" s="1">
        <v>0</v>
      </c>
      <c r="F4763" s="1" t="s">
        <v>25</v>
      </c>
      <c r="G4763" s="1" t="s">
        <v>49</v>
      </c>
      <c r="H4763" s="1" t="s">
        <v>27</v>
      </c>
      <c r="I4763" s="1" t="s">
        <v>68</v>
      </c>
      <c r="J4763" s="1">
        <v>0</v>
      </c>
      <c r="K4763" s="1" t="s">
        <v>69</v>
      </c>
      <c r="L4763" s="1" t="s">
        <v>70</v>
      </c>
      <c r="M4763" s="1" t="s">
        <v>31</v>
      </c>
      <c r="N4763" s="1"/>
      <c r="O4763" s="1" t="s">
        <v>41</v>
      </c>
      <c r="P4763" s="2" t="s">
        <v>33</v>
      </c>
      <c r="Q4763" s="1" t="s">
        <v>71</v>
      </c>
      <c r="R4763" s="1" t="str">
        <f>VLOOKUP(表2[index_id],表1[],2)</f>
        <v>ValueOntology.DIFF_QUANTITY</v>
      </c>
      <c r="S4763" t="str">
        <f>VLOOKUP(表2[index_id],表3[],2)</f>
        <v>ValueOntology.DIFF_QUANTITY</v>
      </c>
      <c r="T4763" s="5" t="str">
        <f>VLOOKUP(表2[index_id],表4[],2)</f>
        <v>ValueOntology.DIFF_QUANTITY</v>
      </c>
      <c r="U4763" t="str">
        <f>VLOOKUP(表2[index_id],表5[],2)</f>
        <v>ValueOntology.DIFF_QUANTITY</v>
      </c>
      <c r="V4763" t="str">
        <f>VLOOKUP(表2[index_id],表6[],2)</f>
        <v>ValueOntology.DIFF_QUANTITY</v>
      </c>
      <c r="W4763" t="str">
        <f>VLOOKUP(表2[index_id],表7[],2)</f>
        <v>ValueOntology.DIFF_QUANTITY</v>
      </c>
      <c r="X4763" t="str">
        <f>VLOOKUP(表2[index_id],表8[],2)</f>
        <v>ValueOntology.DIFF_QUANTITY</v>
      </c>
      <c r="Y4763" t="str">
        <f>VLOOKUP(表2[index_id],表9[],2)</f>
        <v>ValueOntology.DIFF_QUANTITY</v>
      </c>
      <c r="Z4763" t="str">
        <f>VLOOKUP(表2[index_id],表10[],2)</f>
        <v>ValueOntology.DIFF_QUANTITY</v>
      </c>
      <c r="AA4763" t="str">
        <f>VLOOKUP(表2[index_id],表11[],2)</f>
        <v>ValueOntology.DIFF_QUANTITY</v>
      </c>
      <c r="AB4763" s="8" t="b">
        <f>表2[[#This Row],[vo104]]=表2[[#This Row],[vo109]]</f>
        <v>1</v>
      </c>
    </row>
    <row r="4764" spans="1:28" ht="15" hidden="1" x14ac:dyDescent="0.25">
      <c r="A4764" s="1">
        <v>111323</v>
      </c>
      <c r="B4764" s="1">
        <v>8040100114</v>
      </c>
      <c r="C4764" s="1" t="s">
        <v>5969</v>
      </c>
      <c r="D4764" s="1"/>
      <c r="E4764" s="1">
        <v>0</v>
      </c>
      <c r="F4764" s="1" t="s">
        <v>25</v>
      </c>
      <c r="G4764" s="1" t="s">
        <v>49</v>
      </c>
      <c r="H4764" s="1" t="s">
        <v>27</v>
      </c>
      <c r="I4764" s="1" t="s">
        <v>68</v>
      </c>
      <c r="J4764" s="1">
        <v>0</v>
      </c>
      <c r="K4764" s="1" t="s">
        <v>69</v>
      </c>
      <c r="L4764" s="1" t="s">
        <v>70</v>
      </c>
      <c r="M4764" s="1" t="s">
        <v>31</v>
      </c>
      <c r="N4764" s="1"/>
      <c r="O4764" s="1" t="s">
        <v>41</v>
      </c>
      <c r="P4764" s="2" t="s">
        <v>33</v>
      </c>
      <c r="Q4764" s="1" t="s">
        <v>71</v>
      </c>
      <c r="R4764" s="1" t="str">
        <f>VLOOKUP(表2[index_id],表1[],2)</f>
        <v>ValueOntology.DIFF_QUANTITY</v>
      </c>
      <c r="S4764" t="str">
        <f>VLOOKUP(表2[index_id],表3[],2)</f>
        <v>ValueOntology.DIFF_QUANTITY</v>
      </c>
      <c r="T4764" s="5" t="str">
        <f>VLOOKUP(表2[index_id],表4[],2)</f>
        <v>ValueOntology.DIFF_QUANTITY</v>
      </c>
      <c r="U4764" t="str">
        <f>VLOOKUP(表2[index_id],表5[],2)</f>
        <v>ValueOntology.DIFF_QUANTITY</v>
      </c>
      <c r="V4764" t="str">
        <f>VLOOKUP(表2[index_id],表6[],2)</f>
        <v>ValueOntology.DIFF_QUANTITY</v>
      </c>
      <c r="W4764" t="str">
        <f>VLOOKUP(表2[index_id],表7[],2)</f>
        <v>ValueOntology.DIFF_QUANTITY</v>
      </c>
      <c r="X4764" t="str">
        <f>VLOOKUP(表2[index_id],表8[],2)</f>
        <v>ValueOntology.DIFF_QUANTITY</v>
      </c>
      <c r="Y4764" t="str">
        <f>VLOOKUP(表2[index_id],表9[],2)</f>
        <v>ValueOntology.DIFF_QUANTITY</v>
      </c>
      <c r="Z4764" t="str">
        <f>VLOOKUP(表2[index_id],表10[],2)</f>
        <v>ValueOntology.DIFF_QUANTITY</v>
      </c>
      <c r="AA4764" t="str">
        <f>VLOOKUP(表2[index_id],表11[],2)</f>
        <v>ValueOntology.DIFF_QUANTITY</v>
      </c>
      <c r="AB4764" s="8" t="b">
        <f>表2[[#This Row],[vo104]]=表2[[#This Row],[vo109]]</f>
        <v>1</v>
      </c>
    </row>
    <row r="4765" spans="1:28" ht="15" hidden="1" x14ac:dyDescent="0.25">
      <c r="A4765" s="1">
        <v>111327</v>
      </c>
      <c r="B4765" s="1">
        <v>8040100115</v>
      </c>
      <c r="C4765" s="1" t="s">
        <v>5970</v>
      </c>
      <c r="D4765" s="1"/>
      <c r="E4765" s="1">
        <v>0</v>
      </c>
      <c r="F4765" s="1" t="s">
        <v>25</v>
      </c>
      <c r="G4765" s="1" t="s">
        <v>49</v>
      </c>
      <c r="H4765" s="1" t="s">
        <v>27</v>
      </c>
      <c r="I4765" s="1" t="s">
        <v>68</v>
      </c>
      <c r="J4765" s="1">
        <v>0</v>
      </c>
      <c r="K4765" s="1" t="s">
        <v>69</v>
      </c>
      <c r="L4765" s="1" t="s">
        <v>70</v>
      </c>
      <c r="M4765" s="1" t="s">
        <v>31</v>
      </c>
      <c r="N4765" s="1"/>
      <c r="O4765" s="1" t="s">
        <v>41</v>
      </c>
      <c r="P4765" s="2" t="s">
        <v>33</v>
      </c>
      <c r="Q4765" s="1" t="s">
        <v>71</v>
      </c>
      <c r="R4765" s="1" t="str">
        <f>VLOOKUP(表2[index_id],表1[],2)</f>
        <v>ValueOntology.DIFF_QUANTITY</v>
      </c>
      <c r="S4765" t="str">
        <f>VLOOKUP(表2[index_id],表3[],2)</f>
        <v>ValueOntology.DIFF_QUANTITY</v>
      </c>
      <c r="T4765" s="5" t="str">
        <f>VLOOKUP(表2[index_id],表4[],2)</f>
        <v>ValueOntology.DIFF_QUANTITY</v>
      </c>
      <c r="U4765" t="str">
        <f>VLOOKUP(表2[index_id],表5[],2)</f>
        <v>ValueOntology.DIFF_QUANTITY</v>
      </c>
      <c r="V4765" t="str">
        <f>VLOOKUP(表2[index_id],表6[],2)</f>
        <v>ValueOntology.DIFF_QUANTITY</v>
      </c>
      <c r="W4765" t="str">
        <f>VLOOKUP(表2[index_id],表7[],2)</f>
        <v>ValueOntology.DIFF_QUANTITY</v>
      </c>
      <c r="X4765" t="str">
        <f>VLOOKUP(表2[index_id],表8[],2)</f>
        <v>ValueOntology.DIFF_QUANTITY</v>
      </c>
      <c r="Y4765" t="str">
        <f>VLOOKUP(表2[index_id],表9[],2)</f>
        <v>ValueOntology.DIFF_QUANTITY</v>
      </c>
      <c r="Z4765" t="str">
        <f>VLOOKUP(表2[index_id],表10[],2)</f>
        <v>ValueOntology.DIFF_QUANTITY</v>
      </c>
      <c r="AA4765" t="str">
        <f>VLOOKUP(表2[index_id],表11[],2)</f>
        <v>ValueOntology.DIFF_QUANTITY</v>
      </c>
      <c r="AB4765" s="8" t="b">
        <f>表2[[#This Row],[vo104]]=表2[[#This Row],[vo109]]</f>
        <v>1</v>
      </c>
    </row>
    <row r="4766" spans="1:28" ht="15" hidden="1" x14ac:dyDescent="0.25">
      <c r="A4766" s="1">
        <v>111331</v>
      </c>
      <c r="B4766" s="1">
        <v>8040100116</v>
      </c>
      <c r="C4766" s="1" t="s">
        <v>5971</v>
      </c>
      <c r="D4766" s="1"/>
      <c r="E4766" s="1">
        <v>0</v>
      </c>
      <c r="F4766" s="1" t="s">
        <v>25</v>
      </c>
      <c r="G4766" s="1" t="s">
        <v>49</v>
      </c>
      <c r="H4766" s="1" t="s">
        <v>27</v>
      </c>
      <c r="I4766" s="1" t="s">
        <v>68</v>
      </c>
      <c r="J4766" s="1">
        <v>0</v>
      </c>
      <c r="K4766" s="1" t="s">
        <v>69</v>
      </c>
      <c r="L4766" s="1" t="s">
        <v>70</v>
      </c>
      <c r="M4766" s="1" t="s">
        <v>31</v>
      </c>
      <c r="N4766" s="1"/>
      <c r="O4766" s="1" t="s">
        <v>41</v>
      </c>
      <c r="P4766" s="2" t="s">
        <v>33</v>
      </c>
      <c r="Q4766" s="1" t="s">
        <v>71</v>
      </c>
      <c r="R4766" s="1" t="str">
        <f>VLOOKUP(表2[index_id],表1[],2)</f>
        <v>ValueOntology.DIFF_QUANTITY</v>
      </c>
      <c r="S4766" t="str">
        <f>VLOOKUP(表2[index_id],表3[],2)</f>
        <v>ValueOntology.DIFF_QUANTITY</v>
      </c>
      <c r="T4766" s="5" t="str">
        <f>VLOOKUP(表2[index_id],表4[],2)</f>
        <v>ValueOntology.DIFF_QUANTITY</v>
      </c>
      <c r="U4766" t="str">
        <f>VLOOKUP(表2[index_id],表5[],2)</f>
        <v>ValueOntology.DIFF_QUANTITY</v>
      </c>
      <c r="V4766" t="str">
        <f>VLOOKUP(表2[index_id],表6[],2)</f>
        <v>ValueOntology.DIFF_QUANTITY</v>
      </c>
      <c r="W4766" t="str">
        <f>VLOOKUP(表2[index_id],表7[],2)</f>
        <v>ValueOntology.DIFF_QUANTITY</v>
      </c>
      <c r="X4766" t="str">
        <f>VLOOKUP(表2[index_id],表8[],2)</f>
        <v>ValueOntology.DIFF_QUANTITY</v>
      </c>
      <c r="Y4766" t="str">
        <f>VLOOKUP(表2[index_id],表9[],2)</f>
        <v>ValueOntology.DIFF_QUANTITY</v>
      </c>
      <c r="Z4766" t="str">
        <f>VLOOKUP(表2[index_id],表10[],2)</f>
        <v>ValueOntology.DIFF_QUANTITY</v>
      </c>
      <c r="AA4766" t="str">
        <f>VLOOKUP(表2[index_id],表11[],2)</f>
        <v>ValueOntology.DIFF_QUANTITY</v>
      </c>
      <c r="AB4766" s="8" t="b">
        <f>表2[[#This Row],[vo104]]=表2[[#This Row],[vo109]]</f>
        <v>1</v>
      </c>
    </row>
    <row r="4767" spans="1:28" ht="15" hidden="1" x14ac:dyDescent="0.25">
      <c r="A4767" s="1">
        <v>111343</v>
      </c>
      <c r="B4767" s="1">
        <v>8040100119</v>
      </c>
      <c r="C4767" s="1" t="s">
        <v>5972</v>
      </c>
      <c r="D4767" s="1"/>
      <c r="E4767" s="1">
        <v>0</v>
      </c>
      <c r="F4767" s="1" t="s">
        <v>25</v>
      </c>
      <c r="G4767" s="1" t="s">
        <v>49</v>
      </c>
      <c r="H4767" s="1" t="s">
        <v>27</v>
      </c>
      <c r="I4767" s="1" t="s">
        <v>68</v>
      </c>
      <c r="J4767" s="1">
        <v>0</v>
      </c>
      <c r="K4767" s="1" t="s">
        <v>69</v>
      </c>
      <c r="L4767" s="1" t="s">
        <v>70</v>
      </c>
      <c r="M4767" s="1" t="s">
        <v>31</v>
      </c>
      <c r="N4767" s="1"/>
      <c r="O4767" s="1" t="s">
        <v>41</v>
      </c>
      <c r="P4767" s="2" t="s">
        <v>33</v>
      </c>
      <c r="Q4767" s="1" t="s">
        <v>71</v>
      </c>
      <c r="R4767" s="1" t="str">
        <f>VLOOKUP(表2[index_id],表1[],2)</f>
        <v>ValueOntology.DIFF_QUANTITY</v>
      </c>
      <c r="S4767" t="str">
        <f>VLOOKUP(表2[index_id],表3[],2)</f>
        <v>ValueOntology.DIFF_QUANTITY</v>
      </c>
      <c r="T4767" s="5" t="str">
        <f>VLOOKUP(表2[index_id],表4[],2)</f>
        <v>ValueOntology.DIFF_QUANTITY</v>
      </c>
      <c r="U4767" t="str">
        <f>VLOOKUP(表2[index_id],表5[],2)</f>
        <v>ValueOntology.DIFF_QUANTITY</v>
      </c>
      <c r="V4767" t="str">
        <f>VLOOKUP(表2[index_id],表6[],2)</f>
        <v>ValueOntology.DIFF_QUANTITY</v>
      </c>
      <c r="W4767" t="str">
        <f>VLOOKUP(表2[index_id],表7[],2)</f>
        <v>ValueOntology.DIFF_QUANTITY</v>
      </c>
      <c r="X4767" t="str">
        <f>VLOOKUP(表2[index_id],表8[],2)</f>
        <v>ValueOntology.DIFF_QUANTITY</v>
      </c>
      <c r="Y4767" t="str">
        <f>VLOOKUP(表2[index_id],表9[],2)</f>
        <v>ValueOntology.DIFF_QUANTITY</v>
      </c>
      <c r="Z4767" t="str">
        <f>VLOOKUP(表2[index_id],表10[],2)</f>
        <v>ValueOntology.DIFF_QUANTITY</v>
      </c>
      <c r="AA4767" t="str">
        <f>VLOOKUP(表2[index_id],表11[],2)</f>
        <v>ValueOntology.DIFF_QUANTITY</v>
      </c>
      <c r="AB4767" s="8" t="b">
        <f>表2[[#This Row],[vo104]]=表2[[#This Row],[vo109]]</f>
        <v>1</v>
      </c>
    </row>
    <row r="4768" spans="1:28" ht="15" hidden="1" x14ac:dyDescent="0.25">
      <c r="A4768" s="1">
        <v>111347</v>
      </c>
      <c r="B4768" s="1">
        <v>8040100120</v>
      </c>
      <c r="C4768" s="1" t="s">
        <v>5973</v>
      </c>
      <c r="D4768" s="1"/>
      <c r="E4768" s="1">
        <v>0</v>
      </c>
      <c r="F4768" s="1" t="s">
        <v>25</v>
      </c>
      <c r="G4768" s="1" t="s">
        <v>49</v>
      </c>
      <c r="H4768" s="1" t="s">
        <v>27</v>
      </c>
      <c r="I4768" s="1" t="s">
        <v>68</v>
      </c>
      <c r="J4768" s="1">
        <v>0</v>
      </c>
      <c r="K4768" s="1" t="s">
        <v>69</v>
      </c>
      <c r="L4768" s="1" t="s">
        <v>70</v>
      </c>
      <c r="M4768" s="1" t="s">
        <v>31</v>
      </c>
      <c r="N4768" s="1"/>
      <c r="O4768" s="1" t="s">
        <v>41</v>
      </c>
      <c r="P4768" s="2" t="s">
        <v>33</v>
      </c>
      <c r="Q4768" s="1" t="s">
        <v>71</v>
      </c>
      <c r="R4768" s="1" t="str">
        <f>VLOOKUP(表2[index_id],表1[],2)</f>
        <v>ValueOntology.DIFF_QUANTITY</v>
      </c>
      <c r="S4768" t="str">
        <f>VLOOKUP(表2[index_id],表3[],2)</f>
        <v>ValueOntology.DIFF_QUANTITY</v>
      </c>
      <c r="T4768" s="5" t="str">
        <f>VLOOKUP(表2[index_id],表4[],2)</f>
        <v>ValueOntology.DIFF_QUANTITY</v>
      </c>
      <c r="U4768" t="str">
        <f>VLOOKUP(表2[index_id],表5[],2)</f>
        <v>ValueOntology.DIFF_QUANTITY</v>
      </c>
      <c r="V4768" t="str">
        <f>VLOOKUP(表2[index_id],表6[],2)</f>
        <v>ValueOntology.DIFF_QUANTITY</v>
      </c>
      <c r="W4768" t="str">
        <f>VLOOKUP(表2[index_id],表7[],2)</f>
        <v>ValueOntology.DIFF_QUANTITY</v>
      </c>
      <c r="X4768" t="str">
        <f>VLOOKUP(表2[index_id],表8[],2)</f>
        <v>ValueOntology.DIFF_QUANTITY</v>
      </c>
      <c r="Y4768" t="str">
        <f>VLOOKUP(表2[index_id],表9[],2)</f>
        <v>ValueOntology.DIFF_QUANTITY</v>
      </c>
      <c r="Z4768" t="str">
        <f>VLOOKUP(表2[index_id],表10[],2)</f>
        <v>ValueOntology.DIFF_QUANTITY</v>
      </c>
      <c r="AA4768" t="str">
        <f>VLOOKUP(表2[index_id],表11[],2)</f>
        <v>ValueOntology.DIFF_QUANTITY</v>
      </c>
      <c r="AB4768" s="8" t="b">
        <f>表2[[#This Row],[vo104]]=表2[[#This Row],[vo109]]</f>
        <v>1</v>
      </c>
    </row>
    <row r="4769" spans="1:28" ht="15" hidden="1" x14ac:dyDescent="0.25">
      <c r="A4769" s="1">
        <v>111351</v>
      </c>
      <c r="B4769" s="1">
        <v>8040100121</v>
      </c>
      <c r="C4769" s="1" t="s">
        <v>5974</v>
      </c>
      <c r="D4769" s="1"/>
      <c r="E4769" s="1">
        <v>0</v>
      </c>
      <c r="F4769" s="1" t="s">
        <v>25</v>
      </c>
      <c r="G4769" s="1" t="s">
        <v>49</v>
      </c>
      <c r="H4769" s="1" t="s">
        <v>27</v>
      </c>
      <c r="I4769" s="1" t="s">
        <v>68</v>
      </c>
      <c r="J4769" s="1">
        <v>0</v>
      </c>
      <c r="K4769" s="1" t="s">
        <v>69</v>
      </c>
      <c r="L4769" s="1" t="s">
        <v>70</v>
      </c>
      <c r="M4769" s="1" t="s">
        <v>31</v>
      </c>
      <c r="N4769" s="1"/>
      <c r="O4769" s="1" t="s">
        <v>41</v>
      </c>
      <c r="P4769" s="2" t="s">
        <v>33</v>
      </c>
      <c r="Q4769" s="1" t="s">
        <v>71</v>
      </c>
      <c r="R4769" s="1" t="str">
        <f>VLOOKUP(表2[index_id],表1[],2)</f>
        <v>ValueOntology.DIFF_QUANTITY</v>
      </c>
      <c r="S4769" t="str">
        <f>VLOOKUP(表2[index_id],表3[],2)</f>
        <v>ValueOntology.DIFF_QUANTITY</v>
      </c>
      <c r="T4769" s="5" t="str">
        <f>VLOOKUP(表2[index_id],表4[],2)</f>
        <v>ValueOntology.DIFF_QUANTITY</v>
      </c>
      <c r="U4769" t="str">
        <f>VLOOKUP(表2[index_id],表5[],2)</f>
        <v>ValueOntology.DIFF_QUANTITY</v>
      </c>
      <c r="V4769" t="str">
        <f>VLOOKUP(表2[index_id],表6[],2)</f>
        <v>ValueOntology.DIFF_QUANTITY</v>
      </c>
      <c r="W4769" t="str">
        <f>VLOOKUP(表2[index_id],表7[],2)</f>
        <v>ValueOntology.DIFF_QUANTITY</v>
      </c>
      <c r="X4769" t="str">
        <f>VLOOKUP(表2[index_id],表8[],2)</f>
        <v>ValueOntology.DIFF_QUANTITY</v>
      </c>
      <c r="Y4769" t="str">
        <f>VLOOKUP(表2[index_id],表9[],2)</f>
        <v>ValueOntology.DIFF_QUANTITY</v>
      </c>
      <c r="Z4769" t="str">
        <f>VLOOKUP(表2[index_id],表10[],2)</f>
        <v>ValueOntology.DIFF_QUANTITY</v>
      </c>
      <c r="AA4769" t="str">
        <f>VLOOKUP(表2[index_id],表11[],2)</f>
        <v>ValueOntology.DIFF_QUANTITY</v>
      </c>
      <c r="AB4769" s="8" t="b">
        <f>表2[[#This Row],[vo104]]=表2[[#This Row],[vo109]]</f>
        <v>1</v>
      </c>
    </row>
    <row r="4770" spans="1:28" ht="15" hidden="1" x14ac:dyDescent="0.25">
      <c r="A4770" s="1">
        <v>111355</v>
      </c>
      <c r="B4770" s="1">
        <v>8040100122</v>
      </c>
      <c r="C4770" s="1" t="s">
        <v>5975</v>
      </c>
      <c r="D4770" s="1"/>
      <c r="E4770" s="1">
        <v>0</v>
      </c>
      <c r="F4770" s="1" t="s">
        <v>25</v>
      </c>
      <c r="G4770" s="1" t="s">
        <v>49</v>
      </c>
      <c r="H4770" s="1" t="s">
        <v>27</v>
      </c>
      <c r="I4770" s="1" t="s">
        <v>68</v>
      </c>
      <c r="J4770" s="1">
        <v>0</v>
      </c>
      <c r="K4770" s="1" t="s">
        <v>69</v>
      </c>
      <c r="L4770" s="1" t="s">
        <v>70</v>
      </c>
      <c r="M4770" s="1" t="s">
        <v>31</v>
      </c>
      <c r="N4770" s="1"/>
      <c r="O4770" s="1" t="s">
        <v>41</v>
      </c>
      <c r="P4770" s="2" t="s">
        <v>33</v>
      </c>
      <c r="Q4770" s="1" t="s">
        <v>71</v>
      </c>
      <c r="R4770" s="1" t="str">
        <f>VLOOKUP(表2[index_id],表1[],2)</f>
        <v>ValueOntology.DIFF_QUANTITY</v>
      </c>
      <c r="S4770" t="str">
        <f>VLOOKUP(表2[index_id],表3[],2)</f>
        <v>ValueOntology.DIFF_QUANTITY</v>
      </c>
      <c r="T4770" s="5" t="str">
        <f>VLOOKUP(表2[index_id],表4[],2)</f>
        <v>ValueOntology.DIFF_QUANTITY</v>
      </c>
      <c r="U4770" t="str">
        <f>VLOOKUP(表2[index_id],表5[],2)</f>
        <v>ValueOntology.DIFF_QUANTITY</v>
      </c>
      <c r="V4770" t="str">
        <f>VLOOKUP(表2[index_id],表6[],2)</f>
        <v>ValueOntology.DIFF_QUANTITY</v>
      </c>
      <c r="W4770" t="str">
        <f>VLOOKUP(表2[index_id],表7[],2)</f>
        <v>ValueOntology.DIFF_QUANTITY</v>
      </c>
      <c r="X4770" t="str">
        <f>VLOOKUP(表2[index_id],表8[],2)</f>
        <v>ValueOntology.DIFF_QUANTITY</v>
      </c>
      <c r="Y4770" t="str">
        <f>VLOOKUP(表2[index_id],表9[],2)</f>
        <v>ValueOntology.DIFF_QUANTITY</v>
      </c>
      <c r="Z4770" t="str">
        <f>VLOOKUP(表2[index_id],表10[],2)</f>
        <v>ValueOntology.DIFF_QUANTITY</v>
      </c>
      <c r="AA4770" t="str">
        <f>VLOOKUP(表2[index_id],表11[],2)</f>
        <v>ValueOntology.DIFF_QUANTITY</v>
      </c>
      <c r="AB4770" s="8" t="b">
        <f>表2[[#This Row],[vo104]]=表2[[#This Row],[vo109]]</f>
        <v>1</v>
      </c>
    </row>
    <row r="4771" spans="1:28" ht="15" x14ac:dyDescent="0.25">
      <c r="A4771" s="1">
        <v>139785</v>
      </c>
      <c r="B4771" s="1">
        <v>8030102328</v>
      </c>
      <c r="C4771" s="1" t="s">
        <v>5976</v>
      </c>
      <c r="D4771" s="1"/>
      <c r="E4771" s="1">
        <v>2</v>
      </c>
      <c r="F4771" s="1" t="s">
        <v>359</v>
      </c>
      <c r="G4771" s="1" t="s">
        <v>49</v>
      </c>
      <c r="H4771" s="1" t="s">
        <v>1056</v>
      </c>
      <c r="I4771" s="1" t="s">
        <v>1033</v>
      </c>
      <c r="J4771" s="1">
        <v>0</v>
      </c>
      <c r="K4771" s="1" t="s">
        <v>4193</v>
      </c>
      <c r="L4771" s="1" t="s">
        <v>4194</v>
      </c>
      <c r="M4771" s="1" t="s">
        <v>1059</v>
      </c>
      <c r="N4771" s="1"/>
      <c r="O4771" s="1" t="s">
        <v>41</v>
      </c>
      <c r="P4771" s="2" t="s">
        <v>33</v>
      </c>
      <c r="Q4771" s="1" t="s">
        <v>345</v>
      </c>
      <c r="R4771" s="1" t="str">
        <f>VLOOKUP(表2[index_id],表1[],2)</f>
        <v>ValueOntology.PERCENTAGE</v>
      </c>
      <c r="S4771" t="str">
        <f>VLOOKUP(表2[index_id],表3[],2)</f>
        <v>ValueOntology.PERCENTAGE</v>
      </c>
      <c r="T4771" s="5" t="str">
        <f>VLOOKUP(表2[index_id],表4[],2)</f>
        <v>ValueOntology.PERCENTAGE</v>
      </c>
      <c r="U4771" t="str">
        <f>VLOOKUP(表2[index_id],表5[],2)</f>
        <v>ValueOntology.PERCENTAGE</v>
      </c>
      <c r="V4771" t="str">
        <f>VLOOKUP(表2[index_id],表6[],2)</f>
        <v>ValueOntology.PERCENTAGE</v>
      </c>
      <c r="W4771" t="str">
        <f>VLOOKUP(表2[index_id],表7[],2)</f>
        <v>ValueOntology.PERCENTAGE</v>
      </c>
      <c r="X4771" t="str">
        <f>VLOOKUP(表2[index_id],表8[],2)</f>
        <v>ValueOntology.PERCENTAGE</v>
      </c>
      <c r="Y4771" t="str">
        <f>VLOOKUP(表2[index_id],表9[],2)</f>
        <v>ValueOntology.PROPORTION_OF_NATION</v>
      </c>
      <c r="Z4771" t="str">
        <f>VLOOKUP(表2[index_id],表10[],2)</f>
        <v>ValueOntology.PROPORTION_OF_NATION</v>
      </c>
      <c r="AA4771" t="str">
        <f>VLOOKUP(表2[index_id],表11[],2)</f>
        <v>ValueOntology.PROPORTION_OF_NATION</v>
      </c>
      <c r="AB4771" s="8" t="b">
        <f>表2[[#This Row],[vo104]]=表2[[#This Row],[vo109]]</f>
        <v>1</v>
      </c>
    </row>
    <row r="4772" spans="1:28" ht="15" hidden="1" x14ac:dyDescent="0.25">
      <c r="A4772" s="1">
        <v>139680</v>
      </c>
      <c r="B4772" s="1">
        <v>8030102230</v>
      </c>
      <c r="C4772" s="1" t="s">
        <v>5977</v>
      </c>
      <c r="D4772" s="1"/>
      <c r="E4772" s="1">
        <v>0</v>
      </c>
      <c r="F4772" s="1" t="s">
        <v>25</v>
      </c>
      <c r="G4772" s="1" t="s">
        <v>49</v>
      </c>
      <c r="H4772" s="1" t="s">
        <v>1056</v>
      </c>
      <c r="I4772" s="1" t="s">
        <v>1033</v>
      </c>
      <c r="J4772" s="1">
        <v>0</v>
      </c>
      <c r="K4772" s="1" t="s">
        <v>1099</v>
      </c>
      <c r="L4772" s="1" t="s">
        <v>1100</v>
      </c>
      <c r="M4772" s="1" t="s">
        <v>1059</v>
      </c>
      <c r="N4772" s="1"/>
      <c r="O4772" s="1" t="s">
        <v>41</v>
      </c>
      <c r="P4772" s="2" t="s">
        <v>33</v>
      </c>
      <c r="Q4772" s="1" t="s">
        <v>108</v>
      </c>
      <c r="R4772" s="1" t="str">
        <f>VLOOKUP(表2[index_id],表1[],2)</f>
        <v>ValueOntology.QUANTITY</v>
      </c>
      <c r="S4772" t="str">
        <f>VLOOKUP(表2[index_id],表3[],2)</f>
        <v>ValueOntology.QUANTITY</v>
      </c>
      <c r="T4772" s="5" t="str">
        <f>VLOOKUP(表2[index_id],表4[],2)</f>
        <v>ValueOntology.QUANTITY</v>
      </c>
      <c r="U4772" t="str">
        <f>VLOOKUP(表2[index_id],表5[],2)</f>
        <v>ValueOntology.QUANTITY</v>
      </c>
      <c r="V4772" t="str">
        <f>VLOOKUP(表2[index_id],表6[],2)</f>
        <v>ValueOntology.QUANTITY</v>
      </c>
      <c r="W4772" t="str">
        <f>VLOOKUP(表2[index_id],表7[],2)</f>
        <v>ValueOntology.QUANTITY</v>
      </c>
      <c r="X4772" t="str">
        <f>VLOOKUP(表2[index_id],表8[],2)</f>
        <v>ValueOntology.QUANTITY</v>
      </c>
      <c r="Y4772" t="str">
        <f>VLOOKUP(表2[index_id],表9[],2)</f>
        <v>ValueOntology.QUANTITY</v>
      </c>
      <c r="Z4772" t="str">
        <f>VLOOKUP(表2[index_id],表10[],2)</f>
        <v>ValueOntology.QUANTITY</v>
      </c>
      <c r="AA4772" t="str">
        <f>VLOOKUP(表2[index_id],表11[],2)</f>
        <v>ValueOntology.QUANTITY</v>
      </c>
      <c r="AB4772" s="8" t="b">
        <f>表2[[#This Row],[vo104]]=表2[[#This Row],[vo109]]</f>
        <v>1</v>
      </c>
    </row>
    <row r="4773" spans="1:28" ht="15" hidden="1" x14ac:dyDescent="0.25">
      <c r="A4773" s="1">
        <v>111363</v>
      </c>
      <c r="B4773" s="1">
        <v>8040100124</v>
      </c>
      <c r="C4773" s="1" t="s">
        <v>5978</v>
      </c>
      <c r="D4773" s="1"/>
      <c r="E4773" s="1">
        <v>0</v>
      </c>
      <c r="F4773" s="1" t="s">
        <v>25</v>
      </c>
      <c r="G4773" s="1" t="s">
        <v>49</v>
      </c>
      <c r="H4773" s="1" t="s">
        <v>27</v>
      </c>
      <c r="I4773" s="1" t="s">
        <v>68</v>
      </c>
      <c r="J4773" s="1">
        <v>0</v>
      </c>
      <c r="K4773" s="1" t="s">
        <v>69</v>
      </c>
      <c r="L4773" s="1" t="s">
        <v>70</v>
      </c>
      <c r="M4773" s="1" t="s">
        <v>31</v>
      </c>
      <c r="N4773" s="1"/>
      <c r="O4773" s="1" t="s">
        <v>41</v>
      </c>
      <c r="P4773" s="2" t="s">
        <v>33</v>
      </c>
      <c r="Q4773" s="1" t="s">
        <v>71</v>
      </c>
      <c r="R4773" s="1" t="str">
        <f>VLOOKUP(表2[index_id],表1[],2)</f>
        <v>ValueOntology.DIFF_QUANTITY</v>
      </c>
      <c r="S4773" t="str">
        <f>VLOOKUP(表2[index_id],表3[],2)</f>
        <v>ValueOntology.DIFF_QUANTITY</v>
      </c>
      <c r="T4773" s="5" t="str">
        <f>VLOOKUP(表2[index_id],表4[],2)</f>
        <v>ValueOntology.DIFF_QUANTITY</v>
      </c>
      <c r="U4773" t="str">
        <f>VLOOKUP(表2[index_id],表5[],2)</f>
        <v>ValueOntology.DIFF_QUANTITY</v>
      </c>
      <c r="V4773" t="str">
        <f>VLOOKUP(表2[index_id],表6[],2)</f>
        <v>ValueOntology.DIFF_QUANTITY</v>
      </c>
      <c r="W4773" t="str">
        <f>VLOOKUP(表2[index_id],表7[],2)</f>
        <v>ValueOntology.DIFF_QUANTITY</v>
      </c>
      <c r="X4773" t="str">
        <f>VLOOKUP(表2[index_id],表8[],2)</f>
        <v>ValueOntology.DIFF_QUANTITY</v>
      </c>
      <c r="Y4773" t="str">
        <f>VLOOKUP(表2[index_id],表9[],2)</f>
        <v>ValueOntology.DIFF_QUANTITY</v>
      </c>
      <c r="Z4773" t="str">
        <f>VLOOKUP(表2[index_id],表10[],2)</f>
        <v>ValueOntology.DIFF_QUANTITY</v>
      </c>
      <c r="AA4773" t="str">
        <f>VLOOKUP(表2[index_id],表11[],2)</f>
        <v>ValueOntology.DIFF_QUANTITY</v>
      </c>
      <c r="AB4773" s="8" t="b">
        <f>表2[[#This Row],[vo104]]=表2[[#This Row],[vo109]]</f>
        <v>1</v>
      </c>
    </row>
    <row r="4774" spans="1:28" ht="15" hidden="1" x14ac:dyDescent="0.25">
      <c r="A4774" s="1">
        <v>111367</v>
      </c>
      <c r="B4774" s="1">
        <v>8040100125</v>
      </c>
      <c r="C4774" s="1" t="s">
        <v>5979</v>
      </c>
      <c r="D4774" s="1"/>
      <c r="E4774" s="1">
        <v>0</v>
      </c>
      <c r="F4774" s="1" t="s">
        <v>25</v>
      </c>
      <c r="G4774" s="1" t="s">
        <v>49</v>
      </c>
      <c r="H4774" s="1" t="s">
        <v>27</v>
      </c>
      <c r="I4774" s="1" t="s">
        <v>68</v>
      </c>
      <c r="J4774" s="1">
        <v>0</v>
      </c>
      <c r="K4774" s="1" t="s">
        <v>69</v>
      </c>
      <c r="L4774" s="1" t="s">
        <v>70</v>
      </c>
      <c r="M4774" s="1" t="s">
        <v>31</v>
      </c>
      <c r="N4774" s="1"/>
      <c r="O4774" s="1" t="s">
        <v>41</v>
      </c>
      <c r="P4774" s="2" t="s">
        <v>33</v>
      </c>
      <c r="Q4774" s="1" t="s">
        <v>71</v>
      </c>
      <c r="R4774" s="1" t="str">
        <f>VLOOKUP(表2[index_id],表1[],2)</f>
        <v>ValueOntology.DIFF_QUANTITY</v>
      </c>
      <c r="S4774" t="str">
        <f>VLOOKUP(表2[index_id],表3[],2)</f>
        <v>ValueOntology.DIFF_QUANTITY</v>
      </c>
      <c r="T4774" s="5" t="str">
        <f>VLOOKUP(表2[index_id],表4[],2)</f>
        <v>ValueOntology.DIFF_QUANTITY</v>
      </c>
      <c r="U4774" t="str">
        <f>VLOOKUP(表2[index_id],表5[],2)</f>
        <v>ValueOntology.DIFF_QUANTITY</v>
      </c>
      <c r="V4774" t="str">
        <f>VLOOKUP(表2[index_id],表6[],2)</f>
        <v>ValueOntology.DIFF_QUANTITY</v>
      </c>
      <c r="W4774" t="str">
        <f>VLOOKUP(表2[index_id],表7[],2)</f>
        <v>ValueOntology.DIFF_QUANTITY</v>
      </c>
      <c r="X4774" t="str">
        <f>VLOOKUP(表2[index_id],表8[],2)</f>
        <v>ValueOntology.DIFF_QUANTITY</v>
      </c>
      <c r="Y4774" t="str">
        <f>VLOOKUP(表2[index_id],表9[],2)</f>
        <v>ValueOntology.DIFF_QUANTITY</v>
      </c>
      <c r="Z4774" t="str">
        <f>VLOOKUP(表2[index_id],表10[],2)</f>
        <v>ValueOntology.DIFF_QUANTITY</v>
      </c>
      <c r="AA4774" t="str">
        <f>VLOOKUP(表2[index_id],表11[],2)</f>
        <v>ValueOntology.DIFF_QUANTITY</v>
      </c>
      <c r="AB4774" s="8" t="b">
        <f>表2[[#This Row],[vo104]]=表2[[#This Row],[vo109]]</f>
        <v>1</v>
      </c>
    </row>
    <row r="4775" spans="1:28" ht="15" hidden="1" x14ac:dyDescent="0.25">
      <c r="A4775" s="1">
        <v>111371</v>
      </c>
      <c r="B4775" s="1">
        <v>8040100126</v>
      </c>
      <c r="C4775" s="1" t="s">
        <v>5980</v>
      </c>
      <c r="D4775" s="1"/>
      <c r="E4775" s="1">
        <v>0</v>
      </c>
      <c r="F4775" s="1" t="s">
        <v>25</v>
      </c>
      <c r="G4775" s="1" t="s">
        <v>49</v>
      </c>
      <c r="H4775" s="1" t="s">
        <v>27</v>
      </c>
      <c r="I4775" s="1" t="s">
        <v>68</v>
      </c>
      <c r="J4775" s="1">
        <v>0</v>
      </c>
      <c r="K4775" s="1" t="s">
        <v>69</v>
      </c>
      <c r="L4775" s="1" t="s">
        <v>70</v>
      </c>
      <c r="M4775" s="1" t="s">
        <v>31</v>
      </c>
      <c r="N4775" s="1"/>
      <c r="O4775" s="1" t="s">
        <v>41</v>
      </c>
      <c r="P4775" s="2" t="s">
        <v>33</v>
      </c>
      <c r="Q4775" s="1" t="s">
        <v>71</v>
      </c>
      <c r="R4775" s="1" t="str">
        <f>VLOOKUP(表2[index_id],表1[],2)</f>
        <v>ValueOntology.DIFF_QUANTITY</v>
      </c>
      <c r="S4775" t="str">
        <f>VLOOKUP(表2[index_id],表3[],2)</f>
        <v>ValueOntology.DIFF_QUANTITY</v>
      </c>
      <c r="T4775" s="5" t="str">
        <f>VLOOKUP(表2[index_id],表4[],2)</f>
        <v>ValueOntology.DIFF_QUANTITY</v>
      </c>
      <c r="U4775" t="str">
        <f>VLOOKUP(表2[index_id],表5[],2)</f>
        <v>ValueOntology.DIFF_QUANTITY</v>
      </c>
      <c r="V4775" t="str">
        <f>VLOOKUP(表2[index_id],表6[],2)</f>
        <v>ValueOntology.DIFF_QUANTITY</v>
      </c>
      <c r="W4775" t="str">
        <f>VLOOKUP(表2[index_id],表7[],2)</f>
        <v>ValueOntology.DIFF_QUANTITY</v>
      </c>
      <c r="X4775" t="str">
        <f>VLOOKUP(表2[index_id],表8[],2)</f>
        <v>ValueOntology.DIFF_QUANTITY</v>
      </c>
      <c r="Y4775" t="str">
        <f>VLOOKUP(表2[index_id],表9[],2)</f>
        <v>ValueOntology.DIFF_QUANTITY</v>
      </c>
      <c r="Z4775" t="str">
        <f>VLOOKUP(表2[index_id],表10[],2)</f>
        <v>ValueOntology.DIFF_QUANTITY</v>
      </c>
      <c r="AA4775" t="str">
        <f>VLOOKUP(表2[index_id],表11[],2)</f>
        <v>ValueOntology.DIFF_QUANTITY</v>
      </c>
      <c r="AB4775" s="8" t="b">
        <f>表2[[#This Row],[vo104]]=表2[[#This Row],[vo109]]</f>
        <v>1</v>
      </c>
    </row>
    <row r="4776" spans="1:28" ht="15" hidden="1" x14ac:dyDescent="0.25">
      <c r="A4776" s="1">
        <v>139725</v>
      </c>
      <c r="B4776" s="1">
        <v>8030102269</v>
      </c>
      <c r="C4776" s="1" t="s">
        <v>5981</v>
      </c>
      <c r="D4776" s="1"/>
      <c r="E4776" s="1">
        <v>2</v>
      </c>
      <c r="F4776" s="1" t="s">
        <v>310</v>
      </c>
      <c r="G4776" s="1" t="s">
        <v>49</v>
      </c>
      <c r="H4776" s="1" t="s">
        <v>1056</v>
      </c>
      <c r="I4776" s="1" t="s">
        <v>1033</v>
      </c>
      <c r="J4776" s="1">
        <v>0</v>
      </c>
      <c r="K4776" s="1" t="s">
        <v>1102</v>
      </c>
      <c r="L4776" s="1" t="s">
        <v>1103</v>
      </c>
      <c r="M4776" s="1" t="s">
        <v>1059</v>
      </c>
      <c r="N4776" s="1"/>
      <c r="O4776" s="1" t="s">
        <v>41</v>
      </c>
      <c r="P4776" s="2" t="s">
        <v>33</v>
      </c>
      <c r="Q4776" s="1" t="s">
        <v>108</v>
      </c>
      <c r="R4776" s="1" t="str">
        <f>VLOOKUP(表2[index_id],表1[],2)</f>
        <v>ValueOntology.PERCENTAGE</v>
      </c>
      <c r="S4776" t="str">
        <f>VLOOKUP(表2[index_id],表3[],2)</f>
        <v>ValueOntology.PERCENTAGE</v>
      </c>
      <c r="T4776" s="5" t="str">
        <f>VLOOKUP(表2[index_id],表4[],2)</f>
        <v>ValueOntology.PERCENTAGE</v>
      </c>
      <c r="U4776" t="str">
        <f>VLOOKUP(表2[index_id],表5[],2)</f>
        <v>ValueOntology.PERCENTAGE</v>
      </c>
      <c r="V4776" t="str">
        <f>VLOOKUP(表2[index_id],表6[],2)</f>
        <v>ValueOntology.PERCENTAGE</v>
      </c>
      <c r="W4776" t="str">
        <f>VLOOKUP(表2[index_id],表7[],2)</f>
        <v>ValueOntology.PERCENTAGE</v>
      </c>
      <c r="X4776" t="str">
        <f>VLOOKUP(表2[index_id],表8[],2)</f>
        <v>ValueOntology.PERCENTAGE</v>
      </c>
      <c r="Y4776" t="str">
        <f>VLOOKUP(表2[index_id],表9[],2)</f>
        <v>ValueOntology.PERCENTAGE</v>
      </c>
      <c r="Z4776" t="str">
        <f>VLOOKUP(表2[index_id],表10[],2)</f>
        <v>ValueOntology.PERCENTAGE</v>
      </c>
      <c r="AA4776" t="str">
        <f>VLOOKUP(表2[index_id],表11[],2)</f>
        <v>ValueOntology.PERCENTAGE</v>
      </c>
      <c r="AB4776" s="8" t="b">
        <f>表2[[#This Row],[vo104]]=表2[[#This Row],[vo109]]</f>
        <v>1</v>
      </c>
    </row>
    <row r="4777" spans="1:28" ht="15" hidden="1" x14ac:dyDescent="0.25">
      <c r="A4777" s="1">
        <v>111375</v>
      </c>
      <c r="B4777" s="1">
        <v>8040100127</v>
      </c>
      <c r="C4777" s="1" t="s">
        <v>5982</v>
      </c>
      <c r="D4777" s="1"/>
      <c r="E4777" s="1">
        <v>0</v>
      </c>
      <c r="F4777" s="1" t="s">
        <v>25</v>
      </c>
      <c r="G4777" s="1" t="s">
        <v>49</v>
      </c>
      <c r="H4777" s="1" t="s">
        <v>27</v>
      </c>
      <c r="I4777" s="1" t="s">
        <v>68</v>
      </c>
      <c r="J4777" s="1">
        <v>0</v>
      </c>
      <c r="K4777" s="1" t="s">
        <v>69</v>
      </c>
      <c r="L4777" s="1" t="s">
        <v>70</v>
      </c>
      <c r="M4777" s="1" t="s">
        <v>31</v>
      </c>
      <c r="N4777" s="1"/>
      <c r="O4777" s="1" t="s">
        <v>41</v>
      </c>
      <c r="P4777" s="2" t="s">
        <v>33</v>
      </c>
      <c r="Q4777" s="1" t="s">
        <v>71</v>
      </c>
      <c r="R4777" s="1" t="str">
        <f>VLOOKUP(表2[index_id],表1[],2)</f>
        <v>ValueOntology.DIFF_QUANTITY</v>
      </c>
      <c r="S4777" t="str">
        <f>VLOOKUP(表2[index_id],表3[],2)</f>
        <v>ValueOntology.DIFF_QUANTITY</v>
      </c>
      <c r="T4777" s="5" t="str">
        <f>VLOOKUP(表2[index_id],表4[],2)</f>
        <v>ValueOntology.DIFF_QUANTITY</v>
      </c>
      <c r="U4777" t="str">
        <f>VLOOKUP(表2[index_id],表5[],2)</f>
        <v>ValueOntology.DIFF_QUANTITY</v>
      </c>
      <c r="V4777" t="str">
        <f>VLOOKUP(表2[index_id],表6[],2)</f>
        <v>ValueOntology.DIFF_QUANTITY</v>
      </c>
      <c r="W4777" t="str">
        <f>VLOOKUP(表2[index_id],表7[],2)</f>
        <v>ValueOntology.DIFF_QUANTITY</v>
      </c>
      <c r="X4777" t="str">
        <f>VLOOKUP(表2[index_id],表8[],2)</f>
        <v>ValueOntology.DIFF_QUANTITY</v>
      </c>
      <c r="Y4777" t="str">
        <f>VLOOKUP(表2[index_id],表9[],2)</f>
        <v>ValueOntology.DIFF_QUANTITY</v>
      </c>
      <c r="Z4777" t="str">
        <f>VLOOKUP(表2[index_id],表10[],2)</f>
        <v>ValueOntology.DIFF_QUANTITY</v>
      </c>
      <c r="AA4777" t="str">
        <f>VLOOKUP(表2[index_id],表11[],2)</f>
        <v>ValueOntology.DIFF_QUANTITY</v>
      </c>
      <c r="AB4777" s="8" t="b">
        <f>表2[[#This Row],[vo104]]=表2[[#This Row],[vo109]]</f>
        <v>1</v>
      </c>
    </row>
    <row r="4778" spans="1:28" ht="15" hidden="1" x14ac:dyDescent="0.25">
      <c r="A4778" s="1">
        <v>111383</v>
      </c>
      <c r="B4778" s="1">
        <v>8040100129</v>
      </c>
      <c r="C4778" s="1" t="s">
        <v>5983</v>
      </c>
      <c r="D4778" s="1"/>
      <c r="E4778" s="1">
        <v>0</v>
      </c>
      <c r="F4778" s="1" t="s">
        <v>25</v>
      </c>
      <c r="G4778" s="1" t="s">
        <v>49</v>
      </c>
      <c r="H4778" s="1" t="s">
        <v>27</v>
      </c>
      <c r="I4778" s="1" t="s">
        <v>68</v>
      </c>
      <c r="J4778" s="1">
        <v>0</v>
      </c>
      <c r="K4778" s="1" t="s">
        <v>69</v>
      </c>
      <c r="L4778" s="1" t="s">
        <v>70</v>
      </c>
      <c r="M4778" s="1" t="s">
        <v>31</v>
      </c>
      <c r="N4778" s="1"/>
      <c r="O4778" s="1" t="s">
        <v>41</v>
      </c>
      <c r="P4778" s="2" t="s">
        <v>33</v>
      </c>
      <c r="Q4778" s="1" t="s">
        <v>71</v>
      </c>
      <c r="R4778" s="1" t="str">
        <f>VLOOKUP(表2[index_id],表1[],2)</f>
        <v>ValueOntology.DIFF_QUANTITY</v>
      </c>
      <c r="S4778" t="str">
        <f>VLOOKUP(表2[index_id],表3[],2)</f>
        <v>ValueOntology.DIFF_QUANTITY</v>
      </c>
      <c r="T4778" s="5" t="str">
        <f>VLOOKUP(表2[index_id],表4[],2)</f>
        <v>ValueOntology.DIFF_QUANTITY</v>
      </c>
      <c r="U4778" t="str">
        <f>VLOOKUP(表2[index_id],表5[],2)</f>
        <v>ValueOntology.DIFF_QUANTITY</v>
      </c>
      <c r="V4778" t="str">
        <f>VLOOKUP(表2[index_id],表6[],2)</f>
        <v>ValueOntology.DIFF_QUANTITY</v>
      </c>
      <c r="W4778" t="str">
        <f>VLOOKUP(表2[index_id],表7[],2)</f>
        <v>ValueOntology.DIFF_QUANTITY</v>
      </c>
      <c r="X4778" t="str">
        <f>VLOOKUP(表2[index_id],表8[],2)</f>
        <v>ValueOntology.DIFF_QUANTITY</v>
      </c>
      <c r="Y4778" t="str">
        <f>VLOOKUP(表2[index_id],表9[],2)</f>
        <v>ValueOntology.DIFF_QUANTITY</v>
      </c>
      <c r="Z4778" t="str">
        <f>VLOOKUP(表2[index_id],表10[],2)</f>
        <v>ValueOntology.DIFF_QUANTITY</v>
      </c>
      <c r="AA4778" t="str">
        <f>VLOOKUP(表2[index_id],表11[],2)</f>
        <v>ValueOntology.DIFF_QUANTITY</v>
      </c>
      <c r="AB4778" s="8" t="b">
        <f>表2[[#This Row],[vo104]]=表2[[#This Row],[vo109]]</f>
        <v>1</v>
      </c>
    </row>
    <row r="4779" spans="1:28" ht="15" hidden="1" x14ac:dyDescent="0.25">
      <c r="A4779" s="1">
        <v>111387</v>
      </c>
      <c r="B4779" s="1">
        <v>8040100130</v>
      </c>
      <c r="C4779" s="1" t="s">
        <v>5984</v>
      </c>
      <c r="D4779" s="1"/>
      <c r="E4779" s="1">
        <v>0</v>
      </c>
      <c r="F4779" s="1" t="s">
        <v>25</v>
      </c>
      <c r="G4779" s="1" t="s">
        <v>49</v>
      </c>
      <c r="H4779" s="1" t="s">
        <v>27</v>
      </c>
      <c r="I4779" s="1" t="s">
        <v>68</v>
      </c>
      <c r="J4779" s="1">
        <v>0</v>
      </c>
      <c r="K4779" s="1" t="s">
        <v>69</v>
      </c>
      <c r="L4779" s="1" t="s">
        <v>70</v>
      </c>
      <c r="M4779" s="1" t="s">
        <v>31</v>
      </c>
      <c r="N4779" s="1"/>
      <c r="O4779" s="1" t="s">
        <v>41</v>
      </c>
      <c r="P4779" s="2" t="s">
        <v>33</v>
      </c>
      <c r="Q4779" s="1" t="s">
        <v>71</v>
      </c>
      <c r="R4779" s="1" t="str">
        <f>VLOOKUP(表2[index_id],表1[],2)</f>
        <v>ValueOntology.DIFF_QUANTITY</v>
      </c>
      <c r="S4779" t="str">
        <f>VLOOKUP(表2[index_id],表3[],2)</f>
        <v>ValueOntology.DIFF_QUANTITY</v>
      </c>
      <c r="T4779" s="5" t="str">
        <f>VLOOKUP(表2[index_id],表4[],2)</f>
        <v>ValueOntology.DIFF_QUANTITY</v>
      </c>
      <c r="U4779" t="str">
        <f>VLOOKUP(表2[index_id],表5[],2)</f>
        <v>ValueOntology.DIFF_QUANTITY</v>
      </c>
      <c r="V4779" t="str">
        <f>VLOOKUP(表2[index_id],表6[],2)</f>
        <v>ValueOntology.DIFF_QUANTITY</v>
      </c>
      <c r="W4779" t="str">
        <f>VLOOKUP(表2[index_id],表7[],2)</f>
        <v>ValueOntology.DIFF_QUANTITY</v>
      </c>
      <c r="X4779" t="str">
        <f>VLOOKUP(表2[index_id],表8[],2)</f>
        <v>ValueOntology.DIFF_QUANTITY</v>
      </c>
      <c r="Y4779" t="str">
        <f>VLOOKUP(表2[index_id],表9[],2)</f>
        <v>ValueOntology.DIFF_QUANTITY</v>
      </c>
      <c r="Z4779" t="str">
        <f>VLOOKUP(表2[index_id],表10[],2)</f>
        <v>ValueOntology.DIFF_QUANTITY</v>
      </c>
      <c r="AA4779" t="str">
        <f>VLOOKUP(表2[index_id],表11[],2)</f>
        <v>ValueOntology.DIFF_QUANTITY</v>
      </c>
      <c r="AB4779" s="8" t="b">
        <f>表2[[#This Row],[vo104]]=表2[[#This Row],[vo109]]</f>
        <v>1</v>
      </c>
    </row>
    <row r="4780" spans="1:28" ht="15" hidden="1" x14ac:dyDescent="0.25">
      <c r="A4780" s="1">
        <v>111395</v>
      </c>
      <c r="B4780" s="1">
        <v>8040100132</v>
      </c>
      <c r="C4780" s="1" t="s">
        <v>5985</v>
      </c>
      <c r="D4780" s="1"/>
      <c r="E4780" s="1">
        <v>0</v>
      </c>
      <c r="F4780" s="1" t="s">
        <v>25</v>
      </c>
      <c r="G4780" s="1" t="s">
        <v>49</v>
      </c>
      <c r="H4780" s="1" t="s">
        <v>27</v>
      </c>
      <c r="I4780" s="1" t="s">
        <v>68</v>
      </c>
      <c r="J4780" s="1">
        <v>0</v>
      </c>
      <c r="K4780" s="1" t="s">
        <v>69</v>
      </c>
      <c r="L4780" s="1" t="s">
        <v>70</v>
      </c>
      <c r="M4780" s="1" t="s">
        <v>31</v>
      </c>
      <c r="N4780" s="1"/>
      <c r="O4780" s="1" t="s">
        <v>41</v>
      </c>
      <c r="P4780" s="2" t="s">
        <v>33</v>
      </c>
      <c r="Q4780" s="1" t="s">
        <v>71</v>
      </c>
      <c r="R4780" s="1" t="str">
        <f>VLOOKUP(表2[index_id],表1[],2)</f>
        <v>ValueOntology.DIFF_QUANTITY</v>
      </c>
      <c r="S4780" t="str">
        <f>VLOOKUP(表2[index_id],表3[],2)</f>
        <v>ValueOntology.DIFF_QUANTITY</v>
      </c>
      <c r="T4780" s="5" t="str">
        <f>VLOOKUP(表2[index_id],表4[],2)</f>
        <v>ValueOntology.DIFF_QUANTITY</v>
      </c>
      <c r="U4780" t="str">
        <f>VLOOKUP(表2[index_id],表5[],2)</f>
        <v>ValueOntology.DIFF_QUANTITY</v>
      </c>
      <c r="V4780" t="str">
        <f>VLOOKUP(表2[index_id],表6[],2)</f>
        <v>ValueOntology.DIFF_QUANTITY</v>
      </c>
      <c r="W4780" t="str">
        <f>VLOOKUP(表2[index_id],表7[],2)</f>
        <v>ValueOntology.DIFF_QUANTITY</v>
      </c>
      <c r="X4780" t="str">
        <f>VLOOKUP(表2[index_id],表8[],2)</f>
        <v>ValueOntology.DIFF_QUANTITY</v>
      </c>
      <c r="Y4780" t="str">
        <f>VLOOKUP(表2[index_id],表9[],2)</f>
        <v>ValueOntology.DIFF_QUANTITY</v>
      </c>
      <c r="Z4780" t="str">
        <f>VLOOKUP(表2[index_id],表10[],2)</f>
        <v>ValueOntology.DIFF_QUANTITY</v>
      </c>
      <c r="AA4780" t="str">
        <f>VLOOKUP(表2[index_id],表11[],2)</f>
        <v>ValueOntology.DIFF_QUANTITY</v>
      </c>
      <c r="AB4780" s="8" t="b">
        <f>表2[[#This Row],[vo104]]=表2[[#This Row],[vo109]]</f>
        <v>1</v>
      </c>
    </row>
    <row r="4781" spans="1:28" ht="15" hidden="1" x14ac:dyDescent="0.25">
      <c r="A4781" s="1">
        <v>111399</v>
      </c>
      <c r="B4781" s="1">
        <v>8040100133</v>
      </c>
      <c r="C4781" s="1" t="s">
        <v>5986</v>
      </c>
      <c r="D4781" s="1"/>
      <c r="E4781" s="1">
        <v>0</v>
      </c>
      <c r="F4781" s="1" t="s">
        <v>25</v>
      </c>
      <c r="G4781" s="1" t="s">
        <v>49</v>
      </c>
      <c r="H4781" s="1" t="s">
        <v>27</v>
      </c>
      <c r="I4781" s="1" t="s">
        <v>68</v>
      </c>
      <c r="J4781" s="1">
        <v>0</v>
      </c>
      <c r="K4781" s="1" t="s">
        <v>69</v>
      </c>
      <c r="L4781" s="1" t="s">
        <v>70</v>
      </c>
      <c r="M4781" s="1" t="s">
        <v>31</v>
      </c>
      <c r="N4781" s="1"/>
      <c r="O4781" s="1" t="s">
        <v>41</v>
      </c>
      <c r="P4781" s="2" t="s">
        <v>33</v>
      </c>
      <c r="Q4781" s="1" t="s">
        <v>71</v>
      </c>
      <c r="R4781" s="1" t="str">
        <f>VLOOKUP(表2[index_id],表1[],2)</f>
        <v>ValueOntology.DIFF_QUANTITY</v>
      </c>
      <c r="S4781" t="str">
        <f>VLOOKUP(表2[index_id],表3[],2)</f>
        <v>ValueOntology.DIFF_QUANTITY</v>
      </c>
      <c r="T4781" s="5" t="str">
        <f>VLOOKUP(表2[index_id],表4[],2)</f>
        <v>ValueOntology.DIFF_QUANTITY</v>
      </c>
      <c r="U4781" t="str">
        <f>VLOOKUP(表2[index_id],表5[],2)</f>
        <v>ValueOntology.DIFF_QUANTITY</v>
      </c>
      <c r="V4781" t="str">
        <f>VLOOKUP(表2[index_id],表6[],2)</f>
        <v>ValueOntology.DIFF_QUANTITY</v>
      </c>
      <c r="W4781" t="str">
        <f>VLOOKUP(表2[index_id],表7[],2)</f>
        <v>ValueOntology.DIFF_QUANTITY</v>
      </c>
      <c r="X4781" t="str">
        <f>VLOOKUP(表2[index_id],表8[],2)</f>
        <v>ValueOntology.DIFF_QUANTITY</v>
      </c>
      <c r="Y4781" t="str">
        <f>VLOOKUP(表2[index_id],表9[],2)</f>
        <v>ValueOntology.DIFF_QUANTITY</v>
      </c>
      <c r="Z4781" t="str">
        <f>VLOOKUP(表2[index_id],表10[],2)</f>
        <v>ValueOntology.DIFF_QUANTITY</v>
      </c>
      <c r="AA4781" t="str">
        <f>VLOOKUP(表2[index_id],表11[],2)</f>
        <v>ValueOntology.DIFF_QUANTITY</v>
      </c>
      <c r="AB4781" s="8" t="b">
        <f>表2[[#This Row],[vo104]]=表2[[#This Row],[vo109]]</f>
        <v>1</v>
      </c>
    </row>
    <row r="4782" spans="1:28" ht="15" hidden="1" x14ac:dyDescent="0.25">
      <c r="A4782" s="1">
        <v>111403</v>
      </c>
      <c r="B4782" s="1">
        <v>8040100134</v>
      </c>
      <c r="C4782" s="1" t="s">
        <v>5987</v>
      </c>
      <c r="D4782" s="1"/>
      <c r="E4782" s="1">
        <v>0</v>
      </c>
      <c r="F4782" s="1" t="s">
        <v>25</v>
      </c>
      <c r="G4782" s="1" t="s">
        <v>49</v>
      </c>
      <c r="H4782" s="1" t="s">
        <v>27</v>
      </c>
      <c r="I4782" s="1" t="s">
        <v>68</v>
      </c>
      <c r="J4782" s="1">
        <v>0</v>
      </c>
      <c r="K4782" s="1" t="s">
        <v>69</v>
      </c>
      <c r="L4782" s="1" t="s">
        <v>70</v>
      </c>
      <c r="M4782" s="1" t="s">
        <v>31</v>
      </c>
      <c r="N4782" s="1"/>
      <c r="O4782" s="1" t="s">
        <v>41</v>
      </c>
      <c r="P4782" s="2" t="s">
        <v>33</v>
      </c>
      <c r="Q4782" s="1" t="s">
        <v>71</v>
      </c>
      <c r="R4782" s="1" t="str">
        <f>VLOOKUP(表2[index_id],表1[],2)</f>
        <v>ValueOntology.DIFF_QUANTITY</v>
      </c>
      <c r="S4782" t="str">
        <f>VLOOKUP(表2[index_id],表3[],2)</f>
        <v>ValueOntology.DIFF_QUANTITY</v>
      </c>
      <c r="T4782" s="5" t="str">
        <f>VLOOKUP(表2[index_id],表4[],2)</f>
        <v>ValueOntology.DIFF_QUANTITY</v>
      </c>
      <c r="U4782" t="str">
        <f>VLOOKUP(表2[index_id],表5[],2)</f>
        <v>ValueOntology.DIFF_QUANTITY</v>
      </c>
      <c r="V4782" t="str">
        <f>VLOOKUP(表2[index_id],表6[],2)</f>
        <v>ValueOntology.DIFF_QUANTITY</v>
      </c>
      <c r="W4782" t="str">
        <f>VLOOKUP(表2[index_id],表7[],2)</f>
        <v>ValueOntology.DIFF_QUANTITY</v>
      </c>
      <c r="X4782" t="str">
        <f>VLOOKUP(表2[index_id],表8[],2)</f>
        <v>ValueOntology.DIFF_QUANTITY</v>
      </c>
      <c r="Y4782" t="str">
        <f>VLOOKUP(表2[index_id],表9[],2)</f>
        <v>ValueOntology.DIFF_QUANTITY</v>
      </c>
      <c r="Z4782" t="str">
        <f>VLOOKUP(表2[index_id],表10[],2)</f>
        <v>ValueOntology.DIFF_QUANTITY</v>
      </c>
      <c r="AA4782" t="str">
        <f>VLOOKUP(表2[index_id],表11[],2)</f>
        <v>ValueOntology.DIFF_QUANTITY</v>
      </c>
      <c r="AB4782" s="8" t="b">
        <f>表2[[#This Row],[vo104]]=表2[[#This Row],[vo109]]</f>
        <v>1</v>
      </c>
    </row>
    <row r="4783" spans="1:28" ht="15" hidden="1" x14ac:dyDescent="0.25">
      <c r="A4783" s="1">
        <v>111407</v>
      </c>
      <c r="B4783" s="1">
        <v>8040100135</v>
      </c>
      <c r="C4783" s="1" t="s">
        <v>5988</v>
      </c>
      <c r="D4783" s="1"/>
      <c r="E4783" s="1">
        <v>0</v>
      </c>
      <c r="F4783" s="1" t="s">
        <v>25</v>
      </c>
      <c r="G4783" s="1" t="s">
        <v>49</v>
      </c>
      <c r="H4783" s="1" t="s">
        <v>27</v>
      </c>
      <c r="I4783" s="1" t="s">
        <v>68</v>
      </c>
      <c r="J4783" s="1">
        <v>0</v>
      </c>
      <c r="K4783" s="1" t="s">
        <v>69</v>
      </c>
      <c r="L4783" s="1" t="s">
        <v>70</v>
      </c>
      <c r="M4783" s="1" t="s">
        <v>31</v>
      </c>
      <c r="N4783" s="1"/>
      <c r="O4783" s="1" t="s">
        <v>41</v>
      </c>
      <c r="P4783" s="2" t="s">
        <v>33</v>
      </c>
      <c r="Q4783" s="1" t="s">
        <v>71</v>
      </c>
      <c r="R4783" s="1" t="str">
        <f>VLOOKUP(表2[index_id],表1[],2)</f>
        <v>ValueOntology.DIFF_QUANTITY</v>
      </c>
      <c r="S4783" t="str">
        <f>VLOOKUP(表2[index_id],表3[],2)</f>
        <v>ValueOntology.DIFF_QUANTITY</v>
      </c>
      <c r="T4783" s="5" t="str">
        <f>VLOOKUP(表2[index_id],表4[],2)</f>
        <v>ValueOntology.DIFF_QUANTITY</v>
      </c>
      <c r="U4783" t="str">
        <f>VLOOKUP(表2[index_id],表5[],2)</f>
        <v>ValueOntology.DIFF_QUANTITY</v>
      </c>
      <c r="V4783" t="str">
        <f>VLOOKUP(表2[index_id],表6[],2)</f>
        <v>ValueOntology.DIFF_QUANTITY</v>
      </c>
      <c r="W4783" t="str">
        <f>VLOOKUP(表2[index_id],表7[],2)</f>
        <v>ValueOntology.DIFF_QUANTITY</v>
      </c>
      <c r="X4783" t="str">
        <f>VLOOKUP(表2[index_id],表8[],2)</f>
        <v>ValueOntology.DIFF_QUANTITY</v>
      </c>
      <c r="Y4783" t="str">
        <f>VLOOKUP(表2[index_id],表9[],2)</f>
        <v>ValueOntology.DIFF_QUANTITY</v>
      </c>
      <c r="Z4783" t="str">
        <f>VLOOKUP(表2[index_id],表10[],2)</f>
        <v>ValueOntology.DIFF_QUANTITY</v>
      </c>
      <c r="AA4783" t="str">
        <f>VLOOKUP(表2[index_id],表11[],2)</f>
        <v>ValueOntology.DIFF_QUANTITY</v>
      </c>
      <c r="AB4783" s="8" t="b">
        <f>表2[[#This Row],[vo104]]=表2[[#This Row],[vo109]]</f>
        <v>1</v>
      </c>
    </row>
    <row r="4784" spans="1:28" ht="15" hidden="1" x14ac:dyDescent="0.25">
      <c r="A4784" s="1">
        <v>111411</v>
      </c>
      <c r="B4784" s="1">
        <v>8040100136</v>
      </c>
      <c r="C4784" s="1" t="s">
        <v>5989</v>
      </c>
      <c r="D4784" s="1"/>
      <c r="E4784" s="1">
        <v>0</v>
      </c>
      <c r="F4784" s="1" t="s">
        <v>25</v>
      </c>
      <c r="G4784" s="1" t="s">
        <v>49</v>
      </c>
      <c r="H4784" s="1" t="s">
        <v>27</v>
      </c>
      <c r="I4784" s="1" t="s">
        <v>68</v>
      </c>
      <c r="J4784" s="1">
        <v>0</v>
      </c>
      <c r="K4784" s="1" t="s">
        <v>69</v>
      </c>
      <c r="L4784" s="1" t="s">
        <v>70</v>
      </c>
      <c r="M4784" s="1" t="s">
        <v>31</v>
      </c>
      <c r="N4784" s="1"/>
      <c r="O4784" s="1" t="s">
        <v>41</v>
      </c>
      <c r="P4784" s="2" t="s">
        <v>33</v>
      </c>
      <c r="Q4784" s="1" t="s">
        <v>71</v>
      </c>
      <c r="R4784" s="1" t="str">
        <f>VLOOKUP(表2[index_id],表1[],2)</f>
        <v>ValueOntology.DIFF_QUANTITY</v>
      </c>
      <c r="S4784" t="str">
        <f>VLOOKUP(表2[index_id],表3[],2)</f>
        <v>ValueOntology.DIFF_QUANTITY</v>
      </c>
      <c r="T4784" s="5" t="str">
        <f>VLOOKUP(表2[index_id],表4[],2)</f>
        <v>ValueOntology.DIFF_QUANTITY</v>
      </c>
      <c r="U4784" t="str">
        <f>VLOOKUP(表2[index_id],表5[],2)</f>
        <v>ValueOntology.DIFF_QUANTITY</v>
      </c>
      <c r="V4784" t="str">
        <f>VLOOKUP(表2[index_id],表6[],2)</f>
        <v>ValueOntology.DIFF_QUANTITY</v>
      </c>
      <c r="W4784" t="str">
        <f>VLOOKUP(表2[index_id],表7[],2)</f>
        <v>ValueOntology.DIFF_QUANTITY</v>
      </c>
      <c r="X4784" t="str">
        <f>VLOOKUP(表2[index_id],表8[],2)</f>
        <v>ValueOntology.DIFF_QUANTITY</v>
      </c>
      <c r="Y4784" t="str">
        <f>VLOOKUP(表2[index_id],表9[],2)</f>
        <v>ValueOntology.DIFF_QUANTITY</v>
      </c>
      <c r="Z4784" t="str">
        <f>VLOOKUP(表2[index_id],表10[],2)</f>
        <v>ValueOntology.DIFF_QUANTITY</v>
      </c>
      <c r="AA4784" t="str">
        <f>VLOOKUP(表2[index_id],表11[],2)</f>
        <v>ValueOntology.DIFF_QUANTITY</v>
      </c>
      <c r="AB4784" s="8" t="b">
        <f>表2[[#This Row],[vo104]]=表2[[#This Row],[vo109]]</f>
        <v>1</v>
      </c>
    </row>
    <row r="4785" spans="1:28" ht="15" hidden="1" x14ac:dyDescent="0.25">
      <c r="A4785" s="1">
        <v>111415</v>
      </c>
      <c r="B4785" s="1">
        <v>8040100137</v>
      </c>
      <c r="C4785" s="1" t="s">
        <v>5990</v>
      </c>
      <c r="D4785" s="1"/>
      <c r="E4785" s="1">
        <v>0</v>
      </c>
      <c r="F4785" s="1" t="s">
        <v>25</v>
      </c>
      <c r="G4785" s="1" t="s">
        <v>49</v>
      </c>
      <c r="H4785" s="1" t="s">
        <v>27</v>
      </c>
      <c r="I4785" s="1" t="s">
        <v>68</v>
      </c>
      <c r="J4785" s="1">
        <v>0</v>
      </c>
      <c r="K4785" s="1" t="s">
        <v>69</v>
      </c>
      <c r="L4785" s="1" t="s">
        <v>70</v>
      </c>
      <c r="M4785" s="1" t="s">
        <v>31</v>
      </c>
      <c r="N4785" s="1"/>
      <c r="O4785" s="1" t="s">
        <v>41</v>
      </c>
      <c r="P4785" s="2" t="s">
        <v>33</v>
      </c>
      <c r="Q4785" s="1" t="s">
        <v>71</v>
      </c>
      <c r="R4785" s="1" t="str">
        <f>VLOOKUP(表2[index_id],表1[],2)</f>
        <v>ValueOntology.DIFF_QUANTITY</v>
      </c>
      <c r="S4785" t="str">
        <f>VLOOKUP(表2[index_id],表3[],2)</f>
        <v>ValueOntology.DIFF_QUANTITY</v>
      </c>
      <c r="T4785" s="5" t="str">
        <f>VLOOKUP(表2[index_id],表4[],2)</f>
        <v>ValueOntology.DIFF_QUANTITY</v>
      </c>
      <c r="U4785" t="str">
        <f>VLOOKUP(表2[index_id],表5[],2)</f>
        <v>ValueOntology.DIFF_QUANTITY</v>
      </c>
      <c r="V4785" t="str">
        <f>VLOOKUP(表2[index_id],表6[],2)</f>
        <v>ValueOntology.DIFF_QUANTITY</v>
      </c>
      <c r="W4785" t="str">
        <f>VLOOKUP(表2[index_id],表7[],2)</f>
        <v>ValueOntology.DIFF_QUANTITY</v>
      </c>
      <c r="X4785" t="str">
        <f>VLOOKUP(表2[index_id],表8[],2)</f>
        <v>ValueOntology.DIFF_QUANTITY</v>
      </c>
      <c r="Y4785" t="str">
        <f>VLOOKUP(表2[index_id],表9[],2)</f>
        <v>ValueOntology.DIFF_QUANTITY</v>
      </c>
      <c r="Z4785" t="str">
        <f>VLOOKUP(表2[index_id],表10[],2)</f>
        <v>ValueOntology.DIFF_QUANTITY</v>
      </c>
      <c r="AA4785" t="str">
        <f>VLOOKUP(表2[index_id],表11[],2)</f>
        <v>ValueOntology.DIFF_QUANTITY</v>
      </c>
      <c r="AB4785" s="8" t="b">
        <f>表2[[#This Row],[vo104]]=表2[[#This Row],[vo109]]</f>
        <v>1</v>
      </c>
    </row>
    <row r="4786" spans="1:28" ht="15" hidden="1" x14ac:dyDescent="0.25">
      <c r="A4786" s="1">
        <v>111419</v>
      </c>
      <c r="B4786" s="1">
        <v>8040100138</v>
      </c>
      <c r="C4786" s="1" t="s">
        <v>5991</v>
      </c>
      <c r="D4786" s="1"/>
      <c r="E4786" s="1">
        <v>0</v>
      </c>
      <c r="F4786" s="1" t="s">
        <v>25</v>
      </c>
      <c r="G4786" s="1" t="s">
        <v>49</v>
      </c>
      <c r="H4786" s="1" t="s">
        <v>27</v>
      </c>
      <c r="I4786" s="1" t="s">
        <v>68</v>
      </c>
      <c r="J4786" s="1">
        <v>0</v>
      </c>
      <c r="K4786" s="1" t="s">
        <v>69</v>
      </c>
      <c r="L4786" s="1" t="s">
        <v>70</v>
      </c>
      <c r="M4786" s="1" t="s">
        <v>31</v>
      </c>
      <c r="N4786" s="1"/>
      <c r="O4786" s="1" t="s">
        <v>41</v>
      </c>
      <c r="P4786" s="2" t="s">
        <v>33</v>
      </c>
      <c r="Q4786" s="1" t="s">
        <v>71</v>
      </c>
      <c r="R4786" s="1" t="str">
        <f>VLOOKUP(表2[index_id],表1[],2)</f>
        <v>ValueOntology.DIFF_QUANTITY</v>
      </c>
      <c r="S4786" t="str">
        <f>VLOOKUP(表2[index_id],表3[],2)</f>
        <v>ValueOntology.DIFF_QUANTITY</v>
      </c>
      <c r="T4786" s="5" t="str">
        <f>VLOOKUP(表2[index_id],表4[],2)</f>
        <v>ValueOntology.DIFF_QUANTITY</v>
      </c>
      <c r="U4786" t="str">
        <f>VLOOKUP(表2[index_id],表5[],2)</f>
        <v>ValueOntology.DIFF_QUANTITY</v>
      </c>
      <c r="V4786" t="str">
        <f>VLOOKUP(表2[index_id],表6[],2)</f>
        <v>ValueOntology.DIFF_QUANTITY</v>
      </c>
      <c r="W4786" t="str">
        <f>VLOOKUP(表2[index_id],表7[],2)</f>
        <v>ValueOntology.DIFF_QUANTITY</v>
      </c>
      <c r="X4786" t="str">
        <f>VLOOKUP(表2[index_id],表8[],2)</f>
        <v>ValueOntology.DIFF_QUANTITY</v>
      </c>
      <c r="Y4786" t="str">
        <f>VLOOKUP(表2[index_id],表9[],2)</f>
        <v>ValueOntology.DIFF_QUANTITY</v>
      </c>
      <c r="Z4786" t="str">
        <f>VLOOKUP(表2[index_id],表10[],2)</f>
        <v>ValueOntology.DIFF_QUANTITY</v>
      </c>
      <c r="AA4786" t="str">
        <f>VLOOKUP(表2[index_id],表11[],2)</f>
        <v>ValueOntology.DIFF_QUANTITY</v>
      </c>
      <c r="AB4786" s="8" t="b">
        <f>表2[[#This Row],[vo104]]=表2[[#This Row],[vo109]]</f>
        <v>1</v>
      </c>
    </row>
    <row r="4787" spans="1:28" ht="15" hidden="1" x14ac:dyDescent="0.25">
      <c r="A4787" s="1">
        <v>111423</v>
      </c>
      <c r="B4787" s="1">
        <v>8040100139</v>
      </c>
      <c r="C4787" s="1" t="s">
        <v>5992</v>
      </c>
      <c r="D4787" s="1"/>
      <c r="E4787" s="1">
        <v>0</v>
      </c>
      <c r="F4787" s="1" t="s">
        <v>25</v>
      </c>
      <c r="G4787" s="1" t="s">
        <v>49</v>
      </c>
      <c r="H4787" s="1" t="s">
        <v>27</v>
      </c>
      <c r="I4787" s="1" t="s">
        <v>68</v>
      </c>
      <c r="J4787" s="1">
        <v>0</v>
      </c>
      <c r="K4787" s="1" t="s">
        <v>69</v>
      </c>
      <c r="L4787" s="1" t="s">
        <v>70</v>
      </c>
      <c r="M4787" s="1" t="s">
        <v>31</v>
      </c>
      <c r="N4787" s="1"/>
      <c r="O4787" s="1" t="s">
        <v>41</v>
      </c>
      <c r="P4787" s="2" t="s">
        <v>33</v>
      </c>
      <c r="Q4787" s="1" t="s">
        <v>71</v>
      </c>
      <c r="R4787" s="1" t="str">
        <f>VLOOKUP(表2[index_id],表1[],2)</f>
        <v>ValueOntology.DIFF_QUANTITY</v>
      </c>
      <c r="S4787" t="str">
        <f>VLOOKUP(表2[index_id],表3[],2)</f>
        <v>ValueOntology.DIFF_QUANTITY</v>
      </c>
      <c r="T4787" s="5" t="str">
        <f>VLOOKUP(表2[index_id],表4[],2)</f>
        <v>ValueOntology.DIFF_QUANTITY</v>
      </c>
      <c r="U4787" t="str">
        <f>VLOOKUP(表2[index_id],表5[],2)</f>
        <v>ValueOntology.DIFF_QUANTITY</v>
      </c>
      <c r="V4787" t="str">
        <f>VLOOKUP(表2[index_id],表6[],2)</f>
        <v>ValueOntology.DIFF_QUANTITY</v>
      </c>
      <c r="W4787" t="str">
        <f>VLOOKUP(表2[index_id],表7[],2)</f>
        <v>ValueOntology.DIFF_QUANTITY</v>
      </c>
      <c r="X4787" t="str">
        <f>VLOOKUP(表2[index_id],表8[],2)</f>
        <v>ValueOntology.DIFF_QUANTITY</v>
      </c>
      <c r="Y4787" t="str">
        <f>VLOOKUP(表2[index_id],表9[],2)</f>
        <v>ValueOntology.DIFF_QUANTITY</v>
      </c>
      <c r="Z4787" t="str">
        <f>VLOOKUP(表2[index_id],表10[],2)</f>
        <v>ValueOntology.DIFF_QUANTITY</v>
      </c>
      <c r="AA4787" t="str">
        <f>VLOOKUP(表2[index_id],表11[],2)</f>
        <v>ValueOntology.DIFF_QUANTITY</v>
      </c>
      <c r="AB4787" s="8" t="b">
        <f>表2[[#This Row],[vo104]]=表2[[#This Row],[vo109]]</f>
        <v>1</v>
      </c>
    </row>
    <row r="4788" spans="1:28" ht="15" hidden="1" x14ac:dyDescent="0.25">
      <c r="A4788" s="1">
        <v>111427</v>
      </c>
      <c r="B4788" s="1">
        <v>8040100140</v>
      </c>
      <c r="C4788" s="1" t="s">
        <v>5993</v>
      </c>
      <c r="D4788" s="1"/>
      <c r="E4788" s="1">
        <v>0</v>
      </c>
      <c r="F4788" s="1" t="s">
        <v>25</v>
      </c>
      <c r="G4788" s="1" t="s">
        <v>49</v>
      </c>
      <c r="H4788" s="1" t="s">
        <v>27</v>
      </c>
      <c r="I4788" s="1" t="s">
        <v>68</v>
      </c>
      <c r="J4788" s="1">
        <v>0</v>
      </c>
      <c r="K4788" s="1" t="s">
        <v>69</v>
      </c>
      <c r="L4788" s="1" t="s">
        <v>70</v>
      </c>
      <c r="M4788" s="1" t="s">
        <v>31</v>
      </c>
      <c r="N4788" s="1"/>
      <c r="O4788" s="1" t="s">
        <v>41</v>
      </c>
      <c r="P4788" s="2" t="s">
        <v>33</v>
      </c>
      <c r="Q4788" s="1" t="s">
        <v>71</v>
      </c>
      <c r="R4788" s="1" t="str">
        <f>VLOOKUP(表2[index_id],表1[],2)</f>
        <v>ValueOntology.DIFF_QUANTITY</v>
      </c>
      <c r="S4788" t="str">
        <f>VLOOKUP(表2[index_id],表3[],2)</f>
        <v>ValueOntology.DIFF_QUANTITY</v>
      </c>
      <c r="T4788" s="5" t="str">
        <f>VLOOKUP(表2[index_id],表4[],2)</f>
        <v>ValueOntology.DIFF_QUANTITY</v>
      </c>
      <c r="U4788" t="str">
        <f>VLOOKUP(表2[index_id],表5[],2)</f>
        <v>ValueOntology.DIFF_QUANTITY</v>
      </c>
      <c r="V4788" t="str">
        <f>VLOOKUP(表2[index_id],表6[],2)</f>
        <v>ValueOntology.DIFF_QUANTITY</v>
      </c>
      <c r="W4788" t="str">
        <f>VLOOKUP(表2[index_id],表7[],2)</f>
        <v>ValueOntology.DIFF_QUANTITY</v>
      </c>
      <c r="X4788" t="str">
        <f>VLOOKUP(表2[index_id],表8[],2)</f>
        <v>ValueOntology.DIFF_QUANTITY</v>
      </c>
      <c r="Y4788" t="str">
        <f>VLOOKUP(表2[index_id],表9[],2)</f>
        <v>ValueOntology.DIFF_QUANTITY</v>
      </c>
      <c r="Z4788" t="str">
        <f>VLOOKUP(表2[index_id],表10[],2)</f>
        <v>ValueOntology.DIFF_QUANTITY</v>
      </c>
      <c r="AA4788" t="str">
        <f>VLOOKUP(表2[index_id],表11[],2)</f>
        <v>ValueOntology.DIFF_QUANTITY</v>
      </c>
      <c r="AB4788" s="8" t="b">
        <f>表2[[#This Row],[vo104]]=表2[[#This Row],[vo109]]</f>
        <v>1</v>
      </c>
    </row>
    <row r="4789" spans="1:28" ht="15" hidden="1" x14ac:dyDescent="0.25">
      <c r="A4789" s="1">
        <v>111431</v>
      </c>
      <c r="B4789" s="1">
        <v>8040100141</v>
      </c>
      <c r="C4789" s="1" t="s">
        <v>5994</v>
      </c>
      <c r="D4789" s="1"/>
      <c r="E4789" s="1">
        <v>0</v>
      </c>
      <c r="F4789" s="1" t="s">
        <v>25</v>
      </c>
      <c r="G4789" s="1" t="s">
        <v>49</v>
      </c>
      <c r="H4789" s="1" t="s">
        <v>27</v>
      </c>
      <c r="I4789" s="1" t="s">
        <v>68</v>
      </c>
      <c r="J4789" s="1">
        <v>0</v>
      </c>
      <c r="K4789" s="1" t="s">
        <v>69</v>
      </c>
      <c r="L4789" s="1" t="s">
        <v>70</v>
      </c>
      <c r="M4789" s="1" t="s">
        <v>31</v>
      </c>
      <c r="N4789" s="1"/>
      <c r="O4789" s="1" t="s">
        <v>41</v>
      </c>
      <c r="P4789" s="2" t="s">
        <v>33</v>
      </c>
      <c r="Q4789" s="1" t="s">
        <v>71</v>
      </c>
      <c r="R4789" s="1" t="str">
        <f>VLOOKUP(表2[index_id],表1[],2)</f>
        <v>ValueOntology.DIFF_QUANTITY</v>
      </c>
      <c r="S4789" t="str">
        <f>VLOOKUP(表2[index_id],表3[],2)</f>
        <v>ValueOntology.DIFF_QUANTITY</v>
      </c>
      <c r="T4789" s="5" t="str">
        <f>VLOOKUP(表2[index_id],表4[],2)</f>
        <v>ValueOntology.DIFF_QUANTITY</v>
      </c>
      <c r="U4789" t="str">
        <f>VLOOKUP(表2[index_id],表5[],2)</f>
        <v>ValueOntology.DIFF_QUANTITY</v>
      </c>
      <c r="V4789" t="str">
        <f>VLOOKUP(表2[index_id],表6[],2)</f>
        <v>ValueOntology.DIFF_QUANTITY</v>
      </c>
      <c r="W4789" t="str">
        <f>VLOOKUP(表2[index_id],表7[],2)</f>
        <v>ValueOntology.DIFF_QUANTITY</v>
      </c>
      <c r="X4789" t="str">
        <f>VLOOKUP(表2[index_id],表8[],2)</f>
        <v>ValueOntology.DIFF_QUANTITY</v>
      </c>
      <c r="Y4789" t="str">
        <f>VLOOKUP(表2[index_id],表9[],2)</f>
        <v>ValueOntology.DIFF_QUANTITY</v>
      </c>
      <c r="Z4789" t="str">
        <f>VLOOKUP(表2[index_id],表10[],2)</f>
        <v>ValueOntology.DIFF_QUANTITY</v>
      </c>
      <c r="AA4789" t="str">
        <f>VLOOKUP(表2[index_id],表11[],2)</f>
        <v>ValueOntology.DIFF_QUANTITY</v>
      </c>
      <c r="AB4789" s="8" t="b">
        <f>表2[[#This Row],[vo104]]=表2[[#This Row],[vo109]]</f>
        <v>1</v>
      </c>
    </row>
    <row r="4790" spans="1:28" ht="15" hidden="1" x14ac:dyDescent="0.25">
      <c r="A4790" s="1">
        <v>111435</v>
      </c>
      <c r="B4790" s="1">
        <v>8040100142</v>
      </c>
      <c r="C4790" s="1" t="s">
        <v>5995</v>
      </c>
      <c r="D4790" s="1"/>
      <c r="E4790" s="1">
        <v>0</v>
      </c>
      <c r="F4790" s="1" t="s">
        <v>25</v>
      </c>
      <c r="G4790" s="1" t="s">
        <v>49</v>
      </c>
      <c r="H4790" s="1" t="s">
        <v>27</v>
      </c>
      <c r="I4790" s="1" t="s">
        <v>68</v>
      </c>
      <c r="J4790" s="1">
        <v>0</v>
      </c>
      <c r="K4790" s="1" t="s">
        <v>69</v>
      </c>
      <c r="L4790" s="1" t="s">
        <v>70</v>
      </c>
      <c r="M4790" s="1" t="s">
        <v>31</v>
      </c>
      <c r="N4790" s="1"/>
      <c r="O4790" s="1" t="s">
        <v>41</v>
      </c>
      <c r="P4790" s="2" t="s">
        <v>33</v>
      </c>
      <c r="Q4790" s="1" t="s">
        <v>71</v>
      </c>
      <c r="R4790" s="1" t="str">
        <f>VLOOKUP(表2[index_id],表1[],2)</f>
        <v>ValueOntology.DIFF_QUANTITY</v>
      </c>
      <c r="S4790" t="str">
        <f>VLOOKUP(表2[index_id],表3[],2)</f>
        <v>ValueOntology.DIFF_QUANTITY</v>
      </c>
      <c r="T4790" s="5" t="str">
        <f>VLOOKUP(表2[index_id],表4[],2)</f>
        <v>ValueOntology.DIFF_QUANTITY</v>
      </c>
      <c r="U4790" t="str">
        <f>VLOOKUP(表2[index_id],表5[],2)</f>
        <v>ValueOntology.DIFF_QUANTITY</v>
      </c>
      <c r="V4790" t="str">
        <f>VLOOKUP(表2[index_id],表6[],2)</f>
        <v>ValueOntology.DIFF_QUANTITY</v>
      </c>
      <c r="W4790" t="str">
        <f>VLOOKUP(表2[index_id],表7[],2)</f>
        <v>ValueOntology.DIFF_QUANTITY</v>
      </c>
      <c r="X4790" t="str">
        <f>VLOOKUP(表2[index_id],表8[],2)</f>
        <v>ValueOntology.DIFF_QUANTITY</v>
      </c>
      <c r="Y4790" t="str">
        <f>VLOOKUP(表2[index_id],表9[],2)</f>
        <v>ValueOntology.DIFF_QUANTITY</v>
      </c>
      <c r="Z4790" t="str">
        <f>VLOOKUP(表2[index_id],表10[],2)</f>
        <v>ValueOntology.DIFF_QUANTITY</v>
      </c>
      <c r="AA4790" t="str">
        <f>VLOOKUP(表2[index_id],表11[],2)</f>
        <v>ValueOntology.DIFF_QUANTITY</v>
      </c>
      <c r="AB4790" s="8" t="b">
        <f>表2[[#This Row],[vo104]]=表2[[#This Row],[vo109]]</f>
        <v>1</v>
      </c>
    </row>
    <row r="4791" spans="1:28" ht="15" hidden="1" x14ac:dyDescent="0.25">
      <c r="A4791" s="1">
        <v>111439</v>
      </c>
      <c r="B4791" s="1">
        <v>8040100143</v>
      </c>
      <c r="C4791" s="1" t="s">
        <v>5996</v>
      </c>
      <c r="D4791" s="1"/>
      <c r="E4791" s="1">
        <v>0</v>
      </c>
      <c r="F4791" s="1" t="s">
        <v>25</v>
      </c>
      <c r="G4791" s="1" t="s">
        <v>49</v>
      </c>
      <c r="H4791" s="1" t="s">
        <v>27</v>
      </c>
      <c r="I4791" s="1" t="s">
        <v>68</v>
      </c>
      <c r="J4791" s="1">
        <v>0</v>
      </c>
      <c r="K4791" s="1" t="s">
        <v>69</v>
      </c>
      <c r="L4791" s="1" t="s">
        <v>70</v>
      </c>
      <c r="M4791" s="1" t="s">
        <v>31</v>
      </c>
      <c r="N4791" s="1"/>
      <c r="O4791" s="1" t="s">
        <v>41</v>
      </c>
      <c r="P4791" s="2" t="s">
        <v>33</v>
      </c>
      <c r="Q4791" s="1" t="s">
        <v>71</v>
      </c>
      <c r="R4791" s="1" t="str">
        <f>VLOOKUP(表2[index_id],表1[],2)</f>
        <v>ValueOntology.DIFF_QUANTITY</v>
      </c>
      <c r="S4791" t="str">
        <f>VLOOKUP(表2[index_id],表3[],2)</f>
        <v>ValueOntology.DIFF_QUANTITY</v>
      </c>
      <c r="T4791" s="5" t="str">
        <f>VLOOKUP(表2[index_id],表4[],2)</f>
        <v>ValueOntology.DIFF_QUANTITY</v>
      </c>
      <c r="U4791" t="str">
        <f>VLOOKUP(表2[index_id],表5[],2)</f>
        <v>ValueOntology.DIFF_QUANTITY</v>
      </c>
      <c r="V4791" t="str">
        <f>VLOOKUP(表2[index_id],表6[],2)</f>
        <v>ValueOntology.DIFF_QUANTITY</v>
      </c>
      <c r="W4791" t="str">
        <f>VLOOKUP(表2[index_id],表7[],2)</f>
        <v>ValueOntology.DIFF_QUANTITY</v>
      </c>
      <c r="X4791" t="str">
        <f>VLOOKUP(表2[index_id],表8[],2)</f>
        <v>ValueOntology.DIFF_QUANTITY</v>
      </c>
      <c r="Y4791" t="str">
        <f>VLOOKUP(表2[index_id],表9[],2)</f>
        <v>ValueOntology.DIFF_QUANTITY</v>
      </c>
      <c r="Z4791" t="str">
        <f>VLOOKUP(表2[index_id],表10[],2)</f>
        <v>ValueOntology.DIFF_QUANTITY</v>
      </c>
      <c r="AA4791" t="str">
        <f>VLOOKUP(表2[index_id],表11[],2)</f>
        <v>ValueOntology.DIFF_QUANTITY</v>
      </c>
      <c r="AB4791" s="8" t="b">
        <f>表2[[#This Row],[vo104]]=表2[[#This Row],[vo109]]</f>
        <v>1</v>
      </c>
    </row>
    <row r="4792" spans="1:28" ht="15" hidden="1" x14ac:dyDescent="0.25">
      <c r="A4792" s="1">
        <v>111443</v>
      </c>
      <c r="B4792" s="1">
        <v>8040100144</v>
      </c>
      <c r="C4792" s="1" t="s">
        <v>5997</v>
      </c>
      <c r="D4792" s="1"/>
      <c r="E4792" s="1">
        <v>0</v>
      </c>
      <c r="F4792" s="1" t="s">
        <v>25</v>
      </c>
      <c r="G4792" s="1" t="s">
        <v>49</v>
      </c>
      <c r="H4792" s="1" t="s">
        <v>27</v>
      </c>
      <c r="I4792" s="1" t="s">
        <v>68</v>
      </c>
      <c r="J4792" s="1">
        <v>0</v>
      </c>
      <c r="K4792" s="1" t="s">
        <v>69</v>
      </c>
      <c r="L4792" s="1" t="s">
        <v>70</v>
      </c>
      <c r="M4792" s="1" t="s">
        <v>31</v>
      </c>
      <c r="N4792" s="1"/>
      <c r="O4792" s="1" t="s">
        <v>41</v>
      </c>
      <c r="P4792" s="2" t="s">
        <v>33</v>
      </c>
      <c r="Q4792" s="1" t="s">
        <v>71</v>
      </c>
      <c r="R4792" s="1" t="str">
        <f>VLOOKUP(表2[index_id],表1[],2)</f>
        <v>ValueOntology.DIFF_QUANTITY</v>
      </c>
      <c r="S4792" t="str">
        <f>VLOOKUP(表2[index_id],表3[],2)</f>
        <v>ValueOntology.DIFF_QUANTITY</v>
      </c>
      <c r="T4792" s="5" t="str">
        <f>VLOOKUP(表2[index_id],表4[],2)</f>
        <v>ValueOntology.DIFF_QUANTITY</v>
      </c>
      <c r="U4792" t="str">
        <f>VLOOKUP(表2[index_id],表5[],2)</f>
        <v>ValueOntology.DIFF_QUANTITY</v>
      </c>
      <c r="V4792" t="str">
        <f>VLOOKUP(表2[index_id],表6[],2)</f>
        <v>ValueOntology.DIFF_QUANTITY</v>
      </c>
      <c r="W4792" t="str">
        <f>VLOOKUP(表2[index_id],表7[],2)</f>
        <v>ValueOntology.DIFF_QUANTITY</v>
      </c>
      <c r="X4792" t="str">
        <f>VLOOKUP(表2[index_id],表8[],2)</f>
        <v>ValueOntology.DIFF_QUANTITY</v>
      </c>
      <c r="Y4792" t="str">
        <f>VLOOKUP(表2[index_id],表9[],2)</f>
        <v>ValueOntology.DIFF_QUANTITY</v>
      </c>
      <c r="Z4792" t="str">
        <f>VLOOKUP(表2[index_id],表10[],2)</f>
        <v>ValueOntology.DIFF_QUANTITY</v>
      </c>
      <c r="AA4792" t="str">
        <f>VLOOKUP(表2[index_id],表11[],2)</f>
        <v>ValueOntology.DIFF_QUANTITY</v>
      </c>
      <c r="AB4792" s="8" t="b">
        <f>表2[[#This Row],[vo104]]=表2[[#This Row],[vo109]]</f>
        <v>1</v>
      </c>
    </row>
    <row r="4793" spans="1:28" ht="15" hidden="1" x14ac:dyDescent="0.25">
      <c r="A4793" s="1">
        <v>111447</v>
      </c>
      <c r="B4793" s="1">
        <v>8040100145</v>
      </c>
      <c r="C4793" s="1" t="s">
        <v>5998</v>
      </c>
      <c r="D4793" s="1"/>
      <c r="E4793" s="1">
        <v>0</v>
      </c>
      <c r="F4793" s="1" t="s">
        <v>25</v>
      </c>
      <c r="G4793" s="1" t="s">
        <v>49</v>
      </c>
      <c r="H4793" s="1" t="s">
        <v>27</v>
      </c>
      <c r="I4793" s="1" t="s">
        <v>68</v>
      </c>
      <c r="J4793" s="1">
        <v>0</v>
      </c>
      <c r="K4793" s="1" t="s">
        <v>69</v>
      </c>
      <c r="L4793" s="1" t="s">
        <v>70</v>
      </c>
      <c r="M4793" s="1" t="s">
        <v>31</v>
      </c>
      <c r="N4793" s="1"/>
      <c r="O4793" s="1" t="s">
        <v>41</v>
      </c>
      <c r="P4793" s="2" t="s">
        <v>33</v>
      </c>
      <c r="Q4793" s="1" t="s">
        <v>71</v>
      </c>
      <c r="R4793" s="1" t="str">
        <f>VLOOKUP(表2[index_id],表1[],2)</f>
        <v>ValueOntology.DIFF_QUANTITY</v>
      </c>
      <c r="S4793" t="str">
        <f>VLOOKUP(表2[index_id],表3[],2)</f>
        <v>ValueOntology.DIFF_QUANTITY</v>
      </c>
      <c r="T4793" s="5" t="str">
        <f>VLOOKUP(表2[index_id],表4[],2)</f>
        <v>ValueOntology.DIFF_QUANTITY</v>
      </c>
      <c r="U4793" t="str">
        <f>VLOOKUP(表2[index_id],表5[],2)</f>
        <v>ValueOntology.DIFF_QUANTITY</v>
      </c>
      <c r="V4793" t="str">
        <f>VLOOKUP(表2[index_id],表6[],2)</f>
        <v>ValueOntology.DIFF_QUANTITY</v>
      </c>
      <c r="W4793" t="str">
        <f>VLOOKUP(表2[index_id],表7[],2)</f>
        <v>ValueOntology.DIFF_QUANTITY</v>
      </c>
      <c r="X4793" t="str">
        <f>VLOOKUP(表2[index_id],表8[],2)</f>
        <v>ValueOntology.DIFF_QUANTITY</v>
      </c>
      <c r="Y4793" t="str">
        <f>VLOOKUP(表2[index_id],表9[],2)</f>
        <v>ValueOntology.DIFF_QUANTITY</v>
      </c>
      <c r="Z4793" t="str">
        <f>VLOOKUP(表2[index_id],表10[],2)</f>
        <v>ValueOntology.DIFF_QUANTITY</v>
      </c>
      <c r="AA4793" t="str">
        <f>VLOOKUP(表2[index_id],表11[],2)</f>
        <v>ValueOntology.DIFF_QUANTITY</v>
      </c>
      <c r="AB4793" s="8" t="b">
        <f>表2[[#This Row],[vo104]]=表2[[#This Row],[vo109]]</f>
        <v>1</v>
      </c>
    </row>
    <row r="4794" spans="1:28" ht="15" hidden="1" x14ac:dyDescent="0.25">
      <c r="A4794" s="1">
        <v>111451</v>
      </c>
      <c r="B4794" s="1">
        <v>8040100146</v>
      </c>
      <c r="C4794" s="1" t="s">
        <v>5999</v>
      </c>
      <c r="D4794" s="1"/>
      <c r="E4794" s="1">
        <v>0</v>
      </c>
      <c r="F4794" s="1" t="s">
        <v>25</v>
      </c>
      <c r="G4794" s="1" t="s">
        <v>49</v>
      </c>
      <c r="H4794" s="1" t="s">
        <v>27</v>
      </c>
      <c r="I4794" s="1" t="s">
        <v>68</v>
      </c>
      <c r="J4794" s="1">
        <v>0</v>
      </c>
      <c r="K4794" s="1" t="s">
        <v>69</v>
      </c>
      <c r="L4794" s="1" t="s">
        <v>70</v>
      </c>
      <c r="M4794" s="1" t="s">
        <v>31</v>
      </c>
      <c r="N4794" s="1"/>
      <c r="O4794" s="1" t="s">
        <v>41</v>
      </c>
      <c r="P4794" s="2" t="s">
        <v>33</v>
      </c>
      <c r="Q4794" s="1" t="s">
        <v>71</v>
      </c>
      <c r="R4794" s="1" t="str">
        <f>VLOOKUP(表2[index_id],表1[],2)</f>
        <v>ValueOntology.DIFF_QUANTITY</v>
      </c>
      <c r="S4794" t="str">
        <f>VLOOKUP(表2[index_id],表3[],2)</f>
        <v>ValueOntology.DIFF_QUANTITY</v>
      </c>
      <c r="T4794" s="5" t="str">
        <f>VLOOKUP(表2[index_id],表4[],2)</f>
        <v>ValueOntology.DIFF_QUANTITY</v>
      </c>
      <c r="U4794" t="str">
        <f>VLOOKUP(表2[index_id],表5[],2)</f>
        <v>ValueOntology.DIFF_QUANTITY</v>
      </c>
      <c r="V4794" t="str">
        <f>VLOOKUP(表2[index_id],表6[],2)</f>
        <v>ValueOntology.DIFF_QUANTITY</v>
      </c>
      <c r="W4794" t="str">
        <f>VLOOKUP(表2[index_id],表7[],2)</f>
        <v>ValueOntology.DIFF_QUANTITY</v>
      </c>
      <c r="X4794" t="str">
        <f>VLOOKUP(表2[index_id],表8[],2)</f>
        <v>ValueOntology.DIFF_QUANTITY</v>
      </c>
      <c r="Y4794" t="str">
        <f>VLOOKUP(表2[index_id],表9[],2)</f>
        <v>ValueOntology.DIFF_QUANTITY</v>
      </c>
      <c r="Z4794" t="str">
        <f>VLOOKUP(表2[index_id],表10[],2)</f>
        <v>ValueOntology.DIFF_QUANTITY</v>
      </c>
      <c r="AA4794" t="str">
        <f>VLOOKUP(表2[index_id],表11[],2)</f>
        <v>ValueOntology.DIFF_QUANTITY</v>
      </c>
      <c r="AB4794" s="8" t="b">
        <f>表2[[#This Row],[vo104]]=表2[[#This Row],[vo109]]</f>
        <v>1</v>
      </c>
    </row>
    <row r="4795" spans="1:28" ht="15" hidden="1" x14ac:dyDescent="0.25">
      <c r="A4795" s="1">
        <v>111455</v>
      </c>
      <c r="B4795" s="1">
        <v>8040100147</v>
      </c>
      <c r="C4795" s="1" t="s">
        <v>6000</v>
      </c>
      <c r="D4795" s="1"/>
      <c r="E4795" s="1">
        <v>0</v>
      </c>
      <c r="F4795" s="1" t="s">
        <v>25</v>
      </c>
      <c r="G4795" s="1" t="s">
        <v>49</v>
      </c>
      <c r="H4795" s="1" t="s">
        <v>27</v>
      </c>
      <c r="I4795" s="1" t="s">
        <v>68</v>
      </c>
      <c r="J4795" s="1">
        <v>0</v>
      </c>
      <c r="K4795" s="1" t="s">
        <v>69</v>
      </c>
      <c r="L4795" s="1" t="s">
        <v>70</v>
      </c>
      <c r="M4795" s="1" t="s">
        <v>31</v>
      </c>
      <c r="N4795" s="1"/>
      <c r="O4795" s="1" t="s">
        <v>41</v>
      </c>
      <c r="P4795" s="2" t="s">
        <v>33</v>
      </c>
      <c r="Q4795" s="1" t="s">
        <v>71</v>
      </c>
      <c r="R4795" s="1" t="str">
        <f>VLOOKUP(表2[index_id],表1[],2)</f>
        <v>ValueOntology.DIFF_QUANTITY</v>
      </c>
      <c r="S4795" t="str">
        <f>VLOOKUP(表2[index_id],表3[],2)</f>
        <v>ValueOntology.DIFF_QUANTITY</v>
      </c>
      <c r="T4795" s="5" t="str">
        <f>VLOOKUP(表2[index_id],表4[],2)</f>
        <v>ValueOntology.DIFF_QUANTITY</v>
      </c>
      <c r="U4795" t="str">
        <f>VLOOKUP(表2[index_id],表5[],2)</f>
        <v>ValueOntology.DIFF_QUANTITY</v>
      </c>
      <c r="V4795" t="str">
        <f>VLOOKUP(表2[index_id],表6[],2)</f>
        <v>ValueOntology.DIFF_QUANTITY</v>
      </c>
      <c r="W4795" t="str">
        <f>VLOOKUP(表2[index_id],表7[],2)</f>
        <v>ValueOntology.DIFF_QUANTITY</v>
      </c>
      <c r="X4795" t="str">
        <f>VLOOKUP(表2[index_id],表8[],2)</f>
        <v>ValueOntology.DIFF_QUANTITY</v>
      </c>
      <c r="Y4795" t="str">
        <f>VLOOKUP(表2[index_id],表9[],2)</f>
        <v>ValueOntology.DIFF_QUANTITY</v>
      </c>
      <c r="Z4795" t="str">
        <f>VLOOKUP(表2[index_id],表10[],2)</f>
        <v>ValueOntology.DIFF_QUANTITY</v>
      </c>
      <c r="AA4795" t="str">
        <f>VLOOKUP(表2[index_id],表11[],2)</f>
        <v>ValueOntology.DIFF_QUANTITY</v>
      </c>
      <c r="AB4795" s="8" t="b">
        <f>表2[[#This Row],[vo104]]=表2[[#This Row],[vo109]]</f>
        <v>1</v>
      </c>
    </row>
    <row r="4796" spans="1:28" ht="15" hidden="1" x14ac:dyDescent="0.25">
      <c r="A4796" s="1">
        <v>111459</v>
      </c>
      <c r="B4796" s="1">
        <v>8040100148</v>
      </c>
      <c r="C4796" s="1" t="s">
        <v>6001</v>
      </c>
      <c r="D4796" s="1"/>
      <c r="E4796" s="1">
        <v>0</v>
      </c>
      <c r="F4796" s="1" t="s">
        <v>25</v>
      </c>
      <c r="G4796" s="1" t="s">
        <v>49</v>
      </c>
      <c r="H4796" s="1" t="s">
        <v>27</v>
      </c>
      <c r="I4796" s="1" t="s">
        <v>68</v>
      </c>
      <c r="J4796" s="1">
        <v>0</v>
      </c>
      <c r="K4796" s="1" t="s">
        <v>69</v>
      </c>
      <c r="L4796" s="1" t="s">
        <v>70</v>
      </c>
      <c r="M4796" s="1" t="s">
        <v>31</v>
      </c>
      <c r="N4796" s="1"/>
      <c r="O4796" s="1" t="s">
        <v>41</v>
      </c>
      <c r="P4796" s="2" t="s">
        <v>33</v>
      </c>
      <c r="Q4796" s="1" t="s">
        <v>71</v>
      </c>
      <c r="R4796" s="1" t="str">
        <f>VLOOKUP(表2[index_id],表1[],2)</f>
        <v>ValueOntology.DIFF_QUANTITY</v>
      </c>
      <c r="S4796" t="str">
        <f>VLOOKUP(表2[index_id],表3[],2)</f>
        <v>ValueOntology.DIFF_QUANTITY</v>
      </c>
      <c r="T4796" s="5" t="str">
        <f>VLOOKUP(表2[index_id],表4[],2)</f>
        <v>ValueOntology.DIFF_QUANTITY</v>
      </c>
      <c r="U4796" t="str">
        <f>VLOOKUP(表2[index_id],表5[],2)</f>
        <v>ValueOntology.DIFF_QUANTITY</v>
      </c>
      <c r="V4796" t="str">
        <f>VLOOKUP(表2[index_id],表6[],2)</f>
        <v>ValueOntology.DIFF_QUANTITY</v>
      </c>
      <c r="W4796" t="str">
        <f>VLOOKUP(表2[index_id],表7[],2)</f>
        <v>ValueOntology.DIFF_QUANTITY</v>
      </c>
      <c r="X4796" t="str">
        <f>VLOOKUP(表2[index_id],表8[],2)</f>
        <v>ValueOntology.DIFF_QUANTITY</v>
      </c>
      <c r="Y4796" t="str">
        <f>VLOOKUP(表2[index_id],表9[],2)</f>
        <v>ValueOntology.DIFF_QUANTITY</v>
      </c>
      <c r="Z4796" t="str">
        <f>VLOOKUP(表2[index_id],表10[],2)</f>
        <v>ValueOntology.DIFF_QUANTITY</v>
      </c>
      <c r="AA4796" t="str">
        <f>VLOOKUP(表2[index_id],表11[],2)</f>
        <v>ValueOntology.DIFF_QUANTITY</v>
      </c>
      <c r="AB4796" s="8" t="b">
        <f>表2[[#This Row],[vo104]]=表2[[#This Row],[vo109]]</f>
        <v>1</v>
      </c>
    </row>
    <row r="4797" spans="1:28" ht="15" hidden="1" x14ac:dyDescent="0.25">
      <c r="A4797" s="1">
        <v>111463</v>
      </c>
      <c r="B4797" s="1">
        <v>8040100149</v>
      </c>
      <c r="C4797" s="1" t="s">
        <v>6002</v>
      </c>
      <c r="D4797" s="1"/>
      <c r="E4797" s="1">
        <v>0</v>
      </c>
      <c r="F4797" s="1" t="s">
        <v>25</v>
      </c>
      <c r="G4797" s="1" t="s">
        <v>49</v>
      </c>
      <c r="H4797" s="1" t="s">
        <v>27</v>
      </c>
      <c r="I4797" s="1" t="s">
        <v>68</v>
      </c>
      <c r="J4797" s="1">
        <v>0</v>
      </c>
      <c r="K4797" s="1" t="s">
        <v>69</v>
      </c>
      <c r="L4797" s="1" t="s">
        <v>70</v>
      </c>
      <c r="M4797" s="1" t="s">
        <v>31</v>
      </c>
      <c r="N4797" s="1"/>
      <c r="O4797" s="1" t="s">
        <v>41</v>
      </c>
      <c r="P4797" s="2" t="s">
        <v>33</v>
      </c>
      <c r="Q4797" s="1" t="s">
        <v>71</v>
      </c>
      <c r="R4797" s="1" t="str">
        <f>VLOOKUP(表2[index_id],表1[],2)</f>
        <v>ValueOntology.DIFF_QUANTITY</v>
      </c>
      <c r="S4797" t="str">
        <f>VLOOKUP(表2[index_id],表3[],2)</f>
        <v>ValueOntology.DIFF_QUANTITY</v>
      </c>
      <c r="T4797" s="5" t="str">
        <f>VLOOKUP(表2[index_id],表4[],2)</f>
        <v>ValueOntology.DIFF_QUANTITY</v>
      </c>
      <c r="U4797" t="str">
        <f>VLOOKUP(表2[index_id],表5[],2)</f>
        <v>ValueOntology.DIFF_QUANTITY</v>
      </c>
      <c r="V4797" t="str">
        <f>VLOOKUP(表2[index_id],表6[],2)</f>
        <v>ValueOntology.DIFF_QUANTITY</v>
      </c>
      <c r="W4797" t="str">
        <f>VLOOKUP(表2[index_id],表7[],2)</f>
        <v>ValueOntology.DIFF_QUANTITY</v>
      </c>
      <c r="X4797" t="str">
        <f>VLOOKUP(表2[index_id],表8[],2)</f>
        <v>ValueOntology.DIFF_QUANTITY</v>
      </c>
      <c r="Y4797" t="str">
        <f>VLOOKUP(表2[index_id],表9[],2)</f>
        <v>ValueOntology.DIFF_QUANTITY</v>
      </c>
      <c r="Z4797" t="str">
        <f>VLOOKUP(表2[index_id],表10[],2)</f>
        <v>ValueOntology.DIFF_QUANTITY</v>
      </c>
      <c r="AA4797" t="str">
        <f>VLOOKUP(表2[index_id],表11[],2)</f>
        <v>ValueOntology.DIFF_QUANTITY</v>
      </c>
      <c r="AB4797" s="8" t="b">
        <f>表2[[#This Row],[vo104]]=表2[[#This Row],[vo109]]</f>
        <v>1</v>
      </c>
    </row>
    <row r="4798" spans="1:28" ht="15" hidden="1" x14ac:dyDescent="0.25">
      <c r="A4798" s="1">
        <v>111467</v>
      </c>
      <c r="B4798" s="1">
        <v>8040100150</v>
      </c>
      <c r="C4798" s="1" t="s">
        <v>6003</v>
      </c>
      <c r="D4798" s="1"/>
      <c r="E4798" s="1">
        <v>0</v>
      </c>
      <c r="F4798" s="1" t="s">
        <v>25</v>
      </c>
      <c r="G4798" s="1" t="s">
        <v>49</v>
      </c>
      <c r="H4798" s="1" t="s">
        <v>27</v>
      </c>
      <c r="I4798" s="1" t="s">
        <v>68</v>
      </c>
      <c r="J4798" s="1">
        <v>0</v>
      </c>
      <c r="K4798" s="1" t="s">
        <v>69</v>
      </c>
      <c r="L4798" s="1" t="s">
        <v>70</v>
      </c>
      <c r="M4798" s="1" t="s">
        <v>31</v>
      </c>
      <c r="N4798" s="1"/>
      <c r="O4798" s="1" t="s">
        <v>41</v>
      </c>
      <c r="P4798" s="2" t="s">
        <v>33</v>
      </c>
      <c r="Q4798" s="1" t="s">
        <v>71</v>
      </c>
      <c r="R4798" s="1" t="str">
        <f>VLOOKUP(表2[index_id],表1[],2)</f>
        <v>ValueOntology.DIFF_QUANTITY</v>
      </c>
      <c r="S4798" t="str">
        <f>VLOOKUP(表2[index_id],表3[],2)</f>
        <v>ValueOntology.DIFF_QUANTITY</v>
      </c>
      <c r="T4798" s="5" t="str">
        <f>VLOOKUP(表2[index_id],表4[],2)</f>
        <v>ValueOntology.DIFF_QUANTITY</v>
      </c>
      <c r="U4798" t="str">
        <f>VLOOKUP(表2[index_id],表5[],2)</f>
        <v>ValueOntology.DIFF_QUANTITY</v>
      </c>
      <c r="V4798" t="str">
        <f>VLOOKUP(表2[index_id],表6[],2)</f>
        <v>ValueOntology.DIFF_QUANTITY</v>
      </c>
      <c r="W4798" t="str">
        <f>VLOOKUP(表2[index_id],表7[],2)</f>
        <v>ValueOntology.DIFF_QUANTITY</v>
      </c>
      <c r="X4798" t="str">
        <f>VLOOKUP(表2[index_id],表8[],2)</f>
        <v>ValueOntology.DIFF_QUANTITY</v>
      </c>
      <c r="Y4798" t="str">
        <f>VLOOKUP(表2[index_id],表9[],2)</f>
        <v>ValueOntology.DIFF_QUANTITY</v>
      </c>
      <c r="Z4798" t="str">
        <f>VLOOKUP(表2[index_id],表10[],2)</f>
        <v>ValueOntology.DIFF_QUANTITY</v>
      </c>
      <c r="AA4798" t="str">
        <f>VLOOKUP(表2[index_id],表11[],2)</f>
        <v>ValueOntology.DIFF_QUANTITY</v>
      </c>
      <c r="AB4798" s="8" t="b">
        <f>表2[[#This Row],[vo104]]=表2[[#This Row],[vo109]]</f>
        <v>1</v>
      </c>
    </row>
    <row r="4799" spans="1:28" ht="15" hidden="1" x14ac:dyDescent="0.25">
      <c r="A4799" s="1">
        <v>111471</v>
      </c>
      <c r="B4799" s="1">
        <v>8040100151</v>
      </c>
      <c r="C4799" s="1" t="s">
        <v>6004</v>
      </c>
      <c r="D4799" s="1"/>
      <c r="E4799" s="1">
        <v>0</v>
      </c>
      <c r="F4799" s="1" t="s">
        <v>25</v>
      </c>
      <c r="G4799" s="1" t="s">
        <v>49</v>
      </c>
      <c r="H4799" s="1" t="s">
        <v>27</v>
      </c>
      <c r="I4799" s="1" t="s">
        <v>68</v>
      </c>
      <c r="J4799" s="1">
        <v>0</v>
      </c>
      <c r="K4799" s="1" t="s">
        <v>69</v>
      </c>
      <c r="L4799" s="1" t="s">
        <v>70</v>
      </c>
      <c r="M4799" s="1" t="s">
        <v>31</v>
      </c>
      <c r="N4799" s="1"/>
      <c r="O4799" s="1" t="s">
        <v>41</v>
      </c>
      <c r="P4799" s="2" t="s">
        <v>33</v>
      </c>
      <c r="Q4799" s="1" t="s">
        <v>71</v>
      </c>
      <c r="R4799" s="1" t="str">
        <f>VLOOKUP(表2[index_id],表1[],2)</f>
        <v>ValueOntology.DIFF_QUANTITY</v>
      </c>
      <c r="S4799" t="str">
        <f>VLOOKUP(表2[index_id],表3[],2)</f>
        <v>ValueOntology.DIFF_QUANTITY</v>
      </c>
      <c r="T4799" s="5" t="str">
        <f>VLOOKUP(表2[index_id],表4[],2)</f>
        <v>ValueOntology.DIFF_QUANTITY</v>
      </c>
      <c r="U4799" t="str">
        <f>VLOOKUP(表2[index_id],表5[],2)</f>
        <v>ValueOntology.DIFF_QUANTITY</v>
      </c>
      <c r="V4799" t="str">
        <f>VLOOKUP(表2[index_id],表6[],2)</f>
        <v>ValueOntology.DIFF_QUANTITY</v>
      </c>
      <c r="W4799" t="str">
        <f>VLOOKUP(表2[index_id],表7[],2)</f>
        <v>ValueOntology.DIFF_QUANTITY</v>
      </c>
      <c r="X4799" t="str">
        <f>VLOOKUP(表2[index_id],表8[],2)</f>
        <v>ValueOntology.DIFF_QUANTITY</v>
      </c>
      <c r="Y4799" t="str">
        <f>VLOOKUP(表2[index_id],表9[],2)</f>
        <v>ValueOntology.DIFF_QUANTITY</v>
      </c>
      <c r="Z4799" t="str">
        <f>VLOOKUP(表2[index_id],表10[],2)</f>
        <v>ValueOntology.DIFF_QUANTITY</v>
      </c>
      <c r="AA4799" t="str">
        <f>VLOOKUP(表2[index_id],表11[],2)</f>
        <v>ValueOntology.DIFF_QUANTITY</v>
      </c>
      <c r="AB4799" s="8" t="b">
        <f>表2[[#This Row],[vo104]]=表2[[#This Row],[vo109]]</f>
        <v>1</v>
      </c>
    </row>
    <row r="4800" spans="1:28" ht="15" hidden="1" x14ac:dyDescent="0.25">
      <c r="A4800" s="1">
        <v>111475</v>
      </c>
      <c r="B4800" s="1">
        <v>8040100152</v>
      </c>
      <c r="C4800" s="1" t="s">
        <v>6005</v>
      </c>
      <c r="D4800" s="1"/>
      <c r="E4800" s="1">
        <v>0</v>
      </c>
      <c r="F4800" s="1" t="s">
        <v>25</v>
      </c>
      <c r="G4800" s="1" t="s">
        <v>49</v>
      </c>
      <c r="H4800" s="1" t="s">
        <v>27</v>
      </c>
      <c r="I4800" s="1" t="s">
        <v>68</v>
      </c>
      <c r="J4800" s="1">
        <v>0</v>
      </c>
      <c r="K4800" s="1" t="s">
        <v>69</v>
      </c>
      <c r="L4800" s="1" t="s">
        <v>70</v>
      </c>
      <c r="M4800" s="1" t="s">
        <v>31</v>
      </c>
      <c r="N4800" s="1"/>
      <c r="O4800" s="1" t="s">
        <v>41</v>
      </c>
      <c r="P4800" s="2" t="s">
        <v>33</v>
      </c>
      <c r="Q4800" s="1" t="s">
        <v>71</v>
      </c>
      <c r="R4800" s="1" t="str">
        <f>VLOOKUP(表2[index_id],表1[],2)</f>
        <v>ValueOntology.DIFF_QUANTITY</v>
      </c>
      <c r="S4800" t="str">
        <f>VLOOKUP(表2[index_id],表3[],2)</f>
        <v>ValueOntology.DIFF_QUANTITY</v>
      </c>
      <c r="T4800" s="5" t="str">
        <f>VLOOKUP(表2[index_id],表4[],2)</f>
        <v>ValueOntology.DIFF_QUANTITY</v>
      </c>
      <c r="U4800" t="str">
        <f>VLOOKUP(表2[index_id],表5[],2)</f>
        <v>ValueOntology.DIFF_QUANTITY</v>
      </c>
      <c r="V4800" t="str">
        <f>VLOOKUP(表2[index_id],表6[],2)</f>
        <v>ValueOntology.DIFF_QUANTITY</v>
      </c>
      <c r="W4800" t="str">
        <f>VLOOKUP(表2[index_id],表7[],2)</f>
        <v>ValueOntology.DIFF_QUANTITY</v>
      </c>
      <c r="X4800" t="str">
        <f>VLOOKUP(表2[index_id],表8[],2)</f>
        <v>ValueOntology.DIFF_QUANTITY</v>
      </c>
      <c r="Y4800" t="str">
        <f>VLOOKUP(表2[index_id],表9[],2)</f>
        <v>ValueOntology.DIFF_QUANTITY</v>
      </c>
      <c r="Z4800" t="str">
        <f>VLOOKUP(表2[index_id],表10[],2)</f>
        <v>ValueOntology.DIFF_QUANTITY</v>
      </c>
      <c r="AA4800" t="str">
        <f>VLOOKUP(表2[index_id],表11[],2)</f>
        <v>ValueOntology.DIFF_QUANTITY</v>
      </c>
      <c r="AB4800" s="8" t="b">
        <f>表2[[#This Row],[vo104]]=表2[[#This Row],[vo109]]</f>
        <v>1</v>
      </c>
    </row>
    <row r="4801" spans="1:28" ht="15" hidden="1" x14ac:dyDescent="0.25">
      <c r="A4801" s="1">
        <v>111479</v>
      </c>
      <c r="B4801" s="1">
        <v>8040100153</v>
      </c>
      <c r="C4801" s="1" t="s">
        <v>6006</v>
      </c>
      <c r="D4801" s="1"/>
      <c r="E4801" s="1">
        <v>0</v>
      </c>
      <c r="F4801" s="1" t="s">
        <v>25</v>
      </c>
      <c r="G4801" s="1" t="s">
        <v>49</v>
      </c>
      <c r="H4801" s="1" t="s">
        <v>27</v>
      </c>
      <c r="I4801" s="1" t="s">
        <v>68</v>
      </c>
      <c r="J4801" s="1">
        <v>0</v>
      </c>
      <c r="K4801" s="1" t="s">
        <v>69</v>
      </c>
      <c r="L4801" s="1" t="s">
        <v>70</v>
      </c>
      <c r="M4801" s="1" t="s">
        <v>31</v>
      </c>
      <c r="N4801" s="1"/>
      <c r="O4801" s="1" t="s">
        <v>41</v>
      </c>
      <c r="P4801" s="2" t="s">
        <v>33</v>
      </c>
      <c r="Q4801" s="1" t="s">
        <v>71</v>
      </c>
      <c r="R4801" s="1" t="str">
        <f>VLOOKUP(表2[index_id],表1[],2)</f>
        <v>ValueOntology.DIFF_QUANTITY</v>
      </c>
      <c r="S4801" t="str">
        <f>VLOOKUP(表2[index_id],表3[],2)</f>
        <v>ValueOntology.DIFF_QUANTITY</v>
      </c>
      <c r="T4801" s="5" t="str">
        <f>VLOOKUP(表2[index_id],表4[],2)</f>
        <v>ValueOntology.DIFF_QUANTITY</v>
      </c>
      <c r="U4801" t="str">
        <f>VLOOKUP(表2[index_id],表5[],2)</f>
        <v>ValueOntology.DIFF_QUANTITY</v>
      </c>
      <c r="V4801" t="str">
        <f>VLOOKUP(表2[index_id],表6[],2)</f>
        <v>ValueOntology.DIFF_QUANTITY</v>
      </c>
      <c r="W4801" t="str">
        <f>VLOOKUP(表2[index_id],表7[],2)</f>
        <v>ValueOntology.DIFF_QUANTITY</v>
      </c>
      <c r="X4801" t="str">
        <f>VLOOKUP(表2[index_id],表8[],2)</f>
        <v>ValueOntology.DIFF_QUANTITY</v>
      </c>
      <c r="Y4801" t="str">
        <f>VLOOKUP(表2[index_id],表9[],2)</f>
        <v>ValueOntology.DIFF_QUANTITY</v>
      </c>
      <c r="Z4801" t="str">
        <f>VLOOKUP(表2[index_id],表10[],2)</f>
        <v>ValueOntology.DIFF_QUANTITY</v>
      </c>
      <c r="AA4801" t="str">
        <f>VLOOKUP(表2[index_id],表11[],2)</f>
        <v>ValueOntology.DIFF_QUANTITY</v>
      </c>
      <c r="AB4801" s="8" t="b">
        <f>表2[[#This Row],[vo104]]=表2[[#This Row],[vo109]]</f>
        <v>1</v>
      </c>
    </row>
    <row r="4802" spans="1:28" ht="15" hidden="1" x14ac:dyDescent="0.25">
      <c r="A4802" s="1">
        <v>111483</v>
      </c>
      <c r="B4802" s="1">
        <v>8040100154</v>
      </c>
      <c r="C4802" s="1" t="s">
        <v>6007</v>
      </c>
      <c r="D4802" s="1"/>
      <c r="E4802" s="1">
        <v>0</v>
      </c>
      <c r="F4802" s="1" t="s">
        <v>25</v>
      </c>
      <c r="G4802" s="1" t="s">
        <v>49</v>
      </c>
      <c r="H4802" s="1" t="s">
        <v>27</v>
      </c>
      <c r="I4802" s="1" t="s">
        <v>68</v>
      </c>
      <c r="J4802" s="1">
        <v>0</v>
      </c>
      <c r="K4802" s="1" t="s">
        <v>69</v>
      </c>
      <c r="L4802" s="1" t="s">
        <v>70</v>
      </c>
      <c r="M4802" s="1" t="s">
        <v>31</v>
      </c>
      <c r="N4802" s="1"/>
      <c r="O4802" s="1" t="s">
        <v>41</v>
      </c>
      <c r="P4802" s="2" t="s">
        <v>33</v>
      </c>
      <c r="Q4802" s="1" t="s">
        <v>71</v>
      </c>
      <c r="R4802" s="1" t="str">
        <f>VLOOKUP(表2[index_id],表1[],2)</f>
        <v>ValueOntology.DIFF_QUANTITY</v>
      </c>
      <c r="S4802" t="str">
        <f>VLOOKUP(表2[index_id],表3[],2)</f>
        <v>ValueOntology.DIFF_QUANTITY</v>
      </c>
      <c r="T4802" s="5" t="str">
        <f>VLOOKUP(表2[index_id],表4[],2)</f>
        <v>ValueOntology.DIFF_QUANTITY</v>
      </c>
      <c r="U4802" t="str">
        <f>VLOOKUP(表2[index_id],表5[],2)</f>
        <v>ValueOntology.DIFF_QUANTITY</v>
      </c>
      <c r="V4802" t="str">
        <f>VLOOKUP(表2[index_id],表6[],2)</f>
        <v>ValueOntology.DIFF_QUANTITY</v>
      </c>
      <c r="W4802" t="str">
        <f>VLOOKUP(表2[index_id],表7[],2)</f>
        <v>ValueOntology.DIFF_QUANTITY</v>
      </c>
      <c r="X4802" t="str">
        <f>VLOOKUP(表2[index_id],表8[],2)</f>
        <v>ValueOntology.DIFF_QUANTITY</v>
      </c>
      <c r="Y4802" t="str">
        <f>VLOOKUP(表2[index_id],表9[],2)</f>
        <v>ValueOntology.DIFF_QUANTITY</v>
      </c>
      <c r="Z4802" t="str">
        <f>VLOOKUP(表2[index_id],表10[],2)</f>
        <v>ValueOntology.DIFF_QUANTITY</v>
      </c>
      <c r="AA4802" t="str">
        <f>VLOOKUP(表2[index_id],表11[],2)</f>
        <v>ValueOntology.DIFF_QUANTITY</v>
      </c>
      <c r="AB4802" s="8" t="b">
        <f>表2[[#This Row],[vo104]]=表2[[#This Row],[vo109]]</f>
        <v>1</v>
      </c>
    </row>
    <row r="4803" spans="1:28" ht="15" hidden="1" x14ac:dyDescent="0.25">
      <c r="A4803" s="1">
        <v>111487</v>
      </c>
      <c r="B4803" s="1">
        <v>8040100155</v>
      </c>
      <c r="C4803" s="1" t="s">
        <v>6008</v>
      </c>
      <c r="D4803" s="1"/>
      <c r="E4803" s="1">
        <v>0</v>
      </c>
      <c r="F4803" s="1" t="s">
        <v>25</v>
      </c>
      <c r="G4803" s="1" t="s">
        <v>49</v>
      </c>
      <c r="H4803" s="1" t="s">
        <v>27</v>
      </c>
      <c r="I4803" s="1" t="s">
        <v>68</v>
      </c>
      <c r="J4803" s="1">
        <v>0</v>
      </c>
      <c r="K4803" s="1" t="s">
        <v>69</v>
      </c>
      <c r="L4803" s="1" t="s">
        <v>70</v>
      </c>
      <c r="M4803" s="1" t="s">
        <v>31</v>
      </c>
      <c r="N4803" s="1"/>
      <c r="O4803" s="1" t="s">
        <v>41</v>
      </c>
      <c r="P4803" s="2" t="s">
        <v>33</v>
      </c>
      <c r="Q4803" s="1" t="s">
        <v>71</v>
      </c>
      <c r="R4803" s="1" t="str">
        <f>VLOOKUP(表2[index_id],表1[],2)</f>
        <v>ValueOntology.DIFF_QUANTITY</v>
      </c>
      <c r="S4803" t="str">
        <f>VLOOKUP(表2[index_id],表3[],2)</f>
        <v>ValueOntology.DIFF_QUANTITY</v>
      </c>
      <c r="T4803" s="5" t="str">
        <f>VLOOKUP(表2[index_id],表4[],2)</f>
        <v>ValueOntology.DIFF_QUANTITY</v>
      </c>
      <c r="U4803" t="str">
        <f>VLOOKUP(表2[index_id],表5[],2)</f>
        <v>ValueOntology.DIFF_QUANTITY</v>
      </c>
      <c r="V4803" t="str">
        <f>VLOOKUP(表2[index_id],表6[],2)</f>
        <v>ValueOntology.DIFF_QUANTITY</v>
      </c>
      <c r="W4803" t="str">
        <f>VLOOKUP(表2[index_id],表7[],2)</f>
        <v>ValueOntology.DIFF_QUANTITY</v>
      </c>
      <c r="X4803" t="str">
        <f>VLOOKUP(表2[index_id],表8[],2)</f>
        <v>ValueOntology.DIFF_QUANTITY</v>
      </c>
      <c r="Y4803" t="str">
        <f>VLOOKUP(表2[index_id],表9[],2)</f>
        <v>ValueOntology.DIFF_QUANTITY</v>
      </c>
      <c r="Z4803" t="str">
        <f>VLOOKUP(表2[index_id],表10[],2)</f>
        <v>ValueOntology.DIFF_QUANTITY</v>
      </c>
      <c r="AA4803" t="str">
        <f>VLOOKUP(表2[index_id],表11[],2)</f>
        <v>ValueOntology.DIFF_QUANTITY</v>
      </c>
      <c r="AB4803" s="8" t="b">
        <f>表2[[#This Row],[vo104]]=表2[[#This Row],[vo109]]</f>
        <v>1</v>
      </c>
    </row>
    <row r="4804" spans="1:28" ht="15" hidden="1" x14ac:dyDescent="0.25">
      <c r="A4804" s="1">
        <v>111491</v>
      </c>
      <c r="B4804" s="1">
        <v>8040100156</v>
      </c>
      <c r="C4804" s="1" t="s">
        <v>6009</v>
      </c>
      <c r="D4804" s="1"/>
      <c r="E4804" s="1">
        <v>0</v>
      </c>
      <c r="F4804" s="1" t="s">
        <v>25</v>
      </c>
      <c r="G4804" s="1" t="s">
        <v>49</v>
      </c>
      <c r="H4804" s="1" t="s">
        <v>27</v>
      </c>
      <c r="I4804" s="1" t="s">
        <v>68</v>
      </c>
      <c r="J4804" s="1">
        <v>0</v>
      </c>
      <c r="K4804" s="1" t="s">
        <v>69</v>
      </c>
      <c r="L4804" s="1" t="s">
        <v>70</v>
      </c>
      <c r="M4804" s="1" t="s">
        <v>31</v>
      </c>
      <c r="N4804" s="1"/>
      <c r="O4804" s="1" t="s">
        <v>41</v>
      </c>
      <c r="P4804" s="2" t="s">
        <v>33</v>
      </c>
      <c r="Q4804" s="1" t="s">
        <v>71</v>
      </c>
      <c r="R4804" s="1" t="str">
        <f>VLOOKUP(表2[index_id],表1[],2)</f>
        <v>ValueOntology.DIFF_QUANTITY</v>
      </c>
      <c r="S4804" t="str">
        <f>VLOOKUP(表2[index_id],表3[],2)</f>
        <v>ValueOntology.DIFF_QUANTITY</v>
      </c>
      <c r="T4804" s="5" t="str">
        <f>VLOOKUP(表2[index_id],表4[],2)</f>
        <v>ValueOntology.DIFF_QUANTITY</v>
      </c>
      <c r="U4804" t="str">
        <f>VLOOKUP(表2[index_id],表5[],2)</f>
        <v>ValueOntology.DIFF_QUANTITY</v>
      </c>
      <c r="V4804" t="str">
        <f>VLOOKUP(表2[index_id],表6[],2)</f>
        <v>ValueOntology.DIFF_QUANTITY</v>
      </c>
      <c r="W4804" t="str">
        <f>VLOOKUP(表2[index_id],表7[],2)</f>
        <v>ValueOntology.DIFF_QUANTITY</v>
      </c>
      <c r="X4804" t="str">
        <f>VLOOKUP(表2[index_id],表8[],2)</f>
        <v>ValueOntology.DIFF_QUANTITY</v>
      </c>
      <c r="Y4804" t="str">
        <f>VLOOKUP(表2[index_id],表9[],2)</f>
        <v>ValueOntology.DIFF_QUANTITY</v>
      </c>
      <c r="Z4804" t="str">
        <f>VLOOKUP(表2[index_id],表10[],2)</f>
        <v>ValueOntology.DIFF_QUANTITY</v>
      </c>
      <c r="AA4804" t="str">
        <f>VLOOKUP(表2[index_id],表11[],2)</f>
        <v>ValueOntology.DIFF_QUANTITY</v>
      </c>
      <c r="AB4804" s="8" t="b">
        <f>表2[[#This Row],[vo104]]=表2[[#This Row],[vo109]]</f>
        <v>1</v>
      </c>
    </row>
    <row r="4805" spans="1:28" ht="15" hidden="1" x14ac:dyDescent="0.25">
      <c r="A4805" s="1">
        <v>111495</v>
      </c>
      <c r="B4805" s="1">
        <v>8040100157</v>
      </c>
      <c r="C4805" s="1" t="s">
        <v>6010</v>
      </c>
      <c r="D4805" s="1"/>
      <c r="E4805" s="1">
        <v>0</v>
      </c>
      <c r="F4805" s="1" t="s">
        <v>25</v>
      </c>
      <c r="G4805" s="1" t="s">
        <v>49</v>
      </c>
      <c r="H4805" s="1" t="s">
        <v>27</v>
      </c>
      <c r="I4805" s="1" t="s">
        <v>68</v>
      </c>
      <c r="J4805" s="1">
        <v>0</v>
      </c>
      <c r="K4805" s="1" t="s">
        <v>69</v>
      </c>
      <c r="L4805" s="1" t="s">
        <v>70</v>
      </c>
      <c r="M4805" s="1" t="s">
        <v>31</v>
      </c>
      <c r="N4805" s="1"/>
      <c r="O4805" s="1" t="s">
        <v>41</v>
      </c>
      <c r="P4805" s="2" t="s">
        <v>33</v>
      </c>
      <c r="Q4805" s="1" t="s">
        <v>71</v>
      </c>
      <c r="R4805" s="1" t="str">
        <f>VLOOKUP(表2[index_id],表1[],2)</f>
        <v>ValueOntology.DIFF_QUANTITY</v>
      </c>
      <c r="S4805" t="str">
        <f>VLOOKUP(表2[index_id],表3[],2)</f>
        <v>ValueOntology.DIFF_QUANTITY</v>
      </c>
      <c r="T4805" s="5" t="str">
        <f>VLOOKUP(表2[index_id],表4[],2)</f>
        <v>ValueOntology.DIFF_QUANTITY</v>
      </c>
      <c r="U4805" t="str">
        <f>VLOOKUP(表2[index_id],表5[],2)</f>
        <v>ValueOntology.DIFF_QUANTITY</v>
      </c>
      <c r="V4805" t="str">
        <f>VLOOKUP(表2[index_id],表6[],2)</f>
        <v>ValueOntology.DIFF_QUANTITY</v>
      </c>
      <c r="W4805" t="str">
        <f>VLOOKUP(表2[index_id],表7[],2)</f>
        <v>ValueOntology.DIFF_QUANTITY</v>
      </c>
      <c r="X4805" t="str">
        <f>VLOOKUP(表2[index_id],表8[],2)</f>
        <v>ValueOntology.DIFF_QUANTITY</v>
      </c>
      <c r="Y4805" t="str">
        <f>VLOOKUP(表2[index_id],表9[],2)</f>
        <v>ValueOntology.DIFF_QUANTITY</v>
      </c>
      <c r="Z4805" t="str">
        <f>VLOOKUP(表2[index_id],表10[],2)</f>
        <v>ValueOntology.DIFF_QUANTITY</v>
      </c>
      <c r="AA4805" t="str">
        <f>VLOOKUP(表2[index_id],表11[],2)</f>
        <v>ValueOntology.DIFF_QUANTITY</v>
      </c>
      <c r="AB4805" s="8" t="b">
        <f>表2[[#This Row],[vo104]]=表2[[#This Row],[vo109]]</f>
        <v>1</v>
      </c>
    </row>
    <row r="4806" spans="1:28" ht="15" hidden="1" x14ac:dyDescent="0.25">
      <c r="A4806" s="1">
        <v>111499</v>
      </c>
      <c r="B4806" s="1">
        <v>8040100158</v>
      </c>
      <c r="C4806" s="1" t="s">
        <v>6011</v>
      </c>
      <c r="D4806" s="1"/>
      <c r="E4806" s="1">
        <v>0</v>
      </c>
      <c r="F4806" s="1" t="s">
        <v>25</v>
      </c>
      <c r="G4806" s="1" t="s">
        <v>49</v>
      </c>
      <c r="H4806" s="1" t="s">
        <v>27</v>
      </c>
      <c r="I4806" s="1" t="s">
        <v>68</v>
      </c>
      <c r="J4806" s="1">
        <v>0</v>
      </c>
      <c r="K4806" s="1" t="s">
        <v>69</v>
      </c>
      <c r="L4806" s="1" t="s">
        <v>70</v>
      </c>
      <c r="M4806" s="1" t="s">
        <v>31</v>
      </c>
      <c r="N4806" s="1"/>
      <c r="O4806" s="1" t="s">
        <v>41</v>
      </c>
      <c r="P4806" s="2" t="s">
        <v>33</v>
      </c>
      <c r="Q4806" s="1" t="s">
        <v>71</v>
      </c>
      <c r="R4806" s="1" t="str">
        <f>VLOOKUP(表2[index_id],表1[],2)</f>
        <v>ValueOntology.DIFF_QUANTITY</v>
      </c>
      <c r="S4806" t="str">
        <f>VLOOKUP(表2[index_id],表3[],2)</f>
        <v>ValueOntology.DIFF_QUANTITY</v>
      </c>
      <c r="T4806" s="5" t="str">
        <f>VLOOKUP(表2[index_id],表4[],2)</f>
        <v>ValueOntology.DIFF_QUANTITY</v>
      </c>
      <c r="U4806" t="str">
        <f>VLOOKUP(表2[index_id],表5[],2)</f>
        <v>ValueOntology.DIFF_QUANTITY</v>
      </c>
      <c r="V4806" t="str">
        <f>VLOOKUP(表2[index_id],表6[],2)</f>
        <v>ValueOntology.DIFF_QUANTITY</v>
      </c>
      <c r="W4806" t="str">
        <f>VLOOKUP(表2[index_id],表7[],2)</f>
        <v>ValueOntology.DIFF_QUANTITY</v>
      </c>
      <c r="X4806" t="str">
        <f>VLOOKUP(表2[index_id],表8[],2)</f>
        <v>ValueOntology.DIFF_QUANTITY</v>
      </c>
      <c r="Y4806" t="str">
        <f>VLOOKUP(表2[index_id],表9[],2)</f>
        <v>ValueOntology.DIFF_QUANTITY</v>
      </c>
      <c r="Z4806" t="str">
        <f>VLOOKUP(表2[index_id],表10[],2)</f>
        <v>ValueOntology.DIFF_QUANTITY</v>
      </c>
      <c r="AA4806" t="str">
        <f>VLOOKUP(表2[index_id],表11[],2)</f>
        <v>ValueOntology.DIFF_QUANTITY</v>
      </c>
      <c r="AB4806" s="8" t="b">
        <f>表2[[#This Row],[vo104]]=表2[[#This Row],[vo109]]</f>
        <v>1</v>
      </c>
    </row>
    <row r="4807" spans="1:28" ht="15" hidden="1" x14ac:dyDescent="0.25">
      <c r="A4807" s="1">
        <v>111503</v>
      </c>
      <c r="B4807" s="1">
        <v>8040100159</v>
      </c>
      <c r="C4807" s="1" t="s">
        <v>6012</v>
      </c>
      <c r="D4807" s="1"/>
      <c r="E4807" s="1">
        <v>0</v>
      </c>
      <c r="F4807" s="1" t="s">
        <v>25</v>
      </c>
      <c r="G4807" s="1" t="s">
        <v>49</v>
      </c>
      <c r="H4807" s="1" t="s">
        <v>27</v>
      </c>
      <c r="I4807" s="1" t="s">
        <v>68</v>
      </c>
      <c r="J4807" s="1">
        <v>0</v>
      </c>
      <c r="K4807" s="1" t="s">
        <v>69</v>
      </c>
      <c r="L4807" s="1" t="s">
        <v>70</v>
      </c>
      <c r="M4807" s="1" t="s">
        <v>31</v>
      </c>
      <c r="N4807" s="1"/>
      <c r="O4807" s="1" t="s">
        <v>41</v>
      </c>
      <c r="P4807" s="2" t="s">
        <v>33</v>
      </c>
      <c r="Q4807" s="1" t="s">
        <v>71</v>
      </c>
      <c r="R4807" s="1" t="str">
        <f>VLOOKUP(表2[index_id],表1[],2)</f>
        <v>ValueOntology.DIFF_QUANTITY</v>
      </c>
      <c r="S4807" t="str">
        <f>VLOOKUP(表2[index_id],表3[],2)</f>
        <v>ValueOntology.DIFF_QUANTITY</v>
      </c>
      <c r="T4807" s="5" t="str">
        <f>VLOOKUP(表2[index_id],表4[],2)</f>
        <v>ValueOntology.DIFF_QUANTITY</v>
      </c>
      <c r="U4807" t="str">
        <f>VLOOKUP(表2[index_id],表5[],2)</f>
        <v>ValueOntology.DIFF_QUANTITY</v>
      </c>
      <c r="V4807" t="str">
        <f>VLOOKUP(表2[index_id],表6[],2)</f>
        <v>ValueOntology.DIFF_QUANTITY</v>
      </c>
      <c r="W4807" t="str">
        <f>VLOOKUP(表2[index_id],表7[],2)</f>
        <v>ValueOntology.DIFF_QUANTITY</v>
      </c>
      <c r="X4807" t="str">
        <f>VLOOKUP(表2[index_id],表8[],2)</f>
        <v>ValueOntology.DIFF_QUANTITY</v>
      </c>
      <c r="Y4807" t="str">
        <f>VLOOKUP(表2[index_id],表9[],2)</f>
        <v>ValueOntology.DIFF_QUANTITY</v>
      </c>
      <c r="Z4807" t="str">
        <f>VLOOKUP(表2[index_id],表10[],2)</f>
        <v>ValueOntology.DIFF_QUANTITY</v>
      </c>
      <c r="AA4807" t="str">
        <f>VLOOKUP(表2[index_id],表11[],2)</f>
        <v>ValueOntology.DIFF_QUANTITY</v>
      </c>
      <c r="AB4807" s="8" t="b">
        <f>表2[[#This Row],[vo104]]=表2[[#This Row],[vo109]]</f>
        <v>1</v>
      </c>
    </row>
    <row r="4808" spans="1:28" ht="15" hidden="1" x14ac:dyDescent="0.25">
      <c r="A4808" s="1">
        <v>111507</v>
      </c>
      <c r="B4808" s="1">
        <v>8040100160</v>
      </c>
      <c r="C4808" s="1" t="s">
        <v>6013</v>
      </c>
      <c r="D4808" s="1"/>
      <c r="E4808" s="1">
        <v>0</v>
      </c>
      <c r="F4808" s="1" t="s">
        <v>25</v>
      </c>
      <c r="G4808" s="1" t="s">
        <v>49</v>
      </c>
      <c r="H4808" s="1" t="s">
        <v>27</v>
      </c>
      <c r="I4808" s="1" t="s">
        <v>68</v>
      </c>
      <c r="J4808" s="1">
        <v>0</v>
      </c>
      <c r="K4808" s="1" t="s">
        <v>69</v>
      </c>
      <c r="L4808" s="1" t="s">
        <v>70</v>
      </c>
      <c r="M4808" s="1" t="s">
        <v>31</v>
      </c>
      <c r="N4808" s="1"/>
      <c r="O4808" s="1" t="s">
        <v>41</v>
      </c>
      <c r="P4808" s="2" t="s">
        <v>33</v>
      </c>
      <c r="Q4808" s="1" t="s">
        <v>71</v>
      </c>
      <c r="R4808" s="1" t="str">
        <f>VLOOKUP(表2[index_id],表1[],2)</f>
        <v>ValueOntology.DIFF_QUANTITY</v>
      </c>
      <c r="S4808" t="str">
        <f>VLOOKUP(表2[index_id],表3[],2)</f>
        <v>ValueOntology.DIFF_QUANTITY</v>
      </c>
      <c r="T4808" s="5" t="str">
        <f>VLOOKUP(表2[index_id],表4[],2)</f>
        <v>ValueOntology.DIFF_QUANTITY</v>
      </c>
      <c r="U4808" t="str">
        <f>VLOOKUP(表2[index_id],表5[],2)</f>
        <v>ValueOntology.DIFF_QUANTITY</v>
      </c>
      <c r="V4808" t="str">
        <f>VLOOKUP(表2[index_id],表6[],2)</f>
        <v>ValueOntology.DIFF_QUANTITY</v>
      </c>
      <c r="W4808" t="str">
        <f>VLOOKUP(表2[index_id],表7[],2)</f>
        <v>ValueOntology.DIFF_QUANTITY</v>
      </c>
      <c r="X4808" t="str">
        <f>VLOOKUP(表2[index_id],表8[],2)</f>
        <v>ValueOntology.DIFF_QUANTITY</v>
      </c>
      <c r="Y4808" t="str">
        <f>VLOOKUP(表2[index_id],表9[],2)</f>
        <v>ValueOntology.DIFF_QUANTITY</v>
      </c>
      <c r="Z4808" t="str">
        <f>VLOOKUP(表2[index_id],表10[],2)</f>
        <v>ValueOntology.DIFF_QUANTITY</v>
      </c>
      <c r="AA4808" t="str">
        <f>VLOOKUP(表2[index_id],表11[],2)</f>
        <v>ValueOntology.DIFF_QUANTITY</v>
      </c>
      <c r="AB4808" s="8" t="b">
        <f>表2[[#This Row],[vo104]]=表2[[#This Row],[vo109]]</f>
        <v>1</v>
      </c>
    </row>
    <row r="4809" spans="1:28" ht="15" hidden="1" x14ac:dyDescent="0.25">
      <c r="A4809" s="1">
        <v>111529</v>
      </c>
      <c r="B4809" s="1">
        <v>8040100164</v>
      </c>
      <c r="C4809" s="1" t="s">
        <v>6014</v>
      </c>
      <c r="D4809" s="1"/>
      <c r="E4809" s="1">
        <v>0</v>
      </c>
      <c r="F4809" s="1" t="s">
        <v>25</v>
      </c>
      <c r="G4809" s="1" t="s">
        <v>49</v>
      </c>
      <c r="H4809" s="1" t="s">
        <v>27</v>
      </c>
      <c r="I4809" s="1" t="s">
        <v>68</v>
      </c>
      <c r="J4809" s="1">
        <v>0</v>
      </c>
      <c r="K4809" s="1" t="s">
        <v>69</v>
      </c>
      <c r="L4809" s="1" t="s">
        <v>70</v>
      </c>
      <c r="M4809" s="1" t="s">
        <v>31</v>
      </c>
      <c r="N4809" s="1"/>
      <c r="O4809" s="1" t="s">
        <v>41</v>
      </c>
      <c r="P4809" s="2" t="s">
        <v>33</v>
      </c>
      <c r="Q4809" s="1" t="s">
        <v>71</v>
      </c>
      <c r="R4809" s="1" t="str">
        <f>VLOOKUP(表2[index_id],表1[],2)</f>
        <v>ValueOntology.DIFF_QUANTITY</v>
      </c>
      <c r="S4809" t="str">
        <f>VLOOKUP(表2[index_id],表3[],2)</f>
        <v>ValueOntology.DIFF_QUANTITY</v>
      </c>
      <c r="T4809" s="5" t="str">
        <f>VLOOKUP(表2[index_id],表4[],2)</f>
        <v>ValueOntology.DIFF_QUANTITY</v>
      </c>
      <c r="U4809" t="str">
        <f>VLOOKUP(表2[index_id],表5[],2)</f>
        <v>ValueOntology.DIFF_QUANTITY</v>
      </c>
      <c r="V4809" t="str">
        <f>VLOOKUP(表2[index_id],表6[],2)</f>
        <v>ValueOntology.DIFF_QUANTITY</v>
      </c>
      <c r="W4809" t="str">
        <f>VLOOKUP(表2[index_id],表7[],2)</f>
        <v>ValueOntology.DIFF_QUANTITY</v>
      </c>
      <c r="X4809" t="str">
        <f>VLOOKUP(表2[index_id],表8[],2)</f>
        <v>ValueOntology.DIFF_QUANTITY</v>
      </c>
      <c r="Y4809" t="str">
        <f>VLOOKUP(表2[index_id],表9[],2)</f>
        <v>ValueOntology.DIFF_QUANTITY</v>
      </c>
      <c r="Z4809" t="str">
        <f>VLOOKUP(表2[index_id],表10[],2)</f>
        <v>ValueOntology.DIFF_QUANTITY</v>
      </c>
      <c r="AA4809" t="str">
        <f>VLOOKUP(表2[index_id],表11[],2)</f>
        <v>ValueOntology.DIFF_QUANTITY</v>
      </c>
      <c r="AB4809" s="8" t="b">
        <f>表2[[#This Row],[vo104]]=表2[[#This Row],[vo109]]</f>
        <v>1</v>
      </c>
    </row>
    <row r="4810" spans="1:28" ht="15" hidden="1" x14ac:dyDescent="0.25">
      <c r="A4810" s="1">
        <v>111533</v>
      </c>
      <c r="B4810" s="1">
        <v>8040100165</v>
      </c>
      <c r="C4810" s="1" t="s">
        <v>6015</v>
      </c>
      <c r="D4810" s="1"/>
      <c r="E4810" s="1">
        <v>0</v>
      </c>
      <c r="F4810" s="1" t="s">
        <v>25</v>
      </c>
      <c r="G4810" s="1" t="s">
        <v>49</v>
      </c>
      <c r="H4810" s="1" t="s">
        <v>27</v>
      </c>
      <c r="I4810" s="1" t="s">
        <v>68</v>
      </c>
      <c r="J4810" s="1">
        <v>0</v>
      </c>
      <c r="K4810" s="1" t="s">
        <v>69</v>
      </c>
      <c r="L4810" s="1" t="s">
        <v>70</v>
      </c>
      <c r="M4810" s="1" t="s">
        <v>31</v>
      </c>
      <c r="N4810" s="1"/>
      <c r="O4810" s="1" t="s">
        <v>41</v>
      </c>
      <c r="P4810" s="2" t="s">
        <v>33</v>
      </c>
      <c r="Q4810" s="1" t="s">
        <v>71</v>
      </c>
      <c r="R4810" s="1" t="str">
        <f>VLOOKUP(表2[index_id],表1[],2)</f>
        <v>ValueOntology.DIFF_QUANTITY</v>
      </c>
      <c r="S4810" t="str">
        <f>VLOOKUP(表2[index_id],表3[],2)</f>
        <v>ValueOntology.DIFF_QUANTITY</v>
      </c>
      <c r="T4810" s="5" t="str">
        <f>VLOOKUP(表2[index_id],表4[],2)</f>
        <v>ValueOntology.DIFF_QUANTITY</v>
      </c>
      <c r="U4810" t="str">
        <f>VLOOKUP(表2[index_id],表5[],2)</f>
        <v>ValueOntology.DIFF_QUANTITY</v>
      </c>
      <c r="V4810" t="str">
        <f>VLOOKUP(表2[index_id],表6[],2)</f>
        <v>ValueOntology.DIFF_QUANTITY</v>
      </c>
      <c r="W4810" t="str">
        <f>VLOOKUP(表2[index_id],表7[],2)</f>
        <v>ValueOntology.DIFF_QUANTITY</v>
      </c>
      <c r="X4810" t="str">
        <f>VLOOKUP(表2[index_id],表8[],2)</f>
        <v>ValueOntology.DIFF_QUANTITY</v>
      </c>
      <c r="Y4810" t="str">
        <f>VLOOKUP(表2[index_id],表9[],2)</f>
        <v>ValueOntology.DIFF_QUANTITY</v>
      </c>
      <c r="Z4810" t="str">
        <f>VLOOKUP(表2[index_id],表10[],2)</f>
        <v>ValueOntology.DIFF_QUANTITY</v>
      </c>
      <c r="AA4810" t="str">
        <f>VLOOKUP(表2[index_id],表11[],2)</f>
        <v>ValueOntology.DIFF_QUANTITY</v>
      </c>
      <c r="AB4810" s="8" t="b">
        <f>表2[[#This Row],[vo104]]=表2[[#This Row],[vo109]]</f>
        <v>1</v>
      </c>
    </row>
    <row r="4811" spans="1:28" ht="15" hidden="1" x14ac:dyDescent="0.25">
      <c r="A4811" s="1">
        <v>111537</v>
      </c>
      <c r="B4811" s="1">
        <v>8040100166</v>
      </c>
      <c r="C4811" s="1" t="s">
        <v>6016</v>
      </c>
      <c r="D4811" s="1"/>
      <c r="E4811" s="1">
        <v>0</v>
      </c>
      <c r="F4811" s="1" t="s">
        <v>25</v>
      </c>
      <c r="G4811" s="1" t="s">
        <v>49</v>
      </c>
      <c r="H4811" s="1" t="s">
        <v>27</v>
      </c>
      <c r="I4811" s="1" t="s">
        <v>68</v>
      </c>
      <c r="J4811" s="1">
        <v>0</v>
      </c>
      <c r="K4811" s="1" t="s">
        <v>69</v>
      </c>
      <c r="L4811" s="1" t="s">
        <v>70</v>
      </c>
      <c r="M4811" s="1" t="s">
        <v>31</v>
      </c>
      <c r="N4811" s="1"/>
      <c r="O4811" s="1" t="s">
        <v>41</v>
      </c>
      <c r="P4811" s="2" t="s">
        <v>33</v>
      </c>
      <c r="Q4811" s="1" t="s">
        <v>71</v>
      </c>
      <c r="R4811" s="1" t="str">
        <f>VLOOKUP(表2[index_id],表1[],2)</f>
        <v>ValueOntology.DIFF_QUANTITY</v>
      </c>
      <c r="S4811" t="str">
        <f>VLOOKUP(表2[index_id],表3[],2)</f>
        <v>ValueOntology.DIFF_QUANTITY</v>
      </c>
      <c r="T4811" s="5" t="str">
        <f>VLOOKUP(表2[index_id],表4[],2)</f>
        <v>ValueOntology.DIFF_QUANTITY</v>
      </c>
      <c r="U4811" t="str">
        <f>VLOOKUP(表2[index_id],表5[],2)</f>
        <v>ValueOntology.DIFF_QUANTITY</v>
      </c>
      <c r="V4811" t="str">
        <f>VLOOKUP(表2[index_id],表6[],2)</f>
        <v>ValueOntology.DIFF_QUANTITY</v>
      </c>
      <c r="W4811" t="str">
        <f>VLOOKUP(表2[index_id],表7[],2)</f>
        <v>ValueOntology.DIFF_QUANTITY</v>
      </c>
      <c r="X4811" t="str">
        <f>VLOOKUP(表2[index_id],表8[],2)</f>
        <v>ValueOntology.DIFF_QUANTITY</v>
      </c>
      <c r="Y4811" t="str">
        <f>VLOOKUP(表2[index_id],表9[],2)</f>
        <v>ValueOntology.DIFF_QUANTITY</v>
      </c>
      <c r="Z4811" t="str">
        <f>VLOOKUP(表2[index_id],表10[],2)</f>
        <v>ValueOntology.DIFF_QUANTITY</v>
      </c>
      <c r="AA4811" t="str">
        <f>VLOOKUP(表2[index_id],表11[],2)</f>
        <v>ValueOntology.DIFF_QUANTITY</v>
      </c>
      <c r="AB4811" s="8" t="b">
        <f>表2[[#This Row],[vo104]]=表2[[#This Row],[vo109]]</f>
        <v>1</v>
      </c>
    </row>
    <row r="4812" spans="1:28" ht="15" hidden="1" x14ac:dyDescent="0.25">
      <c r="A4812" s="1">
        <v>111541</v>
      </c>
      <c r="B4812" s="1">
        <v>8040100167</v>
      </c>
      <c r="C4812" s="1" t="s">
        <v>6017</v>
      </c>
      <c r="D4812" s="1"/>
      <c r="E4812" s="1">
        <v>0</v>
      </c>
      <c r="F4812" s="1" t="s">
        <v>25</v>
      </c>
      <c r="G4812" s="1" t="s">
        <v>49</v>
      </c>
      <c r="H4812" s="1" t="s">
        <v>27</v>
      </c>
      <c r="I4812" s="1" t="s">
        <v>68</v>
      </c>
      <c r="J4812" s="1">
        <v>0</v>
      </c>
      <c r="K4812" s="1" t="s">
        <v>69</v>
      </c>
      <c r="L4812" s="1" t="s">
        <v>70</v>
      </c>
      <c r="M4812" s="1" t="s">
        <v>31</v>
      </c>
      <c r="N4812" s="1"/>
      <c r="O4812" s="1" t="s">
        <v>41</v>
      </c>
      <c r="P4812" s="2" t="s">
        <v>33</v>
      </c>
      <c r="Q4812" s="1" t="s">
        <v>71</v>
      </c>
      <c r="R4812" s="1" t="str">
        <f>VLOOKUP(表2[index_id],表1[],2)</f>
        <v>ValueOntology.DIFF_QUANTITY</v>
      </c>
      <c r="S4812" t="str">
        <f>VLOOKUP(表2[index_id],表3[],2)</f>
        <v>ValueOntology.DIFF_QUANTITY</v>
      </c>
      <c r="T4812" s="5" t="str">
        <f>VLOOKUP(表2[index_id],表4[],2)</f>
        <v>ValueOntology.DIFF_QUANTITY</v>
      </c>
      <c r="U4812" t="str">
        <f>VLOOKUP(表2[index_id],表5[],2)</f>
        <v>ValueOntology.DIFF_QUANTITY</v>
      </c>
      <c r="V4812" t="str">
        <f>VLOOKUP(表2[index_id],表6[],2)</f>
        <v>ValueOntology.DIFF_QUANTITY</v>
      </c>
      <c r="W4812" t="str">
        <f>VLOOKUP(表2[index_id],表7[],2)</f>
        <v>ValueOntology.DIFF_QUANTITY</v>
      </c>
      <c r="X4812" t="str">
        <f>VLOOKUP(表2[index_id],表8[],2)</f>
        <v>ValueOntology.DIFF_QUANTITY</v>
      </c>
      <c r="Y4812" t="str">
        <f>VLOOKUP(表2[index_id],表9[],2)</f>
        <v>ValueOntology.DIFF_QUANTITY</v>
      </c>
      <c r="Z4812" t="str">
        <f>VLOOKUP(表2[index_id],表10[],2)</f>
        <v>ValueOntology.DIFF_QUANTITY</v>
      </c>
      <c r="AA4812" t="str">
        <f>VLOOKUP(表2[index_id],表11[],2)</f>
        <v>ValueOntology.DIFF_QUANTITY</v>
      </c>
      <c r="AB4812" s="8" t="b">
        <f>表2[[#This Row],[vo104]]=表2[[#This Row],[vo109]]</f>
        <v>1</v>
      </c>
    </row>
    <row r="4813" spans="1:28" ht="15" hidden="1" x14ac:dyDescent="0.25">
      <c r="A4813" s="1">
        <v>111545</v>
      </c>
      <c r="B4813" s="1">
        <v>8040100168</v>
      </c>
      <c r="C4813" s="1" t="s">
        <v>6018</v>
      </c>
      <c r="D4813" s="1"/>
      <c r="E4813" s="1">
        <v>0</v>
      </c>
      <c r="F4813" s="1" t="s">
        <v>25</v>
      </c>
      <c r="G4813" s="1" t="s">
        <v>49</v>
      </c>
      <c r="H4813" s="1" t="s">
        <v>27</v>
      </c>
      <c r="I4813" s="1" t="s">
        <v>68</v>
      </c>
      <c r="J4813" s="1">
        <v>0</v>
      </c>
      <c r="K4813" s="1" t="s">
        <v>69</v>
      </c>
      <c r="L4813" s="1" t="s">
        <v>70</v>
      </c>
      <c r="M4813" s="1" t="s">
        <v>31</v>
      </c>
      <c r="N4813" s="1"/>
      <c r="O4813" s="1" t="s">
        <v>41</v>
      </c>
      <c r="P4813" s="2" t="s">
        <v>33</v>
      </c>
      <c r="Q4813" s="1" t="s">
        <v>71</v>
      </c>
      <c r="R4813" s="1" t="str">
        <f>VLOOKUP(表2[index_id],表1[],2)</f>
        <v>ValueOntology.DIFF_QUANTITY</v>
      </c>
      <c r="S4813" t="str">
        <f>VLOOKUP(表2[index_id],表3[],2)</f>
        <v>ValueOntology.DIFF_QUANTITY</v>
      </c>
      <c r="T4813" s="5" t="str">
        <f>VLOOKUP(表2[index_id],表4[],2)</f>
        <v>ValueOntology.DIFF_QUANTITY</v>
      </c>
      <c r="U4813" t="str">
        <f>VLOOKUP(表2[index_id],表5[],2)</f>
        <v>ValueOntology.DIFF_QUANTITY</v>
      </c>
      <c r="V4813" t="str">
        <f>VLOOKUP(表2[index_id],表6[],2)</f>
        <v>ValueOntology.DIFF_QUANTITY</v>
      </c>
      <c r="W4813" t="str">
        <f>VLOOKUP(表2[index_id],表7[],2)</f>
        <v>ValueOntology.DIFF_QUANTITY</v>
      </c>
      <c r="X4813" t="str">
        <f>VLOOKUP(表2[index_id],表8[],2)</f>
        <v>ValueOntology.DIFF_QUANTITY</v>
      </c>
      <c r="Y4813" t="str">
        <f>VLOOKUP(表2[index_id],表9[],2)</f>
        <v>ValueOntology.DIFF_QUANTITY</v>
      </c>
      <c r="Z4813" t="str">
        <f>VLOOKUP(表2[index_id],表10[],2)</f>
        <v>ValueOntology.DIFF_QUANTITY</v>
      </c>
      <c r="AA4813" t="str">
        <f>VLOOKUP(表2[index_id],表11[],2)</f>
        <v>ValueOntology.DIFF_QUANTITY</v>
      </c>
      <c r="AB4813" s="8" t="b">
        <f>表2[[#This Row],[vo104]]=表2[[#This Row],[vo109]]</f>
        <v>1</v>
      </c>
    </row>
    <row r="4814" spans="1:28" ht="15" hidden="1" x14ac:dyDescent="0.25">
      <c r="A4814" s="1">
        <v>111549</v>
      </c>
      <c r="B4814" s="1">
        <v>8040100169</v>
      </c>
      <c r="C4814" s="1" t="s">
        <v>6019</v>
      </c>
      <c r="D4814" s="1"/>
      <c r="E4814" s="1">
        <v>0</v>
      </c>
      <c r="F4814" s="1" t="s">
        <v>25</v>
      </c>
      <c r="G4814" s="1" t="s">
        <v>49</v>
      </c>
      <c r="H4814" s="1" t="s">
        <v>27</v>
      </c>
      <c r="I4814" s="1" t="s">
        <v>68</v>
      </c>
      <c r="J4814" s="1">
        <v>0</v>
      </c>
      <c r="K4814" s="1" t="s">
        <v>69</v>
      </c>
      <c r="L4814" s="1" t="s">
        <v>70</v>
      </c>
      <c r="M4814" s="1" t="s">
        <v>31</v>
      </c>
      <c r="N4814" s="1"/>
      <c r="O4814" s="1" t="s">
        <v>41</v>
      </c>
      <c r="P4814" s="2" t="s">
        <v>33</v>
      </c>
      <c r="Q4814" s="1" t="s">
        <v>71</v>
      </c>
      <c r="R4814" s="1" t="str">
        <f>VLOOKUP(表2[index_id],表1[],2)</f>
        <v>ValueOntology.DIFF_QUANTITY</v>
      </c>
      <c r="S4814" t="str">
        <f>VLOOKUP(表2[index_id],表3[],2)</f>
        <v>ValueOntology.DIFF_QUANTITY</v>
      </c>
      <c r="T4814" s="5" t="str">
        <f>VLOOKUP(表2[index_id],表4[],2)</f>
        <v>ValueOntology.DIFF_QUANTITY</v>
      </c>
      <c r="U4814" t="str">
        <f>VLOOKUP(表2[index_id],表5[],2)</f>
        <v>ValueOntology.DIFF_QUANTITY</v>
      </c>
      <c r="V4814" t="str">
        <f>VLOOKUP(表2[index_id],表6[],2)</f>
        <v>ValueOntology.DIFF_QUANTITY</v>
      </c>
      <c r="W4814" t="str">
        <f>VLOOKUP(表2[index_id],表7[],2)</f>
        <v>ValueOntology.DIFF_QUANTITY</v>
      </c>
      <c r="X4814" t="str">
        <f>VLOOKUP(表2[index_id],表8[],2)</f>
        <v>ValueOntology.DIFF_QUANTITY</v>
      </c>
      <c r="Y4814" t="str">
        <f>VLOOKUP(表2[index_id],表9[],2)</f>
        <v>ValueOntology.DIFF_QUANTITY</v>
      </c>
      <c r="Z4814" t="str">
        <f>VLOOKUP(表2[index_id],表10[],2)</f>
        <v>ValueOntology.DIFF_QUANTITY</v>
      </c>
      <c r="AA4814" t="str">
        <f>VLOOKUP(表2[index_id],表11[],2)</f>
        <v>ValueOntology.DIFF_QUANTITY</v>
      </c>
      <c r="AB4814" s="8" t="b">
        <f>表2[[#This Row],[vo104]]=表2[[#This Row],[vo109]]</f>
        <v>1</v>
      </c>
    </row>
    <row r="4815" spans="1:28" ht="15" hidden="1" x14ac:dyDescent="0.25">
      <c r="A4815" s="1">
        <v>111552</v>
      </c>
      <c r="B4815" s="1">
        <v>8040100170</v>
      </c>
      <c r="C4815" s="1" t="s">
        <v>6020</v>
      </c>
      <c r="D4815" s="1"/>
      <c r="E4815" s="1">
        <v>0</v>
      </c>
      <c r="F4815" s="1" t="s">
        <v>25</v>
      </c>
      <c r="G4815" s="1" t="s">
        <v>49</v>
      </c>
      <c r="H4815" s="1" t="s">
        <v>27</v>
      </c>
      <c r="I4815" s="1" t="s">
        <v>68</v>
      </c>
      <c r="J4815" s="1">
        <v>0</v>
      </c>
      <c r="K4815" s="1" t="s">
        <v>69</v>
      </c>
      <c r="L4815" s="1" t="s">
        <v>70</v>
      </c>
      <c r="M4815" s="1" t="s">
        <v>31</v>
      </c>
      <c r="N4815" s="1"/>
      <c r="O4815" s="1" t="s">
        <v>41</v>
      </c>
      <c r="P4815" s="2" t="s">
        <v>33</v>
      </c>
      <c r="Q4815" s="1" t="s">
        <v>71</v>
      </c>
      <c r="R4815" s="1" t="str">
        <f>VLOOKUP(表2[index_id],表1[],2)</f>
        <v>ValueOntology.DIFF_QUANTITY</v>
      </c>
      <c r="S4815" t="str">
        <f>VLOOKUP(表2[index_id],表3[],2)</f>
        <v>ValueOntology.DIFF_QUANTITY</v>
      </c>
      <c r="T4815" s="5" t="str">
        <f>VLOOKUP(表2[index_id],表4[],2)</f>
        <v>ValueOntology.DIFF_QUANTITY</v>
      </c>
      <c r="U4815" t="str">
        <f>VLOOKUP(表2[index_id],表5[],2)</f>
        <v>ValueOntology.DIFF_QUANTITY</v>
      </c>
      <c r="V4815" t="str">
        <f>VLOOKUP(表2[index_id],表6[],2)</f>
        <v>ValueOntology.DIFF_QUANTITY</v>
      </c>
      <c r="W4815" t="str">
        <f>VLOOKUP(表2[index_id],表7[],2)</f>
        <v>ValueOntology.DIFF_QUANTITY</v>
      </c>
      <c r="X4815" t="str">
        <f>VLOOKUP(表2[index_id],表8[],2)</f>
        <v>ValueOntology.DIFF_QUANTITY</v>
      </c>
      <c r="Y4815" t="str">
        <f>VLOOKUP(表2[index_id],表9[],2)</f>
        <v>ValueOntology.DIFF_QUANTITY</v>
      </c>
      <c r="Z4815" t="str">
        <f>VLOOKUP(表2[index_id],表10[],2)</f>
        <v>ValueOntology.DIFF_QUANTITY</v>
      </c>
      <c r="AA4815" t="str">
        <f>VLOOKUP(表2[index_id],表11[],2)</f>
        <v>ValueOntology.DIFF_QUANTITY</v>
      </c>
      <c r="AB4815" s="8" t="b">
        <f>表2[[#This Row],[vo104]]=表2[[#This Row],[vo109]]</f>
        <v>1</v>
      </c>
    </row>
    <row r="4816" spans="1:28" ht="15" hidden="1" x14ac:dyDescent="0.25">
      <c r="A4816" s="1">
        <v>111556</v>
      </c>
      <c r="B4816" s="1">
        <v>8040100171</v>
      </c>
      <c r="C4816" s="1" t="s">
        <v>6021</v>
      </c>
      <c r="D4816" s="1"/>
      <c r="E4816" s="1">
        <v>0</v>
      </c>
      <c r="F4816" s="1" t="s">
        <v>25</v>
      </c>
      <c r="G4816" s="1" t="s">
        <v>49</v>
      </c>
      <c r="H4816" s="1" t="s">
        <v>27</v>
      </c>
      <c r="I4816" s="1" t="s">
        <v>68</v>
      </c>
      <c r="J4816" s="1">
        <v>0</v>
      </c>
      <c r="K4816" s="1" t="s">
        <v>69</v>
      </c>
      <c r="L4816" s="1" t="s">
        <v>70</v>
      </c>
      <c r="M4816" s="1" t="s">
        <v>31</v>
      </c>
      <c r="N4816" s="1"/>
      <c r="O4816" s="1" t="s">
        <v>41</v>
      </c>
      <c r="P4816" s="2" t="s">
        <v>33</v>
      </c>
      <c r="Q4816" s="1" t="s">
        <v>71</v>
      </c>
      <c r="R4816" s="1" t="str">
        <f>VLOOKUP(表2[index_id],表1[],2)</f>
        <v>ValueOntology.DIFF_QUANTITY</v>
      </c>
      <c r="S4816" t="str">
        <f>VLOOKUP(表2[index_id],表3[],2)</f>
        <v>ValueOntology.DIFF_QUANTITY</v>
      </c>
      <c r="T4816" s="5" t="str">
        <f>VLOOKUP(表2[index_id],表4[],2)</f>
        <v>ValueOntology.DIFF_QUANTITY</v>
      </c>
      <c r="U4816" t="str">
        <f>VLOOKUP(表2[index_id],表5[],2)</f>
        <v>ValueOntology.DIFF_QUANTITY</v>
      </c>
      <c r="V4816" t="str">
        <f>VLOOKUP(表2[index_id],表6[],2)</f>
        <v>ValueOntology.DIFF_QUANTITY</v>
      </c>
      <c r="W4816" t="str">
        <f>VLOOKUP(表2[index_id],表7[],2)</f>
        <v>ValueOntology.DIFF_QUANTITY</v>
      </c>
      <c r="X4816" t="str">
        <f>VLOOKUP(表2[index_id],表8[],2)</f>
        <v>ValueOntology.DIFF_QUANTITY</v>
      </c>
      <c r="Y4816" t="str">
        <f>VLOOKUP(表2[index_id],表9[],2)</f>
        <v>ValueOntology.DIFF_QUANTITY</v>
      </c>
      <c r="Z4816" t="str">
        <f>VLOOKUP(表2[index_id],表10[],2)</f>
        <v>ValueOntology.DIFF_QUANTITY</v>
      </c>
      <c r="AA4816" t="str">
        <f>VLOOKUP(表2[index_id],表11[],2)</f>
        <v>ValueOntology.DIFF_QUANTITY</v>
      </c>
      <c r="AB4816" s="8" t="b">
        <f>表2[[#This Row],[vo104]]=表2[[#This Row],[vo109]]</f>
        <v>1</v>
      </c>
    </row>
    <row r="4817" spans="1:28" ht="15" hidden="1" x14ac:dyDescent="0.25">
      <c r="A4817" s="1">
        <v>111558</v>
      </c>
      <c r="B4817" s="1">
        <v>8040100172</v>
      </c>
      <c r="C4817" s="1" t="s">
        <v>6022</v>
      </c>
      <c r="D4817" s="1"/>
      <c r="E4817" s="1">
        <v>0</v>
      </c>
      <c r="F4817" s="1" t="s">
        <v>25</v>
      </c>
      <c r="G4817" s="1" t="s">
        <v>49</v>
      </c>
      <c r="H4817" s="1" t="s">
        <v>27</v>
      </c>
      <c r="I4817" s="1" t="s">
        <v>68</v>
      </c>
      <c r="J4817" s="1">
        <v>0</v>
      </c>
      <c r="K4817" s="1" t="s">
        <v>69</v>
      </c>
      <c r="L4817" s="1" t="s">
        <v>70</v>
      </c>
      <c r="M4817" s="1" t="s">
        <v>31</v>
      </c>
      <c r="N4817" s="1"/>
      <c r="O4817" s="1" t="s">
        <v>41</v>
      </c>
      <c r="P4817" s="2" t="s">
        <v>33</v>
      </c>
      <c r="Q4817" s="1" t="s">
        <v>71</v>
      </c>
      <c r="R4817" s="1" t="str">
        <f>VLOOKUP(表2[index_id],表1[],2)</f>
        <v>ValueOntology.DIFF_QUANTITY</v>
      </c>
      <c r="S4817" t="str">
        <f>VLOOKUP(表2[index_id],表3[],2)</f>
        <v>ValueOntology.DIFF_QUANTITY</v>
      </c>
      <c r="T4817" s="5" t="str">
        <f>VLOOKUP(表2[index_id],表4[],2)</f>
        <v>ValueOntology.DIFF_QUANTITY</v>
      </c>
      <c r="U4817" t="str">
        <f>VLOOKUP(表2[index_id],表5[],2)</f>
        <v>ValueOntology.DIFF_QUANTITY</v>
      </c>
      <c r="V4817" t="str">
        <f>VLOOKUP(表2[index_id],表6[],2)</f>
        <v>ValueOntology.DIFF_QUANTITY</v>
      </c>
      <c r="W4817" t="str">
        <f>VLOOKUP(表2[index_id],表7[],2)</f>
        <v>ValueOntology.DIFF_QUANTITY</v>
      </c>
      <c r="X4817" t="str">
        <f>VLOOKUP(表2[index_id],表8[],2)</f>
        <v>ValueOntology.DIFF_QUANTITY</v>
      </c>
      <c r="Y4817" t="str">
        <f>VLOOKUP(表2[index_id],表9[],2)</f>
        <v>ValueOntology.DIFF_QUANTITY</v>
      </c>
      <c r="Z4817" t="str">
        <f>VLOOKUP(表2[index_id],表10[],2)</f>
        <v>ValueOntology.DIFF_QUANTITY</v>
      </c>
      <c r="AA4817" t="str">
        <f>VLOOKUP(表2[index_id],表11[],2)</f>
        <v>ValueOntology.DIFF_QUANTITY</v>
      </c>
      <c r="AB4817" s="8" t="b">
        <f>表2[[#This Row],[vo104]]=表2[[#This Row],[vo109]]</f>
        <v>1</v>
      </c>
    </row>
    <row r="4818" spans="1:28" ht="15" hidden="1" x14ac:dyDescent="0.25">
      <c r="A4818" s="1">
        <v>111562</v>
      </c>
      <c r="B4818" s="1">
        <v>8040100173</v>
      </c>
      <c r="C4818" s="1" t="s">
        <v>6023</v>
      </c>
      <c r="D4818" s="1"/>
      <c r="E4818" s="1">
        <v>0</v>
      </c>
      <c r="F4818" s="1" t="s">
        <v>25</v>
      </c>
      <c r="G4818" s="1" t="s">
        <v>49</v>
      </c>
      <c r="H4818" s="1" t="s">
        <v>27</v>
      </c>
      <c r="I4818" s="1" t="s">
        <v>68</v>
      </c>
      <c r="J4818" s="1">
        <v>0</v>
      </c>
      <c r="K4818" s="1" t="s">
        <v>69</v>
      </c>
      <c r="L4818" s="1" t="s">
        <v>70</v>
      </c>
      <c r="M4818" s="1" t="s">
        <v>31</v>
      </c>
      <c r="N4818" s="1"/>
      <c r="O4818" s="1" t="s">
        <v>41</v>
      </c>
      <c r="P4818" s="2" t="s">
        <v>33</v>
      </c>
      <c r="Q4818" s="1" t="s">
        <v>71</v>
      </c>
      <c r="R4818" s="1" t="str">
        <f>VLOOKUP(表2[index_id],表1[],2)</f>
        <v>ValueOntology.DIFF_QUANTITY</v>
      </c>
      <c r="S4818" t="str">
        <f>VLOOKUP(表2[index_id],表3[],2)</f>
        <v>ValueOntology.DIFF_QUANTITY</v>
      </c>
      <c r="T4818" s="5" t="str">
        <f>VLOOKUP(表2[index_id],表4[],2)</f>
        <v>ValueOntology.DIFF_QUANTITY</v>
      </c>
      <c r="U4818" t="str">
        <f>VLOOKUP(表2[index_id],表5[],2)</f>
        <v>ValueOntology.DIFF_QUANTITY</v>
      </c>
      <c r="V4818" t="str">
        <f>VLOOKUP(表2[index_id],表6[],2)</f>
        <v>ValueOntology.DIFF_QUANTITY</v>
      </c>
      <c r="W4818" t="str">
        <f>VLOOKUP(表2[index_id],表7[],2)</f>
        <v>ValueOntology.DIFF_QUANTITY</v>
      </c>
      <c r="X4818" t="str">
        <f>VLOOKUP(表2[index_id],表8[],2)</f>
        <v>ValueOntology.DIFF_QUANTITY</v>
      </c>
      <c r="Y4818" t="str">
        <f>VLOOKUP(表2[index_id],表9[],2)</f>
        <v>ValueOntology.DIFF_QUANTITY</v>
      </c>
      <c r="Z4818" t="str">
        <f>VLOOKUP(表2[index_id],表10[],2)</f>
        <v>ValueOntology.DIFF_QUANTITY</v>
      </c>
      <c r="AA4818" t="str">
        <f>VLOOKUP(表2[index_id],表11[],2)</f>
        <v>ValueOntology.DIFF_QUANTITY</v>
      </c>
      <c r="AB4818" s="8" t="b">
        <f>表2[[#This Row],[vo104]]=表2[[#This Row],[vo109]]</f>
        <v>1</v>
      </c>
    </row>
    <row r="4819" spans="1:28" ht="15" hidden="1" x14ac:dyDescent="0.25">
      <c r="A4819" s="1">
        <v>111566</v>
      </c>
      <c r="B4819" s="1">
        <v>8040100174</v>
      </c>
      <c r="C4819" s="1" t="s">
        <v>6024</v>
      </c>
      <c r="D4819" s="1"/>
      <c r="E4819" s="1">
        <v>0</v>
      </c>
      <c r="F4819" s="1" t="s">
        <v>25</v>
      </c>
      <c r="G4819" s="1" t="s">
        <v>49</v>
      </c>
      <c r="H4819" s="1" t="s">
        <v>27</v>
      </c>
      <c r="I4819" s="1" t="s">
        <v>68</v>
      </c>
      <c r="J4819" s="1">
        <v>0</v>
      </c>
      <c r="K4819" s="1" t="s">
        <v>69</v>
      </c>
      <c r="L4819" s="1" t="s">
        <v>70</v>
      </c>
      <c r="M4819" s="1" t="s">
        <v>31</v>
      </c>
      <c r="N4819" s="1"/>
      <c r="O4819" s="1" t="s">
        <v>41</v>
      </c>
      <c r="P4819" s="2" t="s">
        <v>33</v>
      </c>
      <c r="Q4819" s="1" t="s">
        <v>71</v>
      </c>
      <c r="R4819" s="1" t="str">
        <f>VLOOKUP(表2[index_id],表1[],2)</f>
        <v>ValueOntology.DIFF_QUANTITY</v>
      </c>
      <c r="S4819" t="str">
        <f>VLOOKUP(表2[index_id],表3[],2)</f>
        <v>ValueOntology.DIFF_QUANTITY</v>
      </c>
      <c r="T4819" s="5" t="str">
        <f>VLOOKUP(表2[index_id],表4[],2)</f>
        <v>ValueOntology.DIFF_QUANTITY</v>
      </c>
      <c r="U4819" t="str">
        <f>VLOOKUP(表2[index_id],表5[],2)</f>
        <v>ValueOntology.DIFF_QUANTITY</v>
      </c>
      <c r="V4819" t="str">
        <f>VLOOKUP(表2[index_id],表6[],2)</f>
        <v>ValueOntology.DIFF_QUANTITY</v>
      </c>
      <c r="W4819" t="str">
        <f>VLOOKUP(表2[index_id],表7[],2)</f>
        <v>ValueOntology.DIFF_QUANTITY</v>
      </c>
      <c r="X4819" t="str">
        <f>VLOOKUP(表2[index_id],表8[],2)</f>
        <v>ValueOntology.DIFF_QUANTITY</v>
      </c>
      <c r="Y4819" t="str">
        <f>VLOOKUP(表2[index_id],表9[],2)</f>
        <v>ValueOntology.DIFF_QUANTITY</v>
      </c>
      <c r="Z4819" t="str">
        <f>VLOOKUP(表2[index_id],表10[],2)</f>
        <v>ValueOntology.DIFF_QUANTITY</v>
      </c>
      <c r="AA4819" t="str">
        <f>VLOOKUP(表2[index_id],表11[],2)</f>
        <v>ValueOntology.DIFF_QUANTITY</v>
      </c>
      <c r="AB4819" s="8" t="b">
        <f>表2[[#This Row],[vo104]]=表2[[#This Row],[vo109]]</f>
        <v>1</v>
      </c>
    </row>
    <row r="4820" spans="1:28" ht="15" hidden="1" x14ac:dyDescent="0.25">
      <c r="A4820" s="1">
        <v>111570</v>
      </c>
      <c r="B4820" s="1">
        <v>8040100175</v>
      </c>
      <c r="C4820" s="1" t="s">
        <v>6025</v>
      </c>
      <c r="D4820" s="1"/>
      <c r="E4820" s="1">
        <v>0</v>
      </c>
      <c r="F4820" s="1" t="s">
        <v>25</v>
      </c>
      <c r="G4820" s="1" t="s">
        <v>49</v>
      </c>
      <c r="H4820" s="1" t="s">
        <v>27</v>
      </c>
      <c r="I4820" s="1" t="s">
        <v>68</v>
      </c>
      <c r="J4820" s="1">
        <v>0</v>
      </c>
      <c r="K4820" s="1" t="s">
        <v>69</v>
      </c>
      <c r="L4820" s="1" t="s">
        <v>70</v>
      </c>
      <c r="M4820" s="1" t="s">
        <v>31</v>
      </c>
      <c r="N4820" s="1"/>
      <c r="O4820" s="1" t="s">
        <v>41</v>
      </c>
      <c r="P4820" s="2" t="s">
        <v>33</v>
      </c>
      <c r="Q4820" s="1" t="s">
        <v>71</v>
      </c>
      <c r="R4820" s="1" t="str">
        <f>VLOOKUP(表2[index_id],表1[],2)</f>
        <v>ValueOntology.DIFF_QUANTITY</v>
      </c>
      <c r="S4820" t="str">
        <f>VLOOKUP(表2[index_id],表3[],2)</f>
        <v>ValueOntology.DIFF_QUANTITY</v>
      </c>
      <c r="T4820" s="5" t="str">
        <f>VLOOKUP(表2[index_id],表4[],2)</f>
        <v>ValueOntology.DIFF_QUANTITY</v>
      </c>
      <c r="U4820" t="str">
        <f>VLOOKUP(表2[index_id],表5[],2)</f>
        <v>ValueOntology.DIFF_QUANTITY</v>
      </c>
      <c r="V4820" t="str">
        <f>VLOOKUP(表2[index_id],表6[],2)</f>
        <v>ValueOntology.DIFF_QUANTITY</v>
      </c>
      <c r="W4820" t="str">
        <f>VLOOKUP(表2[index_id],表7[],2)</f>
        <v>ValueOntology.DIFF_QUANTITY</v>
      </c>
      <c r="X4820" t="str">
        <f>VLOOKUP(表2[index_id],表8[],2)</f>
        <v>ValueOntology.DIFF_QUANTITY</v>
      </c>
      <c r="Y4820" t="str">
        <f>VLOOKUP(表2[index_id],表9[],2)</f>
        <v>ValueOntology.DIFF_QUANTITY</v>
      </c>
      <c r="Z4820" t="str">
        <f>VLOOKUP(表2[index_id],表10[],2)</f>
        <v>ValueOntology.DIFF_QUANTITY</v>
      </c>
      <c r="AA4820" t="str">
        <f>VLOOKUP(表2[index_id],表11[],2)</f>
        <v>ValueOntology.DIFF_QUANTITY</v>
      </c>
      <c r="AB4820" s="8" t="b">
        <f>表2[[#This Row],[vo104]]=表2[[#This Row],[vo109]]</f>
        <v>1</v>
      </c>
    </row>
    <row r="4821" spans="1:28" ht="15" hidden="1" x14ac:dyDescent="0.25">
      <c r="A4821" s="1">
        <v>111574</v>
      </c>
      <c r="B4821" s="1">
        <v>8040100176</v>
      </c>
      <c r="C4821" s="1" t="s">
        <v>6026</v>
      </c>
      <c r="D4821" s="1"/>
      <c r="E4821" s="1">
        <v>0</v>
      </c>
      <c r="F4821" s="1" t="s">
        <v>25</v>
      </c>
      <c r="G4821" s="1" t="s">
        <v>49</v>
      </c>
      <c r="H4821" s="1" t="s">
        <v>27</v>
      </c>
      <c r="I4821" s="1" t="s">
        <v>68</v>
      </c>
      <c r="J4821" s="1">
        <v>0</v>
      </c>
      <c r="K4821" s="1" t="s">
        <v>69</v>
      </c>
      <c r="L4821" s="1" t="s">
        <v>70</v>
      </c>
      <c r="M4821" s="1" t="s">
        <v>31</v>
      </c>
      <c r="N4821" s="1"/>
      <c r="O4821" s="1" t="s">
        <v>41</v>
      </c>
      <c r="P4821" s="2" t="s">
        <v>33</v>
      </c>
      <c r="Q4821" s="1" t="s">
        <v>71</v>
      </c>
      <c r="R4821" s="1" t="str">
        <f>VLOOKUP(表2[index_id],表1[],2)</f>
        <v>ValueOntology.DIFF_QUANTITY</v>
      </c>
      <c r="S4821" t="str">
        <f>VLOOKUP(表2[index_id],表3[],2)</f>
        <v>ValueOntology.DIFF_QUANTITY</v>
      </c>
      <c r="T4821" s="5" t="str">
        <f>VLOOKUP(表2[index_id],表4[],2)</f>
        <v>ValueOntology.DIFF_QUANTITY</v>
      </c>
      <c r="U4821" t="str">
        <f>VLOOKUP(表2[index_id],表5[],2)</f>
        <v>ValueOntology.DIFF_QUANTITY</v>
      </c>
      <c r="V4821" t="str">
        <f>VLOOKUP(表2[index_id],表6[],2)</f>
        <v>ValueOntology.DIFF_QUANTITY</v>
      </c>
      <c r="W4821" t="str">
        <f>VLOOKUP(表2[index_id],表7[],2)</f>
        <v>ValueOntology.DIFF_QUANTITY</v>
      </c>
      <c r="X4821" t="str">
        <f>VLOOKUP(表2[index_id],表8[],2)</f>
        <v>ValueOntology.DIFF_QUANTITY</v>
      </c>
      <c r="Y4821" t="str">
        <f>VLOOKUP(表2[index_id],表9[],2)</f>
        <v>ValueOntology.DIFF_QUANTITY</v>
      </c>
      <c r="Z4821" t="str">
        <f>VLOOKUP(表2[index_id],表10[],2)</f>
        <v>ValueOntology.DIFF_QUANTITY</v>
      </c>
      <c r="AA4821" t="str">
        <f>VLOOKUP(表2[index_id],表11[],2)</f>
        <v>ValueOntology.DIFF_QUANTITY</v>
      </c>
      <c r="AB4821" s="8" t="b">
        <f>表2[[#This Row],[vo104]]=表2[[#This Row],[vo109]]</f>
        <v>1</v>
      </c>
    </row>
    <row r="4822" spans="1:28" ht="15" hidden="1" x14ac:dyDescent="0.25">
      <c r="A4822" s="1">
        <v>111578</v>
      </c>
      <c r="B4822" s="1">
        <v>8040100177</v>
      </c>
      <c r="C4822" s="1" t="s">
        <v>6027</v>
      </c>
      <c r="D4822" s="1"/>
      <c r="E4822" s="1">
        <v>0</v>
      </c>
      <c r="F4822" s="1" t="s">
        <v>25</v>
      </c>
      <c r="G4822" s="1" t="s">
        <v>49</v>
      </c>
      <c r="H4822" s="1" t="s">
        <v>27</v>
      </c>
      <c r="I4822" s="1" t="s">
        <v>68</v>
      </c>
      <c r="J4822" s="1">
        <v>0</v>
      </c>
      <c r="K4822" s="1" t="s">
        <v>69</v>
      </c>
      <c r="L4822" s="1" t="s">
        <v>70</v>
      </c>
      <c r="M4822" s="1" t="s">
        <v>31</v>
      </c>
      <c r="N4822" s="1"/>
      <c r="O4822" s="1" t="s">
        <v>41</v>
      </c>
      <c r="P4822" s="2" t="s">
        <v>33</v>
      </c>
      <c r="Q4822" s="1" t="s">
        <v>71</v>
      </c>
      <c r="R4822" s="1" t="str">
        <f>VLOOKUP(表2[index_id],表1[],2)</f>
        <v>ValueOntology.DIFF_QUANTITY</v>
      </c>
      <c r="S4822" t="str">
        <f>VLOOKUP(表2[index_id],表3[],2)</f>
        <v>ValueOntology.DIFF_QUANTITY</v>
      </c>
      <c r="T4822" s="5" t="str">
        <f>VLOOKUP(表2[index_id],表4[],2)</f>
        <v>ValueOntology.DIFF_QUANTITY</v>
      </c>
      <c r="U4822" t="str">
        <f>VLOOKUP(表2[index_id],表5[],2)</f>
        <v>ValueOntology.DIFF_QUANTITY</v>
      </c>
      <c r="V4822" t="str">
        <f>VLOOKUP(表2[index_id],表6[],2)</f>
        <v>ValueOntology.DIFF_QUANTITY</v>
      </c>
      <c r="W4822" t="str">
        <f>VLOOKUP(表2[index_id],表7[],2)</f>
        <v>ValueOntology.DIFF_QUANTITY</v>
      </c>
      <c r="X4822" t="str">
        <f>VLOOKUP(表2[index_id],表8[],2)</f>
        <v>ValueOntology.DIFF_QUANTITY</v>
      </c>
      <c r="Y4822" t="str">
        <f>VLOOKUP(表2[index_id],表9[],2)</f>
        <v>ValueOntology.DIFF_QUANTITY</v>
      </c>
      <c r="Z4822" t="str">
        <f>VLOOKUP(表2[index_id],表10[],2)</f>
        <v>ValueOntology.DIFF_QUANTITY</v>
      </c>
      <c r="AA4822" t="str">
        <f>VLOOKUP(表2[index_id],表11[],2)</f>
        <v>ValueOntology.DIFF_QUANTITY</v>
      </c>
      <c r="AB4822" s="8" t="b">
        <f>表2[[#This Row],[vo104]]=表2[[#This Row],[vo109]]</f>
        <v>1</v>
      </c>
    </row>
    <row r="4823" spans="1:28" ht="15" hidden="1" x14ac:dyDescent="0.25">
      <c r="A4823" s="1">
        <v>111581</v>
      </c>
      <c r="B4823" s="1">
        <v>8040100178</v>
      </c>
      <c r="C4823" s="1" t="s">
        <v>6028</v>
      </c>
      <c r="D4823" s="1"/>
      <c r="E4823" s="1">
        <v>0</v>
      </c>
      <c r="F4823" s="1" t="s">
        <v>25</v>
      </c>
      <c r="G4823" s="1" t="s">
        <v>49</v>
      </c>
      <c r="H4823" s="1" t="s">
        <v>27</v>
      </c>
      <c r="I4823" s="1" t="s">
        <v>68</v>
      </c>
      <c r="J4823" s="1">
        <v>0</v>
      </c>
      <c r="K4823" s="1" t="s">
        <v>69</v>
      </c>
      <c r="L4823" s="1" t="s">
        <v>70</v>
      </c>
      <c r="M4823" s="1" t="s">
        <v>31</v>
      </c>
      <c r="N4823" s="1"/>
      <c r="O4823" s="1" t="s">
        <v>41</v>
      </c>
      <c r="P4823" s="2" t="s">
        <v>33</v>
      </c>
      <c r="Q4823" s="1" t="s">
        <v>71</v>
      </c>
      <c r="R4823" s="1" t="str">
        <f>VLOOKUP(表2[index_id],表1[],2)</f>
        <v>ValueOntology.DIFF_QUANTITY</v>
      </c>
      <c r="S4823" t="str">
        <f>VLOOKUP(表2[index_id],表3[],2)</f>
        <v>ValueOntology.DIFF_QUANTITY</v>
      </c>
      <c r="T4823" s="5" t="str">
        <f>VLOOKUP(表2[index_id],表4[],2)</f>
        <v>ValueOntology.DIFF_QUANTITY</v>
      </c>
      <c r="U4823" t="str">
        <f>VLOOKUP(表2[index_id],表5[],2)</f>
        <v>ValueOntology.DIFF_QUANTITY</v>
      </c>
      <c r="V4823" t="str">
        <f>VLOOKUP(表2[index_id],表6[],2)</f>
        <v>ValueOntology.DIFF_QUANTITY</v>
      </c>
      <c r="W4823" t="str">
        <f>VLOOKUP(表2[index_id],表7[],2)</f>
        <v>ValueOntology.DIFF_QUANTITY</v>
      </c>
      <c r="X4823" t="str">
        <f>VLOOKUP(表2[index_id],表8[],2)</f>
        <v>ValueOntology.DIFF_QUANTITY</v>
      </c>
      <c r="Y4823" t="str">
        <f>VLOOKUP(表2[index_id],表9[],2)</f>
        <v>ValueOntology.DIFF_QUANTITY</v>
      </c>
      <c r="Z4823" t="str">
        <f>VLOOKUP(表2[index_id],表10[],2)</f>
        <v>ValueOntology.DIFF_QUANTITY</v>
      </c>
      <c r="AA4823" t="str">
        <f>VLOOKUP(表2[index_id],表11[],2)</f>
        <v>ValueOntology.DIFF_QUANTITY</v>
      </c>
      <c r="AB4823" s="8" t="b">
        <f>表2[[#This Row],[vo104]]=表2[[#This Row],[vo109]]</f>
        <v>1</v>
      </c>
    </row>
    <row r="4824" spans="1:28" ht="15" hidden="1" x14ac:dyDescent="0.25">
      <c r="A4824" s="1">
        <v>111583</v>
      </c>
      <c r="B4824" s="1">
        <v>8040100179</v>
      </c>
      <c r="C4824" s="1" t="s">
        <v>6029</v>
      </c>
      <c r="D4824" s="1"/>
      <c r="E4824" s="1">
        <v>0</v>
      </c>
      <c r="F4824" s="1" t="s">
        <v>25</v>
      </c>
      <c r="G4824" s="1" t="s">
        <v>49</v>
      </c>
      <c r="H4824" s="1" t="s">
        <v>27</v>
      </c>
      <c r="I4824" s="1" t="s">
        <v>68</v>
      </c>
      <c r="J4824" s="1">
        <v>0</v>
      </c>
      <c r="K4824" s="1" t="s">
        <v>69</v>
      </c>
      <c r="L4824" s="1" t="s">
        <v>70</v>
      </c>
      <c r="M4824" s="1" t="s">
        <v>31</v>
      </c>
      <c r="N4824" s="1"/>
      <c r="O4824" s="1" t="s">
        <v>41</v>
      </c>
      <c r="P4824" s="2" t="s">
        <v>33</v>
      </c>
      <c r="Q4824" s="1" t="s">
        <v>71</v>
      </c>
      <c r="R4824" s="1" t="str">
        <f>VLOOKUP(表2[index_id],表1[],2)</f>
        <v>ValueOntology.DIFF_QUANTITY</v>
      </c>
      <c r="S4824" t="str">
        <f>VLOOKUP(表2[index_id],表3[],2)</f>
        <v>ValueOntology.DIFF_QUANTITY</v>
      </c>
      <c r="T4824" s="5" t="str">
        <f>VLOOKUP(表2[index_id],表4[],2)</f>
        <v>ValueOntology.DIFF_QUANTITY</v>
      </c>
      <c r="U4824" t="str">
        <f>VLOOKUP(表2[index_id],表5[],2)</f>
        <v>ValueOntology.DIFF_QUANTITY</v>
      </c>
      <c r="V4824" t="str">
        <f>VLOOKUP(表2[index_id],表6[],2)</f>
        <v>ValueOntology.DIFF_QUANTITY</v>
      </c>
      <c r="W4824" t="str">
        <f>VLOOKUP(表2[index_id],表7[],2)</f>
        <v>ValueOntology.DIFF_QUANTITY</v>
      </c>
      <c r="X4824" t="str">
        <f>VLOOKUP(表2[index_id],表8[],2)</f>
        <v>ValueOntology.DIFF_QUANTITY</v>
      </c>
      <c r="Y4824" t="str">
        <f>VLOOKUP(表2[index_id],表9[],2)</f>
        <v>ValueOntology.DIFF_QUANTITY</v>
      </c>
      <c r="Z4824" t="str">
        <f>VLOOKUP(表2[index_id],表10[],2)</f>
        <v>ValueOntology.DIFF_QUANTITY</v>
      </c>
      <c r="AA4824" t="str">
        <f>VLOOKUP(表2[index_id],表11[],2)</f>
        <v>ValueOntology.DIFF_QUANTITY</v>
      </c>
      <c r="AB4824" s="8" t="b">
        <f>表2[[#This Row],[vo104]]=表2[[#This Row],[vo109]]</f>
        <v>1</v>
      </c>
    </row>
    <row r="4825" spans="1:28" ht="15" hidden="1" x14ac:dyDescent="0.25">
      <c r="A4825" s="1">
        <v>111591</v>
      </c>
      <c r="B4825" s="1">
        <v>8040100180</v>
      </c>
      <c r="C4825" s="1" t="s">
        <v>6030</v>
      </c>
      <c r="D4825" s="1"/>
      <c r="E4825" s="1">
        <v>0</v>
      </c>
      <c r="F4825" s="1" t="s">
        <v>25</v>
      </c>
      <c r="G4825" s="1" t="s">
        <v>49</v>
      </c>
      <c r="H4825" s="1" t="s">
        <v>27</v>
      </c>
      <c r="I4825" s="1" t="s">
        <v>68</v>
      </c>
      <c r="J4825" s="1">
        <v>0</v>
      </c>
      <c r="K4825" s="1" t="s">
        <v>69</v>
      </c>
      <c r="L4825" s="1" t="s">
        <v>70</v>
      </c>
      <c r="M4825" s="1" t="s">
        <v>31</v>
      </c>
      <c r="N4825" s="1"/>
      <c r="O4825" s="1" t="s">
        <v>41</v>
      </c>
      <c r="P4825" s="2" t="s">
        <v>33</v>
      </c>
      <c r="Q4825" s="1" t="s">
        <v>71</v>
      </c>
      <c r="R4825" s="1" t="str">
        <f>VLOOKUP(表2[index_id],表1[],2)</f>
        <v>ValueOntology.DIFF_QUANTITY</v>
      </c>
      <c r="S4825" t="str">
        <f>VLOOKUP(表2[index_id],表3[],2)</f>
        <v>ValueOntology.DIFF_QUANTITY</v>
      </c>
      <c r="T4825" s="5" t="str">
        <f>VLOOKUP(表2[index_id],表4[],2)</f>
        <v>ValueOntology.DIFF_QUANTITY</v>
      </c>
      <c r="U4825" t="str">
        <f>VLOOKUP(表2[index_id],表5[],2)</f>
        <v>ValueOntology.DIFF_QUANTITY</v>
      </c>
      <c r="V4825" t="str">
        <f>VLOOKUP(表2[index_id],表6[],2)</f>
        <v>ValueOntology.DIFF_QUANTITY</v>
      </c>
      <c r="W4825" t="str">
        <f>VLOOKUP(表2[index_id],表7[],2)</f>
        <v>ValueOntology.DIFF_QUANTITY</v>
      </c>
      <c r="X4825" t="str">
        <f>VLOOKUP(表2[index_id],表8[],2)</f>
        <v>ValueOntology.DIFF_QUANTITY</v>
      </c>
      <c r="Y4825" t="str">
        <f>VLOOKUP(表2[index_id],表9[],2)</f>
        <v>ValueOntology.DIFF_QUANTITY</v>
      </c>
      <c r="Z4825" t="str">
        <f>VLOOKUP(表2[index_id],表10[],2)</f>
        <v>ValueOntology.DIFF_QUANTITY</v>
      </c>
      <c r="AA4825" t="str">
        <f>VLOOKUP(表2[index_id],表11[],2)</f>
        <v>ValueOntology.DIFF_QUANTITY</v>
      </c>
      <c r="AB4825" s="8" t="b">
        <f>表2[[#This Row],[vo104]]=表2[[#This Row],[vo109]]</f>
        <v>1</v>
      </c>
    </row>
    <row r="4826" spans="1:28" ht="15" hidden="1" x14ac:dyDescent="0.25">
      <c r="A4826" s="1">
        <v>111595</v>
      </c>
      <c r="B4826" s="1">
        <v>8040100181</v>
      </c>
      <c r="C4826" s="1" t="s">
        <v>6031</v>
      </c>
      <c r="D4826" s="1"/>
      <c r="E4826" s="1">
        <v>0</v>
      </c>
      <c r="F4826" s="1" t="s">
        <v>25</v>
      </c>
      <c r="G4826" s="1" t="s">
        <v>49</v>
      </c>
      <c r="H4826" s="1" t="s">
        <v>27</v>
      </c>
      <c r="I4826" s="1" t="s">
        <v>68</v>
      </c>
      <c r="J4826" s="1">
        <v>0</v>
      </c>
      <c r="K4826" s="1" t="s">
        <v>69</v>
      </c>
      <c r="L4826" s="1" t="s">
        <v>70</v>
      </c>
      <c r="M4826" s="1" t="s">
        <v>31</v>
      </c>
      <c r="N4826" s="1"/>
      <c r="O4826" s="1" t="s">
        <v>41</v>
      </c>
      <c r="P4826" s="2" t="s">
        <v>33</v>
      </c>
      <c r="Q4826" s="1" t="s">
        <v>71</v>
      </c>
      <c r="R4826" s="1" t="str">
        <f>VLOOKUP(表2[index_id],表1[],2)</f>
        <v>ValueOntology.DIFF_QUANTITY</v>
      </c>
      <c r="S4826" t="str">
        <f>VLOOKUP(表2[index_id],表3[],2)</f>
        <v>ValueOntology.DIFF_QUANTITY</v>
      </c>
      <c r="T4826" s="5" t="str">
        <f>VLOOKUP(表2[index_id],表4[],2)</f>
        <v>ValueOntology.DIFF_QUANTITY</v>
      </c>
      <c r="U4826" t="str">
        <f>VLOOKUP(表2[index_id],表5[],2)</f>
        <v>ValueOntology.DIFF_QUANTITY</v>
      </c>
      <c r="V4826" t="str">
        <f>VLOOKUP(表2[index_id],表6[],2)</f>
        <v>ValueOntology.DIFF_QUANTITY</v>
      </c>
      <c r="W4826" t="str">
        <f>VLOOKUP(表2[index_id],表7[],2)</f>
        <v>ValueOntology.DIFF_QUANTITY</v>
      </c>
      <c r="X4826" t="str">
        <f>VLOOKUP(表2[index_id],表8[],2)</f>
        <v>ValueOntology.DIFF_QUANTITY</v>
      </c>
      <c r="Y4826" t="str">
        <f>VLOOKUP(表2[index_id],表9[],2)</f>
        <v>ValueOntology.DIFF_QUANTITY</v>
      </c>
      <c r="Z4826" t="str">
        <f>VLOOKUP(表2[index_id],表10[],2)</f>
        <v>ValueOntology.DIFF_QUANTITY</v>
      </c>
      <c r="AA4826" t="str">
        <f>VLOOKUP(表2[index_id],表11[],2)</f>
        <v>ValueOntology.DIFF_QUANTITY</v>
      </c>
      <c r="AB4826" s="8" t="b">
        <f>表2[[#This Row],[vo104]]=表2[[#This Row],[vo109]]</f>
        <v>1</v>
      </c>
    </row>
    <row r="4827" spans="1:28" ht="15" hidden="1" x14ac:dyDescent="0.25">
      <c r="A4827" s="1">
        <v>111597</v>
      </c>
      <c r="B4827" s="1">
        <v>8040100182</v>
      </c>
      <c r="C4827" s="1" t="s">
        <v>6032</v>
      </c>
      <c r="D4827" s="1"/>
      <c r="E4827" s="1">
        <v>0</v>
      </c>
      <c r="F4827" s="1" t="s">
        <v>25</v>
      </c>
      <c r="G4827" s="1" t="s">
        <v>49</v>
      </c>
      <c r="H4827" s="1" t="s">
        <v>27</v>
      </c>
      <c r="I4827" s="1" t="s">
        <v>68</v>
      </c>
      <c r="J4827" s="1">
        <v>0</v>
      </c>
      <c r="K4827" s="1" t="s">
        <v>69</v>
      </c>
      <c r="L4827" s="1" t="s">
        <v>70</v>
      </c>
      <c r="M4827" s="1" t="s">
        <v>31</v>
      </c>
      <c r="N4827" s="1"/>
      <c r="O4827" s="1" t="s">
        <v>41</v>
      </c>
      <c r="P4827" s="2" t="s">
        <v>33</v>
      </c>
      <c r="Q4827" s="1" t="s">
        <v>71</v>
      </c>
      <c r="R4827" s="1" t="str">
        <f>VLOOKUP(表2[index_id],表1[],2)</f>
        <v>ValueOntology.DIFF_QUANTITY</v>
      </c>
      <c r="S4827" t="str">
        <f>VLOOKUP(表2[index_id],表3[],2)</f>
        <v>ValueOntology.DIFF_QUANTITY</v>
      </c>
      <c r="T4827" s="5" t="str">
        <f>VLOOKUP(表2[index_id],表4[],2)</f>
        <v>ValueOntology.DIFF_QUANTITY</v>
      </c>
      <c r="U4827" t="str">
        <f>VLOOKUP(表2[index_id],表5[],2)</f>
        <v>ValueOntology.DIFF_QUANTITY</v>
      </c>
      <c r="V4827" t="str">
        <f>VLOOKUP(表2[index_id],表6[],2)</f>
        <v>ValueOntology.DIFF_QUANTITY</v>
      </c>
      <c r="W4827" t="str">
        <f>VLOOKUP(表2[index_id],表7[],2)</f>
        <v>ValueOntology.DIFF_QUANTITY</v>
      </c>
      <c r="X4827" t="str">
        <f>VLOOKUP(表2[index_id],表8[],2)</f>
        <v>ValueOntology.DIFF_QUANTITY</v>
      </c>
      <c r="Y4827" t="str">
        <f>VLOOKUP(表2[index_id],表9[],2)</f>
        <v>ValueOntology.DIFF_QUANTITY</v>
      </c>
      <c r="Z4827" t="str">
        <f>VLOOKUP(表2[index_id],表10[],2)</f>
        <v>ValueOntology.DIFF_QUANTITY</v>
      </c>
      <c r="AA4827" t="str">
        <f>VLOOKUP(表2[index_id],表11[],2)</f>
        <v>ValueOntology.DIFF_QUANTITY</v>
      </c>
      <c r="AB4827" s="8" t="b">
        <f>表2[[#This Row],[vo104]]=表2[[#This Row],[vo109]]</f>
        <v>1</v>
      </c>
    </row>
    <row r="4828" spans="1:28" ht="15" hidden="1" x14ac:dyDescent="0.25">
      <c r="A4828" s="1">
        <v>111599</v>
      </c>
      <c r="B4828" s="1">
        <v>8040100183</v>
      </c>
      <c r="C4828" s="1" t="s">
        <v>6033</v>
      </c>
      <c r="D4828" s="1"/>
      <c r="E4828" s="1">
        <v>0</v>
      </c>
      <c r="F4828" s="1" t="s">
        <v>25</v>
      </c>
      <c r="G4828" s="1" t="s">
        <v>49</v>
      </c>
      <c r="H4828" s="1" t="s">
        <v>27</v>
      </c>
      <c r="I4828" s="1" t="s">
        <v>68</v>
      </c>
      <c r="J4828" s="1">
        <v>0</v>
      </c>
      <c r="K4828" s="1" t="s">
        <v>69</v>
      </c>
      <c r="L4828" s="1" t="s">
        <v>70</v>
      </c>
      <c r="M4828" s="1" t="s">
        <v>31</v>
      </c>
      <c r="N4828" s="1"/>
      <c r="O4828" s="1" t="s">
        <v>41</v>
      </c>
      <c r="P4828" s="2" t="s">
        <v>33</v>
      </c>
      <c r="Q4828" s="1" t="s">
        <v>71</v>
      </c>
      <c r="R4828" s="1" t="str">
        <f>VLOOKUP(表2[index_id],表1[],2)</f>
        <v>ValueOntology.DIFF_QUANTITY</v>
      </c>
      <c r="S4828" t="str">
        <f>VLOOKUP(表2[index_id],表3[],2)</f>
        <v>ValueOntology.DIFF_QUANTITY</v>
      </c>
      <c r="T4828" s="5" t="str">
        <f>VLOOKUP(表2[index_id],表4[],2)</f>
        <v>ValueOntology.DIFF_QUANTITY</v>
      </c>
      <c r="U4828" t="str">
        <f>VLOOKUP(表2[index_id],表5[],2)</f>
        <v>ValueOntology.DIFF_QUANTITY</v>
      </c>
      <c r="V4828" t="str">
        <f>VLOOKUP(表2[index_id],表6[],2)</f>
        <v>ValueOntology.DIFF_QUANTITY</v>
      </c>
      <c r="W4828" t="str">
        <f>VLOOKUP(表2[index_id],表7[],2)</f>
        <v>ValueOntology.DIFF_QUANTITY</v>
      </c>
      <c r="X4828" t="str">
        <f>VLOOKUP(表2[index_id],表8[],2)</f>
        <v>ValueOntology.DIFF_QUANTITY</v>
      </c>
      <c r="Y4828" t="str">
        <f>VLOOKUP(表2[index_id],表9[],2)</f>
        <v>ValueOntology.DIFF_QUANTITY</v>
      </c>
      <c r="Z4828" t="str">
        <f>VLOOKUP(表2[index_id],表10[],2)</f>
        <v>ValueOntology.DIFF_QUANTITY</v>
      </c>
      <c r="AA4828" t="str">
        <f>VLOOKUP(表2[index_id],表11[],2)</f>
        <v>ValueOntology.DIFF_QUANTITY</v>
      </c>
      <c r="AB4828" s="8" t="b">
        <f>表2[[#This Row],[vo104]]=表2[[#This Row],[vo109]]</f>
        <v>1</v>
      </c>
    </row>
    <row r="4829" spans="1:28" ht="15" hidden="1" x14ac:dyDescent="0.25">
      <c r="A4829" s="1">
        <v>111601</v>
      </c>
      <c r="B4829" s="1">
        <v>8040100184</v>
      </c>
      <c r="C4829" s="1" t="s">
        <v>6034</v>
      </c>
      <c r="D4829" s="1"/>
      <c r="E4829" s="1">
        <v>0</v>
      </c>
      <c r="F4829" s="1" t="s">
        <v>25</v>
      </c>
      <c r="G4829" s="1" t="s">
        <v>49</v>
      </c>
      <c r="H4829" s="1" t="s">
        <v>27</v>
      </c>
      <c r="I4829" s="1" t="s">
        <v>68</v>
      </c>
      <c r="J4829" s="1">
        <v>0</v>
      </c>
      <c r="K4829" s="1" t="s">
        <v>69</v>
      </c>
      <c r="L4829" s="1" t="s">
        <v>70</v>
      </c>
      <c r="M4829" s="1" t="s">
        <v>31</v>
      </c>
      <c r="N4829" s="1"/>
      <c r="O4829" s="1" t="s">
        <v>41</v>
      </c>
      <c r="P4829" s="2" t="s">
        <v>33</v>
      </c>
      <c r="Q4829" s="1" t="s">
        <v>71</v>
      </c>
      <c r="R4829" s="1" t="str">
        <f>VLOOKUP(表2[index_id],表1[],2)</f>
        <v>ValueOntology.DIFF_QUANTITY</v>
      </c>
      <c r="S4829" t="str">
        <f>VLOOKUP(表2[index_id],表3[],2)</f>
        <v>ValueOntology.DIFF_QUANTITY</v>
      </c>
      <c r="T4829" s="5" t="str">
        <f>VLOOKUP(表2[index_id],表4[],2)</f>
        <v>ValueOntology.DIFF_QUANTITY</v>
      </c>
      <c r="U4829" t="str">
        <f>VLOOKUP(表2[index_id],表5[],2)</f>
        <v>ValueOntology.DIFF_QUANTITY</v>
      </c>
      <c r="V4829" t="str">
        <f>VLOOKUP(表2[index_id],表6[],2)</f>
        <v>ValueOntology.DIFF_QUANTITY</v>
      </c>
      <c r="W4829" t="str">
        <f>VLOOKUP(表2[index_id],表7[],2)</f>
        <v>ValueOntology.DIFF_QUANTITY</v>
      </c>
      <c r="X4829" t="str">
        <f>VLOOKUP(表2[index_id],表8[],2)</f>
        <v>ValueOntology.DIFF_QUANTITY</v>
      </c>
      <c r="Y4829" t="str">
        <f>VLOOKUP(表2[index_id],表9[],2)</f>
        <v>ValueOntology.DIFF_QUANTITY</v>
      </c>
      <c r="Z4829" t="str">
        <f>VLOOKUP(表2[index_id],表10[],2)</f>
        <v>ValueOntology.DIFF_QUANTITY</v>
      </c>
      <c r="AA4829" t="str">
        <f>VLOOKUP(表2[index_id],表11[],2)</f>
        <v>ValueOntology.DIFF_QUANTITY</v>
      </c>
      <c r="AB4829" s="8" t="b">
        <f>表2[[#This Row],[vo104]]=表2[[#This Row],[vo109]]</f>
        <v>1</v>
      </c>
    </row>
    <row r="4830" spans="1:28" ht="15" hidden="1" x14ac:dyDescent="0.25">
      <c r="A4830" s="1">
        <v>111606</v>
      </c>
      <c r="B4830" s="1">
        <v>8040100185</v>
      </c>
      <c r="C4830" s="1" t="s">
        <v>6035</v>
      </c>
      <c r="D4830" s="1"/>
      <c r="E4830" s="1">
        <v>0</v>
      </c>
      <c r="F4830" s="1" t="s">
        <v>25</v>
      </c>
      <c r="G4830" s="1" t="s">
        <v>49</v>
      </c>
      <c r="H4830" s="1" t="s">
        <v>27</v>
      </c>
      <c r="I4830" s="1" t="s">
        <v>68</v>
      </c>
      <c r="J4830" s="1">
        <v>0</v>
      </c>
      <c r="K4830" s="1" t="s">
        <v>69</v>
      </c>
      <c r="L4830" s="1" t="s">
        <v>70</v>
      </c>
      <c r="M4830" s="1" t="s">
        <v>31</v>
      </c>
      <c r="N4830" s="1"/>
      <c r="O4830" s="1" t="s">
        <v>41</v>
      </c>
      <c r="P4830" s="2" t="s">
        <v>33</v>
      </c>
      <c r="Q4830" s="1" t="s">
        <v>71</v>
      </c>
      <c r="R4830" s="1" t="str">
        <f>VLOOKUP(表2[index_id],表1[],2)</f>
        <v>ValueOntology.DIFF_QUANTITY</v>
      </c>
      <c r="S4830" t="str">
        <f>VLOOKUP(表2[index_id],表3[],2)</f>
        <v>ValueOntology.DIFF_QUANTITY</v>
      </c>
      <c r="T4830" s="5" t="str">
        <f>VLOOKUP(表2[index_id],表4[],2)</f>
        <v>ValueOntology.DIFF_QUANTITY</v>
      </c>
      <c r="U4830" t="str">
        <f>VLOOKUP(表2[index_id],表5[],2)</f>
        <v>ValueOntology.DIFF_QUANTITY</v>
      </c>
      <c r="V4830" t="str">
        <f>VLOOKUP(表2[index_id],表6[],2)</f>
        <v>ValueOntology.DIFF_QUANTITY</v>
      </c>
      <c r="W4830" t="str">
        <f>VLOOKUP(表2[index_id],表7[],2)</f>
        <v>ValueOntology.DIFF_QUANTITY</v>
      </c>
      <c r="X4830" t="str">
        <f>VLOOKUP(表2[index_id],表8[],2)</f>
        <v>ValueOntology.DIFF_QUANTITY</v>
      </c>
      <c r="Y4830" t="str">
        <f>VLOOKUP(表2[index_id],表9[],2)</f>
        <v>ValueOntology.DIFF_QUANTITY</v>
      </c>
      <c r="Z4830" t="str">
        <f>VLOOKUP(表2[index_id],表10[],2)</f>
        <v>ValueOntology.DIFF_QUANTITY</v>
      </c>
      <c r="AA4830" t="str">
        <f>VLOOKUP(表2[index_id],表11[],2)</f>
        <v>ValueOntology.DIFF_QUANTITY</v>
      </c>
      <c r="AB4830" s="8" t="b">
        <f>表2[[#This Row],[vo104]]=表2[[#This Row],[vo109]]</f>
        <v>1</v>
      </c>
    </row>
    <row r="4831" spans="1:28" ht="15" hidden="1" x14ac:dyDescent="0.25">
      <c r="A4831" s="1">
        <v>111612</v>
      </c>
      <c r="B4831" s="1">
        <v>8040100186</v>
      </c>
      <c r="C4831" s="1" t="s">
        <v>6036</v>
      </c>
      <c r="D4831" s="1"/>
      <c r="E4831" s="1">
        <v>0</v>
      </c>
      <c r="F4831" s="1" t="s">
        <v>25</v>
      </c>
      <c r="G4831" s="1" t="s">
        <v>49</v>
      </c>
      <c r="H4831" s="1" t="s">
        <v>27</v>
      </c>
      <c r="I4831" s="1" t="s">
        <v>68</v>
      </c>
      <c r="J4831" s="1">
        <v>0</v>
      </c>
      <c r="K4831" s="1" t="s">
        <v>69</v>
      </c>
      <c r="L4831" s="1" t="s">
        <v>70</v>
      </c>
      <c r="M4831" s="1" t="s">
        <v>31</v>
      </c>
      <c r="N4831" s="1"/>
      <c r="O4831" s="1" t="s">
        <v>41</v>
      </c>
      <c r="P4831" s="2" t="s">
        <v>33</v>
      </c>
      <c r="Q4831" s="1" t="s">
        <v>71</v>
      </c>
      <c r="R4831" s="1" t="str">
        <f>VLOOKUP(表2[index_id],表1[],2)</f>
        <v>ValueOntology.DIFF_QUANTITY</v>
      </c>
      <c r="S4831" t="str">
        <f>VLOOKUP(表2[index_id],表3[],2)</f>
        <v>ValueOntology.DIFF_QUANTITY</v>
      </c>
      <c r="T4831" s="5" t="str">
        <f>VLOOKUP(表2[index_id],表4[],2)</f>
        <v>ValueOntology.DIFF_QUANTITY</v>
      </c>
      <c r="U4831" t="str">
        <f>VLOOKUP(表2[index_id],表5[],2)</f>
        <v>ValueOntology.DIFF_QUANTITY</v>
      </c>
      <c r="V4831" t="str">
        <f>VLOOKUP(表2[index_id],表6[],2)</f>
        <v>ValueOntology.DIFF_QUANTITY</v>
      </c>
      <c r="W4831" t="str">
        <f>VLOOKUP(表2[index_id],表7[],2)</f>
        <v>ValueOntology.DIFF_QUANTITY</v>
      </c>
      <c r="X4831" t="str">
        <f>VLOOKUP(表2[index_id],表8[],2)</f>
        <v>ValueOntology.DIFF_QUANTITY</v>
      </c>
      <c r="Y4831" t="str">
        <f>VLOOKUP(表2[index_id],表9[],2)</f>
        <v>ValueOntology.DIFF_QUANTITY</v>
      </c>
      <c r="Z4831" t="str">
        <f>VLOOKUP(表2[index_id],表10[],2)</f>
        <v>ValueOntology.DIFF_QUANTITY</v>
      </c>
      <c r="AA4831" t="str">
        <f>VLOOKUP(表2[index_id],表11[],2)</f>
        <v>ValueOntology.DIFF_QUANTITY</v>
      </c>
      <c r="AB4831" s="8" t="b">
        <f>表2[[#This Row],[vo104]]=表2[[#This Row],[vo109]]</f>
        <v>1</v>
      </c>
    </row>
    <row r="4832" spans="1:28" ht="15" hidden="1" x14ac:dyDescent="0.25">
      <c r="A4832" s="1">
        <v>111620</v>
      </c>
      <c r="B4832" s="1">
        <v>8040100187</v>
      </c>
      <c r="C4832" s="1" t="s">
        <v>6037</v>
      </c>
      <c r="D4832" s="1"/>
      <c r="E4832" s="1">
        <v>0</v>
      </c>
      <c r="F4832" s="1" t="s">
        <v>25</v>
      </c>
      <c r="G4832" s="1" t="s">
        <v>49</v>
      </c>
      <c r="H4832" s="1" t="s">
        <v>27</v>
      </c>
      <c r="I4832" s="1" t="s">
        <v>68</v>
      </c>
      <c r="J4832" s="1">
        <v>0</v>
      </c>
      <c r="K4832" s="1" t="s">
        <v>69</v>
      </c>
      <c r="L4832" s="1" t="s">
        <v>70</v>
      </c>
      <c r="M4832" s="1" t="s">
        <v>31</v>
      </c>
      <c r="N4832" s="1"/>
      <c r="O4832" s="1" t="s">
        <v>41</v>
      </c>
      <c r="P4832" s="2" t="s">
        <v>33</v>
      </c>
      <c r="Q4832" s="1" t="s">
        <v>71</v>
      </c>
      <c r="R4832" s="1" t="str">
        <f>VLOOKUP(表2[index_id],表1[],2)</f>
        <v>ValueOntology.DIFF_QUANTITY</v>
      </c>
      <c r="S4832" t="str">
        <f>VLOOKUP(表2[index_id],表3[],2)</f>
        <v>ValueOntology.DIFF_QUANTITY</v>
      </c>
      <c r="T4832" s="5" t="str">
        <f>VLOOKUP(表2[index_id],表4[],2)</f>
        <v>ValueOntology.DIFF_QUANTITY</v>
      </c>
      <c r="U4832" t="str">
        <f>VLOOKUP(表2[index_id],表5[],2)</f>
        <v>ValueOntology.DIFF_QUANTITY</v>
      </c>
      <c r="V4832" t="str">
        <f>VLOOKUP(表2[index_id],表6[],2)</f>
        <v>ValueOntology.DIFF_QUANTITY</v>
      </c>
      <c r="W4832" t="str">
        <f>VLOOKUP(表2[index_id],表7[],2)</f>
        <v>ValueOntology.DIFF_QUANTITY</v>
      </c>
      <c r="X4832" t="str">
        <f>VLOOKUP(表2[index_id],表8[],2)</f>
        <v>ValueOntology.DIFF_QUANTITY</v>
      </c>
      <c r="Y4832" t="str">
        <f>VLOOKUP(表2[index_id],表9[],2)</f>
        <v>ValueOntology.DIFF_QUANTITY</v>
      </c>
      <c r="Z4832" t="str">
        <f>VLOOKUP(表2[index_id],表10[],2)</f>
        <v>ValueOntology.DIFF_QUANTITY</v>
      </c>
      <c r="AA4832" t="str">
        <f>VLOOKUP(表2[index_id],表11[],2)</f>
        <v>ValueOntology.DIFF_QUANTITY</v>
      </c>
      <c r="AB4832" s="8" t="b">
        <f>表2[[#This Row],[vo104]]=表2[[#This Row],[vo109]]</f>
        <v>1</v>
      </c>
    </row>
    <row r="4833" spans="1:28" ht="15" hidden="1" x14ac:dyDescent="0.25">
      <c r="A4833" s="1">
        <v>111626</v>
      </c>
      <c r="B4833" s="1">
        <v>8040100188</v>
      </c>
      <c r="C4833" s="1" t="s">
        <v>6038</v>
      </c>
      <c r="D4833" s="1"/>
      <c r="E4833" s="1">
        <v>0</v>
      </c>
      <c r="F4833" s="1" t="s">
        <v>25</v>
      </c>
      <c r="G4833" s="1" t="s">
        <v>49</v>
      </c>
      <c r="H4833" s="1" t="s">
        <v>27</v>
      </c>
      <c r="I4833" s="1" t="s">
        <v>68</v>
      </c>
      <c r="J4833" s="1">
        <v>0</v>
      </c>
      <c r="K4833" s="1" t="s">
        <v>69</v>
      </c>
      <c r="L4833" s="1" t="s">
        <v>70</v>
      </c>
      <c r="M4833" s="1" t="s">
        <v>31</v>
      </c>
      <c r="N4833" s="1"/>
      <c r="O4833" s="1" t="s">
        <v>41</v>
      </c>
      <c r="P4833" s="2" t="s">
        <v>33</v>
      </c>
      <c r="Q4833" s="1" t="s">
        <v>71</v>
      </c>
      <c r="R4833" s="1" t="str">
        <f>VLOOKUP(表2[index_id],表1[],2)</f>
        <v>ValueOntology.DIFF_QUANTITY</v>
      </c>
      <c r="S4833" t="str">
        <f>VLOOKUP(表2[index_id],表3[],2)</f>
        <v>ValueOntology.DIFF_QUANTITY</v>
      </c>
      <c r="T4833" s="5" t="str">
        <f>VLOOKUP(表2[index_id],表4[],2)</f>
        <v>ValueOntology.DIFF_QUANTITY</v>
      </c>
      <c r="U4833" t="str">
        <f>VLOOKUP(表2[index_id],表5[],2)</f>
        <v>ValueOntology.DIFF_QUANTITY</v>
      </c>
      <c r="V4833" t="str">
        <f>VLOOKUP(表2[index_id],表6[],2)</f>
        <v>ValueOntology.DIFF_QUANTITY</v>
      </c>
      <c r="W4833" t="str">
        <f>VLOOKUP(表2[index_id],表7[],2)</f>
        <v>ValueOntology.DIFF_QUANTITY</v>
      </c>
      <c r="X4833" t="str">
        <f>VLOOKUP(表2[index_id],表8[],2)</f>
        <v>ValueOntology.DIFF_QUANTITY</v>
      </c>
      <c r="Y4833" t="str">
        <f>VLOOKUP(表2[index_id],表9[],2)</f>
        <v>ValueOntology.DIFF_QUANTITY</v>
      </c>
      <c r="Z4833" t="str">
        <f>VLOOKUP(表2[index_id],表10[],2)</f>
        <v>ValueOntology.DIFF_QUANTITY</v>
      </c>
      <c r="AA4833" t="str">
        <f>VLOOKUP(表2[index_id],表11[],2)</f>
        <v>ValueOntology.DIFF_QUANTITY</v>
      </c>
      <c r="AB4833" s="8" t="b">
        <f>表2[[#This Row],[vo104]]=表2[[#This Row],[vo109]]</f>
        <v>1</v>
      </c>
    </row>
    <row r="4834" spans="1:28" ht="15" hidden="1" x14ac:dyDescent="0.25">
      <c r="A4834" s="1">
        <v>111632</v>
      </c>
      <c r="B4834" s="1">
        <v>8040100189</v>
      </c>
      <c r="C4834" s="1" t="s">
        <v>6039</v>
      </c>
      <c r="D4834" s="1"/>
      <c r="E4834" s="1">
        <v>0</v>
      </c>
      <c r="F4834" s="1" t="s">
        <v>25</v>
      </c>
      <c r="G4834" s="1" t="s">
        <v>49</v>
      </c>
      <c r="H4834" s="1" t="s">
        <v>27</v>
      </c>
      <c r="I4834" s="1" t="s">
        <v>68</v>
      </c>
      <c r="J4834" s="1">
        <v>0</v>
      </c>
      <c r="K4834" s="1" t="s">
        <v>69</v>
      </c>
      <c r="L4834" s="1" t="s">
        <v>70</v>
      </c>
      <c r="M4834" s="1" t="s">
        <v>31</v>
      </c>
      <c r="N4834" s="1"/>
      <c r="O4834" s="1" t="s">
        <v>41</v>
      </c>
      <c r="P4834" s="2" t="s">
        <v>33</v>
      </c>
      <c r="Q4834" s="1" t="s">
        <v>71</v>
      </c>
      <c r="R4834" s="1" t="str">
        <f>VLOOKUP(表2[index_id],表1[],2)</f>
        <v>ValueOntology.DIFF_QUANTITY</v>
      </c>
      <c r="S4834" t="str">
        <f>VLOOKUP(表2[index_id],表3[],2)</f>
        <v>ValueOntology.DIFF_QUANTITY</v>
      </c>
      <c r="T4834" s="5" t="str">
        <f>VLOOKUP(表2[index_id],表4[],2)</f>
        <v>ValueOntology.DIFF_QUANTITY</v>
      </c>
      <c r="U4834" t="str">
        <f>VLOOKUP(表2[index_id],表5[],2)</f>
        <v>ValueOntology.DIFF_QUANTITY</v>
      </c>
      <c r="V4834" t="str">
        <f>VLOOKUP(表2[index_id],表6[],2)</f>
        <v>ValueOntology.DIFF_QUANTITY</v>
      </c>
      <c r="W4834" t="str">
        <f>VLOOKUP(表2[index_id],表7[],2)</f>
        <v>ValueOntology.DIFF_QUANTITY</v>
      </c>
      <c r="X4834" t="str">
        <f>VLOOKUP(表2[index_id],表8[],2)</f>
        <v>ValueOntology.DIFF_QUANTITY</v>
      </c>
      <c r="Y4834" t="str">
        <f>VLOOKUP(表2[index_id],表9[],2)</f>
        <v>ValueOntology.DIFF_QUANTITY</v>
      </c>
      <c r="Z4834" t="str">
        <f>VLOOKUP(表2[index_id],表10[],2)</f>
        <v>ValueOntology.DIFF_QUANTITY</v>
      </c>
      <c r="AA4834" t="str">
        <f>VLOOKUP(表2[index_id],表11[],2)</f>
        <v>ValueOntology.DIFF_QUANTITY</v>
      </c>
      <c r="AB4834" s="8" t="b">
        <f>表2[[#This Row],[vo104]]=表2[[#This Row],[vo109]]</f>
        <v>1</v>
      </c>
    </row>
    <row r="4835" spans="1:28" ht="15" hidden="1" x14ac:dyDescent="0.25">
      <c r="A4835" s="1">
        <v>111645</v>
      </c>
      <c r="B4835" s="1">
        <v>8040100193</v>
      </c>
      <c r="C4835" s="1" t="s">
        <v>6040</v>
      </c>
      <c r="D4835" s="1"/>
      <c r="E4835" s="1">
        <v>0</v>
      </c>
      <c r="F4835" s="1" t="s">
        <v>25</v>
      </c>
      <c r="G4835" s="1" t="s">
        <v>49</v>
      </c>
      <c r="H4835" s="1" t="s">
        <v>27</v>
      </c>
      <c r="I4835" s="1" t="s">
        <v>68</v>
      </c>
      <c r="J4835" s="1">
        <v>0</v>
      </c>
      <c r="K4835" s="1" t="s">
        <v>69</v>
      </c>
      <c r="L4835" s="1" t="s">
        <v>70</v>
      </c>
      <c r="M4835" s="1" t="s">
        <v>31</v>
      </c>
      <c r="N4835" s="1"/>
      <c r="O4835" s="1" t="s">
        <v>41</v>
      </c>
      <c r="P4835" s="2" t="s">
        <v>33</v>
      </c>
      <c r="Q4835" s="1" t="s">
        <v>71</v>
      </c>
      <c r="R4835" s="1" t="str">
        <f>VLOOKUP(表2[index_id],表1[],2)</f>
        <v>ValueOntology.DIFF_QUANTITY</v>
      </c>
      <c r="S4835" t="str">
        <f>VLOOKUP(表2[index_id],表3[],2)</f>
        <v>ValueOntology.DIFF_QUANTITY</v>
      </c>
      <c r="T4835" s="5" t="str">
        <f>VLOOKUP(表2[index_id],表4[],2)</f>
        <v>ValueOntology.DIFF_QUANTITY</v>
      </c>
      <c r="U4835" t="str">
        <f>VLOOKUP(表2[index_id],表5[],2)</f>
        <v>ValueOntology.DIFF_QUANTITY</v>
      </c>
      <c r="V4835" t="str">
        <f>VLOOKUP(表2[index_id],表6[],2)</f>
        <v>ValueOntology.DIFF_QUANTITY</v>
      </c>
      <c r="W4835" t="str">
        <f>VLOOKUP(表2[index_id],表7[],2)</f>
        <v>ValueOntology.DIFF_QUANTITY</v>
      </c>
      <c r="X4835" t="str">
        <f>VLOOKUP(表2[index_id],表8[],2)</f>
        <v>ValueOntology.DIFF_QUANTITY</v>
      </c>
      <c r="Y4835" t="str">
        <f>VLOOKUP(表2[index_id],表9[],2)</f>
        <v>ValueOntology.DIFF_QUANTITY</v>
      </c>
      <c r="Z4835" t="str">
        <f>VLOOKUP(表2[index_id],表10[],2)</f>
        <v>ValueOntology.DIFF_QUANTITY</v>
      </c>
      <c r="AA4835" t="str">
        <f>VLOOKUP(表2[index_id],表11[],2)</f>
        <v>ValueOntology.DIFF_QUANTITY</v>
      </c>
      <c r="AB4835" s="8" t="b">
        <f>表2[[#This Row],[vo104]]=表2[[#This Row],[vo109]]</f>
        <v>1</v>
      </c>
    </row>
    <row r="4836" spans="1:28" ht="15" hidden="1" x14ac:dyDescent="0.25">
      <c r="A4836" s="1">
        <v>111649</v>
      </c>
      <c r="B4836" s="1">
        <v>8040100194</v>
      </c>
      <c r="C4836" s="1" t="s">
        <v>6041</v>
      </c>
      <c r="D4836" s="1"/>
      <c r="E4836" s="1">
        <v>0</v>
      </c>
      <c r="F4836" s="1" t="s">
        <v>25</v>
      </c>
      <c r="G4836" s="1" t="s">
        <v>49</v>
      </c>
      <c r="H4836" s="1" t="s">
        <v>27</v>
      </c>
      <c r="I4836" s="1" t="s">
        <v>68</v>
      </c>
      <c r="J4836" s="1">
        <v>0</v>
      </c>
      <c r="K4836" s="1" t="s">
        <v>69</v>
      </c>
      <c r="L4836" s="1" t="s">
        <v>70</v>
      </c>
      <c r="M4836" s="1" t="s">
        <v>31</v>
      </c>
      <c r="N4836" s="1"/>
      <c r="O4836" s="1" t="s">
        <v>41</v>
      </c>
      <c r="P4836" s="2" t="s">
        <v>33</v>
      </c>
      <c r="Q4836" s="1" t="s">
        <v>71</v>
      </c>
      <c r="R4836" s="1" t="str">
        <f>VLOOKUP(表2[index_id],表1[],2)</f>
        <v>ValueOntology.DIFF_QUANTITY</v>
      </c>
      <c r="S4836" t="str">
        <f>VLOOKUP(表2[index_id],表3[],2)</f>
        <v>ValueOntology.DIFF_QUANTITY</v>
      </c>
      <c r="T4836" s="5" t="str">
        <f>VLOOKUP(表2[index_id],表4[],2)</f>
        <v>ValueOntology.DIFF_QUANTITY</v>
      </c>
      <c r="U4836" t="str">
        <f>VLOOKUP(表2[index_id],表5[],2)</f>
        <v>ValueOntology.DIFF_QUANTITY</v>
      </c>
      <c r="V4836" t="str">
        <f>VLOOKUP(表2[index_id],表6[],2)</f>
        <v>ValueOntology.DIFF_QUANTITY</v>
      </c>
      <c r="W4836" t="str">
        <f>VLOOKUP(表2[index_id],表7[],2)</f>
        <v>ValueOntology.DIFF_QUANTITY</v>
      </c>
      <c r="X4836" t="str">
        <f>VLOOKUP(表2[index_id],表8[],2)</f>
        <v>ValueOntology.DIFF_QUANTITY</v>
      </c>
      <c r="Y4836" t="str">
        <f>VLOOKUP(表2[index_id],表9[],2)</f>
        <v>ValueOntology.DIFF_QUANTITY</v>
      </c>
      <c r="Z4836" t="str">
        <f>VLOOKUP(表2[index_id],表10[],2)</f>
        <v>ValueOntology.DIFF_QUANTITY</v>
      </c>
      <c r="AA4836" t="str">
        <f>VLOOKUP(表2[index_id],表11[],2)</f>
        <v>ValueOntology.DIFF_QUANTITY</v>
      </c>
      <c r="AB4836" s="8" t="b">
        <f>表2[[#This Row],[vo104]]=表2[[#This Row],[vo109]]</f>
        <v>1</v>
      </c>
    </row>
    <row r="4837" spans="1:28" ht="15" hidden="1" x14ac:dyDescent="0.25">
      <c r="A4837" s="1">
        <v>111654</v>
      </c>
      <c r="B4837" s="1">
        <v>8040100195</v>
      </c>
      <c r="C4837" s="1" t="s">
        <v>6042</v>
      </c>
      <c r="D4837" s="1"/>
      <c r="E4837" s="1">
        <v>0</v>
      </c>
      <c r="F4837" s="1" t="s">
        <v>25</v>
      </c>
      <c r="G4837" s="1" t="s">
        <v>49</v>
      </c>
      <c r="H4837" s="1" t="s">
        <v>27</v>
      </c>
      <c r="I4837" s="1" t="s">
        <v>68</v>
      </c>
      <c r="J4837" s="1">
        <v>0</v>
      </c>
      <c r="K4837" s="1" t="s">
        <v>69</v>
      </c>
      <c r="L4837" s="1" t="s">
        <v>70</v>
      </c>
      <c r="M4837" s="1" t="s">
        <v>31</v>
      </c>
      <c r="N4837" s="1"/>
      <c r="O4837" s="1" t="s">
        <v>41</v>
      </c>
      <c r="P4837" s="2" t="s">
        <v>33</v>
      </c>
      <c r="Q4837" s="1" t="s">
        <v>71</v>
      </c>
      <c r="R4837" s="1" t="str">
        <f>VLOOKUP(表2[index_id],表1[],2)</f>
        <v>ValueOntology.DIFF_QUANTITY</v>
      </c>
      <c r="S4837" t="str">
        <f>VLOOKUP(表2[index_id],表3[],2)</f>
        <v>ValueOntology.DIFF_QUANTITY</v>
      </c>
      <c r="T4837" s="5" t="str">
        <f>VLOOKUP(表2[index_id],表4[],2)</f>
        <v>ValueOntology.DIFF_QUANTITY</v>
      </c>
      <c r="U4837" t="str">
        <f>VLOOKUP(表2[index_id],表5[],2)</f>
        <v>ValueOntology.DIFF_QUANTITY</v>
      </c>
      <c r="V4837" t="str">
        <f>VLOOKUP(表2[index_id],表6[],2)</f>
        <v>ValueOntology.DIFF_QUANTITY</v>
      </c>
      <c r="W4837" t="str">
        <f>VLOOKUP(表2[index_id],表7[],2)</f>
        <v>ValueOntology.DIFF_QUANTITY</v>
      </c>
      <c r="X4837" t="str">
        <f>VLOOKUP(表2[index_id],表8[],2)</f>
        <v>ValueOntology.DIFF_QUANTITY</v>
      </c>
      <c r="Y4837" t="str">
        <f>VLOOKUP(表2[index_id],表9[],2)</f>
        <v>ValueOntology.DIFF_QUANTITY</v>
      </c>
      <c r="Z4837" t="str">
        <f>VLOOKUP(表2[index_id],表10[],2)</f>
        <v>ValueOntology.DIFF_QUANTITY</v>
      </c>
      <c r="AA4837" t="str">
        <f>VLOOKUP(表2[index_id],表11[],2)</f>
        <v>ValueOntology.DIFF_QUANTITY</v>
      </c>
      <c r="AB4837" s="8" t="b">
        <f>表2[[#This Row],[vo104]]=表2[[#This Row],[vo109]]</f>
        <v>1</v>
      </c>
    </row>
    <row r="4838" spans="1:28" ht="15" hidden="1" x14ac:dyDescent="0.25">
      <c r="A4838" s="1">
        <v>111658</v>
      </c>
      <c r="B4838" s="1">
        <v>8040100196</v>
      </c>
      <c r="C4838" s="1" t="s">
        <v>6043</v>
      </c>
      <c r="D4838" s="1"/>
      <c r="E4838" s="1">
        <v>0</v>
      </c>
      <c r="F4838" s="1" t="s">
        <v>25</v>
      </c>
      <c r="G4838" s="1" t="s">
        <v>49</v>
      </c>
      <c r="H4838" s="1" t="s">
        <v>27</v>
      </c>
      <c r="I4838" s="1" t="s">
        <v>68</v>
      </c>
      <c r="J4838" s="1">
        <v>0</v>
      </c>
      <c r="K4838" s="1" t="s">
        <v>69</v>
      </c>
      <c r="L4838" s="1" t="s">
        <v>70</v>
      </c>
      <c r="M4838" s="1" t="s">
        <v>31</v>
      </c>
      <c r="N4838" s="1"/>
      <c r="O4838" s="1" t="s">
        <v>41</v>
      </c>
      <c r="P4838" s="2" t="s">
        <v>33</v>
      </c>
      <c r="Q4838" s="1" t="s">
        <v>71</v>
      </c>
      <c r="R4838" s="1" t="str">
        <f>VLOOKUP(表2[index_id],表1[],2)</f>
        <v>ValueOntology.DIFF_QUANTITY</v>
      </c>
      <c r="S4838" t="str">
        <f>VLOOKUP(表2[index_id],表3[],2)</f>
        <v>ValueOntology.DIFF_QUANTITY</v>
      </c>
      <c r="T4838" s="5" t="str">
        <f>VLOOKUP(表2[index_id],表4[],2)</f>
        <v>ValueOntology.DIFF_QUANTITY</v>
      </c>
      <c r="U4838" t="str">
        <f>VLOOKUP(表2[index_id],表5[],2)</f>
        <v>ValueOntology.DIFF_QUANTITY</v>
      </c>
      <c r="V4838" t="str">
        <f>VLOOKUP(表2[index_id],表6[],2)</f>
        <v>ValueOntology.DIFF_QUANTITY</v>
      </c>
      <c r="W4838" t="str">
        <f>VLOOKUP(表2[index_id],表7[],2)</f>
        <v>ValueOntology.DIFF_QUANTITY</v>
      </c>
      <c r="X4838" t="str">
        <f>VLOOKUP(表2[index_id],表8[],2)</f>
        <v>ValueOntology.DIFF_QUANTITY</v>
      </c>
      <c r="Y4838" t="str">
        <f>VLOOKUP(表2[index_id],表9[],2)</f>
        <v>ValueOntology.DIFF_QUANTITY</v>
      </c>
      <c r="Z4838" t="str">
        <f>VLOOKUP(表2[index_id],表10[],2)</f>
        <v>ValueOntology.DIFF_QUANTITY</v>
      </c>
      <c r="AA4838" t="str">
        <f>VLOOKUP(表2[index_id],表11[],2)</f>
        <v>ValueOntology.DIFF_QUANTITY</v>
      </c>
      <c r="AB4838" s="8" t="b">
        <f>表2[[#This Row],[vo104]]=表2[[#This Row],[vo109]]</f>
        <v>1</v>
      </c>
    </row>
    <row r="4839" spans="1:28" ht="15" hidden="1" x14ac:dyDescent="0.25">
      <c r="A4839" s="1">
        <v>111663</v>
      </c>
      <c r="B4839" s="1">
        <v>8040100197</v>
      </c>
      <c r="C4839" s="1" t="s">
        <v>6044</v>
      </c>
      <c r="D4839" s="1"/>
      <c r="E4839" s="1">
        <v>0</v>
      </c>
      <c r="F4839" s="1" t="s">
        <v>25</v>
      </c>
      <c r="G4839" s="1" t="s">
        <v>49</v>
      </c>
      <c r="H4839" s="1" t="s">
        <v>27</v>
      </c>
      <c r="I4839" s="1" t="s">
        <v>68</v>
      </c>
      <c r="J4839" s="1">
        <v>0</v>
      </c>
      <c r="K4839" s="1" t="s">
        <v>69</v>
      </c>
      <c r="L4839" s="1" t="s">
        <v>70</v>
      </c>
      <c r="M4839" s="1" t="s">
        <v>31</v>
      </c>
      <c r="N4839" s="1"/>
      <c r="O4839" s="1" t="s">
        <v>41</v>
      </c>
      <c r="P4839" s="2" t="s">
        <v>33</v>
      </c>
      <c r="Q4839" s="1" t="s">
        <v>71</v>
      </c>
      <c r="R4839" s="1" t="str">
        <f>VLOOKUP(表2[index_id],表1[],2)</f>
        <v>ValueOntology.DIFF_QUANTITY</v>
      </c>
      <c r="S4839" t="str">
        <f>VLOOKUP(表2[index_id],表3[],2)</f>
        <v>ValueOntology.DIFF_QUANTITY</v>
      </c>
      <c r="T4839" s="5" t="str">
        <f>VLOOKUP(表2[index_id],表4[],2)</f>
        <v>ValueOntology.DIFF_QUANTITY</v>
      </c>
      <c r="U4839" t="str">
        <f>VLOOKUP(表2[index_id],表5[],2)</f>
        <v>ValueOntology.DIFF_QUANTITY</v>
      </c>
      <c r="V4839" t="str">
        <f>VLOOKUP(表2[index_id],表6[],2)</f>
        <v>ValueOntology.DIFF_QUANTITY</v>
      </c>
      <c r="W4839" t="str">
        <f>VLOOKUP(表2[index_id],表7[],2)</f>
        <v>ValueOntology.DIFF_QUANTITY</v>
      </c>
      <c r="X4839" t="str">
        <f>VLOOKUP(表2[index_id],表8[],2)</f>
        <v>ValueOntology.DIFF_QUANTITY</v>
      </c>
      <c r="Y4839" t="str">
        <f>VLOOKUP(表2[index_id],表9[],2)</f>
        <v>ValueOntology.DIFF_QUANTITY</v>
      </c>
      <c r="Z4839" t="str">
        <f>VLOOKUP(表2[index_id],表10[],2)</f>
        <v>ValueOntology.DIFF_QUANTITY</v>
      </c>
      <c r="AA4839" t="str">
        <f>VLOOKUP(表2[index_id],表11[],2)</f>
        <v>ValueOntology.DIFF_QUANTITY</v>
      </c>
      <c r="AB4839" s="8" t="b">
        <f>表2[[#This Row],[vo104]]=表2[[#This Row],[vo109]]</f>
        <v>1</v>
      </c>
    </row>
    <row r="4840" spans="1:28" ht="15" hidden="1" x14ac:dyDescent="0.25">
      <c r="A4840" s="1">
        <v>111666</v>
      </c>
      <c r="B4840" s="1">
        <v>8040100198</v>
      </c>
      <c r="C4840" s="1" t="s">
        <v>6045</v>
      </c>
      <c r="D4840" s="1"/>
      <c r="E4840" s="1">
        <v>0</v>
      </c>
      <c r="F4840" s="1" t="s">
        <v>25</v>
      </c>
      <c r="G4840" s="1" t="s">
        <v>49</v>
      </c>
      <c r="H4840" s="1" t="s">
        <v>27</v>
      </c>
      <c r="I4840" s="1" t="s">
        <v>68</v>
      </c>
      <c r="J4840" s="1">
        <v>0</v>
      </c>
      <c r="K4840" s="1" t="s">
        <v>69</v>
      </c>
      <c r="L4840" s="1" t="s">
        <v>70</v>
      </c>
      <c r="M4840" s="1" t="s">
        <v>31</v>
      </c>
      <c r="N4840" s="1"/>
      <c r="O4840" s="1" t="s">
        <v>41</v>
      </c>
      <c r="P4840" s="2" t="s">
        <v>33</v>
      </c>
      <c r="Q4840" s="1" t="s">
        <v>71</v>
      </c>
      <c r="R4840" s="1" t="str">
        <f>VLOOKUP(表2[index_id],表1[],2)</f>
        <v>ValueOntology.DIFF_QUANTITY</v>
      </c>
      <c r="S4840" t="str">
        <f>VLOOKUP(表2[index_id],表3[],2)</f>
        <v>ValueOntology.DIFF_QUANTITY</v>
      </c>
      <c r="T4840" s="5" t="str">
        <f>VLOOKUP(表2[index_id],表4[],2)</f>
        <v>ValueOntology.DIFF_QUANTITY</v>
      </c>
      <c r="U4840" t="str">
        <f>VLOOKUP(表2[index_id],表5[],2)</f>
        <v>ValueOntology.DIFF_QUANTITY</v>
      </c>
      <c r="V4840" t="str">
        <f>VLOOKUP(表2[index_id],表6[],2)</f>
        <v>ValueOntology.DIFF_QUANTITY</v>
      </c>
      <c r="W4840" t="str">
        <f>VLOOKUP(表2[index_id],表7[],2)</f>
        <v>ValueOntology.DIFF_QUANTITY</v>
      </c>
      <c r="X4840" t="str">
        <f>VLOOKUP(表2[index_id],表8[],2)</f>
        <v>ValueOntology.DIFF_QUANTITY</v>
      </c>
      <c r="Y4840" t="str">
        <f>VLOOKUP(表2[index_id],表9[],2)</f>
        <v>ValueOntology.DIFF_QUANTITY</v>
      </c>
      <c r="Z4840" t="str">
        <f>VLOOKUP(表2[index_id],表10[],2)</f>
        <v>ValueOntology.DIFF_QUANTITY</v>
      </c>
      <c r="AA4840" t="str">
        <f>VLOOKUP(表2[index_id],表11[],2)</f>
        <v>ValueOntology.DIFF_QUANTITY</v>
      </c>
      <c r="AB4840" s="8" t="b">
        <f>表2[[#This Row],[vo104]]=表2[[#This Row],[vo109]]</f>
        <v>1</v>
      </c>
    </row>
    <row r="4841" spans="1:28" ht="15" hidden="1" x14ac:dyDescent="0.25">
      <c r="A4841" s="1">
        <v>111669</v>
      </c>
      <c r="B4841" s="1">
        <v>8040100199</v>
      </c>
      <c r="C4841" s="1" t="s">
        <v>6046</v>
      </c>
      <c r="D4841" s="1"/>
      <c r="E4841" s="1">
        <v>0</v>
      </c>
      <c r="F4841" s="1" t="s">
        <v>25</v>
      </c>
      <c r="G4841" s="1" t="s">
        <v>49</v>
      </c>
      <c r="H4841" s="1" t="s">
        <v>27</v>
      </c>
      <c r="I4841" s="1" t="s">
        <v>68</v>
      </c>
      <c r="J4841" s="1">
        <v>0</v>
      </c>
      <c r="K4841" s="1" t="s">
        <v>69</v>
      </c>
      <c r="L4841" s="1" t="s">
        <v>70</v>
      </c>
      <c r="M4841" s="1" t="s">
        <v>31</v>
      </c>
      <c r="N4841" s="1"/>
      <c r="O4841" s="1" t="s">
        <v>41</v>
      </c>
      <c r="P4841" s="2" t="s">
        <v>33</v>
      </c>
      <c r="Q4841" s="1" t="s">
        <v>71</v>
      </c>
      <c r="R4841" s="1" t="str">
        <f>VLOOKUP(表2[index_id],表1[],2)</f>
        <v>ValueOntology.DIFF_QUANTITY</v>
      </c>
      <c r="S4841" t="str">
        <f>VLOOKUP(表2[index_id],表3[],2)</f>
        <v>ValueOntology.DIFF_QUANTITY</v>
      </c>
      <c r="T4841" s="5" t="str">
        <f>VLOOKUP(表2[index_id],表4[],2)</f>
        <v>ValueOntology.DIFF_QUANTITY</v>
      </c>
      <c r="U4841" t="str">
        <f>VLOOKUP(表2[index_id],表5[],2)</f>
        <v>ValueOntology.DIFF_QUANTITY</v>
      </c>
      <c r="V4841" t="str">
        <f>VLOOKUP(表2[index_id],表6[],2)</f>
        <v>ValueOntology.DIFF_QUANTITY</v>
      </c>
      <c r="W4841" t="str">
        <f>VLOOKUP(表2[index_id],表7[],2)</f>
        <v>ValueOntology.DIFF_QUANTITY</v>
      </c>
      <c r="X4841" t="str">
        <f>VLOOKUP(表2[index_id],表8[],2)</f>
        <v>ValueOntology.DIFF_QUANTITY</v>
      </c>
      <c r="Y4841" t="str">
        <f>VLOOKUP(表2[index_id],表9[],2)</f>
        <v>ValueOntology.DIFF_QUANTITY</v>
      </c>
      <c r="Z4841" t="str">
        <f>VLOOKUP(表2[index_id],表10[],2)</f>
        <v>ValueOntology.DIFF_QUANTITY</v>
      </c>
      <c r="AA4841" t="str">
        <f>VLOOKUP(表2[index_id],表11[],2)</f>
        <v>ValueOntology.DIFF_QUANTITY</v>
      </c>
      <c r="AB4841" s="8" t="b">
        <f>表2[[#This Row],[vo104]]=表2[[#This Row],[vo109]]</f>
        <v>1</v>
      </c>
    </row>
    <row r="4842" spans="1:28" ht="15" hidden="1" x14ac:dyDescent="0.25">
      <c r="A4842" s="1">
        <v>139404</v>
      </c>
      <c r="B4842" s="1">
        <v>8030101960</v>
      </c>
      <c r="C4842" s="1" t="s">
        <v>6047</v>
      </c>
      <c r="D4842" s="1"/>
      <c r="E4842" s="1">
        <v>0</v>
      </c>
      <c r="F4842" s="1" t="s">
        <v>25</v>
      </c>
      <c r="G4842" s="1" t="s">
        <v>49</v>
      </c>
      <c r="H4842" s="1" t="s">
        <v>1056</v>
      </c>
      <c r="I4842" s="1" t="s">
        <v>1033</v>
      </c>
      <c r="J4842" s="1">
        <v>0</v>
      </c>
      <c r="K4842" s="1" t="s">
        <v>1094</v>
      </c>
      <c r="L4842" s="1" t="s">
        <v>1062</v>
      </c>
      <c r="M4842" s="1" t="s">
        <v>1059</v>
      </c>
      <c r="N4842" s="1"/>
      <c r="O4842" s="1" t="s">
        <v>41</v>
      </c>
      <c r="P4842" s="2" t="s">
        <v>33</v>
      </c>
      <c r="Q4842" s="1" t="s">
        <v>108</v>
      </c>
      <c r="R4842" s="1" t="str">
        <f>VLOOKUP(表2[index_id],表1[],2)</f>
        <v>ValueOntology.QUANTITY</v>
      </c>
      <c r="S4842" t="str">
        <f>VLOOKUP(表2[index_id],表3[],2)</f>
        <v>ValueOntology.QUANTITY</v>
      </c>
      <c r="T4842" s="5" t="str">
        <f>VLOOKUP(表2[index_id],表4[],2)</f>
        <v>ValueOntology.QUANTITY</v>
      </c>
      <c r="U4842" t="str">
        <f>VLOOKUP(表2[index_id],表5[],2)</f>
        <v>ValueOntology.QUANTITY</v>
      </c>
      <c r="V4842" t="str">
        <f>VLOOKUP(表2[index_id],表6[],2)</f>
        <v>ValueOntology.QUANTITY</v>
      </c>
      <c r="W4842" t="str">
        <f>VLOOKUP(表2[index_id],表7[],2)</f>
        <v>ValueOntology.QUANTITY</v>
      </c>
      <c r="X4842" t="str">
        <f>VLOOKUP(表2[index_id],表8[],2)</f>
        <v>ValueOntology.QUANTITY</v>
      </c>
      <c r="Y4842" t="str">
        <f>VLOOKUP(表2[index_id],表9[],2)</f>
        <v>ValueOntology.QUANTITY</v>
      </c>
      <c r="Z4842" t="str">
        <f>VLOOKUP(表2[index_id],表10[],2)</f>
        <v>ValueOntology.QUANTITY</v>
      </c>
      <c r="AA4842" t="str">
        <f>VLOOKUP(表2[index_id],表11[],2)</f>
        <v>ValueOntology.QUANTITY</v>
      </c>
      <c r="AB4842" s="8" t="b">
        <f>表2[[#This Row],[vo104]]=表2[[#This Row],[vo109]]</f>
        <v>1</v>
      </c>
    </row>
    <row r="4843" spans="1:28" ht="15" hidden="1" x14ac:dyDescent="0.25">
      <c r="A4843" s="1">
        <v>139496</v>
      </c>
      <c r="B4843" s="1">
        <v>8030102054</v>
      </c>
      <c r="C4843" s="1" t="s">
        <v>6048</v>
      </c>
      <c r="D4843" s="1"/>
      <c r="E4843" s="1">
        <v>2</v>
      </c>
      <c r="F4843" s="1" t="s">
        <v>310</v>
      </c>
      <c r="G4843" s="1" t="s">
        <v>49</v>
      </c>
      <c r="H4843" s="1" t="s">
        <v>1056</v>
      </c>
      <c r="I4843" s="1" t="s">
        <v>1033</v>
      </c>
      <c r="J4843" s="1">
        <v>0</v>
      </c>
      <c r="K4843" s="1" t="s">
        <v>1096</v>
      </c>
      <c r="L4843" s="1" t="s">
        <v>1097</v>
      </c>
      <c r="M4843" s="1" t="s">
        <v>1059</v>
      </c>
      <c r="N4843" s="1"/>
      <c r="O4843" s="1" t="s">
        <v>41</v>
      </c>
      <c r="P4843" s="2" t="s">
        <v>33</v>
      </c>
      <c r="Q4843" s="1" t="s">
        <v>108</v>
      </c>
      <c r="R4843" s="1" t="str">
        <f>VLOOKUP(表2[index_id],表1[],2)</f>
        <v>ValueOntology.PERCENTAGE</v>
      </c>
      <c r="S4843" t="str">
        <f>VLOOKUP(表2[index_id],表3[],2)</f>
        <v>ValueOntology.PERCENTAGE</v>
      </c>
      <c r="T4843" s="5" t="str">
        <f>VLOOKUP(表2[index_id],表4[],2)</f>
        <v>ValueOntology.PERCENTAGE</v>
      </c>
      <c r="U4843" t="str">
        <f>VLOOKUP(表2[index_id],表5[],2)</f>
        <v>ValueOntology.PERCENTAGE</v>
      </c>
      <c r="V4843" t="str">
        <f>VLOOKUP(表2[index_id],表6[],2)</f>
        <v>ValueOntology.PERCENTAGE</v>
      </c>
      <c r="W4843" t="str">
        <f>VLOOKUP(表2[index_id],表7[],2)</f>
        <v>ValueOntology.PERCENTAGE</v>
      </c>
      <c r="X4843" t="str">
        <f>VLOOKUP(表2[index_id],表8[],2)</f>
        <v>ValueOntology.PERCENTAGE</v>
      </c>
      <c r="Y4843" t="str">
        <f>VLOOKUP(表2[index_id],表9[],2)</f>
        <v>ValueOntology.PERCENTAGE</v>
      </c>
      <c r="Z4843" t="str">
        <f>VLOOKUP(表2[index_id],表10[],2)</f>
        <v>ValueOntology.PERCENTAGE</v>
      </c>
      <c r="AA4843" t="str">
        <f>VLOOKUP(表2[index_id],表11[],2)</f>
        <v>ValueOntology.PERCENTAGE</v>
      </c>
      <c r="AB4843" s="8" t="b">
        <f>表2[[#This Row],[vo104]]=表2[[#This Row],[vo109]]</f>
        <v>1</v>
      </c>
    </row>
    <row r="4844" spans="1:28" ht="15" hidden="1" x14ac:dyDescent="0.25">
      <c r="A4844" s="1">
        <v>111673</v>
      </c>
      <c r="B4844" s="1">
        <v>8040100200</v>
      </c>
      <c r="C4844" s="1" t="s">
        <v>6049</v>
      </c>
      <c r="D4844" s="1"/>
      <c r="E4844" s="1">
        <v>0</v>
      </c>
      <c r="F4844" s="1" t="s">
        <v>25</v>
      </c>
      <c r="G4844" s="1" t="s">
        <v>49</v>
      </c>
      <c r="H4844" s="1" t="s">
        <v>27</v>
      </c>
      <c r="I4844" s="1" t="s">
        <v>68</v>
      </c>
      <c r="J4844" s="1">
        <v>0</v>
      </c>
      <c r="K4844" s="1" t="s">
        <v>69</v>
      </c>
      <c r="L4844" s="1" t="s">
        <v>70</v>
      </c>
      <c r="M4844" s="1" t="s">
        <v>31</v>
      </c>
      <c r="N4844" s="1"/>
      <c r="O4844" s="1" t="s">
        <v>41</v>
      </c>
      <c r="P4844" s="2" t="s">
        <v>33</v>
      </c>
      <c r="Q4844" s="1" t="s">
        <v>71</v>
      </c>
      <c r="R4844" s="1" t="str">
        <f>VLOOKUP(表2[index_id],表1[],2)</f>
        <v>ValueOntology.DIFF_QUANTITY</v>
      </c>
      <c r="S4844" t="str">
        <f>VLOOKUP(表2[index_id],表3[],2)</f>
        <v>ValueOntology.DIFF_QUANTITY</v>
      </c>
      <c r="T4844" s="5" t="str">
        <f>VLOOKUP(表2[index_id],表4[],2)</f>
        <v>ValueOntology.DIFF_QUANTITY</v>
      </c>
      <c r="U4844" t="str">
        <f>VLOOKUP(表2[index_id],表5[],2)</f>
        <v>ValueOntology.DIFF_QUANTITY</v>
      </c>
      <c r="V4844" t="str">
        <f>VLOOKUP(表2[index_id],表6[],2)</f>
        <v>ValueOntology.DIFF_QUANTITY</v>
      </c>
      <c r="W4844" t="str">
        <f>VLOOKUP(表2[index_id],表7[],2)</f>
        <v>ValueOntology.DIFF_QUANTITY</v>
      </c>
      <c r="X4844" t="str">
        <f>VLOOKUP(表2[index_id],表8[],2)</f>
        <v>ValueOntology.DIFF_QUANTITY</v>
      </c>
      <c r="Y4844" t="str">
        <f>VLOOKUP(表2[index_id],表9[],2)</f>
        <v>ValueOntology.DIFF_QUANTITY</v>
      </c>
      <c r="Z4844" t="str">
        <f>VLOOKUP(表2[index_id],表10[],2)</f>
        <v>ValueOntology.DIFF_QUANTITY</v>
      </c>
      <c r="AA4844" t="str">
        <f>VLOOKUP(表2[index_id],表11[],2)</f>
        <v>ValueOntology.DIFF_QUANTITY</v>
      </c>
      <c r="AB4844" s="8" t="b">
        <f>表2[[#This Row],[vo104]]=表2[[#This Row],[vo109]]</f>
        <v>1</v>
      </c>
    </row>
    <row r="4845" spans="1:28" ht="15" hidden="1" x14ac:dyDescent="0.25">
      <c r="A4845" s="1">
        <v>111677</v>
      </c>
      <c r="B4845" s="1">
        <v>8040100201</v>
      </c>
      <c r="C4845" s="1" t="s">
        <v>6050</v>
      </c>
      <c r="D4845" s="1"/>
      <c r="E4845" s="1">
        <v>0</v>
      </c>
      <c r="F4845" s="1" t="s">
        <v>25</v>
      </c>
      <c r="G4845" s="1" t="s">
        <v>49</v>
      </c>
      <c r="H4845" s="1" t="s">
        <v>27</v>
      </c>
      <c r="I4845" s="1" t="s">
        <v>68</v>
      </c>
      <c r="J4845" s="1">
        <v>0</v>
      </c>
      <c r="K4845" s="1" t="s">
        <v>69</v>
      </c>
      <c r="L4845" s="1" t="s">
        <v>70</v>
      </c>
      <c r="M4845" s="1" t="s">
        <v>31</v>
      </c>
      <c r="N4845" s="1"/>
      <c r="O4845" s="1" t="s">
        <v>41</v>
      </c>
      <c r="P4845" s="2" t="s">
        <v>33</v>
      </c>
      <c r="Q4845" s="1" t="s">
        <v>71</v>
      </c>
      <c r="R4845" s="1" t="str">
        <f>VLOOKUP(表2[index_id],表1[],2)</f>
        <v>ValueOntology.DIFF_QUANTITY</v>
      </c>
      <c r="S4845" t="str">
        <f>VLOOKUP(表2[index_id],表3[],2)</f>
        <v>ValueOntology.DIFF_QUANTITY</v>
      </c>
      <c r="T4845" s="5" t="str">
        <f>VLOOKUP(表2[index_id],表4[],2)</f>
        <v>ValueOntology.DIFF_QUANTITY</v>
      </c>
      <c r="U4845" t="str">
        <f>VLOOKUP(表2[index_id],表5[],2)</f>
        <v>ValueOntology.DIFF_QUANTITY</v>
      </c>
      <c r="V4845" t="str">
        <f>VLOOKUP(表2[index_id],表6[],2)</f>
        <v>ValueOntology.DIFF_QUANTITY</v>
      </c>
      <c r="W4845" t="str">
        <f>VLOOKUP(表2[index_id],表7[],2)</f>
        <v>ValueOntology.DIFF_QUANTITY</v>
      </c>
      <c r="X4845" t="str">
        <f>VLOOKUP(表2[index_id],表8[],2)</f>
        <v>ValueOntology.DIFF_QUANTITY</v>
      </c>
      <c r="Y4845" t="str">
        <f>VLOOKUP(表2[index_id],表9[],2)</f>
        <v>ValueOntology.DIFF_QUANTITY</v>
      </c>
      <c r="Z4845" t="str">
        <f>VLOOKUP(表2[index_id],表10[],2)</f>
        <v>ValueOntology.DIFF_QUANTITY</v>
      </c>
      <c r="AA4845" t="str">
        <f>VLOOKUP(表2[index_id],表11[],2)</f>
        <v>ValueOntology.DIFF_QUANTITY</v>
      </c>
      <c r="AB4845" s="8" t="b">
        <f>表2[[#This Row],[vo104]]=表2[[#This Row],[vo109]]</f>
        <v>1</v>
      </c>
    </row>
    <row r="4846" spans="1:28" ht="15" hidden="1" x14ac:dyDescent="0.25">
      <c r="A4846" s="1">
        <v>111681</v>
      </c>
      <c r="B4846" s="1">
        <v>8040100202</v>
      </c>
      <c r="C4846" s="1" t="s">
        <v>6051</v>
      </c>
      <c r="D4846" s="1"/>
      <c r="E4846" s="1">
        <v>0</v>
      </c>
      <c r="F4846" s="1" t="s">
        <v>25</v>
      </c>
      <c r="G4846" s="1" t="s">
        <v>49</v>
      </c>
      <c r="H4846" s="1" t="s">
        <v>27</v>
      </c>
      <c r="I4846" s="1" t="s">
        <v>68</v>
      </c>
      <c r="J4846" s="1">
        <v>0</v>
      </c>
      <c r="K4846" s="1" t="s">
        <v>69</v>
      </c>
      <c r="L4846" s="1" t="s">
        <v>70</v>
      </c>
      <c r="M4846" s="1" t="s">
        <v>31</v>
      </c>
      <c r="N4846" s="1"/>
      <c r="O4846" s="1" t="s">
        <v>41</v>
      </c>
      <c r="P4846" s="2" t="s">
        <v>33</v>
      </c>
      <c r="Q4846" s="1" t="s">
        <v>71</v>
      </c>
      <c r="R4846" s="1" t="str">
        <f>VLOOKUP(表2[index_id],表1[],2)</f>
        <v>ValueOntology.DIFF_QUANTITY</v>
      </c>
      <c r="S4846" t="str">
        <f>VLOOKUP(表2[index_id],表3[],2)</f>
        <v>ValueOntology.DIFF_QUANTITY</v>
      </c>
      <c r="T4846" s="5" t="str">
        <f>VLOOKUP(表2[index_id],表4[],2)</f>
        <v>ValueOntology.DIFF_QUANTITY</v>
      </c>
      <c r="U4846" t="str">
        <f>VLOOKUP(表2[index_id],表5[],2)</f>
        <v>ValueOntology.DIFF_QUANTITY</v>
      </c>
      <c r="V4846" t="str">
        <f>VLOOKUP(表2[index_id],表6[],2)</f>
        <v>ValueOntology.DIFF_QUANTITY</v>
      </c>
      <c r="W4846" t="str">
        <f>VLOOKUP(表2[index_id],表7[],2)</f>
        <v>ValueOntology.DIFF_QUANTITY</v>
      </c>
      <c r="X4846" t="str">
        <f>VLOOKUP(表2[index_id],表8[],2)</f>
        <v>ValueOntology.DIFF_QUANTITY</v>
      </c>
      <c r="Y4846" t="str">
        <f>VLOOKUP(表2[index_id],表9[],2)</f>
        <v>ValueOntology.DIFF_QUANTITY</v>
      </c>
      <c r="Z4846" t="str">
        <f>VLOOKUP(表2[index_id],表10[],2)</f>
        <v>ValueOntology.DIFF_QUANTITY</v>
      </c>
      <c r="AA4846" t="str">
        <f>VLOOKUP(表2[index_id],表11[],2)</f>
        <v>ValueOntology.DIFF_QUANTITY</v>
      </c>
      <c r="AB4846" s="8" t="b">
        <f>表2[[#This Row],[vo104]]=表2[[#This Row],[vo109]]</f>
        <v>1</v>
      </c>
    </row>
    <row r="4847" spans="1:28" ht="15" hidden="1" x14ac:dyDescent="0.25">
      <c r="A4847" s="1">
        <v>111685</v>
      </c>
      <c r="B4847" s="1">
        <v>8040100203</v>
      </c>
      <c r="C4847" s="1" t="s">
        <v>6052</v>
      </c>
      <c r="D4847" s="1"/>
      <c r="E4847" s="1">
        <v>0</v>
      </c>
      <c r="F4847" s="1" t="s">
        <v>25</v>
      </c>
      <c r="G4847" s="1" t="s">
        <v>49</v>
      </c>
      <c r="H4847" s="1" t="s">
        <v>27</v>
      </c>
      <c r="I4847" s="1" t="s">
        <v>68</v>
      </c>
      <c r="J4847" s="1">
        <v>0</v>
      </c>
      <c r="K4847" s="1" t="s">
        <v>69</v>
      </c>
      <c r="L4847" s="1" t="s">
        <v>70</v>
      </c>
      <c r="M4847" s="1" t="s">
        <v>31</v>
      </c>
      <c r="N4847" s="1"/>
      <c r="O4847" s="1" t="s">
        <v>41</v>
      </c>
      <c r="P4847" s="2" t="s">
        <v>33</v>
      </c>
      <c r="Q4847" s="1" t="s">
        <v>71</v>
      </c>
      <c r="R4847" s="1" t="str">
        <f>VLOOKUP(表2[index_id],表1[],2)</f>
        <v>ValueOntology.DIFF_QUANTITY</v>
      </c>
      <c r="S4847" t="str">
        <f>VLOOKUP(表2[index_id],表3[],2)</f>
        <v>ValueOntology.DIFF_QUANTITY</v>
      </c>
      <c r="T4847" s="5" t="str">
        <f>VLOOKUP(表2[index_id],表4[],2)</f>
        <v>ValueOntology.DIFF_QUANTITY</v>
      </c>
      <c r="U4847" t="str">
        <f>VLOOKUP(表2[index_id],表5[],2)</f>
        <v>ValueOntology.DIFF_QUANTITY</v>
      </c>
      <c r="V4847" t="str">
        <f>VLOOKUP(表2[index_id],表6[],2)</f>
        <v>ValueOntology.DIFF_QUANTITY</v>
      </c>
      <c r="W4847" t="str">
        <f>VLOOKUP(表2[index_id],表7[],2)</f>
        <v>ValueOntology.DIFF_QUANTITY</v>
      </c>
      <c r="X4847" t="str">
        <f>VLOOKUP(表2[index_id],表8[],2)</f>
        <v>ValueOntology.DIFF_QUANTITY</v>
      </c>
      <c r="Y4847" t="str">
        <f>VLOOKUP(表2[index_id],表9[],2)</f>
        <v>ValueOntology.DIFF_QUANTITY</v>
      </c>
      <c r="Z4847" t="str">
        <f>VLOOKUP(表2[index_id],表10[],2)</f>
        <v>ValueOntology.DIFF_QUANTITY</v>
      </c>
      <c r="AA4847" t="str">
        <f>VLOOKUP(表2[index_id],表11[],2)</f>
        <v>ValueOntology.DIFF_QUANTITY</v>
      </c>
      <c r="AB4847" s="8" t="b">
        <f>表2[[#This Row],[vo104]]=表2[[#This Row],[vo109]]</f>
        <v>1</v>
      </c>
    </row>
    <row r="4848" spans="1:28" ht="15" hidden="1" x14ac:dyDescent="0.25">
      <c r="A4848" s="1">
        <v>111689</v>
      </c>
      <c r="B4848" s="1">
        <v>8040100204</v>
      </c>
      <c r="C4848" s="1" t="s">
        <v>6053</v>
      </c>
      <c r="D4848" s="1"/>
      <c r="E4848" s="1">
        <v>0</v>
      </c>
      <c r="F4848" s="1" t="s">
        <v>25</v>
      </c>
      <c r="G4848" s="1" t="s">
        <v>49</v>
      </c>
      <c r="H4848" s="1" t="s">
        <v>27</v>
      </c>
      <c r="I4848" s="1" t="s">
        <v>68</v>
      </c>
      <c r="J4848" s="1">
        <v>0</v>
      </c>
      <c r="K4848" s="1" t="s">
        <v>69</v>
      </c>
      <c r="L4848" s="1" t="s">
        <v>70</v>
      </c>
      <c r="M4848" s="1" t="s">
        <v>31</v>
      </c>
      <c r="N4848" s="1"/>
      <c r="O4848" s="1" t="s">
        <v>41</v>
      </c>
      <c r="P4848" s="2" t="s">
        <v>33</v>
      </c>
      <c r="Q4848" s="1" t="s">
        <v>71</v>
      </c>
      <c r="R4848" s="1" t="str">
        <f>VLOOKUP(表2[index_id],表1[],2)</f>
        <v>ValueOntology.DIFF_QUANTITY</v>
      </c>
      <c r="S4848" t="str">
        <f>VLOOKUP(表2[index_id],表3[],2)</f>
        <v>ValueOntology.DIFF_QUANTITY</v>
      </c>
      <c r="T4848" s="5" t="str">
        <f>VLOOKUP(表2[index_id],表4[],2)</f>
        <v>ValueOntology.DIFF_QUANTITY</v>
      </c>
      <c r="U4848" t="str">
        <f>VLOOKUP(表2[index_id],表5[],2)</f>
        <v>ValueOntology.DIFF_QUANTITY</v>
      </c>
      <c r="V4848" t="str">
        <f>VLOOKUP(表2[index_id],表6[],2)</f>
        <v>ValueOntology.DIFF_QUANTITY</v>
      </c>
      <c r="W4848" t="str">
        <f>VLOOKUP(表2[index_id],表7[],2)</f>
        <v>ValueOntology.DIFF_QUANTITY</v>
      </c>
      <c r="X4848" t="str">
        <f>VLOOKUP(表2[index_id],表8[],2)</f>
        <v>ValueOntology.DIFF_QUANTITY</v>
      </c>
      <c r="Y4848" t="str">
        <f>VLOOKUP(表2[index_id],表9[],2)</f>
        <v>ValueOntology.DIFF_QUANTITY</v>
      </c>
      <c r="Z4848" t="str">
        <f>VLOOKUP(表2[index_id],表10[],2)</f>
        <v>ValueOntology.DIFF_QUANTITY</v>
      </c>
      <c r="AA4848" t="str">
        <f>VLOOKUP(表2[index_id],表11[],2)</f>
        <v>ValueOntology.DIFF_QUANTITY</v>
      </c>
      <c r="AB4848" s="8" t="b">
        <f>表2[[#This Row],[vo104]]=表2[[#This Row],[vo109]]</f>
        <v>1</v>
      </c>
    </row>
    <row r="4849" spans="1:28" ht="15" hidden="1" x14ac:dyDescent="0.25">
      <c r="A4849" s="1">
        <v>111693</v>
      </c>
      <c r="B4849" s="1">
        <v>8040100205</v>
      </c>
      <c r="C4849" s="1" t="s">
        <v>6054</v>
      </c>
      <c r="D4849" s="1"/>
      <c r="E4849" s="1">
        <v>0</v>
      </c>
      <c r="F4849" s="1" t="s">
        <v>25</v>
      </c>
      <c r="G4849" s="1" t="s">
        <v>49</v>
      </c>
      <c r="H4849" s="1" t="s">
        <v>27</v>
      </c>
      <c r="I4849" s="1" t="s">
        <v>68</v>
      </c>
      <c r="J4849" s="1">
        <v>0</v>
      </c>
      <c r="K4849" s="1" t="s">
        <v>69</v>
      </c>
      <c r="L4849" s="1" t="s">
        <v>70</v>
      </c>
      <c r="M4849" s="1" t="s">
        <v>31</v>
      </c>
      <c r="N4849" s="1"/>
      <c r="O4849" s="1" t="s">
        <v>41</v>
      </c>
      <c r="P4849" s="2" t="s">
        <v>33</v>
      </c>
      <c r="Q4849" s="1" t="s">
        <v>71</v>
      </c>
      <c r="R4849" s="1" t="str">
        <f>VLOOKUP(表2[index_id],表1[],2)</f>
        <v>ValueOntology.DIFF_QUANTITY</v>
      </c>
      <c r="S4849" t="str">
        <f>VLOOKUP(表2[index_id],表3[],2)</f>
        <v>ValueOntology.DIFF_QUANTITY</v>
      </c>
      <c r="T4849" s="5" t="str">
        <f>VLOOKUP(表2[index_id],表4[],2)</f>
        <v>ValueOntology.DIFF_QUANTITY</v>
      </c>
      <c r="U4849" t="str">
        <f>VLOOKUP(表2[index_id],表5[],2)</f>
        <v>ValueOntology.DIFF_QUANTITY</v>
      </c>
      <c r="V4849" t="str">
        <f>VLOOKUP(表2[index_id],表6[],2)</f>
        <v>ValueOntology.DIFF_QUANTITY</v>
      </c>
      <c r="W4849" t="str">
        <f>VLOOKUP(表2[index_id],表7[],2)</f>
        <v>ValueOntology.DIFF_QUANTITY</v>
      </c>
      <c r="X4849" t="str">
        <f>VLOOKUP(表2[index_id],表8[],2)</f>
        <v>ValueOntology.DIFF_QUANTITY</v>
      </c>
      <c r="Y4849" t="str">
        <f>VLOOKUP(表2[index_id],表9[],2)</f>
        <v>ValueOntology.DIFF_QUANTITY</v>
      </c>
      <c r="Z4849" t="str">
        <f>VLOOKUP(表2[index_id],表10[],2)</f>
        <v>ValueOntology.DIFF_QUANTITY</v>
      </c>
      <c r="AA4849" t="str">
        <f>VLOOKUP(表2[index_id],表11[],2)</f>
        <v>ValueOntology.DIFF_QUANTITY</v>
      </c>
      <c r="AB4849" s="8" t="b">
        <f>表2[[#This Row],[vo104]]=表2[[#This Row],[vo109]]</f>
        <v>1</v>
      </c>
    </row>
    <row r="4850" spans="1:28" ht="15" hidden="1" x14ac:dyDescent="0.25">
      <c r="A4850" s="1">
        <v>111696</v>
      </c>
      <c r="B4850" s="1">
        <v>8040100206</v>
      </c>
      <c r="C4850" s="1" t="s">
        <v>6055</v>
      </c>
      <c r="D4850" s="1"/>
      <c r="E4850" s="1">
        <v>0</v>
      </c>
      <c r="F4850" s="1" t="s">
        <v>25</v>
      </c>
      <c r="G4850" s="1" t="s">
        <v>49</v>
      </c>
      <c r="H4850" s="1" t="s">
        <v>27</v>
      </c>
      <c r="I4850" s="1" t="s">
        <v>68</v>
      </c>
      <c r="J4850" s="1">
        <v>0</v>
      </c>
      <c r="K4850" s="1" t="s">
        <v>69</v>
      </c>
      <c r="L4850" s="1" t="s">
        <v>70</v>
      </c>
      <c r="M4850" s="1" t="s">
        <v>31</v>
      </c>
      <c r="N4850" s="1"/>
      <c r="O4850" s="1" t="s">
        <v>41</v>
      </c>
      <c r="P4850" s="2" t="s">
        <v>33</v>
      </c>
      <c r="Q4850" s="1" t="s">
        <v>71</v>
      </c>
      <c r="R4850" s="1" t="str">
        <f>VLOOKUP(表2[index_id],表1[],2)</f>
        <v>ValueOntology.DIFF_QUANTITY</v>
      </c>
      <c r="S4850" t="str">
        <f>VLOOKUP(表2[index_id],表3[],2)</f>
        <v>ValueOntology.DIFF_QUANTITY</v>
      </c>
      <c r="T4850" s="5" t="str">
        <f>VLOOKUP(表2[index_id],表4[],2)</f>
        <v>ValueOntology.DIFF_QUANTITY</v>
      </c>
      <c r="U4850" t="str">
        <f>VLOOKUP(表2[index_id],表5[],2)</f>
        <v>ValueOntology.DIFF_QUANTITY</v>
      </c>
      <c r="V4850" t="str">
        <f>VLOOKUP(表2[index_id],表6[],2)</f>
        <v>ValueOntology.DIFF_QUANTITY</v>
      </c>
      <c r="W4850" t="str">
        <f>VLOOKUP(表2[index_id],表7[],2)</f>
        <v>ValueOntology.DIFF_QUANTITY</v>
      </c>
      <c r="X4850" t="str">
        <f>VLOOKUP(表2[index_id],表8[],2)</f>
        <v>ValueOntology.DIFF_QUANTITY</v>
      </c>
      <c r="Y4850" t="str">
        <f>VLOOKUP(表2[index_id],表9[],2)</f>
        <v>ValueOntology.DIFF_QUANTITY</v>
      </c>
      <c r="Z4850" t="str">
        <f>VLOOKUP(表2[index_id],表10[],2)</f>
        <v>ValueOntology.DIFF_QUANTITY</v>
      </c>
      <c r="AA4850" t="str">
        <f>VLOOKUP(表2[index_id],表11[],2)</f>
        <v>ValueOntology.DIFF_QUANTITY</v>
      </c>
      <c r="AB4850" s="8" t="b">
        <f>表2[[#This Row],[vo104]]=表2[[#This Row],[vo109]]</f>
        <v>1</v>
      </c>
    </row>
    <row r="4851" spans="1:28" ht="15" hidden="1" x14ac:dyDescent="0.25">
      <c r="A4851" s="1">
        <v>111700</v>
      </c>
      <c r="B4851" s="1">
        <v>8040100207</v>
      </c>
      <c r="C4851" s="1" t="s">
        <v>6056</v>
      </c>
      <c r="D4851" s="1"/>
      <c r="E4851" s="1">
        <v>0</v>
      </c>
      <c r="F4851" s="1" t="s">
        <v>25</v>
      </c>
      <c r="G4851" s="1" t="s">
        <v>49</v>
      </c>
      <c r="H4851" s="1" t="s">
        <v>27</v>
      </c>
      <c r="I4851" s="1" t="s">
        <v>68</v>
      </c>
      <c r="J4851" s="1">
        <v>0</v>
      </c>
      <c r="K4851" s="1" t="s">
        <v>69</v>
      </c>
      <c r="L4851" s="1" t="s">
        <v>70</v>
      </c>
      <c r="M4851" s="1" t="s">
        <v>31</v>
      </c>
      <c r="N4851" s="1"/>
      <c r="O4851" s="1" t="s">
        <v>41</v>
      </c>
      <c r="P4851" s="2" t="s">
        <v>33</v>
      </c>
      <c r="Q4851" s="1" t="s">
        <v>71</v>
      </c>
      <c r="R4851" s="1" t="str">
        <f>VLOOKUP(表2[index_id],表1[],2)</f>
        <v>ValueOntology.DIFF_QUANTITY</v>
      </c>
      <c r="S4851" t="str">
        <f>VLOOKUP(表2[index_id],表3[],2)</f>
        <v>ValueOntology.DIFF_QUANTITY</v>
      </c>
      <c r="T4851" s="5" t="str">
        <f>VLOOKUP(表2[index_id],表4[],2)</f>
        <v>ValueOntology.DIFF_QUANTITY</v>
      </c>
      <c r="U4851" t="str">
        <f>VLOOKUP(表2[index_id],表5[],2)</f>
        <v>ValueOntology.DIFF_QUANTITY</v>
      </c>
      <c r="V4851" t="str">
        <f>VLOOKUP(表2[index_id],表6[],2)</f>
        <v>ValueOntology.DIFF_QUANTITY</v>
      </c>
      <c r="W4851" t="str">
        <f>VLOOKUP(表2[index_id],表7[],2)</f>
        <v>ValueOntology.DIFF_QUANTITY</v>
      </c>
      <c r="X4851" t="str">
        <f>VLOOKUP(表2[index_id],表8[],2)</f>
        <v>ValueOntology.DIFF_QUANTITY</v>
      </c>
      <c r="Y4851" t="str">
        <f>VLOOKUP(表2[index_id],表9[],2)</f>
        <v>ValueOntology.DIFF_QUANTITY</v>
      </c>
      <c r="Z4851" t="str">
        <f>VLOOKUP(表2[index_id],表10[],2)</f>
        <v>ValueOntology.DIFF_QUANTITY</v>
      </c>
      <c r="AA4851" t="str">
        <f>VLOOKUP(表2[index_id],表11[],2)</f>
        <v>ValueOntology.DIFF_QUANTITY</v>
      </c>
      <c r="AB4851" s="8" t="b">
        <f>表2[[#This Row],[vo104]]=表2[[#This Row],[vo109]]</f>
        <v>1</v>
      </c>
    </row>
    <row r="4852" spans="1:28" ht="15" hidden="1" x14ac:dyDescent="0.25">
      <c r="A4852" s="1">
        <v>111704</v>
      </c>
      <c r="B4852" s="1">
        <v>8040100208</v>
      </c>
      <c r="C4852" s="1" t="s">
        <v>6057</v>
      </c>
      <c r="D4852" s="1"/>
      <c r="E4852" s="1">
        <v>0</v>
      </c>
      <c r="F4852" s="1" t="s">
        <v>25</v>
      </c>
      <c r="G4852" s="1" t="s">
        <v>49</v>
      </c>
      <c r="H4852" s="1" t="s">
        <v>27</v>
      </c>
      <c r="I4852" s="1" t="s">
        <v>68</v>
      </c>
      <c r="J4852" s="1">
        <v>0</v>
      </c>
      <c r="K4852" s="1" t="s">
        <v>69</v>
      </c>
      <c r="L4852" s="1" t="s">
        <v>70</v>
      </c>
      <c r="M4852" s="1" t="s">
        <v>31</v>
      </c>
      <c r="N4852" s="1"/>
      <c r="O4852" s="1" t="s">
        <v>41</v>
      </c>
      <c r="P4852" s="2" t="s">
        <v>33</v>
      </c>
      <c r="Q4852" s="1" t="s">
        <v>71</v>
      </c>
      <c r="R4852" s="1" t="str">
        <f>VLOOKUP(表2[index_id],表1[],2)</f>
        <v>ValueOntology.DIFF_QUANTITY</v>
      </c>
      <c r="S4852" t="str">
        <f>VLOOKUP(表2[index_id],表3[],2)</f>
        <v>ValueOntology.DIFF_QUANTITY</v>
      </c>
      <c r="T4852" s="5" t="str">
        <f>VLOOKUP(表2[index_id],表4[],2)</f>
        <v>ValueOntology.DIFF_QUANTITY</v>
      </c>
      <c r="U4852" t="str">
        <f>VLOOKUP(表2[index_id],表5[],2)</f>
        <v>ValueOntology.DIFF_QUANTITY</v>
      </c>
      <c r="V4852" t="str">
        <f>VLOOKUP(表2[index_id],表6[],2)</f>
        <v>ValueOntology.DIFF_QUANTITY</v>
      </c>
      <c r="W4852" t="str">
        <f>VLOOKUP(表2[index_id],表7[],2)</f>
        <v>ValueOntology.DIFF_QUANTITY</v>
      </c>
      <c r="X4852" t="str">
        <f>VLOOKUP(表2[index_id],表8[],2)</f>
        <v>ValueOntology.DIFF_QUANTITY</v>
      </c>
      <c r="Y4852" t="str">
        <f>VLOOKUP(表2[index_id],表9[],2)</f>
        <v>ValueOntology.DIFF_QUANTITY</v>
      </c>
      <c r="Z4852" t="str">
        <f>VLOOKUP(表2[index_id],表10[],2)</f>
        <v>ValueOntology.DIFF_QUANTITY</v>
      </c>
      <c r="AA4852" t="str">
        <f>VLOOKUP(表2[index_id],表11[],2)</f>
        <v>ValueOntology.DIFF_QUANTITY</v>
      </c>
      <c r="AB4852" s="8" t="b">
        <f>表2[[#This Row],[vo104]]=表2[[#This Row],[vo109]]</f>
        <v>1</v>
      </c>
    </row>
    <row r="4853" spans="1:28" ht="15" hidden="1" x14ac:dyDescent="0.25">
      <c r="A4853" s="1">
        <v>111708</v>
      </c>
      <c r="B4853" s="1">
        <v>8040100209</v>
      </c>
      <c r="C4853" s="1" t="s">
        <v>6058</v>
      </c>
      <c r="D4853" s="1"/>
      <c r="E4853" s="1">
        <v>0</v>
      </c>
      <c r="F4853" s="1" t="s">
        <v>25</v>
      </c>
      <c r="G4853" s="1" t="s">
        <v>49</v>
      </c>
      <c r="H4853" s="1" t="s">
        <v>27</v>
      </c>
      <c r="I4853" s="1" t="s">
        <v>68</v>
      </c>
      <c r="J4853" s="1">
        <v>0</v>
      </c>
      <c r="K4853" s="1" t="s">
        <v>69</v>
      </c>
      <c r="L4853" s="1" t="s">
        <v>70</v>
      </c>
      <c r="M4853" s="1" t="s">
        <v>31</v>
      </c>
      <c r="N4853" s="1"/>
      <c r="O4853" s="1" t="s">
        <v>41</v>
      </c>
      <c r="P4853" s="2" t="s">
        <v>33</v>
      </c>
      <c r="Q4853" s="1" t="s">
        <v>71</v>
      </c>
      <c r="R4853" s="1" t="str">
        <f>VLOOKUP(表2[index_id],表1[],2)</f>
        <v>ValueOntology.DIFF_QUANTITY</v>
      </c>
      <c r="S4853" t="str">
        <f>VLOOKUP(表2[index_id],表3[],2)</f>
        <v>ValueOntology.DIFF_QUANTITY</v>
      </c>
      <c r="T4853" s="5" t="str">
        <f>VLOOKUP(表2[index_id],表4[],2)</f>
        <v>ValueOntology.DIFF_QUANTITY</v>
      </c>
      <c r="U4853" t="str">
        <f>VLOOKUP(表2[index_id],表5[],2)</f>
        <v>ValueOntology.DIFF_QUANTITY</v>
      </c>
      <c r="V4853" t="str">
        <f>VLOOKUP(表2[index_id],表6[],2)</f>
        <v>ValueOntology.DIFF_QUANTITY</v>
      </c>
      <c r="W4853" t="str">
        <f>VLOOKUP(表2[index_id],表7[],2)</f>
        <v>ValueOntology.DIFF_QUANTITY</v>
      </c>
      <c r="X4853" t="str">
        <f>VLOOKUP(表2[index_id],表8[],2)</f>
        <v>ValueOntology.DIFF_QUANTITY</v>
      </c>
      <c r="Y4853" t="str">
        <f>VLOOKUP(表2[index_id],表9[],2)</f>
        <v>ValueOntology.DIFF_QUANTITY</v>
      </c>
      <c r="Z4853" t="str">
        <f>VLOOKUP(表2[index_id],表10[],2)</f>
        <v>ValueOntology.DIFF_QUANTITY</v>
      </c>
      <c r="AA4853" t="str">
        <f>VLOOKUP(表2[index_id],表11[],2)</f>
        <v>ValueOntology.DIFF_QUANTITY</v>
      </c>
      <c r="AB4853" s="8" t="b">
        <f>表2[[#This Row],[vo104]]=表2[[#This Row],[vo109]]</f>
        <v>1</v>
      </c>
    </row>
    <row r="4854" spans="1:28" ht="15" hidden="1" x14ac:dyDescent="0.25">
      <c r="A4854" s="1">
        <v>111712</v>
      </c>
      <c r="B4854" s="1">
        <v>8040100210</v>
      </c>
      <c r="C4854" s="1" t="s">
        <v>6059</v>
      </c>
      <c r="D4854" s="1"/>
      <c r="E4854" s="1">
        <v>0</v>
      </c>
      <c r="F4854" s="1" t="s">
        <v>25</v>
      </c>
      <c r="G4854" s="1" t="s">
        <v>49</v>
      </c>
      <c r="H4854" s="1" t="s">
        <v>27</v>
      </c>
      <c r="I4854" s="1" t="s">
        <v>68</v>
      </c>
      <c r="J4854" s="1">
        <v>0</v>
      </c>
      <c r="K4854" s="1" t="s">
        <v>69</v>
      </c>
      <c r="L4854" s="1" t="s">
        <v>70</v>
      </c>
      <c r="M4854" s="1" t="s">
        <v>31</v>
      </c>
      <c r="N4854" s="1"/>
      <c r="O4854" s="1" t="s">
        <v>41</v>
      </c>
      <c r="P4854" s="2" t="s">
        <v>33</v>
      </c>
      <c r="Q4854" s="1" t="s">
        <v>71</v>
      </c>
      <c r="R4854" s="1" t="str">
        <f>VLOOKUP(表2[index_id],表1[],2)</f>
        <v>ValueOntology.DIFF_QUANTITY</v>
      </c>
      <c r="S4854" t="str">
        <f>VLOOKUP(表2[index_id],表3[],2)</f>
        <v>ValueOntology.DIFF_QUANTITY</v>
      </c>
      <c r="T4854" s="5" t="str">
        <f>VLOOKUP(表2[index_id],表4[],2)</f>
        <v>ValueOntology.DIFF_QUANTITY</v>
      </c>
      <c r="U4854" t="str">
        <f>VLOOKUP(表2[index_id],表5[],2)</f>
        <v>ValueOntology.DIFF_QUANTITY</v>
      </c>
      <c r="V4854" t="str">
        <f>VLOOKUP(表2[index_id],表6[],2)</f>
        <v>ValueOntology.DIFF_QUANTITY</v>
      </c>
      <c r="W4854" t="str">
        <f>VLOOKUP(表2[index_id],表7[],2)</f>
        <v>ValueOntology.DIFF_QUANTITY</v>
      </c>
      <c r="X4854" t="str">
        <f>VLOOKUP(表2[index_id],表8[],2)</f>
        <v>ValueOntology.DIFF_QUANTITY</v>
      </c>
      <c r="Y4854" t="str">
        <f>VLOOKUP(表2[index_id],表9[],2)</f>
        <v>ValueOntology.DIFF_QUANTITY</v>
      </c>
      <c r="Z4854" t="str">
        <f>VLOOKUP(表2[index_id],表10[],2)</f>
        <v>ValueOntology.DIFF_QUANTITY</v>
      </c>
      <c r="AA4854" t="str">
        <f>VLOOKUP(表2[index_id],表11[],2)</f>
        <v>ValueOntology.DIFF_QUANTITY</v>
      </c>
      <c r="AB4854" s="8" t="b">
        <f>表2[[#This Row],[vo104]]=表2[[#This Row],[vo109]]</f>
        <v>1</v>
      </c>
    </row>
    <row r="4855" spans="1:28" ht="15" hidden="1" x14ac:dyDescent="0.25">
      <c r="A4855" s="1">
        <v>111716</v>
      </c>
      <c r="B4855" s="1">
        <v>8040100211</v>
      </c>
      <c r="C4855" s="1" t="s">
        <v>6060</v>
      </c>
      <c r="D4855" s="1"/>
      <c r="E4855" s="1">
        <v>0</v>
      </c>
      <c r="F4855" s="1" t="s">
        <v>25</v>
      </c>
      <c r="G4855" s="1" t="s">
        <v>49</v>
      </c>
      <c r="H4855" s="1" t="s">
        <v>27</v>
      </c>
      <c r="I4855" s="1" t="s">
        <v>68</v>
      </c>
      <c r="J4855" s="1">
        <v>0</v>
      </c>
      <c r="K4855" s="1" t="s">
        <v>69</v>
      </c>
      <c r="L4855" s="1" t="s">
        <v>70</v>
      </c>
      <c r="M4855" s="1" t="s">
        <v>31</v>
      </c>
      <c r="N4855" s="1"/>
      <c r="O4855" s="1" t="s">
        <v>41</v>
      </c>
      <c r="P4855" s="2" t="s">
        <v>33</v>
      </c>
      <c r="Q4855" s="1" t="s">
        <v>71</v>
      </c>
      <c r="R4855" s="1" t="str">
        <f>VLOOKUP(表2[index_id],表1[],2)</f>
        <v>ValueOntology.DIFF_QUANTITY</v>
      </c>
      <c r="S4855" t="str">
        <f>VLOOKUP(表2[index_id],表3[],2)</f>
        <v>ValueOntology.DIFF_QUANTITY</v>
      </c>
      <c r="T4855" s="5" t="str">
        <f>VLOOKUP(表2[index_id],表4[],2)</f>
        <v>ValueOntology.DIFF_QUANTITY</v>
      </c>
      <c r="U4855" t="str">
        <f>VLOOKUP(表2[index_id],表5[],2)</f>
        <v>ValueOntology.DIFF_QUANTITY</v>
      </c>
      <c r="V4855" t="str">
        <f>VLOOKUP(表2[index_id],表6[],2)</f>
        <v>ValueOntology.DIFF_QUANTITY</v>
      </c>
      <c r="W4855" t="str">
        <f>VLOOKUP(表2[index_id],表7[],2)</f>
        <v>ValueOntology.DIFF_QUANTITY</v>
      </c>
      <c r="X4855" t="str">
        <f>VLOOKUP(表2[index_id],表8[],2)</f>
        <v>ValueOntology.DIFF_QUANTITY</v>
      </c>
      <c r="Y4855" t="str">
        <f>VLOOKUP(表2[index_id],表9[],2)</f>
        <v>ValueOntology.DIFF_QUANTITY</v>
      </c>
      <c r="Z4855" t="str">
        <f>VLOOKUP(表2[index_id],表10[],2)</f>
        <v>ValueOntology.DIFF_QUANTITY</v>
      </c>
      <c r="AA4855" t="str">
        <f>VLOOKUP(表2[index_id],表11[],2)</f>
        <v>ValueOntology.DIFF_QUANTITY</v>
      </c>
      <c r="AB4855" s="8" t="b">
        <f>表2[[#This Row],[vo104]]=表2[[#This Row],[vo109]]</f>
        <v>1</v>
      </c>
    </row>
    <row r="4856" spans="1:28" ht="15" hidden="1" x14ac:dyDescent="0.25">
      <c r="A4856" s="1">
        <v>111719</v>
      </c>
      <c r="B4856" s="1">
        <v>8040100212</v>
      </c>
      <c r="C4856" s="1" t="s">
        <v>6061</v>
      </c>
      <c r="D4856" s="1"/>
      <c r="E4856" s="1">
        <v>0</v>
      </c>
      <c r="F4856" s="1" t="s">
        <v>25</v>
      </c>
      <c r="G4856" s="1" t="s">
        <v>49</v>
      </c>
      <c r="H4856" s="1" t="s">
        <v>27</v>
      </c>
      <c r="I4856" s="1" t="s">
        <v>68</v>
      </c>
      <c r="J4856" s="1">
        <v>0</v>
      </c>
      <c r="K4856" s="1" t="s">
        <v>69</v>
      </c>
      <c r="L4856" s="1" t="s">
        <v>70</v>
      </c>
      <c r="M4856" s="1" t="s">
        <v>31</v>
      </c>
      <c r="N4856" s="1"/>
      <c r="O4856" s="1" t="s">
        <v>41</v>
      </c>
      <c r="P4856" s="2" t="s">
        <v>33</v>
      </c>
      <c r="Q4856" s="1" t="s">
        <v>71</v>
      </c>
      <c r="R4856" s="1" t="str">
        <f>VLOOKUP(表2[index_id],表1[],2)</f>
        <v>ValueOntology.DIFF_QUANTITY</v>
      </c>
      <c r="S4856" t="str">
        <f>VLOOKUP(表2[index_id],表3[],2)</f>
        <v>ValueOntology.DIFF_QUANTITY</v>
      </c>
      <c r="T4856" s="5" t="str">
        <f>VLOOKUP(表2[index_id],表4[],2)</f>
        <v>ValueOntology.DIFF_QUANTITY</v>
      </c>
      <c r="U4856" t="str">
        <f>VLOOKUP(表2[index_id],表5[],2)</f>
        <v>ValueOntology.DIFF_QUANTITY</v>
      </c>
      <c r="V4856" t="str">
        <f>VLOOKUP(表2[index_id],表6[],2)</f>
        <v>ValueOntology.DIFF_QUANTITY</v>
      </c>
      <c r="W4856" t="str">
        <f>VLOOKUP(表2[index_id],表7[],2)</f>
        <v>ValueOntology.DIFF_QUANTITY</v>
      </c>
      <c r="X4856" t="str">
        <f>VLOOKUP(表2[index_id],表8[],2)</f>
        <v>ValueOntology.DIFF_QUANTITY</v>
      </c>
      <c r="Y4856" t="str">
        <f>VLOOKUP(表2[index_id],表9[],2)</f>
        <v>ValueOntology.DIFF_QUANTITY</v>
      </c>
      <c r="Z4856" t="str">
        <f>VLOOKUP(表2[index_id],表10[],2)</f>
        <v>ValueOntology.DIFF_QUANTITY</v>
      </c>
      <c r="AA4856" t="str">
        <f>VLOOKUP(表2[index_id],表11[],2)</f>
        <v>ValueOntology.DIFF_QUANTITY</v>
      </c>
      <c r="AB4856" s="8" t="b">
        <f>表2[[#This Row],[vo104]]=表2[[#This Row],[vo109]]</f>
        <v>1</v>
      </c>
    </row>
    <row r="4857" spans="1:28" ht="15" hidden="1" x14ac:dyDescent="0.25">
      <c r="A4857" s="1">
        <v>111721</v>
      </c>
      <c r="B4857" s="1">
        <v>8040100213</v>
      </c>
      <c r="C4857" s="1" t="s">
        <v>6062</v>
      </c>
      <c r="D4857" s="1"/>
      <c r="E4857" s="1">
        <v>0</v>
      </c>
      <c r="F4857" s="1" t="s">
        <v>25</v>
      </c>
      <c r="G4857" s="1" t="s">
        <v>49</v>
      </c>
      <c r="H4857" s="1" t="s">
        <v>27</v>
      </c>
      <c r="I4857" s="1" t="s">
        <v>68</v>
      </c>
      <c r="J4857" s="1">
        <v>0</v>
      </c>
      <c r="K4857" s="1" t="s">
        <v>69</v>
      </c>
      <c r="L4857" s="1" t="s">
        <v>70</v>
      </c>
      <c r="M4857" s="1" t="s">
        <v>31</v>
      </c>
      <c r="N4857" s="1"/>
      <c r="O4857" s="1" t="s">
        <v>41</v>
      </c>
      <c r="P4857" s="2" t="s">
        <v>33</v>
      </c>
      <c r="Q4857" s="1" t="s">
        <v>71</v>
      </c>
      <c r="R4857" s="1" t="str">
        <f>VLOOKUP(表2[index_id],表1[],2)</f>
        <v>ValueOntology.DIFF_QUANTITY</v>
      </c>
      <c r="S4857" t="str">
        <f>VLOOKUP(表2[index_id],表3[],2)</f>
        <v>ValueOntology.DIFF_QUANTITY</v>
      </c>
      <c r="T4857" s="5" t="str">
        <f>VLOOKUP(表2[index_id],表4[],2)</f>
        <v>ValueOntology.DIFF_QUANTITY</v>
      </c>
      <c r="U4857" t="str">
        <f>VLOOKUP(表2[index_id],表5[],2)</f>
        <v>ValueOntology.DIFF_QUANTITY</v>
      </c>
      <c r="V4857" t="str">
        <f>VLOOKUP(表2[index_id],表6[],2)</f>
        <v>ValueOntology.DIFF_QUANTITY</v>
      </c>
      <c r="W4857" t="str">
        <f>VLOOKUP(表2[index_id],表7[],2)</f>
        <v>ValueOntology.DIFF_QUANTITY</v>
      </c>
      <c r="X4857" t="str">
        <f>VLOOKUP(表2[index_id],表8[],2)</f>
        <v>ValueOntology.DIFF_QUANTITY</v>
      </c>
      <c r="Y4857" t="str">
        <f>VLOOKUP(表2[index_id],表9[],2)</f>
        <v>ValueOntology.DIFF_QUANTITY</v>
      </c>
      <c r="Z4857" t="str">
        <f>VLOOKUP(表2[index_id],表10[],2)</f>
        <v>ValueOntology.DIFF_QUANTITY</v>
      </c>
      <c r="AA4857" t="str">
        <f>VLOOKUP(表2[index_id],表11[],2)</f>
        <v>ValueOntology.DIFF_QUANTITY</v>
      </c>
      <c r="AB4857" s="8" t="b">
        <f>表2[[#This Row],[vo104]]=表2[[#This Row],[vo109]]</f>
        <v>1</v>
      </c>
    </row>
    <row r="4858" spans="1:28" ht="15" hidden="1" x14ac:dyDescent="0.25">
      <c r="A4858" s="1">
        <v>111725</v>
      </c>
      <c r="B4858" s="1">
        <v>8040100214</v>
      </c>
      <c r="C4858" s="1" t="s">
        <v>6063</v>
      </c>
      <c r="D4858" s="1"/>
      <c r="E4858" s="1">
        <v>0</v>
      </c>
      <c r="F4858" s="1" t="s">
        <v>25</v>
      </c>
      <c r="G4858" s="1" t="s">
        <v>49</v>
      </c>
      <c r="H4858" s="1" t="s">
        <v>27</v>
      </c>
      <c r="I4858" s="1" t="s">
        <v>68</v>
      </c>
      <c r="J4858" s="1">
        <v>0</v>
      </c>
      <c r="K4858" s="1" t="s">
        <v>69</v>
      </c>
      <c r="L4858" s="1" t="s">
        <v>70</v>
      </c>
      <c r="M4858" s="1" t="s">
        <v>31</v>
      </c>
      <c r="N4858" s="1"/>
      <c r="O4858" s="1" t="s">
        <v>41</v>
      </c>
      <c r="P4858" s="2" t="s">
        <v>33</v>
      </c>
      <c r="Q4858" s="1" t="s">
        <v>71</v>
      </c>
      <c r="R4858" s="1" t="str">
        <f>VLOOKUP(表2[index_id],表1[],2)</f>
        <v>ValueOntology.DIFF_QUANTITY</v>
      </c>
      <c r="S4858" t="str">
        <f>VLOOKUP(表2[index_id],表3[],2)</f>
        <v>ValueOntology.DIFF_QUANTITY</v>
      </c>
      <c r="T4858" s="5" t="str">
        <f>VLOOKUP(表2[index_id],表4[],2)</f>
        <v>ValueOntology.DIFF_QUANTITY</v>
      </c>
      <c r="U4858" t="str">
        <f>VLOOKUP(表2[index_id],表5[],2)</f>
        <v>ValueOntology.DIFF_QUANTITY</v>
      </c>
      <c r="V4858" t="str">
        <f>VLOOKUP(表2[index_id],表6[],2)</f>
        <v>ValueOntology.DIFF_QUANTITY</v>
      </c>
      <c r="W4858" t="str">
        <f>VLOOKUP(表2[index_id],表7[],2)</f>
        <v>ValueOntology.DIFF_QUANTITY</v>
      </c>
      <c r="X4858" t="str">
        <f>VLOOKUP(表2[index_id],表8[],2)</f>
        <v>ValueOntology.DIFF_QUANTITY</v>
      </c>
      <c r="Y4858" t="str">
        <f>VLOOKUP(表2[index_id],表9[],2)</f>
        <v>ValueOntology.DIFF_QUANTITY</v>
      </c>
      <c r="Z4858" t="str">
        <f>VLOOKUP(表2[index_id],表10[],2)</f>
        <v>ValueOntology.DIFF_QUANTITY</v>
      </c>
      <c r="AA4858" t="str">
        <f>VLOOKUP(表2[index_id],表11[],2)</f>
        <v>ValueOntology.DIFF_QUANTITY</v>
      </c>
      <c r="AB4858" s="8" t="b">
        <f>表2[[#This Row],[vo104]]=表2[[#This Row],[vo109]]</f>
        <v>1</v>
      </c>
    </row>
    <row r="4859" spans="1:28" ht="15" hidden="1" x14ac:dyDescent="0.25">
      <c r="A4859" s="1">
        <v>111728</v>
      </c>
      <c r="B4859" s="1">
        <v>8040100215</v>
      </c>
      <c r="C4859" s="1" t="s">
        <v>6064</v>
      </c>
      <c r="D4859" s="1"/>
      <c r="E4859" s="1">
        <v>0</v>
      </c>
      <c r="F4859" s="1" t="s">
        <v>25</v>
      </c>
      <c r="G4859" s="1" t="s">
        <v>49</v>
      </c>
      <c r="H4859" s="1" t="s">
        <v>27</v>
      </c>
      <c r="I4859" s="1" t="s">
        <v>68</v>
      </c>
      <c r="J4859" s="1">
        <v>0</v>
      </c>
      <c r="K4859" s="1" t="s">
        <v>69</v>
      </c>
      <c r="L4859" s="1" t="s">
        <v>70</v>
      </c>
      <c r="M4859" s="1" t="s">
        <v>31</v>
      </c>
      <c r="N4859" s="1"/>
      <c r="O4859" s="1" t="s">
        <v>41</v>
      </c>
      <c r="P4859" s="2" t="s">
        <v>33</v>
      </c>
      <c r="Q4859" s="1" t="s">
        <v>71</v>
      </c>
      <c r="R4859" s="1" t="str">
        <f>VLOOKUP(表2[index_id],表1[],2)</f>
        <v>ValueOntology.DIFF_QUANTITY</v>
      </c>
      <c r="S4859" t="str">
        <f>VLOOKUP(表2[index_id],表3[],2)</f>
        <v>ValueOntology.DIFF_QUANTITY</v>
      </c>
      <c r="T4859" s="5" t="str">
        <f>VLOOKUP(表2[index_id],表4[],2)</f>
        <v>ValueOntology.DIFF_QUANTITY</v>
      </c>
      <c r="U4859" t="str">
        <f>VLOOKUP(表2[index_id],表5[],2)</f>
        <v>ValueOntology.DIFF_QUANTITY</v>
      </c>
      <c r="V4859" t="str">
        <f>VLOOKUP(表2[index_id],表6[],2)</f>
        <v>ValueOntology.DIFF_QUANTITY</v>
      </c>
      <c r="W4859" t="str">
        <f>VLOOKUP(表2[index_id],表7[],2)</f>
        <v>ValueOntology.DIFF_QUANTITY</v>
      </c>
      <c r="X4859" t="str">
        <f>VLOOKUP(表2[index_id],表8[],2)</f>
        <v>ValueOntology.DIFF_QUANTITY</v>
      </c>
      <c r="Y4859" t="str">
        <f>VLOOKUP(表2[index_id],表9[],2)</f>
        <v>ValueOntology.DIFF_QUANTITY</v>
      </c>
      <c r="Z4859" t="str">
        <f>VLOOKUP(表2[index_id],表10[],2)</f>
        <v>ValueOntology.DIFF_QUANTITY</v>
      </c>
      <c r="AA4859" t="str">
        <f>VLOOKUP(表2[index_id],表11[],2)</f>
        <v>ValueOntology.DIFF_QUANTITY</v>
      </c>
      <c r="AB4859" s="8" t="b">
        <f>表2[[#This Row],[vo104]]=表2[[#This Row],[vo109]]</f>
        <v>1</v>
      </c>
    </row>
    <row r="4860" spans="1:28" ht="15" hidden="1" x14ac:dyDescent="0.25">
      <c r="A4860" s="1">
        <v>111732</v>
      </c>
      <c r="B4860" s="1">
        <v>8040100216</v>
      </c>
      <c r="C4860" s="1" t="s">
        <v>6065</v>
      </c>
      <c r="D4860" s="1"/>
      <c r="E4860" s="1">
        <v>0</v>
      </c>
      <c r="F4860" s="1" t="s">
        <v>25</v>
      </c>
      <c r="G4860" s="1" t="s">
        <v>49</v>
      </c>
      <c r="H4860" s="1" t="s">
        <v>27</v>
      </c>
      <c r="I4860" s="1" t="s">
        <v>68</v>
      </c>
      <c r="J4860" s="1">
        <v>0</v>
      </c>
      <c r="K4860" s="1" t="s">
        <v>69</v>
      </c>
      <c r="L4860" s="1" t="s">
        <v>70</v>
      </c>
      <c r="M4860" s="1" t="s">
        <v>31</v>
      </c>
      <c r="N4860" s="1"/>
      <c r="O4860" s="1" t="s">
        <v>41</v>
      </c>
      <c r="P4860" s="2" t="s">
        <v>33</v>
      </c>
      <c r="Q4860" s="1" t="s">
        <v>71</v>
      </c>
      <c r="R4860" s="1" t="str">
        <f>VLOOKUP(表2[index_id],表1[],2)</f>
        <v>ValueOntology.DIFF_QUANTITY</v>
      </c>
      <c r="S4860" t="str">
        <f>VLOOKUP(表2[index_id],表3[],2)</f>
        <v>ValueOntology.DIFF_QUANTITY</v>
      </c>
      <c r="T4860" s="5" t="str">
        <f>VLOOKUP(表2[index_id],表4[],2)</f>
        <v>ValueOntology.DIFF_QUANTITY</v>
      </c>
      <c r="U4860" t="str">
        <f>VLOOKUP(表2[index_id],表5[],2)</f>
        <v>ValueOntology.DIFF_QUANTITY</v>
      </c>
      <c r="V4860" t="str">
        <f>VLOOKUP(表2[index_id],表6[],2)</f>
        <v>ValueOntology.DIFF_QUANTITY</v>
      </c>
      <c r="W4860" t="str">
        <f>VLOOKUP(表2[index_id],表7[],2)</f>
        <v>ValueOntology.DIFF_QUANTITY</v>
      </c>
      <c r="X4860" t="str">
        <f>VLOOKUP(表2[index_id],表8[],2)</f>
        <v>ValueOntology.DIFF_QUANTITY</v>
      </c>
      <c r="Y4860" t="str">
        <f>VLOOKUP(表2[index_id],表9[],2)</f>
        <v>ValueOntology.DIFF_QUANTITY</v>
      </c>
      <c r="Z4860" t="str">
        <f>VLOOKUP(表2[index_id],表10[],2)</f>
        <v>ValueOntology.DIFF_QUANTITY</v>
      </c>
      <c r="AA4860" t="str">
        <f>VLOOKUP(表2[index_id],表11[],2)</f>
        <v>ValueOntology.DIFF_QUANTITY</v>
      </c>
      <c r="AB4860" s="8" t="b">
        <f>表2[[#This Row],[vo104]]=表2[[#This Row],[vo109]]</f>
        <v>1</v>
      </c>
    </row>
    <row r="4861" spans="1:28" ht="15" hidden="1" x14ac:dyDescent="0.25">
      <c r="A4861" s="1">
        <v>111736</v>
      </c>
      <c r="B4861" s="1">
        <v>8040100217</v>
      </c>
      <c r="C4861" s="1" t="s">
        <v>6066</v>
      </c>
      <c r="D4861" s="1"/>
      <c r="E4861" s="1">
        <v>0</v>
      </c>
      <c r="F4861" s="1" t="s">
        <v>25</v>
      </c>
      <c r="G4861" s="1" t="s">
        <v>49</v>
      </c>
      <c r="H4861" s="1" t="s">
        <v>27</v>
      </c>
      <c r="I4861" s="1" t="s">
        <v>68</v>
      </c>
      <c r="J4861" s="1">
        <v>0</v>
      </c>
      <c r="K4861" s="1" t="s">
        <v>69</v>
      </c>
      <c r="L4861" s="1" t="s">
        <v>70</v>
      </c>
      <c r="M4861" s="1" t="s">
        <v>31</v>
      </c>
      <c r="N4861" s="1"/>
      <c r="O4861" s="1" t="s">
        <v>41</v>
      </c>
      <c r="P4861" s="2" t="s">
        <v>33</v>
      </c>
      <c r="Q4861" s="1" t="s">
        <v>71</v>
      </c>
      <c r="R4861" s="1" t="str">
        <f>VLOOKUP(表2[index_id],表1[],2)</f>
        <v>ValueOntology.DIFF_QUANTITY</v>
      </c>
      <c r="S4861" t="str">
        <f>VLOOKUP(表2[index_id],表3[],2)</f>
        <v>ValueOntology.DIFF_QUANTITY</v>
      </c>
      <c r="T4861" s="5" t="str">
        <f>VLOOKUP(表2[index_id],表4[],2)</f>
        <v>ValueOntology.DIFF_QUANTITY</v>
      </c>
      <c r="U4861" t="str">
        <f>VLOOKUP(表2[index_id],表5[],2)</f>
        <v>ValueOntology.DIFF_QUANTITY</v>
      </c>
      <c r="V4861" t="str">
        <f>VLOOKUP(表2[index_id],表6[],2)</f>
        <v>ValueOntology.DIFF_QUANTITY</v>
      </c>
      <c r="W4861" t="str">
        <f>VLOOKUP(表2[index_id],表7[],2)</f>
        <v>ValueOntology.DIFF_QUANTITY</v>
      </c>
      <c r="X4861" t="str">
        <f>VLOOKUP(表2[index_id],表8[],2)</f>
        <v>ValueOntology.DIFF_QUANTITY</v>
      </c>
      <c r="Y4861" t="str">
        <f>VLOOKUP(表2[index_id],表9[],2)</f>
        <v>ValueOntology.DIFF_QUANTITY</v>
      </c>
      <c r="Z4861" t="str">
        <f>VLOOKUP(表2[index_id],表10[],2)</f>
        <v>ValueOntology.DIFF_QUANTITY</v>
      </c>
      <c r="AA4861" t="str">
        <f>VLOOKUP(表2[index_id],表11[],2)</f>
        <v>ValueOntology.DIFF_QUANTITY</v>
      </c>
      <c r="AB4861" s="8" t="b">
        <f>表2[[#This Row],[vo104]]=表2[[#This Row],[vo109]]</f>
        <v>1</v>
      </c>
    </row>
    <row r="4862" spans="1:28" ht="15" hidden="1" x14ac:dyDescent="0.25">
      <c r="A4862" s="1">
        <v>111740</v>
      </c>
      <c r="B4862" s="1">
        <v>8040100218</v>
      </c>
      <c r="C4862" s="1" t="s">
        <v>6067</v>
      </c>
      <c r="D4862" s="1"/>
      <c r="E4862" s="1">
        <v>0</v>
      </c>
      <c r="F4862" s="1" t="s">
        <v>25</v>
      </c>
      <c r="G4862" s="1" t="s">
        <v>49</v>
      </c>
      <c r="H4862" s="1" t="s">
        <v>27</v>
      </c>
      <c r="I4862" s="1" t="s">
        <v>68</v>
      </c>
      <c r="J4862" s="1">
        <v>0</v>
      </c>
      <c r="K4862" s="1" t="s">
        <v>69</v>
      </c>
      <c r="L4862" s="1" t="s">
        <v>70</v>
      </c>
      <c r="M4862" s="1" t="s">
        <v>31</v>
      </c>
      <c r="N4862" s="1"/>
      <c r="O4862" s="1" t="s">
        <v>41</v>
      </c>
      <c r="P4862" s="2" t="s">
        <v>33</v>
      </c>
      <c r="Q4862" s="1" t="s">
        <v>71</v>
      </c>
      <c r="R4862" s="1" t="str">
        <f>VLOOKUP(表2[index_id],表1[],2)</f>
        <v>ValueOntology.DIFF_QUANTITY</v>
      </c>
      <c r="S4862" t="str">
        <f>VLOOKUP(表2[index_id],表3[],2)</f>
        <v>ValueOntology.DIFF_QUANTITY</v>
      </c>
      <c r="T4862" s="5" t="str">
        <f>VLOOKUP(表2[index_id],表4[],2)</f>
        <v>ValueOntology.DIFF_QUANTITY</v>
      </c>
      <c r="U4862" t="str">
        <f>VLOOKUP(表2[index_id],表5[],2)</f>
        <v>ValueOntology.DIFF_QUANTITY</v>
      </c>
      <c r="V4862" t="str">
        <f>VLOOKUP(表2[index_id],表6[],2)</f>
        <v>ValueOntology.DIFF_QUANTITY</v>
      </c>
      <c r="W4862" t="str">
        <f>VLOOKUP(表2[index_id],表7[],2)</f>
        <v>ValueOntology.DIFF_QUANTITY</v>
      </c>
      <c r="X4862" t="str">
        <f>VLOOKUP(表2[index_id],表8[],2)</f>
        <v>ValueOntology.DIFF_QUANTITY</v>
      </c>
      <c r="Y4862" t="str">
        <f>VLOOKUP(表2[index_id],表9[],2)</f>
        <v>ValueOntology.DIFF_QUANTITY</v>
      </c>
      <c r="Z4862" t="str">
        <f>VLOOKUP(表2[index_id],表10[],2)</f>
        <v>ValueOntology.DIFF_QUANTITY</v>
      </c>
      <c r="AA4862" t="str">
        <f>VLOOKUP(表2[index_id],表11[],2)</f>
        <v>ValueOntology.DIFF_QUANTITY</v>
      </c>
      <c r="AB4862" s="8" t="b">
        <f>表2[[#This Row],[vo104]]=表2[[#This Row],[vo109]]</f>
        <v>1</v>
      </c>
    </row>
    <row r="4863" spans="1:28" ht="15" hidden="1" x14ac:dyDescent="0.25">
      <c r="A4863" s="1">
        <v>111744</v>
      </c>
      <c r="B4863" s="1">
        <v>8040100219</v>
      </c>
      <c r="C4863" s="1" t="s">
        <v>6068</v>
      </c>
      <c r="D4863" s="1"/>
      <c r="E4863" s="1">
        <v>0</v>
      </c>
      <c r="F4863" s="1" t="s">
        <v>25</v>
      </c>
      <c r="G4863" s="1" t="s">
        <v>49</v>
      </c>
      <c r="H4863" s="1" t="s">
        <v>27</v>
      </c>
      <c r="I4863" s="1" t="s">
        <v>68</v>
      </c>
      <c r="J4863" s="1">
        <v>0</v>
      </c>
      <c r="K4863" s="1" t="s">
        <v>69</v>
      </c>
      <c r="L4863" s="1" t="s">
        <v>70</v>
      </c>
      <c r="M4863" s="1" t="s">
        <v>31</v>
      </c>
      <c r="N4863" s="1"/>
      <c r="O4863" s="1" t="s">
        <v>41</v>
      </c>
      <c r="P4863" s="2" t="s">
        <v>33</v>
      </c>
      <c r="Q4863" s="1" t="s">
        <v>71</v>
      </c>
      <c r="R4863" s="1" t="str">
        <f>VLOOKUP(表2[index_id],表1[],2)</f>
        <v>ValueOntology.DIFF_QUANTITY</v>
      </c>
      <c r="S4863" t="str">
        <f>VLOOKUP(表2[index_id],表3[],2)</f>
        <v>ValueOntology.DIFF_QUANTITY</v>
      </c>
      <c r="T4863" s="5" t="str">
        <f>VLOOKUP(表2[index_id],表4[],2)</f>
        <v>ValueOntology.DIFF_QUANTITY</v>
      </c>
      <c r="U4863" t="str">
        <f>VLOOKUP(表2[index_id],表5[],2)</f>
        <v>ValueOntology.DIFF_QUANTITY</v>
      </c>
      <c r="V4863" t="str">
        <f>VLOOKUP(表2[index_id],表6[],2)</f>
        <v>ValueOntology.DIFF_QUANTITY</v>
      </c>
      <c r="W4863" t="str">
        <f>VLOOKUP(表2[index_id],表7[],2)</f>
        <v>ValueOntology.DIFF_QUANTITY</v>
      </c>
      <c r="X4863" t="str">
        <f>VLOOKUP(表2[index_id],表8[],2)</f>
        <v>ValueOntology.DIFF_QUANTITY</v>
      </c>
      <c r="Y4863" t="str">
        <f>VLOOKUP(表2[index_id],表9[],2)</f>
        <v>ValueOntology.DIFF_QUANTITY</v>
      </c>
      <c r="Z4863" t="str">
        <f>VLOOKUP(表2[index_id],表10[],2)</f>
        <v>ValueOntology.DIFF_QUANTITY</v>
      </c>
      <c r="AA4863" t="str">
        <f>VLOOKUP(表2[index_id],表11[],2)</f>
        <v>ValueOntology.DIFF_QUANTITY</v>
      </c>
      <c r="AB4863" s="8" t="b">
        <f>表2[[#This Row],[vo104]]=表2[[#This Row],[vo109]]</f>
        <v>1</v>
      </c>
    </row>
    <row r="4864" spans="1:28" ht="15" hidden="1" x14ac:dyDescent="0.25">
      <c r="A4864" s="1">
        <v>111748</v>
      </c>
      <c r="B4864" s="1">
        <v>8040100220</v>
      </c>
      <c r="C4864" s="1" t="s">
        <v>6069</v>
      </c>
      <c r="D4864" s="1"/>
      <c r="E4864" s="1">
        <v>0</v>
      </c>
      <c r="F4864" s="1" t="s">
        <v>25</v>
      </c>
      <c r="G4864" s="1" t="s">
        <v>49</v>
      </c>
      <c r="H4864" s="1" t="s">
        <v>27</v>
      </c>
      <c r="I4864" s="1" t="s">
        <v>68</v>
      </c>
      <c r="J4864" s="1">
        <v>0</v>
      </c>
      <c r="K4864" s="1" t="s">
        <v>69</v>
      </c>
      <c r="L4864" s="1" t="s">
        <v>70</v>
      </c>
      <c r="M4864" s="1" t="s">
        <v>31</v>
      </c>
      <c r="N4864" s="1"/>
      <c r="O4864" s="1" t="s">
        <v>41</v>
      </c>
      <c r="P4864" s="2" t="s">
        <v>33</v>
      </c>
      <c r="Q4864" s="1" t="s">
        <v>71</v>
      </c>
      <c r="R4864" s="1" t="str">
        <f>VLOOKUP(表2[index_id],表1[],2)</f>
        <v>ValueOntology.DIFF_QUANTITY</v>
      </c>
      <c r="S4864" t="str">
        <f>VLOOKUP(表2[index_id],表3[],2)</f>
        <v>ValueOntology.DIFF_QUANTITY</v>
      </c>
      <c r="T4864" s="5" t="str">
        <f>VLOOKUP(表2[index_id],表4[],2)</f>
        <v>ValueOntology.DIFF_QUANTITY</v>
      </c>
      <c r="U4864" t="str">
        <f>VLOOKUP(表2[index_id],表5[],2)</f>
        <v>ValueOntology.DIFF_QUANTITY</v>
      </c>
      <c r="V4864" t="str">
        <f>VLOOKUP(表2[index_id],表6[],2)</f>
        <v>ValueOntology.DIFF_QUANTITY</v>
      </c>
      <c r="W4864" t="str">
        <f>VLOOKUP(表2[index_id],表7[],2)</f>
        <v>ValueOntology.DIFF_QUANTITY</v>
      </c>
      <c r="X4864" t="str">
        <f>VLOOKUP(表2[index_id],表8[],2)</f>
        <v>ValueOntology.DIFF_QUANTITY</v>
      </c>
      <c r="Y4864" t="str">
        <f>VLOOKUP(表2[index_id],表9[],2)</f>
        <v>ValueOntology.DIFF_QUANTITY</v>
      </c>
      <c r="Z4864" t="str">
        <f>VLOOKUP(表2[index_id],表10[],2)</f>
        <v>ValueOntology.DIFF_QUANTITY</v>
      </c>
      <c r="AA4864" t="str">
        <f>VLOOKUP(表2[index_id],表11[],2)</f>
        <v>ValueOntology.DIFF_QUANTITY</v>
      </c>
      <c r="AB4864" s="8" t="b">
        <f>表2[[#This Row],[vo104]]=表2[[#This Row],[vo109]]</f>
        <v>1</v>
      </c>
    </row>
    <row r="4865" spans="1:28" ht="15" hidden="1" x14ac:dyDescent="0.25">
      <c r="A4865" s="1">
        <v>111752</v>
      </c>
      <c r="B4865" s="1">
        <v>8040100221</v>
      </c>
      <c r="C4865" s="1" t="s">
        <v>6070</v>
      </c>
      <c r="D4865" s="1"/>
      <c r="E4865" s="1">
        <v>0</v>
      </c>
      <c r="F4865" s="1" t="s">
        <v>25</v>
      </c>
      <c r="G4865" s="1" t="s">
        <v>49</v>
      </c>
      <c r="H4865" s="1" t="s">
        <v>27</v>
      </c>
      <c r="I4865" s="1" t="s">
        <v>68</v>
      </c>
      <c r="J4865" s="1">
        <v>0</v>
      </c>
      <c r="K4865" s="1" t="s">
        <v>69</v>
      </c>
      <c r="L4865" s="1" t="s">
        <v>70</v>
      </c>
      <c r="M4865" s="1" t="s">
        <v>31</v>
      </c>
      <c r="N4865" s="1"/>
      <c r="O4865" s="1" t="s">
        <v>41</v>
      </c>
      <c r="P4865" s="2" t="s">
        <v>33</v>
      </c>
      <c r="Q4865" s="1" t="s">
        <v>71</v>
      </c>
      <c r="R4865" s="1" t="str">
        <f>VLOOKUP(表2[index_id],表1[],2)</f>
        <v>ValueOntology.DIFF_QUANTITY</v>
      </c>
      <c r="S4865" t="str">
        <f>VLOOKUP(表2[index_id],表3[],2)</f>
        <v>ValueOntology.DIFF_QUANTITY</v>
      </c>
      <c r="T4865" s="5" t="str">
        <f>VLOOKUP(表2[index_id],表4[],2)</f>
        <v>ValueOntology.DIFF_QUANTITY</v>
      </c>
      <c r="U4865" t="str">
        <f>VLOOKUP(表2[index_id],表5[],2)</f>
        <v>ValueOntology.DIFF_QUANTITY</v>
      </c>
      <c r="V4865" t="str">
        <f>VLOOKUP(表2[index_id],表6[],2)</f>
        <v>ValueOntology.DIFF_QUANTITY</v>
      </c>
      <c r="W4865" t="str">
        <f>VLOOKUP(表2[index_id],表7[],2)</f>
        <v>ValueOntology.DIFF_QUANTITY</v>
      </c>
      <c r="X4865" t="str">
        <f>VLOOKUP(表2[index_id],表8[],2)</f>
        <v>ValueOntology.DIFF_QUANTITY</v>
      </c>
      <c r="Y4865" t="str">
        <f>VLOOKUP(表2[index_id],表9[],2)</f>
        <v>ValueOntology.DIFF_QUANTITY</v>
      </c>
      <c r="Z4865" t="str">
        <f>VLOOKUP(表2[index_id],表10[],2)</f>
        <v>ValueOntology.DIFF_QUANTITY</v>
      </c>
      <c r="AA4865" t="str">
        <f>VLOOKUP(表2[index_id],表11[],2)</f>
        <v>ValueOntology.DIFF_QUANTITY</v>
      </c>
      <c r="AB4865" s="8" t="b">
        <f>表2[[#This Row],[vo104]]=表2[[#This Row],[vo109]]</f>
        <v>1</v>
      </c>
    </row>
    <row r="4866" spans="1:28" ht="15" hidden="1" x14ac:dyDescent="0.25">
      <c r="A4866" s="1">
        <v>111756</v>
      </c>
      <c r="B4866" s="1">
        <v>8040100222</v>
      </c>
      <c r="C4866" s="1" t="s">
        <v>6071</v>
      </c>
      <c r="D4866" s="1"/>
      <c r="E4866" s="1">
        <v>0</v>
      </c>
      <c r="F4866" s="1" t="s">
        <v>25</v>
      </c>
      <c r="G4866" s="1" t="s">
        <v>49</v>
      </c>
      <c r="H4866" s="1" t="s">
        <v>27</v>
      </c>
      <c r="I4866" s="1" t="s">
        <v>68</v>
      </c>
      <c r="J4866" s="1">
        <v>0</v>
      </c>
      <c r="K4866" s="1" t="s">
        <v>69</v>
      </c>
      <c r="L4866" s="1" t="s">
        <v>70</v>
      </c>
      <c r="M4866" s="1" t="s">
        <v>31</v>
      </c>
      <c r="N4866" s="1"/>
      <c r="O4866" s="1" t="s">
        <v>41</v>
      </c>
      <c r="P4866" s="2" t="s">
        <v>33</v>
      </c>
      <c r="Q4866" s="1" t="s">
        <v>71</v>
      </c>
      <c r="R4866" s="1" t="str">
        <f>VLOOKUP(表2[index_id],表1[],2)</f>
        <v>ValueOntology.DIFF_QUANTITY</v>
      </c>
      <c r="S4866" t="str">
        <f>VLOOKUP(表2[index_id],表3[],2)</f>
        <v>ValueOntology.DIFF_QUANTITY</v>
      </c>
      <c r="T4866" s="5" t="str">
        <f>VLOOKUP(表2[index_id],表4[],2)</f>
        <v>ValueOntology.DIFF_QUANTITY</v>
      </c>
      <c r="U4866" t="str">
        <f>VLOOKUP(表2[index_id],表5[],2)</f>
        <v>ValueOntology.DIFF_QUANTITY</v>
      </c>
      <c r="V4866" t="str">
        <f>VLOOKUP(表2[index_id],表6[],2)</f>
        <v>ValueOntology.DIFF_QUANTITY</v>
      </c>
      <c r="W4866" t="str">
        <f>VLOOKUP(表2[index_id],表7[],2)</f>
        <v>ValueOntology.DIFF_QUANTITY</v>
      </c>
      <c r="X4866" t="str">
        <f>VLOOKUP(表2[index_id],表8[],2)</f>
        <v>ValueOntology.DIFF_QUANTITY</v>
      </c>
      <c r="Y4866" t="str">
        <f>VLOOKUP(表2[index_id],表9[],2)</f>
        <v>ValueOntology.DIFF_QUANTITY</v>
      </c>
      <c r="Z4866" t="str">
        <f>VLOOKUP(表2[index_id],表10[],2)</f>
        <v>ValueOntology.DIFF_QUANTITY</v>
      </c>
      <c r="AA4866" t="str">
        <f>VLOOKUP(表2[index_id],表11[],2)</f>
        <v>ValueOntology.DIFF_QUANTITY</v>
      </c>
      <c r="AB4866" s="8" t="b">
        <f>表2[[#This Row],[vo104]]=表2[[#This Row],[vo109]]</f>
        <v>1</v>
      </c>
    </row>
    <row r="4867" spans="1:28" ht="15" hidden="1" x14ac:dyDescent="0.25">
      <c r="A4867" s="1">
        <v>111760</v>
      </c>
      <c r="B4867" s="1">
        <v>8040100223</v>
      </c>
      <c r="C4867" s="1" t="s">
        <v>6072</v>
      </c>
      <c r="D4867" s="1"/>
      <c r="E4867" s="1">
        <v>0</v>
      </c>
      <c r="F4867" s="1" t="s">
        <v>25</v>
      </c>
      <c r="G4867" s="1" t="s">
        <v>49</v>
      </c>
      <c r="H4867" s="1" t="s">
        <v>27</v>
      </c>
      <c r="I4867" s="1" t="s">
        <v>68</v>
      </c>
      <c r="J4867" s="1">
        <v>0</v>
      </c>
      <c r="K4867" s="1" t="s">
        <v>69</v>
      </c>
      <c r="L4867" s="1" t="s">
        <v>70</v>
      </c>
      <c r="M4867" s="1" t="s">
        <v>31</v>
      </c>
      <c r="N4867" s="1"/>
      <c r="O4867" s="1" t="s">
        <v>41</v>
      </c>
      <c r="P4867" s="2" t="s">
        <v>33</v>
      </c>
      <c r="Q4867" s="1" t="s">
        <v>71</v>
      </c>
      <c r="R4867" s="1" t="str">
        <f>VLOOKUP(表2[index_id],表1[],2)</f>
        <v>ValueOntology.DIFF_QUANTITY</v>
      </c>
      <c r="S4867" t="str">
        <f>VLOOKUP(表2[index_id],表3[],2)</f>
        <v>ValueOntology.DIFF_QUANTITY</v>
      </c>
      <c r="T4867" s="5" t="str">
        <f>VLOOKUP(表2[index_id],表4[],2)</f>
        <v>ValueOntology.DIFF_QUANTITY</v>
      </c>
      <c r="U4867" t="str">
        <f>VLOOKUP(表2[index_id],表5[],2)</f>
        <v>ValueOntology.DIFF_QUANTITY</v>
      </c>
      <c r="V4867" t="str">
        <f>VLOOKUP(表2[index_id],表6[],2)</f>
        <v>ValueOntology.DIFF_QUANTITY</v>
      </c>
      <c r="W4867" t="str">
        <f>VLOOKUP(表2[index_id],表7[],2)</f>
        <v>ValueOntology.DIFF_QUANTITY</v>
      </c>
      <c r="X4867" t="str">
        <f>VLOOKUP(表2[index_id],表8[],2)</f>
        <v>ValueOntology.DIFF_QUANTITY</v>
      </c>
      <c r="Y4867" t="str">
        <f>VLOOKUP(表2[index_id],表9[],2)</f>
        <v>ValueOntology.DIFF_QUANTITY</v>
      </c>
      <c r="Z4867" t="str">
        <f>VLOOKUP(表2[index_id],表10[],2)</f>
        <v>ValueOntology.DIFF_QUANTITY</v>
      </c>
      <c r="AA4867" t="str">
        <f>VLOOKUP(表2[index_id],表11[],2)</f>
        <v>ValueOntology.DIFF_QUANTITY</v>
      </c>
      <c r="AB4867" s="8" t="b">
        <f>表2[[#This Row],[vo104]]=表2[[#This Row],[vo109]]</f>
        <v>1</v>
      </c>
    </row>
    <row r="4868" spans="1:28" ht="15" hidden="1" x14ac:dyDescent="0.25">
      <c r="A4868" s="1">
        <v>111764</v>
      </c>
      <c r="B4868" s="1">
        <v>8040100224</v>
      </c>
      <c r="C4868" s="1" t="s">
        <v>6073</v>
      </c>
      <c r="D4868" s="1"/>
      <c r="E4868" s="1">
        <v>0</v>
      </c>
      <c r="F4868" s="1" t="s">
        <v>25</v>
      </c>
      <c r="G4868" s="1" t="s">
        <v>49</v>
      </c>
      <c r="H4868" s="1" t="s">
        <v>27</v>
      </c>
      <c r="I4868" s="1" t="s">
        <v>68</v>
      </c>
      <c r="J4868" s="1">
        <v>0</v>
      </c>
      <c r="K4868" s="1" t="s">
        <v>69</v>
      </c>
      <c r="L4868" s="1" t="s">
        <v>70</v>
      </c>
      <c r="M4868" s="1" t="s">
        <v>31</v>
      </c>
      <c r="N4868" s="1"/>
      <c r="O4868" s="1" t="s">
        <v>41</v>
      </c>
      <c r="P4868" s="2" t="s">
        <v>33</v>
      </c>
      <c r="Q4868" s="1" t="s">
        <v>71</v>
      </c>
      <c r="R4868" s="1" t="str">
        <f>VLOOKUP(表2[index_id],表1[],2)</f>
        <v>ValueOntology.DIFF_QUANTITY</v>
      </c>
      <c r="S4868" t="str">
        <f>VLOOKUP(表2[index_id],表3[],2)</f>
        <v>ValueOntology.DIFF_QUANTITY</v>
      </c>
      <c r="T4868" s="5" t="str">
        <f>VLOOKUP(表2[index_id],表4[],2)</f>
        <v>ValueOntology.DIFF_QUANTITY</v>
      </c>
      <c r="U4868" t="str">
        <f>VLOOKUP(表2[index_id],表5[],2)</f>
        <v>ValueOntology.DIFF_QUANTITY</v>
      </c>
      <c r="V4868" t="str">
        <f>VLOOKUP(表2[index_id],表6[],2)</f>
        <v>ValueOntology.DIFF_QUANTITY</v>
      </c>
      <c r="W4868" t="str">
        <f>VLOOKUP(表2[index_id],表7[],2)</f>
        <v>ValueOntology.DIFF_QUANTITY</v>
      </c>
      <c r="X4868" t="str">
        <f>VLOOKUP(表2[index_id],表8[],2)</f>
        <v>ValueOntology.DIFF_QUANTITY</v>
      </c>
      <c r="Y4868" t="str">
        <f>VLOOKUP(表2[index_id],表9[],2)</f>
        <v>ValueOntology.DIFF_QUANTITY</v>
      </c>
      <c r="Z4868" t="str">
        <f>VLOOKUP(表2[index_id],表10[],2)</f>
        <v>ValueOntology.DIFF_QUANTITY</v>
      </c>
      <c r="AA4868" t="str">
        <f>VLOOKUP(表2[index_id],表11[],2)</f>
        <v>ValueOntology.DIFF_QUANTITY</v>
      </c>
      <c r="AB4868" s="8" t="b">
        <f>表2[[#This Row],[vo104]]=表2[[#This Row],[vo109]]</f>
        <v>1</v>
      </c>
    </row>
    <row r="4869" spans="1:28" ht="15" hidden="1" x14ac:dyDescent="0.25">
      <c r="A4869" s="1">
        <v>111768</v>
      </c>
      <c r="B4869" s="1">
        <v>8040100225</v>
      </c>
      <c r="C4869" s="1" t="s">
        <v>6074</v>
      </c>
      <c r="D4869" s="1"/>
      <c r="E4869" s="1">
        <v>0</v>
      </c>
      <c r="F4869" s="1" t="s">
        <v>25</v>
      </c>
      <c r="G4869" s="1" t="s">
        <v>49</v>
      </c>
      <c r="H4869" s="1" t="s">
        <v>27</v>
      </c>
      <c r="I4869" s="1" t="s">
        <v>68</v>
      </c>
      <c r="J4869" s="1">
        <v>0</v>
      </c>
      <c r="K4869" s="1" t="s">
        <v>69</v>
      </c>
      <c r="L4869" s="1" t="s">
        <v>70</v>
      </c>
      <c r="M4869" s="1" t="s">
        <v>31</v>
      </c>
      <c r="N4869" s="1"/>
      <c r="O4869" s="1" t="s">
        <v>41</v>
      </c>
      <c r="P4869" s="2" t="s">
        <v>33</v>
      </c>
      <c r="Q4869" s="1" t="s">
        <v>71</v>
      </c>
      <c r="R4869" s="1" t="str">
        <f>VLOOKUP(表2[index_id],表1[],2)</f>
        <v>ValueOntology.DIFF_QUANTITY</v>
      </c>
      <c r="S4869" t="str">
        <f>VLOOKUP(表2[index_id],表3[],2)</f>
        <v>ValueOntology.DIFF_QUANTITY</v>
      </c>
      <c r="T4869" s="5" t="str">
        <f>VLOOKUP(表2[index_id],表4[],2)</f>
        <v>ValueOntology.DIFF_QUANTITY</v>
      </c>
      <c r="U4869" t="str">
        <f>VLOOKUP(表2[index_id],表5[],2)</f>
        <v>ValueOntology.DIFF_QUANTITY</v>
      </c>
      <c r="V4869" t="str">
        <f>VLOOKUP(表2[index_id],表6[],2)</f>
        <v>ValueOntology.DIFF_QUANTITY</v>
      </c>
      <c r="W4869" t="str">
        <f>VLOOKUP(表2[index_id],表7[],2)</f>
        <v>ValueOntology.DIFF_QUANTITY</v>
      </c>
      <c r="X4869" t="str">
        <f>VLOOKUP(表2[index_id],表8[],2)</f>
        <v>ValueOntology.DIFF_QUANTITY</v>
      </c>
      <c r="Y4869" t="str">
        <f>VLOOKUP(表2[index_id],表9[],2)</f>
        <v>ValueOntology.DIFF_QUANTITY</v>
      </c>
      <c r="Z4869" t="str">
        <f>VLOOKUP(表2[index_id],表10[],2)</f>
        <v>ValueOntology.DIFF_QUANTITY</v>
      </c>
      <c r="AA4869" t="str">
        <f>VLOOKUP(表2[index_id],表11[],2)</f>
        <v>ValueOntology.DIFF_QUANTITY</v>
      </c>
      <c r="AB4869" s="8" t="b">
        <f>表2[[#This Row],[vo104]]=表2[[#This Row],[vo109]]</f>
        <v>1</v>
      </c>
    </row>
    <row r="4870" spans="1:28" ht="15" hidden="1" x14ac:dyDescent="0.25">
      <c r="A4870" s="1">
        <v>111772</v>
      </c>
      <c r="B4870" s="1">
        <v>8040100226</v>
      </c>
      <c r="C4870" s="1" t="s">
        <v>6075</v>
      </c>
      <c r="D4870" s="1"/>
      <c r="E4870" s="1">
        <v>0</v>
      </c>
      <c r="F4870" s="1" t="s">
        <v>25</v>
      </c>
      <c r="G4870" s="1" t="s">
        <v>49</v>
      </c>
      <c r="H4870" s="1" t="s">
        <v>27</v>
      </c>
      <c r="I4870" s="1" t="s">
        <v>68</v>
      </c>
      <c r="J4870" s="1">
        <v>0</v>
      </c>
      <c r="K4870" s="1" t="s">
        <v>69</v>
      </c>
      <c r="L4870" s="1" t="s">
        <v>70</v>
      </c>
      <c r="M4870" s="1" t="s">
        <v>31</v>
      </c>
      <c r="N4870" s="1"/>
      <c r="O4870" s="1" t="s">
        <v>41</v>
      </c>
      <c r="P4870" s="2" t="s">
        <v>33</v>
      </c>
      <c r="Q4870" s="1" t="s">
        <v>71</v>
      </c>
      <c r="R4870" s="1" t="str">
        <f>VLOOKUP(表2[index_id],表1[],2)</f>
        <v>ValueOntology.DIFF_QUANTITY</v>
      </c>
      <c r="S4870" t="str">
        <f>VLOOKUP(表2[index_id],表3[],2)</f>
        <v>ValueOntology.DIFF_QUANTITY</v>
      </c>
      <c r="T4870" s="5" t="str">
        <f>VLOOKUP(表2[index_id],表4[],2)</f>
        <v>ValueOntology.DIFF_QUANTITY</v>
      </c>
      <c r="U4870" t="str">
        <f>VLOOKUP(表2[index_id],表5[],2)</f>
        <v>ValueOntology.DIFF_QUANTITY</v>
      </c>
      <c r="V4870" t="str">
        <f>VLOOKUP(表2[index_id],表6[],2)</f>
        <v>ValueOntology.DIFF_QUANTITY</v>
      </c>
      <c r="W4870" t="str">
        <f>VLOOKUP(表2[index_id],表7[],2)</f>
        <v>ValueOntology.DIFF_QUANTITY</v>
      </c>
      <c r="X4870" t="str">
        <f>VLOOKUP(表2[index_id],表8[],2)</f>
        <v>ValueOntology.DIFF_QUANTITY</v>
      </c>
      <c r="Y4870" t="str">
        <f>VLOOKUP(表2[index_id],表9[],2)</f>
        <v>ValueOntology.DIFF_QUANTITY</v>
      </c>
      <c r="Z4870" t="str">
        <f>VLOOKUP(表2[index_id],表10[],2)</f>
        <v>ValueOntology.DIFF_QUANTITY</v>
      </c>
      <c r="AA4870" t="str">
        <f>VLOOKUP(表2[index_id],表11[],2)</f>
        <v>ValueOntology.DIFF_QUANTITY</v>
      </c>
      <c r="AB4870" s="8" t="b">
        <f>表2[[#This Row],[vo104]]=表2[[#This Row],[vo109]]</f>
        <v>1</v>
      </c>
    </row>
    <row r="4871" spans="1:28" ht="15" hidden="1" x14ac:dyDescent="0.25">
      <c r="A4871" s="1">
        <v>111776</v>
      </c>
      <c r="B4871" s="1">
        <v>8040100227</v>
      </c>
      <c r="C4871" s="1" t="s">
        <v>6076</v>
      </c>
      <c r="D4871" s="1"/>
      <c r="E4871" s="1">
        <v>0</v>
      </c>
      <c r="F4871" s="1" t="s">
        <v>25</v>
      </c>
      <c r="G4871" s="1" t="s">
        <v>49</v>
      </c>
      <c r="H4871" s="1" t="s">
        <v>27</v>
      </c>
      <c r="I4871" s="1" t="s">
        <v>68</v>
      </c>
      <c r="J4871" s="1">
        <v>0</v>
      </c>
      <c r="K4871" s="1" t="s">
        <v>69</v>
      </c>
      <c r="L4871" s="1" t="s">
        <v>70</v>
      </c>
      <c r="M4871" s="1" t="s">
        <v>31</v>
      </c>
      <c r="N4871" s="1"/>
      <c r="O4871" s="1" t="s">
        <v>41</v>
      </c>
      <c r="P4871" s="2" t="s">
        <v>33</v>
      </c>
      <c r="Q4871" s="1" t="s">
        <v>71</v>
      </c>
      <c r="R4871" s="1" t="str">
        <f>VLOOKUP(表2[index_id],表1[],2)</f>
        <v>ValueOntology.DIFF_QUANTITY</v>
      </c>
      <c r="S4871" t="str">
        <f>VLOOKUP(表2[index_id],表3[],2)</f>
        <v>ValueOntology.DIFF_QUANTITY</v>
      </c>
      <c r="T4871" s="5" t="str">
        <f>VLOOKUP(表2[index_id],表4[],2)</f>
        <v>ValueOntology.DIFF_QUANTITY</v>
      </c>
      <c r="U4871" t="str">
        <f>VLOOKUP(表2[index_id],表5[],2)</f>
        <v>ValueOntology.DIFF_QUANTITY</v>
      </c>
      <c r="V4871" t="str">
        <f>VLOOKUP(表2[index_id],表6[],2)</f>
        <v>ValueOntology.DIFF_QUANTITY</v>
      </c>
      <c r="W4871" t="str">
        <f>VLOOKUP(表2[index_id],表7[],2)</f>
        <v>ValueOntology.DIFF_QUANTITY</v>
      </c>
      <c r="X4871" t="str">
        <f>VLOOKUP(表2[index_id],表8[],2)</f>
        <v>ValueOntology.DIFF_QUANTITY</v>
      </c>
      <c r="Y4871" t="str">
        <f>VLOOKUP(表2[index_id],表9[],2)</f>
        <v>ValueOntology.DIFF_QUANTITY</v>
      </c>
      <c r="Z4871" t="str">
        <f>VLOOKUP(表2[index_id],表10[],2)</f>
        <v>ValueOntology.DIFF_QUANTITY</v>
      </c>
      <c r="AA4871" t="str">
        <f>VLOOKUP(表2[index_id],表11[],2)</f>
        <v>ValueOntology.DIFF_QUANTITY</v>
      </c>
      <c r="AB4871" s="8" t="b">
        <f>表2[[#This Row],[vo104]]=表2[[#This Row],[vo109]]</f>
        <v>1</v>
      </c>
    </row>
    <row r="4872" spans="1:28" ht="15" hidden="1" x14ac:dyDescent="0.25">
      <c r="A4872" s="1">
        <v>111780</v>
      </c>
      <c r="B4872" s="1">
        <v>8040100228</v>
      </c>
      <c r="C4872" s="1" t="s">
        <v>6077</v>
      </c>
      <c r="D4872" s="1"/>
      <c r="E4872" s="1">
        <v>0</v>
      </c>
      <c r="F4872" s="1" t="s">
        <v>25</v>
      </c>
      <c r="G4872" s="1" t="s">
        <v>49</v>
      </c>
      <c r="H4872" s="1" t="s">
        <v>27</v>
      </c>
      <c r="I4872" s="1" t="s">
        <v>68</v>
      </c>
      <c r="J4872" s="1">
        <v>0</v>
      </c>
      <c r="K4872" s="1" t="s">
        <v>69</v>
      </c>
      <c r="L4872" s="1" t="s">
        <v>70</v>
      </c>
      <c r="M4872" s="1" t="s">
        <v>31</v>
      </c>
      <c r="N4872" s="1"/>
      <c r="O4872" s="1" t="s">
        <v>41</v>
      </c>
      <c r="P4872" s="2" t="s">
        <v>33</v>
      </c>
      <c r="Q4872" s="1" t="s">
        <v>71</v>
      </c>
      <c r="R4872" s="1" t="str">
        <f>VLOOKUP(表2[index_id],表1[],2)</f>
        <v>ValueOntology.DIFF_QUANTITY</v>
      </c>
      <c r="S4872" t="str">
        <f>VLOOKUP(表2[index_id],表3[],2)</f>
        <v>ValueOntology.DIFF_QUANTITY</v>
      </c>
      <c r="T4872" s="5" t="str">
        <f>VLOOKUP(表2[index_id],表4[],2)</f>
        <v>ValueOntology.DIFF_QUANTITY</v>
      </c>
      <c r="U4872" t="str">
        <f>VLOOKUP(表2[index_id],表5[],2)</f>
        <v>ValueOntology.DIFF_QUANTITY</v>
      </c>
      <c r="V4872" t="str">
        <f>VLOOKUP(表2[index_id],表6[],2)</f>
        <v>ValueOntology.DIFF_QUANTITY</v>
      </c>
      <c r="W4872" t="str">
        <f>VLOOKUP(表2[index_id],表7[],2)</f>
        <v>ValueOntology.DIFF_QUANTITY</v>
      </c>
      <c r="X4872" t="str">
        <f>VLOOKUP(表2[index_id],表8[],2)</f>
        <v>ValueOntology.DIFF_QUANTITY</v>
      </c>
      <c r="Y4872" t="str">
        <f>VLOOKUP(表2[index_id],表9[],2)</f>
        <v>ValueOntology.DIFF_QUANTITY</v>
      </c>
      <c r="Z4872" t="str">
        <f>VLOOKUP(表2[index_id],表10[],2)</f>
        <v>ValueOntology.DIFF_QUANTITY</v>
      </c>
      <c r="AA4872" t="str">
        <f>VLOOKUP(表2[index_id],表11[],2)</f>
        <v>ValueOntology.DIFF_QUANTITY</v>
      </c>
      <c r="AB4872" s="8" t="b">
        <f>表2[[#This Row],[vo104]]=表2[[#This Row],[vo109]]</f>
        <v>1</v>
      </c>
    </row>
    <row r="4873" spans="1:28" ht="15" hidden="1" x14ac:dyDescent="0.25">
      <c r="A4873" s="1">
        <v>111784</v>
      </c>
      <c r="B4873" s="1">
        <v>8040100229</v>
      </c>
      <c r="C4873" s="1" t="s">
        <v>6078</v>
      </c>
      <c r="D4873" s="1"/>
      <c r="E4873" s="1">
        <v>0</v>
      </c>
      <c r="F4873" s="1" t="s">
        <v>25</v>
      </c>
      <c r="G4873" s="1" t="s">
        <v>49</v>
      </c>
      <c r="H4873" s="1" t="s">
        <v>27</v>
      </c>
      <c r="I4873" s="1" t="s">
        <v>68</v>
      </c>
      <c r="J4873" s="1">
        <v>0</v>
      </c>
      <c r="K4873" s="1" t="s">
        <v>69</v>
      </c>
      <c r="L4873" s="1" t="s">
        <v>70</v>
      </c>
      <c r="M4873" s="1" t="s">
        <v>31</v>
      </c>
      <c r="N4873" s="1"/>
      <c r="O4873" s="1" t="s">
        <v>41</v>
      </c>
      <c r="P4873" s="2" t="s">
        <v>33</v>
      </c>
      <c r="Q4873" s="1" t="s">
        <v>71</v>
      </c>
      <c r="R4873" s="1" t="str">
        <f>VLOOKUP(表2[index_id],表1[],2)</f>
        <v>ValueOntology.DIFF_QUANTITY</v>
      </c>
      <c r="S4873" t="str">
        <f>VLOOKUP(表2[index_id],表3[],2)</f>
        <v>ValueOntology.DIFF_QUANTITY</v>
      </c>
      <c r="T4873" s="5" t="str">
        <f>VLOOKUP(表2[index_id],表4[],2)</f>
        <v>ValueOntology.DIFF_QUANTITY</v>
      </c>
      <c r="U4873" t="str">
        <f>VLOOKUP(表2[index_id],表5[],2)</f>
        <v>ValueOntology.DIFF_QUANTITY</v>
      </c>
      <c r="V4873" t="str">
        <f>VLOOKUP(表2[index_id],表6[],2)</f>
        <v>ValueOntology.DIFF_QUANTITY</v>
      </c>
      <c r="W4873" t="str">
        <f>VLOOKUP(表2[index_id],表7[],2)</f>
        <v>ValueOntology.DIFF_QUANTITY</v>
      </c>
      <c r="X4873" t="str">
        <f>VLOOKUP(表2[index_id],表8[],2)</f>
        <v>ValueOntology.DIFF_QUANTITY</v>
      </c>
      <c r="Y4873" t="str">
        <f>VLOOKUP(表2[index_id],表9[],2)</f>
        <v>ValueOntology.DIFF_QUANTITY</v>
      </c>
      <c r="Z4873" t="str">
        <f>VLOOKUP(表2[index_id],表10[],2)</f>
        <v>ValueOntology.DIFF_QUANTITY</v>
      </c>
      <c r="AA4873" t="str">
        <f>VLOOKUP(表2[index_id],表11[],2)</f>
        <v>ValueOntology.DIFF_QUANTITY</v>
      </c>
      <c r="AB4873" s="8" t="b">
        <f>表2[[#This Row],[vo104]]=表2[[#This Row],[vo109]]</f>
        <v>1</v>
      </c>
    </row>
    <row r="4874" spans="1:28" ht="15" hidden="1" x14ac:dyDescent="0.25">
      <c r="A4874" s="1">
        <v>111788</v>
      </c>
      <c r="B4874" s="1">
        <v>8040100230</v>
      </c>
      <c r="C4874" s="1" t="s">
        <v>6079</v>
      </c>
      <c r="D4874" s="1"/>
      <c r="E4874" s="1">
        <v>0</v>
      </c>
      <c r="F4874" s="1" t="s">
        <v>25</v>
      </c>
      <c r="G4874" s="1" t="s">
        <v>49</v>
      </c>
      <c r="H4874" s="1" t="s">
        <v>27</v>
      </c>
      <c r="I4874" s="1" t="s">
        <v>68</v>
      </c>
      <c r="J4874" s="1">
        <v>0</v>
      </c>
      <c r="K4874" s="1" t="s">
        <v>69</v>
      </c>
      <c r="L4874" s="1" t="s">
        <v>70</v>
      </c>
      <c r="M4874" s="1" t="s">
        <v>31</v>
      </c>
      <c r="N4874" s="1"/>
      <c r="O4874" s="1" t="s">
        <v>41</v>
      </c>
      <c r="P4874" s="2" t="s">
        <v>33</v>
      </c>
      <c r="Q4874" s="1" t="s">
        <v>71</v>
      </c>
      <c r="R4874" s="1" t="str">
        <f>VLOOKUP(表2[index_id],表1[],2)</f>
        <v>ValueOntology.DIFF_QUANTITY</v>
      </c>
      <c r="S4874" t="str">
        <f>VLOOKUP(表2[index_id],表3[],2)</f>
        <v>ValueOntology.DIFF_QUANTITY</v>
      </c>
      <c r="T4874" s="5" t="str">
        <f>VLOOKUP(表2[index_id],表4[],2)</f>
        <v>ValueOntology.DIFF_QUANTITY</v>
      </c>
      <c r="U4874" t="str">
        <f>VLOOKUP(表2[index_id],表5[],2)</f>
        <v>ValueOntology.DIFF_QUANTITY</v>
      </c>
      <c r="V4874" t="str">
        <f>VLOOKUP(表2[index_id],表6[],2)</f>
        <v>ValueOntology.DIFF_QUANTITY</v>
      </c>
      <c r="W4874" t="str">
        <f>VLOOKUP(表2[index_id],表7[],2)</f>
        <v>ValueOntology.DIFF_QUANTITY</v>
      </c>
      <c r="X4874" t="str">
        <f>VLOOKUP(表2[index_id],表8[],2)</f>
        <v>ValueOntology.DIFF_QUANTITY</v>
      </c>
      <c r="Y4874" t="str">
        <f>VLOOKUP(表2[index_id],表9[],2)</f>
        <v>ValueOntology.DIFF_QUANTITY</v>
      </c>
      <c r="Z4874" t="str">
        <f>VLOOKUP(表2[index_id],表10[],2)</f>
        <v>ValueOntology.DIFF_QUANTITY</v>
      </c>
      <c r="AA4874" t="str">
        <f>VLOOKUP(表2[index_id],表11[],2)</f>
        <v>ValueOntology.DIFF_QUANTITY</v>
      </c>
      <c r="AB4874" s="8" t="b">
        <f>表2[[#This Row],[vo104]]=表2[[#This Row],[vo109]]</f>
        <v>1</v>
      </c>
    </row>
    <row r="4875" spans="1:28" ht="15" hidden="1" x14ac:dyDescent="0.25">
      <c r="A4875" s="1">
        <v>111792</v>
      </c>
      <c r="B4875" s="1">
        <v>8040100231</v>
      </c>
      <c r="C4875" s="1" t="s">
        <v>6080</v>
      </c>
      <c r="D4875" s="1"/>
      <c r="E4875" s="1">
        <v>0</v>
      </c>
      <c r="F4875" s="1" t="s">
        <v>25</v>
      </c>
      <c r="G4875" s="1" t="s">
        <v>49</v>
      </c>
      <c r="H4875" s="1" t="s">
        <v>27</v>
      </c>
      <c r="I4875" s="1" t="s">
        <v>68</v>
      </c>
      <c r="J4875" s="1">
        <v>0</v>
      </c>
      <c r="K4875" s="1" t="s">
        <v>69</v>
      </c>
      <c r="L4875" s="1" t="s">
        <v>70</v>
      </c>
      <c r="M4875" s="1" t="s">
        <v>31</v>
      </c>
      <c r="N4875" s="1"/>
      <c r="O4875" s="1" t="s">
        <v>41</v>
      </c>
      <c r="P4875" s="2" t="s">
        <v>33</v>
      </c>
      <c r="Q4875" s="1" t="s">
        <v>71</v>
      </c>
      <c r="R4875" s="1" t="str">
        <f>VLOOKUP(表2[index_id],表1[],2)</f>
        <v>ValueOntology.DIFF_QUANTITY</v>
      </c>
      <c r="S4875" t="str">
        <f>VLOOKUP(表2[index_id],表3[],2)</f>
        <v>ValueOntology.DIFF_QUANTITY</v>
      </c>
      <c r="T4875" s="5" t="str">
        <f>VLOOKUP(表2[index_id],表4[],2)</f>
        <v>ValueOntology.DIFF_QUANTITY</v>
      </c>
      <c r="U4875" t="str">
        <f>VLOOKUP(表2[index_id],表5[],2)</f>
        <v>ValueOntology.DIFF_QUANTITY</v>
      </c>
      <c r="V4875" t="str">
        <f>VLOOKUP(表2[index_id],表6[],2)</f>
        <v>ValueOntology.DIFF_QUANTITY</v>
      </c>
      <c r="W4875" t="str">
        <f>VLOOKUP(表2[index_id],表7[],2)</f>
        <v>ValueOntology.DIFF_QUANTITY</v>
      </c>
      <c r="X4875" t="str">
        <f>VLOOKUP(表2[index_id],表8[],2)</f>
        <v>ValueOntology.DIFF_QUANTITY</v>
      </c>
      <c r="Y4875" t="str">
        <f>VLOOKUP(表2[index_id],表9[],2)</f>
        <v>ValueOntology.DIFF_QUANTITY</v>
      </c>
      <c r="Z4875" t="str">
        <f>VLOOKUP(表2[index_id],表10[],2)</f>
        <v>ValueOntology.DIFF_QUANTITY</v>
      </c>
      <c r="AA4875" t="str">
        <f>VLOOKUP(表2[index_id],表11[],2)</f>
        <v>ValueOntology.DIFF_QUANTITY</v>
      </c>
      <c r="AB4875" s="8" t="b">
        <f>表2[[#This Row],[vo104]]=表2[[#This Row],[vo109]]</f>
        <v>1</v>
      </c>
    </row>
    <row r="4876" spans="1:28" ht="15" hidden="1" x14ac:dyDescent="0.25">
      <c r="A4876" s="1">
        <v>111796</v>
      </c>
      <c r="B4876" s="1">
        <v>8040100232</v>
      </c>
      <c r="C4876" s="1" t="s">
        <v>6081</v>
      </c>
      <c r="D4876" s="1"/>
      <c r="E4876" s="1">
        <v>0</v>
      </c>
      <c r="F4876" s="1" t="s">
        <v>25</v>
      </c>
      <c r="G4876" s="1" t="s">
        <v>49</v>
      </c>
      <c r="H4876" s="1" t="s">
        <v>27</v>
      </c>
      <c r="I4876" s="1" t="s">
        <v>68</v>
      </c>
      <c r="J4876" s="1">
        <v>0</v>
      </c>
      <c r="K4876" s="1" t="s">
        <v>69</v>
      </c>
      <c r="L4876" s="1" t="s">
        <v>70</v>
      </c>
      <c r="M4876" s="1" t="s">
        <v>31</v>
      </c>
      <c r="N4876" s="1"/>
      <c r="O4876" s="1" t="s">
        <v>41</v>
      </c>
      <c r="P4876" s="2" t="s">
        <v>33</v>
      </c>
      <c r="Q4876" s="1" t="s">
        <v>71</v>
      </c>
      <c r="R4876" s="1" t="str">
        <f>VLOOKUP(表2[index_id],表1[],2)</f>
        <v>ValueOntology.DIFF_QUANTITY</v>
      </c>
      <c r="S4876" t="str">
        <f>VLOOKUP(表2[index_id],表3[],2)</f>
        <v>ValueOntology.DIFF_QUANTITY</v>
      </c>
      <c r="T4876" s="5" t="str">
        <f>VLOOKUP(表2[index_id],表4[],2)</f>
        <v>ValueOntology.DIFF_QUANTITY</v>
      </c>
      <c r="U4876" t="str">
        <f>VLOOKUP(表2[index_id],表5[],2)</f>
        <v>ValueOntology.DIFF_QUANTITY</v>
      </c>
      <c r="V4876" t="str">
        <f>VLOOKUP(表2[index_id],表6[],2)</f>
        <v>ValueOntology.DIFF_QUANTITY</v>
      </c>
      <c r="W4876" t="str">
        <f>VLOOKUP(表2[index_id],表7[],2)</f>
        <v>ValueOntology.DIFF_QUANTITY</v>
      </c>
      <c r="X4876" t="str">
        <f>VLOOKUP(表2[index_id],表8[],2)</f>
        <v>ValueOntology.DIFF_QUANTITY</v>
      </c>
      <c r="Y4876" t="str">
        <f>VLOOKUP(表2[index_id],表9[],2)</f>
        <v>ValueOntology.DIFF_QUANTITY</v>
      </c>
      <c r="Z4876" t="str">
        <f>VLOOKUP(表2[index_id],表10[],2)</f>
        <v>ValueOntology.DIFF_QUANTITY</v>
      </c>
      <c r="AA4876" t="str">
        <f>VLOOKUP(表2[index_id],表11[],2)</f>
        <v>ValueOntology.DIFF_QUANTITY</v>
      </c>
      <c r="AB4876" s="8" t="b">
        <f>表2[[#This Row],[vo104]]=表2[[#This Row],[vo109]]</f>
        <v>1</v>
      </c>
    </row>
    <row r="4877" spans="1:28" ht="15" hidden="1" x14ac:dyDescent="0.25">
      <c r="A4877" s="1">
        <v>111800</v>
      </c>
      <c r="B4877" s="1">
        <v>8040100233</v>
      </c>
      <c r="C4877" s="1" t="s">
        <v>6082</v>
      </c>
      <c r="D4877" s="1"/>
      <c r="E4877" s="1">
        <v>0</v>
      </c>
      <c r="F4877" s="1" t="s">
        <v>25</v>
      </c>
      <c r="G4877" s="1" t="s">
        <v>49</v>
      </c>
      <c r="H4877" s="1" t="s">
        <v>27</v>
      </c>
      <c r="I4877" s="1" t="s">
        <v>68</v>
      </c>
      <c r="J4877" s="1">
        <v>0</v>
      </c>
      <c r="K4877" s="1" t="s">
        <v>69</v>
      </c>
      <c r="L4877" s="1" t="s">
        <v>70</v>
      </c>
      <c r="M4877" s="1" t="s">
        <v>31</v>
      </c>
      <c r="N4877" s="1"/>
      <c r="O4877" s="1" t="s">
        <v>41</v>
      </c>
      <c r="P4877" s="2" t="s">
        <v>33</v>
      </c>
      <c r="Q4877" s="1" t="s">
        <v>71</v>
      </c>
      <c r="R4877" s="1" t="str">
        <f>VLOOKUP(表2[index_id],表1[],2)</f>
        <v>ValueOntology.DIFF_QUANTITY</v>
      </c>
      <c r="S4877" t="str">
        <f>VLOOKUP(表2[index_id],表3[],2)</f>
        <v>ValueOntology.DIFF_QUANTITY</v>
      </c>
      <c r="T4877" s="5" t="str">
        <f>VLOOKUP(表2[index_id],表4[],2)</f>
        <v>ValueOntology.DIFF_QUANTITY</v>
      </c>
      <c r="U4877" t="str">
        <f>VLOOKUP(表2[index_id],表5[],2)</f>
        <v>ValueOntology.DIFF_QUANTITY</v>
      </c>
      <c r="V4877" t="str">
        <f>VLOOKUP(表2[index_id],表6[],2)</f>
        <v>ValueOntology.DIFF_QUANTITY</v>
      </c>
      <c r="W4877" t="str">
        <f>VLOOKUP(表2[index_id],表7[],2)</f>
        <v>ValueOntology.DIFF_QUANTITY</v>
      </c>
      <c r="X4877" t="str">
        <f>VLOOKUP(表2[index_id],表8[],2)</f>
        <v>ValueOntology.DIFF_QUANTITY</v>
      </c>
      <c r="Y4877" t="str">
        <f>VLOOKUP(表2[index_id],表9[],2)</f>
        <v>ValueOntology.DIFF_QUANTITY</v>
      </c>
      <c r="Z4877" t="str">
        <f>VLOOKUP(表2[index_id],表10[],2)</f>
        <v>ValueOntology.DIFF_QUANTITY</v>
      </c>
      <c r="AA4877" t="str">
        <f>VLOOKUP(表2[index_id],表11[],2)</f>
        <v>ValueOntology.DIFF_QUANTITY</v>
      </c>
      <c r="AB4877" s="8" t="b">
        <f>表2[[#This Row],[vo104]]=表2[[#This Row],[vo109]]</f>
        <v>1</v>
      </c>
    </row>
    <row r="4878" spans="1:28" ht="15" hidden="1" x14ac:dyDescent="0.25">
      <c r="A4878" s="1">
        <v>111804</v>
      </c>
      <c r="B4878" s="1">
        <v>8040100234</v>
      </c>
      <c r="C4878" s="1" t="s">
        <v>6083</v>
      </c>
      <c r="D4878" s="1"/>
      <c r="E4878" s="1">
        <v>0</v>
      </c>
      <c r="F4878" s="1" t="s">
        <v>25</v>
      </c>
      <c r="G4878" s="1" t="s">
        <v>49</v>
      </c>
      <c r="H4878" s="1" t="s">
        <v>27</v>
      </c>
      <c r="I4878" s="1" t="s">
        <v>68</v>
      </c>
      <c r="J4878" s="1">
        <v>0</v>
      </c>
      <c r="K4878" s="1" t="s">
        <v>69</v>
      </c>
      <c r="L4878" s="1" t="s">
        <v>70</v>
      </c>
      <c r="M4878" s="1" t="s">
        <v>31</v>
      </c>
      <c r="N4878" s="1"/>
      <c r="O4878" s="1" t="s">
        <v>41</v>
      </c>
      <c r="P4878" s="2" t="s">
        <v>33</v>
      </c>
      <c r="Q4878" s="1" t="s">
        <v>71</v>
      </c>
      <c r="R4878" s="1" t="str">
        <f>VLOOKUP(表2[index_id],表1[],2)</f>
        <v>ValueOntology.DIFF_QUANTITY</v>
      </c>
      <c r="S4878" t="str">
        <f>VLOOKUP(表2[index_id],表3[],2)</f>
        <v>ValueOntology.DIFF_QUANTITY</v>
      </c>
      <c r="T4878" s="5" t="str">
        <f>VLOOKUP(表2[index_id],表4[],2)</f>
        <v>ValueOntology.DIFF_QUANTITY</v>
      </c>
      <c r="U4878" t="str">
        <f>VLOOKUP(表2[index_id],表5[],2)</f>
        <v>ValueOntology.DIFF_QUANTITY</v>
      </c>
      <c r="V4878" t="str">
        <f>VLOOKUP(表2[index_id],表6[],2)</f>
        <v>ValueOntology.DIFF_QUANTITY</v>
      </c>
      <c r="W4878" t="str">
        <f>VLOOKUP(表2[index_id],表7[],2)</f>
        <v>ValueOntology.DIFF_QUANTITY</v>
      </c>
      <c r="X4878" t="str">
        <f>VLOOKUP(表2[index_id],表8[],2)</f>
        <v>ValueOntology.DIFF_QUANTITY</v>
      </c>
      <c r="Y4878" t="str">
        <f>VLOOKUP(表2[index_id],表9[],2)</f>
        <v>ValueOntology.DIFF_QUANTITY</v>
      </c>
      <c r="Z4878" t="str">
        <f>VLOOKUP(表2[index_id],表10[],2)</f>
        <v>ValueOntology.DIFF_QUANTITY</v>
      </c>
      <c r="AA4878" t="str">
        <f>VLOOKUP(表2[index_id],表11[],2)</f>
        <v>ValueOntology.DIFF_QUANTITY</v>
      </c>
      <c r="AB4878" s="8" t="b">
        <f>表2[[#This Row],[vo104]]=表2[[#This Row],[vo109]]</f>
        <v>1</v>
      </c>
    </row>
    <row r="4879" spans="1:28" ht="15" hidden="1" x14ac:dyDescent="0.25">
      <c r="A4879" s="1">
        <v>111808</v>
      </c>
      <c r="B4879" s="1">
        <v>8040100235</v>
      </c>
      <c r="C4879" s="1" t="s">
        <v>6084</v>
      </c>
      <c r="D4879" s="1"/>
      <c r="E4879" s="1">
        <v>0</v>
      </c>
      <c r="F4879" s="1" t="s">
        <v>25</v>
      </c>
      <c r="G4879" s="1" t="s">
        <v>49</v>
      </c>
      <c r="H4879" s="1" t="s">
        <v>27</v>
      </c>
      <c r="I4879" s="1" t="s">
        <v>68</v>
      </c>
      <c r="J4879" s="1">
        <v>0</v>
      </c>
      <c r="K4879" s="1" t="s">
        <v>69</v>
      </c>
      <c r="L4879" s="1" t="s">
        <v>70</v>
      </c>
      <c r="M4879" s="1" t="s">
        <v>31</v>
      </c>
      <c r="N4879" s="1"/>
      <c r="O4879" s="1" t="s">
        <v>41</v>
      </c>
      <c r="P4879" s="2" t="s">
        <v>33</v>
      </c>
      <c r="Q4879" s="1" t="s">
        <v>71</v>
      </c>
      <c r="R4879" s="1" t="str">
        <f>VLOOKUP(表2[index_id],表1[],2)</f>
        <v>ValueOntology.DIFF_QUANTITY</v>
      </c>
      <c r="S4879" t="str">
        <f>VLOOKUP(表2[index_id],表3[],2)</f>
        <v>ValueOntology.DIFF_QUANTITY</v>
      </c>
      <c r="T4879" s="5" t="str">
        <f>VLOOKUP(表2[index_id],表4[],2)</f>
        <v>ValueOntology.DIFF_QUANTITY</v>
      </c>
      <c r="U4879" t="str">
        <f>VLOOKUP(表2[index_id],表5[],2)</f>
        <v>ValueOntology.DIFF_QUANTITY</v>
      </c>
      <c r="V4879" t="str">
        <f>VLOOKUP(表2[index_id],表6[],2)</f>
        <v>ValueOntology.DIFF_QUANTITY</v>
      </c>
      <c r="W4879" t="str">
        <f>VLOOKUP(表2[index_id],表7[],2)</f>
        <v>ValueOntology.DIFF_QUANTITY</v>
      </c>
      <c r="X4879" t="str">
        <f>VLOOKUP(表2[index_id],表8[],2)</f>
        <v>ValueOntology.DIFF_QUANTITY</v>
      </c>
      <c r="Y4879" t="str">
        <f>VLOOKUP(表2[index_id],表9[],2)</f>
        <v>ValueOntology.DIFF_QUANTITY</v>
      </c>
      <c r="Z4879" t="str">
        <f>VLOOKUP(表2[index_id],表10[],2)</f>
        <v>ValueOntology.DIFF_QUANTITY</v>
      </c>
      <c r="AA4879" t="str">
        <f>VLOOKUP(表2[index_id],表11[],2)</f>
        <v>ValueOntology.DIFF_QUANTITY</v>
      </c>
      <c r="AB4879" s="8" t="b">
        <f>表2[[#This Row],[vo104]]=表2[[#This Row],[vo109]]</f>
        <v>1</v>
      </c>
    </row>
    <row r="4880" spans="1:28" ht="15" hidden="1" x14ac:dyDescent="0.25">
      <c r="A4880" s="1">
        <v>111812</v>
      </c>
      <c r="B4880" s="1">
        <v>8040100236</v>
      </c>
      <c r="C4880" s="1" t="s">
        <v>6085</v>
      </c>
      <c r="D4880" s="1"/>
      <c r="E4880" s="1">
        <v>0</v>
      </c>
      <c r="F4880" s="1" t="s">
        <v>25</v>
      </c>
      <c r="G4880" s="1" t="s">
        <v>49</v>
      </c>
      <c r="H4880" s="1" t="s">
        <v>27</v>
      </c>
      <c r="I4880" s="1" t="s">
        <v>68</v>
      </c>
      <c r="J4880" s="1">
        <v>0</v>
      </c>
      <c r="K4880" s="1" t="s">
        <v>69</v>
      </c>
      <c r="L4880" s="1" t="s">
        <v>70</v>
      </c>
      <c r="M4880" s="1" t="s">
        <v>31</v>
      </c>
      <c r="N4880" s="1"/>
      <c r="O4880" s="1" t="s">
        <v>41</v>
      </c>
      <c r="P4880" s="2" t="s">
        <v>33</v>
      </c>
      <c r="Q4880" s="1" t="s">
        <v>71</v>
      </c>
      <c r="R4880" s="1" t="str">
        <f>VLOOKUP(表2[index_id],表1[],2)</f>
        <v>ValueOntology.DIFF_QUANTITY</v>
      </c>
      <c r="S4880" t="str">
        <f>VLOOKUP(表2[index_id],表3[],2)</f>
        <v>ValueOntology.DIFF_QUANTITY</v>
      </c>
      <c r="T4880" s="5" t="str">
        <f>VLOOKUP(表2[index_id],表4[],2)</f>
        <v>ValueOntology.DIFF_QUANTITY</v>
      </c>
      <c r="U4880" t="str">
        <f>VLOOKUP(表2[index_id],表5[],2)</f>
        <v>ValueOntology.DIFF_QUANTITY</v>
      </c>
      <c r="V4880" t="str">
        <f>VLOOKUP(表2[index_id],表6[],2)</f>
        <v>ValueOntology.DIFF_QUANTITY</v>
      </c>
      <c r="W4880" t="str">
        <f>VLOOKUP(表2[index_id],表7[],2)</f>
        <v>ValueOntology.DIFF_QUANTITY</v>
      </c>
      <c r="X4880" t="str">
        <f>VLOOKUP(表2[index_id],表8[],2)</f>
        <v>ValueOntology.DIFF_QUANTITY</v>
      </c>
      <c r="Y4880" t="str">
        <f>VLOOKUP(表2[index_id],表9[],2)</f>
        <v>ValueOntology.DIFF_QUANTITY</v>
      </c>
      <c r="Z4880" t="str">
        <f>VLOOKUP(表2[index_id],表10[],2)</f>
        <v>ValueOntology.DIFF_QUANTITY</v>
      </c>
      <c r="AA4880" t="str">
        <f>VLOOKUP(表2[index_id],表11[],2)</f>
        <v>ValueOntology.DIFF_QUANTITY</v>
      </c>
      <c r="AB4880" s="8" t="b">
        <f>表2[[#This Row],[vo104]]=表2[[#This Row],[vo109]]</f>
        <v>1</v>
      </c>
    </row>
    <row r="4881" spans="1:28" ht="15" hidden="1" x14ac:dyDescent="0.25">
      <c r="A4881" s="1">
        <v>111816</v>
      </c>
      <c r="B4881" s="1">
        <v>8040100237</v>
      </c>
      <c r="C4881" s="1" t="s">
        <v>6086</v>
      </c>
      <c r="D4881" s="1"/>
      <c r="E4881" s="1">
        <v>0</v>
      </c>
      <c r="F4881" s="1" t="s">
        <v>25</v>
      </c>
      <c r="G4881" s="1" t="s">
        <v>49</v>
      </c>
      <c r="H4881" s="1" t="s">
        <v>27</v>
      </c>
      <c r="I4881" s="1" t="s">
        <v>68</v>
      </c>
      <c r="J4881" s="1">
        <v>0</v>
      </c>
      <c r="K4881" s="1" t="s">
        <v>69</v>
      </c>
      <c r="L4881" s="1" t="s">
        <v>70</v>
      </c>
      <c r="M4881" s="1" t="s">
        <v>31</v>
      </c>
      <c r="N4881" s="1"/>
      <c r="O4881" s="1" t="s">
        <v>41</v>
      </c>
      <c r="P4881" s="2" t="s">
        <v>33</v>
      </c>
      <c r="Q4881" s="1" t="s">
        <v>71</v>
      </c>
      <c r="R4881" s="1" t="str">
        <f>VLOOKUP(表2[index_id],表1[],2)</f>
        <v>ValueOntology.DIFF_QUANTITY</v>
      </c>
      <c r="S4881" t="str">
        <f>VLOOKUP(表2[index_id],表3[],2)</f>
        <v>ValueOntology.DIFF_QUANTITY</v>
      </c>
      <c r="T4881" s="5" t="str">
        <f>VLOOKUP(表2[index_id],表4[],2)</f>
        <v>ValueOntology.DIFF_QUANTITY</v>
      </c>
      <c r="U4881" t="str">
        <f>VLOOKUP(表2[index_id],表5[],2)</f>
        <v>ValueOntology.DIFF_QUANTITY</v>
      </c>
      <c r="V4881" t="str">
        <f>VLOOKUP(表2[index_id],表6[],2)</f>
        <v>ValueOntology.DIFF_QUANTITY</v>
      </c>
      <c r="W4881" t="str">
        <f>VLOOKUP(表2[index_id],表7[],2)</f>
        <v>ValueOntology.DIFF_QUANTITY</v>
      </c>
      <c r="X4881" t="str">
        <f>VLOOKUP(表2[index_id],表8[],2)</f>
        <v>ValueOntology.DIFF_QUANTITY</v>
      </c>
      <c r="Y4881" t="str">
        <f>VLOOKUP(表2[index_id],表9[],2)</f>
        <v>ValueOntology.DIFF_QUANTITY</v>
      </c>
      <c r="Z4881" t="str">
        <f>VLOOKUP(表2[index_id],表10[],2)</f>
        <v>ValueOntology.DIFF_QUANTITY</v>
      </c>
      <c r="AA4881" t="str">
        <f>VLOOKUP(表2[index_id],表11[],2)</f>
        <v>ValueOntology.DIFF_QUANTITY</v>
      </c>
      <c r="AB4881" s="8" t="b">
        <f>表2[[#This Row],[vo104]]=表2[[#This Row],[vo109]]</f>
        <v>1</v>
      </c>
    </row>
    <row r="4882" spans="1:28" ht="15" hidden="1" x14ac:dyDescent="0.25">
      <c r="A4882" s="1">
        <v>111820</v>
      </c>
      <c r="B4882" s="1">
        <v>8040100238</v>
      </c>
      <c r="C4882" s="1" t="s">
        <v>6087</v>
      </c>
      <c r="D4882" s="1"/>
      <c r="E4882" s="1">
        <v>0</v>
      </c>
      <c r="F4882" s="1" t="s">
        <v>25</v>
      </c>
      <c r="G4882" s="1" t="s">
        <v>49</v>
      </c>
      <c r="H4882" s="1" t="s">
        <v>27</v>
      </c>
      <c r="I4882" s="1" t="s">
        <v>68</v>
      </c>
      <c r="J4882" s="1">
        <v>0</v>
      </c>
      <c r="K4882" s="1" t="s">
        <v>69</v>
      </c>
      <c r="L4882" s="1" t="s">
        <v>70</v>
      </c>
      <c r="M4882" s="1" t="s">
        <v>31</v>
      </c>
      <c r="N4882" s="1"/>
      <c r="O4882" s="1" t="s">
        <v>41</v>
      </c>
      <c r="P4882" s="2" t="s">
        <v>33</v>
      </c>
      <c r="Q4882" s="1" t="s">
        <v>71</v>
      </c>
      <c r="R4882" s="1" t="str">
        <f>VLOOKUP(表2[index_id],表1[],2)</f>
        <v>ValueOntology.DIFF_QUANTITY</v>
      </c>
      <c r="S4882" t="str">
        <f>VLOOKUP(表2[index_id],表3[],2)</f>
        <v>ValueOntology.DIFF_QUANTITY</v>
      </c>
      <c r="T4882" s="5" t="str">
        <f>VLOOKUP(表2[index_id],表4[],2)</f>
        <v>ValueOntology.DIFF_QUANTITY</v>
      </c>
      <c r="U4882" t="str">
        <f>VLOOKUP(表2[index_id],表5[],2)</f>
        <v>ValueOntology.DIFF_QUANTITY</v>
      </c>
      <c r="V4882" t="str">
        <f>VLOOKUP(表2[index_id],表6[],2)</f>
        <v>ValueOntology.DIFF_QUANTITY</v>
      </c>
      <c r="W4882" t="str">
        <f>VLOOKUP(表2[index_id],表7[],2)</f>
        <v>ValueOntology.DIFF_QUANTITY</v>
      </c>
      <c r="X4882" t="str">
        <f>VLOOKUP(表2[index_id],表8[],2)</f>
        <v>ValueOntology.DIFF_QUANTITY</v>
      </c>
      <c r="Y4882" t="str">
        <f>VLOOKUP(表2[index_id],表9[],2)</f>
        <v>ValueOntology.DIFF_QUANTITY</v>
      </c>
      <c r="Z4882" t="str">
        <f>VLOOKUP(表2[index_id],表10[],2)</f>
        <v>ValueOntology.DIFF_QUANTITY</v>
      </c>
      <c r="AA4882" t="str">
        <f>VLOOKUP(表2[index_id],表11[],2)</f>
        <v>ValueOntology.DIFF_QUANTITY</v>
      </c>
      <c r="AB4882" s="8" t="b">
        <f>表2[[#This Row],[vo104]]=表2[[#This Row],[vo109]]</f>
        <v>1</v>
      </c>
    </row>
    <row r="4883" spans="1:28" ht="15" hidden="1" x14ac:dyDescent="0.25">
      <c r="A4883" s="1">
        <v>111824</v>
      </c>
      <c r="B4883" s="1">
        <v>8040100239</v>
      </c>
      <c r="C4883" s="1" t="s">
        <v>6088</v>
      </c>
      <c r="D4883" s="1"/>
      <c r="E4883" s="1">
        <v>0</v>
      </c>
      <c r="F4883" s="1" t="s">
        <v>25</v>
      </c>
      <c r="G4883" s="1" t="s">
        <v>49</v>
      </c>
      <c r="H4883" s="1" t="s">
        <v>27</v>
      </c>
      <c r="I4883" s="1" t="s">
        <v>68</v>
      </c>
      <c r="J4883" s="1">
        <v>0</v>
      </c>
      <c r="K4883" s="1" t="s">
        <v>69</v>
      </c>
      <c r="L4883" s="1" t="s">
        <v>70</v>
      </c>
      <c r="M4883" s="1" t="s">
        <v>31</v>
      </c>
      <c r="N4883" s="1"/>
      <c r="O4883" s="1" t="s">
        <v>41</v>
      </c>
      <c r="P4883" s="2" t="s">
        <v>33</v>
      </c>
      <c r="Q4883" s="1" t="s">
        <v>71</v>
      </c>
      <c r="R4883" s="1" t="str">
        <f>VLOOKUP(表2[index_id],表1[],2)</f>
        <v>ValueOntology.DIFF_QUANTITY</v>
      </c>
      <c r="S4883" t="str">
        <f>VLOOKUP(表2[index_id],表3[],2)</f>
        <v>ValueOntology.DIFF_QUANTITY</v>
      </c>
      <c r="T4883" s="5" t="str">
        <f>VLOOKUP(表2[index_id],表4[],2)</f>
        <v>ValueOntology.DIFF_QUANTITY</v>
      </c>
      <c r="U4883" t="str">
        <f>VLOOKUP(表2[index_id],表5[],2)</f>
        <v>ValueOntology.DIFF_QUANTITY</v>
      </c>
      <c r="V4883" t="str">
        <f>VLOOKUP(表2[index_id],表6[],2)</f>
        <v>ValueOntology.DIFF_QUANTITY</v>
      </c>
      <c r="W4883" t="str">
        <f>VLOOKUP(表2[index_id],表7[],2)</f>
        <v>ValueOntology.DIFF_QUANTITY</v>
      </c>
      <c r="X4883" t="str">
        <f>VLOOKUP(表2[index_id],表8[],2)</f>
        <v>ValueOntology.DIFF_QUANTITY</v>
      </c>
      <c r="Y4883" t="str">
        <f>VLOOKUP(表2[index_id],表9[],2)</f>
        <v>ValueOntology.DIFF_QUANTITY</v>
      </c>
      <c r="Z4883" t="str">
        <f>VLOOKUP(表2[index_id],表10[],2)</f>
        <v>ValueOntology.DIFF_QUANTITY</v>
      </c>
      <c r="AA4883" t="str">
        <f>VLOOKUP(表2[index_id],表11[],2)</f>
        <v>ValueOntology.DIFF_QUANTITY</v>
      </c>
      <c r="AB4883" s="8" t="b">
        <f>表2[[#This Row],[vo104]]=表2[[#This Row],[vo109]]</f>
        <v>1</v>
      </c>
    </row>
    <row r="4884" spans="1:28" ht="15" hidden="1" x14ac:dyDescent="0.25">
      <c r="A4884" s="1">
        <v>111828</v>
      </c>
      <c r="B4884" s="1">
        <v>8040100240</v>
      </c>
      <c r="C4884" s="1" t="s">
        <v>6089</v>
      </c>
      <c r="D4884" s="1"/>
      <c r="E4884" s="1">
        <v>0</v>
      </c>
      <c r="F4884" s="1" t="s">
        <v>25</v>
      </c>
      <c r="G4884" s="1" t="s">
        <v>49</v>
      </c>
      <c r="H4884" s="1" t="s">
        <v>27</v>
      </c>
      <c r="I4884" s="1" t="s">
        <v>68</v>
      </c>
      <c r="J4884" s="1">
        <v>0</v>
      </c>
      <c r="K4884" s="1" t="s">
        <v>69</v>
      </c>
      <c r="L4884" s="1" t="s">
        <v>70</v>
      </c>
      <c r="M4884" s="1" t="s">
        <v>31</v>
      </c>
      <c r="N4884" s="1"/>
      <c r="O4884" s="1" t="s">
        <v>41</v>
      </c>
      <c r="P4884" s="2" t="s">
        <v>33</v>
      </c>
      <c r="Q4884" s="1" t="s">
        <v>71</v>
      </c>
      <c r="R4884" s="1" t="str">
        <f>VLOOKUP(表2[index_id],表1[],2)</f>
        <v>ValueOntology.DIFF_QUANTITY</v>
      </c>
      <c r="S4884" t="str">
        <f>VLOOKUP(表2[index_id],表3[],2)</f>
        <v>ValueOntology.DIFF_QUANTITY</v>
      </c>
      <c r="T4884" s="5" t="str">
        <f>VLOOKUP(表2[index_id],表4[],2)</f>
        <v>ValueOntology.DIFF_QUANTITY</v>
      </c>
      <c r="U4884" t="str">
        <f>VLOOKUP(表2[index_id],表5[],2)</f>
        <v>ValueOntology.DIFF_QUANTITY</v>
      </c>
      <c r="V4884" t="str">
        <f>VLOOKUP(表2[index_id],表6[],2)</f>
        <v>ValueOntology.DIFF_QUANTITY</v>
      </c>
      <c r="W4884" t="str">
        <f>VLOOKUP(表2[index_id],表7[],2)</f>
        <v>ValueOntology.DIFF_QUANTITY</v>
      </c>
      <c r="X4884" t="str">
        <f>VLOOKUP(表2[index_id],表8[],2)</f>
        <v>ValueOntology.DIFF_QUANTITY</v>
      </c>
      <c r="Y4884" t="str">
        <f>VLOOKUP(表2[index_id],表9[],2)</f>
        <v>ValueOntology.DIFF_QUANTITY</v>
      </c>
      <c r="Z4884" t="str">
        <f>VLOOKUP(表2[index_id],表10[],2)</f>
        <v>ValueOntology.DIFF_QUANTITY</v>
      </c>
      <c r="AA4884" t="str">
        <f>VLOOKUP(表2[index_id],表11[],2)</f>
        <v>ValueOntology.DIFF_QUANTITY</v>
      </c>
      <c r="AB4884" s="8" t="b">
        <f>表2[[#This Row],[vo104]]=表2[[#This Row],[vo109]]</f>
        <v>1</v>
      </c>
    </row>
    <row r="4885" spans="1:28" ht="15" hidden="1" x14ac:dyDescent="0.25">
      <c r="A4885" s="1">
        <v>111832</v>
      </c>
      <c r="B4885" s="1">
        <v>8040100241</v>
      </c>
      <c r="C4885" s="1" t="s">
        <v>6090</v>
      </c>
      <c r="D4885" s="1"/>
      <c r="E4885" s="1">
        <v>0</v>
      </c>
      <c r="F4885" s="1" t="s">
        <v>25</v>
      </c>
      <c r="G4885" s="1" t="s">
        <v>49</v>
      </c>
      <c r="H4885" s="1" t="s">
        <v>27</v>
      </c>
      <c r="I4885" s="1" t="s">
        <v>68</v>
      </c>
      <c r="J4885" s="1">
        <v>0</v>
      </c>
      <c r="K4885" s="1" t="s">
        <v>69</v>
      </c>
      <c r="L4885" s="1" t="s">
        <v>70</v>
      </c>
      <c r="M4885" s="1" t="s">
        <v>31</v>
      </c>
      <c r="N4885" s="1"/>
      <c r="O4885" s="1" t="s">
        <v>41</v>
      </c>
      <c r="P4885" s="2" t="s">
        <v>33</v>
      </c>
      <c r="Q4885" s="1" t="s">
        <v>71</v>
      </c>
      <c r="R4885" s="1" t="str">
        <f>VLOOKUP(表2[index_id],表1[],2)</f>
        <v>ValueOntology.DIFF_QUANTITY</v>
      </c>
      <c r="S4885" t="str">
        <f>VLOOKUP(表2[index_id],表3[],2)</f>
        <v>ValueOntology.DIFF_QUANTITY</v>
      </c>
      <c r="T4885" s="5" t="str">
        <f>VLOOKUP(表2[index_id],表4[],2)</f>
        <v>ValueOntology.DIFF_QUANTITY</v>
      </c>
      <c r="U4885" t="str">
        <f>VLOOKUP(表2[index_id],表5[],2)</f>
        <v>ValueOntology.DIFF_QUANTITY</v>
      </c>
      <c r="V4885" t="str">
        <f>VLOOKUP(表2[index_id],表6[],2)</f>
        <v>ValueOntology.DIFF_QUANTITY</v>
      </c>
      <c r="W4885" t="str">
        <f>VLOOKUP(表2[index_id],表7[],2)</f>
        <v>ValueOntology.DIFF_QUANTITY</v>
      </c>
      <c r="X4885" t="str">
        <f>VLOOKUP(表2[index_id],表8[],2)</f>
        <v>ValueOntology.DIFF_QUANTITY</v>
      </c>
      <c r="Y4885" t="str">
        <f>VLOOKUP(表2[index_id],表9[],2)</f>
        <v>ValueOntology.DIFF_QUANTITY</v>
      </c>
      <c r="Z4885" t="str">
        <f>VLOOKUP(表2[index_id],表10[],2)</f>
        <v>ValueOntology.DIFF_QUANTITY</v>
      </c>
      <c r="AA4885" t="str">
        <f>VLOOKUP(表2[index_id],表11[],2)</f>
        <v>ValueOntology.DIFF_QUANTITY</v>
      </c>
      <c r="AB4885" s="8" t="b">
        <f>表2[[#This Row],[vo104]]=表2[[#This Row],[vo109]]</f>
        <v>1</v>
      </c>
    </row>
    <row r="4886" spans="1:28" ht="15" hidden="1" x14ac:dyDescent="0.25">
      <c r="A4886" s="1">
        <v>111836</v>
      </c>
      <c r="B4886" s="1">
        <v>8040100242</v>
      </c>
      <c r="C4886" s="1" t="s">
        <v>6091</v>
      </c>
      <c r="D4886" s="1"/>
      <c r="E4886" s="1">
        <v>0</v>
      </c>
      <c r="F4886" s="1" t="s">
        <v>25</v>
      </c>
      <c r="G4886" s="1" t="s">
        <v>49</v>
      </c>
      <c r="H4886" s="1" t="s">
        <v>27</v>
      </c>
      <c r="I4886" s="1" t="s">
        <v>68</v>
      </c>
      <c r="J4886" s="1">
        <v>0</v>
      </c>
      <c r="K4886" s="1" t="s">
        <v>69</v>
      </c>
      <c r="L4886" s="1" t="s">
        <v>70</v>
      </c>
      <c r="M4886" s="1" t="s">
        <v>31</v>
      </c>
      <c r="N4886" s="1"/>
      <c r="O4886" s="1" t="s">
        <v>41</v>
      </c>
      <c r="P4886" s="2" t="s">
        <v>33</v>
      </c>
      <c r="Q4886" s="1" t="s">
        <v>71</v>
      </c>
      <c r="R4886" s="1" t="str">
        <f>VLOOKUP(表2[index_id],表1[],2)</f>
        <v>ValueOntology.DIFF_QUANTITY</v>
      </c>
      <c r="S4886" t="str">
        <f>VLOOKUP(表2[index_id],表3[],2)</f>
        <v>ValueOntology.DIFF_QUANTITY</v>
      </c>
      <c r="T4886" s="5" t="str">
        <f>VLOOKUP(表2[index_id],表4[],2)</f>
        <v>ValueOntology.DIFF_QUANTITY</v>
      </c>
      <c r="U4886" t="str">
        <f>VLOOKUP(表2[index_id],表5[],2)</f>
        <v>ValueOntology.DIFF_QUANTITY</v>
      </c>
      <c r="V4886" t="str">
        <f>VLOOKUP(表2[index_id],表6[],2)</f>
        <v>ValueOntology.DIFF_QUANTITY</v>
      </c>
      <c r="W4886" t="str">
        <f>VLOOKUP(表2[index_id],表7[],2)</f>
        <v>ValueOntology.DIFF_QUANTITY</v>
      </c>
      <c r="X4886" t="str">
        <f>VLOOKUP(表2[index_id],表8[],2)</f>
        <v>ValueOntology.DIFF_QUANTITY</v>
      </c>
      <c r="Y4886" t="str">
        <f>VLOOKUP(表2[index_id],表9[],2)</f>
        <v>ValueOntology.DIFF_QUANTITY</v>
      </c>
      <c r="Z4886" t="str">
        <f>VLOOKUP(表2[index_id],表10[],2)</f>
        <v>ValueOntology.DIFF_QUANTITY</v>
      </c>
      <c r="AA4886" t="str">
        <f>VLOOKUP(表2[index_id],表11[],2)</f>
        <v>ValueOntology.DIFF_QUANTITY</v>
      </c>
      <c r="AB4886" s="8" t="b">
        <f>表2[[#This Row],[vo104]]=表2[[#This Row],[vo109]]</f>
        <v>1</v>
      </c>
    </row>
    <row r="4887" spans="1:28" ht="15" hidden="1" x14ac:dyDescent="0.25">
      <c r="A4887" s="1">
        <v>111840</v>
      </c>
      <c r="B4887" s="1">
        <v>8040100243</v>
      </c>
      <c r="C4887" s="1" t="s">
        <v>6092</v>
      </c>
      <c r="D4887" s="1"/>
      <c r="E4887" s="1">
        <v>0</v>
      </c>
      <c r="F4887" s="1" t="s">
        <v>25</v>
      </c>
      <c r="G4887" s="1" t="s">
        <v>49</v>
      </c>
      <c r="H4887" s="1" t="s">
        <v>27</v>
      </c>
      <c r="I4887" s="1" t="s">
        <v>68</v>
      </c>
      <c r="J4887" s="1">
        <v>0</v>
      </c>
      <c r="K4887" s="1" t="s">
        <v>69</v>
      </c>
      <c r="L4887" s="1" t="s">
        <v>70</v>
      </c>
      <c r="M4887" s="1" t="s">
        <v>31</v>
      </c>
      <c r="N4887" s="1"/>
      <c r="O4887" s="1" t="s">
        <v>41</v>
      </c>
      <c r="P4887" s="2" t="s">
        <v>33</v>
      </c>
      <c r="Q4887" s="1" t="s">
        <v>71</v>
      </c>
      <c r="R4887" s="1" t="str">
        <f>VLOOKUP(表2[index_id],表1[],2)</f>
        <v>ValueOntology.DIFF_QUANTITY</v>
      </c>
      <c r="S4887" t="str">
        <f>VLOOKUP(表2[index_id],表3[],2)</f>
        <v>ValueOntology.DIFF_QUANTITY</v>
      </c>
      <c r="T4887" s="5" t="str">
        <f>VLOOKUP(表2[index_id],表4[],2)</f>
        <v>ValueOntology.DIFF_QUANTITY</v>
      </c>
      <c r="U4887" t="str">
        <f>VLOOKUP(表2[index_id],表5[],2)</f>
        <v>ValueOntology.DIFF_QUANTITY</v>
      </c>
      <c r="V4887" t="str">
        <f>VLOOKUP(表2[index_id],表6[],2)</f>
        <v>ValueOntology.DIFF_QUANTITY</v>
      </c>
      <c r="W4887" t="str">
        <f>VLOOKUP(表2[index_id],表7[],2)</f>
        <v>ValueOntology.DIFF_QUANTITY</v>
      </c>
      <c r="X4887" t="str">
        <f>VLOOKUP(表2[index_id],表8[],2)</f>
        <v>ValueOntology.DIFF_QUANTITY</v>
      </c>
      <c r="Y4887" t="str">
        <f>VLOOKUP(表2[index_id],表9[],2)</f>
        <v>ValueOntology.DIFF_QUANTITY</v>
      </c>
      <c r="Z4887" t="str">
        <f>VLOOKUP(表2[index_id],表10[],2)</f>
        <v>ValueOntology.DIFF_QUANTITY</v>
      </c>
      <c r="AA4887" t="str">
        <f>VLOOKUP(表2[index_id],表11[],2)</f>
        <v>ValueOntology.DIFF_QUANTITY</v>
      </c>
      <c r="AB4887" s="8" t="b">
        <f>表2[[#This Row],[vo104]]=表2[[#This Row],[vo109]]</f>
        <v>1</v>
      </c>
    </row>
    <row r="4888" spans="1:28" ht="15" hidden="1" x14ac:dyDescent="0.25">
      <c r="A4888" s="1">
        <v>111844</v>
      </c>
      <c r="B4888" s="1">
        <v>8040100244</v>
      </c>
      <c r="C4888" s="1" t="s">
        <v>6093</v>
      </c>
      <c r="D4888" s="1"/>
      <c r="E4888" s="1">
        <v>0</v>
      </c>
      <c r="F4888" s="1" t="s">
        <v>25</v>
      </c>
      <c r="G4888" s="1" t="s">
        <v>49</v>
      </c>
      <c r="H4888" s="1" t="s">
        <v>27</v>
      </c>
      <c r="I4888" s="1" t="s">
        <v>68</v>
      </c>
      <c r="J4888" s="1">
        <v>0</v>
      </c>
      <c r="K4888" s="1" t="s">
        <v>69</v>
      </c>
      <c r="L4888" s="1" t="s">
        <v>70</v>
      </c>
      <c r="M4888" s="1" t="s">
        <v>31</v>
      </c>
      <c r="N4888" s="1"/>
      <c r="O4888" s="1" t="s">
        <v>41</v>
      </c>
      <c r="P4888" s="2" t="s">
        <v>33</v>
      </c>
      <c r="Q4888" s="1" t="s">
        <v>71</v>
      </c>
      <c r="R4888" s="1" t="str">
        <f>VLOOKUP(表2[index_id],表1[],2)</f>
        <v>ValueOntology.DIFF_QUANTITY</v>
      </c>
      <c r="S4888" t="str">
        <f>VLOOKUP(表2[index_id],表3[],2)</f>
        <v>ValueOntology.DIFF_QUANTITY</v>
      </c>
      <c r="T4888" s="5" t="str">
        <f>VLOOKUP(表2[index_id],表4[],2)</f>
        <v>ValueOntology.DIFF_QUANTITY</v>
      </c>
      <c r="U4888" t="str">
        <f>VLOOKUP(表2[index_id],表5[],2)</f>
        <v>ValueOntology.DIFF_QUANTITY</v>
      </c>
      <c r="V4888" t="str">
        <f>VLOOKUP(表2[index_id],表6[],2)</f>
        <v>ValueOntology.DIFF_QUANTITY</v>
      </c>
      <c r="W4888" t="str">
        <f>VLOOKUP(表2[index_id],表7[],2)</f>
        <v>ValueOntology.DIFF_QUANTITY</v>
      </c>
      <c r="X4888" t="str">
        <f>VLOOKUP(表2[index_id],表8[],2)</f>
        <v>ValueOntology.DIFF_QUANTITY</v>
      </c>
      <c r="Y4888" t="str">
        <f>VLOOKUP(表2[index_id],表9[],2)</f>
        <v>ValueOntology.DIFF_QUANTITY</v>
      </c>
      <c r="Z4888" t="str">
        <f>VLOOKUP(表2[index_id],表10[],2)</f>
        <v>ValueOntology.DIFF_QUANTITY</v>
      </c>
      <c r="AA4888" t="str">
        <f>VLOOKUP(表2[index_id],表11[],2)</f>
        <v>ValueOntology.DIFF_QUANTITY</v>
      </c>
      <c r="AB4888" s="8" t="b">
        <f>表2[[#This Row],[vo104]]=表2[[#This Row],[vo109]]</f>
        <v>1</v>
      </c>
    </row>
    <row r="4889" spans="1:28" ht="15" hidden="1" x14ac:dyDescent="0.25">
      <c r="A4889" s="1">
        <v>111848</v>
      </c>
      <c r="B4889" s="1">
        <v>8040100245</v>
      </c>
      <c r="C4889" s="1" t="s">
        <v>6094</v>
      </c>
      <c r="D4889" s="1"/>
      <c r="E4889" s="1">
        <v>0</v>
      </c>
      <c r="F4889" s="1" t="s">
        <v>25</v>
      </c>
      <c r="G4889" s="1" t="s">
        <v>49</v>
      </c>
      <c r="H4889" s="1" t="s">
        <v>27</v>
      </c>
      <c r="I4889" s="1" t="s">
        <v>68</v>
      </c>
      <c r="J4889" s="1">
        <v>0</v>
      </c>
      <c r="K4889" s="1" t="s">
        <v>69</v>
      </c>
      <c r="L4889" s="1" t="s">
        <v>70</v>
      </c>
      <c r="M4889" s="1" t="s">
        <v>31</v>
      </c>
      <c r="N4889" s="1"/>
      <c r="O4889" s="1" t="s">
        <v>41</v>
      </c>
      <c r="P4889" s="2" t="s">
        <v>33</v>
      </c>
      <c r="Q4889" s="1" t="s">
        <v>71</v>
      </c>
      <c r="R4889" s="1" t="str">
        <f>VLOOKUP(表2[index_id],表1[],2)</f>
        <v>ValueOntology.DIFF_QUANTITY</v>
      </c>
      <c r="S4889" t="str">
        <f>VLOOKUP(表2[index_id],表3[],2)</f>
        <v>ValueOntology.DIFF_QUANTITY</v>
      </c>
      <c r="T4889" s="5" t="str">
        <f>VLOOKUP(表2[index_id],表4[],2)</f>
        <v>ValueOntology.DIFF_QUANTITY</v>
      </c>
      <c r="U4889" t="str">
        <f>VLOOKUP(表2[index_id],表5[],2)</f>
        <v>ValueOntology.DIFF_QUANTITY</v>
      </c>
      <c r="V4889" t="str">
        <f>VLOOKUP(表2[index_id],表6[],2)</f>
        <v>ValueOntology.DIFF_QUANTITY</v>
      </c>
      <c r="W4889" t="str">
        <f>VLOOKUP(表2[index_id],表7[],2)</f>
        <v>ValueOntology.DIFF_QUANTITY</v>
      </c>
      <c r="X4889" t="str">
        <f>VLOOKUP(表2[index_id],表8[],2)</f>
        <v>ValueOntology.DIFF_QUANTITY</v>
      </c>
      <c r="Y4889" t="str">
        <f>VLOOKUP(表2[index_id],表9[],2)</f>
        <v>ValueOntology.DIFF_QUANTITY</v>
      </c>
      <c r="Z4889" t="str">
        <f>VLOOKUP(表2[index_id],表10[],2)</f>
        <v>ValueOntology.DIFF_QUANTITY</v>
      </c>
      <c r="AA4889" t="str">
        <f>VLOOKUP(表2[index_id],表11[],2)</f>
        <v>ValueOntology.DIFF_QUANTITY</v>
      </c>
      <c r="AB4889" s="8" t="b">
        <f>表2[[#This Row],[vo104]]=表2[[#This Row],[vo109]]</f>
        <v>1</v>
      </c>
    </row>
    <row r="4890" spans="1:28" ht="15" hidden="1" x14ac:dyDescent="0.25">
      <c r="A4890" s="1">
        <v>111851</v>
      </c>
      <c r="B4890" s="1">
        <v>8040100246</v>
      </c>
      <c r="C4890" s="1" t="s">
        <v>6095</v>
      </c>
      <c r="D4890" s="1"/>
      <c r="E4890" s="1">
        <v>0</v>
      </c>
      <c r="F4890" s="1" t="s">
        <v>25</v>
      </c>
      <c r="G4890" s="1" t="s">
        <v>49</v>
      </c>
      <c r="H4890" s="1" t="s">
        <v>27</v>
      </c>
      <c r="I4890" s="1" t="s">
        <v>68</v>
      </c>
      <c r="J4890" s="1">
        <v>0</v>
      </c>
      <c r="K4890" s="1" t="s">
        <v>69</v>
      </c>
      <c r="L4890" s="1" t="s">
        <v>70</v>
      </c>
      <c r="M4890" s="1" t="s">
        <v>31</v>
      </c>
      <c r="N4890" s="1"/>
      <c r="O4890" s="1" t="s">
        <v>41</v>
      </c>
      <c r="P4890" s="2" t="s">
        <v>33</v>
      </c>
      <c r="Q4890" s="1" t="s">
        <v>71</v>
      </c>
      <c r="R4890" s="1" t="str">
        <f>VLOOKUP(表2[index_id],表1[],2)</f>
        <v>ValueOntology.DIFF_QUANTITY</v>
      </c>
      <c r="S4890" t="str">
        <f>VLOOKUP(表2[index_id],表3[],2)</f>
        <v>ValueOntology.DIFF_QUANTITY</v>
      </c>
      <c r="T4890" s="5" t="str">
        <f>VLOOKUP(表2[index_id],表4[],2)</f>
        <v>ValueOntology.DIFF_QUANTITY</v>
      </c>
      <c r="U4890" t="str">
        <f>VLOOKUP(表2[index_id],表5[],2)</f>
        <v>ValueOntology.DIFF_QUANTITY</v>
      </c>
      <c r="V4890" t="str">
        <f>VLOOKUP(表2[index_id],表6[],2)</f>
        <v>ValueOntology.DIFF_QUANTITY</v>
      </c>
      <c r="W4890" t="str">
        <f>VLOOKUP(表2[index_id],表7[],2)</f>
        <v>ValueOntology.DIFF_QUANTITY</v>
      </c>
      <c r="X4890" t="str">
        <f>VLOOKUP(表2[index_id],表8[],2)</f>
        <v>ValueOntology.DIFF_QUANTITY</v>
      </c>
      <c r="Y4890" t="str">
        <f>VLOOKUP(表2[index_id],表9[],2)</f>
        <v>ValueOntology.DIFF_QUANTITY</v>
      </c>
      <c r="Z4890" t="str">
        <f>VLOOKUP(表2[index_id],表10[],2)</f>
        <v>ValueOntology.DIFF_QUANTITY</v>
      </c>
      <c r="AA4890" t="str">
        <f>VLOOKUP(表2[index_id],表11[],2)</f>
        <v>ValueOntology.DIFF_QUANTITY</v>
      </c>
      <c r="AB4890" s="8" t="b">
        <f>表2[[#This Row],[vo104]]=表2[[#This Row],[vo109]]</f>
        <v>1</v>
      </c>
    </row>
    <row r="4891" spans="1:28" ht="15" hidden="1" x14ac:dyDescent="0.25">
      <c r="A4891" s="1">
        <v>111859</v>
      </c>
      <c r="B4891" s="1">
        <v>8040100248</v>
      </c>
      <c r="C4891" s="1" t="s">
        <v>6096</v>
      </c>
      <c r="D4891" s="1"/>
      <c r="E4891" s="1">
        <v>0</v>
      </c>
      <c r="F4891" s="1" t="s">
        <v>25</v>
      </c>
      <c r="G4891" s="1" t="s">
        <v>49</v>
      </c>
      <c r="H4891" s="1" t="s">
        <v>27</v>
      </c>
      <c r="I4891" s="1" t="s">
        <v>68</v>
      </c>
      <c r="J4891" s="1">
        <v>0</v>
      </c>
      <c r="K4891" s="1" t="s">
        <v>69</v>
      </c>
      <c r="L4891" s="1" t="s">
        <v>70</v>
      </c>
      <c r="M4891" s="1" t="s">
        <v>31</v>
      </c>
      <c r="N4891" s="1"/>
      <c r="O4891" s="1" t="s">
        <v>41</v>
      </c>
      <c r="P4891" s="2" t="s">
        <v>33</v>
      </c>
      <c r="Q4891" s="1" t="s">
        <v>71</v>
      </c>
      <c r="R4891" s="1" t="str">
        <f>VLOOKUP(表2[index_id],表1[],2)</f>
        <v>ValueOntology.DIFF_QUANTITY</v>
      </c>
      <c r="S4891" t="str">
        <f>VLOOKUP(表2[index_id],表3[],2)</f>
        <v>ValueOntology.DIFF_QUANTITY</v>
      </c>
      <c r="T4891" s="5" t="str">
        <f>VLOOKUP(表2[index_id],表4[],2)</f>
        <v>ValueOntology.DIFF_QUANTITY</v>
      </c>
      <c r="U4891" t="str">
        <f>VLOOKUP(表2[index_id],表5[],2)</f>
        <v>ValueOntology.DIFF_QUANTITY</v>
      </c>
      <c r="V4891" t="str">
        <f>VLOOKUP(表2[index_id],表6[],2)</f>
        <v>ValueOntology.DIFF_QUANTITY</v>
      </c>
      <c r="W4891" t="str">
        <f>VLOOKUP(表2[index_id],表7[],2)</f>
        <v>ValueOntology.DIFF_QUANTITY</v>
      </c>
      <c r="X4891" t="str">
        <f>VLOOKUP(表2[index_id],表8[],2)</f>
        <v>ValueOntology.DIFF_QUANTITY</v>
      </c>
      <c r="Y4891" t="str">
        <f>VLOOKUP(表2[index_id],表9[],2)</f>
        <v>ValueOntology.DIFF_QUANTITY</v>
      </c>
      <c r="Z4891" t="str">
        <f>VLOOKUP(表2[index_id],表10[],2)</f>
        <v>ValueOntology.DIFF_QUANTITY</v>
      </c>
      <c r="AA4891" t="str">
        <f>VLOOKUP(表2[index_id],表11[],2)</f>
        <v>ValueOntology.DIFF_QUANTITY</v>
      </c>
      <c r="AB4891" s="8" t="b">
        <f>表2[[#This Row],[vo104]]=表2[[#This Row],[vo109]]</f>
        <v>1</v>
      </c>
    </row>
    <row r="4892" spans="1:28" ht="15" hidden="1" x14ac:dyDescent="0.25">
      <c r="A4892" s="1">
        <v>111863</v>
      </c>
      <c r="B4892" s="1">
        <v>8040100249</v>
      </c>
      <c r="C4892" s="1" t="s">
        <v>6097</v>
      </c>
      <c r="D4892" s="1"/>
      <c r="E4892" s="1">
        <v>0</v>
      </c>
      <c r="F4892" s="1" t="s">
        <v>25</v>
      </c>
      <c r="G4892" s="1" t="s">
        <v>49</v>
      </c>
      <c r="H4892" s="1" t="s">
        <v>27</v>
      </c>
      <c r="I4892" s="1" t="s">
        <v>68</v>
      </c>
      <c r="J4892" s="1">
        <v>0</v>
      </c>
      <c r="K4892" s="1" t="s">
        <v>69</v>
      </c>
      <c r="L4892" s="1" t="s">
        <v>70</v>
      </c>
      <c r="M4892" s="1" t="s">
        <v>31</v>
      </c>
      <c r="N4892" s="1"/>
      <c r="O4892" s="1" t="s">
        <v>41</v>
      </c>
      <c r="P4892" s="2" t="s">
        <v>33</v>
      </c>
      <c r="Q4892" s="1" t="s">
        <v>71</v>
      </c>
      <c r="R4892" s="1" t="str">
        <f>VLOOKUP(表2[index_id],表1[],2)</f>
        <v>ValueOntology.DIFF_QUANTITY</v>
      </c>
      <c r="S4892" t="str">
        <f>VLOOKUP(表2[index_id],表3[],2)</f>
        <v>ValueOntology.DIFF_QUANTITY</v>
      </c>
      <c r="T4892" s="5" t="str">
        <f>VLOOKUP(表2[index_id],表4[],2)</f>
        <v>ValueOntology.DIFF_QUANTITY</v>
      </c>
      <c r="U4892" t="str">
        <f>VLOOKUP(表2[index_id],表5[],2)</f>
        <v>ValueOntology.DIFF_QUANTITY</v>
      </c>
      <c r="V4892" t="str">
        <f>VLOOKUP(表2[index_id],表6[],2)</f>
        <v>ValueOntology.DIFF_QUANTITY</v>
      </c>
      <c r="W4892" t="str">
        <f>VLOOKUP(表2[index_id],表7[],2)</f>
        <v>ValueOntology.DIFF_QUANTITY</v>
      </c>
      <c r="X4892" t="str">
        <f>VLOOKUP(表2[index_id],表8[],2)</f>
        <v>ValueOntology.DIFF_QUANTITY</v>
      </c>
      <c r="Y4892" t="str">
        <f>VLOOKUP(表2[index_id],表9[],2)</f>
        <v>ValueOntology.DIFF_QUANTITY</v>
      </c>
      <c r="Z4892" t="str">
        <f>VLOOKUP(表2[index_id],表10[],2)</f>
        <v>ValueOntology.DIFF_QUANTITY</v>
      </c>
      <c r="AA4892" t="str">
        <f>VLOOKUP(表2[index_id],表11[],2)</f>
        <v>ValueOntology.DIFF_QUANTITY</v>
      </c>
      <c r="AB4892" s="8" t="b">
        <f>表2[[#This Row],[vo104]]=表2[[#This Row],[vo109]]</f>
        <v>1</v>
      </c>
    </row>
    <row r="4893" spans="1:28" ht="15" hidden="1" x14ac:dyDescent="0.25">
      <c r="A4893" s="1">
        <v>111867</v>
      </c>
      <c r="B4893" s="1">
        <v>8040100250</v>
      </c>
      <c r="C4893" s="1" t="s">
        <v>6098</v>
      </c>
      <c r="D4893" s="1"/>
      <c r="E4893" s="1">
        <v>0</v>
      </c>
      <c r="F4893" s="1" t="s">
        <v>25</v>
      </c>
      <c r="G4893" s="1" t="s">
        <v>49</v>
      </c>
      <c r="H4893" s="1" t="s">
        <v>27</v>
      </c>
      <c r="I4893" s="1" t="s">
        <v>68</v>
      </c>
      <c r="J4893" s="1">
        <v>0</v>
      </c>
      <c r="K4893" s="1" t="s">
        <v>69</v>
      </c>
      <c r="L4893" s="1" t="s">
        <v>70</v>
      </c>
      <c r="M4893" s="1" t="s">
        <v>31</v>
      </c>
      <c r="N4893" s="1"/>
      <c r="O4893" s="1" t="s">
        <v>41</v>
      </c>
      <c r="P4893" s="2" t="s">
        <v>33</v>
      </c>
      <c r="Q4893" s="1" t="s">
        <v>71</v>
      </c>
      <c r="R4893" s="1" t="str">
        <f>VLOOKUP(表2[index_id],表1[],2)</f>
        <v>ValueOntology.DIFF_QUANTITY</v>
      </c>
      <c r="S4893" t="str">
        <f>VLOOKUP(表2[index_id],表3[],2)</f>
        <v>ValueOntology.DIFF_QUANTITY</v>
      </c>
      <c r="T4893" s="5" t="str">
        <f>VLOOKUP(表2[index_id],表4[],2)</f>
        <v>ValueOntology.DIFF_QUANTITY</v>
      </c>
      <c r="U4893" t="str">
        <f>VLOOKUP(表2[index_id],表5[],2)</f>
        <v>ValueOntology.DIFF_QUANTITY</v>
      </c>
      <c r="V4893" t="str">
        <f>VLOOKUP(表2[index_id],表6[],2)</f>
        <v>ValueOntology.DIFF_QUANTITY</v>
      </c>
      <c r="W4893" t="str">
        <f>VLOOKUP(表2[index_id],表7[],2)</f>
        <v>ValueOntology.DIFF_QUANTITY</v>
      </c>
      <c r="X4893" t="str">
        <f>VLOOKUP(表2[index_id],表8[],2)</f>
        <v>ValueOntology.DIFF_QUANTITY</v>
      </c>
      <c r="Y4893" t="str">
        <f>VLOOKUP(表2[index_id],表9[],2)</f>
        <v>ValueOntology.DIFF_QUANTITY</v>
      </c>
      <c r="Z4893" t="str">
        <f>VLOOKUP(表2[index_id],表10[],2)</f>
        <v>ValueOntology.DIFF_QUANTITY</v>
      </c>
      <c r="AA4893" t="str">
        <f>VLOOKUP(表2[index_id],表11[],2)</f>
        <v>ValueOntology.DIFF_QUANTITY</v>
      </c>
      <c r="AB4893" s="8" t="b">
        <f>表2[[#This Row],[vo104]]=表2[[#This Row],[vo109]]</f>
        <v>1</v>
      </c>
    </row>
    <row r="4894" spans="1:28" ht="15" hidden="1" x14ac:dyDescent="0.25">
      <c r="A4894" s="1">
        <v>111871</v>
      </c>
      <c r="B4894" s="1">
        <v>8040100251</v>
      </c>
      <c r="C4894" s="1" t="s">
        <v>6099</v>
      </c>
      <c r="D4894" s="1"/>
      <c r="E4894" s="1">
        <v>0</v>
      </c>
      <c r="F4894" s="1" t="s">
        <v>25</v>
      </c>
      <c r="G4894" s="1" t="s">
        <v>49</v>
      </c>
      <c r="H4894" s="1" t="s">
        <v>27</v>
      </c>
      <c r="I4894" s="1" t="s">
        <v>68</v>
      </c>
      <c r="J4894" s="1">
        <v>0</v>
      </c>
      <c r="K4894" s="1" t="s">
        <v>69</v>
      </c>
      <c r="L4894" s="1" t="s">
        <v>70</v>
      </c>
      <c r="M4894" s="1" t="s">
        <v>31</v>
      </c>
      <c r="N4894" s="1"/>
      <c r="O4894" s="1" t="s">
        <v>41</v>
      </c>
      <c r="P4894" s="2" t="s">
        <v>33</v>
      </c>
      <c r="Q4894" s="1" t="s">
        <v>71</v>
      </c>
      <c r="R4894" s="1" t="str">
        <f>VLOOKUP(表2[index_id],表1[],2)</f>
        <v>ValueOntology.DIFF_QUANTITY</v>
      </c>
      <c r="S4894" t="str">
        <f>VLOOKUP(表2[index_id],表3[],2)</f>
        <v>ValueOntology.DIFF_QUANTITY</v>
      </c>
      <c r="T4894" s="5" t="str">
        <f>VLOOKUP(表2[index_id],表4[],2)</f>
        <v>ValueOntology.DIFF_QUANTITY</v>
      </c>
      <c r="U4894" t="str">
        <f>VLOOKUP(表2[index_id],表5[],2)</f>
        <v>ValueOntology.DIFF_QUANTITY</v>
      </c>
      <c r="V4894" t="str">
        <f>VLOOKUP(表2[index_id],表6[],2)</f>
        <v>ValueOntology.DIFF_QUANTITY</v>
      </c>
      <c r="W4894" t="str">
        <f>VLOOKUP(表2[index_id],表7[],2)</f>
        <v>ValueOntology.DIFF_QUANTITY</v>
      </c>
      <c r="X4894" t="str">
        <f>VLOOKUP(表2[index_id],表8[],2)</f>
        <v>ValueOntology.DIFF_QUANTITY</v>
      </c>
      <c r="Y4894" t="str">
        <f>VLOOKUP(表2[index_id],表9[],2)</f>
        <v>ValueOntology.DIFF_QUANTITY</v>
      </c>
      <c r="Z4894" t="str">
        <f>VLOOKUP(表2[index_id],表10[],2)</f>
        <v>ValueOntology.DIFF_QUANTITY</v>
      </c>
      <c r="AA4894" t="str">
        <f>VLOOKUP(表2[index_id],表11[],2)</f>
        <v>ValueOntology.DIFF_QUANTITY</v>
      </c>
      <c r="AB4894" s="8" t="b">
        <f>表2[[#This Row],[vo104]]=表2[[#This Row],[vo109]]</f>
        <v>1</v>
      </c>
    </row>
    <row r="4895" spans="1:28" ht="15" hidden="1" x14ac:dyDescent="0.25">
      <c r="A4895" s="1">
        <v>111875</v>
      </c>
      <c r="B4895" s="1">
        <v>8040100252</v>
      </c>
      <c r="C4895" s="1" t="s">
        <v>6100</v>
      </c>
      <c r="D4895" s="1"/>
      <c r="E4895" s="1">
        <v>0</v>
      </c>
      <c r="F4895" s="1" t="s">
        <v>25</v>
      </c>
      <c r="G4895" s="1" t="s">
        <v>49</v>
      </c>
      <c r="H4895" s="1" t="s">
        <v>27</v>
      </c>
      <c r="I4895" s="1" t="s">
        <v>68</v>
      </c>
      <c r="J4895" s="1">
        <v>0</v>
      </c>
      <c r="K4895" s="1" t="s">
        <v>69</v>
      </c>
      <c r="L4895" s="1" t="s">
        <v>70</v>
      </c>
      <c r="M4895" s="1" t="s">
        <v>31</v>
      </c>
      <c r="N4895" s="1"/>
      <c r="O4895" s="1" t="s">
        <v>41</v>
      </c>
      <c r="P4895" s="2" t="s">
        <v>33</v>
      </c>
      <c r="Q4895" s="1" t="s">
        <v>71</v>
      </c>
      <c r="R4895" s="1" t="str">
        <f>VLOOKUP(表2[index_id],表1[],2)</f>
        <v>ValueOntology.DIFF_QUANTITY</v>
      </c>
      <c r="S4895" t="str">
        <f>VLOOKUP(表2[index_id],表3[],2)</f>
        <v>ValueOntology.DIFF_QUANTITY</v>
      </c>
      <c r="T4895" s="5" t="str">
        <f>VLOOKUP(表2[index_id],表4[],2)</f>
        <v>ValueOntology.DIFF_QUANTITY</v>
      </c>
      <c r="U4895" t="str">
        <f>VLOOKUP(表2[index_id],表5[],2)</f>
        <v>ValueOntology.DIFF_QUANTITY</v>
      </c>
      <c r="V4895" t="str">
        <f>VLOOKUP(表2[index_id],表6[],2)</f>
        <v>ValueOntology.DIFF_QUANTITY</v>
      </c>
      <c r="W4895" t="str">
        <f>VLOOKUP(表2[index_id],表7[],2)</f>
        <v>ValueOntology.DIFF_QUANTITY</v>
      </c>
      <c r="X4895" t="str">
        <f>VLOOKUP(表2[index_id],表8[],2)</f>
        <v>ValueOntology.DIFF_QUANTITY</v>
      </c>
      <c r="Y4895" t="str">
        <f>VLOOKUP(表2[index_id],表9[],2)</f>
        <v>ValueOntology.DIFF_QUANTITY</v>
      </c>
      <c r="Z4895" t="str">
        <f>VLOOKUP(表2[index_id],表10[],2)</f>
        <v>ValueOntology.DIFF_QUANTITY</v>
      </c>
      <c r="AA4895" t="str">
        <f>VLOOKUP(表2[index_id],表11[],2)</f>
        <v>ValueOntology.DIFF_QUANTITY</v>
      </c>
      <c r="AB4895" s="8" t="b">
        <f>表2[[#This Row],[vo104]]=表2[[#This Row],[vo109]]</f>
        <v>1</v>
      </c>
    </row>
    <row r="4896" spans="1:28" ht="15" hidden="1" x14ac:dyDescent="0.25">
      <c r="A4896" s="1">
        <v>111879</v>
      </c>
      <c r="B4896" s="1">
        <v>8040100253</v>
      </c>
      <c r="C4896" s="1" t="s">
        <v>6101</v>
      </c>
      <c r="D4896" s="1"/>
      <c r="E4896" s="1">
        <v>0</v>
      </c>
      <c r="F4896" s="1" t="s">
        <v>25</v>
      </c>
      <c r="G4896" s="1" t="s">
        <v>49</v>
      </c>
      <c r="H4896" s="1" t="s">
        <v>27</v>
      </c>
      <c r="I4896" s="1" t="s">
        <v>68</v>
      </c>
      <c r="J4896" s="1">
        <v>0</v>
      </c>
      <c r="K4896" s="1" t="s">
        <v>69</v>
      </c>
      <c r="L4896" s="1" t="s">
        <v>70</v>
      </c>
      <c r="M4896" s="1" t="s">
        <v>31</v>
      </c>
      <c r="N4896" s="1"/>
      <c r="O4896" s="1" t="s">
        <v>41</v>
      </c>
      <c r="P4896" s="2" t="s">
        <v>33</v>
      </c>
      <c r="Q4896" s="1" t="s">
        <v>71</v>
      </c>
      <c r="R4896" s="1" t="str">
        <f>VLOOKUP(表2[index_id],表1[],2)</f>
        <v>ValueOntology.DIFF_QUANTITY</v>
      </c>
      <c r="S4896" t="str">
        <f>VLOOKUP(表2[index_id],表3[],2)</f>
        <v>ValueOntology.DIFF_QUANTITY</v>
      </c>
      <c r="T4896" s="5" t="str">
        <f>VLOOKUP(表2[index_id],表4[],2)</f>
        <v>ValueOntology.DIFF_QUANTITY</v>
      </c>
      <c r="U4896" t="str">
        <f>VLOOKUP(表2[index_id],表5[],2)</f>
        <v>ValueOntology.DIFF_QUANTITY</v>
      </c>
      <c r="V4896" t="str">
        <f>VLOOKUP(表2[index_id],表6[],2)</f>
        <v>ValueOntology.DIFF_QUANTITY</v>
      </c>
      <c r="W4896" t="str">
        <f>VLOOKUP(表2[index_id],表7[],2)</f>
        <v>ValueOntology.DIFF_QUANTITY</v>
      </c>
      <c r="X4896" t="str">
        <f>VLOOKUP(表2[index_id],表8[],2)</f>
        <v>ValueOntology.DIFF_QUANTITY</v>
      </c>
      <c r="Y4896" t="str">
        <f>VLOOKUP(表2[index_id],表9[],2)</f>
        <v>ValueOntology.DIFF_QUANTITY</v>
      </c>
      <c r="Z4896" t="str">
        <f>VLOOKUP(表2[index_id],表10[],2)</f>
        <v>ValueOntology.DIFF_QUANTITY</v>
      </c>
      <c r="AA4896" t="str">
        <f>VLOOKUP(表2[index_id],表11[],2)</f>
        <v>ValueOntology.DIFF_QUANTITY</v>
      </c>
      <c r="AB4896" s="8" t="b">
        <f>表2[[#This Row],[vo104]]=表2[[#This Row],[vo109]]</f>
        <v>1</v>
      </c>
    </row>
    <row r="4897" spans="1:28" ht="15" hidden="1" x14ac:dyDescent="0.25">
      <c r="A4897" s="1">
        <v>111883</v>
      </c>
      <c r="B4897" s="1">
        <v>8040100254</v>
      </c>
      <c r="C4897" s="1" t="s">
        <v>6102</v>
      </c>
      <c r="D4897" s="1"/>
      <c r="E4897" s="1">
        <v>0</v>
      </c>
      <c r="F4897" s="1" t="s">
        <v>25</v>
      </c>
      <c r="G4897" s="1" t="s">
        <v>49</v>
      </c>
      <c r="H4897" s="1" t="s">
        <v>27</v>
      </c>
      <c r="I4897" s="1" t="s">
        <v>68</v>
      </c>
      <c r="J4897" s="1">
        <v>0</v>
      </c>
      <c r="K4897" s="1" t="s">
        <v>69</v>
      </c>
      <c r="L4897" s="1" t="s">
        <v>70</v>
      </c>
      <c r="M4897" s="1" t="s">
        <v>31</v>
      </c>
      <c r="N4897" s="1"/>
      <c r="O4897" s="1" t="s">
        <v>41</v>
      </c>
      <c r="P4897" s="2" t="s">
        <v>33</v>
      </c>
      <c r="Q4897" s="1" t="s">
        <v>71</v>
      </c>
      <c r="R4897" s="1" t="str">
        <f>VLOOKUP(表2[index_id],表1[],2)</f>
        <v>ValueOntology.DIFF_QUANTITY</v>
      </c>
      <c r="S4897" t="str">
        <f>VLOOKUP(表2[index_id],表3[],2)</f>
        <v>ValueOntology.DIFF_QUANTITY</v>
      </c>
      <c r="T4897" s="5" t="str">
        <f>VLOOKUP(表2[index_id],表4[],2)</f>
        <v>ValueOntology.DIFF_QUANTITY</v>
      </c>
      <c r="U4897" t="str">
        <f>VLOOKUP(表2[index_id],表5[],2)</f>
        <v>ValueOntology.DIFF_QUANTITY</v>
      </c>
      <c r="V4897" t="str">
        <f>VLOOKUP(表2[index_id],表6[],2)</f>
        <v>ValueOntology.DIFF_QUANTITY</v>
      </c>
      <c r="W4897" t="str">
        <f>VLOOKUP(表2[index_id],表7[],2)</f>
        <v>ValueOntology.DIFF_QUANTITY</v>
      </c>
      <c r="X4897" t="str">
        <f>VLOOKUP(表2[index_id],表8[],2)</f>
        <v>ValueOntology.DIFF_QUANTITY</v>
      </c>
      <c r="Y4897" t="str">
        <f>VLOOKUP(表2[index_id],表9[],2)</f>
        <v>ValueOntology.DIFF_QUANTITY</v>
      </c>
      <c r="Z4897" t="str">
        <f>VLOOKUP(表2[index_id],表10[],2)</f>
        <v>ValueOntology.DIFF_QUANTITY</v>
      </c>
      <c r="AA4897" t="str">
        <f>VLOOKUP(表2[index_id],表11[],2)</f>
        <v>ValueOntology.DIFF_QUANTITY</v>
      </c>
      <c r="AB4897" s="8" t="b">
        <f>表2[[#This Row],[vo104]]=表2[[#This Row],[vo109]]</f>
        <v>1</v>
      </c>
    </row>
    <row r="4898" spans="1:28" ht="15" hidden="1" x14ac:dyDescent="0.25">
      <c r="A4898" s="1">
        <v>111887</v>
      </c>
      <c r="B4898" s="1">
        <v>8040100255</v>
      </c>
      <c r="C4898" s="1" t="s">
        <v>6103</v>
      </c>
      <c r="D4898" s="1"/>
      <c r="E4898" s="1">
        <v>0</v>
      </c>
      <c r="F4898" s="1" t="s">
        <v>25</v>
      </c>
      <c r="G4898" s="1" t="s">
        <v>49</v>
      </c>
      <c r="H4898" s="1" t="s">
        <v>27</v>
      </c>
      <c r="I4898" s="1" t="s">
        <v>68</v>
      </c>
      <c r="J4898" s="1">
        <v>0</v>
      </c>
      <c r="K4898" s="1" t="s">
        <v>69</v>
      </c>
      <c r="L4898" s="1" t="s">
        <v>70</v>
      </c>
      <c r="M4898" s="1" t="s">
        <v>31</v>
      </c>
      <c r="N4898" s="1"/>
      <c r="O4898" s="1" t="s">
        <v>41</v>
      </c>
      <c r="P4898" s="2" t="s">
        <v>33</v>
      </c>
      <c r="Q4898" s="1" t="s">
        <v>71</v>
      </c>
      <c r="R4898" s="1" t="str">
        <f>VLOOKUP(表2[index_id],表1[],2)</f>
        <v>ValueOntology.DIFF_QUANTITY</v>
      </c>
      <c r="S4898" t="str">
        <f>VLOOKUP(表2[index_id],表3[],2)</f>
        <v>ValueOntology.DIFF_QUANTITY</v>
      </c>
      <c r="T4898" s="5" t="str">
        <f>VLOOKUP(表2[index_id],表4[],2)</f>
        <v>ValueOntology.DIFF_QUANTITY</v>
      </c>
      <c r="U4898" t="str">
        <f>VLOOKUP(表2[index_id],表5[],2)</f>
        <v>ValueOntology.DIFF_QUANTITY</v>
      </c>
      <c r="V4898" t="str">
        <f>VLOOKUP(表2[index_id],表6[],2)</f>
        <v>ValueOntology.DIFF_QUANTITY</v>
      </c>
      <c r="W4898" t="str">
        <f>VLOOKUP(表2[index_id],表7[],2)</f>
        <v>ValueOntology.DIFF_QUANTITY</v>
      </c>
      <c r="X4898" t="str">
        <f>VLOOKUP(表2[index_id],表8[],2)</f>
        <v>ValueOntology.DIFF_QUANTITY</v>
      </c>
      <c r="Y4898" t="str">
        <f>VLOOKUP(表2[index_id],表9[],2)</f>
        <v>ValueOntology.DIFF_QUANTITY</v>
      </c>
      <c r="Z4898" t="str">
        <f>VLOOKUP(表2[index_id],表10[],2)</f>
        <v>ValueOntology.DIFF_QUANTITY</v>
      </c>
      <c r="AA4898" t="str">
        <f>VLOOKUP(表2[index_id],表11[],2)</f>
        <v>ValueOntology.DIFF_QUANTITY</v>
      </c>
      <c r="AB4898" s="8" t="b">
        <f>表2[[#This Row],[vo104]]=表2[[#This Row],[vo109]]</f>
        <v>1</v>
      </c>
    </row>
    <row r="4899" spans="1:28" ht="15" hidden="1" x14ac:dyDescent="0.25">
      <c r="A4899" s="1">
        <v>111891</v>
      </c>
      <c r="B4899" s="1">
        <v>8040100256</v>
      </c>
      <c r="C4899" s="1" t="s">
        <v>6104</v>
      </c>
      <c r="D4899" s="1"/>
      <c r="E4899" s="1">
        <v>0</v>
      </c>
      <c r="F4899" s="1" t="s">
        <v>25</v>
      </c>
      <c r="G4899" s="1" t="s">
        <v>49</v>
      </c>
      <c r="H4899" s="1" t="s">
        <v>27</v>
      </c>
      <c r="I4899" s="1" t="s">
        <v>68</v>
      </c>
      <c r="J4899" s="1">
        <v>0</v>
      </c>
      <c r="K4899" s="1" t="s">
        <v>69</v>
      </c>
      <c r="L4899" s="1" t="s">
        <v>70</v>
      </c>
      <c r="M4899" s="1" t="s">
        <v>31</v>
      </c>
      <c r="N4899" s="1"/>
      <c r="O4899" s="1" t="s">
        <v>41</v>
      </c>
      <c r="P4899" s="2" t="s">
        <v>33</v>
      </c>
      <c r="Q4899" s="1" t="s">
        <v>71</v>
      </c>
      <c r="R4899" s="1" t="str">
        <f>VLOOKUP(表2[index_id],表1[],2)</f>
        <v>ValueOntology.DIFF_QUANTITY</v>
      </c>
      <c r="S4899" t="str">
        <f>VLOOKUP(表2[index_id],表3[],2)</f>
        <v>ValueOntology.DIFF_QUANTITY</v>
      </c>
      <c r="T4899" s="5" t="str">
        <f>VLOOKUP(表2[index_id],表4[],2)</f>
        <v>ValueOntology.DIFF_QUANTITY</v>
      </c>
      <c r="U4899" t="str">
        <f>VLOOKUP(表2[index_id],表5[],2)</f>
        <v>ValueOntology.DIFF_QUANTITY</v>
      </c>
      <c r="V4899" t="str">
        <f>VLOOKUP(表2[index_id],表6[],2)</f>
        <v>ValueOntology.DIFF_QUANTITY</v>
      </c>
      <c r="W4899" t="str">
        <f>VLOOKUP(表2[index_id],表7[],2)</f>
        <v>ValueOntology.DIFF_QUANTITY</v>
      </c>
      <c r="X4899" t="str">
        <f>VLOOKUP(表2[index_id],表8[],2)</f>
        <v>ValueOntology.DIFF_QUANTITY</v>
      </c>
      <c r="Y4899" t="str">
        <f>VLOOKUP(表2[index_id],表9[],2)</f>
        <v>ValueOntology.DIFF_QUANTITY</v>
      </c>
      <c r="Z4899" t="str">
        <f>VLOOKUP(表2[index_id],表10[],2)</f>
        <v>ValueOntology.DIFF_QUANTITY</v>
      </c>
      <c r="AA4899" t="str">
        <f>VLOOKUP(表2[index_id],表11[],2)</f>
        <v>ValueOntology.DIFF_QUANTITY</v>
      </c>
      <c r="AB4899" s="8" t="b">
        <f>表2[[#This Row],[vo104]]=表2[[#This Row],[vo109]]</f>
        <v>1</v>
      </c>
    </row>
    <row r="4900" spans="1:28" ht="15" hidden="1" x14ac:dyDescent="0.25">
      <c r="A4900" s="1">
        <v>111895</v>
      </c>
      <c r="B4900" s="1">
        <v>8040100257</v>
      </c>
      <c r="C4900" s="1" t="s">
        <v>6105</v>
      </c>
      <c r="D4900" s="1"/>
      <c r="E4900" s="1">
        <v>0</v>
      </c>
      <c r="F4900" s="1" t="s">
        <v>25</v>
      </c>
      <c r="G4900" s="1" t="s">
        <v>49</v>
      </c>
      <c r="H4900" s="1" t="s">
        <v>27</v>
      </c>
      <c r="I4900" s="1" t="s">
        <v>68</v>
      </c>
      <c r="J4900" s="1">
        <v>0</v>
      </c>
      <c r="K4900" s="1" t="s">
        <v>69</v>
      </c>
      <c r="L4900" s="1" t="s">
        <v>70</v>
      </c>
      <c r="M4900" s="1" t="s">
        <v>31</v>
      </c>
      <c r="N4900" s="1"/>
      <c r="O4900" s="1" t="s">
        <v>41</v>
      </c>
      <c r="P4900" s="2" t="s">
        <v>33</v>
      </c>
      <c r="Q4900" s="1" t="s">
        <v>71</v>
      </c>
      <c r="R4900" s="1" t="str">
        <f>VLOOKUP(表2[index_id],表1[],2)</f>
        <v>ValueOntology.DIFF_QUANTITY</v>
      </c>
      <c r="S4900" t="str">
        <f>VLOOKUP(表2[index_id],表3[],2)</f>
        <v>ValueOntology.DIFF_QUANTITY</v>
      </c>
      <c r="T4900" s="5" t="str">
        <f>VLOOKUP(表2[index_id],表4[],2)</f>
        <v>ValueOntology.DIFF_QUANTITY</v>
      </c>
      <c r="U4900" t="str">
        <f>VLOOKUP(表2[index_id],表5[],2)</f>
        <v>ValueOntology.DIFF_QUANTITY</v>
      </c>
      <c r="V4900" t="str">
        <f>VLOOKUP(表2[index_id],表6[],2)</f>
        <v>ValueOntology.DIFF_QUANTITY</v>
      </c>
      <c r="W4900" t="str">
        <f>VLOOKUP(表2[index_id],表7[],2)</f>
        <v>ValueOntology.DIFF_QUANTITY</v>
      </c>
      <c r="X4900" t="str">
        <f>VLOOKUP(表2[index_id],表8[],2)</f>
        <v>ValueOntology.DIFF_QUANTITY</v>
      </c>
      <c r="Y4900" t="str">
        <f>VLOOKUP(表2[index_id],表9[],2)</f>
        <v>ValueOntology.DIFF_QUANTITY</v>
      </c>
      <c r="Z4900" t="str">
        <f>VLOOKUP(表2[index_id],表10[],2)</f>
        <v>ValueOntology.DIFF_QUANTITY</v>
      </c>
      <c r="AA4900" t="str">
        <f>VLOOKUP(表2[index_id],表11[],2)</f>
        <v>ValueOntology.DIFF_QUANTITY</v>
      </c>
      <c r="AB4900" s="8" t="b">
        <f>表2[[#This Row],[vo104]]=表2[[#This Row],[vo109]]</f>
        <v>1</v>
      </c>
    </row>
    <row r="4901" spans="1:28" ht="15" hidden="1" x14ac:dyDescent="0.25">
      <c r="A4901" s="1">
        <v>111899</v>
      </c>
      <c r="B4901" s="1">
        <v>8040100258</v>
      </c>
      <c r="C4901" s="1" t="s">
        <v>6106</v>
      </c>
      <c r="D4901" s="1"/>
      <c r="E4901" s="1">
        <v>0</v>
      </c>
      <c r="F4901" s="1" t="s">
        <v>25</v>
      </c>
      <c r="G4901" s="1" t="s">
        <v>49</v>
      </c>
      <c r="H4901" s="1" t="s">
        <v>27</v>
      </c>
      <c r="I4901" s="1" t="s">
        <v>68</v>
      </c>
      <c r="J4901" s="1">
        <v>0</v>
      </c>
      <c r="K4901" s="1" t="s">
        <v>69</v>
      </c>
      <c r="L4901" s="1" t="s">
        <v>70</v>
      </c>
      <c r="M4901" s="1" t="s">
        <v>31</v>
      </c>
      <c r="N4901" s="1"/>
      <c r="O4901" s="1" t="s">
        <v>41</v>
      </c>
      <c r="P4901" s="2" t="s">
        <v>33</v>
      </c>
      <c r="Q4901" s="1" t="s">
        <v>71</v>
      </c>
      <c r="R4901" s="1" t="str">
        <f>VLOOKUP(表2[index_id],表1[],2)</f>
        <v>ValueOntology.DIFF_QUANTITY</v>
      </c>
      <c r="S4901" t="str">
        <f>VLOOKUP(表2[index_id],表3[],2)</f>
        <v>ValueOntology.DIFF_QUANTITY</v>
      </c>
      <c r="T4901" s="5" t="str">
        <f>VLOOKUP(表2[index_id],表4[],2)</f>
        <v>ValueOntology.DIFF_QUANTITY</v>
      </c>
      <c r="U4901" t="str">
        <f>VLOOKUP(表2[index_id],表5[],2)</f>
        <v>ValueOntology.DIFF_QUANTITY</v>
      </c>
      <c r="V4901" t="str">
        <f>VLOOKUP(表2[index_id],表6[],2)</f>
        <v>ValueOntology.DIFF_QUANTITY</v>
      </c>
      <c r="W4901" t="str">
        <f>VLOOKUP(表2[index_id],表7[],2)</f>
        <v>ValueOntology.DIFF_QUANTITY</v>
      </c>
      <c r="X4901" t="str">
        <f>VLOOKUP(表2[index_id],表8[],2)</f>
        <v>ValueOntology.DIFF_QUANTITY</v>
      </c>
      <c r="Y4901" t="str">
        <f>VLOOKUP(表2[index_id],表9[],2)</f>
        <v>ValueOntology.DIFF_QUANTITY</v>
      </c>
      <c r="Z4901" t="str">
        <f>VLOOKUP(表2[index_id],表10[],2)</f>
        <v>ValueOntology.DIFF_QUANTITY</v>
      </c>
      <c r="AA4901" t="str">
        <f>VLOOKUP(表2[index_id],表11[],2)</f>
        <v>ValueOntology.DIFF_QUANTITY</v>
      </c>
      <c r="AB4901" s="8" t="b">
        <f>表2[[#This Row],[vo104]]=表2[[#This Row],[vo109]]</f>
        <v>1</v>
      </c>
    </row>
    <row r="4902" spans="1:28" ht="15" hidden="1" x14ac:dyDescent="0.25">
      <c r="A4902" s="1">
        <v>111903</v>
      </c>
      <c r="B4902" s="1">
        <v>8040100259</v>
      </c>
      <c r="C4902" s="1" t="s">
        <v>6107</v>
      </c>
      <c r="D4902" s="1"/>
      <c r="E4902" s="1">
        <v>0</v>
      </c>
      <c r="F4902" s="1" t="s">
        <v>25</v>
      </c>
      <c r="G4902" s="1" t="s">
        <v>49</v>
      </c>
      <c r="H4902" s="1" t="s">
        <v>27</v>
      </c>
      <c r="I4902" s="1" t="s">
        <v>68</v>
      </c>
      <c r="J4902" s="1">
        <v>0</v>
      </c>
      <c r="K4902" s="1" t="s">
        <v>69</v>
      </c>
      <c r="L4902" s="1" t="s">
        <v>70</v>
      </c>
      <c r="M4902" s="1" t="s">
        <v>31</v>
      </c>
      <c r="N4902" s="1"/>
      <c r="O4902" s="1" t="s">
        <v>41</v>
      </c>
      <c r="P4902" s="2" t="s">
        <v>33</v>
      </c>
      <c r="Q4902" s="1" t="s">
        <v>71</v>
      </c>
      <c r="R4902" s="1" t="str">
        <f>VLOOKUP(表2[index_id],表1[],2)</f>
        <v>ValueOntology.DIFF_QUANTITY</v>
      </c>
      <c r="S4902" t="str">
        <f>VLOOKUP(表2[index_id],表3[],2)</f>
        <v>ValueOntology.DIFF_QUANTITY</v>
      </c>
      <c r="T4902" s="5" t="str">
        <f>VLOOKUP(表2[index_id],表4[],2)</f>
        <v>ValueOntology.DIFF_QUANTITY</v>
      </c>
      <c r="U4902" t="str">
        <f>VLOOKUP(表2[index_id],表5[],2)</f>
        <v>ValueOntology.DIFF_QUANTITY</v>
      </c>
      <c r="V4902" t="str">
        <f>VLOOKUP(表2[index_id],表6[],2)</f>
        <v>ValueOntology.DIFF_QUANTITY</v>
      </c>
      <c r="W4902" t="str">
        <f>VLOOKUP(表2[index_id],表7[],2)</f>
        <v>ValueOntology.DIFF_QUANTITY</v>
      </c>
      <c r="X4902" t="str">
        <f>VLOOKUP(表2[index_id],表8[],2)</f>
        <v>ValueOntology.DIFF_QUANTITY</v>
      </c>
      <c r="Y4902" t="str">
        <f>VLOOKUP(表2[index_id],表9[],2)</f>
        <v>ValueOntology.DIFF_QUANTITY</v>
      </c>
      <c r="Z4902" t="str">
        <f>VLOOKUP(表2[index_id],表10[],2)</f>
        <v>ValueOntology.DIFF_QUANTITY</v>
      </c>
      <c r="AA4902" t="str">
        <f>VLOOKUP(表2[index_id],表11[],2)</f>
        <v>ValueOntology.DIFF_QUANTITY</v>
      </c>
      <c r="AB4902" s="8" t="b">
        <f>表2[[#This Row],[vo104]]=表2[[#This Row],[vo109]]</f>
        <v>1</v>
      </c>
    </row>
    <row r="4903" spans="1:28" ht="15" hidden="1" x14ac:dyDescent="0.25">
      <c r="A4903" s="1">
        <v>111907</v>
      </c>
      <c r="B4903" s="1">
        <v>8040100260</v>
      </c>
      <c r="C4903" s="1" t="s">
        <v>6108</v>
      </c>
      <c r="D4903" s="1"/>
      <c r="E4903" s="1">
        <v>0</v>
      </c>
      <c r="F4903" s="1" t="s">
        <v>25</v>
      </c>
      <c r="G4903" s="1" t="s">
        <v>49</v>
      </c>
      <c r="H4903" s="1" t="s">
        <v>27</v>
      </c>
      <c r="I4903" s="1" t="s">
        <v>68</v>
      </c>
      <c r="J4903" s="1">
        <v>0</v>
      </c>
      <c r="K4903" s="1" t="s">
        <v>69</v>
      </c>
      <c r="L4903" s="1" t="s">
        <v>70</v>
      </c>
      <c r="M4903" s="1" t="s">
        <v>31</v>
      </c>
      <c r="N4903" s="1"/>
      <c r="O4903" s="1" t="s">
        <v>41</v>
      </c>
      <c r="P4903" s="2" t="s">
        <v>33</v>
      </c>
      <c r="Q4903" s="1" t="s">
        <v>71</v>
      </c>
      <c r="R4903" s="1" t="str">
        <f>VLOOKUP(表2[index_id],表1[],2)</f>
        <v>ValueOntology.DIFF_QUANTITY</v>
      </c>
      <c r="S4903" t="str">
        <f>VLOOKUP(表2[index_id],表3[],2)</f>
        <v>ValueOntology.DIFF_QUANTITY</v>
      </c>
      <c r="T4903" s="5" t="str">
        <f>VLOOKUP(表2[index_id],表4[],2)</f>
        <v>ValueOntology.DIFF_QUANTITY</v>
      </c>
      <c r="U4903" t="str">
        <f>VLOOKUP(表2[index_id],表5[],2)</f>
        <v>ValueOntology.DIFF_QUANTITY</v>
      </c>
      <c r="V4903" t="str">
        <f>VLOOKUP(表2[index_id],表6[],2)</f>
        <v>ValueOntology.DIFF_QUANTITY</v>
      </c>
      <c r="W4903" t="str">
        <f>VLOOKUP(表2[index_id],表7[],2)</f>
        <v>ValueOntology.DIFF_QUANTITY</v>
      </c>
      <c r="X4903" t="str">
        <f>VLOOKUP(表2[index_id],表8[],2)</f>
        <v>ValueOntology.DIFF_QUANTITY</v>
      </c>
      <c r="Y4903" t="str">
        <f>VLOOKUP(表2[index_id],表9[],2)</f>
        <v>ValueOntology.DIFF_QUANTITY</v>
      </c>
      <c r="Z4903" t="str">
        <f>VLOOKUP(表2[index_id],表10[],2)</f>
        <v>ValueOntology.DIFF_QUANTITY</v>
      </c>
      <c r="AA4903" t="str">
        <f>VLOOKUP(表2[index_id],表11[],2)</f>
        <v>ValueOntology.DIFF_QUANTITY</v>
      </c>
      <c r="AB4903" s="8" t="b">
        <f>表2[[#This Row],[vo104]]=表2[[#This Row],[vo109]]</f>
        <v>1</v>
      </c>
    </row>
    <row r="4904" spans="1:28" ht="15" hidden="1" x14ac:dyDescent="0.25">
      <c r="A4904" s="1">
        <v>111911</v>
      </c>
      <c r="B4904" s="1">
        <v>8040100261</v>
      </c>
      <c r="C4904" s="1" t="s">
        <v>6109</v>
      </c>
      <c r="D4904" s="1"/>
      <c r="E4904" s="1">
        <v>0</v>
      </c>
      <c r="F4904" s="1" t="s">
        <v>25</v>
      </c>
      <c r="G4904" s="1" t="s">
        <v>49</v>
      </c>
      <c r="H4904" s="1" t="s">
        <v>27</v>
      </c>
      <c r="I4904" s="1" t="s">
        <v>68</v>
      </c>
      <c r="J4904" s="1">
        <v>0</v>
      </c>
      <c r="K4904" s="1" t="s">
        <v>69</v>
      </c>
      <c r="L4904" s="1" t="s">
        <v>70</v>
      </c>
      <c r="M4904" s="1" t="s">
        <v>31</v>
      </c>
      <c r="N4904" s="1"/>
      <c r="O4904" s="1" t="s">
        <v>41</v>
      </c>
      <c r="P4904" s="2" t="s">
        <v>33</v>
      </c>
      <c r="Q4904" s="1" t="s">
        <v>71</v>
      </c>
      <c r="R4904" s="1" t="str">
        <f>VLOOKUP(表2[index_id],表1[],2)</f>
        <v>ValueOntology.DIFF_QUANTITY</v>
      </c>
      <c r="S4904" t="str">
        <f>VLOOKUP(表2[index_id],表3[],2)</f>
        <v>ValueOntology.DIFF_QUANTITY</v>
      </c>
      <c r="T4904" s="5" t="str">
        <f>VLOOKUP(表2[index_id],表4[],2)</f>
        <v>ValueOntology.DIFF_QUANTITY</v>
      </c>
      <c r="U4904" t="str">
        <f>VLOOKUP(表2[index_id],表5[],2)</f>
        <v>ValueOntology.DIFF_QUANTITY</v>
      </c>
      <c r="V4904" t="str">
        <f>VLOOKUP(表2[index_id],表6[],2)</f>
        <v>ValueOntology.DIFF_QUANTITY</v>
      </c>
      <c r="W4904" t="str">
        <f>VLOOKUP(表2[index_id],表7[],2)</f>
        <v>ValueOntology.DIFF_QUANTITY</v>
      </c>
      <c r="X4904" t="str">
        <f>VLOOKUP(表2[index_id],表8[],2)</f>
        <v>ValueOntology.DIFF_QUANTITY</v>
      </c>
      <c r="Y4904" t="str">
        <f>VLOOKUP(表2[index_id],表9[],2)</f>
        <v>ValueOntology.DIFF_QUANTITY</v>
      </c>
      <c r="Z4904" t="str">
        <f>VLOOKUP(表2[index_id],表10[],2)</f>
        <v>ValueOntology.DIFF_QUANTITY</v>
      </c>
      <c r="AA4904" t="str">
        <f>VLOOKUP(表2[index_id],表11[],2)</f>
        <v>ValueOntology.DIFF_QUANTITY</v>
      </c>
      <c r="AB4904" s="8" t="b">
        <f>表2[[#This Row],[vo104]]=表2[[#This Row],[vo109]]</f>
        <v>1</v>
      </c>
    </row>
    <row r="4905" spans="1:28" ht="15" hidden="1" x14ac:dyDescent="0.25">
      <c r="A4905" s="1">
        <v>111915</v>
      </c>
      <c r="B4905" s="1">
        <v>8040100262</v>
      </c>
      <c r="C4905" s="1" t="s">
        <v>6110</v>
      </c>
      <c r="D4905" s="1"/>
      <c r="E4905" s="1">
        <v>0</v>
      </c>
      <c r="F4905" s="1" t="s">
        <v>25</v>
      </c>
      <c r="G4905" s="1" t="s">
        <v>49</v>
      </c>
      <c r="H4905" s="1" t="s">
        <v>27</v>
      </c>
      <c r="I4905" s="1" t="s">
        <v>68</v>
      </c>
      <c r="J4905" s="1">
        <v>0</v>
      </c>
      <c r="K4905" s="1" t="s">
        <v>69</v>
      </c>
      <c r="L4905" s="1" t="s">
        <v>70</v>
      </c>
      <c r="M4905" s="1" t="s">
        <v>31</v>
      </c>
      <c r="N4905" s="1"/>
      <c r="O4905" s="1" t="s">
        <v>41</v>
      </c>
      <c r="P4905" s="2" t="s">
        <v>33</v>
      </c>
      <c r="Q4905" s="1" t="s">
        <v>71</v>
      </c>
      <c r="R4905" s="1" t="str">
        <f>VLOOKUP(表2[index_id],表1[],2)</f>
        <v>ValueOntology.DIFF_QUANTITY</v>
      </c>
      <c r="S4905" t="str">
        <f>VLOOKUP(表2[index_id],表3[],2)</f>
        <v>ValueOntology.DIFF_QUANTITY</v>
      </c>
      <c r="T4905" s="5" t="str">
        <f>VLOOKUP(表2[index_id],表4[],2)</f>
        <v>ValueOntology.DIFF_QUANTITY</v>
      </c>
      <c r="U4905" t="str">
        <f>VLOOKUP(表2[index_id],表5[],2)</f>
        <v>ValueOntology.DIFF_QUANTITY</v>
      </c>
      <c r="V4905" t="str">
        <f>VLOOKUP(表2[index_id],表6[],2)</f>
        <v>ValueOntology.DIFF_QUANTITY</v>
      </c>
      <c r="W4905" t="str">
        <f>VLOOKUP(表2[index_id],表7[],2)</f>
        <v>ValueOntology.DIFF_QUANTITY</v>
      </c>
      <c r="X4905" t="str">
        <f>VLOOKUP(表2[index_id],表8[],2)</f>
        <v>ValueOntology.DIFF_QUANTITY</v>
      </c>
      <c r="Y4905" t="str">
        <f>VLOOKUP(表2[index_id],表9[],2)</f>
        <v>ValueOntology.DIFF_QUANTITY</v>
      </c>
      <c r="Z4905" t="str">
        <f>VLOOKUP(表2[index_id],表10[],2)</f>
        <v>ValueOntology.DIFF_QUANTITY</v>
      </c>
      <c r="AA4905" t="str">
        <f>VLOOKUP(表2[index_id],表11[],2)</f>
        <v>ValueOntology.DIFF_QUANTITY</v>
      </c>
      <c r="AB4905" s="8" t="b">
        <f>表2[[#This Row],[vo104]]=表2[[#This Row],[vo109]]</f>
        <v>1</v>
      </c>
    </row>
    <row r="4906" spans="1:28" ht="15" hidden="1" x14ac:dyDescent="0.25">
      <c r="A4906" s="1">
        <v>111919</v>
      </c>
      <c r="B4906" s="1">
        <v>8040100263</v>
      </c>
      <c r="C4906" s="1" t="s">
        <v>6111</v>
      </c>
      <c r="D4906" s="1"/>
      <c r="E4906" s="1">
        <v>0</v>
      </c>
      <c r="F4906" s="1" t="s">
        <v>25</v>
      </c>
      <c r="G4906" s="1" t="s">
        <v>49</v>
      </c>
      <c r="H4906" s="1" t="s">
        <v>27</v>
      </c>
      <c r="I4906" s="1" t="s">
        <v>68</v>
      </c>
      <c r="J4906" s="1">
        <v>0</v>
      </c>
      <c r="K4906" s="1" t="s">
        <v>69</v>
      </c>
      <c r="L4906" s="1" t="s">
        <v>70</v>
      </c>
      <c r="M4906" s="1" t="s">
        <v>31</v>
      </c>
      <c r="N4906" s="1"/>
      <c r="O4906" s="1" t="s">
        <v>41</v>
      </c>
      <c r="P4906" s="2" t="s">
        <v>33</v>
      </c>
      <c r="Q4906" s="1" t="s">
        <v>71</v>
      </c>
      <c r="R4906" s="1" t="str">
        <f>VLOOKUP(表2[index_id],表1[],2)</f>
        <v>ValueOntology.DIFF_QUANTITY</v>
      </c>
      <c r="S4906" t="str">
        <f>VLOOKUP(表2[index_id],表3[],2)</f>
        <v>ValueOntology.DIFF_QUANTITY</v>
      </c>
      <c r="T4906" s="5" t="str">
        <f>VLOOKUP(表2[index_id],表4[],2)</f>
        <v>ValueOntology.DIFF_QUANTITY</v>
      </c>
      <c r="U4906" t="str">
        <f>VLOOKUP(表2[index_id],表5[],2)</f>
        <v>ValueOntology.DIFF_QUANTITY</v>
      </c>
      <c r="V4906" t="str">
        <f>VLOOKUP(表2[index_id],表6[],2)</f>
        <v>ValueOntology.DIFF_QUANTITY</v>
      </c>
      <c r="W4906" t="str">
        <f>VLOOKUP(表2[index_id],表7[],2)</f>
        <v>ValueOntology.DIFF_QUANTITY</v>
      </c>
      <c r="X4906" t="str">
        <f>VLOOKUP(表2[index_id],表8[],2)</f>
        <v>ValueOntology.DIFF_QUANTITY</v>
      </c>
      <c r="Y4906" t="str">
        <f>VLOOKUP(表2[index_id],表9[],2)</f>
        <v>ValueOntology.DIFF_QUANTITY</v>
      </c>
      <c r="Z4906" t="str">
        <f>VLOOKUP(表2[index_id],表10[],2)</f>
        <v>ValueOntology.DIFF_QUANTITY</v>
      </c>
      <c r="AA4906" t="str">
        <f>VLOOKUP(表2[index_id],表11[],2)</f>
        <v>ValueOntology.DIFF_QUANTITY</v>
      </c>
      <c r="AB4906" s="8" t="b">
        <f>表2[[#This Row],[vo104]]=表2[[#This Row],[vo109]]</f>
        <v>1</v>
      </c>
    </row>
    <row r="4907" spans="1:28" ht="15" hidden="1" x14ac:dyDescent="0.25">
      <c r="A4907" s="1">
        <v>141744</v>
      </c>
      <c r="B4907" s="1">
        <v>8030103997</v>
      </c>
      <c r="C4907" s="1" t="s">
        <v>6112</v>
      </c>
      <c r="D4907" s="1"/>
      <c r="E4907" s="1">
        <v>2</v>
      </c>
      <c r="F4907" s="1" t="s">
        <v>310</v>
      </c>
      <c r="G4907" s="1" t="s">
        <v>49</v>
      </c>
      <c r="H4907" s="1" t="s">
        <v>1056</v>
      </c>
      <c r="I4907" s="1" t="s">
        <v>1053</v>
      </c>
      <c r="J4907" s="1">
        <v>0</v>
      </c>
      <c r="K4907" s="1" t="s">
        <v>1090</v>
      </c>
      <c r="L4907" s="1" t="s">
        <v>1075</v>
      </c>
      <c r="M4907" s="1" t="s">
        <v>1059</v>
      </c>
      <c r="N4907" s="1"/>
      <c r="O4907" s="1" t="s">
        <v>41</v>
      </c>
      <c r="P4907" s="2" t="s">
        <v>33</v>
      </c>
      <c r="Q4907" s="1" t="s">
        <v>108</v>
      </c>
      <c r="R4907" s="1" t="str">
        <f>VLOOKUP(表2[index_id],表1[],2)</f>
        <v>ValueOntology.PERCENTAGE</v>
      </c>
      <c r="S4907" t="str">
        <f>VLOOKUP(表2[index_id],表3[],2)</f>
        <v>ValueOntology.PERCENTAGE</v>
      </c>
      <c r="T4907" s="5" t="str">
        <f>VLOOKUP(表2[index_id],表4[],2)</f>
        <v>ValueOntology.PERCENTAGE</v>
      </c>
      <c r="U4907" t="str">
        <f>VLOOKUP(表2[index_id],表5[],2)</f>
        <v>ValueOntology.PERCENTAGE</v>
      </c>
      <c r="V4907" t="str">
        <f>VLOOKUP(表2[index_id],表6[],2)</f>
        <v>ValueOntology.PERCENTAGE</v>
      </c>
      <c r="W4907" t="str">
        <f>VLOOKUP(表2[index_id],表7[],2)</f>
        <v>ValueOntology.PERCENTAGE</v>
      </c>
      <c r="X4907" t="str">
        <f>VLOOKUP(表2[index_id],表8[],2)</f>
        <v>ValueOntology.PERCENTAGE</v>
      </c>
      <c r="Y4907" t="str">
        <f>VLOOKUP(表2[index_id],表9[],2)</f>
        <v>ValueOntology.PERCENTAGE</v>
      </c>
      <c r="Z4907" t="str">
        <f>VLOOKUP(表2[index_id],表10[],2)</f>
        <v>ValueOntology.PERCENTAGE</v>
      </c>
      <c r="AA4907" t="str">
        <f>VLOOKUP(表2[index_id],表11[],2)</f>
        <v>ValueOntology.PERCENTAGE</v>
      </c>
      <c r="AB4907" s="8" t="b">
        <f>表2[[#This Row],[vo104]]=表2[[#This Row],[vo109]]</f>
        <v>1</v>
      </c>
    </row>
    <row r="4908" spans="1:28" ht="15" hidden="1" x14ac:dyDescent="0.25">
      <c r="A4908" s="1">
        <v>139615</v>
      </c>
      <c r="B4908" s="1">
        <v>8030102171</v>
      </c>
      <c r="C4908" s="1" t="s">
        <v>6113</v>
      </c>
      <c r="D4908" s="1"/>
      <c r="E4908" s="1">
        <v>0</v>
      </c>
      <c r="F4908" s="1" t="s">
        <v>25</v>
      </c>
      <c r="G4908" s="1" t="s">
        <v>49</v>
      </c>
      <c r="H4908" s="1" t="s">
        <v>1056</v>
      </c>
      <c r="I4908" s="1" t="s">
        <v>1053</v>
      </c>
      <c r="J4908" s="1">
        <v>0</v>
      </c>
      <c r="K4908" s="1" t="s">
        <v>1092</v>
      </c>
      <c r="L4908" s="1" t="s">
        <v>1058</v>
      </c>
      <c r="M4908" s="1" t="s">
        <v>1059</v>
      </c>
      <c r="N4908" s="1"/>
      <c r="O4908" s="1" t="s">
        <v>41</v>
      </c>
      <c r="P4908" s="2" t="s">
        <v>33</v>
      </c>
      <c r="Q4908" s="1" t="s">
        <v>108</v>
      </c>
      <c r="R4908" s="1" t="str">
        <f>VLOOKUP(表2[index_id],表1[],2)</f>
        <v>ValueOntology.QUANTITY</v>
      </c>
      <c r="S4908" t="str">
        <f>VLOOKUP(表2[index_id],表3[],2)</f>
        <v>ValueOntology.QUANTITY</v>
      </c>
      <c r="T4908" s="5" t="str">
        <f>VLOOKUP(表2[index_id],表4[],2)</f>
        <v>ValueOntology.QUANTITY</v>
      </c>
      <c r="U4908" t="str">
        <f>VLOOKUP(表2[index_id],表5[],2)</f>
        <v>ValueOntology.QUANTITY</v>
      </c>
      <c r="V4908" t="str">
        <f>VLOOKUP(表2[index_id],表6[],2)</f>
        <v>ValueOntology.QUANTITY</v>
      </c>
      <c r="W4908" t="str">
        <f>VLOOKUP(表2[index_id],表7[],2)</f>
        <v>ValueOntology.QUANTITY</v>
      </c>
      <c r="X4908" t="str">
        <f>VLOOKUP(表2[index_id],表8[],2)</f>
        <v>ValueOntology.QUANTITY</v>
      </c>
      <c r="Y4908" t="str">
        <f>VLOOKUP(表2[index_id],表9[],2)</f>
        <v>ValueOntology.QUANTITY</v>
      </c>
      <c r="Z4908" t="str">
        <f>VLOOKUP(表2[index_id],表10[],2)</f>
        <v>ValueOntology.QUANTITY</v>
      </c>
      <c r="AA4908" t="str">
        <f>VLOOKUP(表2[index_id],表11[],2)</f>
        <v>ValueOntology.QUANTITY</v>
      </c>
      <c r="AB4908" s="8" t="b">
        <f>表2[[#This Row],[vo104]]=表2[[#This Row],[vo109]]</f>
        <v>1</v>
      </c>
    </row>
    <row r="4909" spans="1:28" ht="15" hidden="1" x14ac:dyDescent="0.25">
      <c r="A4909" s="1">
        <v>111923</v>
      </c>
      <c r="B4909" s="1">
        <v>8040100264</v>
      </c>
      <c r="C4909" s="1" t="s">
        <v>6114</v>
      </c>
      <c r="D4909" s="1"/>
      <c r="E4909" s="1">
        <v>0</v>
      </c>
      <c r="F4909" s="1" t="s">
        <v>25</v>
      </c>
      <c r="G4909" s="1" t="s">
        <v>49</v>
      </c>
      <c r="H4909" s="1" t="s">
        <v>27</v>
      </c>
      <c r="I4909" s="1" t="s">
        <v>68</v>
      </c>
      <c r="J4909" s="1">
        <v>0</v>
      </c>
      <c r="K4909" s="1" t="s">
        <v>69</v>
      </c>
      <c r="L4909" s="1" t="s">
        <v>70</v>
      </c>
      <c r="M4909" s="1" t="s">
        <v>31</v>
      </c>
      <c r="N4909" s="1"/>
      <c r="O4909" s="1" t="s">
        <v>41</v>
      </c>
      <c r="P4909" s="2" t="s">
        <v>33</v>
      </c>
      <c r="Q4909" s="1" t="s">
        <v>71</v>
      </c>
      <c r="R4909" s="1" t="str">
        <f>VLOOKUP(表2[index_id],表1[],2)</f>
        <v>ValueOntology.DIFF_QUANTITY</v>
      </c>
      <c r="S4909" t="str">
        <f>VLOOKUP(表2[index_id],表3[],2)</f>
        <v>ValueOntology.DIFF_QUANTITY</v>
      </c>
      <c r="T4909" s="5" t="str">
        <f>VLOOKUP(表2[index_id],表4[],2)</f>
        <v>ValueOntology.DIFF_QUANTITY</v>
      </c>
      <c r="U4909" t="str">
        <f>VLOOKUP(表2[index_id],表5[],2)</f>
        <v>ValueOntology.DIFF_QUANTITY</v>
      </c>
      <c r="V4909" t="str">
        <f>VLOOKUP(表2[index_id],表6[],2)</f>
        <v>ValueOntology.DIFF_QUANTITY</v>
      </c>
      <c r="W4909" t="str">
        <f>VLOOKUP(表2[index_id],表7[],2)</f>
        <v>ValueOntology.DIFF_QUANTITY</v>
      </c>
      <c r="X4909" t="str">
        <f>VLOOKUP(表2[index_id],表8[],2)</f>
        <v>ValueOntology.DIFF_QUANTITY</v>
      </c>
      <c r="Y4909" t="str">
        <f>VLOOKUP(表2[index_id],表9[],2)</f>
        <v>ValueOntology.DIFF_QUANTITY</v>
      </c>
      <c r="Z4909" t="str">
        <f>VLOOKUP(表2[index_id],表10[],2)</f>
        <v>ValueOntology.DIFF_QUANTITY</v>
      </c>
      <c r="AA4909" t="str">
        <f>VLOOKUP(表2[index_id],表11[],2)</f>
        <v>ValueOntology.DIFF_QUANTITY</v>
      </c>
      <c r="AB4909" s="8" t="b">
        <f>表2[[#This Row],[vo104]]=表2[[#This Row],[vo109]]</f>
        <v>1</v>
      </c>
    </row>
    <row r="4910" spans="1:28" ht="15" hidden="1" x14ac:dyDescent="0.25">
      <c r="A4910" s="1">
        <v>111927</v>
      </c>
      <c r="B4910" s="1">
        <v>8040100265</v>
      </c>
      <c r="C4910" s="1" t="s">
        <v>6115</v>
      </c>
      <c r="D4910" s="1"/>
      <c r="E4910" s="1">
        <v>0</v>
      </c>
      <c r="F4910" s="1" t="s">
        <v>25</v>
      </c>
      <c r="G4910" s="1" t="s">
        <v>49</v>
      </c>
      <c r="H4910" s="1" t="s">
        <v>27</v>
      </c>
      <c r="I4910" s="1" t="s">
        <v>68</v>
      </c>
      <c r="J4910" s="1">
        <v>0</v>
      </c>
      <c r="K4910" s="1" t="s">
        <v>69</v>
      </c>
      <c r="L4910" s="1" t="s">
        <v>70</v>
      </c>
      <c r="M4910" s="1" t="s">
        <v>31</v>
      </c>
      <c r="N4910" s="1"/>
      <c r="O4910" s="1" t="s">
        <v>41</v>
      </c>
      <c r="P4910" s="2" t="s">
        <v>33</v>
      </c>
      <c r="Q4910" s="1" t="s">
        <v>71</v>
      </c>
      <c r="R4910" s="1" t="str">
        <f>VLOOKUP(表2[index_id],表1[],2)</f>
        <v>ValueOntology.DIFF_QUANTITY</v>
      </c>
      <c r="S4910" t="str">
        <f>VLOOKUP(表2[index_id],表3[],2)</f>
        <v>ValueOntology.DIFF_QUANTITY</v>
      </c>
      <c r="T4910" s="5" t="str">
        <f>VLOOKUP(表2[index_id],表4[],2)</f>
        <v>ValueOntology.DIFF_QUANTITY</v>
      </c>
      <c r="U4910" t="str">
        <f>VLOOKUP(表2[index_id],表5[],2)</f>
        <v>ValueOntology.DIFF_QUANTITY</v>
      </c>
      <c r="V4910" t="str">
        <f>VLOOKUP(表2[index_id],表6[],2)</f>
        <v>ValueOntology.DIFF_QUANTITY</v>
      </c>
      <c r="W4910" t="str">
        <f>VLOOKUP(表2[index_id],表7[],2)</f>
        <v>ValueOntology.DIFF_QUANTITY</v>
      </c>
      <c r="X4910" t="str">
        <f>VLOOKUP(表2[index_id],表8[],2)</f>
        <v>ValueOntology.DIFF_QUANTITY</v>
      </c>
      <c r="Y4910" t="str">
        <f>VLOOKUP(表2[index_id],表9[],2)</f>
        <v>ValueOntology.DIFF_QUANTITY</v>
      </c>
      <c r="Z4910" t="str">
        <f>VLOOKUP(表2[index_id],表10[],2)</f>
        <v>ValueOntology.DIFF_QUANTITY</v>
      </c>
      <c r="AA4910" t="str">
        <f>VLOOKUP(表2[index_id],表11[],2)</f>
        <v>ValueOntology.DIFF_QUANTITY</v>
      </c>
      <c r="AB4910" s="8" t="b">
        <f>表2[[#This Row],[vo104]]=表2[[#This Row],[vo109]]</f>
        <v>1</v>
      </c>
    </row>
    <row r="4911" spans="1:28" ht="15" hidden="1" x14ac:dyDescent="0.25">
      <c r="A4911" s="1">
        <v>111931</v>
      </c>
      <c r="B4911" s="1">
        <v>8040100266</v>
      </c>
      <c r="C4911" s="1" t="s">
        <v>6116</v>
      </c>
      <c r="D4911" s="1"/>
      <c r="E4911" s="1">
        <v>0</v>
      </c>
      <c r="F4911" s="1" t="s">
        <v>25</v>
      </c>
      <c r="G4911" s="1" t="s">
        <v>49</v>
      </c>
      <c r="H4911" s="1" t="s">
        <v>27</v>
      </c>
      <c r="I4911" s="1" t="s">
        <v>68</v>
      </c>
      <c r="J4911" s="1">
        <v>0</v>
      </c>
      <c r="K4911" s="1" t="s">
        <v>69</v>
      </c>
      <c r="L4911" s="1" t="s">
        <v>70</v>
      </c>
      <c r="M4911" s="1" t="s">
        <v>31</v>
      </c>
      <c r="N4911" s="1"/>
      <c r="O4911" s="1" t="s">
        <v>41</v>
      </c>
      <c r="P4911" s="2" t="s">
        <v>33</v>
      </c>
      <c r="Q4911" s="1" t="s">
        <v>71</v>
      </c>
      <c r="R4911" s="1" t="str">
        <f>VLOOKUP(表2[index_id],表1[],2)</f>
        <v>ValueOntology.DIFF_QUANTITY</v>
      </c>
      <c r="S4911" t="str">
        <f>VLOOKUP(表2[index_id],表3[],2)</f>
        <v>ValueOntology.DIFF_QUANTITY</v>
      </c>
      <c r="T4911" s="5" t="str">
        <f>VLOOKUP(表2[index_id],表4[],2)</f>
        <v>ValueOntology.DIFF_QUANTITY</v>
      </c>
      <c r="U4911" t="str">
        <f>VLOOKUP(表2[index_id],表5[],2)</f>
        <v>ValueOntology.DIFF_QUANTITY</v>
      </c>
      <c r="V4911" t="str">
        <f>VLOOKUP(表2[index_id],表6[],2)</f>
        <v>ValueOntology.DIFF_QUANTITY</v>
      </c>
      <c r="W4911" t="str">
        <f>VLOOKUP(表2[index_id],表7[],2)</f>
        <v>ValueOntology.DIFF_QUANTITY</v>
      </c>
      <c r="X4911" t="str">
        <f>VLOOKUP(表2[index_id],表8[],2)</f>
        <v>ValueOntology.DIFF_QUANTITY</v>
      </c>
      <c r="Y4911" t="str">
        <f>VLOOKUP(表2[index_id],表9[],2)</f>
        <v>ValueOntology.DIFF_QUANTITY</v>
      </c>
      <c r="Z4911" t="str">
        <f>VLOOKUP(表2[index_id],表10[],2)</f>
        <v>ValueOntology.DIFF_QUANTITY</v>
      </c>
      <c r="AA4911" t="str">
        <f>VLOOKUP(表2[index_id],表11[],2)</f>
        <v>ValueOntology.DIFF_QUANTITY</v>
      </c>
      <c r="AB4911" s="8" t="b">
        <f>表2[[#This Row],[vo104]]=表2[[#This Row],[vo109]]</f>
        <v>1</v>
      </c>
    </row>
    <row r="4912" spans="1:28" ht="15" hidden="1" x14ac:dyDescent="0.25">
      <c r="A4912" s="1">
        <v>111935</v>
      </c>
      <c r="B4912" s="1">
        <v>8040100267</v>
      </c>
      <c r="C4912" s="1" t="s">
        <v>6117</v>
      </c>
      <c r="D4912" s="1"/>
      <c r="E4912" s="1">
        <v>0</v>
      </c>
      <c r="F4912" s="1" t="s">
        <v>25</v>
      </c>
      <c r="G4912" s="1" t="s">
        <v>49</v>
      </c>
      <c r="H4912" s="1" t="s">
        <v>27</v>
      </c>
      <c r="I4912" s="1" t="s">
        <v>68</v>
      </c>
      <c r="J4912" s="1">
        <v>0</v>
      </c>
      <c r="K4912" s="1" t="s">
        <v>69</v>
      </c>
      <c r="L4912" s="1" t="s">
        <v>70</v>
      </c>
      <c r="M4912" s="1" t="s">
        <v>31</v>
      </c>
      <c r="N4912" s="1"/>
      <c r="O4912" s="1" t="s">
        <v>41</v>
      </c>
      <c r="P4912" s="2" t="s">
        <v>33</v>
      </c>
      <c r="Q4912" s="1" t="s">
        <v>71</v>
      </c>
      <c r="R4912" s="1" t="str">
        <f>VLOOKUP(表2[index_id],表1[],2)</f>
        <v>ValueOntology.DIFF_QUANTITY</v>
      </c>
      <c r="S4912" t="str">
        <f>VLOOKUP(表2[index_id],表3[],2)</f>
        <v>ValueOntology.DIFF_QUANTITY</v>
      </c>
      <c r="T4912" s="5" t="str">
        <f>VLOOKUP(表2[index_id],表4[],2)</f>
        <v>ValueOntology.DIFF_QUANTITY</v>
      </c>
      <c r="U4912" t="str">
        <f>VLOOKUP(表2[index_id],表5[],2)</f>
        <v>ValueOntology.DIFF_QUANTITY</v>
      </c>
      <c r="V4912" t="str">
        <f>VLOOKUP(表2[index_id],表6[],2)</f>
        <v>ValueOntology.DIFF_QUANTITY</v>
      </c>
      <c r="W4912" t="str">
        <f>VLOOKUP(表2[index_id],表7[],2)</f>
        <v>ValueOntology.DIFF_QUANTITY</v>
      </c>
      <c r="X4912" t="str">
        <f>VLOOKUP(表2[index_id],表8[],2)</f>
        <v>ValueOntology.DIFF_QUANTITY</v>
      </c>
      <c r="Y4912" t="str">
        <f>VLOOKUP(表2[index_id],表9[],2)</f>
        <v>ValueOntology.DIFF_QUANTITY</v>
      </c>
      <c r="Z4912" t="str">
        <f>VLOOKUP(表2[index_id],表10[],2)</f>
        <v>ValueOntology.DIFF_QUANTITY</v>
      </c>
      <c r="AA4912" t="str">
        <f>VLOOKUP(表2[index_id],表11[],2)</f>
        <v>ValueOntology.DIFF_QUANTITY</v>
      </c>
      <c r="AB4912" s="8" t="b">
        <f>表2[[#This Row],[vo104]]=表2[[#This Row],[vo109]]</f>
        <v>1</v>
      </c>
    </row>
    <row r="4913" spans="1:28" ht="15" hidden="1" x14ac:dyDescent="0.25">
      <c r="A4913" s="1">
        <v>111939</v>
      </c>
      <c r="B4913" s="1">
        <v>8040100268</v>
      </c>
      <c r="C4913" s="1" t="s">
        <v>6118</v>
      </c>
      <c r="D4913" s="1"/>
      <c r="E4913" s="1">
        <v>0</v>
      </c>
      <c r="F4913" s="1" t="s">
        <v>25</v>
      </c>
      <c r="G4913" s="1" t="s">
        <v>49</v>
      </c>
      <c r="H4913" s="1" t="s">
        <v>27</v>
      </c>
      <c r="I4913" s="1" t="s">
        <v>68</v>
      </c>
      <c r="J4913" s="1">
        <v>0</v>
      </c>
      <c r="K4913" s="1" t="s">
        <v>69</v>
      </c>
      <c r="L4913" s="1" t="s">
        <v>70</v>
      </c>
      <c r="M4913" s="1" t="s">
        <v>31</v>
      </c>
      <c r="N4913" s="1"/>
      <c r="O4913" s="1" t="s">
        <v>41</v>
      </c>
      <c r="P4913" s="2" t="s">
        <v>33</v>
      </c>
      <c r="Q4913" s="1" t="s">
        <v>71</v>
      </c>
      <c r="R4913" s="1" t="str">
        <f>VLOOKUP(表2[index_id],表1[],2)</f>
        <v>ValueOntology.DIFF_QUANTITY</v>
      </c>
      <c r="S4913" t="str">
        <f>VLOOKUP(表2[index_id],表3[],2)</f>
        <v>ValueOntology.DIFF_QUANTITY</v>
      </c>
      <c r="T4913" s="5" t="str">
        <f>VLOOKUP(表2[index_id],表4[],2)</f>
        <v>ValueOntology.DIFF_QUANTITY</v>
      </c>
      <c r="U4913" t="str">
        <f>VLOOKUP(表2[index_id],表5[],2)</f>
        <v>ValueOntology.DIFF_QUANTITY</v>
      </c>
      <c r="V4913" t="str">
        <f>VLOOKUP(表2[index_id],表6[],2)</f>
        <v>ValueOntology.DIFF_QUANTITY</v>
      </c>
      <c r="W4913" t="str">
        <f>VLOOKUP(表2[index_id],表7[],2)</f>
        <v>ValueOntology.DIFF_QUANTITY</v>
      </c>
      <c r="X4913" t="str">
        <f>VLOOKUP(表2[index_id],表8[],2)</f>
        <v>ValueOntology.DIFF_QUANTITY</v>
      </c>
      <c r="Y4913" t="str">
        <f>VLOOKUP(表2[index_id],表9[],2)</f>
        <v>ValueOntology.DIFF_QUANTITY</v>
      </c>
      <c r="Z4913" t="str">
        <f>VLOOKUP(表2[index_id],表10[],2)</f>
        <v>ValueOntology.DIFF_QUANTITY</v>
      </c>
      <c r="AA4913" t="str">
        <f>VLOOKUP(表2[index_id],表11[],2)</f>
        <v>ValueOntology.DIFF_QUANTITY</v>
      </c>
      <c r="AB4913" s="8" t="b">
        <f>表2[[#This Row],[vo104]]=表2[[#This Row],[vo109]]</f>
        <v>1</v>
      </c>
    </row>
    <row r="4914" spans="1:28" ht="15" hidden="1" x14ac:dyDescent="0.25">
      <c r="A4914" s="1">
        <v>111943</v>
      </c>
      <c r="B4914" s="1">
        <v>8040100269</v>
      </c>
      <c r="C4914" s="1" t="s">
        <v>6119</v>
      </c>
      <c r="D4914" s="1"/>
      <c r="E4914" s="1">
        <v>0</v>
      </c>
      <c r="F4914" s="1" t="s">
        <v>25</v>
      </c>
      <c r="G4914" s="1" t="s">
        <v>49</v>
      </c>
      <c r="H4914" s="1" t="s">
        <v>27</v>
      </c>
      <c r="I4914" s="1" t="s">
        <v>68</v>
      </c>
      <c r="J4914" s="1">
        <v>0</v>
      </c>
      <c r="K4914" s="1" t="s">
        <v>69</v>
      </c>
      <c r="L4914" s="1" t="s">
        <v>70</v>
      </c>
      <c r="M4914" s="1" t="s">
        <v>31</v>
      </c>
      <c r="N4914" s="1"/>
      <c r="O4914" s="1" t="s">
        <v>41</v>
      </c>
      <c r="P4914" s="2" t="s">
        <v>33</v>
      </c>
      <c r="Q4914" s="1" t="s">
        <v>71</v>
      </c>
      <c r="R4914" s="1" t="str">
        <f>VLOOKUP(表2[index_id],表1[],2)</f>
        <v>ValueOntology.DIFF_QUANTITY</v>
      </c>
      <c r="S4914" t="str">
        <f>VLOOKUP(表2[index_id],表3[],2)</f>
        <v>ValueOntology.DIFF_QUANTITY</v>
      </c>
      <c r="T4914" s="5" t="str">
        <f>VLOOKUP(表2[index_id],表4[],2)</f>
        <v>ValueOntology.DIFF_QUANTITY</v>
      </c>
      <c r="U4914" t="str">
        <f>VLOOKUP(表2[index_id],表5[],2)</f>
        <v>ValueOntology.DIFF_QUANTITY</v>
      </c>
      <c r="V4914" t="str">
        <f>VLOOKUP(表2[index_id],表6[],2)</f>
        <v>ValueOntology.DIFF_QUANTITY</v>
      </c>
      <c r="W4914" t="str">
        <f>VLOOKUP(表2[index_id],表7[],2)</f>
        <v>ValueOntology.DIFF_QUANTITY</v>
      </c>
      <c r="X4914" t="str">
        <f>VLOOKUP(表2[index_id],表8[],2)</f>
        <v>ValueOntology.DIFF_QUANTITY</v>
      </c>
      <c r="Y4914" t="str">
        <f>VLOOKUP(表2[index_id],表9[],2)</f>
        <v>ValueOntology.DIFF_QUANTITY</v>
      </c>
      <c r="Z4914" t="str">
        <f>VLOOKUP(表2[index_id],表10[],2)</f>
        <v>ValueOntology.DIFF_QUANTITY</v>
      </c>
      <c r="AA4914" t="str">
        <f>VLOOKUP(表2[index_id],表11[],2)</f>
        <v>ValueOntology.DIFF_QUANTITY</v>
      </c>
      <c r="AB4914" s="8" t="b">
        <f>表2[[#This Row],[vo104]]=表2[[#This Row],[vo109]]</f>
        <v>1</v>
      </c>
    </row>
    <row r="4915" spans="1:28" ht="15" hidden="1" x14ac:dyDescent="0.25">
      <c r="A4915" s="1">
        <v>111947</v>
      </c>
      <c r="B4915" s="1">
        <v>8040100270</v>
      </c>
      <c r="C4915" s="1" t="s">
        <v>6120</v>
      </c>
      <c r="D4915" s="1"/>
      <c r="E4915" s="1">
        <v>0</v>
      </c>
      <c r="F4915" s="1" t="s">
        <v>25</v>
      </c>
      <c r="G4915" s="1" t="s">
        <v>49</v>
      </c>
      <c r="H4915" s="1" t="s">
        <v>27</v>
      </c>
      <c r="I4915" s="1" t="s">
        <v>68</v>
      </c>
      <c r="J4915" s="1">
        <v>0</v>
      </c>
      <c r="K4915" s="1" t="s">
        <v>69</v>
      </c>
      <c r="L4915" s="1" t="s">
        <v>70</v>
      </c>
      <c r="M4915" s="1" t="s">
        <v>31</v>
      </c>
      <c r="N4915" s="1"/>
      <c r="O4915" s="1" t="s">
        <v>41</v>
      </c>
      <c r="P4915" s="2" t="s">
        <v>33</v>
      </c>
      <c r="Q4915" s="1" t="s">
        <v>71</v>
      </c>
      <c r="R4915" s="1" t="str">
        <f>VLOOKUP(表2[index_id],表1[],2)</f>
        <v>ValueOntology.DIFF_QUANTITY</v>
      </c>
      <c r="S4915" t="str">
        <f>VLOOKUP(表2[index_id],表3[],2)</f>
        <v>ValueOntology.DIFF_QUANTITY</v>
      </c>
      <c r="T4915" s="5" t="str">
        <f>VLOOKUP(表2[index_id],表4[],2)</f>
        <v>ValueOntology.DIFF_QUANTITY</v>
      </c>
      <c r="U4915" t="str">
        <f>VLOOKUP(表2[index_id],表5[],2)</f>
        <v>ValueOntology.DIFF_QUANTITY</v>
      </c>
      <c r="V4915" t="str">
        <f>VLOOKUP(表2[index_id],表6[],2)</f>
        <v>ValueOntology.DIFF_QUANTITY</v>
      </c>
      <c r="W4915" t="str">
        <f>VLOOKUP(表2[index_id],表7[],2)</f>
        <v>ValueOntology.DIFF_QUANTITY</v>
      </c>
      <c r="X4915" t="str">
        <f>VLOOKUP(表2[index_id],表8[],2)</f>
        <v>ValueOntology.DIFF_QUANTITY</v>
      </c>
      <c r="Y4915" t="str">
        <f>VLOOKUP(表2[index_id],表9[],2)</f>
        <v>ValueOntology.DIFF_QUANTITY</v>
      </c>
      <c r="Z4915" t="str">
        <f>VLOOKUP(表2[index_id],表10[],2)</f>
        <v>ValueOntology.DIFF_QUANTITY</v>
      </c>
      <c r="AA4915" t="str">
        <f>VLOOKUP(表2[index_id],表11[],2)</f>
        <v>ValueOntology.DIFF_QUANTITY</v>
      </c>
      <c r="AB4915" s="8" t="b">
        <f>表2[[#This Row],[vo104]]=表2[[#This Row],[vo109]]</f>
        <v>1</v>
      </c>
    </row>
    <row r="4916" spans="1:28" ht="15" hidden="1" x14ac:dyDescent="0.25">
      <c r="A4916" s="1">
        <v>111950</v>
      </c>
      <c r="B4916" s="1">
        <v>8040100271</v>
      </c>
      <c r="C4916" s="1" t="s">
        <v>6121</v>
      </c>
      <c r="D4916" s="1"/>
      <c r="E4916" s="1">
        <v>0</v>
      </c>
      <c r="F4916" s="1" t="s">
        <v>25</v>
      </c>
      <c r="G4916" s="1" t="s">
        <v>49</v>
      </c>
      <c r="H4916" s="1" t="s">
        <v>27</v>
      </c>
      <c r="I4916" s="1" t="s">
        <v>68</v>
      </c>
      <c r="J4916" s="1">
        <v>0</v>
      </c>
      <c r="K4916" s="1" t="s">
        <v>69</v>
      </c>
      <c r="L4916" s="1" t="s">
        <v>70</v>
      </c>
      <c r="M4916" s="1" t="s">
        <v>31</v>
      </c>
      <c r="N4916" s="1"/>
      <c r="O4916" s="1" t="s">
        <v>41</v>
      </c>
      <c r="P4916" s="2" t="s">
        <v>33</v>
      </c>
      <c r="Q4916" s="1" t="s">
        <v>71</v>
      </c>
      <c r="R4916" s="1" t="str">
        <f>VLOOKUP(表2[index_id],表1[],2)</f>
        <v>ValueOntology.DIFF_QUANTITY</v>
      </c>
      <c r="S4916" t="str">
        <f>VLOOKUP(表2[index_id],表3[],2)</f>
        <v>ValueOntology.DIFF_QUANTITY</v>
      </c>
      <c r="T4916" s="5" t="str">
        <f>VLOOKUP(表2[index_id],表4[],2)</f>
        <v>ValueOntology.DIFF_QUANTITY</v>
      </c>
      <c r="U4916" t="str">
        <f>VLOOKUP(表2[index_id],表5[],2)</f>
        <v>ValueOntology.DIFF_QUANTITY</v>
      </c>
      <c r="V4916" t="str">
        <f>VLOOKUP(表2[index_id],表6[],2)</f>
        <v>ValueOntology.DIFF_QUANTITY</v>
      </c>
      <c r="W4916" t="str">
        <f>VLOOKUP(表2[index_id],表7[],2)</f>
        <v>ValueOntology.DIFF_QUANTITY</v>
      </c>
      <c r="X4916" t="str">
        <f>VLOOKUP(表2[index_id],表8[],2)</f>
        <v>ValueOntology.DIFF_QUANTITY</v>
      </c>
      <c r="Y4916" t="str">
        <f>VLOOKUP(表2[index_id],表9[],2)</f>
        <v>ValueOntology.DIFF_QUANTITY</v>
      </c>
      <c r="Z4916" t="str">
        <f>VLOOKUP(表2[index_id],表10[],2)</f>
        <v>ValueOntology.DIFF_QUANTITY</v>
      </c>
      <c r="AA4916" t="str">
        <f>VLOOKUP(表2[index_id],表11[],2)</f>
        <v>ValueOntology.DIFF_QUANTITY</v>
      </c>
      <c r="AB4916" s="8" t="b">
        <f>表2[[#This Row],[vo104]]=表2[[#This Row],[vo109]]</f>
        <v>1</v>
      </c>
    </row>
    <row r="4917" spans="1:28" ht="15" hidden="1" x14ac:dyDescent="0.25">
      <c r="A4917" s="1">
        <v>111954</v>
      </c>
      <c r="B4917" s="1">
        <v>8040100272</v>
      </c>
      <c r="C4917" s="1" t="s">
        <v>6122</v>
      </c>
      <c r="D4917" s="1"/>
      <c r="E4917" s="1">
        <v>0</v>
      </c>
      <c r="F4917" s="1" t="s">
        <v>25</v>
      </c>
      <c r="G4917" s="1" t="s">
        <v>49</v>
      </c>
      <c r="H4917" s="1" t="s">
        <v>27</v>
      </c>
      <c r="I4917" s="1" t="s">
        <v>68</v>
      </c>
      <c r="J4917" s="1">
        <v>0</v>
      </c>
      <c r="K4917" s="1" t="s">
        <v>69</v>
      </c>
      <c r="L4917" s="1" t="s">
        <v>70</v>
      </c>
      <c r="M4917" s="1" t="s">
        <v>31</v>
      </c>
      <c r="N4917" s="1"/>
      <c r="O4917" s="1" t="s">
        <v>41</v>
      </c>
      <c r="P4917" s="2" t="s">
        <v>33</v>
      </c>
      <c r="Q4917" s="1" t="s">
        <v>71</v>
      </c>
      <c r="R4917" s="1" t="str">
        <f>VLOOKUP(表2[index_id],表1[],2)</f>
        <v>ValueOntology.DIFF_QUANTITY</v>
      </c>
      <c r="S4917" t="str">
        <f>VLOOKUP(表2[index_id],表3[],2)</f>
        <v>ValueOntology.DIFF_QUANTITY</v>
      </c>
      <c r="T4917" s="5" t="str">
        <f>VLOOKUP(表2[index_id],表4[],2)</f>
        <v>ValueOntology.DIFF_QUANTITY</v>
      </c>
      <c r="U4917" t="str">
        <f>VLOOKUP(表2[index_id],表5[],2)</f>
        <v>ValueOntology.DIFF_QUANTITY</v>
      </c>
      <c r="V4917" t="str">
        <f>VLOOKUP(表2[index_id],表6[],2)</f>
        <v>ValueOntology.DIFF_QUANTITY</v>
      </c>
      <c r="W4917" t="str">
        <f>VLOOKUP(表2[index_id],表7[],2)</f>
        <v>ValueOntology.DIFF_QUANTITY</v>
      </c>
      <c r="X4917" t="str">
        <f>VLOOKUP(表2[index_id],表8[],2)</f>
        <v>ValueOntology.DIFF_QUANTITY</v>
      </c>
      <c r="Y4917" t="str">
        <f>VLOOKUP(表2[index_id],表9[],2)</f>
        <v>ValueOntology.DIFF_QUANTITY</v>
      </c>
      <c r="Z4917" t="str">
        <f>VLOOKUP(表2[index_id],表10[],2)</f>
        <v>ValueOntology.DIFF_QUANTITY</v>
      </c>
      <c r="AA4917" t="str">
        <f>VLOOKUP(表2[index_id],表11[],2)</f>
        <v>ValueOntology.DIFF_QUANTITY</v>
      </c>
      <c r="AB4917" s="8" t="b">
        <f>表2[[#This Row],[vo104]]=表2[[#This Row],[vo109]]</f>
        <v>1</v>
      </c>
    </row>
    <row r="4918" spans="1:28" ht="15" hidden="1" x14ac:dyDescent="0.25">
      <c r="A4918" s="1">
        <v>111958</v>
      </c>
      <c r="B4918" s="1">
        <v>8040100273</v>
      </c>
      <c r="C4918" s="1" t="s">
        <v>6123</v>
      </c>
      <c r="D4918" s="1"/>
      <c r="E4918" s="1">
        <v>0</v>
      </c>
      <c r="F4918" s="1" t="s">
        <v>25</v>
      </c>
      <c r="G4918" s="1" t="s">
        <v>49</v>
      </c>
      <c r="H4918" s="1" t="s">
        <v>27</v>
      </c>
      <c r="I4918" s="1" t="s">
        <v>68</v>
      </c>
      <c r="J4918" s="1">
        <v>0</v>
      </c>
      <c r="K4918" s="1" t="s">
        <v>69</v>
      </c>
      <c r="L4918" s="1" t="s">
        <v>70</v>
      </c>
      <c r="M4918" s="1" t="s">
        <v>31</v>
      </c>
      <c r="N4918" s="1"/>
      <c r="O4918" s="1" t="s">
        <v>41</v>
      </c>
      <c r="P4918" s="2" t="s">
        <v>33</v>
      </c>
      <c r="Q4918" s="1" t="s">
        <v>71</v>
      </c>
      <c r="R4918" s="1" t="str">
        <f>VLOOKUP(表2[index_id],表1[],2)</f>
        <v>ValueOntology.DIFF_QUANTITY</v>
      </c>
      <c r="S4918" t="str">
        <f>VLOOKUP(表2[index_id],表3[],2)</f>
        <v>ValueOntology.DIFF_QUANTITY</v>
      </c>
      <c r="T4918" s="5" t="str">
        <f>VLOOKUP(表2[index_id],表4[],2)</f>
        <v>ValueOntology.DIFF_QUANTITY</v>
      </c>
      <c r="U4918" t="str">
        <f>VLOOKUP(表2[index_id],表5[],2)</f>
        <v>ValueOntology.DIFF_QUANTITY</v>
      </c>
      <c r="V4918" t="str">
        <f>VLOOKUP(表2[index_id],表6[],2)</f>
        <v>ValueOntology.DIFF_QUANTITY</v>
      </c>
      <c r="W4918" t="str">
        <f>VLOOKUP(表2[index_id],表7[],2)</f>
        <v>ValueOntology.DIFF_QUANTITY</v>
      </c>
      <c r="X4918" t="str">
        <f>VLOOKUP(表2[index_id],表8[],2)</f>
        <v>ValueOntology.DIFF_QUANTITY</v>
      </c>
      <c r="Y4918" t="str">
        <f>VLOOKUP(表2[index_id],表9[],2)</f>
        <v>ValueOntology.DIFF_QUANTITY</v>
      </c>
      <c r="Z4918" t="str">
        <f>VLOOKUP(表2[index_id],表10[],2)</f>
        <v>ValueOntology.DIFF_QUANTITY</v>
      </c>
      <c r="AA4918" t="str">
        <f>VLOOKUP(表2[index_id],表11[],2)</f>
        <v>ValueOntology.DIFF_QUANTITY</v>
      </c>
      <c r="AB4918" s="8" t="b">
        <f>表2[[#This Row],[vo104]]=表2[[#This Row],[vo109]]</f>
        <v>1</v>
      </c>
    </row>
    <row r="4919" spans="1:28" ht="15" hidden="1" x14ac:dyDescent="0.25">
      <c r="A4919" s="1">
        <v>111962</v>
      </c>
      <c r="B4919" s="1">
        <v>8040100274</v>
      </c>
      <c r="C4919" s="1" t="s">
        <v>6124</v>
      </c>
      <c r="D4919" s="1"/>
      <c r="E4919" s="1">
        <v>0</v>
      </c>
      <c r="F4919" s="1" t="s">
        <v>25</v>
      </c>
      <c r="G4919" s="1" t="s">
        <v>49</v>
      </c>
      <c r="H4919" s="1" t="s">
        <v>27</v>
      </c>
      <c r="I4919" s="1" t="s">
        <v>68</v>
      </c>
      <c r="J4919" s="1">
        <v>0</v>
      </c>
      <c r="K4919" s="1" t="s">
        <v>69</v>
      </c>
      <c r="L4919" s="1" t="s">
        <v>70</v>
      </c>
      <c r="M4919" s="1" t="s">
        <v>31</v>
      </c>
      <c r="N4919" s="1"/>
      <c r="O4919" s="1" t="s">
        <v>41</v>
      </c>
      <c r="P4919" s="2" t="s">
        <v>33</v>
      </c>
      <c r="Q4919" s="1" t="s">
        <v>71</v>
      </c>
      <c r="R4919" s="1" t="str">
        <f>VLOOKUP(表2[index_id],表1[],2)</f>
        <v>ValueOntology.DIFF_QUANTITY</v>
      </c>
      <c r="S4919" t="str">
        <f>VLOOKUP(表2[index_id],表3[],2)</f>
        <v>ValueOntology.DIFF_QUANTITY</v>
      </c>
      <c r="T4919" s="5" t="str">
        <f>VLOOKUP(表2[index_id],表4[],2)</f>
        <v>ValueOntology.DIFF_QUANTITY</v>
      </c>
      <c r="U4919" t="str">
        <f>VLOOKUP(表2[index_id],表5[],2)</f>
        <v>ValueOntology.DIFF_QUANTITY</v>
      </c>
      <c r="V4919" t="str">
        <f>VLOOKUP(表2[index_id],表6[],2)</f>
        <v>ValueOntology.DIFF_QUANTITY</v>
      </c>
      <c r="W4919" t="str">
        <f>VLOOKUP(表2[index_id],表7[],2)</f>
        <v>ValueOntology.DIFF_QUANTITY</v>
      </c>
      <c r="X4919" t="str">
        <f>VLOOKUP(表2[index_id],表8[],2)</f>
        <v>ValueOntology.DIFF_QUANTITY</v>
      </c>
      <c r="Y4919" t="str">
        <f>VLOOKUP(表2[index_id],表9[],2)</f>
        <v>ValueOntology.DIFF_QUANTITY</v>
      </c>
      <c r="Z4919" t="str">
        <f>VLOOKUP(表2[index_id],表10[],2)</f>
        <v>ValueOntology.DIFF_QUANTITY</v>
      </c>
      <c r="AA4919" t="str">
        <f>VLOOKUP(表2[index_id],表11[],2)</f>
        <v>ValueOntology.DIFF_QUANTITY</v>
      </c>
      <c r="AB4919" s="8" t="b">
        <f>表2[[#This Row],[vo104]]=表2[[#This Row],[vo109]]</f>
        <v>1</v>
      </c>
    </row>
    <row r="4920" spans="1:28" ht="15" hidden="1" x14ac:dyDescent="0.25">
      <c r="A4920" s="1">
        <v>111966</v>
      </c>
      <c r="B4920" s="1">
        <v>8040100275</v>
      </c>
      <c r="C4920" s="1" t="s">
        <v>6125</v>
      </c>
      <c r="D4920" s="1"/>
      <c r="E4920" s="1">
        <v>0</v>
      </c>
      <c r="F4920" s="1" t="s">
        <v>25</v>
      </c>
      <c r="G4920" s="1" t="s">
        <v>49</v>
      </c>
      <c r="H4920" s="1" t="s">
        <v>27</v>
      </c>
      <c r="I4920" s="1" t="s">
        <v>68</v>
      </c>
      <c r="J4920" s="1">
        <v>0</v>
      </c>
      <c r="K4920" s="1" t="s">
        <v>69</v>
      </c>
      <c r="L4920" s="1" t="s">
        <v>70</v>
      </c>
      <c r="M4920" s="1" t="s">
        <v>31</v>
      </c>
      <c r="N4920" s="1"/>
      <c r="O4920" s="1" t="s">
        <v>41</v>
      </c>
      <c r="P4920" s="2" t="s">
        <v>33</v>
      </c>
      <c r="Q4920" s="1" t="s">
        <v>71</v>
      </c>
      <c r="R4920" s="1" t="str">
        <f>VLOOKUP(表2[index_id],表1[],2)</f>
        <v>ValueOntology.DIFF_QUANTITY</v>
      </c>
      <c r="S4920" t="str">
        <f>VLOOKUP(表2[index_id],表3[],2)</f>
        <v>ValueOntology.DIFF_QUANTITY</v>
      </c>
      <c r="T4920" s="5" t="str">
        <f>VLOOKUP(表2[index_id],表4[],2)</f>
        <v>ValueOntology.DIFF_QUANTITY</v>
      </c>
      <c r="U4920" t="str">
        <f>VLOOKUP(表2[index_id],表5[],2)</f>
        <v>ValueOntology.DIFF_QUANTITY</v>
      </c>
      <c r="V4920" t="str">
        <f>VLOOKUP(表2[index_id],表6[],2)</f>
        <v>ValueOntology.DIFF_QUANTITY</v>
      </c>
      <c r="W4920" t="str">
        <f>VLOOKUP(表2[index_id],表7[],2)</f>
        <v>ValueOntology.DIFF_QUANTITY</v>
      </c>
      <c r="X4920" t="str">
        <f>VLOOKUP(表2[index_id],表8[],2)</f>
        <v>ValueOntology.DIFF_QUANTITY</v>
      </c>
      <c r="Y4920" t="str">
        <f>VLOOKUP(表2[index_id],表9[],2)</f>
        <v>ValueOntology.DIFF_QUANTITY</v>
      </c>
      <c r="Z4920" t="str">
        <f>VLOOKUP(表2[index_id],表10[],2)</f>
        <v>ValueOntology.DIFF_QUANTITY</v>
      </c>
      <c r="AA4920" t="str">
        <f>VLOOKUP(表2[index_id],表11[],2)</f>
        <v>ValueOntology.DIFF_QUANTITY</v>
      </c>
      <c r="AB4920" s="8" t="b">
        <f>表2[[#This Row],[vo104]]=表2[[#This Row],[vo109]]</f>
        <v>1</v>
      </c>
    </row>
    <row r="4921" spans="1:28" ht="15" hidden="1" x14ac:dyDescent="0.25">
      <c r="A4921" s="1">
        <v>111970</v>
      </c>
      <c r="B4921" s="1">
        <v>8040100276</v>
      </c>
      <c r="C4921" s="1" t="s">
        <v>6126</v>
      </c>
      <c r="D4921" s="1"/>
      <c r="E4921" s="1">
        <v>0</v>
      </c>
      <c r="F4921" s="1" t="s">
        <v>25</v>
      </c>
      <c r="G4921" s="1" t="s">
        <v>49</v>
      </c>
      <c r="H4921" s="1" t="s">
        <v>27</v>
      </c>
      <c r="I4921" s="1" t="s">
        <v>68</v>
      </c>
      <c r="J4921" s="1">
        <v>0</v>
      </c>
      <c r="K4921" s="1" t="s">
        <v>69</v>
      </c>
      <c r="L4921" s="1" t="s">
        <v>70</v>
      </c>
      <c r="M4921" s="1" t="s">
        <v>31</v>
      </c>
      <c r="N4921" s="1"/>
      <c r="O4921" s="1" t="s">
        <v>41</v>
      </c>
      <c r="P4921" s="2" t="s">
        <v>33</v>
      </c>
      <c r="Q4921" s="1" t="s">
        <v>71</v>
      </c>
      <c r="R4921" s="1" t="str">
        <f>VLOOKUP(表2[index_id],表1[],2)</f>
        <v>ValueOntology.DIFF_QUANTITY</v>
      </c>
      <c r="S4921" t="str">
        <f>VLOOKUP(表2[index_id],表3[],2)</f>
        <v>ValueOntology.DIFF_QUANTITY</v>
      </c>
      <c r="T4921" s="5" t="str">
        <f>VLOOKUP(表2[index_id],表4[],2)</f>
        <v>ValueOntology.DIFF_QUANTITY</v>
      </c>
      <c r="U4921" t="str">
        <f>VLOOKUP(表2[index_id],表5[],2)</f>
        <v>ValueOntology.DIFF_QUANTITY</v>
      </c>
      <c r="V4921" t="str">
        <f>VLOOKUP(表2[index_id],表6[],2)</f>
        <v>ValueOntology.DIFF_QUANTITY</v>
      </c>
      <c r="W4921" t="str">
        <f>VLOOKUP(表2[index_id],表7[],2)</f>
        <v>ValueOntology.DIFF_QUANTITY</v>
      </c>
      <c r="X4921" t="str">
        <f>VLOOKUP(表2[index_id],表8[],2)</f>
        <v>ValueOntology.DIFF_QUANTITY</v>
      </c>
      <c r="Y4921" t="str">
        <f>VLOOKUP(表2[index_id],表9[],2)</f>
        <v>ValueOntology.DIFF_QUANTITY</v>
      </c>
      <c r="Z4921" t="str">
        <f>VLOOKUP(表2[index_id],表10[],2)</f>
        <v>ValueOntology.DIFF_QUANTITY</v>
      </c>
      <c r="AA4921" t="str">
        <f>VLOOKUP(表2[index_id],表11[],2)</f>
        <v>ValueOntology.DIFF_QUANTITY</v>
      </c>
      <c r="AB4921" s="8" t="b">
        <f>表2[[#This Row],[vo104]]=表2[[#This Row],[vo109]]</f>
        <v>1</v>
      </c>
    </row>
    <row r="4922" spans="1:28" ht="15" hidden="1" x14ac:dyDescent="0.25">
      <c r="A4922" s="1">
        <v>111974</v>
      </c>
      <c r="B4922" s="1">
        <v>8040100277</v>
      </c>
      <c r="C4922" s="1" t="s">
        <v>6127</v>
      </c>
      <c r="D4922" s="1"/>
      <c r="E4922" s="1">
        <v>0</v>
      </c>
      <c r="F4922" s="1" t="s">
        <v>25</v>
      </c>
      <c r="G4922" s="1" t="s">
        <v>49</v>
      </c>
      <c r="H4922" s="1" t="s">
        <v>27</v>
      </c>
      <c r="I4922" s="1" t="s">
        <v>68</v>
      </c>
      <c r="J4922" s="1">
        <v>0</v>
      </c>
      <c r="K4922" s="1" t="s">
        <v>69</v>
      </c>
      <c r="L4922" s="1" t="s">
        <v>70</v>
      </c>
      <c r="M4922" s="1" t="s">
        <v>31</v>
      </c>
      <c r="N4922" s="1"/>
      <c r="O4922" s="1" t="s">
        <v>41</v>
      </c>
      <c r="P4922" s="2" t="s">
        <v>33</v>
      </c>
      <c r="Q4922" s="1" t="s">
        <v>71</v>
      </c>
      <c r="R4922" s="1" t="str">
        <f>VLOOKUP(表2[index_id],表1[],2)</f>
        <v>ValueOntology.DIFF_QUANTITY</v>
      </c>
      <c r="S4922" t="str">
        <f>VLOOKUP(表2[index_id],表3[],2)</f>
        <v>ValueOntology.DIFF_QUANTITY</v>
      </c>
      <c r="T4922" s="5" t="str">
        <f>VLOOKUP(表2[index_id],表4[],2)</f>
        <v>ValueOntology.DIFF_QUANTITY</v>
      </c>
      <c r="U4922" t="str">
        <f>VLOOKUP(表2[index_id],表5[],2)</f>
        <v>ValueOntology.DIFF_QUANTITY</v>
      </c>
      <c r="V4922" t="str">
        <f>VLOOKUP(表2[index_id],表6[],2)</f>
        <v>ValueOntology.DIFF_QUANTITY</v>
      </c>
      <c r="W4922" t="str">
        <f>VLOOKUP(表2[index_id],表7[],2)</f>
        <v>ValueOntology.DIFF_QUANTITY</v>
      </c>
      <c r="X4922" t="str">
        <f>VLOOKUP(表2[index_id],表8[],2)</f>
        <v>ValueOntology.DIFF_QUANTITY</v>
      </c>
      <c r="Y4922" t="str">
        <f>VLOOKUP(表2[index_id],表9[],2)</f>
        <v>ValueOntology.DIFF_QUANTITY</v>
      </c>
      <c r="Z4922" t="str">
        <f>VLOOKUP(表2[index_id],表10[],2)</f>
        <v>ValueOntology.DIFF_QUANTITY</v>
      </c>
      <c r="AA4922" t="str">
        <f>VLOOKUP(表2[index_id],表11[],2)</f>
        <v>ValueOntology.DIFF_QUANTITY</v>
      </c>
      <c r="AB4922" s="8" t="b">
        <f>表2[[#This Row],[vo104]]=表2[[#This Row],[vo109]]</f>
        <v>1</v>
      </c>
    </row>
    <row r="4923" spans="1:28" ht="15" hidden="1" x14ac:dyDescent="0.25">
      <c r="A4923" s="1">
        <v>141936</v>
      </c>
      <c r="B4923" s="1">
        <v>8030104131</v>
      </c>
      <c r="C4923" s="1" t="s">
        <v>6128</v>
      </c>
      <c r="D4923" s="1"/>
      <c r="E4923" s="1">
        <v>0</v>
      </c>
      <c r="F4923" s="1" t="s">
        <v>25</v>
      </c>
      <c r="G4923" s="1" t="s">
        <v>49</v>
      </c>
      <c r="H4923" s="1" t="s">
        <v>1056</v>
      </c>
      <c r="I4923" s="1" t="s">
        <v>1053</v>
      </c>
      <c r="J4923" s="1">
        <v>0</v>
      </c>
      <c r="K4923" s="1" t="s">
        <v>1087</v>
      </c>
      <c r="L4923" s="1" t="s">
        <v>70</v>
      </c>
      <c r="M4923" s="1" t="s">
        <v>1059</v>
      </c>
      <c r="N4923" s="1"/>
      <c r="O4923" s="1" t="s">
        <v>41</v>
      </c>
      <c r="P4923" s="2" t="s">
        <v>33</v>
      </c>
      <c r="Q4923" s="1" t="s">
        <v>303</v>
      </c>
      <c r="R4923" s="1" t="str">
        <f>VLOOKUP(表2[index_id],表1[],2)</f>
        <v>ValueOntology.DIFF_QUANTITY</v>
      </c>
      <c r="S4923" t="str">
        <f>VLOOKUP(表2[index_id],表3[],2)</f>
        <v>ValueOntology.DIFF_QUANTITY</v>
      </c>
      <c r="T4923" s="5" t="str">
        <f>VLOOKUP(表2[index_id],表4[],2)</f>
        <v>ValueOntology.DIFF_QUANTITY</v>
      </c>
      <c r="U4923" t="str">
        <f>VLOOKUP(表2[index_id],表5[],2)</f>
        <v>ValueOntology.DIFF_QUANTITY</v>
      </c>
      <c r="V4923" t="str">
        <f>VLOOKUP(表2[index_id],表6[],2)</f>
        <v>ValueOntology.DIFF_QUANTITY</v>
      </c>
      <c r="W4923" t="str">
        <f>VLOOKUP(表2[index_id],表7[],2)</f>
        <v>ValueOntology.DIFF_QUANTITY</v>
      </c>
      <c r="X4923" t="str">
        <f>VLOOKUP(表2[index_id],表8[],2)</f>
        <v>ValueOntology.DIFF_QUANTITY</v>
      </c>
      <c r="Y4923" t="str">
        <f>VLOOKUP(表2[index_id],表9[],2)</f>
        <v>ValueOntology.DIFF_QUANTITY</v>
      </c>
      <c r="Z4923" t="str">
        <f>VLOOKUP(表2[index_id],表10[],2)</f>
        <v>ValueOntology.DIFF_QUANTITY</v>
      </c>
      <c r="AA4923" t="str">
        <f>VLOOKUP(表2[index_id],表11[],2)</f>
        <v>ValueOntology.DIFF_QUANTITY</v>
      </c>
      <c r="AB4923" s="8" t="b">
        <f>表2[[#This Row],[vo104]]=表2[[#This Row],[vo109]]</f>
        <v>1</v>
      </c>
    </row>
    <row r="4924" spans="1:28" ht="15" hidden="1" x14ac:dyDescent="0.25">
      <c r="A4924" s="1">
        <v>141937</v>
      </c>
      <c r="B4924" s="1">
        <v>8030104132</v>
      </c>
      <c r="C4924" s="1" t="s">
        <v>6129</v>
      </c>
      <c r="D4924" s="1"/>
      <c r="E4924" s="1">
        <v>0</v>
      </c>
      <c r="F4924" s="1" t="s">
        <v>25</v>
      </c>
      <c r="G4924" s="1" t="s">
        <v>49</v>
      </c>
      <c r="H4924" s="1" t="s">
        <v>1056</v>
      </c>
      <c r="I4924" s="1" t="s">
        <v>1053</v>
      </c>
      <c r="J4924" s="1">
        <v>0</v>
      </c>
      <c r="K4924" s="1" t="s">
        <v>4606</v>
      </c>
      <c r="L4924" s="1" t="s">
        <v>1213</v>
      </c>
      <c r="M4924" s="1" t="s">
        <v>1059</v>
      </c>
      <c r="N4924" s="1"/>
      <c r="O4924" s="1" t="s">
        <v>41</v>
      </c>
      <c r="P4924" s="2" t="s">
        <v>33</v>
      </c>
      <c r="Q4924" s="1" t="s">
        <v>303</v>
      </c>
      <c r="R4924" s="1" t="str">
        <f>VLOOKUP(表2[index_id],表1[],2)</f>
        <v>ValueOntology.QUANTITY</v>
      </c>
      <c r="S4924" t="str">
        <f>VLOOKUP(表2[index_id],表3[],2)</f>
        <v>ValueOntology.QUANTITY</v>
      </c>
      <c r="T4924" s="5" t="str">
        <f>VLOOKUP(表2[index_id],表4[],2)</f>
        <v>ValueOntology.QUANTITY</v>
      </c>
      <c r="U4924" t="str">
        <f>VLOOKUP(表2[index_id],表5[],2)</f>
        <v>ValueOntology.QUANTITY</v>
      </c>
      <c r="V4924" t="str">
        <f>VLOOKUP(表2[index_id],表6[],2)</f>
        <v>ValueOntology.QUANTITY</v>
      </c>
      <c r="W4924" t="str">
        <f>VLOOKUP(表2[index_id],表7[],2)</f>
        <v>ValueOntology.QUANTITY</v>
      </c>
      <c r="X4924" t="str">
        <f>VLOOKUP(表2[index_id],表8[],2)</f>
        <v>ValueOntology.QUANTITY</v>
      </c>
      <c r="Y4924" t="str">
        <f>VLOOKUP(表2[index_id],表9[],2)</f>
        <v>ValueOntology.QUANTITY</v>
      </c>
      <c r="Z4924" t="str">
        <f>VLOOKUP(表2[index_id],表10[],2)</f>
        <v>ValueOntology.QUANTITY</v>
      </c>
      <c r="AA4924" t="str">
        <f>VLOOKUP(表2[index_id],表11[],2)</f>
        <v>ValueOntology.QUANTITY</v>
      </c>
      <c r="AB4924" s="8" t="b">
        <f>表2[[#This Row],[vo104]]=表2[[#This Row],[vo109]]</f>
        <v>1</v>
      </c>
    </row>
    <row r="4925" spans="1:28" ht="15" hidden="1" x14ac:dyDescent="0.25">
      <c r="A4925" s="1">
        <v>111978</v>
      </c>
      <c r="B4925" s="1">
        <v>8040100278</v>
      </c>
      <c r="C4925" s="1" t="s">
        <v>6130</v>
      </c>
      <c r="D4925" s="1"/>
      <c r="E4925" s="1">
        <v>0</v>
      </c>
      <c r="F4925" s="1" t="s">
        <v>25</v>
      </c>
      <c r="G4925" s="1" t="s">
        <v>49</v>
      </c>
      <c r="H4925" s="1" t="s">
        <v>27</v>
      </c>
      <c r="I4925" s="1" t="s">
        <v>68</v>
      </c>
      <c r="J4925" s="1">
        <v>0</v>
      </c>
      <c r="K4925" s="1" t="s">
        <v>69</v>
      </c>
      <c r="L4925" s="1" t="s">
        <v>70</v>
      </c>
      <c r="M4925" s="1" t="s">
        <v>31</v>
      </c>
      <c r="N4925" s="1"/>
      <c r="O4925" s="1" t="s">
        <v>41</v>
      </c>
      <c r="P4925" s="2" t="s">
        <v>33</v>
      </c>
      <c r="Q4925" s="1" t="s">
        <v>71</v>
      </c>
      <c r="R4925" s="1" t="str">
        <f>VLOOKUP(表2[index_id],表1[],2)</f>
        <v>ValueOntology.DIFF_QUANTITY</v>
      </c>
      <c r="S4925" t="str">
        <f>VLOOKUP(表2[index_id],表3[],2)</f>
        <v>ValueOntology.DIFF_QUANTITY</v>
      </c>
      <c r="T4925" s="5" t="str">
        <f>VLOOKUP(表2[index_id],表4[],2)</f>
        <v>ValueOntology.DIFF_QUANTITY</v>
      </c>
      <c r="U4925" t="str">
        <f>VLOOKUP(表2[index_id],表5[],2)</f>
        <v>ValueOntology.DIFF_QUANTITY</v>
      </c>
      <c r="V4925" t="str">
        <f>VLOOKUP(表2[index_id],表6[],2)</f>
        <v>ValueOntology.DIFF_QUANTITY</v>
      </c>
      <c r="W4925" t="str">
        <f>VLOOKUP(表2[index_id],表7[],2)</f>
        <v>ValueOntology.DIFF_QUANTITY</v>
      </c>
      <c r="X4925" t="str">
        <f>VLOOKUP(表2[index_id],表8[],2)</f>
        <v>ValueOntology.DIFF_QUANTITY</v>
      </c>
      <c r="Y4925" t="str">
        <f>VLOOKUP(表2[index_id],表9[],2)</f>
        <v>ValueOntology.DIFF_QUANTITY</v>
      </c>
      <c r="Z4925" t="str">
        <f>VLOOKUP(表2[index_id],表10[],2)</f>
        <v>ValueOntology.DIFF_QUANTITY</v>
      </c>
      <c r="AA4925" t="str">
        <f>VLOOKUP(表2[index_id],表11[],2)</f>
        <v>ValueOntology.DIFF_QUANTITY</v>
      </c>
      <c r="AB4925" s="8" t="b">
        <f>表2[[#This Row],[vo104]]=表2[[#This Row],[vo109]]</f>
        <v>1</v>
      </c>
    </row>
    <row r="4926" spans="1:28" ht="15" hidden="1" x14ac:dyDescent="0.25">
      <c r="A4926" s="1">
        <v>111982</v>
      </c>
      <c r="B4926" s="1">
        <v>8040100279</v>
      </c>
      <c r="C4926" s="1" t="s">
        <v>6131</v>
      </c>
      <c r="D4926" s="1"/>
      <c r="E4926" s="1">
        <v>0</v>
      </c>
      <c r="F4926" s="1" t="s">
        <v>25</v>
      </c>
      <c r="G4926" s="1" t="s">
        <v>49</v>
      </c>
      <c r="H4926" s="1" t="s">
        <v>27</v>
      </c>
      <c r="I4926" s="1" t="s">
        <v>68</v>
      </c>
      <c r="J4926" s="1">
        <v>0</v>
      </c>
      <c r="K4926" s="1" t="s">
        <v>69</v>
      </c>
      <c r="L4926" s="1" t="s">
        <v>70</v>
      </c>
      <c r="M4926" s="1" t="s">
        <v>31</v>
      </c>
      <c r="N4926" s="1"/>
      <c r="O4926" s="1" t="s">
        <v>41</v>
      </c>
      <c r="P4926" s="2" t="s">
        <v>33</v>
      </c>
      <c r="Q4926" s="1" t="s">
        <v>71</v>
      </c>
      <c r="R4926" s="1" t="str">
        <f>VLOOKUP(表2[index_id],表1[],2)</f>
        <v>ValueOntology.DIFF_QUANTITY</v>
      </c>
      <c r="S4926" t="str">
        <f>VLOOKUP(表2[index_id],表3[],2)</f>
        <v>ValueOntology.DIFF_QUANTITY</v>
      </c>
      <c r="T4926" s="5" t="str">
        <f>VLOOKUP(表2[index_id],表4[],2)</f>
        <v>ValueOntology.DIFF_QUANTITY</v>
      </c>
      <c r="U4926" t="str">
        <f>VLOOKUP(表2[index_id],表5[],2)</f>
        <v>ValueOntology.DIFF_QUANTITY</v>
      </c>
      <c r="V4926" t="str">
        <f>VLOOKUP(表2[index_id],表6[],2)</f>
        <v>ValueOntology.DIFF_QUANTITY</v>
      </c>
      <c r="W4926" t="str">
        <f>VLOOKUP(表2[index_id],表7[],2)</f>
        <v>ValueOntology.DIFF_QUANTITY</v>
      </c>
      <c r="X4926" t="str">
        <f>VLOOKUP(表2[index_id],表8[],2)</f>
        <v>ValueOntology.DIFF_QUANTITY</v>
      </c>
      <c r="Y4926" t="str">
        <f>VLOOKUP(表2[index_id],表9[],2)</f>
        <v>ValueOntology.DIFF_QUANTITY</v>
      </c>
      <c r="Z4926" t="str">
        <f>VLOOKUP(表2[index_id],表10[],2)</f>
        <v>ValueOntology.DIFF_QUANTITY</v>
      </c>
      <c r="AA4926" t="str">
        <f>VLOOKUP(表2[index_id],表11[],2)</f>
        <v>ValueOntology.DIFF_QUANTITY</v>
      </c>
      <c r="AB4926" s="8" t="b">
        <f>表2[[#This Row],[vo104]]=表2[[#This Row],[vo109]]</f>
        <v>1</v>
      </c>
    </row>
    <row r="4927" spans="1:28" ht="15" hidden="1" x14ac:dyDescent="0.25">
      <c r="A4927" s="1">
        <v>111986</v>
      </c>
      <c r="B4927" s="1">
        <v>8040100280</v>
      </c>
      <c r="C4927" s="1" t="s">
        <v>6132</v>
      </c>
      <c r="D4927" s="1"/>
      <c r="E4927" s="1">
        <v>0</v>
      </c>
      <c r="F4927" s="1" t="s">
        <v>25</v>
      </c>
      <c r="G4927" s="1" t="s">
        <v>49</v>
      </c>
      <c r="H4927" s="1" t="s">
        <v>27</v>
      </c>
      <c r="I4927" s="1" t="s">
        <v>68</v>
      </c>
      <c r="J4927" s="1">
        <v>0</v>
      </c>
      <c r="K4927" s="1" t="s">
        <v>69</v>
      </c>
      <c r="L4927" s="1" t="s">
        <v>70</v>
      </c>
      <c r="M4927" s="1" t="s">
        <v>31</v>
      </c>
      <c r="N4927" s="1"/>
      <c r="O4927" s="1" t="s">
        <v>41</v>
      </c>
      <c r="P4927" s="2" t="s">
        <v>33</v>
      </c>
      <c r="Q4927" s="1" t="s">
        <v>71</v>
      </c>
      <c r="R4927" s="1" t="str">
        <f>VLOOKUP(表2[index_id],表1[],2)</f>
        <v>ValueOntology.DIFF_QUANTITY</v>
      </c>
      <c r="S4927" t="str">
        <f>VLOOKUP(表2[index_id],表3[],2)</f>
        <v>ValueOntology.DIFF_QUANTITY</v>
      </c>
      <c r="T4927" s="5" t="str">
        <f>VLOOKUP(表2[index_id],表4[],2)</f>
        <v>ValueOntology.DIFF_QUANTITY</v>
      </c>
      <c r="U4927" t="str">
        <f>VLOOKUP(表2[index_id],表5[],2)</f>
        <v>ValueOntology.DIFF_QUANTITY</v>
      </c>
      <c r="V4927" t="str">
        <f>VLOOKUP(表2[index_id],表6[],2)</f>
        <v>ValueOntology.DIFF_QUANTITY</v>
      </c>
      <c r="W4927" t="str">
        <f>VLOOKUP(表2[index_id],表7[],2)</f>
        <v>ValueOntology.DIFF_QUANTITY</v>
      </c>
      <c r="X4927" t="str">
        <f>VLOOKUP(表2[index_id],表8[],2)</f>
        <v>ValueOntology.DIFF_QUANTITY</v>
      </c>
      <c r="Y4927" t="str">
        <f>VLOOKUP(表2[index_id],表9[],2)</f>
        <v>ValueOntology.DIFF_QUANTITY</v>
      </c>
      <c r="Z4927" t="str">
        <f>VLOOKUP(表2[index_id],表10[],2)</f>
        <v>ValueOntology.DIFF_QUANTITY</v>
      </c>
      <c r="AA4927" t="str">
        <f>VLOOKUP(表2[index_id],表11[],2)</f>
        <v>ValueOntology.DIFF_QUANTITY</v>
      </c>
      <c r="AB4927" s="8" t="b">
        <f>表2[[#This Row],[vo104]]=表2[[#This Row],[vo109]]</f>
        <v>1</v>
      </c>
    </row>
    <row r="4928" spans="1:28" ht="15" hidden="1" x14ac:dyDescent="0.25">
      <c r="A4928" s="1">
        <v>111990</v>
      </c>
      <c r="B4928" s="1">
        <v>8040100281</v>
      </c>
      <c r="C4928" s="1" t="s">
        <v>6133</v>
      </c>
      <c r="D4928" s="1"/>
      <c r="E4928" s="1">
        <v>0</v>
      </c>
      <c r="F4928" s="1" t="s">
        <v>25</v>
      </c>
      <c r="G4928" s="1" t="s">
        <v>49</v>
      </c>
      <c r="H4928" s="1" t="s">
        <v>27</v>
      </c>
      <c r="I4928" s="1" t="s">
        <v>68</v>
      </c>
      <c r="J4928" s="1">
        <v>0</v>
      </c>
      <c r="K4928" s="1" t="s">
        <v>69</v>
      </c>
      <c r="L4928" s="1" t="s">
        <v>70</v>
      </c>
      <c r="M4928" s="1" t="s">
        <v>31</v>
      </c>
      <c r="N4928" s="1"/>
      <c r="O4928" s="1" t="s">
        <v>41</v>
      </c>
      <c r="P4928" s="2" t="s">
        <v>33</v>
      </c>
      <c r="Q4928" s="1" t="s">
        <v>71</v>
      </c>
      <c r="R4928" s="1" t="str">
        <f>VLOOKUP(表2[index_id],表1[],2)</f>
        <v>ValueOntology.DIFF_QUANTITY</v>
      </c>
      <c r="S4928" t="str">
        <f>VLOOKUP(表2[index_id],表3[],2)</f>
        <v>ValueOntology.DIFF_QUANTITY</v>
      </c>
      <c r="T4928" s="5" t="str">
        <f>VLOOKUP(表2[index_id],表4[],2)</f>
        <v>ValueOntology.DIFF_QUANTITY</v>
      </c>
      <c r="U4928" t="str">
        <f>VLOOKUP(表2[index_id],表5[],2)</f>
        <v>ValueOntology.DIFF_QUANTITY</v>
      </c>
      <c r="V4928" t="str">
        <f>VLOOKUP(表2[index_id],表6[],2)</f>
        <v>ValueOntology.DIFF_QUANTITY</v>
      </c>
      <c r="W4928" t="str">
        <f>VLOOKUP(表2[index_id],表7[],2)</f>
        <v>ValueOntology.DIFF_QUANTITY</v>
      </c>
      <c r="X4928" t="str">
        <f>VLOOKUP(表2[index_id],表8[],2)</f>
        <v>ValueOntology.DIFF_QUANTITY</v>
      </c>
      <c r="Y4928" t="str">
        <f>VLOOKUP(表2[index_id],表9[],2)</f>
        <v>ValueOntology.DIFF_QUANTITY</v>
      </c>
      <c r="Z4928" t="str">
        <f>VLOOKUP(表2[index_id],表10[],2)</f>
        <v>ValueOntology.DIFF_QUANTITY</v>
      </c>
      <c r="AA4928" t="str">
        <f>VLOOKUP(表2[index_id],表11[],2)</f>
        <v>ValueOntology.DIFF_QUANTITY</v>
      </c>
      <c r="AB4928" s="8" t="b">
        <f>表2[[#This Row],[vo104]]=表2[[#This Row],[vo109]]</f>
        <v>1</v>
      </c>
    </row>
    <row r="4929" spans="1:28" ht="15" hidden="1" x14ac:dyDescent="0.25">
      <c r="A4929" s="1">
        <v>111994</v>
      </c>
      <c r="B4929" s="1">
        <v>8040100282</v>
      </c>
      <c r="C4929" s="1" t="s">
        <v>6134</v>
      </c>
      <c r="D4929" s="1"/>
      <c r="E4929" s="1">
        <v>0</v>
      </c>
      <c r="F4929" s="1" t="s">
        <v>25</v>
      </c>
      <c r="G4929" s="1" t="s">
        <v>49</v>
      </c>
      <c r="H4929" s="1" t="s">
        <v>27</v>
      </c>
      <c r="I4929" s="1" t="s">
        <v>68</v>
      </c>
      <c r="J4929" s="1">
        <v>0</v>
      </c>
      <c r="K4929" s="1" t="s">
        <v>69</v>
      </c>
      <c r="L4929" s="1" t="s">
        <v>70</v>
      </c>
      <c r="M4929" s="1" t="s">
        <v>31</v>
      </c>
      <c r="N4929" s="1"/>
      <c r="O4929" s="1" t="s">
        <v>41</v>
      </c>
      <c r="P4929" s="2" t="s">
        <v>33</v>
      </c>
      <c r="Q4929" s="1" t="s">
        <v>71</v>
      </c>
      <c r="R4929" s="1" t="str">
        <f>VLOOKUP(表2[index_id],表1[],2)</f>
        <v>ValueOntology.DIFF_QUANTITY</v>
      </c>
      <c r="S4929" t="str">
        <f>VLOOKUP(表2[index_id],表3[],2)</f>
        <v>ValueOntology.DIFF_QUANTITY</v>
      </c>
      <c r="T4929" s="5" t="str">
        <f>VLOOKUP(表2[index_id],表4[],2)</f>
        <v>ValueOntology.DIFF_QUANTITY</v>
      </c>
      <c r="U4929" t="str">
        <f>VLOOKUP(表2[index_id],表5[],2)</f>
        <v>ValueOntology.DIFF_QUANTITY</v>
      </c>
      <c r="V4929" t="str">
        <f>VLOOKUP(表2[index_id],表6[],2)</f>
        <v>ValueOntology.DIFF_QUANTITY</v>
      </c>
      <c r="W4929" t="str">
        <f>VLOOKUP(表2[index_id],表7[],2)</f>
        <v>ValueOntology.DIFF_QUANTITY</v>
      </c>
      <c r="X4929" t="str">
        <f>VLOOKUP(表2[index_id],表8[],2)</f>
        <v>ValueOntology.DIFF_QUANTITY</v>
      </c>
      <c r="Y4929" t="str">
        <f>VLOOKUP(表2[index_id],表9[],2)</f>
        <v>ValueOntology.DIFF_QUANTITY</v>
      </c>
      <c r="Z4929" t="str">
        <f>VLOOKUP(表2[index_id],表10[],2)</f>
        <v>ValueOntology.DIFF_QUANTITY</v>
      </c>
      <c r="AA4929" t="str">
        <f>VLOOKUP(表2[index_id],表11[],2)</f>
        <v>ValueOntology.DIFF_QUANTITY</v>
      </c>
      <c r="AB4929" s="8" t="b">
        <f>表2[[#This Row],[vo104]]=表2[[#This Row],[vo109]]</f>
        <v>1</v>
      </c>
    </row>
    <row r="4930" spans="1:28" ht="15" hidden="1" x14ac:dyDescent="0.25">
      <c r="A4930" s="1">
        <v>111998</v>
      </c>
      <c r="B4930" s="1">
        <v>8040100283</v>
      </c>
      <c r="C4930" s="1" t="s">
        <v>6135</v>
      </c>
      <c r="D4930" s="1"/>
      <c r="E4930" s="1">
        <v>0</v>
      </c>
      <c r="F4930" s="1" t="s">
        <v>25</v>
      </c>
      <c r="G4930" s="1" t="s">
        <v>49</v>
      </c>
      <c r="H4930" s="1" t="s">
        <v>27</v>
      </c>
      <c r="I4930" s="1" t="s">
        <v>68</v>
      </c>
      <c r="J4930" s="1">
        <v>0</v>
      </c>
      <c r="K4930" s="1" t="s">
        <v>69</v>
      </c>
      <c r="L4930" s="1" t="s">
        <v>70</v>
      </c>
      <c r="M4930" s="1" t="s">
        <v>31</v>
      </c>
      <c r="N4930" s="1"/>
      <c r="O4930" s="1" t="s">
        <v>41</v>
      </c>
      <c r="P4930" s="2" t="s">
        <v>33</v>
      </c>
      <c r="Q4930" s="1" t="s">
        <v>71</v>
      </c>
      <c r="R4930" s="1" t="str">
        <f>VLOOKUP(表2[index_id],表1[],2)</f>
        <v>ValueOntology.DIFF_QUANTITY</v>
      </c>
      <c r="S4930" t="str">
        <f>VLOOKUP(表2[index_id],表3[],2)</f>
        <v>ValueOntology.DIFF_QUANTITY</v>
      </c>
      <c r="T4930" s="5" t="str">
        <f>VLOOKUP(表2[index_id],表4[],2)</f>
        <v>ValueOntology.DIFF_QUANTITY</v>
      </c>
      <c r="U4930" t="str">
        <f>VLOOKUP(表2[index_id],表5[],2)</f>
        <v>ValueOntology.DIFF_QUANTITY</v>
      </c>
      <c r="V4930" t="str">
        <f>VLOOKUP(表2[index_id],表6[],2)</f>
        <v>ValueOntology.DIFF_QUANTITY</v>
      </c>
      <c r="W4930" t="str">
        <f>VLOOKUP(表2[index_id],表7[],2)</f>
        <v>ValueOntology.DIFF_QUANTITY</v>
      </c>
      <c r="X4930" t="str">
        <f>VLOOKUP(表2[index_id],表8[],2)</f>
        <v>ValueOntology.DIFF_QUANTITY</v>
      </c>
      <c r="Y4930" t="str">
        <f>VLOOKUP(表2[index_id],表9[],2)</f>
        <v>ValueOntology.DIFF_QUANTITY</v>
      </c>
      <c r="Z4930" t="str">
        <f>VLOOKUP(表2[index_id],表10[],2)</f>
        <v>ValueOntology.DIFF_QUANTITY</v>
      </c>
      <c r="AA4930" t="str">
        <f>VLOOKUP(表2[index_id],表11[],2)</f>
        <v>ValueOntology.DIFF_QUANTITY</v>
      </c>
      <c r="AB4930" s="8" t="b">
        <f>表2[[#This Row],[vo104]]=表2[[#This Row],[vo109]]</f>
        <v>1</v>
      </c>
    </row>
    <row r="4931" spans="1:28" ht="15" hidden="1" x14ac:dyDescent="0.25">
      <c r="A4931" s="1">
        <v>112002</v>
      </c>
      <c r="B4931" s="1">
        <v>8040100284</v>
      </c>
      <c r="C4931" s="1" t="s">
        <v>6136</v>
      </c>
      <c r="D4931" s="1"/>
      <c r="E4931" s="1">
        <v>0</v>
      </c>
      <c r="F4931" s="1" t="s">
        <v>25</v>
      </c>
      <c r="G4931" s="1" t="s">
        <v>49</v>
      </c>
      <c r="H4931" s="1" t="s">
        <v>27</v>
      </c>
      <c r="I4931" s="1" t="s">
        <v>68</v>
      </c>
      <c r="J4931" s="1">
        <v>0</v>
      </c>
      <c r="K4931" s="1" t="s">
        <v>69</v>
      </c>
      <c r="L4931" s="1" t="s">
        <v>70</v>
      </c>
      <c r="M4931" s="1" t="s">
        <v>31</v>
      </c>
      <c r="N4931" s="1"/>
      <c r="O4931" s="1" t="s">
        <v>41</v>
      </c>
      <c r="P4931" s="2" t="s">
        <v>33</v>
      </c>
      <c r="Q4931" s="1" t="s">
        <v>71</v>
      </c>
      <c r="R4931" s="1" t="str">
        <f>VLOOKUP(表2[index_id],表1[],2)</f>
        <v>ValueOntology.DIFF_QUANTITY</v>
      </c>
      <c r="S4931" t="str">
        <f>VLOOKUP(表2[index_id],表3[],2)</f>
        <v>ValueOntology.DIFF_QUANTITY</v>
      </c>
      <c r="T4931" s="5" t="str">
        <f>VLOOKUP(表2[index_id],表4[],2)</f>
        <v>ValueOntology.DIFF_QUANTITY</v>
      </c>
      <c r="U4931" t="str">
        <f>VLOOKUP(表2[index_id],表5[],2)</f>
        <v>ValueOntology.DIFF_QUANTITY</v>
      </c>
      <c r="V4931" t="str">
        <f>VLOOKUP(表2[index_id],表6[],2)</f>
        <v>ValueOntology.DIFF_QUANTITY</v>
      </c>
      <c r="W4931" t="str">
        <f>VLOOKUP(表2[index_id],表7[],2)</f>
        <v>ValueOntology.DIFF_QUANTITY</v>
      </c>
      <c r="X4931" t="str">
        <f>VLOOKUP(表2[index_id],表8[],2)</f>
        <v>ValueOntology.DIFF_QUANTITY</v>
      </c>
      <c r="Y4931" t="str">
        <f>VLOOKUP(表2[index_id],表9[],2)</f>
        <v>ValueOntology.DIFF_QUANTITY</v>
      </c>
      <c r="Z4931" t="str">
        <f>VLOOKUP(表2[index_id],表10[],2)</f>
        <v>ValueOntology.DIFF_QUANTITY</v>
      </c>
      <c r="AA4931" t="str">
        <f>VLOOKUP(表2[index_id],表11[],2)</f>
        <v>ValueOntology.DIFF_QUANTITY</v>
      </c>
      <c r="AB4931" s="8" t="b">
        <f>表2[[#This Row],[vo104]]=表2[[#This Row],[vo109]]</f>
        <v>1</v>
      </c>
    </row>
    <row r="4932" spans="1:28" ht="15" hidden="1" x14ac:dyDescent="0.25">
      <c r="A4932" s="1">
        <v>112006</v>
      </c>
      <c r="B4932" s="1">
        <v>8040100285</v>
      </c>
      <c r="C4932" s="1" t="s">
        <v>6137</v>
      </c>
      <c r="D4932" s="1"/>
      <c r="E4932" s="1">
        <v>0</v>
      </c>
      <c r="F4932" s="1" t="s">
        <v>25</v>
      </c>
      <c r="G4932" s="1" t="s">
        <v>49</v>
      </c>
      <c r="H4932" s="1" t="s">
        <v>27</v>
      </c>
      <c r="I4932" s="1" t="s">
        <v>68</v>
      </c>
      <c r="J4932" s="1">
        <v>0</v>
      </c>
      <c r="K4932" s="1" t="s">
        <v>69</v>
      </c>
      <c r="L4932" s="1" t="s">
        <v>70</v>
      </c>
      <c r="M4932" s="1" t="s">
        <v>31</v>
      </c>
      <c r="N4932" s="1"/>
      <c r="O4932" s="1" t="s">
        <v>41</v>
      </c>
      <c r="P4932" s="2" t="s">
        <v>33</v>
      </c>
      <c r="Q4932" s="1" t="s">
        <v>71</v>
      </c>
      <c r="R4932" s="1" t="str">
        <f>VLOOKUP(表2[index_id],表1[],2)</f>
        <v>ValueOntology.DIFF_QUANTITY</v>
      </c>
      <c r="S4932" t="str">
        <f>VLOOKUP(表2[index_id],表3[],2)</f>
        <v>ValueOntology.DIFF_QUANTITY</v>
      </c>
      <c r="T4932" s="5" t="str">
        <f>VLOOKUP(表2[index_id],表4[],2)</f>
        <v>ValueOntology.DIFF_QUANTITY</v>
      </c>
      <c r="U4932" t="str">
        <f>VLOOKUP(表2[index_id],表5[],2)</f>
        <v>ValueOntology.DIFF_QUANTITY</v>
      </c>
      <c r="V4932" t="str">
        <f>VLOOKUP(表2[index_id],表6[],2)</f>
        <v>ValueOntology.DIFF_QUANTITY</v>
      </c>
      <c r="W4932" t="str">
        <f>VLOOKUP(表2[index_id],表7[],2)</f>
        <v>ValueOntology.DIFF_QUANTITY</v>
      </c>
      <c r="X4932" t="str">
        <f>VLOOKUP(表2[index_id],表8[],2)</f>
        <v>ValueOntology.DIFF_QUANTITY</v>
      </c>
      <c r="Y4932" t="str">
        <f>VLOOKUP(表2[index_id],表9[],2)</f>
        <v>ValueOntology.DIFF_QUANTITY</v>
      </c>
      <c r="Z4932" t="str">
        <f>VLOOKUP(表2[index_id],表10[],2)</f>
        <v>ValueOntology.DIFF_QUANTITY</v>
      </c>
      <c r="AA4932" t="str">
        <f>VLOOKUP(表2[index_id],表11[],2)</f>
        <v>ValueOntology.DIFF_QUANTITY</v>
      </c>
      <c r="AB4932" s="8" t="b">
        <f>表2[[#This Row],[vo104]]=表2[[#This Row],[vo109]]</f>
        <v>1</v>
      </c>
    </row>
    <row r="4933" spans="1:28" ht="15" hidden="1" x14ac:dyDescent="0.25">
      <c r="A4933" s="1">
        <v>112010</v>
      </c>
      <c r="B4933" s="1">
        <v>8040100286</v>
      </c>
      <c r="C4933" s="1" t="s">
        <v>6138</v>
      </c>
      <c r="D4933" s="1"/>
      <c r="E4933" s="1">
        <v>0</v>
      </c>
      <c r="F4933" s="1" t="s">
        <v>25</v>
      </c>
      <c r="G4933" s="1" t="s">
        <v>49</v>
      </c>
      <c r="H4933" s="1" t="s">
        <v>27</v>
      </c>
      <c r="I4933" s="1" t="s">
        <v>68</v>
      </c>
      <c r="J4933" s="1">
        <v>0</v>
      </c>
      <c r="K4933" s="1" t="s">
        <v>69</v>
      </c>
      <c r="L4933" s="1" t="s">
        <v>70</v>
      </c>
      <c r="M4933" s="1" t="s">
        <v>31</v>
      </c>
      <c r="N4933" s="1"/>
      <c r="O4933" s="1" t="s">
        <v>41</v>
      </c>
      <c r="P4933" s="2" t="s">
        <v>33</v>
      </c>
      <c r="Q4933" s="1" t="s">
        <v>71</v>
      </c>
      <c r="R4933" s="1" t="str">
        <f>VLOOKUP(表2[index_id],表1[],2)</f>
        <v>ValueOntology.DIFF_QUANTITY</v>
      </c>
      <c r="S4933" t="str">
        <f>VLOOKUP(表2[index_id],表3[],2)</f>
        <v>ValueOntology.DIFF_QUANTITY</v>
      </c>
      <c r="T4933" s="5" t="str">
        <f>VLOOKUP(表2[index_id],表4[],2)</f>
        <v>ValueOntology.DIFF_QUANTITY</v>
      </c>
      <c r="U4933" t="str">
        <f>VLOOKUP(表2[index_id],表5[],2)</f>
        <v>ValueOntology.DIFF_QUANTITY</v>
      </c>
      <c r="V4933" t="str">
        <f>VLOOKUP(表2[index_id],表6[],2)</f>
        <v>ValueOntology.DIFF_QUANTITY</v>
      </c>
      <c r="W4933" t="str">
        <f>VLOOKUP(表2[index_id],表7[],2)</f>
        <v>ValueOntology.DIFF_QUANTITY</v>
      </c>
      <c r="X4933" t="str">
        <f>VLOOKUP(表2[index_id],表8[],2)</f>
        <v>ValueOntology.DIFF_QUANTITY</v>
      </c>
      <c r="Y4933" t="str">
        <f>VLOOKUP(表2[index_id],表9[],2)</f>
        <v>ValueOntology.DIFF_QUANTITY</v>
      </c>
      <c r="Z4933" t="str">
        <f>VLOOKUP(表2[index_id],表10[],2)</f>
        <v>ValueOntology.DIFF_QUANTITY</v>
      </c>
      <c r="AA4933" t="str">
        <f>VLOOKUP(表2[index_id],表11[],2)</f>
        <v>ValueOntology.DIFF_QUANTITY</v>
      </c>
      <c r="AB4933" s="8" t="b">
        <f>表2[[#This Row],[vo104]]=表2[[#This Row],[vo109]]</f>
        <v>1</v>
      </c>
    </row>
    <row r="4934" spans="1:28" ht="15" hidden="1" x14ac:dyDescent="0.25">
      <c r="A4934" s="1">
        <v>112014</v>
      </c>
      <c r="B4934" s="1">
        <v>8040100287</v>
      </c>
      <c r="C4934" s="1" t="s">
        <v>6139</v>
      </c>
      <c r="D4934" s="1"/>
      <c r="E4934" s="1">
        <v>0</v>
      </c>
      <c r="F4934" s="1" t="s">
        <v>25</v>
      </c>
      <c r="G4934" s="1" t="s">
        <v>49</v>
      </c>
      <c r="H4934" s="1" t="s">
        <v>27</v>
      </c>
      <c r="I4934" s="1" t="s">
        <v>68</v>
      </c>
      <c r="J4934" s="1">
        <v>0</v>
      </c>
      <c r="K4934" s="1" t="s">
        <v>69</v>
      </c>
      <c r="L4934" s="1" t="s">
        <v>70</v>
      </c>
      <c r="M4934" s="1" t="s">
        <v>31</v>
      </c>
      <c r="N4934" s="1"/>
      <c r="O4934" s="1" t="s">
        <v>41</v>
      </c>
      <c r="P4934" s="2" t="s">
        <v>33</v>
      </c>
      <c r="Q4934" s="1" t="s">
        <v>71</v>
      </c>
      <c r="R4934" s="1" t="str">
        <f>VLOOKUP(表2[index_id],表1[],2)</f>
        <v>ValueOntology.DIFF_QUANTITY</v>
      </c>
      <c r="S4934" t="str">
        <f>VLOOKUP(表2[index_id],表3[],2)</f>
        <v>ValueOntology.DIFF_QUANTITY</v>
      </c>
      <c r="T4934" s="5" t="str">
        <f>VLOOKUP(表2[index_id],表4[],2)</f>
        <v>ValueOntology.DIFF_QUANTITY</v>
      </c>
      <c r="U4934" t="str">
        <f>VLOOKUP(表2[index_id],表5[],2)</f>
        <v>ValueOntology.DIFF_QUANTITY</v>
      </c>
      <c r="V4934" t="str">
        <f>VLOOKUP(表2[index_id],表6[],2)</f>
        <v>ValueOntology.DIFF_QUANTITY</v>
      </c>
      <c r="W4934" t="str">
        <f>VLOOKUP(表2[index_id],表7[],2)</f>
        <v>ValueOntology.DIFF_QUANTITY</v>
      </c>
      <c r="X4934" t="str">
        <f>VLOOKUP(表2[index_id],表8[],2)</f>
        <v>ValueOntology.DIFF_QUANTITY</v>
      </c>
      <c r="Y4934" t="str">
        <f>VLOOKUP(表2[index_id],表9[],2)</f>
        <v>ValueOntology.DIFF_QUANTITY</v>
      </c>
      <c r="Z4934" t="str">
        <f>VLOOKUP(表2[index_id],表10[],2)</f>
        <v>ValueOntology.DIFF_QUANTITY</v>
      </c>
      <c r="AA4934" t="str">
        <f>VLOOKUP(表2[index_id],表11[],2)</f>
        <v>ValueOntology.DIFF_QUANTITY</v>
      </c>
      <c r="AB4934" s="8" t="b">
        <f>表2[[#This Row],[vo104]]=表2[[#This Row],[vo109]]</f>
        <v>1</v>
      </c>
    </row>
    <row r="4935" spans="1:28" ht="15" hidden="1" x14ac:dyDescent="0.25">
      <c r="A4935" s="1">
        <v>112018</v>
      </c>
      <c r="B4935" s="1">
        <v>8040100288</v>
      </c>
      <c r="C4935" s="1" t="s">
        <v>6140</v>
      </c>
      <c r="D4935" s="1"/>
      <c r="E4935" s="1">
        <v>0</v>
      </c>
      <c r="F4935" s="1" t="s">
        <v>25</v>
      </c>
      <c r="G4935" s="1" t="s">
        <v>49</v>
      </c>
      <c r="H4935" s="1" t="s">
        <v>27</v>
      </c>
      <c r="I4935" s="1" t="s">
        <v>68</v>
      </c>
      <c r="J4935" s="1">
        <v>0</v>
      </c>
      <c r="K4935" s="1" t="s">
        <v>69</v>
      </c>
      <c r="L4935" s="1" t="s">
        <v>70</v>
      </c>
      <c r="M4935" s="1" t="s">
        <v>31</v>
      </c>
      <c r="N4935" s="1"/>
      <c r="O4935" s="1" t="s">
        <v>41</v>
      </c>
      <c r="P4935" s="2" t="s">
        <v>33</v>
      </c>
      <c r="Q4935" s="1" t="s">
        <v>71</v>
      </c>
      <c r="R4935" s="1" t="str">
        <f>VLOOKUP(表2[index_id],表1[],2)</f>
        <v>ValueOntology.DIFF_QUANTITY</v>
      </c>
      <c r="S4935" t="str">
        <f>VLOOKUP(表2[index_id],表3[],2)</f>
        <v>ValueOntology.DIFF_QUANTITY</v>
      </c>
      <c r="T4935" s="5" t="str">
        <f>VLOOKUP(表2[index_id],表4[],2)</f>
        <v>ValueOntology.DIFF_QUANTITY</v>
      </c>
      <c r="U4935" t="str">
        <f>VLOOKUP(表2[index_id],表5[],2)</f>
        <v>ValueOntology.DIFF_QUANTITY</v>
      </c>
      <c r="V4935" t="str">
        <f>VLOOKUP(表2[index_id],表6[],2)</f>
        <v>ValueOntology.DIFF_QUANTITY</v>
      </c>
      <c r="W4935" t="str">
        <f>VLOOKUP(表2[index_id],表7[],2)</f>
        <v>ValueOntology.DIFF_QUANTITY</v>
      </c>
      <c r="X4935" t="str">
        <f>VLOOKUP(表2[index_id],表8[],2)</f>
        <v>ValueOntology.DIFF_QUANTITY</v>
      </c>
      <c r="Y4935" t="str">
        <f>VLOOKUP(表2[index_id],表9[],2)</f>
        <v>ValueOntology.DIFF_QUANTITY</v>
      </c>
      <c r="Z4935" t="str">
        <f>VLOOKUP(表2[index_id],表10[],2)</f>
        <v>ValueOntology.DIFF_QUANTITY</v>
      </c>
      <c r="AA4935" t="str">
        <f>VLOOKUP(表2[index_id],表11[],2)</f>
        <v>ValueOntology.DIFF_QUANTITY</v>
      </c>
      <c r="AB4935" s="8" t="b">
        <f>表2[[#This Row],[vo104]]=表2[[#This Row],[vo109]]</f>
        <v>1</v>
      </c>
    </row>
    <row r="4936" spans="1:28" ht="15" hidden="1" x14ac:dyDescent="0.25">
      <c r="A4936" s="1">
        <v>112022</v>
      </c>
      <c r="B4936" s="1">
        <v>8040100289</v>
      </c>
      <c r="C4936" s="1" t="s">
        <v>6141</v>
      </c>
      <c r="D4936" s="1"/>
      <c r="E4936" s="1">
        <v>0</v>
      </c>
      <c r="F4936" s="1" t="s">
        <v>25</v>
      </c>
      <c r="G4936" s="1" t="s">
        <v>49</v>
      </c>
      <c r="H4936" s="1" t="s">
        <v>27</v>
      </c>
      <c r="I4936" s="1" t="s">
        <v>68</v>
      </c>
      <c r="J4936" s="1">
        <v>0</v>
      </c>
      <c r="K4936" s="1" t="s">
        <v>69</v>
      </c>
      <c r="L4936" s="1" t="s">
        <v>70</v>
      </c>
      <c r="M4936" s="1" t="s">
        <v>31</v>
      </c>
      <c r="N4936" s="1"/>
      <c r="O4936" s="1" t="s">
        <v>41</v>
      </c>
      <c r="P4936" s="2" t="s">
        <v>33</v>
      </c>
      <c r="Q4936" s="1" t="s">
        <v>71</v>
      </c>
      <c r="R4936" s="1" t="str">
        <f>VLOOKUP(表2[index_id],表1[],2)</f>
        <v>ValueOntology.DIFF_QUANTITY</v>
      </c>
      <c r="S4936" t="str">
        <f>VLOOKUP(表2[index_id],表3[],2)</f>
        <v>ValueOntology.DIFF_QUANTITY</v>
      </c>
      <c r="T4936" s="5" t="str">
        <f>VLOOKUP(表2[index_id],表4[],2)</f>
        <v>ValueOntology.DIFF_QUANTITY</v>
      </c>
      <c r="U4936" t="str">
        <f>VLOOKUP(表2[index_id],表5[],2)</f>
        <v>ValueOntology.DIFF_QUANTITY</v>
      </c>
      <c r="V4936" t="str">
        <f>VLOOKUP(表2[index_id],表6[],2)</f>
        <v>ValueOntology.DIFF_QUANTITY</v>
      </c>
      <c r="W4936" t="str">
        <f>VLOOKUP(表2[index_id],表7[],2)</f>
        <v>ValueOntology.DIFF_QUANTITY</v>
      </c>
      <c r="X4936" t="str">
        <f>VLOOKUP(表2[index_id],表8[],2)</f>
        <v>ValueOntology.DIFF_QUANTITY</v>
      </c>
      <c r="Y4936" t="str">
        <f>VLOOKUP(表2[index_id],表9[],2)</f>
        <v>ValueOntology.DIFF_QUANTITY</v>
      </c>
      <c r="Z4936" t="str">
        <f>VLOOKUP(表2[index_id],表10[],2)</f>
        <v>ValueOntology.DIFF_QUANTITY</v>
      </c>
      <c r="AA4936" t="str">
        <f>VLOOKUP(表2[index_id],表11[],2)</f>
        <v>ValueOntology.DIFF_QUANTITY</v>
      </c>
      <c r="AB4936" s="8" t="b">
        <f>表2[[#This Row],[vo104]]=表2[[#This Row],[vo109]]</f>
        <v>1</v>
      </c>
    </row>
    <row r="4937" spans="1:28" ht="15" hidden="1" x14ac:dyDescent="0.25">
      <c r="A4937" s="1">
        <v>112026</v>
      </c>
      <c r="B4937" s="1">
        <v>8040100290</v>
      </c>
      <c r="C4937" s="1" t="s">
        <v>6142</v>
      </c>
      <c r="D4937" s="1"/>
      <c r="E4937" s="1">
        <v>0</v>
      </c>
      <c r="F4937" s="1" t="s">
        <v>25</v>
      </c>
      <c r="G4937" s="1" t="s">
        <v>49</v>
      </c>
      <c r="H4937" s="1" t="s">
        <v>27</v>
      </c>
      <c r="I4937" s="1" t="s">
        <v>68</v>
      </c>
      <c r="J4937" s="1">
        <v>0</v>
      </c>
      <c r="K4937" s="1" t="s">
        <v>69</v>
      </c>
      <c r="L4937" s="1" t="s">
        <v>70</v>
      </c>
      <c r="M4937" s="1" t="s">
        <v>31</v>
      </c>
      <c r="N4937" s="1"/>
      <c r="O4937" s="1" t="s">
        <v>41</v>
      </c>
      <c r="P4937" s="2" t="s">
        <v>33</v>
      </c>
      <c r="Q4937" s="1" t="s">
        <v>71</v>
      </c>
      <c r="R4937" s="1" t="str">
        <f>VLOOKUP(表2[index_id],表1[],2)</f>
        <v>ValueOntology.DIFF_QUANTITY</v>
      </c>
      <c r="S4937" t="str">
        <f>VLOOKUP(表2[index_id],表3[],2)</f>
        <v>ValueOntology.DIFF_QUANTITY</v>
      </c>
      <c r="T4937" s="5" t="str">
        <f>VLOOKUP(表2[index_id],表4[],2)</f>
        <v>ValueOntology.DIFF_QUANTITY</v>
      </c>
      <c r="U4937" t="str">
        <f>VLOOKUP(表2[index_id],表5[],2)</f>
        <v>ValueOntology.DIFF_QUANTITY</v>
      </c>
      <c r="V4937" t="str">
        <f>VLOOKUP(表2[index_id],表6[],2)</f>
        <v>ValueOntology.DIFF_QUANTITY</v>
      </c>
      <c r="W4937" t="str">
        <f>VLOOKUP(表2[index_id],表7[],2)</f>
        <v>ValueOntology.DIFF_QUANTITY</v>
      </c>
      <c r="X4937" t="str">
        <f>VLOOKUP(表2[index_id],表8[],2)</f>
        <v>ValueOntology.DIFF_QUANTITY</v>
      </c>
      <c r="Y4937" t="str">
        <f>VLOOKUP(表2[index_id],表9[],2)</f>
        <v>ValueOntology.DIFF_QUANTITY</v>
      </c>
      <c r="Z4937" t="str">
        <f>VLOOKUP(表2[index_id],表10[],2)</f>
        <v>ValueOntology.DIFF_QUANTITY</v>
      </c>
      <c r="AA4937" t="str">
        <f>VLOOKUP(表2[index_id],表11[],2)</f>
        <v>ValueOntology.DIFF_QUANTITY</v>
      </c>
      <c r="AB4937" s="8" t="b">
        <f>表2[[#This Row],[vo104]]=表2[[#This Row],[vo109]]</f>
        <v>1</v>
      </c>
    </row>
    <row r="4938" spans="1:28" ht="15" hidden="1" x14ac:dyDescent="0.25">
      <c r="A4938" s="1">
        <v>112030</v>
      </c>
      <c r="B4938" s="1">
        <v>8040100291</v>
      </c>
      <c r="C4938" s="1" t="s">
        <v>6143</v>
      </c>
      <c r="D4938" s="1"/>
      <c r="E4938" s="1">
        <v>0</v>
      </c>
      <c r="F4938" s="1" t="s">
        <v>25</v>
      </c>
      <c r="G4938" s="1" t="s">
        <v>49</v>
      </c>
      <c r="H4938" s="1" t="s">
        <v>27</v>
      </c>
      <c r="I4938" s="1" t="s">
        <v>68</v>
      </c>
      <c r="J4938" s="1">
        <v>0</v>
      </c>
      <c r="K4938" s="1" t="s">
        <v>69</v>
      </c>
      <c r="L4938" s="1" t="s">
        <v>70</v>
      </c>
      <c r="M4938" s="1" t="s">
        <v>31</v>
      </c>
      <c r="N4938" s="1"/>
      <c r="O4938" s="1" t="s">
        <v>41</v>
      </c>
      <c r="P4938" s="2" t="s">
        <v>33</v>
      </c>
      <c r="Q4938" s="1" t="s">
        <v>71</v>
      </c>
      <c r="R4938" s="1" t="str">
        <f>VLOOKUP(表2[index_id],表1[],2)</f>
        <v>ValueOntology.DIFF_QUANTITY</v>
      </c>
      <c r="S4938" t="str">
        <f>VLOOKUP(表2[index_id],表3[],2)</f>
        <v>ValueOntology.DIFF_QUANTITY</v>
      </c>
      <c r="T4938" s="5" t="str">
        <f>VLOOKUP(表2[index_id],表4[],2)</f>
        <v>ValueOntology.DIFF_QUANTITY</v>
      </c>
      <c r="U4938" t="str">
        <f>VLOOKUP(表2[index_id],表5[],2)</f>
        <v>ValueOntology.DIFF_QUANTITY</v>
      </c>
      <c r="V4938" t="str">
        <f>VLOOKUP(表2[index_id],表6[],2)</f>
        <v>ValueOntology.DIFF_QUANTITY</v>
      </c>
      <c r="W4938" t="str">
        <f>VLOOKUP(表2[index_id],表7[],2)</f>
        <v>ValueOntology.DIFF_QUANTITY</v>
      </c>
      <c r="X4938" t="str">
        <f>VLOOKUP(表2[index_id],表8[],2)</f>
        <v>ValueOntology.DIFF_QUANTITY</v>
      </c>
      <c r="Y4938" t="str">
        <f>VLOOKUP(表2[index_id],表9[],2)</f>
        <v>ValueOntology.DIFF_QUANTITY</v>
      </c>
      <c r="Z4938" t="str">
        <f>VLOOKUP(表2[index_id],表10[],2)</f>
        <v>ValueOntology.DIFF_QUANTITY</v>
      </c>
      <c r="AA4938" t="str">
        <f>VLOOKUP(表2[index_id],表11[],2)</f>
        <v>ValueOntology.DIFF_QUANTITY</v>
      </c>
      <c r="AB4938" s="8" t="b">
        <f>表2[[#This Row],[vo104]]=表2[[#This Row],[vo109]]</f>
        <v>1</v>
      </c>
    </row>
    <row r="4939" spans="1:28" ht="15" hidden="1" x14ac:dyDescent="0.25">
      <c r="A4939" s="1">
        <v>112034</v>
      </c>
      <c r="B4939" s="1">
        <v>8040100292</v>
      </c>
      <c r="C4939" s="1" t="s">
        <v>6144</v>
      </c>
      <c r="D4939" s="1"/>
      <c r="E4939" s="1">
        <v>0</v>
      </c>
      <c r="F4939" s="1" t="s">
        <v>25</v>
      </c>
      <c r="G4939" s="1" t="s">
        <v>49</v>
      </c>
      <c r="H4939" s="1" t="s">
        <v>27</v>
      </c>
      <c r="I4939" s="1" t="s">
        <v>68</v>
      </c>
      <c r="J4939" s="1">
        <v>0</v>
      </c>
      <c r="K4939" s="1" t="s">
        <v>69</v>
      </c>
      <c r="L4939" s="1" t="s">
        <v>70</v>
      </c>
      <c r="M4939" s="1" t="s">
        <v>31</v>
      </c>
      <c r="N4939" s="1"/>
      <c r="O4939" s="1" t="s">
        <v>41</v>
      </c>
      <c r="P4939" s="2" t="s">
        <v>33</v>
      </c>
      <c r="Q4939" s="1" t="s">
        <v>71</v>
      </c>
      <c r="R4939" s="1" t="str">
        <f>VLOOKUP(表2[index_id],表1[],2)</f>
        <v>ValueOntology.DIFF_QUANTITY</v>
      </c>
      <c r="S4939" t="str">
        <f>VLOOKUP(表2[index_id],表3[],2)</f>
        <v>ValueOntology.DIFF_QUANTITY</v>
      </c>
      <c r="T4939" s="5" t="str">
        <f>VLOOKUP(表2[index_id],表4[],2)</f>
        <v>ValueOntology.DIFF_QUANTITY</v>
      </c>
      <c r="U4939" t="str">
        <f>VLOOKUP(表2[index_id],表5[],2)</f>
        <v>ValueOntology.DIFF_QUANTITY</v>
      </c>
      <c r="V4939" t="str">
        <f>VLOOKUP(表2[index_id],表6[],2)</f>
        <v>ValueOntology.DIFF_QUANTITY</v>
      </c>
      <c r="W4939" t="str">
        <f>VLOOKUP(表2[index_id],表7[],2)</f>
        <v>ValueOntology.DIFF_QUANTITY</v>
      </c>
      <c r="X4939" t="str">
        <f>VLOOKUP(表2[index_id],表8[],2)</f>
        <v>ValueOntology.DIFF_QUANTITY</v>
      </c>
      <c r="Y4939" t="str">
        <f>VLOOKUP(表2[index_id],表9[],2)</f>
        <v>ValueOntology.DIFF_QUANTITY</v>
      </c>
      <c r="Z4939" t="str">
        <f>VLOOKUP(表2[index_id],表10[],2)</f>
        <v>ValueOntology.DIFF_QUANTITY</v>
      </c>
      <c r="AA4939" t="str">
        <f>VLOOKUP(表2[index_id],表11[],2)</f>
        <v>ValueOntology.DIFF_QUANTITY</v>
      </c>
      <c r="AB4939" s="8" t="b">
        <f>表2[[#This Row],[vo104]]=表2[[#This Row],[vo109]]</f>
        <v>1</v>
      </c>
    </row>
    <row r="4940" spans="1:28" ht="15" hidden="1" x14ac:dyDescent="0.25">
      <c r="A4940" s="1">
        <v>112038</v>
      </c>
      <c r="B4940" s="1">
        <v>8040100293</v>
      </c>
      <c r="C4940" s="1" t="s">
        <v>6145</v>
      </c>
      <c r="D4940" s="1"/>
      <c r="E4940" s="1">
        <v>0</v>
      </c>
      <c r="F4940" s="1" t="s">
        <v>25</v>
      </c>
      <c r="G4940" s="1" t="s">
        <v>49</v>
      </c>
      <c r="H4940" s="1" t="s">
        <v>27</v>
      </c>
      <c r="I4940" s="1" t="s">
        <v>68</v>
      </c>
      <c r="J4940" s="1">
        <v>0</v>
      </c>
      <c r="K4940" s="1" t="s">
        <v>69</v>
      </c>
      <c r="L4940" s="1" t="s">
        <v>70</v>
      </c>
      <c r="M4940" s="1" t="s">
        <v>31</v>
      </c>
      <c r="N4940" s="1"/>
      <c r="O4940" s="1" t="s">
        <v>41</v>
      </c>
      <c r="P4940" s="2" t="s">
        <v>33</v>
      </c>
      <c r="Q4940" s="1" t="s">
        <v>71</v>
      </c>
      <c r="R4940" s="1" t="str">
        <f>VLOOKUP(表2[index_id],表1[],2)</f>
        <v>ValueOntology.DIFF_QUANTITY</v>
      </c>
      <c r="S4940" t="str">
        <f>VLOOKUP(表2[index_id],表3[],2)</f>
        <v>ValueOntology.DIFF_QUANTITY</v>
      </c>
      <c r="T4940" s="5" t="str">
        <f>VLOOKUP(表2[index_id],表4[],2)</f>
        <v>ValueOntology.DIFF_QUANTITY</v>
      </c>
      <c r="U4940" t="str">
        <f>VLOOKUP(表2[index_id],表5[],2)</f>
        <v>ValueOntology.DIFF_QUANTITY</v>
      </c>
      <c r="V4940" t="str">
        <f>VLOOKUP(表2[index_id],表6[],2)</f>
        <v>ValueOntology.DIFF_QUANTITY</v>
      </c>
      <c r="W4940" t="str">
        <f>VLOOKUP(表2[index_id],表7[],2)</f>
        <v>ValueOntology.DIFF_QUANTITY</v>
      </c>
      <c r="X4940" t="str">
        <f>VLOOKUP(表2[index_id],表8[],2)</f>
        <v>ValueOntology.DIFF_QUANTITY</v>
      </c>
      <c r="Y4940" t="str">
        <f>VLOOKUP(表2[index_id],表9[],2)</f>
        <v>ValueOntology.DIFF_QUANTITY</v>
      </c>
      <c r="Z4940" t="str">
        <f>VLOOKUP(表2[index_id],表10[],2)</f>
        <v>ValueOntology.DIFF_QUANTITY</v>
      </c>
      <c r="AA4940" t="str">
        <f>VLOOKUP(表2[index_id],表11[],2)</f>
        <v>ValueOntology.DIFF_QUANTITY</v>
      </c>
      <c r="AB4940" s="8" t="b">
        <f>表2[[#This Row],[vo104]]=表2[[#This Row],[vo109]]</f>
        <v>1</v>
      </c>
    </row>
    <row r="4941" spans="1:28" ht="15" hidden="1" x14ac:dyDescent="0.25">
      <c r="A4941" s="1">
        <v>112042</v>
      </c>
      <c r="B4941" s="1">
        <v>8040100294</v>
      </c>
      <c r="C4941" s="1" t="s">
        <v>6146</v>
      </c>
      <c r="D4941" s="1"/>
      <c r="E4941" s="1">
        <v>0</v>
      </c>
      <c r="F4941" s="1" t="s">
        <v>25</v>
      </c>
      <c r="G4941" s="1" t="s">
        <v>49</v>
      </c>
      <c r="H4941" s="1" t="s">
        <v>27</v>
      </c>
      <c r="I4941" s="1" t="s">
        <v>68</v>
      </c>
      <c r="J4941" s="1">
        <v>0</v>
      </c>
      <c r="K4941" s="1" t="s">
        <v>69</v>
      </c>
      <c r="L4941" s="1" t="s">
        <v>70</v>
      </c>
      <c r="M4941" s="1" t="s">
        <v>31</v>
      </c>
      <c r="N4941" s="1"/>
      <c r="O4941" s="1" t="s">
        <v>41</v>
      </c>
      <c r="P4941" s="2" t="s">
        <v>33</v>
      </c>
      <c r="Q4941" s="1" t="s">
        <v>71</v>
      </c>
      <c r="R4941" s="1" t="str">
        <f>VLOOKUP(表2[index_id],表1[],2)</f>
        <v>ValueOntology.DIFF_QUANTITY</v>
      </c>
      <c r="S4941" t="str">
        <f>VLOOKUP(表2[index_id],表3[],2)</f>
        <v>ValueOntology.DIFF_QUANTITY</v>
      </c>
      <c r="T4941" s="5" t="str">
        <f>VLOOKUP(表2[index_id],表4[],2)</f>
        <v>ValueOntology.DIFF_QUANTITY</v>
      </c>
      <c r="U4941" t="str">
        <f>VLOOKUP(表2[index_id],表5[],2)</f>
        <v>ValueOntology.DIFF_QUANTITY</v>
      </c>
      <c r="V4941" t="str">
        <f>VLOOKUP(表2[index_id],表6[],2)</f>
        <v>ValueOntology.DIFF_QUANTITY</v>
      </c>
      <c r="W4941" t="str">
        <f>VLOOKUP(表2[index_id],表7[],2)</f>
        <v>ValueOntology.DIFF_QUANTITY</v>
      </c>
      <c r="X4941" t="str">
        <f>VLOOKUP(表2[index_id],表8[],2)</f>
        <v>ValueOntology.DIFF_QUANTITY</v>
      </c>
      <c r="Y4941" t="str">
        <f>VLOOKUP(表2[index_id],表9[],2)</f>
        <v>ValueOntology.DIFF_QUANTITY</v>
      </c>
      <c r="Z4941" t="str">
        <f>VLOOKUP(表2[index_id],表10[],2)</f>
        <v>ValueOntology.DIFF_QUANTITY</v>
      </c>
      <c r="AA4941" t="str">
        <f>VLOOKUP(表2[index_id],表11[],2)</f>
        <v>ValueOntology.DIFF_QUANTITY</v>
      </c>
      <c r="AB4941" s="8" t="b">
        <f>表2[[#This Row],[vo104]]=表2[[#This Row],[vo109]]</f>
        <v>1</v>
      </c>
    </row>
    <row r="4942" spans="1:28" ht="15" hidden="1" x14ac:dyDescent="0.25">
      <c r="A4942" s="1">
        <v>112046</v>
      </c>
      <c r="B4942" s="1">
        <v>8040100295</v>
      </c>
      <c r="C4942" s="1" t="s">
        <v>6147</v>
      </c>
      <c r="D4942" s="1"/>
      <c r="E4942" s="1">
        <v>0</v>
      </c>
      <c r="F4942" s="1" t="s">
        <v>25</v>
      </c>
      <c r="G4942" s="1" t="s">
        <v>49</v>
      </c>
      <c r="H4942" s="1" t="s">
        <v>27</v>
      </c>
      <c r="I4942" s="1" t="s">
        <v>68</v>
      </c>
      <c r="J4942" s="1">
        <v>0</v>
      </c>
      <c r="K4942" s="1" t="s">
        <v>69</v>
      </c>
      <c r="L4942" s="1" t="s">
        <v>70</v>
      </c>
      <c r="M4942" s="1" t="s">
        <v>31</v>
      </c>
      <c r="N4942" s="1"/>
      <c r="O4942" s="1" t="s">
        <v>41</v>
      </c>
      <c r="P4942" s="2" t="s">
        <v>33</v>
      </c>
      <c r="Q4942" s="1" t="s">
        <v>71</v>
      </c>
      <c r="R4942" s="1" t="str">
        <f>VLOOKUP(表2[index_id],表1[],2)</f>
        <v>ValueOntology.DIFF_QUANTITY</v>
      </c>
      <c r="S4942" t="str">
        <f>VLOOKUP(表2[index_id],表3[],2)</f>
        <v>ValueOntology.DIFF_QUANTITY</v>
      </c>
      <c r="T4942" s="5" t="str">
        <f>VLOOKUP(表2[index_id],表4[],2)</f>
        <v>ValueOntology.DIFF_QUANTITY</v>
      </c>
      <c r="U4942" t="str">
        <f>VLOOKUP(表2[index_id],表5[],2)</f>
        <v>ValueOntology.DIFF_QUANTITY</v>
      </c>
      <c r="V4942" t="str">
        <f>VLOOKUP(表2[index_id],表6[],2)</f>
        <v>ValueOntology.DIFF_QUANTITY</v>
      </c>
      <c r="W4942" t="str">
        <f>VLOOKUP(表2[index_id],表7[],2)</f>
        <v>ValueOntology.DIFF_QUANTITY</v>
      </c>
      <c r="X4942" t="str">
        <f>VLOOKUP(表2[index_id],表8[],2)</f>
        <v>ValueOntology.DIFF_QUANTITY</v>
      </c>
      <c r="Y4942" t="str">
        <f>VLOOKUP(表2[index_id],表9[],2)</f>
        <v>ValueOntology.DIFF_QUANTITY</v>
      </c>
      <c r="Z4942" t="str">
        <f>VLOOKUP(表2[index_id],表10[],2)</f>
        <v>ValueOntology.DIFF_QUANTITY</v>
      </c>
      <c r="AA4942" t="str">
        <f>VLOOKUP(表2[index_id],表11[],2)</f>
        <v>ValueOntology.DIFF_QUANTITY</v>
      </c>
      <c r="AB4942" s="8" t="b">
        <f>表2[[#This Row],[vo104]]=表2[[#This Row],[vo109]]</f>
        <v>1</v>
      </c>
    </row>
    <row r="4943" spans="1:28" ht="15" hidden="1" x14ac:dyDescent="0.25">
      <c r="A4943" s="1">
        <v>112050</v>
      </c>
      <c r="B4943" s="1">
        <v>8040100296</v>
      </c>
      <c r="C4943" s="1" t="s">
        <v>6148</v>
      </c>
      <c r="D4943" s="1"/>
      <c r="E4943" s="1">
        <v>0</v>
      </c>
      <c r="F4943" s="1" t="s">
        <v>25</v>
      </c>
      <c r="G4943" s="1" t="s">
        <v>49</v>
      </c>
      <c r="H4943" s="1" t="s">
        <v>27</v>
      </c>
      <c r="I4943" s="1" t="s">
        <v>68</v>
      </c>
      <c r="J4943" s="1">
        <v>0</v>
      </c>
      <c r="K4943" s="1" t="s">
        <v>69</v>
      </c>
      <c r="L4943" s="1" t="s">
        <v>70</v>
      </c>
      <c r="M4943" s="1" t="s">
        <v>31</v>
      </c>
      <c r="N4943" s="1"/>
      <c r="O4943" s="1" t="s">
        <v>41</v>
      </c>
      <c r="P4943" s="2" t="s">
        <v>33</v>
      </c>
      <c r="Q4943" s="1" t="s">
        <v>71</v>
      </c>
      <c r="R4943" s="1" t="str">
        <f>VLOOKUP(表2[index_id],表1[],2)</f>
        <v>ValueOntology.DIFF_QUANTITY</v>
      </c>
      <c r="S4943" t="str">
        <f>VLOOKUP(表2[index_id],表3[],2)</f>
        <v>ValueOntology.DIFF_QUANTITY</v>
      </c>
      <c r="T4943" s="5" t="str">
        <f>VLOOKUP(表2[index_id],表4[],2)</f>
        <v>ValueOntology.DIFF_QUANTITY</v>
      </c>
      <c r="U4943" t="str">
        <f>VLOOKUP(表2[index_id],表5[],2)</f>
        <v>ValueOntology.DIFF_QUANTITY</v>
      </c>
      <c r="V4943" t="str">
        <f>VLOOKUP(表2[index_id],表6[],2)</f>
        <v>ValueOntology.DIFF_QUANTITY</v>
      </c>
      <c r="W4943" t="str">
        <f>VLOOKUP(表2[index_id],表7[],2)</f>
        <v>ValueOntology.DIFF_QUANTITY</v>
      </c>
      <c r="X4943" t="str">
        <f>VLOOKUP(表2[index_id],表8[],2)</f>
        <v>ValueOntology.DIFF_QUANTITY</v>
      </c>
      <c r="Y4943" t="str">
        <f>VLOOKUP(表2[index_id],表9[],2)</f>
        <v>ValueOntology.DIFF_QUANTITY</v>
      </c>
      <c r="Z4943" t="str">
        <f>VLOOKUP(表2[index_id],表10[],2)</f>
        <v>ValueOntology.DIFF_QUANTITY</v>
      </c>
      <c r="AA4943" t="str">
        <f>VLOOKUP(表2[index_id],表11[],2)</f>
        <v>ValueOntology.DIFF_QUANTITY</v>
      </c>
      <c r="AB4943" s="8" t="b">
        <f>表2[[#This Row],[vo104]]=表2[[#This Row],[vo109]]</f>
        <v>1</v>
      </c>
    </row>
    <row r="4944" spans="1:28" ht="15" hidden="1" x14ac:dyDescent="0.25">
      <c r="A4944" s="1">
        <v>112054</v>
      </c>
      <c r="B4944" s="1">
        <v>8040100297</v>
      </c>
      <c r="C4944" s="1" t="s">
        <v>6149</v>
      </c>
      <c r="D4944" s="1"/>
      <c r="E4944" s="1">
        <v>0</v>
      </c>
      <c r="F4944" s="1" t="s">
        <v>25</v>
      </c>
      <c r="G4944" s="1" t="s">
        <v>49</v>
      </c>
      <c r="H4944" s="1" t="s">
        <v>27</v>
      </c>
      <c r="I4944" s="1" t="s">
        <v>68</v>
      </c>
      <c r="J4944" s="1">
        <v>0</v>
      </c>
      <c r="K4944" s="1" t="s">
        <v>69</v>
      </c>
      <c r="L4944" s="1" t="s">
        <v>70</v>
      </c>
      <c r="M4944" s="1" t="s">
        <v>31</v>
      </c>
      <c r="N4944" s="1"/>
      <c r="O4944" s="1" t="s">
        <v>41</v>
      </c>
      <c r="P4944" s="2" t="s">
        <v>33</v>
      </c>
      <c r="Q4944" s="1" t="s">
        <v>71</v>
      </c>
      <c r="R4944" s="1" t="str">
        <f>VLOOKUP(表2[index_id],表1[],2)</f>
        <v>ValueOntology.DIFF_QUANTITY</v>
      </c>
      <c r="S4944" t="str">
        <f>VLOOKUP(表2[index_id],表3[],2)</f>
        <v>ValueOntology.DIFF_QUANTITY</v>
      </c>
      <c r="T4944" s="5" t="str">
        <f>VLOOKUP(表2[index_id],表4[],2)</f>
        <v>ValueOntology.DIFF_QUANTITY</v>
      </c>
      <c r="U4944" t="str">
        <f>VLOOKUP(表2[index_id],表5[],2)</f>
        <v>ValueOntology.DIFF_QUANTITY</v>
      </c>
      <c r="V4944" t="str">
        <f>VLOOKUP(表2[index_id],表6[],2)</f>
        <v>ValueOntology.DIFF_QUANTITY</v>
      </c>
      <c r="W4944" t="str">
        <f>VLOOKUP(表2[index_id],表7[],2)</f>
        <v>ValueOntology.DIFF_QUANTITY</v>
      </c>
      <c r="X4944" t="str">
        <f>VLOOKUP(表2[index_id],表8[],2)</f>
        <v>ValueOntology.DIFF_QUANTITY</v>
      </c>
      <c r="Y4944" t="str">
        <f>VLOOKUP(表2[index_id],表9[],2)</f>
        <v>ValueOntology.DIFF_QUANTITY</v>
      </c>
      <c r="Z4944" t="str">
        <f>VLOOKUP(表2[index_id],表10[],2)</f>
        <v>ValueOntology.DIFF_QUANTITY</v>
      </c>
      <c r="AA4944" t="str">
        <f>VLOOKUP(表2[index_id],表11[],2)</f>
        <v>ValueOntology.DIFF_QUANTITY</v>
      </c>
      <c r="AB4944" s="8" t="b">
        <f>表2[[#This Row],[vo104]]=表2[[#This Row],[vo109]]</f>
        <v>1</v>
      </c>
    </row>
    <row r="4945" spans="1:28" ht="15" hidden="1" x14ac:dyDescent="0.25">
      <c r="A4945" s="1">
        <v>112058</v>
      </c>
      <c r="B4945" s="1">
        <v>8040100298</v>
      </c>
      <c r="C4945" s="1" t="s">
        <v>6150</v>
      </c>
      <c r="D4945" s="1"/>
      <c r="E4945" s="1">
        <v>0</v>
      </c>
      <c r="F4945" s="1" t="s">
        <v>25</v>
      </c>
      <c r="G4945" s="1" t="s">
        <v>49</v>
      </c>
      <c r="H4945" s="1" t="s">
        <v>27</v>
      </c>
      <c r="I4945" s="1" t="s">
        <v>68</v>
      </c>
      <c r="J4945" s="1">
        <v>0</v>
      </c>
      <c r="K4945" s="1" t="s">
        <v>69</v>
      </c>
      <c r="L4945" s="1" t="s">
        <v>70</v>
      </c>
      <c r="M4945" s="1" t="s">
        <v>31</v>
      </c>
      <c r="N4945" s="1"/>
      <c r="O4945" s="1" t="s">
        <v>41</v>
      </c>
      <c r="P4945" s="2" t="s">
        <v>33</v>
      </c>
      <c r="Q4945" s="1" t="s">
        <v>71</v>
      </c>
      <c r="R4945" s="1" t="str">
        <f>VLOOKUP(表2[index_id],表1[],2)</f>
        <v>ValueOntology.DIFF_QUANTITY</v>
      </c>
      <c r="S4945" t="str">
        <f>VLOOKUP(表2[index_id],表3[],2)</f>
        <v>ValueOntology.DIFF_QUANTITY</v>
      </c>
      <c r="T4945" s="5" t="str">
        <f>VLOOKUP(表2[index_id],表4[],2)</f>
        <v>ValueOntology.DIFF_QUANTITY</v>
      </c>
      <c r="U4945" t="str">
        <f>VLOOKUP(表2[index_id],表5[],2)</f>
        <v>ValueOntology.DIFF_QUANTITY</v>
      </c>
      <c r="V4945" t="str">
        <f>VLOOKUP(表2[index_id],表6[],2)</f>
        <v>ValueOntology.DIFF_QUANTITY</v>
      </c>
      <c r="W4945" t="str">
        <f>VLOOKUP(表2[index_id],表7[],2)</f>
        <v>ValueOntology.DIFF_QUANTITY</v>
      </c>
      <c r="X4945" t="str">
        <f>VLOOKUP(表2[index_id],表8[],2)</f>
        <v>ValueOntology.DIFF_QUANTITY</v>
      </c>
      <c r="Y4945" t="str">
        <f>VLOOKUP(表2[index_id],表9[],2)</f>
        <v>ValueOntology.DIFF_QUANTITY</v>
      </c>
      <c r="Z4945" t="str">
        <f>VLOOKUP(表2[index_id],表10[],2)</f>
        <v>ValueOntology.DIFF_QUANTITY</v>
      </c>
      <c r="AA4945" t="str">
        <f>VLOOKUP(表2[index_id],表11[],2)</f>
        <v>ValueOntology.DIFF_QUANTITY</v>
      </c>
      <c r="AB4945" s="8" t="b">
        <f>表2[[#This Row],[vo104]]=表2[[#This Row],[vo109]]</f>
        <v>1</v>
      </c>
    </row>
    <row r="4946" spans="1:28" ht="15" hidden="1" x14ac:dyDescent="0.25">
      <c r="A4946" s="1">
        <v>112062</v>
      </c>
      <c r="B4946" s="1">
        <v>8040100299</v>
      </c>
      <c r="C4946" s="1" t="s">
        <v>6151</v>
      </c>
      <c r="D4946" s="1"/>
      <c r="E4946" s="1">
        <v>0</v>
      </c>
      <c r="F4946" s="1" t="s">
        <v>25</v>
      </c>
      <c r="G4946" s="1" t="s">
        <v>49</v>
      </c>
      <c r="H4946" s="1" t="s">
        <v>27</v>
      </c>
      <c r="I4946" s="1" t="s">
        <v>68</v>
      </c>
      <c r="J4946" s="1">
        <v>0</v>
      </c>
      <c r="K4946" s="1" t="s">
        <v>69</v>
      </c>
      <c r="L4946" s="1" t="s">
        <v>70</v>
      </c>
      <c r="M4946" s="1" t="s">
        <v>31</v>
      </c>
      <c r="N4946" s="1"/>
      <c r="O4946" s="1" t="s">
        <v>41</v>
      </c>
      <c r="P4946" s="2" t="s">
        <v>33</v>
      </c>
      <c r="Q4946" s="1" t="s">
        <v>71</v>
      </c>
      <c r="R4946" s="1" t="str">
        <f>VLOOKUP(表2[index_id],表1[],2)</f>
        <v>ValueOntology.DIFF_QUANTITY</v>
      </c>
      <c r="S4946" t="str">
        <f>VLOOKUP(表2[index_id],表3[],2)</f>
        <v>ValueOntology.DIFF_QUANTITY</v>
      </c>
      <c r="T4946" s="5" t="str">
        <f>VLOOKUP(表2[index_id],表4[],2)</f>
        <v>ValueOntology.DIFF_QUANTITY</v>
      </c>
      <c r="U4946" t="str">
        <f>VLOOKUP(表2[index_id],表5[],2)</f>
        <v>ValueOntology.DIFF_QUANTITY</v>
      </c>
      <c r="V4946" t="str">
        <f>VLOOKUP(表2[index_id],表6[],2)</f>
        <v>ValueOntology.DIFF_QUANTITY</v>
      </c>
      <c r="W4946" t="str">
        <f>VLOOKUP(表2[index_id],表7[],2)</f>
        <v>ValueOntology.DIFF_QUANTITY</v>
      </c>
      <c r="X4946" t="str">
        <f>VLOOKUP(表2[index_id],表8[],2)</f>
        <v>ValueOntology.DIFF_QUANTITY</v>
      </c>
      <c r="Y4946" t="str">
        <f>VLOOKUP(表2[index_id],表9[],2)</f>
        <v>ValueOntology.DIFF_QUANTITY</v>
      </c>
      <c r="Z4946" t="str">
        <f>VLOOKUP(表2[index_id],表10[],2)</f>
        <v>ValueOntology.DIFF_QUANTITY</v>
      </c>
      <c r="AA4946" t="str">
        <f>VLOOKUP(表2[index_id],表11[],2)</f>
        <v>ValueOntology.DIFF_QUANTITY</v>
      </c>
      <c r="AB4946" s="8" t="b">
        <f>表2[[#This Row],[vo104]]=表2[[#This Row],[vo109]]</f>
        <v>1</v>
      </c>
    </row>
    <row r="4947" spans="1:28" ht="15" hidden="1" x14ac:dyDescent="0.25">
      <c r="A4947" s="1">
        <v>112066</v>
      </c>
      <c r="B4947" s="1">
        <v>8040100300</v>
      </c>
      <c r="C4947" s="1" t="s">
        <v>6152</v>
      </c>
      <c r="D4947" s="1"/>
      <c r="E4947" s="1">
        <v>0</v>
      </c>
      <c r="F4947" s="1" t="s">
        <v>25</v>
      </c>
      <c r="G4947" s="1" t="s">
        <v>49</v>
      </c>
      <c r="H4947" s="1" t="s">
        <v>27</v>
      </c>
      <c r="I4947" s="1" t="s">
        <v>68</v>
      </c>
      <c r="J4947" s="1">
        <v>0</v>
      </c>
      <c r="K4947" s="1" t="s">
        <v>69</v>
      </c>
      <c r="L4947" s="1" t="s">
        <v>70</v>
      </c>
      <c r="M4947" s="1" t="s">
        <v>31</v>
      </c>
      <c r="N4947" s="1"/>
      <c r="O4947" s="1" t="s">
        <v>41</v>
      </c>
      <c r="P4947" s="2" t="s">
        <v>33</v>
      </c>
      <c r="Q4947" s="1" t="s">
        <v>71</v>
      </c>
      <c r="R4947" s="1" t="str">
        <f>VLOOKUP(表2[index_id],表1[],2)</f>
        <v>ValueOntology.DIFF_QUANTITY</v>
      </c>
      <c r="S4947" t="str">
        <f>VLOOKUP(表2[index_id],表3[],2)</f>
        <v>ValueOntology.DIFF_QUANTITY</v>
      </c>
      <c r="T4947" s="5" t="str">
        <f>VLOOKUP(表2[index_id],表4[],2)</f>
        <v>ValueOntology.DIFF_QUANTITY</v>
      </c>
      <c r="U4947" t="str">
        <f>VLOOKUP(表2[index_id],表5[],2)</f>
        <v>ValueOntology.DIFF_QUANTITY</v>
      </c>
      <c r="V4947" t="str">
        <f>VLOOKUP(表2[index_id],表6[],2)</f>
        <v>ValueOntology.DIFF_QUANTITY</v>
      </c>
      <c r="W4947" t="str">
        <f>VLOOKUP(表2[index_id],表7[],2)</f>
        <v>ValueOntology.DIFF_QUANTITY</v>
      </c>
      <c r="X4947" t="str">
        <f>VLOOKUP(表2[index_id],表8[],2)</f>
        <v>ValueOntology.DIFF_QUANTITY</v>
      </c>
      <c r="Y4947" t="str">
        <f>VLOOKUP(表2[index_id],表9[],2)</f>
        <v>ValueOntology.DIFF_QUANTITY</v>
      </c>
      <c r="Z4947" t="str">
        <f>VLOOKUP(表2[index_id],表10[],2)</f>
        <v>ValueOntology.DIFF_QUANTITY</v>
      </c>
      <c r="AA4947" t="str">
        <f>VLOOKUP(表2[index_id],表11[],2)</f>
        <v>ValueOntology.DIFF_QUANTITY</v>
      </c>
      <c r="AB4947" s="8" t="b">
        <f>表2[[#This Row],[vo104]]=表2[[#This Row],[vo109]]</f>
        <v>1</v>
      </c>
    </row>
    <row r="4948" spans="1:28" ht="15" hidden="1" x14ac:dyDescent="0.25">
      <c r="A4948" s="1">
        <v>112070</v>
      </c>
      <c r="B4948" s="1">
        <v>8040100301</v>
      </c>
      <c r="C4948" s="1" t="s">
        <v>6153</v>
      </c>
      <c r="D4948" s="1"/>
      <c r="E4948" s="1">
        <v>0</v>
      </c>
      <c r="F4948" s="1" t="s">
        <v>25</v>
      </c>
      <c r="G4948" s="1" t="s">
        <v>49</v>
      </c>
      <c r="H4948" s="1" t="s">
        <v>27</v>
      </c>
      <c r="I4948" s="1" t="s">
        <v>68</v>
      </c>
      <c r="J4948" s="1">
        <v>0</v>
      </c>
      <c r="K4948" s="1" t="s">
        <v>69</v>
      </c>
      <c r="L4948" s="1" t="s">
        <v>70</v>
      </c>
      <c r="M4948" s="1" t="s">
        <v>31</v>
      </c>
      <c r="N4948" s="1"/>
      <c r="O4948" s="1" t="s">
        <v>41</v>
      </c>
      <c r="P4948" s="2" t="s">
        <v>33</v>
      </c>
      <c r="Q4948" s="1" t="s">
        <v>71</v>
      </c>
      <c r="R4948" s="1" t="str">
        <f>VLOOKUP(表2[index_id],表1[],2)</f>
        <v>ValueOntology.DIFF_QUANTITY</v>
      </c>
      <c r="S4948" t="str">
        <f>VLOOKUP(表2[index_id],表3[],2)</f>
        <v>ValueOntology.DIFF_QUANTITY</v>
      </c>
      <c r="T4948" s="5" t="str">
        <f>VLOOKUP(表2[index_id],表4[],2)</f>
        <v>ValueOntology.DIFF_QUANTITY</v>
      </c>
      <c r="U4948" t="str">
        <f>VLOOKUP(表2[index_id],表5[],2)</f>
        <v>ValueOntology.DIFF_QUANTITY</v>
      </c>
      <c r="V4948" t="str">
        <f>VLOOKUP(表2[index_id],表6[],2)</f>
        <v>ValueOntology.DIFF_QUANTITY</v>
      </c>
      <c r="W4948" t="str">
        <f>VLOOKUP(表2[index_id],表7[],2)</f>
        <v>ValueOntology.DIFF_QUANTITY</v>
      </c>
      <c r="X4948" t="str">
        <f>VLOOKUP(表2[index_id],表8[],2)</f>
        <v>ValueOntology.DIFF_QUANTITY</v>
      </c>
      <c r="Y4948" t="str">
        <f>VLOOKUP(表2[index_id],表9[],2)</f>
        <v>ValueOntology.DIFF_QUANTITY</v>
      </c>
      <c r="Z4948" t="str">
        <f>VLOOKUP(表2[index_id],表10[],2)</f>
        <v>ValueOntology.DIFF_QUANTITY</v>
      </c>
      <c r="AA4948" t="str">
        <f>VLOOKUP(表2[index_id],表11[],2)</f>
        <v>ValueOntology.DIFF_QUANTITY</v>
      </c>
      <c r="AB4948" s="8" t="b">
        <f>表2[[#This Row],[vo104]]=表2[[#This Row],[vo109]]</f>
        <v>1</v>
      </c>
    </row>
    <row r="4949" spans="1:28" ht="15" hidden="1" x14ac:dyDescent="0.25">
      <c r="A4949" s="1">
        <v>112074</v>
      </c>
      <c r="B4949" s="1">
        <v>8040100302</v>
      </c>
      <c r="C4949" s="1" t="s">
        <v>6154</v>
      </c>
      <c r="D4949" s="1"/>
      <c r="E4949" s="1">
        <v>0</v>
      </c>
      <c r="F4949" s="1" t="s">
        <v>25</v>
      </c>
      <c r="G4949" s="1" t="s">
        <v>49</v>
      </c>
      <c r="H4949" s="1" t="s">
        <v>27</v>
      </c>
      <c r="I4949" s="1" t="s">
        <v>68</v>
      </c>
      <c r="J4949" s="1">
        <v>0</v>
      </c>
      <c r="K4949" s="1" t="s">
        <v>69</v>
      </c>
      <c r="L4949" s="1" t="s">
        <v>70</v>
      </c>
      <c r="M4949" s="1" t="s">
        <v>31</v>
      </c>
      <c r="N4949" s="1"/>
      <c r="O4949" s="1" t="s">
        <v>41</v>
      </c>
      <c r="P4949" s="2" t="s">
        <v>33</v>
      </c>
      <c r="Q4949" s="1" t="s">
        <v>71</v>
      </c>
      <c r="R4949" s="1" t="str">
        <f>VLOOKUP(表2[index_id],表1[],2)</f>
        <v>ValueOntology.DIFF_QUANTITY</v>
      </c>
      <c r="S4949" t="str">
        <f>VLOOKUP(表2[index_id],表3[],2)</f>
        <v>ValueOntology.DIFF_QUANTITY</v>
      </c>
      <c r="T4949" s="5" t="str">
        <f>VLOOKUP(表2[index_id],表4[],2)</f>
        <v>ValueOntology.DIFF_QUANTITY</v>
      </c>
      <c r="U4949" t="str">
        <f>VLOOKUP(表2[index_id],表5[],2)</f>
        <v>ValueOntology.DIFF_QUANTITY</v>
      </c>
      <c r="V4949" t="str">
        <f>VLOOKUP(表2[index_id],表6[],2)</f>
        <v>ValueOntology.DIFF_QUANTITY</v>
      </c>
      <c r="W4949" t="str">
        <f>VLOOKUP(表2[index_id],表7[],2)</f>
        <v>ValueOntology.DIFF_QUANTITY</v>
      </c>
      <c r="X4949" t="str">
        <f>VLOOKUP(表2[index_id],表8[],2)</f>
        <v>ValueOntology.DIFF_QUANTITY</v>
      </c>
      <c r="Y4949" t="str">
        <f>VLOOKUP(表2[index_id],表9[],2)</f>
        <v>ValueOntology.DIFF_QUANTITY</v>
      </c>
      <c r="Z4949" t="str">
        <f>VLOOKUP(表2[index_id],表10[],2)</f>
        <v>ValueOntology.DIFF_QUANTITY</v>
      </c>
      <c r="AA4949" t="str">
        <f>VLOOKUP(表2[index_id],表11[],2)</f>
        <v>ValueOntology.DIFF_QUANTITY</v>
      </c>
      <c r="AB4949" s="8" t="b">
        <f>表2[[#This Row],[vo104]]=表2[[#This Row],[vo109]]</f>
        <v>1</v>
      </c>
    </row>
    <row r="4950" spans="1:28" ht="15" hidden="1" x14ac:dyDescent="0.25">
      <c r="A4950" s="1">
        <v>112078</v>
      </c>
      <c r="B4950" s="1">
        <v>8040100303</v>
      </c>
      <c r="C4950" s="1" t="s">
        <v>6155</v>
      </c>
      <c r="D4950" s="1"/>
      <c r="E4950" s="1">
        <v>0</v>
      </c>
      <c r="F4950" s="1" t="s">
        <v>25</v>
      </c>
      <c r="G4950" s="1" t="s">
        <v>49</v>
      </c>
      <c r="H4950" s="1" t="s">
        <v>27</v>
      </c>
      <c r="I4950" s="1" t="s">
        <v>68</v>
      </c>
      <c r="J4950" s="1">
        <v>0</v>
      </c>
      <c r="K4950" s="1" t="s">
        <v>69</v>
      </c>
      <c r="L4950" s="1" t="s">
        <v>70</v>
      </c>
      <c r="M4950" s="1" t="s">
        <v>31</v>
      </c>
      <c r="N4950" s="1"/>
      <c r="O4950" s="1" t="s">
        <v>41</v>
      </c>
      <c r="P4950" s="2" t="s">
        <v>33</v>
      </c>
      <c r="Q4950" s="1" t="s">
        <v>71</v>
      </c>
      <c r="R4950" s="1" t="str">
        <f>VLOOKUP(表2[index_id],表1[],2)</f>
        <v>ValueOntology.DIFF_QUANTITY</v>
      </c>
      <c r="S4950" t="str">
        <f>VLOOKUP(表2[index_id],表3[],2)</f>
        <v>ValueOntology.DIFF_QUANTITY</v>
      </c>
      <c r="T4950" s="5" t="str">
        <f>VLOOKUP(表2[index_id],表4[],2)</f>
        <v>ValueOntology.DIFF_QUANTITY</v>
      </c>
      <c r="U4950" t="str">
        <f>VLOOKUP(表2[index_id],表5[],2)</f>
        <v>ValueOntology.DIFF_QUANTITY</v>
      </c>
      <c r="V4950" t="str">
        <f>VLOOKUP(表2[index_id],表6[],2)</f>
        <v>ValueOntology.DIFF_QUANTITY</v>
      </c>
      <c r="W4950" t="str">
        <f>VLOOKUP(表2[index_id],表7[],2)</f>
        <v>ValueOntology.DIFF_QUANTITY</v>
      </c>
      <c r="X4950" t="str">
        <f>VLOOKUP(表2[index_id],表8[],2)</f>
        <v>ValueOntology.DIFF_QUANTITY</v>
      </c>
      <c r="Y4950" t="str">
        <f>VLOOKUP(表2[index_id],表9[],2)</f>
        <v>ValueOntology.DIFF_QUANTITY</v>
      </c>
      <c r="Z4950" t="str">
        <f>VLOOKUP(表2[index_id],表10[],2)</f>
        <v>ValueOntology.DIFF_QUANTITY</v>
      </c>
      <c r="AA4950" t="str">
        <f>VLOOKUP(表2[index_id],表11[],2)</f>
        <v>ValueOntology.DIFF_QUANTITY</v>
      </c>
      <c r="AB4950" s="8" t="b">
        <f>表2[[#This Row],[vo104]]=表2[[#This Row],[vo109]]</f>
        <v>1</v>
      </c>
    </row>
    <row r="4951" spans="1:28" ht="15" hidden="1" x14ac:dyDescent="0.25">
      <c r="A4951" s="1">
        <v>112082</v>
      </c>
      <c r="B4951" s="1">
        <v>8040100304</v>
      </c>
      <c r="C4951" s="1" t="s">
        <v>6156</v>
      </c>
      <c r="D4951" s="1"/>
      <c r="E4951" s="1">
        <v>0</v>
      </c>
      <c r="F4951" s="1" t="s">
        <v>25</v>
      </c>
      <c r="G4951" s="1" t="s">
        <v>49</v>
      </c>
      <c r="H4951" s="1" t="s">
        <v>27</v>
      </c>
      <c r="I4951" s="1" t="s">
        <v>68</v>
      </c>
      <c r="J4951" s="1">
        <v>0</v>
      </c>
      <c r="K4951" s="1" t="s">
        <v>69</v>
      </c>
      <c r="L4951" s="1" t="s">
        <v>70</v>
      </c>
      <c r="M4951" s="1" t="s">
        <v>31</v>
      </c>
      <c r="N4951" s="1"/>
      <c r="O4951" s="1" t="s">
        <v>41</v>
      </c>
      <c r="P4951" s="2" t="s">
        <v>33</v>
      </c>
      <c r="Q4951" s="1" t="s">
        <v>71</v>
      </c>
      <c r="R4951" s="1" t="str">
        <f>VLOOKUP(表2[index_id],表1[],2)</f>
        <v>ValueOntology.DIFF_QUANTITY</v>
      </c>
      <c r="S4951" t="str">
        <f>VLOOKUP(表2[index_id],表3[],2)</f>
        <v>ValueOntology.DIFF_QUANTITY</v>
      </c>
      <c r="T4951" s="5" t="str">
        <f>VLOOKUP(表2[index_id],表4[],2)</f>
        <v>ValueOntology.DIFF_QUANTITY</v>
      </c>
      <c r="U4951" t="str">
        <f>VLOOKUP(表2[index_id],表5[],2)</f>
        <v>ValueOntology.DIFF_QUANTITY</v>
      </c>
      <c r="V4951" t="str">
        <f>VLOOKUP(表2[index_id],表6[],2)</f>
        <v>ValueOntology.DIFF_QUANTITY</v>
      </c>
      <c r="W4951" t="str">
        <f>VLOOKUP(表2[index_id],表7[],2)</f>
        <v>ValueOntology.DIFF_QUANTITY</v>
      </c>
      <c r="X4951" t="str">
        <f>VLOOKUP(表2[index_id],表8[],2)</f>
        <v>ValueOntology.DIFF_QUANTITY</v>
      </c>
      <c r="Y4951" t="str">
        <f>VLOOKUP(表2[index_id],表9[],2)</f>
        <v>ValueOntology.DIFF_QUANTITY</v>
      </c>
      <c r="Z4951" t="str">
        <f>VLOOKUP(表2[index_id],表10[],2)</f>
        <v>ValueOntology.DIFF_QUANTITY</v>
      </c>
      <c r="AA4951" t="str">
        <f>VLOOKUP(表2[index_id],表11[],2)</f>
        <v>ValueOntology.DIFF_QUANTITY</v>
      </c>
      <c r="AB4951" s="8" t="b">
        <f>表2[[#This Row],[vo104]]=表2[[#This Row],[vo109]]</f>
        <v>1</v>
      </c>
    </row>
    <row r="4952" spans="1:28" ht="15" hidden="1" x14ac:dyDescent="0.25">
      <c r="A4952" s="1">
        <v>112086</v>
      </c>
      <c r="B4952" s="1">
        <v>8040100305</v>
      </c>
      <c r="C4952" s="1" t="s">
        <v>6157</v>
      </c>
      <c r="D4952" s="1"/>
      <c r="E4952" s="1">
        <v>0</v>
      </c>
      <c r="F4952" s="1" t="s">
        <v>25</v>
      </c>
      <c r="G4952" s="1" t="s">
        <v>49</v>
      </c>
      <c r="H4952" s="1" t="s">
        <v>27</v>
      </c>
      <c r="I4952" s="1" t="s">
        <v>68</v>
      </c>
      <c r="J4952" s="1">
        <v>0</v>
      </c>
      <c r="K4952" s="1" t="s">
        <v>69</v>
      </c>
      <c r="L4952" s="1" t="s">
        <v>70</v>
      </c>
      <c r="M4952" s="1" t="s">
        <v>31</v>
      </c>
      <c r="N4952" s="1"/>
      <c r="O4952" s="1" t="s">
        <v>41</v>
      </c>
      <c r="P4952" s="2" t="s">
        <v>33</v>
      </c>
      <c r="Q4952" s="1" t="s">
        <v>71</v>
      </c>
      <c r="R4952" s="1" t="str">
        <f>VLOOKUP(表2[index_id],表1[],2)</f>
        <v>ValueOntology.DIFF_QUANTITY</v>
      </c>
      <c r="S4952" t="str">
        <f>VLOOKUP(表2[index_id],表3[],2)</f>
        <v>ValueOntology.DIFF_QUANTITY</v>
      </c>
      <c r="T4952" s="5" t="str">
        <f>VLOOKUP(表2[index_id],表4[],2)</f>
        <v>ValueOntology.DIFF_QUANTITY</v>
      </c>
      <c r="U4952" t="str">
        <f>VLOOKUP(表2[index_id],表5[],2)</f>
        <v>ValueOntology.DIFF_QUANTITY</v>
      </c>
      <c r="V4952" t="str">
        <f>VLOOKUP(表2[index_id],表6[],2)</f>
        <v>ValueOntology.DIFF_QUANTITY</v>
      </c>
      <c r="W4952" t="str">
        <f>VLOOKUP(表2[index_id],表7[],2)</f>
        <v>ValueOntology.DIFF_QUANTITY</v>
      </c>
      <c r="X4952" t="str">
        <f>VLOOKUP(表2[index_id],表8[],2)</f>
        <v>ValueOntology.DIFF_QUANTITY</v>
      </c>
      <c r="Y4952" t="str">
        <f>VLOOKUP(表2[index_id],表9[],2)</f>
        <v>ValueOntology.DIFF_QUANTITY</v>
      </c>
      <c r="Z4952" t="str">
        <f>VLOOKUP(表2[index_id],表10[],2)</f>
        <v>ValueOntology.DIFF_QUANTITY</v>
      </c>
      <c r="AA4952" t="str">
        <f>VLOOKUP(表2[index_id],表11[],2)</f>
        <v>ValueOntology.DIFF_QUANTITY</v>
      </c>
      <c r="AB4952" s="8" t="b">
        <f>表2[[#This Row],[vo104]]=表2[[#This Row],[vo109]]</f>
        <v>1</v>
      </c>
    </row>
    <row r="4953" spans="1:28" ht="15" hidden="1" x14ac:dyDescent="0.25">
      <c r="A4953" s="1">
        <v>112090</v>
      </c>
      <c r="B4953" s="1">
        <v>8040100306</v>
      </c>
      <c r="C4953" s="1" t="s">
        <v>6158</v>
      </c>
      <c r="D4953" s="1"/>
      <c r="E4953" s="1">
        <v>0</v>
      </c>
      <c r="F4953" s="1" t="s">
        <v>25</v>
      </c>
      <c r="G4953" s="1" t="s">
        <v>49</v>
      </c>
      <c r="H4953" s="1" t="s">
        <v>27</v>
      </c>
      <c r="I4953" s="1" t="s">
        <v>68</v>
      </c>
      <c r="J4953" s="1">
        <v>0</v>
      </c>
      <c r="K4953" s="1" t="s">
        <v>69</v>
      </c>
      <c r="L4953" s="1" t="s">
        <v>70</v>
      </c>
      <c r="M4953" s="1" t="s">
        <v>31</v>
      </c>
      <c r="N4953" s="1"/>
      <c r="O4953" s="1" t="s">
        <v>41</v>
      </c>
      <c r="P4953" s="2" t="s">
        <v>33</v>
      </c>
      <c r="Q4953" s="1" t="s">
        <v>71</v>
      </c>
      <c r="R4953" s="1" t="str">
        <f>VLOOKUP(表2[index_id],表1[],2)</f>
        <v>ValueOntology.DIFF_QUANTITY</v>
      </c>
      <c r="S4953" t="str">
        <f>VLOOKUP(表2[index_id],表3[],2)</f>
        <v>ValueOntology.DIFF_QUANTITY</v>
      </c>
      <c r="T4953" s="5" t="str">
        <f>VLOOKUP(表2[index_id],表4[],2)</f>
        <v>ValueOntology.DIFF_QUANTITY</v>
      </c>
      <c r="U4953" t="str">
        <f>VLOOKUP(表2[index_id],表5[],2)</f>
        <v>ValueOntology.DIFF_QUANTITY</v>
      </c>
      <c r="V4953" t="str">
        <f>VLOOKUP(表2[index_id],表6[],2)</f>
        <v>ValueOntology.DIFF_QUANTITY</v>
      </c>
      <c r="W4953" t="str">
        <f>VLOOKUP(表2[index_id],表7[],2)</f>
        <v>ValueOntology.DIFF_QUANTITY</v>
      </c>
      <c r="X4953" t="str">
        <f>VLOOKUP(表2[index_id],表8[],2)</f>
        <v>ValueOntology.DIFF_QUANTITY</v>
      </c>
      <c r="Y4953" t="str">
        <f>VLOOKUP(表2[index_id],表9[],2)</f>
        <v>ValueOntology.DIFF_QUANTITY</v>
      </c>
      <c r="Z4953" t="str">
        <f>VLOOKUP(表2[index_id],表10[],2)</f>
        <v>ValueOntology.DIFF_QUANTITY</v>
      </c>
      <c r="AA4953" t="str">
        <f>VLOOKUP(表2[index_id],表11[],2)</f>
        <v>ValueOntology.DIFF_QUANTITY</v>
      </c>
      <c r="AB4953" s="8" t="b">
        <f>表2[[#This Row],[vo104]]=表2[[#This Row],[vo109]]</f>
        <v>1</v>
      </c>
    </row>
    <row r="4954" spans="1:28" ht="15" hidden="1" x14ac:dyDescent="0.25">
      <c r="A4954" s="1">
        <v>112094</v>
      </c>
      <c r="B4954" s="1">
        <v>8040100307</v>
      </c>
      <c r="C4954" s="1" t="s">
        <v>6159</v>
      </c>
      <c r="D4954" s="1"/>
      <c r="E4954" s="1">
        <v>0</v>
      </c>
      <c r="F4954" s="1" t="s">
        <v>25</v>
      </c>
      <c r="G4954" s="1" t="s">
        <v>49</v>
      </c>
      <c r="H4954" s="1" t="s">
        <v>27</v>
      </c>
      <c r="I4954" s="1" t="s">
        <v>68</v>
      </c>
      <c r="J4954" s="1">
        <v>0</v>
      </c>
      <c r="K4954" s="1" t="s">
        <v>69</v>
      </c>
      <c r="L4954" s="1" t="s">
        <v>70</v>
      </c>
      <c r="M4954" s="1" t="s">
        <v>31</v>
      </c>
      <c r="N4954" s="1"/>
      <c r="O4954" s="1" t="s">
        <v>41</v>
      </c>
      <c r="P4954" s="2" t="s">
        <v>33</v>
      </c>
      <c r="Q4954" s="1" t="s">
        <v>71</v>
      </c>
      <c r="R4954" s="1" t="str">
        <f>VLOOKUP(表2[index_id],表1[],2)</f>
        <v>ValueOntology.DIFF_QUANTITY</v>
      </c>
      <c r="S4954" t="str">
        <f>VLOOKUP(表2[index_id],表3[],2)</f>
        <v>ValueOntology.DIFF_QUANTITY</v>
      </c>
      <c r="T4954" s="5" t="str">
        <f>VLOOKUP(表2[index_id],表4[],2)</f>
        <v>ValueOntology.DIFF_QUANTITY</v>
      </c>
      <c r="U4954" t="str">
        <f>VLOOKUP(表2[index_id],表5[],2)</f>
        <v>ValueOntology.DIFF_QUANTITY</v>
      </c>
      <c r="V4954" t="str">
        <f>VLOOKUP(表2[index_id],表6[],2)</f>
        <v>ValueOntology.DIFF_QUANTITY</v>
      </c>
      <c r="W4954" t="str">
        <f>VLOOKUP(表2[index_id],表7[],2)</f>
        <v>ValueOntology.DIFF_QUANTITY</v>
      </c>
      <c r="X4954" t="str">
        <f>VLOOKUP(表2[index_id],表8[],2)</f>
        <v>ValueOntology.DIFF_QUANTITY</v>
      </c>
      <c r="Y4954" t="str">
        <f>VLOOKUP(表2[index_id],表9[],2)</f>
        <v>ValueOntology.DIFF_QUANTITY</v>
      </c>
      <c r="Z4954" t="str">
        <f>VLOOKUP(表2[index_id],表10[],2)</f>
        <v>ValueOntology.DIFF_QUANTITY</v>
      </c>
      <c r="AA4954" t="str">
        <f>VLOOKUP(表2[index_id],表11[],2)</f>
        <v>ValueOntology.DIFF_QUANTITY</v>
      </c>
      <c r="AB4954" s="8" t="b">
        <f>表2[[#This Row],[vo104]]=表2[[#This Row],[vo109]]</f>
        <v>1</v>
      </c>
    </row>
    <row r="4955" spans="1:28" ht="15" hidden="1" x14ac:dyDescent="0.25">
      <c r="A4955" s="1">
        <v>112098</v>
      </c>
      <c r="B4955" s="1">
        <v>8040100308</v>
      </c>
      <c r="C4955" s="1" t="s">
        <v>6160</v>
      </c>
      <c r="D4955" s="1"/>
      <c r="E4955" s="1">
        <v>0</v>
      </c>
      <c r="F4955" s="1" t="s">
        <v>25</v>
      </c>
      <c r="G4955" s="1" t="s">
        <v>49</v>
      </c>
      <c r="H4955" s="1" t="s">
        <v>27</v>
      </c>
      <c r="I4955" s="1" t="s">
        <v>68</v>
      </c>
      <c r="J4955" s="1">
        <v>0</v>
      </c>
      <c r="K4955" s="1" t="s">
        <v>69</v>
      </c>
      <c r="L4955" s="1" t="s">
        <v>70</v>
      </c>
      <c r="M4955" s="1" t="s">
        <v>31</v>
      </c>
      <c r="N4955" s="1"/>
      <c r="O4955" s="1" t="s">
        <v>41</v>
      </c>
      <c r="P4955" s="2" t="s">
        <v>33</v>
      </c>
      <c r="Q4955" s="1" t="s">
        <v>71</v>
      </c>
      <c r="R4955" s="1" t="str">
        <f>VLOOKUP(表2[index_id],表1[],2)</f>
        <v>ValueOntology.DIFF_QUANTITY</v>
      </c>
      <c r="S4955" t="str">
        <f>VLOOKUP(表2[index_id],表3[],2)</f>
        <v>ValueOntology.DIFF_QUANTITY</v>
      </c>
      <c r="T4955" s="5" t="str">
        <f>VLOOKUP(表2[index_id],表4[],2)</f>
        <v>ValueOntology.DIFF_QUANTITY</v>
      </c>
      <c r="U4955" t="str">
        <f>VLOOKUP(表2[index_id],表5[],2)</f>
        <v>ValueOntology.DIFF_QUANTITY</v>
      </c>
      <c r="V4955" t="str">
        <f>VLOOKUP(表2[index_id],表6[],2)</f>
        <v>ValueOntology.DIFF_QUANTITY</v>
      </c>
      <c r="W4955" t="str">
        <f>VLOOKUP(表2[index_id],表7[],2)</f>
        <v>ValueOntology.DIFF_QUANTITY</v>
      </c>
      <c r="X4955" t="str">
        <f>VLOOKUP(表2[index_id],表8[],2)</f>
        <v>ValueOntology.DIFF_QUANTITY</v>
      </c>
      <c r="Y4955" t="str">
        <f>VLOOKUP(表2[index_id],表9[],2)</f>
        <v>ValueOntology.DIFF_QUANTITY</v>
      </c>
      <c r="Z4955" t="str">
        <f>VLOOKUP(表2[index_id],表10[],2)</f>
        <v>ValueOntology.DIFF_QUANTITY</v>
      </c>
      <c r="AA4955" t="str">
        <f>VLOOKUP(表2[index_id],表11[],2)</f>
        <v>ValueOntology.DIFF_QUANTITY</v>
      </c>
      <c r="AB4955" s="8" t="b">
        <f>表2[[#This Row],[vo104]]=表2[[#This Row],[vo109]]</f>
        <v>1</v>
      </c>
    </row>
    <row r="4956" spans="1:28" ht="15" hidden="1" x14ac:dyDescent="0.25">
      <c r="A4956" s="1">
        <v>112102</v>
      </c>
      <c r="B4956" s="1">
        <v>8040100309</v>
      </c>
      <c r="C4956" s="1" t="s">
        <v>6161</v>
      </c>
      <c r="D4956" s="1"/>
      <c r="E4956" s="1">
        <v>0</v>
      </c>
      <c r="F4956" s="1" t="s">
        <v>25</v>
      </c>
      <c r="G4956" s="1" t="s">
        <v>49</v>
      </c>
      <c r="H4956" s="1" t="s">
        <v>27</v>
      </c>
      <c r="I4956" s="1" t="s">
        <v>68</v>
      </c>
      <c r="J4956" s="1">
        <v>0</v>
      </c>
      <c r="K4956" s="1" t="s">
        <v>69</v>
      </c>
      <c r="L4956" s="1" t="s">
        <v>70</v>
      </c>
      <c r="M4956" s="1" t="s">
        <v>31</v>
      </c>
      <c r="N4956" s="1"/>
      <c r="O4956" s="1" t="s">
        <v>41</v>
      </c>
      <c r="P4956" s="2" t="s">
        <v>33</v>
      </c>
      <c r="Q4956" s="1" t="s">
        <v>71</v>
      </c>
      <c r="R4956" s="1" t="str">
        <f>VLOOKUP(表2[index_id],表1[],2)</f>
        <v>ValueOntology.DIFF_QUANTITY</v>
      </c>
      <c r="S4956" t="str">
        <f>VLOOKUP(表2[index_id],表3[],2)</f>
        <v>ValueOntology.DIFF_QUANTITY</v>
      </c>
      <c r="T4956" s="5" t="str">
        <f>VLOOKUP(表2[index_id],表4[],2)</f>
        <v>ValueOntology.DIFF_QUANTITY</v>
      </c>
      <c r="U4956" t="str">
        <f>VLOOKUP(表2[index_id],表5[],2)</f>
        <v>ValueOntology.DIFF_QUANTITY</v>
      </c>
      <c r="V4956" t="str">
        <f>VLOOKUP(表2[index_id],表6[],2)</f>
        <v>ValueOntology.DIFF_QUANTITY</v>
      </c>
      <c r="W4956" t="str">
        <f>VLOOKUP(表2[index_id],表7[],2)</f>
        <v>ValueOntology.DIFF_QUANTITY</v>
      </c>
      <c r="X4956" t="str">
        <f>VLOOKUP(表2[index_id],表8[],2)</f>
        <v>ValueOntology.DIFF_QUANTITY</v>
      </c>
      <c r="Y4956" t="str">
        <f>VLOOKUP(表2[index_id],表9[],2)</f>
        <v>ValueOntology.DIFF_QUANTITY</v>
      </c>
      <c r="Z4956" t="str">
        <f>VLOOKUP(表2[index_id],表10[],2)</f>
        <v>ValueOntology.DIFF_QUANTITY</v>
      </c>
      <c r="AA4956" t="str">
        <f>VLOOKUP(表2[index_id],表11[],2)</f>
        <v>ValueOntology.DIFF_QUANTITY</v>
      </c>
      <c r="AB4956" s="8" t="b">
        <f>表2[[#This Row],[vo104]]=表2[[#This Row],[vo109]]</f>
        <v>1</v>
      </c>
    </row>
    <row r="4957" spans="1:28" ht="15" hidden="1" x14ac:dyDescent="0.25">
      <c r="A4957" s="1">
        <v>112118</v>
      </c>
      <c r="B4957" s="1">
        <v>8040100313</v>
      </c>
      <c r="C4957" s="1" t="s">
        <v>6162</v>
      </c>
      <c r="D4957" s="1"/>
      <c r="E4957" s="1">
        <v>0</v>
      </c>
      <c r="F4957" s="1" t="s">
        <v>25</v>
      </c>
      <c r="G4957" s="1" t="s">
        <v>49</v>
      </c>
      <c r="H4957" s="1" t="s">
        <v>27</v>
      </c>
      <c r="I4957" s="1" t="s">
        <v>68</v>
      </c>
      <c r="J4957" s="1">
        <v>0</v>
      </c>
      <c r="K4957" s="1" t="s">
        <v>69</v>
      </c>
      <c r="L4957" s="1" t="s">
        <v>70</v>
      </c>
      <c r="M4957" s="1" t="s">
        <v>31</v>
      </c>
      <c r="N4957" s="1"/>
      <c r="O4957" s="1" t="s">
        <v>41</v>
      </c>
      <c r="P4957" s="2" t="s">
        <v>33</v>
      </c>
      <c r="Q4957" s="1" t="s">
        <v>71</v>
      </c>
      <c r="R4957" s="1" t="str">
        <f>VLOOKUP(表2[index_id],表1[],2)</f>
        <v>ValueOntology.DIFF_QUANTITY</v>
      </c>
      <c r="S4957" t="str">
        <f>VLOOKUP(表2[index_id],表3[],2)</f>
        <v>ValueOntology.DIFF_QUANTITY</v>
      </c>
      <c r="T4957" s="5" t="str">
        <f>VLOOKUP(表2[index_id],表4[],2)</f>
        <v>ValueOntology.DIFF_QUANTITY</v>
      </c>
      <c r="U4957" t="str">
        <f>VLOOKUP(表2[index_id],表5[],2)</f>
        <v>ValueOntology.DIFF_QUANTITY</v>
      </c>
      <c r="V4957" t="str">
        <f>VLOOKUP(表2[index_id],表6[],2)</f>
        <v>ValueOntology.DIFF_QUANTITY</v>
      </c>
      <c r="W4957" t="str">
        <f>VLOOKUP(表2[index_id],表7[],2)</f>
        <v>ValueOntology.DIFF_QUANTITY</v>
      </c>
      <c r="X4957" t="str">
        <f>VLOOKUP(表2[index_id],表8[],2)</f>
        <v>ValueOntology.DIFF_QUANTITY</v>
      </c>
      <c r="Y4957" t="str">
        <f>VLOOKUP(表2[index_id],表9[],2)</f>
        <v>ValueOntology.DIFF_QUANTITY</v>
      </c>
      <c r="Z4957" t="str">
        <f>VLOOKUP(表2[index_id],表10[],2)</f>
        <v>ValueOntology.DIFF_QUANTITY</v>
      </c>
      <c r="AA4957" t="str">
        <f>VLOOKUP(表2[index_id],表11[],2)</f>
        <v>ValueOntology.DIFF_QUANTITY</v>
      </c>
      <c r="AB4957" s="8" t="b">
        <f>表2[[#This Row],[vo104]]=表2[[#This Row],[vo109]]</f>
        <v>1</v>
      </c>
    </row>
    <row r="4958" spans="1:28" ht="15" hidden="1" x14ac:dyDescent="0.25">
      <c r="A4958" s="1">
        <v>112130</v>
      </c>
      <c r="B4958" s="1">
        <v>8040100316</v>
      </c>
      <c r="C4958" s="1" t="s">
        <v>6163</v>
      </c>
      <c r="D4958" s="1"/>
      <c r="E4958" s="1">
        <v>0</v>
      </c>
      <c r="F4958" s="1" t="s">
        <v>25</v>
      </c>
      <c r="G4958" s="1" t="s">
        <v>49</v>
      </c>
      <c r="H4958" s="1" t="s">
        <v>27</v>
      </c>
      <c r="I4958" s="1" t="s">
        <v>68</v>
      </c>
      <c r="J4958" s="1">
        <v>0</v>
      </c>
      <c r="K4958" s="1" t="s">
        <v>69</v>
      </c>
      <c r="L4958" s="1" t="s">
        <v>70</v>
      </c>
      <c r="M4958" s="1" t="s">
        <v>31</v>
      </c>
      <c r="N4958" s="1"/>
      <c r="O4958" s="1" t="s">
        <v>41</v>
      </c>
      <c r="P4958" s="2" t="s">
        <v>33</v>
      </c>
      <c r="Q4958" s="1" t="s">
        <v>71</v>
      </c>
      <c r="R4958" s="1" t="str">
        <f>VLOOKUP(表2[index_id],表1[],2)</f>
        <v>ValueOntology.DIFF_QUANTITY</v>
      </c>
      <c r="S4958" t="str">
        <f>VLOOKUP(表2[index_id],表3[],2)</f>
        <v>ValueOntology.DIFF_QUANTITY</v>
      </c>
      <c r="T4958" s="5" t="str">
        <f>VLOOKUP(表2[index_id],表4[],2)</f>
        <v>ValueOntology.DIFF_QUANTITY</v>
      </c>
      <c r="U4958" t="str">
        <f>VLOOKUP(表2[index_id],表5[],2)</f>
        <v>ValueOntology.DIFF_QUANTITY</v>
      </c>
      <c r="V4958" t="str">
        <f>VLOOKUP(表2[index_id],表6[],2)</f>
        <v>ValueOntology.DIFF_QUANTITY</v>
      </c>
      <c r="W4958" t="str">
        <f>VLOOKUP(表2[index_id],表7[],2)</f>
        <v>ValueOntology.DIFF_QUANTITY</v>
      </c>
      <c r="X4958" t="str">
        <f>VLOOKUP(表2[index_id],表8[],2)</f>
        <v>ValueOntology.DIFF_QUANTITY</v>
      </c>
      <c r="Y4958" t="str">
        <f>VLOOKUP(表2[index_id],表9[],2)</f>
        <v>ValueOntology.DIFF_QUANTITY</v>
      </c>
      <c r="Z4958" t="str">
        <f>VLOOKUP(表2[index_id],表10[],2)</f>
        <v>ValueOntology.DIFF_QUANTITY</v>
      </c>
      <c r="AA4958" t="str">
        <f>VLOOKUP(表2[index_id],表11[],2)</f>
        <v>ValueOntology.DIFF_QUANTITY</v>
      </c>
      <c r="AB4958" s="8" t="b">
        <f>表2[[#This Row],[vo104]]=表2[[#This Row],[vo109]]</f>
        <v>1</v>
      </c>
    </row>
    <row r="4959" spans="1:28" ht="15" hidden="1" x14ac:dyDescent="0.25">
      <c r="A4959" s="1">
        <v>112134</v>
      </c>
      <c r="B4959" s="1">
        <v>8040100317</v>
      </c>
      <c r="C4959" s="1" t="s">
        <v>6164</v>
      </c>
      <c r="D4959" s="1"/>
      <c r="E4959" s="1">
        <v>0</v>
      </c>
      <c r="F4959" s="1" t="s">
        <v>25</v>
      </c>
      <c r="G4959" s="1" t="s">
        <v>49</v>
      </c>
      <c r="H4959" s="1" t="s">
        <v>27</v>
      </c>
      <c r="I4959" s="1" t="s">
        <v>68</v>
      </c>
      <c r="J4959" s="1">
        <v>0</v>
      </c>
      <c r="K4959" s="1" t="s">
        <v>69</v>
      </c>
      <c r="L4959" s="1" t="s">
        <v>70</v>
      </c>
      <c r="M4959" s="1" t="s">
        <v>31</v>
      </c>
      <c r="N4959" s="1"/>
      <c r="O4959" s="1" t="s">
        <v>41</v>
      </c>
      <c r="P4959" s="2" t="s">
        <v>33</v>
      </c>
      <c r="Q4959" s="1" t="s">
        <v>71</v>
      </c>
      <c r="R4959" s="1" t="str">
        <f>VLOOKUP(表2[index_id],表1[],2)</f>
        <v>ValueOntology.DIFF_QUANTITY</v>
      </c>
      <c r="S4959" t="str">
        <f>VLOOKUP(表2[index_id],表3[],2)</f>
        <v>ValueOntology.DIFF_QUANTITY</v>
      </c>
      <c r="T4959" s="5" t="str">
        <f>VLOOKUP(表2[index_id],表4[],2)</f>
        <v>ValueOntology.DIFF_QUANTITY</v>
      </c>
      <c r="U4959" t="str">
        <f>VLOOKUP(表2[index_id],表5[],2)</f>
        <v>ValueOntology.DIFF_QUANTITY</v>
      </c>
      <c r="V4959" t="str">
        <f>VLOOKUP(表2[index_id],表6[],2)</f>
        <v>ValueOntology.DIFF_QUANTITY</v>
      </c>
      <c r="W4959" t="str">
        <f>VLOOKUP(表2[index_id],表7[],2)</f>
        <v>ValueOntology.DIFF_QUANTITY</v>
      </c>
      <c r="X4959" t="str">
        <f>VLOOKUP(表2[index_id],表8[],2)</f>
        <v>ValueOntology.DIFF_QUANTITY</v>
      </c>
      <c r="Y4959" t="str">
        <f>VLOOKUP(表2[index_id],表9[],2)</f>
        <v>ValueOntology.DIFF_QUANTITY</v>
      </c>
      <c r="Z4959" t="str">
        <f>VLOOKUP(表2[index_id],表10[],2)</f>
        <v>ValueOntology.DIFF_QUANTITY</v>
      </c>
      <c r="AA4959" t="str">
        <f>VLOOKUP(表2[index_id],表11[],2)</f>
        <v>ValueOntology.DIFF_QUANTITY</v>
      </c>
      <c r="AB4959" s="8" t="b">
        <f>表2[[#This Row],[vo104]]=表2[[#This Row],[vo109]]</f>
        <v>1</v>
      </c>
    </row>
    <row r="4960" spans="1:28" ht="15" hidden="1" x14ac:dyDescent="0.25">
      <c r="A4960" s="1">
        <v>112138</v>
      </c>
      <c r="B4960" s="1">
        <v>8040100318</v>
      </c>
      <c r="C4960" s="1" t="s">
        <v>6165</v>
      </c>
      <c r="D4960" s="1"/>
      <c r="E4960" s="1">
        <v>0</v>
      </c>
      <c r="F4960" s="1" t="s">
        <v>25</v>
      </c>
      <c r="G4960" s="1" t="s">
        <v>49</v>
      </c>
      <c r="H4960" s="1" t="s">
        <v>27</v>
      </c>
      <c r="I4960" s="1" t="s">
        <v>68</v>
      </c>
      <c r="J4960" s="1">
        <v>0</v>
      </c>
      <c r="K4960" s="1" t="s">
        <v>69</v>
      </c>
      <c r="L4960" s="1" t="s">
        <v>70</v>
      </c>
      <c r="M4960" s="1" t="s">
        <v>31</v>
      </c>
      <c r="N4960" s="1"/>
      <c r="O4960" s="1" t="s">
        <v>41</v>
      </c>
      <c r="P4960" s="2" t="s">
        <v>33</v>
      </c>
      <c r="Q4960" s="1" t="s">
        <v>71</v>
      </c>
      <c r="R4960" s="1" t="str">
        <f>VLOOKUP(表2[index_id],表1[],2)</f>
        <v>ValueOntology.DIFF_QUANTITY</v>
      </c>
      <c r="S4960" t="str">
        <f>VLOOKUP(表2[index_id],表3[],2)</f>
        <v>ValueOntology.DIFF_QUANTITY</v>
      </c>
      <c r="T4960" s="5" t="str">
        <f>VLOOKUP(表2[index_id],表4[],2)</f>
        <v>ValueOntology.DIFF_QUANTITY</v>
      </c>
      <c r="U4960" t="str">
        <f>VLOOKUP(表2[index_id],表5[],2)</f>
        <v>ValueOntology.DIFF_QUANTITY</v>
      </c>
      <c r="V4960" t="str">
        <f>VLOOKUP(表2[index_id],表6[],2)</f>
        <v>ValueOntology.DIFF_QUANTITY</v>
      </c>
      <c r="W4960" t="str">
        <f>VLOOKUP(表2[index_id],表7[],2)</f>
        <v>ValueOntology.DIFF_QUANTITY</v>
      </c>
      <c r="X4960" t="str">
        <f>VLOOKUP(表2[index_id],表8[],2)</f>
        <v>ValueOntology.DIFF_QUANTITY</v>
      </c>
      <c r="Y4960" t="str">
        <f>VLOOKUP(表2[index_id],表9[],2)</f>
        <v>ValueOntology.DIFF_QUANTITY</v>
      </c>
      <c r="Z4960" t="str">
        <f>VLOOKUP(表2[index_id],表10[],2)</f>
        <v>ValueOntology.DIFF_QUANTITY</v>
      </c>
      <c r="AA4960" t="str">
        <f>VLOOKUP(表2[index_id],表11[],2)</f>
        <v>ValueOntology.DIFF_QUANTITY</v>
      </c>
      <c r="AB4960" s="8" t="b">
        <f>表2[[#This Row],[vo104]]=表2[[#This Row],[vo109]]</f>
        <v>1</v>
      </c>
    </row>
    <row r="4961" spans="1:28" ht="15" hidden="1" x14ac:dyDescent="0.25">
      <c r="A4961" s="1">
        <v>112142</v>
      </c>
      <c r="B4961" s="1">
        <v>8040100319</v>
      </c>
      <c r="C4961" s="1" t="s">
        <v>6166</v>
      </c>
      <c r="D4961" s="1"/>
      <c r="E4961" s="1">
        <v>0</v>
      </c>
      <c r="F4961" s="1" t="s">
        <v>25</v>
      </c>
      <c r="G4961" s="1" t="s">
        <v>49</v>
      </c>
      <c r="H4961" s="1" t="s">
        <v>27</v>
      </c>
      <c r="I4961" s="1" t="s">
        <v>68</v>
      </c>
      <c r="J4961" s="1">
        <v>0</v>
      </c>
      <c r="K4961" s="1" t="s">
        <v>69</v>
      </c>
      <c r="L4961" s="1" t="s">
        <v>70</v>
      </c>
      <c r="M4961" s="1" t="s">
        <v>31</v>
      </c>
      <c r="N4961" s="1"/>
      <c r="O4961" s="1" t="s">
        <v>41</v>
      </c>
      <c r="P4961" s="2" t="s">
        <v>33</v>
      </c>
      <c r="Q4961" s="1" t="s">
        <v>71</v>
      </c>
      <c r="R4961" s="1" t="str">
        <f>VLOOKUP(表2[index_id],表1[],2)</f>
        <v>ValueOntology.DIFF_QUANTITY</v>
      </c>
      <c r="S4961" t="str">
        <f>VLOOKUP(表2[index_id],表3[],2)</f>
        <v>ValueOntology.DIFF_QUANTITY</v>
      </c>
      <c r="T4961" s="5" t="str">
        <f>VLOOKUP(表2[index_id],表4[],2)</f>
        <v>ValueOntology.DIFF_QUANTITY</v>
      </c>
      <c r="U4961" t="str">
        <f>VLOOKUP(表2[index_id],表5[],2)</f>
        <v>ValueOntology.DIFF_QUANTITY</v>
      </c>
      <c r="V4961" t="str">
        <f>VLOOKUP(表2[index_id],表6[],2)</f>
        <v>ValueOntology.DIFF_QUANTITY</v>
      </c>
      <c r="W4961" t="str">
        <f>VLOOKUP(表2[index_id],表7[],2)</f>
        <v>ValueOntology.DIFF_QUANTITY</v>
      </c>
      <c r="X4961" t="str">
        <f>VLOOKUP(表2[index_id],表8[],2)</f>
        <v>ValueOntology.DIFF_QUANTITY</v>
      </c>
      <c r="Y4961" t="str">
        <f>VLOOKUP(表2[index_id],表9[],2)</f>
        <v>ValueOntology.DIFF_QUANTITY</v>
      </c>
      <c r="Z4961" t="str">
        <f>VLOOKUP(表2[index_id],表10[],2)</f>
        <v>ValueOntology.DIFF_QUANTITY</v>
      </c>
      <c r="AA4961" t="str">
        <f>VLOOKUP(表2[index_id],表11[],2)</f>
        <v>ValueOntology.DIFF_QUANTITY</v>
      </c>
      <c r="AB4961" s="8" t="b">
        <f>表2[[#This Row],[vo104]]=表2[[#This Row],[vo109]]</f>
        <v>1</v>
      </c>
    </row>
    <row r="4962" spans="1:28" ht="15" hidden="1" x14ac:dyDescent="0.25">
      <c r="A4962" s="1">
        <v>112158</v>
      </c>
      <c r="B4962" s="1">
        <v>8040100323</v>
      </c>
      <c r="C4962" s="1" t="s">
        <v>6167</v>
      </c>
      <c r="D4962" s="1"/>
      <c r="E4962" s="1">
        <v>0</v>
      </c>
      <c r="F4962" s="1" t="s">
        <v>25</v>
      </c>
      <c r="G4962" s="1" t="s">
        <v>49</v>
      </c>
      <c r="H4962" s="1" t="s">
        <v>27</v>
      </c>
      <c r="I4962" s="1" t="s">
        <v>68</v>
      </c>
      <c r="J4962" s="1">
        <v>0</v>
      </c>
      <c r="K4962" s="1" t="s">
        <v>69</v>
      </c>
      <c r="L4962" s="1" t="s">
        <v>70</v>
      </c>
      <c r="M4962" s="1" t="s">
        <v>31</v>
      </c>
      <c r="N4962" s="1"/>
      <c r="O4962" s="1" t="s">
        <v>41</v>
      </c>
      <c r="P4962" s="2" t="s">
        <v>33</v>
      </c>
      <c r="Q4962" s="1" t="s">
        <v>71</v>
      </c>
      <c r="R4962" s="1" t="str">
        <f>VLOOKUP(表2[index_id],表1[],2)</f>
        <v>ValueOntology.DIFF_QUANTITY</v>
      </c>
      <c r="S4962" t="str">
        <f>VLOOKUP(表2[index_id],表3[],2)</f>
        <v>ValueOntology.DIFF_QUANTITY</v>
      </c>
      <c r="T4962" s="5" t="str">
        <f>VLOOKUP(表2[index_id],表4[],2)</f>
        <v>ValueOntology.DIFF_QUANTITY</v>
      </c>
      <c r="U4962" t="str">
        <f>VLOOKUP(表2[index_id],表5[],2)</f>
        <v>ValueOntology.DIFF_QUANTITY</v>
      </c>
      <c r="V4962" t="str">
        <f>VLOOKUP(表2[index_id],表6[],2)</f>
        <v>ValueOntology.DIFF_QUANTITY</v>
      </c>
      <c r="W4962" t="str">
        <f>VLOOKUP(表2[index_id],表7[],2)</f>
        <v>ValueOntology.DIFF_QUANTITY</v>
      </c>
      <c r="X4962" t="str">
        <f>VLOOKUP(表2[index_id],表8[],2)</f>
        <v>ValueOntology.DIFF_QUANTITY</v>
      </c>
      <c r="Y4962" t="str">
        <f>VLOOKUP(表2[index_id],表9[],2)</f>
        <v>ValueOntology.DIFF_QUANTITY</v>
      </c>
      <c r="Z4962" t="str">
        <f>VLOOKUP(表2[index_id],表10[],2)</f>
        <v>ValueOntology.DIFF_QUANTITY</v>
      </c>
      <c r="AA4962" t="str">
        <f>VLOOKUP(表2[index_id],表11[],2)</f>
        <v>ValueOntology.DIFF_QUANTITY</v>
      </c>
      <c r="AB4962" s="8" t="b">
        <f>表2[[#This Row],[vo104]]=表2[[#This Row],[vo109]]</f>
        <v>1</v>
      </c>
    </row>
    <row r="4963" spans="1:28" ht="15" hidden="1" x14ac:dyDescent="0.25">
      <c r="A4963" s="1">
        <v>112162</v>
      </c>
      <c r="B4963" s="1">
        <v>8040100324</v>
      </c>
      <c r="C4963" s="1" t="s">
        <v>6168</v>
      </c>
      <c r="D4963" s="1"/>
      <c r="E4963" s="1">
        <v>0</v>
      </c>
      <c r="F4963" s="1" t="s">
        <v>25</v>
      </c>
      <c r="G4963" s="1" t="s">
        <v>49</v>
      </c>
      <c r="H4963" s="1" t="s">
        <v>27</v>
      </c>
      <c r="I4963" s="1" t="s">
        <v>68</v>
      </c>
      <c r="J4963" s="1">
        <v>0</v>
      </c>
      <c r="K4963" s="1" t="s">
        <v>69</v>
      </c>
      <c r="L4963" s="1" t="s">
        <v>70</v>
      </c>
      <c r="M4963" s="1" t="s">
        <v>31</v>
      </c>
      <c r="N4963" s="1"/>
      <c r="O4963" s="1" t="s">
        <v>41</v>
      </c>
      <c r="P4963" s="2" t="s">
        <v>33</v>
      </c>
      <c r="Q4963" s="1" t="s">
        <v>71</v>
      </c>
      <c r="R4963" s="1" t="str">
        <f>VLOOKUP(表2[index_id],表1[],2)</f>
        <v>ValueOntology.DIFF_QUANTITY</v>
      </c>
      <c r="S4963" t="str">
        <f>VLOOKUP(表2[index_id],表3[],2)</f>
        <v>ValueOntology.DIFF_QUANTITY</v>
      </c>
      <c r="T4963" s="5" t="str">
        <f>VLOOKUP(表2[index_id],表4[],2)</f>
        <v>ValueOntology.DIFF_QUANTITY</v>
      </c>
      <c r="U4963" t="str">
        <f>VLOOKUP(表2[index_id],表5[],2)</f>
        <v>ValueOntology.DIFF_QUANTITY</v>
      </c>
      <c r="V4963" t="str">
        <f>VLOOKUP(表2[index_id],表6[],2)</f>
        <v>ValueOntology.DIFF_QUANTITY</v>
      </c>
      <c r="W4963" t="str">
        <f>VLOOKUP(表2[index_id],表7[],2)</f>
        <v>ValueOntology.DIFF_QUANTITY</v>
      </c>
      <c r="X4963" t="str">
        <f>VLOOKUP(表2[index_id],表8[],2)</f>
        <v>ValueOntology.DIFF_QUANTITY</v>
      </c>
      <c r="Y4963" t="str">
        <f>VLOOKUP(表2[index_id],表9[],2)</f>
        <v>ValueOntology.DIFF_QUANTITY</v>
      </c>
      <c r="Z4963" t="str">
        <f>VLOOKUP(表2[index_id],表10[],2)</f>
        <v>ValueOntology.DIFF_QUANTITY</v>
      </c>
      <c r="AA4963" t="str">
        <f>VLOOKUP(表2[index_id],表11[],2)</f>
        <v>ValueOntology.DIFF_QUANTITY</v>
      </c>
      <c r="AB4963" s="8" t="b">
        <f>表2[[#This Row],[vo104]]=表2[[#This Row],[vo109]]</f>
        <v>1</v>
      </c>
    </row>
    <row r="4964" spans="1:28" ht="15" hidden="1" x14ac:dyDescent="0.25">
      <c r="A4964" s="1">
        <v>112178</v>
      </c>
      <c r="B4964" s="1">
        <v>8040100328</v>
      </c>
      <c r="C4964" s="1" t="s">
        <v>6169</v>
      </c>
      <c r="D4964" s="1"/>
      <c r="E4964" s="1">
        <v>0</v>
      </c>
      <c r="F4964" s="1" t="s">
        <v>25</v>
      </c>
      <c r="G4964" s="1" t="s">
        <v>49</v>
      </c>
      <c r="H4964" s="1" t="s">
        <v>27</v>
      </c>
      <c r="I4964" s="1" t="s">
        <v>68</v>
      </c>
      <c r="J4964" s="1">
        <v>0</v>
      </c>
      <c r="K4964" s="1" t="s">
        <v>69</v>
      </c>
      <c r="L4964" s="1" t="s">
        <v>70</v>
      </c>
      <c r="M4964" s="1" t="s">
        <v>31</v>
      </c>
      <c r="N4964" s="1"/>
      <c r="O4964" s="1" t="s">
        <v>41</v>
      </c>
      <c r="P4964" s="2" t="s">
        <v>33</v>
      </c>
      <c r="Q4964" s="1" t="s">
        <v>71</v>
      </c>
      <c r="R4964" s="1" t="str">
        <f>VLOOKUP(表2[index_id],表1[],2)</f>
        <v>ValueOntology.DIFF_QUANTITY</v>
      </c>
      <c r="S4964" t="str">
        <f>VLOOKUP(表2[index_id],表3[],2)</f>
        <v>ValueOntology.DIFF_QUANTITY</v>
      </c>
      <c r="T4964" s="5" t="str">
        <f>VLOOKUP(表2[index_id],表4[],2)</f>
        <v>ValueOntology.DIFF_QUANTITY</v>
      </c>
      <c r="U4964" t="str">
        <f>VLOOKUP(表2[index_id],表5[],2)</f>
        <v>ValueOntology.DIFF_QUANTITY</v>
      </c>
      <c r="V4964" t="str">
        <f>VLOOKUP(表2[index_id],表6[],2)</f>
        <v>ValueOntology.DIFF_QUANTITY</v>
      </c>
      <c r="W4964" t="str">
        <f>VLOOKUP(表2[index_id],表7[],2)</f>
        <v>ValueOntology.DIFF_QUANTITY</v>
      </c>
      <c r="X4964" t="str">
        <f>VLOOKUP(表2[index_id],表8[],2)</f>
        <v>ValueOntology.DIFF_QUANTITY</v>
      </c>
      <c r="Y4964" t="str">
        <f>VLOOKUP(表2[index_id],表9[],2)</f>
        <v>ValueOntology.DIFF_QUANTITY</v>
      </c>
      <c r="Z4964" t="str">
        <f>VLOOKUP(表2[index_id],表10[],2)</f>
        <v>ValueOntology.DIFF_QUANTITY</v>
      </c>
      <c r="AA4964" t="str">
        <f>VLOOKUP(表2[index_id],表11[],2)</f>
        <v>ValueOntology.DIFF_QUANTITY</v>
      </c>
      <c r="AB4964" s="8" t="b">
        <f>表2[[#This Row],[vo104]]=表2[[#This Row],[vo109]]</f>
        <v>1</v>
      </c>
    </row>
    <row r="4965" spans="1:28" ht="15" hidden="1" x14ac:dyDescent="0.25">
      <c r="A4965" s="1">
        <v>112182</v>
      </c>
      <c r="B4965" s="1">
        <v>8040100329</v>
      </c>
      <c r="C4965" s="1" t="s">
        <v>6170</v>
      </c>
      <c r="D4965" s="1"/>
      <c r="E4965" s="1">
        <v>0</v>
      </c>
      <c r="F4965" s="1" t="s">
        <v>25</v>
      </c>
      <c r="G4965" s="1" t="s">
        <v>49</v>
      </c>
      <c r="H4965" s="1" t="s">
        <v>27</v>
      </c>
      <c r="I4965" s="1" t="s">
        <v>68</v>
      </c>
      <c r="J4965" s="1">
        <v>0</v>
      </c>
      <c r="K4965" s="1" t="s">
        <v>69</v>
      </c>
      <c r="L4965" s="1" t="s">
        <v>70</v>
      </c>
      <c r="M4965" s="1" t="s">
        <v>31</v>
      </c>
      <c r="N4965" s="1"/>
      <c r="O4965" s="1" t="s">
        <v>41</v>
      </c>
      <c r="P4965" s="2" t="s">
        <v>33</v>
      </c>
      <c r="Q4965" s="1" t="s">
        <v>71</v>
      </c>
      <c r="R4965" s="1" t="str">
        <f>VLOOKUP(表2[index_id],表1[],2)</f>
        <v>ValueOntology.DIFF_QUANTITY</v>
      </c>
      <c r="S4965" t="str">
        <f>VLOOKUP(表2[index_id],表3[],2)</f>
        <v>ValueOntology.DIFF_QUANTITY</v>
      </c>
      <c r="T4965" s="5" t="str">
        <f>VLOOKUP(表2[index_id],表4[],2)</f>
        <v>ValueOntology.DIFF_QUANTITY</v>
      </c>
      <c r="U4965" t="str">
        <f>VLOOKUP(表2[index_id],表5[],2)</f>
        <v>ValueOntology.DIFF_QUANTITY</v>
      </c>
      <c r="V4965" t="str">
        <f>VLOOKUP(表2[index_id],表6[],2)</f>
        <v>ValueOntology.DIFF_QUANTITY</v>
      </c>
      <c r="W4965" t="str">
        <f>VLOOKUP(表2[index_id],表7[],2)</f>
        <v>ValueOntology.DIFF_QUANTITY</v>
      </c>
      <c r="X4965" t="str">
        <f>VLOOKUP(表2[index_id],表8[],2)</f>
        <v>ValueOntology.DIFF_QUANTITY</v>
      </c>
      <c r="Y4965" t="str">
        <f>VLOOKUP(表2[index_id],表9[],2)</f>
        <v>ValueOntology.DIFF_QUANTITY</v>
      </c>
      <c r="Z4965" t="str">
        <f>VLOOKUP(表2[index_id],表10[],2)</f>
        <v>ValueOntology.DIFF_QUANTITY</v>
      </c>
      <c r="AA4965" t="str">
        <f>VLOOKUP(表2[index_id],表11[],2)</f>
        <v>ValueOntology.DIFF_QUANTITY</v>
      </c>
      <c r="AB4965" s="8" t="b">
        <f>表2[[#This Row],[vo104]]=表2[[#This Row],[vo109]]</f>
        <v>1</v>
      </c>
    </row>
    <row r="4966" spans="1:28" ht="15" hidden="1" x14ac:dyDescent="0.25">
      <c r="A4966" s="1">
        <v>112186</v>
      </c>
      <c r="B4966" s="1">
        <v>8040100330</v>
      </c>
      <c r="C4966" s="1" t="s">
        <v>6171</v>
      </c>
      <c r="D4966" s="1"/>
      <c r="E4966" s="1">
        <v>0</v>
      </c>
      <c r="F4966" s="1" t="s">
        <v>25</v>
      </c>
      <c r="G4966" s="1" t="s">
        <v>49</v>
      </c>
      <c r="H4966" s="1" t="s">
        <v>27</v>
      </c>
      <c r="I4966" s="1" t="s">
        <v>68</v>
      </c>
      <c r="J4966" s="1">
        <v>0</v>
      </c>
      <c r="K4966" s="1" t="s">
        <v>69</v>
      </c>
      <c r="L4966" s="1" t="s">
        <v>70</v>
      </c>
      <c r="M4966" s="1" t="s">
        <v>31</v>
      </c>
      <c r="N4966" s="1"/>
      <c r="O4966" s="1" t="s">
        <v>41</v>
      </c>
      <c r="P4966" s="2" t="s">
        <v>33</v>
      </c>
      <c r="Q4966" s="1" t="s">
        <v>71</v>
      </c>
      <c r="R4966" s="1" t="str">
        <f>VLOOKUP(表2[index_id],表1[],2)</f>
        <v>ValueOntology.DIFF_QUANTITY</v>
      </c>
      <c r="S4966" t="str">
        <f>VLOOKUP(表2[index_id],表3[],2)</f>
        <v>ValueOntology.DIFF_QUANTITY</v>
      </c>
      <c r="T4966" s="5" t="str">
        <f>VLOOKUP(表2[index_id],表4[],2)</f>
        <v>ValueOntology.DIFF_QUANTITY</v>
      </c>
      <c r="U4966" t="str">
        <f>VLOOKUP(表2[index_id],表5[],2)</f>
        <v>ValueOntology.DIFF_QUANTITY</v>
      </c>
      <c r="V4966" t="str">
        <f>VLOOKUP(表2[index_id],表6[],2)</f>
        <v>ValueOntology.DIFF_QUANTITY</v>
      </c>
      <c r="W4966" t="str">
        <f>VLOOKUP(表2[index_id],表7[],2)</f>
        <v>ValueOntology.DIFF_QUANTITY</v>
      </c>
      <c r="X4966" t="str">
        <f>VLOOKUP(表2[index_id],表8[],2)</f>
        <v>ValueOntology.DIFF_QUANTITY</v>
      </c>
      <c r="Y4966" t="str">
        <f>VLOOKUP(表2[index_id],表9[],2)</f>
        <v>ValueOntology.DIFF_QUANTITY</v>
      </c>
      <c r="Z4966" t="str">
        <f>VLOOKUP(表2[index_id],表10[],2)</f>
        <v>ValueOntology.DIFF_QUANTITY</v>
      </c>
      <c r="AA4966" t="str">
        <f>VLOOKUP(表2[index_id],表11[],2)</f>
        <v>ValueOntology.DIFF_QUANTITY</v>
      </c>
      <c r="AB4966" s="8" t="b">
        <f>表2[[#This Row],[vo104]]=表2[[#This Row],[vo109]]</f>
        <v>1</v>
      </c>
    </row>
    <row r="4967" spans="1:28" ht="15" hidden="1" x14ac:dyDescent="0.25">
      <c r="A4967" s="1">
        <v>112190</v>
      </c>
      <c r="B4967" s="1">
        <v>8040100331</v>
      </c>
      <c r="C4967" s="1" t="s">
        <v>6172</v>
      </c>
      <c r="D4967" s="1"/>
      <c r="E4967" s="1">
        <v>0</v>
      </c>
      <c r="F4967" s="1" t="s">
        <v>25</v>
      </c>
      <c r="G4967" s="1" t="s">
        <v>49</v>
      </c>
      <c r="H4967" s="1" t="s">
        <v>27</v>
      </c>
      <c r="I4967" s="1" t="s">
        <v>68</v>
      </c>
      <c r="J4967" s="1">
        <v>0</v>
      </c>
      <c r="K4967" s="1" t="s">
        <v>69</v>
      </c>
      <c r="L4967" s="1" t="s">
        <v>70</v>
      </c>
      <c r="M4967" s="1" t="s">
        <v>31</v>
      </c>
      <c r="N4967" s="1"/>
      <c r="O4967" s="1" t="s">
        <v>41</v>
      </c>
      <c r="P4967" s="2" t="s">
        <v>33</v>
      </c>
      <c r="Q4967" s="1" t="s">
        <v>71</v>
      </c>
      <c r="R4967" s="1" t="str">
        <f>VLOOKUP(表2[index_id],表1[],2)</f>
        <v>ValueOntology.DIFF_QUANTITY</v>
      </c>
      <c r="S4967" t="str">
        <f>VLOOKUP(表2[index_id],表3[],2)</f>
        <v>ValueOntology.DIFF_QUANTITY</v>
      </c>
      <c r="T4967" s="5" t="str">
        <f>VLOOKUP(表2[index_id],表4[],2)</f>
        <v>ValueOntology.DIFF_QUANTITY</v>
      </c>
      <c r="U4967" t="str">
        <f>VLOOKUP(表2[index_id],表5[],2)</f>
        <v>ValueOntology.DIFF_QUANTITY</v>
      </c>
      <c r="V4967" t="str">
        <f>VLOOKUP(表2[index_id],表6[],2)</f>
        <v>ValueOntology.DIFF_QUANTITY</v>
      </c>
      <c r="W4967" t="str">
        <f>VLOOKUP(表2[index_id],表7[],2)</f>
        <v>ValueOntology.DIFF_QUANTITY</v>
      </c>
      <c r="X4967" t="str">
        <f>VLOOKUP(表2[index_id],表8[],2)</f>
        <v>ValueOntology.DIFF_QUANTITY</v>
      </c>
      <c r="Y4967" t="str">
        <f>VLOOKUP(表2[index_id],表9[],2)</f>
        <v>ValueOntology.DIFF_QUANTITY</v>
      </c>
      <c r="Z4967" t="str">
        <f>VLOOKUP(表2[index_id],表10[],2)</f>
        <v>ValueOntology.DIFF_QUANTITY</v>
      </c>
      <c r="AA4967" t="str">
        <f>VLOOKUP(表2[index_id],表11[],2)</f>
        <v>ValueOntology.DIFF_QUANTITY</v>
      </c>
      <c r="AB4967" s="8" t="b">
        <f>表2[[#This Row],[vo104]]=表2[[#This Row],[vo109]]</f>
        <v>1</v>
      </c>
    </row>
    <row r="4968" spans="1:28" ht="15" hidden="1" x14ac:dyDescent="0.25">
      <c r="A4968" s="1">
        <v>112194</v>
      </c>
      <c r="B4968" s="1">
        <v>8040100332</v>
      </c>
      <c r="C4968" s="1" t="s">
        <v>6173</v>
      </c>
      <c r="D4968" s="1"/>
      <c r="E4968" s="1">
        <v>0</v>
      </c>
      <c r="F4968" s="1" t="s">
        <v>25</v>
      </c>
      <c r="G4968" s="1" t="s">
        <v>49</v>
      </c>
      <c r="H4968" s="1" t="s">
        <v>27</v>
      </c>
      <c r="I4968" s="1" t="s">
        <v>68</v>
      </c>
      <c r="J4968" s="1">
        <v>0</v>
      </c>
      <c r="K4968" s="1" t="s">
        <v>69</v>
      </c>
      <c r="L4968" s="1" t="s">
        <v>70</v>
      </c>
      <c r="M4968" s="1" t="s">
        <v>31</v>
      </c>
      <c r="N4968" s="1"/>
      <c r="O4968" s="1" t="s">
        <v>41</v>
      </c>
      <c r="P4968" s="2" t="s">
        <v>33</v>
      </c>
      <c r="Q4968" s="1" t="s">
        <v>71</v>
      </c>
      <c r="R4968" s="1" t="str">
        <f>VLOOKUP(表2[index_id],表1[],2)</f>
        <v>ValueOntology.DIFF_QUANTITY</v>
      </c>
      <c r="S4968" t="str">
        <f>VLOOKUP(表2[index_id],表3[],2)</f>
        <v>ValueOntology.DIFF_QUANTITY</v>
      </c>
      <c r="T4968" s="5" t="str">
        <f>VLOOKUP(表2[index_id],表4[],2)</f>
        <v>ValueOntology.DIFF_QUANTITY</v>
      </c>
      <c r="U4968" t="str">
        <f>VLOOKUP(表2[index_id],表5[],2)</f>
        <v>ValueOntology.DIFF_QUANTITY</v>
      </c>
      <c r="V4968" t="str">
        <f>VLOOKUP(表2[index_id],表6[],2)</f>
        <v>ValueOntology.DIFF_QUANTITY</v>
      </c>
      <c r="W4968" t="str">
        <f>VLOOKUP(表2[index_id],表7[],2)</f>
        <v>ValueOntology.DIFF_QUANTITY</v>
      </c>
      <c r="X4968" t="str">
        <f>VLOOKUP(表2[index_id],表8[],2)</f>
        <v>ValueOntology.DIFF_QUANTITY</v>
      </c>
      <c r="Y4968" t="str">
        <f>VLOOKUP(表2[index_id],表9[],2)</f>
        <v>ValueOntology.DIFF_QUANTITY</v>
      </c>
      <c r="Z4968" t="str">
        <f>VLOOKUP(表2[index_id],表10[],2)</f>
        <v>ValueOntology.DIFF_QUANTITY</v>
      </c>
      <c r="AA4968" t="str">
        <f>VLOOKUP(表2[index_id],表11[],2)</f>
        <v>ValueOntology.DIFF_QUANTITY</v>
      </c>
      <c r="AB4968" s="8" t="b">
        <f>表2[[#This Row],[vo104]]=表2[[#This Row],[vo109]]</f>
        <v>1</v>
      </c>
    </row>
    <row r="4969" spans="1:28" ht="15" hidden="1" x14ac:dyDescent="0.25">
      <c r="A4969" s="1">
        <v>112198</v>
      </c>
      <c r="B4969" s="1">
        <v>8040100333</v>
      </c>
      <c r="C4969" s="1" t="s">
        <v>6174</v>
      </c>
      <c r="D4969" s="1"/>
      <c r="E4969" s="1">
        <v>0</v>
      </c>
      <c r="F4969" s="1" t="s">
        <v>25</v>
      </c>
      <c r="G4969" s="1" t="s">
        <v>49</v>
      </c>
      <c r="H4969" s="1" t="s">
        <v>27</v>
      </c>
      <c r="I4969" s="1" t="s">
        <v>68</v>
      </c>
      <c r="J4969" s="1">
        <v>0</v>
      </c>
      <c r="K4969" s="1" t="s">
        <v>69</v>
      </c>
      <c r="L4969" s="1" t="s">
        <v>70</v>
      </c>
      <c r="M4969" s="1" t="s">
        <v>31</v>
      </c>
      <c r="N4969" s="1"/>
      <c r="O4969" s="1" t="s">
        <v>41</v>
      </c>
      <c r="P4969" s="2" t="s">
        <v>33</v>
      </c>
      <c r="Q4969" s="1" t="s">
        <v>71</v>
      </c>
      <c r="R4969" s="1" t="str">
        <f>VLOOKUP(表2[index_id],表1[],2)</f>
        <v>ValueOntology.DIFF_QUANTITY</v>
      </c>
      <c r="S4969" t="str">
        <f>VLOOKUP(表2[index_id],表3[],2)</f>
        <v>ValueOntology.DIFF_QUANTITY</v>
      </c>
      <c r="T4969" s="5" t="str">
        <f>VLOOKUP(表2[index_id],表4[],2)</f>
        <v>ValueOntology.DIFF_QUANTITY</v>
      </c>
      <c r="U4969" t="str">
        <f>VLOOKUP(表2[index_id],表5[],2)</f>
        <v>ValueOntology.DIFF_QUANTITY</v>
      </c>
      <c r="V4969" t="str">
        <f>VLOOKUP(表2[index_id],表6[],2)</f>
        <v>ValueOntology.DIFF_QUANTITY</v>
      </c>
      <c r="W4969" t="str">
        <f>VLOOKUP(表2[index_id],表7[],2)</f>
        <v>ValueOntology.DIFF_QUANTITY</v>
      </c>
      <c r="X4969" t="str">
        <f>VLOOKUP(表2[index_id],表8[],2)</f>
        <v>ValueOntology.DIFF_QUANTITY</v>
      </c>
      <c r="Y4969" t="str">
        <f>VLOOKUP(表2[index_id],表9[],2)</f>
        <v>ValueOntology.DIFF_QUANTITY</v>
      </c>
      <c r="Z4969" t="str">
        <f>VLOOKUP(表2[index_id],表10[],2)</f>
        <v>ValueOntology.DIFF_QUANTITY</v>
      </c>
      <c r="AA4969" t="str">
        <f>VLOOKUP(表2[index_id],表11[],2)</f>
        <v>ValueOntology.DIFF_QUANTITY</v>
      </c>
      <c r="AB4969" s="8" t="b">
        <f>表2[[#This Row],[vo104]]=表2[[#This Row],[vo109]]</f>
        <v>1</v>
      </c>
    </row>
    <row r="4970" spans="1:28" ht="15" hidden="1" x14ac:dyDescent="0.25">
      <c r="A4970" s="1">
        <v>112202</v>
      </c>
      <c r="B4970" s="1">
        <v>8040100334</v>
      </c>
      <c r="C4970" s="1" t="s">
        <v>6175</v>
      </c>
      <c r="D4970" s="1"/>
      <c r="E4970" s="1">
        <v>0</v>
      </c>
      <c r="F4970" s="1" t="s">
        <v>25</v>
      </c>
      <c r="G4970" s="1" t="s">
        <v>49</v>
      </c>
      <c r="H4970" s="1" t="s">
        <v>27</v>
      </c>
      <c r="I4970" s="1" t="s">
        <v>68</v>
      </c>
      <c r="J4970" s="1">
        <v>0</v>
      </c>
      <c r="K4970" s="1" t="s">
        <v>69</v>
      </c>
      <c r="L4970" s="1" t="s">
        <v>70</v>
      </c>
      <c r="M4970" s="1" t="s">
        <v>31</v>
      </c>
      <c r="N4970" s="1"/>
      <c r="O4970" s="1" t="s">
        <v>41</v>
      </c>
      <c r="P4970" s="2" t="s">
        <v>33</v>
      </c>
      <c r="Q4970" s="1" t="s">
        <v>71</v>
      </c>
      <c r="R4970" s="1" t="str">
        <f>VLOOKUP(表2[index_id],表1[],2)</f>
        <v>ValueOntology.DIFF_QUANTITY</v>
      </c>
      <c r="S4970" t="str">
        <f>VLOOKUP(表2[index_id],表3[],2)</f>
        <v>ValueOntology.DIFF_QUANTITY</v>
      </c>
      <c r="T4970" s="5" t="str">
        <f>VLOOKUP(表2[index_id],表4[],2)</f>
        <v>ValueOntology.DIFF_QUANTITY</v>
      </c>
      <c r="U4970" t="str">
        <f>VLOOKUP(表2[index_id],表5[],2)</f>
        <v>ValueOntology.DIFF_QUANTITY</v>
      </c>
      <c r="V4970" t="str">
        <f>VLOOKUP(表2[index_id],表6[],2)</f>
        <v>ValueOntology.DIFF_QUANTITY</v>
      </c>
      <c r="W4970" t="str">
        <f>VLOOKUP(表2[index_id],表7[],2)</f>
        <v>ValueOntology.DIFF_QUANTITY</v>
      </c>
      <c r="X4970" t="str">
        <f>VLOOKUP(表2[index_id],表8[],2)</f>
        <v>ValueOntology.DIFF_QUANTITY</v>
      </c>
      <c r="Y4970" t="str">
        <f>VLOOKUP(表2[index_id],表9[],2)</f>
        <v>ValueOntology.DIFF_QUANTITY</v>
      </c>
      <c r="Z4970" t="str">
        <f>VLOOKUP(表2[index_id],表10[],2)</f>
        <v>ValueOntology.DIFF_QUANTITY</v>
      </c>
      <c r="AA4970" t="str">
        <f>VLOOKUP(表2[index_id],表11[],2)</f>
        <v>ValueOntology.DIFF_QUANTITY</v>
      </c>
      <c r="AB4970" s="8" t="b">
        <f>表2[[#This Row],[vo104]]=表2[[#This Row],[vo109]]</f>
        <v>1</v>
      </c>
    </row>
    <row r="4971" spans="1:28" ht="15" hidden="1" x14ac:dyDescent="0.25">
      <c r="A4971" s="1">
        <v>112206</v>
      </c>
      <c r="B4971" s="1">
        <v>8040100335</v>
      </c>
      <c r="C4971" s="1" t="s">
        <v>6176</v>
      </c>
      <c r="D4971" s="1"/>
      <c r="E4971" s="1">
        <v>0</v>
      </c>
      <c r="F4971" s="1" t="s">
        <v>25</v>
      </c>
      <c r="G4971" s="1" t="s">
        <v>49</v>
      </c>
      <c r="H4971" s="1" t="s">
        <v>27</v>
      </c>
      <c r="I4971" s="1" t="s">
        <v>68</v>
      </c>
      <c r="J4971" s="1">
        <v>0</v>
      </c>
      <c r="K4971" s="1" t="s">
        <v>69</v>
      </c>
      <c r="L4971" s="1" t="s">
        <v>70</v>
      </c>
      <c r="M4971" s="1" t="s">
        <v>31</v>
      </c>
      <c r="N4971" s="1"/>
      <c r="O4971" s="1" t="s">
        <v>41</v>
      </c>
      <c r="P4971" s="2" t="s">
        <v>33</v>
      </c>
      <c r="Q4971" s="1" t="s">
        <v>71</v>
      </c>
      <c r="R4971" s="1" t="str">
        <f>VLOOKUP(表2[index_id],表1[],2)</f>
        <v>ValueOntology.DIFF_QUANTITY</v>
      </c>
      <c r="S4971" t="str">
        <f>VLOOKUP(表2[index_id],表3[],2)</f>
        <v>ValueOntology.DIFF_QUANTITY</v>
      </c>
      <c r="T4971" s="5" t="str">
        <f>VLOOKUP(表2[index_id],表4[],2)</f>
        <v>ValueOntology.DIFF_QUANTITY</v>
      </c>
      <c r="U4971" t="str">
        <f>VLOOKUP(表2[index_id],表5[],2)</f>
        <v>ValueOntology.DIFF_QUANTITY</v>
      </c>
      <c r="V4971" t="str">
        <f>VLOOKUP(表2[index_id],表6[],2)</f>
        <v>ValueOntology.DIFF_QUANTITY</v>
      </c>
      <c r="W4971" t="str">
        <f>VLOOKUP(表2[index_id],表7[],2)</f>
        <v>ValueOntology.DIFF_QUANTITY</v>
      </c>
      <c r="X4971" t="str">
        <f>VLOOKUP(表2[index_id],表8[],2)</f>
        <v>ValueOntology.DIFF_QUANTITY</v>
      </c>
      <c r="Y4971" t="str">
        <f>VLOOKUP(表2[index_id],表9[],2)</f>
        <v>ValueOntology.DIFF_QUANTITY</v>
      </c>
      <c r="Z4971" t="str">
        <f>VLOOKUP(表2[index_id],表10[],2)</f>
        <v>ValueOntology.DIFF_QUANTITY</v>
      </c>
      <c r="AA4971" t="str">
        <f>VLOOKUP(表2[index_id],表11[],2)</f>
        <v>ValueOntology.DIFF_QUANTITY</v>
      </c>
      <c r="AB4971" s="8" t="b">
        <f>表2[[#This Row],[vo104]]=表2[[#This Row],[vo109]]</f>
        <v>1</v>
      </c>
    </row>
    <row r="4972" spans="1:28" ht="15" hidden="1" x14ac:dyDescent="0.25">
      <c r="A4972" s="1">
        <v>112210</v>
      </c>
      <c r="B4972" s="1">
        <v>8040100336</v>
      </c>
      <c r="C4972" s="1" t="s">
        <v>6177</v>
      </c>
      <c r="D4972" s="1"/>
      <c r="E4972" s="1">
        <v>0</v>
      </c>
      <c r="F4972" s="1" t="s">
        <v>25</v>
      </c>
      <c r="G4972" s="1" t="s">
        <v>49</v>
      </c>
      <c r="H4972" s="1" t="s">
        <v>27</v>
      </c>
      <c r="I4972" s="1" t="s">
        <v>68</v>
      </c>
      <c r="J4972" s="1">
        <v>0</v>
      </c>
      <c r="K4972" s="1" t="s">
        <v>69</v>
      </c>
      <c r="L4972" s="1" t="s">
        <v>70</v>
      </c>
      <c r="M4972" s="1" t="s">
        <v>31</v>
      </c>
      <c r="N4972" s="1"/>
      <c r="O4972" s="1" t="s">
        <v>41</v>
      </c>
      <c r="P4972" s="2" t="s">
        <v>33</v>
      </c>
      <c r="Q4972" s="1" t="s">
        <v>71</v>
      </c>
      <c r="R4972" s="1" t="str">
        <f>VLOOKUP(表2[index_id],表1[],2)</f>
        <v>ValueOntology.DIFF_QUANTITY</v>
      </c>
      <c r="S4972" t="str">
        <f>VLOOKUP(表2[index_id],表3[],2)</f>
        <v>ValueOntology.DIFF_QUANTITY</v>
      </c>
      <c r="T4972" s="5" t="str">
        <f>VLOOKUP(表2[index_id],表4[],2)</f>
        <v>ValueOntology.DIFF_QUANTITY</v>
      </c>
      <c r="U4972" t="str">
        <f>VLOOKUP(表2[index_id],表5[],2)</f>
        <v>ValueOntology.DIFF_QUANTITY</v>
      </c>
      <c r="V4972" t="str">
        <f>VLOOKUP(表2[index_id],表6[],2)</f>
        <v>ValueOntology.DIFF_QUANTITY</v>
      </c>
      <c r="W4972" t="str">
        <f>VLOOKUP(表2[index_id],表7[],2)</f>
        <v>ValueOntology.DIFF_QUANTITY</v>
      </c>
      <c r="X4972" t="str">
        <f>VLOOKUP(表2[index_id],表8[],2)</f>
        <v>ValueOntology.DIFF_QUANTITY</v>
      </c>
      <c r="Y4972" t="str">
        <f>VLOOKUP(表2[index_id],表9[],2)</f>
        <v>ValueOntology.DIFF_QUANTITY</v>
      </c>
      <c r="Z4972" t="str">
        <f>VLOOKUP(表2[index_id],表10[],2)</f>
        <v>ValueOntology.DIFF_QUANTITY</v>
      </c>
      <c r="AA4972" t="str">
        <f>VLOOKUP(表2[index_id],表11[],2)</f>
        <v>ValueOntology.DIFF_QUANTITY</v>
      </c>
      <c r="AB4972" s="8" t="b">
        <f>表2[[#This Row],[vo104]]=表2[[#This Row],[vo109]]</f>
        <v>1</v>
      </c>
    </row>
    <row r="4973" spans="1:28" ht="15" hidden="1" x14ac:dyDescent="0.25">
      <c r="A4973" s="1">
        <v>112216</v>
      </c>
      <c r="B4973" s="1">
        <v>8040100337</v>
      </c>
      <c r="C4973" s="1" t="s">
        <v>6178</v>
      </c>
      <c r="D4973" s="1"/>
      <c r="E4973" s="1">
        <v>0</v>
      </c>
      <c r="F4973" s="1" t="s">
        <v>25</v>
      </c>
      <c r="G4973" s="1" t="s">
        <v>49</v>
      </c>
      <c r="H4973" s="1" t="s">
        <v>27</v>
      </c>
      <c r="I4973" s="1" t="s">
        <v>68</v>
      </c>
      <c r="J4973" s="1">
        <v>0</v>
      </c>
      <c r="K4973" s="1" t="s">
        <v>69</v>
      </c>
      <c r="L4973" s="1" t="s">
        <v>70</v>
      </c>
      <c r="M4973" s="1" t="s">
        <v>31</v>
      </c>
      <c r="N4973" s="1"/>
      <c r="O4973" s="1" t="s">
        <v>41</v>
      </c>
      <c r="P4973" s="2" t="s">
        <v>33</v>
      </c>
      <c r="Q4973" s="1" t="s">
        <v>71</v>
      </c>
      <c r="R4973" s="1" t="str">
        <f>VLOOKUP(表2[index_id],表1[],2)</f>
        <v>ValueOntology.DIFF_QUANTITY</v>
      </c>
      <c r="S4973" t="str">
        <f>VLOOKUP(表2[index_id],表3[],2)</f>
        <v>ValueOntology.DIFF_QUANTITY</v>
      </c>
      <c r="T4973" s="5" t="str">
        <f>VLOOKUP(表2[index_id],表4[],2)</f>
        <v>ValueOntology.DIFF_QUANTITY</v>
      </c>
      <c r="U4973" t="str">
        <f>VLOOKUP(表2[index_id],表5[],2)</f>
        <v>ValueOntology.DIFF_QUANTITY</v>
      </c>
      <c r="V4973" t="str">
        <f>VLOOKUP(表2[index_id],表6[],2)</f>
        <v>ValueOntology.DIFF_QUANTITY</v>
      </c>
      <c r="W4973" t="str">
        <f>VLOOKUP(表2[index_id],表7[],2)</f>
        <v>ValueOntology.DIFF_QUANTITY</v>
      </c>
      <c r="X4973" t="str">
        <f>VLOOKUP(表2[index_id],表8[],2)</f>
        <v>ValueOntology.DIFF_QUANTITY</v>
      </c>
      <c r="Y4973" t="str">
        <f>VLOOKUP(表2[index_id],表9[],2)</f>
        <v>ValueOntology.DIFF_QUANTITY</v>
      </c>
      <c r="Z4973" t="str">
        <f>VLOOKUP(表2[index_id],表10[],2)</f>
        <v>ValueOntology.DIFF_QUANTITY</v>
      </c>
      <c r="AA4973" t="str">
        <f>VLOOKUP(表2[index_id],表11[],2)</f>
        <v>ValueOntology.DIFF_QUANTITY</v>
      </c>
      <c r="AB4973" s="8" t="b">
        <f>表2[[#This Row],[vo104]]=表2[[#This Row],[vo109]]</f>
        <v>1</v>
      </c>
    </row>
    <row r="4974" spans="1:28" ht="15" hidden="1" x14ac:dyDescent="0.25">
      <c r="A4974" s="1">
        <v>112220</v>
      </c>
      <c r="B4974" s="1">
        <v>8040100338</v>
      </c>
      <c r="C4974" s="1" t="s">
        <v>6179</v>
      </c>
      <c r="D4974" s="1"/>
      <c r="E4974" s="1">
        <v>0</v>
      </c>
      <c r="F4974" s="1" t="s">
        <v>25</v>
      </c>
      <c r="G4974" s="1" t="s">
        <v>49</v>
      </c>
      <c r="H4974" s="1" t="s">
        <v>27</v>
      </c>
      <c r="I4974" s="1" t="s">
        <v>68</v>
      </c>
      <c r="J4974" s="1">
        <v>0</v>
      </c>
      <c r="K4974" s="1" t="s">
        <v>69</v>
      </c>
      <c r="L4974" s="1" t="s">
        <v>70</v>
      </c>
      <c r="M4974" s="1" t="s">
        <v>31</v>
      </c>
      <c r="N4974" s="1"/>
      <c r="O4974" s="1" t="s">
        <v>41</v>
      </c>
      <c r="P4974" s="2" t="s">
        <v>33</v>
      </c>
      <c r="Q4974" s="1" t="s">
        <v>71</v>
      </c>
      <c r="R4974" s="1" t="str">
        <f>VLOOKUP(表2[index_id],表1[],2)</f>
        <v>ValueOntology.DIFF_QUANTITY</v>
      </c>
      <c r="S4974" t="str">
        <f>VLOOKUP(表2[index_id],表3[],2)</f>
        <v>ValueOntology.DIFF_QUANTITY</v>
      </c>
      <c r="T4974" s="5" t="str">
        <f>VLOOKUP(表2[index_id],表4[],2)</f>
        <v>ValueOntology.DIFF_QUANTITY</v>
      </c>
      <c r="U4974" t="str">
        <f>VLOOKUP(表2[index_id],表5[],2)</f>
        <v>ValueOntology.DIFF_QUANTITY</v>
      </c>
      <c r="V4974" t="str">
        <f>VLOOKUP(表2[index_id],表6[],2)</f>
        <v>ValueOntology.DIFF_QUANTITY</v>
      </c>
      <c r="W4974" t="str">
        <f>VLOOKUP(表2[index_id],表7[],2)</f>
        <v>ValueOntology.DIFF_QUANTITY</v>
      </c>
      <c r="X4974" t="str">
        <f>VLOOKUP(表2[index_id],表8[],2)</f>
        <v>ValueOntology.DIFF_QUANTITY</v>
      </c>
      <c r="Y4974" t="str">
        <f>VLOOKUP(表2[index_id],表9[],2)</f>
        <v>ValueOntology.DIFF_QUANTITY</v>
      </c>
      <c r="Z4974" t="str">
        <f>VLOOKUP(表2[index_id],表10[],2)</f>
        <v>ValueOntology.DIFF_QUANTITY</v>
      </c>
      <c r="AA4974" t="str">
        <f>VLOOKUP(表2[index_id],表11[],2)</f>
        <v>ValueOntology.DIFF_QUANTITY</v>
      </c>
      <c r="AB4974" s="8" t="b">
        <f>表2[[#This Row],[vo104]]=表2[[#This Row],[vo109]]</f>
        <v>1</v>
      </c>
    </row>
    <row r="4975" spans="1:28" ht="15" hidden="1" x14ac:dyDescent="0.25">
      <c r="A4975" s="1">
        <v>112224</v>
      </c>
      <c r="B4975" s="1">
        <v>8040100339</v>
      </c>
      <c r="C4975" s="1" t="s">
        <v>6180</v>
      </c>
      <c r="D4975" s="1"/>
      <c r="E4975" s="1">
        <v>0</v>
      </c>
      <c r="F4975" s="1" t="s">
        <v>25</v>
      </c>
      <c r="G4975" s="1" t="s">
        <v>49</v>
      </c>
      <c r="H4975" s="1" t="s">
        <v>27</v>
      </c>
      <c r="I4975" s="1" t="s">
        <v>68</v>
      </c>
      <c r="J4975" s="1">
        <v>0</v>
      </c>
      <c r="K4975" s="1" t="s">
        <v>69</v>
      </c>
      <c r="L4975" s="1" t="s">
        <v>70</v>
      </c>
      <c r="M4975" s="1" t="s">
        <v>31</v>
      </c>
      <c r="N4975" s="1"/>
      <c r="O4975" s="1" t="s">
        <v>41</v>
      </c>
      <c r="P4975" s="2" t="s">
        <v>33</v>
      </c>
      <c r="Q4975" s="1" t="s">
        <v>71</v>
      </c>
      <c r="R4975" s="1" t="str">
        <f>VLOOKUP(表2[index_id],表1[],2)</f>
        <v>ValueOntology.DIFF_QUANTITY</v>
      </c>
      <c r="S4975" t="str">
        <f>VLOOKUP(表2[index_id],表3[],2)</f>
        <v>ValueOntology.DIFF_QUANTITY</v>
      </c>
      <c r="T4975" s="5" t="str">
        <f>VLOOKUP(表2[index_id],表4[],2)</f>
        <v>ValueOntology.DIFF_QUANTITY</v>
      </c>
      <c r="U4975" t="str">
        <f>VLOOKUP(表2[index_id],表5[],2)</f>
        <v>ValueOntology.DIFF_QUANTITY</v>
      </c>
      <c r="V4975" t="str">
        <f>VLOOKUP(表2[index_id],表6[],2)</f>
        <v>ValueOntology.DIFF_QUANTITY</v>
      </c>
      <c r="W4975" t="str">
        <f>VLOOKUP(表2[index_id],表7[],2)</f>
        <v>ValueOntology.DIFF_QUANTITY</v>
      </c>
      <c r="X4975" t="str">
        <f>VLOOKUP(表2[index_id],表8[],2)</f>
        <v>ValueOntology.DIFF_QUANTITY</v>
      </c>
      <c r="Y4975" t="str">
        <f>VLOOKUP(表2[index_id],表9[],2)</f>
        <v>ValueOntology.DIFF_QUANTITY</v>
      </c>
      <c r="Z4975" t="str">
        <f>VLOOKUP(表2[index_id],表10[],2)</f>
        <v>ValueOntology.DIFF_QUANTITY</v>
      </c>
      <c r="AA4975" t="str">
        <f>VLOOKUP(表2[index_id],表11[],2)</f>
        <v>ValueOntology.DIFF_QUANTITY</v>
      </c>
      <c r="AB4975" s="8" t="b">
        <f>表2[[#This Row],[vo104]]=表2[[#This Row],[vo109]]</f>
        <v>1</v>
      </c>
    </row>
    <row r="4976" spans="1:28" ht="15" hidden="1" x14ac:dyDescent="0.25">
      <c r="A4976" s="1">
        <v>112228</v>
      </c>
      <c r="B4976" s="1">
        <v>8040100340</v>
      </c>
      <c r="C4976" s="1" t="s">
        <v>6181</v>
      </c>
      <c r="D4976" s="1"/>
      <c r="E4976" s="1">
        <v>0</v>
      </c>
      <c r="F4976" s="1" t="s">
        <v>25</v>
      </c>
      <c r="G4976" s="1" t="s">
        <v>49</v>
      </c>
      <c r="H4976" s="1" t="s">
        <v>27</v>
      </c>
      <c r="I4976" s="1" t="s">
        <v>68</v>
      </c>
      <c r="J4976" s="1">
        <v>0</v>
      </c>
      <c r="K4976" s="1" t="s">
        <v>69</v>
      </c>
      <c r="L4976" s="1" t="s">
        <v>70</v>
      </c>
      <c r="M4976" s="1" t="s">
        <v>31</v>
      </c>
      <c r="N4976" s="1"/>
      <c r="O4976" s="1" t="s">
        <v>41</v>
      </c>
      <c r="P4976" s="2" t="s">
        <v>33</v>
      </c>
      <c r="Q4976" s="1" t="s">
        <v>71</v>
      </c>
      <c r="R4976" s="1" t="str">
        <f>VLOOKUP(表2[index_id],表1[],2)</f>
        <v>ValueOntology.DIFF_QUANTITY</v>
      </c>
      <c r="S4976" t="str">
        <f>VLOOKUP(表2[index_id],表3[],2)</f>
        <v>ValueOntology.DIFF_QUANTITY</v>
      </c>
      <c r="T4976" s="5" t="str">
        <f>VLOOKUP(表2[index_id],表4[],2)</f>
        <v>ValueOntology.DIFF_QUANTITY</v>
      </c>
      <c r="U4976" t="str">
        <f>VLOOKUP(表2[index_id],表5[],2)</f>
        <v>ValueOntology.DIFF_QUANTITY</v>
      </c>
      <c r="V4976" t="str">
        <f>VLOOKUP(表2[index_id],表6[],2)</f>
        <v>ValueOntology.DIFF_QUANTITY</v>
      </c>
      <c r="W4976" t="str">
        <f>VLOOKUP(表2[index_id],表7[],2)</f>
        <v>ValueOntology.DIFF_QUANTITY</v>
      </c>
      <c r="X4976" t="str">
        <f>VLOOKUP(表2[index_id],表8[],2)</f>
        <v>ValueOntology.DIFF_QUANTITY</v>
      </c>
      <c r="Y4976" t="str">
        <f>VLOOKUP(表2[index_id],表9[],2)</f>
        <v>ValueOntology.DIFF_QUANTITY</v>
      </c>
      <c r="Z4976" t="str">
        <f>VLOOKUP(表2[index_id],表10[],2)</f>
        <v>ValueOntology.DIFF_QUANTITY</v>
      </c>
      <c r="AA4976" t="str">
        <f>VLOOKUP(表2[index_id],表11[],2)</f>
        <v>ValueOntology.DIFF_QUANTITY</v>
      </c>
      <c r="AB4976" s="8" t="b">
        <f>表2[[#This Row],[vo104]]=表2[[#This Row],[vo109]]</f>
        <v>1</v>
      </c>
    </row>
    <row r="4977" spans="1:28" ht="15" hidden="1" x14ac:dyDescent="0.25">
      <c r="A4977" s="1">
        <v>112234</v>
      </c>
      <c r="B4977" s="1">
        <v>8040100341</v>
      </c>
      <c r="C4977" s="1" t="s">
        <v>6182</v>
      </c>
      <c r="D4977" s="1"/>
      <c r="E4977" s="1">
        <v>0</v>
      </c>
      <c r="F4977" s="1" t="s">
        <v>25</v>
      </c>
      <c r="G4977" s="1" t="s">
        <v>49</v>
      </c>
      <c r="H4977" s="1" t="s">
        <v>27</v>
      </c>
      <c r="I4977" s="1" t="s">
        <v>68</v>
      </c>
      <c r="J4977" s="1">
        <v>0</v>
      </c>
      <c r="K4977" s="1" t="s">
        <v>69</v>
      </c>
      <c r="L4977" s="1" t="s">
        <v>70</v>
      </c>
      <c r="M4977" s="1" t="s">
        <v>31</v>
      </c>
      <c r="N4977" s="1"/>
      <c r="O4977" s="1" t="s">
        <v>41</v>
      </c>
      <c r="P4977" s="2" t="s">
        <v>33</v>
      </c>
      <c r="Q4977" s="1" t="s">
        <v>71</v>
      </c>
      <c r="R4977" s="1" t="str">
        <f>VLOOKUP(表2[index_id],表1[],2)</f>
        <v>ValueOntology.DIFF_QUANTITY</v>
      </c>
      <c r="S4977" t="str">
        <f>VLOOKUP(表2[index_id],表3[],2)</f>
        <v>ValueOntology.DIFF_QUANTITY</v>
      </c>
      <c r="T4977" s="5" t="str">
        <f>VLOOKUP(表2[index_id],表4[],2)</f>
        <v>ValueOntology.DIFF_QUANTITY</v>
      </c>
      <c r="U4977" t="str">
        <f>VLOOKUP(表2[index_id],表5[],2)</f>
        <v>ValueOntology.DIFF_QUANTITY</v>
      </c>
      <c r="V4977" t="str">
        <f>VLOOKUP(表2[index_id],表6[],2)</f>
        <v>ValueOntology.DIFF_QUANTITY</v>
      </c>
      <c r="W4977" t="str">
        <f>VLOOKUP(表2[index_id],表7[],2)</f>
        <v>ValueOntology.DIFF_QUANTITY</v>
      </c>
      <c r="X4977" t="str">
        <f>VLOOKUP(表2[index_id],表8[],2)</f>
        <v>ValueOntology.DIFF_QUANTITY</v>
      </c>
      <c r="Y4977" t="str">
        <f>VLOOKUP(表2[index_id],表9[],2)</f>
        <v>ValueOntology.DIFF_QUANTITY</v>
      </c>
      <c r="Z4977" t="str">
        <f>VLOOKUP(表2[index_id],表10[],2)</f>
        <v>ValueOntology.DIFF_QUANTITY</v>
      </c>
      <c r="AA4977" t="str">
        <f>VLOOKUP(表2[index_id],表11[],2)</f>
        <v>ValueOntology.DIFF_QUANTITY</v>
      </c>
      <c r="AB4977" s="8" t="b">
        <f>表2[[#This Row],[vo104]]=表2[[#This Row],[vo109]]</f>
        <v>1</v>
      </c>
    </row>
    <row r="4978" spans="1:28" ht="15" hidden="1" x14ac:dyDescent="0.25">
      <c r="A4978" s="1">
        <v>112238</v>
      </c>
      <c r="B4978" s="1">
        <v>8040100342</v>
      </c>
      <c r="C4978" s="1" t="s">
        <v>6183</v>
      </c>
      <c r="D4978" s="1"/>
      <c r="E4978" s="1">
        <v>0</v>
      </c>
      <c r="F4978" s="1" t="s">
        <v>25</v>
      </c>
      <c r="G4978" s="1" t="s">
        <v>49</v>
      </c>
      <c r="H4978" s="1" t="s">
        <v>27</v>
      </c>
      <c r="I4978" s="1" t="s">
        <v>68</v>
      </c>
      <c r="J4978" s="1">
        <v>0</v>
      </c>
      <c r="K4978" s="1" t="s">
        <v>69</v>
      </c>
      <c r="L4978" s="1" t="s">
        <v>70</v>
      </c>
      <c r="M4978" s="1" t="s">
        <v>31</v>
      </c>
      <c r="N4978" s="1"/>
      <c r="O4978" s="1" t="s">
        <v>41</v>
      </c>
      <c r="P4978" s="2" t="s">
        <v>33</v>
      </c>
      <c r="Q4978" s="1" t="s">
        <v>71</v>
      </c>
      <c r="R4978" s="1" t="str">
        <f>VLOOKUP(表2[index_id],表1[],2)</f>
        <v>ValueOntology.DIFF_QUANTITY</v>
      </c>
      <c r="S4978" t="str">
        <f>VLOOKUP(表2[index_id],表3[],2)</f>
        <v>ValueOntology.DIFF_QUANTITY</v>
      </c>
      <c r="T4978" s="5" t="str">
        <f>VLOOKUP(表2[index_id],表4[],2)</f>
        <v>ValueOntology.DIFF_QUANTITY</v>
      </c>
      <c r="U4978" t="str">
        <f>VLOOKUP(表2[index_id],表5[],2)</f>
        <v>ValueOntology.DIFF_QUANTITY</v>
      </c>
      <c r="V4978" t="str">
        <f>VLOOKUP(表2[index_id],表6[],2)</f>
        <v>ValueOntology.DIFF_QUANTITY</v>
      </c>
      <c r="W4978" t="str">
        <f>VLOOKUP(表2[index_id],表7[],2)</f>
        <v>ValueOntology.DIFF_QUANTITY</v>
      </c>
      <c r="X4978" t="str">
        <f>VLOOKUP(表2[index_id],表8[],2)</f>
        <v>ValueOntology.DIFF_QUANTITY</v>
      </c>
      <c r="Y4978" t="str">
        <f>VLOOKUP(表2[index_id],表9[],2)</f>
        <v>ValueOntology.DIFF_QUANTITY</v>
      </c>
      <c r="Z4978" t="str">
        <f>VLOOKUP(表2[index_id],表10[],2)</f>
        <v>ValueOntology.DIFF_QUANTITY</v>
      </c>
      <c r="AA4978" t="str">
        <f>VLOOKUP(表2[index_id],表11[],2)</f>
        <v>ValueOntology.DIFF_QUANTITY</v>
      </c>
      <c r="AB4978" s="8" t="b">
        <f>表2[[#This Row],[vo104]]=表2[[#This Row],[vo109]]</f>
        <v>1</v>
      </c>
    </row>
    <row r="4979" spans="1:28" ht="15" hidden="1" x14ac:dyDescent="0.25">
      <c r="A4979" s="1">
        <v>112242</v>
      </c>
      <c r="B4979" s="1">
        <v>8040100343</v>
      </c>
      <c r="C4979" s="1" t="s">
        <v>6184</v>
      </c>
      <c r="D4979" s="1"/>
      <c r="E4979" s="1">
        <v>0</v>
      </c>
      <c r="F4979" s="1" t="s">
        <v>25</v>
      </c>
      <c r="G4979" s="1" t="s">
        <v>49</v>
      </c>
      <c r="H4979" s="1" t="s">
        <v>27</v>
      </c>
      <c r="I4979" s="1" t="s">
        <v>68</v>
      </c>
      <c r="J4979" s="1">
        <v>0</v>
      </c>
      <c r="K4979" s="1" t="s">
        <v>69</v>
      </c>
      <c r="L4979" s="1" t="s">
        <v>70</v>
      </c>
      <c r="M4979" s="1" t="s">
        <v>31</v>
      </c>
      <c r="N4979" s="1"/>
      <c r="O4979" s="1" t="s">
        <v>41</v>
      </c>
      <c r="P4979" s="2" t="s">
        <v>33</v>
      </c>
      <c r="Q4979" s="1" t="s">
        <v>71</v>
      </c>
      <c r="R4979" s="1" t="str">
        <f>VLOOKUP(表2[index_id],表1[],2)</f>
        <v>ValueOntology.DIFF_QUANTITY</v>
      </c>
      <c r="S4979" t="str">
        <f>VLOOKUP(表2[index_id],表3[],2)</f>
        <v>ValueOntology.DIFF_QUANTITY</v>
      </c>
      <c r="T4979" s="5" t="str">
        <f>VLOOKUP(表2[index_id],表4[],2)</f>
        <v>ValueOntology.DIFF_QUANTITY</v>
      </c>
      <c r="U4979" t="str">
        <f>VLOOKUP(表2[index_id],表5[],2)</f>
        <v>ValueOntology.DIFF_QUANTITY</v>
      </c>
      <c r="V4979" t="str">
        <f>VLOOKUP(表2[index_id],表6[],2)</f>
        <v>ValueOntology.DIFF_QUANTITY</v>
      </c>
      <c r="W4979" t="str">
        <f>VLOOKUP(表2[index_id],表7[],2)</f>
        <v>ValueOntology.DIFF_QUANTITY</v>
      </c>
      <c r="X4979" t="str">
        <f>VLOOKUP(表2[index_id],表8[],2)</f>
        <v>ValueOntology.DIFF_QUANTITY</v>
      </c>
      <c r="Y4979" t="str">
        <f>VLOOKUP(表2[index_id],表9[],2)</f>
        <v>ValueOntology.DIFF_QUANTITY</v>
      </c>
      <c r="Z4979" t="str">
        <f>VLOOKUP(表2[index_id],表10[],2)</f>
        <v>ValueOntology.DIFF_QUANTITY</v>
      </c>
      <c r="AA4979" t="str">
        <f>VLOOKUP(表2[index_id],表11[],2)</f>
        <v>ValueOntology.DIFF_QUANTITY</v>
      </c>
      <c r="AB4979" s="8" t="b">
        <f>表2[[#This Row],[vo104]]=表2[[#This Row],[vo109]]</f>
        <v>1</v>
      </c>
    </row>
    <row r="4980" spans="1:28" ht="15" hidden="1" x14ac:dyDescent="0.25">
      <c r="A4980" s="1">
        <v>112248</v>
      </c>
      <c r="B4980" s="1">
        <v>8040100344</v>
      </c>
      <c r="C4980" s="1" t="s">
        <v>6185</v>
      </c>
      <c r="D4980" s="1"/>
      <c r="E4980" s="1">
        <v>0</v>
      </c>
      <c r="F4980" s="1" t="s">
        <v>25</v>
      </c>
      <c r="G4980" s="1" t="s">
        <v>49</v>
      </c>
      <c r="H4980" s="1" t="s">
        <v>27</v>
      </c>
      <c r="I4980" s="1" t="s">
        <v>68</v>
      </c>
      <c r="J4980" s="1">
        <v>0</v>
      </c>
      <c r="K4980" s="1" t="s">
        <v>69</v>
      </c>
      <c r="L4980" s="1" t="s">
        <v>70</v>
      </c>
      <c r="M4980" s="1" t="s">
        <v>31</v>
      </c>
      <c r="N4980" s="1"/>
      <c r="O4980" s="1" t="s">
        <v>41</v>
      </c>
      <c r="P4980" s="2" t="s">
        <v>33</v>
      </c>
      <c r="Q4980" s="1" t="s">
        <v>71</v>
      </c>
      <c r="R4980" s="1" t="str">
        <f>VLOOKUP(表2[index_id],表1[],2)</f>
        <v>ValueOntology.DIFF_QUANTITY</v>
      </c>
      <c r="S4980" t="str">
        <f>VLOOKUP(表2[index_id],表3[],2)</f>
        <v>ValueOntology.DIFF_QUANTITY</v>
      </c>
      <c r="T4980" s="5" t="str">
        <f>VLOOKUP(表2[index_id],表4[],2)</f>
        <v>ValueOntology.DIFF_QUANTITY</v>
      </c>
      <c r="U4980" t="str">
        <f>VLOOKUP(表2[index_id],表5[],2)</f>
        <v>ValueOntology.DIFF_QUANTITY</v>
      </c>
      <c r="V4980" t="str">
        <f>VLOOKUP(表2[index_id],表6[],2)</f>
        <v>ValueOntology.DIFF_QUANTITY</v>
      </c>
      <c r="W4980" t="str">
        <f>VLOOKUP(表2[index_id],表7[],2)</f>
        <v>ValueOntology.DIFF_QUANTITY</v>
      </c>
      <c r="X4980" t="str">
        <f>VLOOKUP(表2[index_id],表8[],2)</f>
        <v>ValueOntology.DIFF_QUANTITY</v>
      </c>
      <c r="Y4980" t="str">
        <f>VLOOKUP(表2[index_id],表9[],2)</f>
        <v>ValueOntology.DIFF_QUANTITY</v>
      </c>
      <c r="Z4980" t="str">
        <f>VLOOKUP(表2[index_id],表10[],2)</f>
        <v>ValueOntology.DIFF_QUANTITY</v>
      </c>
      <c r="AA4980" t="str">
        <f>VLOOKUP(表2[index_id],表11[],2)</f>
        <v>ValueOntology.DIFF_QUANTITY</v>
      </c>
      <c r="AB4980" s="8" t="b">
        <f>表2[[#This Row],[vo104]]=表2[[#This Row],[vo109]]</f>
        <v>1</v>
      </c>
    </row>
    <row r="4981" spans="1:28" ht="15" hidden="1" x14ac:dyDescent="0.25">
      <c r="A4981" s="1">
        <v>112252</v>
      </c>
      <c r="B4981" s="1">
        <v>8040100345</v>
      </c>
      <c r="C4981" s="1" t="s">
        <v>6186</v>
      </c>
      <c r="D4981" s="1"/>
      <c r="E4981" s="1">
        <v>0</v>
      </c>
      <c r="F4981" s="1" t="s">
        <v>25</v>
      </c>
      <c r="G4981" s="1" t="s">
        <v>49</v>
      </c>
      <c r="H4981" s="1" t="s">
        <v>27</v>
      </c>
      <c r="I4981" s="1" t="s">
        <v>68</v>
      </c>
      <c r="J4981" s="1">
        <v>0</v>
      </c>
      <c r="K4981" s="1" t="s">
        <v>69</v>
      </c>
      <c r="L4981" s="1" t="s">
        <v>70</v>
      </c>
      <c r="M4981" s="1" t="s">
        <v>31</v>
      </c>
      <c r="N4981" s="1"/>
      <c r="O4981" s="1" t="s">
        <v>41</v>
      </c>
      <c r="P4981" s="2" t="s">
        <v>33</v>
      </c>
      <c r="Q4981" s="1" t="s">
        <v>71</v>
      </c>
      <c r="R4981" s="1" t="str">
        <f>VLOOKUP(表2[index_id],表1[],2)</f>
        <v>ValueOntology.DIFF_QUANTITY</v>
      </c>
      <c r="S4981" t="str">
        <f>VLOOKUP(表2[index_id],表3[],2)</f>
        <v>ValueOntology.DIFF_QUANTITY</v>
      </c>
      <c r="T4981" s="5" t="str">
        <f>VLOOKUP(表2[index_id],表4[],2)</f>
        <v>ValueOntology.DIFF_QUANTITY</v>
      </c>
      <c r="U4981" t="str">
        <f>VLOOKUP(表2[index_id],表5[],2)</f>
        <v>ValueOntology.DIFF_QUANTITY</v>
      </c>
      <c r="V4981" t="str">
        <f>VLOOKUP(表2[index_id],表6[],2)</f>
        <v>ValueOntology.DIFF_QUANTITY</v>
      </c>
      <c r="W4981" t="str">
        <f>VLOOKUP(表2[index_id],表7[],2)</f>
        <v>ValueOntology.DIFF_QUANTITY</v>
      </c>
      <c r="X4981" t="str">
        <f>VLOOKUP(表2[index_id],表8[],2)</f>
        <v>ValueOntology.DIFF_QUANTITY</v>
      </c>
      <c r="Y4981" t="str">
        <f>VLOOKUP(表2[index_id],表9[],2)</f>
        <v>ValueOntology.DIFF_QUANTITY</v>
      </c>
      <c r="Z4981" t="str">
        <f>VLOOKUP(表2[index_id],表10[],2)</f>
        <v>ValueOntology.DIFF_QUANTITY</v>
      </c>
      <c r="AA4981" t="str">
        <f>VLOOKUP(表2[index_id],表11[],2)</f>
        <v>ValueOntology.DIFF_QUANTITY</v>
      </c>
      <c r="AB4981" s="8" t="b">
        <f>表2[[#This Row],[vo104]]=表2[[#This Row],[vo109]]</f>
        <v>1</v>
      </c>
    </row>
    <row r="4982" spans="1:28" ht="15" hidden="1" x14ac:dyDescent="0.25">
      <c r="A4982" s="1">
        <v>112256</v>
      </c>
      <c r="B4982" s="1">
        <v>8040100346</v>
      </c>
      <c r="C4982" s="1" t="s">
        <v>6187</v>
      </c>
      <c r="D4982" s="1"/>
      <c r="E4982" s="1">
        <v>0</v>
      </c>
      <c r="F4982" s="1" t="s">
        <v>25</v>
      </c>
      <c r="G4982" s="1" t="s">
        <v>49</v>
      </c>
      <c r="H4982" s="1" t="s">
        <v>27</v>
      </c>
      <c r="I4982" s="1" t="s">
        <v>68</v>
      </c>
      <c r="J4982" s="1">
        <v>0</v>
      </c>
      <c r="K4982" s="1" t="s">
        <v>69</v>
      </c>
      <c r="L4982" s="1" t="s">
        <v>70</v>
      </c>
      <c r="M4982" s="1" t="s">
        <v>31</v>
      </c>
      <c r="N4982" s="1"/>
      <c r="O4982" s="1" t="s">
        <v>41</v>
      </c>
      <c r="P4982" s="2" t="s">
        <v>33</v>
      </c>
      <c r="Q4982" s="1" t="s">
        <v>71</v>
      </c>
      <c r="R4982" s="1" t="str">
        <f>VLOOKUP(表2[index_id],表1[],2)</f>
        <v>ValueOntology.DIFF_QUANTITY</v>
      </c>
      <c r="S4982" t="str">
        <f>VLOOKUP(表2[index_id],表3[],2)</f>
        <v>ValueOntology.DIFF_QUANTITY</v>
      </c>
      <c r="T4982" s="5" t="str">
        <f>VLOOKUP(表2[index_id],表4[],2)</f>
        <v>ValueOntology.DIFF_QUANTITY</v>
      </c>
      <c r="U4982" t="str">
        <f>VLOOKUP(表2[index_id],表5[],2)</f>
        <v>ValueOntology.DIFF_QUANTITY</v>
      </c>
      <c r="V4982" t="str">
        <f>VLOOKUP(表2[index_id],表6[],2)</f>
        <v>ValueOntology.DIFF_QUANTITY</v>
      </c>
      <c r="W4982" t="str">
        <f>VLOOKUP(表2[index_id],表7[],2)</f>
        <v>ValueOntology.DIFF_QUANTITY</v>
      </c>
      <c r="X4982" t="str">
        <f>VLOOKUP(表2[index_id],表8[],2)</f>
        <v>ValueOntology.DIFF_QUANTITY</v>
      </c>
      <c r="Y4982" t="str">
        <f>VLOOKUP(表2[index_id],表9[],2)</f>
        <v>ValueOntology.DIFF_QUANTITY</v>
      </c>
      <c r="Z4982" t="str">
        <f>VLOOKUP(表2[index_id],表10[],2)</f>
        <v>ValueOntology.DIFF_QUANTITY</v>
      </c>
      <c r="AA4982" t="str">
        <f>VLOOKUP(表2[index_id],表11[],2)</f>
        <v>ValueOntology.DIFF_QUANTITY</v>
      </c>
      <c r="AB4982" s="8" t="b">
        <f>表2[[#This Row],[vo104]]=表2[[#This Row],[vo109]]</f>
        <v>1</v>
      </c>
    </row>
    <row r="4983" spans="1:28" ht="15" hidden="1" x14ac:dyDescent="0.25">
      <c r="A4983" s="1">
        <v>56445</v>
      </c>
      <c r="B4983" s="1">
        <v>1310050212</v>
      </c>
      <c r="C4983" s="1" t="s">
        <v>6188</v>
      </c>
      <c r="D4983" s="1" t="s">
        <v>6189</v>
      </c>
      <c r="E4983" s="1">
        <v>0</v>
      </c>
      <c r="F4983" s="1" t="s">
        <v>25</v>
      </c>
      <c r="G4983" s="1" t="s">
        <v>26</v>
      </c>
      <c r="H4983" s="1" t="s">
        <v>27</v>
      </c>
      <c r="I4983" s="1" t="s">
        <v>28</v>
      </c>
      <c r="J4983" s="1">
        <v>0</v>
      </c>
      <c r="K4983" s="1" t="s">
        <v>29</v>
      </c>
      <c r="L4983" s="1" t="s">
        <v>30</v>
      </c>
      <c r="M4983" s="1" t="s">
        <v>31</v>
      </c>
      <c r="N4983" s="1"/>
      <c r="O4983" s="1" t="s">
        <v>32</v>
      </c>
      <c r="P4983" s="2" t="s">
        <v>33</v>
      </c>
      <c r="Q4983" s="1" t="s">
        <v>34</v>
      </c>
      <c r="R4983" s="1" t="str">
        <f>VLOOKUP(表2[index_id],表1[],2)</f>
        <v>ValueOntology.QUANTITY</v>
      </c>
      <c r="S4983" t="str">
        <f>VLOOKUP(表2[index_id],表3[],2)</f>
        <v>ValueOntology.QUANTITY</v>
      </c>
      <c r="T4983" s="5" t="str">
        <f>VLOOKUP(表2[index_id],表4[],2)</f>
        <v>ValueOntology.QUANTITY</v>
      </c>
      <c r="U4983" t="str">
        <f>VLOOKUP(表2[index_id],表5[],2)</f>
        <v>ValueOntology.QUANTITY</v>
      </c>
      <c r="V4983" t="str">
        <f>VLOOKUP(表2[index_id],表6[],2)</f>
        <v>ValueOntology.QUANTITY</v>
      </c>
      <c r="W4983" t="str">
        <f>VLOOKUP(表2[index_id],表7[],2)</f>
        <v>ValueOntology.QUANTITY</v>
      </c>
      <c r="X4983" t="str">
        <f>VLOOKUP(表2[index_id],表8[],2)</f>
        <v>ValueOntology.QUANTITY</v>
      </c>
      <c r="Y4983" t="str">
        <f>VLOOKUP(表2[index_id],表9[],2)</f>
        <v>ValueOntology.QUANTITY</v>
      </c>
      <c r="Z4983" t="str">
        <f>VLOOKUP(表2[index_id],表10[],2)</f>
        <v>ValueOntology.QUANTITY</v>
      </c>
      <c r="AA4983" t="str">
        <f>VLOOKUP(表2[index_id],表11[],2)</f>
        <v>ValueOntology.QUANTITY</v>
      </c>
      <c r="AB4983" s="8" t="b">
        <f>表2[[#This Row],[vo104]]=表2[[#This Row],[vo109]]</f>
        <v>1</v>
      </c>
    </row>
    <row r="4984" spans="1:28" ht="15" hidden="1" x14ac:dyDescent="0.25">
      <c r="A4984" s="1">
        <v>112266</v>
      </c>
      <c r="B4984" s="1">
        <v>8040100347</v>
      </c>
      <c r="C4984" s="1" t="s">
        <v>6190</v>
      </c>
      <c r="D4984" s="1"/>
      <c r="E4984" s="1">
        <v>0</v>
      </c>
      <c r="F4984" s="1" t="s">
        <v>25</v>
      </c>
      <c r="G4984" s="1" t="s">
        <v>49</v>
      </c>
      <c r="H4984" s="1" t="s">
        <v>27</v>
      </c>
      <c r="I4984" s="1" t="s">
        <v>68</v>
      </c>
      <c r="J4984" s="1">
        <v>0</v>
      </c>
      <c r="K4984" s="1" t="s">
        <v>69</v>
      </c>
      <c r="L4984" s="1" t="s">
        <v>70</v>
      </c>
      <c r="M4984" s="1" t="s">
        <v>31</v>
      </c>
      <c r="N4984" s="1"/>
      <c r="O4984" s="1" t="s">
        <v>41</v>
      </c>
      <c r="P4984" s="2" t="s">
        <v>33</v>
      </c>
      <c r="Q4984" s="1" t="s">
        <v>71</v>
      </c>
      <c r="R4984" s="1" t="str">
        <f>VLOOKUP(表2[index_id],表1[],2)</f>
        <v>ValueOntology.DIFF_QUANTITY</v>
      </c>
      <c r="S4984" t="str">
        <f>VLOOKUP(表2[index_id],表3[],2)</f>
        <v>ValueOntology.DIFF_QUANTITY</v>
      </c>
      <c r="T4984" s="5" t="str">
        <f>VLOOKUP(表2[index_id],表4[],2)</f>
        <v>ValueOntology.DIFF_QUANTITY</v>
      </c>
      <c r="U4984" t="str">
        <f>VLOOKUP(表2[index_id],表5[],2)</f>
        <v>ValueOntology.DIFF_QUANTITY</v>
      </c>
      <c r="V4984" t="str">
        <f>VLOOKUP(表2[index_id],表6[],2)</f>
        <v>ValueOntology.DIFF_QUANTITY</v>
      </c>
      <c r="W4984" t="str">
        <f>VLOOKUP(表2[index_id],表7[],2)</f>
        <v>ValueOntology.DIFF_QUANTITY</v>
      </c>
      <c r="X4984" t="str">
        <f>VLOOKUP(表2[index_id],表8[],2)</f>
        <v>ValueOntology.DIFF_QUANTITY</v>
      </c>
      <c r="Y4984" t="str">
        <f>VLOOKUP(表2[index_id],表9[],2)</f>
        <v>ValueOntology.DIFF_QUANTITY</v>
      </c>
      <c r="Z4984" t="str">
        <f>VLOOKUP(表2[index_id],表10[],2)</f>
        <v>ValueOntology.DIFF_QUANTITY</v>
      </c>
      <c r="AA4984" t="str">
        <f>VLOOKUP(表2[index_id],表11[],2)</f>
        <v>ValueOntology.DIFF_QUANTITY</v>
      </c>
      <c r="AB4984" s="8" t="b">
        <f>表2[[#This Row],[vo104]]=表2[[#This Row],[vo109]]</f>
        <v>1</v>
      </c>
    </row>
    <row r="4985" spans="1:28" ht="15" hidden="1" x14ac:dyDescent="0.25">
      <c r="A4985" s="1">
        <v>56452</v>
      </c>
      <c r="B4985" s="1">
        <v>1310050303</v>
      </c>
      <c r="C4985" s="1" t="s">
        <v>6191</v>
      </c>
      <c r="D4985" s="1" t="s">
        <v>6192</v>
      </c>
      <c r="E4985" s="1">
        <v>0</v>
      </c>
      <c r="F4985" s="1" t="s">
        <v>25</v>
      </c>
      <c r="G4985" s="1" t="s">
        <v>26</v>
      </c>
      <c r="H4985" s="1" t="s">
        <v>27</v>
      </c>
      <c r="I4985" s="1" t="s">
        <v>28</v>
      </c>
      <c r="J4985" s="1">
        <v>0</v>
      </c>
      <c r="K4985" s="1" t="s">
        <v>29</v>
      </c>
      <c r="L4985" s="1" t="s">
        <v>30</v>
      </c>
      <c r="M4985" s="1" t="s">
        <v>31</v>
      </c>
      <c r="N4985" s="1"/>
      <c r="O4985" s="1" t="s">
        <v>32</v>
      </c>
      <c r="P4985" s="2" t="s">
        <v>33</v>
      </c>
      <c r="Q4985" s="1" t="s">
        <v>34</v>
      </c>
      <c r="R4985" s="1" t="str">
        <f>VLOOKUP(表2[index_id],表1[],2)</f>
        <v>ValueOntology.QUANTITY</v>
      </c>
      <c r="S4985" t="str">
        <f>VLOOKUP(表2[index_id],表3[],2)</f>
        <v>ValueOntology.QUANTITY</v>
      </c>
      <c r="T4985" s="5" t="str">
        <f>VLOOKUP(表2[index_id],表4[],2)</f>
        <v>ValueOntology.QUANTITY</v>
      </c>
      <c r="U4985" t="str">
        <f>VLOOKUP(表2[index_id],表5[],2)</f>
        <v>ValueOntology.QUANTITY</v>
      </c>
      <c r="V4985" t="str">
        <f>VLOOKUP(表2[index_id],表6[],2)</f>
        <v>ValueOntology.QUANTITY</v>
      </c>
      <c r="W4985" t="str">
        <f>VLOOKUP(表2[index_id],表7[],2)</f>
        <v>ValueOntology.QUANTITY</v>
      </c>
      <c r="X4985" t="str">
        <f>VLOOKUP(表2[index_id],表8[],2)</f>
        <v>ValueOntology.QUANTITY</v>
      </c>
      <c r="Y4985" t="str">
        <f>VLOOKUP(表2[index_id],表9[],2)</f>
        <v>ValueOntology.QUANTITY</v>
      </c>
      <c r="Z4985" t="str">
        <f>VLOOKUP(表2[index_id],表10[],2)</f>
        <v>ValueOntology.QUANTITY</v>
      </c>
      <c r="AA4985" t="str">
        <f>VLOOKUP(表2[index_id],表11[],2)</f>
        <v>ValueOntology.QUANTITY</v>
      </c>
      <c r="AB4985" s="8" t="b">
        <f>表2[[#This Row],[vo104]]=表2[[#This Row],[vo109]]</f>
        <v>1</v>
      </c>
    </row>
    <row r="4986" spans="1:28" ht="15" hidden="1" x14ac:dyDescent="0.25">
      <c r="A4986" s="1">
        <v>112268</v>
      </c>
      <c r="B4986" s="1">
        <v>8040100348</v>
      </c>
      <c r="C4986" s="1" t="s">
        <v>6193</v>
      </c>
      <c r="D4986" s="1"/>
      <c r="E4986" s="1">
        <v>0</v>
      </c>
      <c r="F4986" s="1" t="s">
        <v>25</v>
      </c>
      <c r="G4986" s="1" t="s">
        <v>49</v>
      </c>
      <c r="H4986" s="1" t="s">
        <v>27</v>
      </c>
      <c r="I4986" s="1" t="s">
        <v>68</v>
      </c>
      <c r="J4986" s="1">
        <v>0</v>
      </c>
      <c r="K4986" s="1" t="s">
        <v>69</v>
      </c>
      <c r="L4986" s="1" t="s">
        <v>70</v>
      </c>
      <c r="M4986" s="1" t="s">
        <v>31</v>
      </c>
      <c r="N4986" s="1"/>
      <c r="O4986" s="1" t="s">
        <v>41</v>
      </c>
      <c r="P4986" s="2" t="s">
        <v>33</v>
      </c>
      <c r="Q4986" s="1" t="s">
        <v>71</v>
      </c>
      <c r="R4986" s="1" t="str">
        <f>VLOOKUP(表2[index_id],表1[],2)</f>
        <v>ValueOntology.DIFF_QUANTITY</v>
      </c>
      <c r="S4986" t="str">
        <f>VLOOKUP(表2[index_id],表3[],2)</f>
        <v>ValueOntology.DIFF_QUANTITY</v>
      </c>
      <c r="T4986" s="5" t="str">
        <f>VLOOKUP(表2[index_id],表4[],2)</f>
        <v>ValueOntology.DIFF_QUANTITY</v>
      </c>
      <c r="U4986" t="str">
        <f>VLOOKUP(表2[index_id],表5[],2)</f>
        <v>ValueOntology.DIFF_QUANTITY</v>
      </c>
      <c r="V4986" t="str">
        <f>VLOOKUP(表2[index_id],表6[],2)</f>
        <v>ValueOntology.DIFF_QUANTITY</v>
      </c>
      <c r="W4986" t="str">
        <f>VLOOKUP(表2[index_id],表7[],2)</f>
        <v>ValueOntology.DIFF_QUANTITY</v>
      </c>
      <c r="X4986" t="str">
        <f>VLOOKUP(表2[index_id],表8[],2)</f>
        <v>ValueOntology.DIFF_QUANTITY</v>
      </c>
      <c r="Y4986" t="str">
        <f>VLOOKUP(表2[index_id],表9[],2)</f>
        <v>ValueOntology.DIFF_QUANTITY</v>
      </c>
      <c r="Z4986" t="str">
        <f>VLOOKUP(表2[index_id],表10[],2)</f>
        <v>ValueOntology.DIFF_QUANTITY</v>
      </c>
      <c r="AA4986" t="str">
        <f>VLOOKUP(表2[index_id],表11[],2)</f>
        <v>ValueOntology.DIFF_QUANTITY</v>
      </c>
      <c r="AB4986" s="8" t="b">
        <f>表2[[#This Row],[vo104]]=表2[[#This Row],[vo109]]</f>
        <v>1</v>
      </c>
    </row>
    <row r="4987" spans="1:28" ht="15" hidden="1" x14ac:dyDescent="0.25">
      <c r="A4987" s="1">
        <v>112274</v>
      </c>
      <c r="B4987" s="1">
        <v>8040100349</v>
      </c>
      <c r="C4987" s="1" t="s">
        <v>6194</v>
      </c>
      <c r="D4987" s="1"/>
      <c r="E4987" s="1">
        <v>0</v>
      </c>
      <c r="F4987" s="1" t="s">
        <v>25</v>
      </c>
      <c r="G4987" s="1" t="s">
        <v>49</v>
      </c>
      <c r="H4987" s="1" t="s">
        <v>27</v>
      </c>
      <c r="I4987" s="1" t="s">
        <v>68</v>
      </c>
      <c r="J4987" s="1">
        <v>0</v>
      </c>
      <c r="K4987" s="1" t="s">
        <v>69</v>
      </c>
      <c r="L4987" s="1" t="s">
        <v>70</v>
      </c>
      <c r="M4987" s="1" t="s">
        <v>31</v>
      </c>
      <c r="N4987" s="1"/>
      <c r="O4987" s="1" t="s">
        <v>41</v>
      </c>
      <c r="P4987" s="2" t="s">
        <v>33</v>
      </c>
      <c r="Q4987" s="1" t="s">
        <v>71</v>
      </c>
      <c r="R4987" s="1" t="str">
        <f>VLOOKUP(表2[index_id],表1[],2)</f>
        <v>ValueOntology.DIFF_QUANTITY</v>
      </c>
      <c r="S4987" t="str">
        <f>VLOOKUP(表2[index_id],表3[],2)</f>
        <v>ValueOntology.DIFF_QUANTITY</v>
      </c>
      <c r="T4987" s="5" t="str">
        <f>VLOOKUP(表2[index_id],表4[],2)</f>
        <v>ValueOntology.DIFF_QUANTITY</v>
      </c>
      <c r="U4987" t="str">
        <f>VLOOKUP(表2[index_id],表5[],2)</f>
        <v>ValueOntology.DIFF_QUANTITY</v>
      </c>
      <c r="V4987" t="str">
        <f>VLOOKUP(表2[index_id],表6[],2)</f>
        <v>ValueOntology.DIFF_QUANTITY</v>
      </c>
      <c r="W4987" t="str">
        <f>VLOOKUP(表2[index_id],表7[],2)</f>
        <v>ValueOntology.DIFF_QUANTITY</v>
      </c>
      <c r="X4987" t="str">
        <f>VLOOKUP(表2[index_id],表8[],2)</f>
        <v>ValueOntology.DIFF_QUANTITY</v>
      </c>
      <c r="Y4987" t="str">
        <f>VLOOKUP(表2[index_id],表9[],2)</f>
        <v>ValueOntology.DIFF_QUANTITY</v>
      </c>
      <c r="Z4987" t="str">
        <f>VLOOKUP(表2[index_id],表10[],2)</f>
        <v>ValueOntology.DIFF_QUANTITY</v>
      </c>
      <c r="AA4987" t="str">
        <f>VLOOKUP(表2[index_id],表11[],2)</f>
        <v>ValueOntology.DIFF_QUANTITY</v>
      </c>
      <c r="AB4987" s="8" t="b">
        <f>表2[[#This Row],[vo104]]=表2[[#This Row],[vo109]]</f>
        <v>1</v>
      </c>
    </row>
    <row r="4988" spans="1:28" ht="15" hidden="1" x14ac:dyDescent="0.25">
      <c r="A4988" s="1">
        <v>112278</v>
      </c>
      <c r="B4988" s="1">
        <v>8040100350</v>
      </c>
      <c r="C4988" s="1" t="s">
        <v>6195</v>
      </c>
      <c r="D4988" s="1"/>
      <c r="E4988" s="1">
        <v>0</v>
      </c>
      <c r="F4988" s="1" t="s">
        <v>25</v>
      </c>
      <c r="G4988" s="1" t="s">
        <v>49</v>
      </c>
      <c r="H4988" s="1" t="s">
        <v>27</v>
      </c>
      <c r="I4988" s="1" t="s">
        <v>68</v>
      </c>
      <c r="J4988" s="1">
        <v>0</v>
      </c>
      <c r="K4988" s="1" t="s">
        <v>69</v>
      </c>
      <c r="L4988" s="1" t="s">
        <v>70</v>
      </c>
      <c r="M4988" s="1" t="s">
        <v>31</v>
      </c>
      <c r="N4988" s="1"/>
      <c r="O4988" s="1" t="s">
        <v>41</v>
      </c>
      <c r="P4988" s="2" t="s">
        <v>33</v>
      </c>
      <c r="Q4988" s="1" t="s">
        <v>71</v>
      </c>
      <c r="R4988" s="1" t="str">
        <f>VLOOKUP(表2[index_id],表1[],2)</f>
        <v>ValueOntology.DIFF_QUANTITY</v>
      </c>
      <c r="S4988" t="str">
        <f>VLOOKUP(表2[index_id],表3[],2)</f>
        <v>ValueOntology.DIFF_QUANTITY</v>
      </c>
      <c r="T4988" s="5" t="str">
        <f>VLOOKUP(表2[index_id],表4[],2)</f>
        <v>ValueOntology.DIFF_QUANTITY</v>
      </c>
      <c r="U4988" t="str">
        <f>VLOOKUP(表2[index_id],表5[],2)</f>
        <v>ValueOntology.DIFF_QUANTITY</v>
      </c>
      <c r="V4988" t="str">
        <f>VLOOKUP(表2[index_id],表6[],2)</f>
        <v>ValueOntology.DIFF_QUANTITY</v>
      </c>
      <c r="W4988" t="str">
        <f>VLOOKUP(表2[index_id],表7[],2)</f>
        <v>ValueOntology.DIFF_QUANTITY</v>
      </c>
      <c r="X4988" t="str">
        <f>VLOOKUP(表2[index_id],表8[],2)</f>
        <v>ValueOntology.DIFF_QUANTITY</v>
      </c>
      <c r="Y4988" t="str">
        <f>VLOOKUP(表2[index_id],表9[],2)</f>
        <v>ValueOntology.DIFF_QUANTITY</v>
      </c>
      <c r="Z4988" t="str">
        <f>VLOOKUP(表2[index_id],表10[],2)</f>
        <v>ValueOntology.DIFF_QUANTITY</v>
      </c>
      <c r="AA4988" t="str">
        <f>VLOOKUP(表2[index_id],表11[],2)</f>
        <v>ValueOntology.DIFF_QUANTITY</v>
      </c>
      <c r="AB4988" s="8" t="b">
        <f>表2[[#This Row],[vo104]]=表2[[#This Row],[vo109]]</f>
        <v>1</v>
      </c>
    </row>
    <row r="4989" spans="1:28" ht="15" hidden="1" x14ac:dyDescent="0.25">
      <c r="A4989" s="1">
        <v>112282</v>
      </c>
      <c r="B4989" s="1">
        <v>8040100351</v>
      </c>
      <c r="C4989" s="1" t="s">
        <v>6196</v>
      </c>
      <c r="D4989" s="1"/>
      <c r="E4989" s="1">
        <v>0</v>
      </c>
      <c r="F4989" s="1" t="s">
        <v>25</v>
      </c>
      <c r="G4989" s="1" t="s">
        <v>49</v>
      </c>
      <c r="H4989" s="1" t="s">
        <v>27</v>
      </c>
      <c r="I4989" s="1" t="s">
        <v>68</v>
      </c>
      <c r="J4989" s="1">
        <v>0</v>
      </c>
      <c r="K4989" s="1" t="s">
        <v>69</v>
      </c>
      <c r="L4989" s="1" t="s">
        <v>70</v>
      </c>
      <c r="M4989" s="1" t="s">
        <v>31</v>
      </c>
      <c r="N4989" s="1"/>
      <c r="O4989" s="1" t="s">
        <v>41</v>
      </c>
      <c r="P4989" s="2" t="s">
        <v>33</v>
      </c>
      <c r="Q4989" s="1" t="s">
        <v>71</v>
      </c>
      <c r="R4989" s="1" t="str">
        <f>VLOOKUP(表2[index_id],表1[],2)</f>
        <v>ValueOntology.DIFF_QUANTITY</v>
      </c>
      <c r="S4989" t="str">
        <f>VLOOKUP(表2[index_id],表3[],2)</f>
        <v>ValueOntology.DIFF_QUANTITY</v>
      </c>
      <c r="T4989" s="5" t="str">
        <f>VLOOKUP(表2[index_id],表4[],2)</f>
        <v>ValueOntology.DIFF_QUANTITY</v>
      </c>
      <c r="U4989" t="str">
        <f>VLOOKUP(表2[index_id],表5[],2)</f>
        <v>ValueOntology.DIFF_QUANTITY</v>
      </c>
      <c r="V4989" t="str">
        <f>VLOOKUP(表2[index_id],表6[],2)</f>
        <v>ValueOntology.DIFF_QUANTITY</v>
      </c>
      <c r="W4989" t="str">
        <f>VLOOKUP(表2[index_id],表7[],2)</f>
        <v>ValueOntology.DIFF_QUANTITY</v>
      </c>
      <c r="X4989" t="str">
        <f>VLOOKUP(表2[index_id],表8[],2)</f>
        <v>ValueOntology.DIFF_QUANTITY</v>
      </c>
      <c r="Y4989" t="str">
        <f>VLOOKUP(表2[index_id],表9[],2)</f>
        <v>ValueOntology.DIFF_QUANTITY</v>
      </c>
      <c r="Z4989" t="str">
        <f>VLOOKUP(表2[index_id],表10[],2)</f>
        <v>ValueOntology.DIFF_QUANTITY</v>
      </c>
      <c r="AA4989" t="str">
        <f>VLOOKUP(表2[index_id],表11[],2)</f>
        <v>ValueOntology.DIFF_QUANTITY</v>
      </c>
      <c r="AB4989" s="8" t="b">
        <f>表2[[#This Row],[vo104]]=表2[[#This Row],[vo109]]</f>
        <v>1</v>
      </c>
    </row>
    <row r="4990" spans="1:28" ht="15" hidden="1" x14ac:dyDescent="0.25">
      <c r="A4990" s="1">
        <v>112286</v>
      </c>
      <c r="B4990" s="1">
        <v>8040100352</v>
      </c>
      <c r="C4990" s="1" t="s">
        <v>6197</v>
      </c>
      <c r="D4990" s="1"/>
      <c r="E4990" s="1">
        <v>0</v>
      </c>
      <c r="F4990" s="1" t="s">
        <v>25</v>
      </c>
      <c r="G4990" s="1" t="s">
        <v>49</v>
      </c>
      <c r="H4990" s="1" t="s">
        <v>27</v>
      </c>
      <c r="I4990" s="1" t="s">
        <v>68</v>
      </c>
      <c r="J4990" s="1">
        <v>0</v>
      </c>
      <c r="K4990" s="1" t="s">
        <v>69</v>
      </c>
      <c r="L4990" s="1" t="s">
        <v>70</v>
      </c>
      <c r="M4990" s="1" t="s">
        <v>31</v>
      </c>
      <c r="N4990" s="1"/>
      <c r="O4990" s="1" t="s">
        <v>41</v>
      </c>
      <c r="P4990" s="2" t="s">
        <v>33</v>
      </c>
      <c r="Q4990" s="1" t="s">
        <v>71</v>
      </c>
      <c r="R4990" s="1" t="str">
        <f>VLOOKUP(表2[index_id],表1[],2)</f>
        <v>ValueOntology.DIFF_QUANTITY</v>
      </c>
      <c r="S4990" t="str">
        <f>VLOOKUP(表2[index_id],表3[],2)</f>
        <v>ValueOntology.DIFF_QUANTITY</v>
      </c>
      <c r="T4990" s="5" t="str">
        <f>VLOOKUP(表2[index_id],表4[],2)</f>
        <v>ValueOntology.DIFF_QUANTITY</v>
      </c>
      <c r="U4990" t="str">
        <f>VLOOKUP(表2[index_id],表5[],2)</f>
        <v>ValueOntology.DIFF_QUANTITY</v>
      </c>
      <c r="V4990" t="str">
        <f>VLOOKUP(表2[index_id],表6[],2)</f>
        <v>ValueOntology.DIFF_QUANTITY</v>
      </c>
      <c r="W4990" t="str">
        <f>VLOOKUP(表2[index_id],表7[],2)</f>
        <v>ValueOntology.DIFF_QUANTITY</v>
      </c>
      <c r="X4990" t="str">
        <f>VLOOKUP(表2[index_id],表8[],2)</f>
        <v>ValueOntology.DIFF_QUANTITY</v>
      </c>
      <c r="Y4990" t="str">
        <f>VLOOKUP(表2[index_id],表9[],2)</f>
        <v>ValueOntology.DIFF_QUANTITY</v>
      </c>
      <c r="Z4990" t="str">
        <f>VLOOKUP(表2[index_id],表10[],2)</f>
        <v>ValueOntology.DIFF_QUANTITY</v>
      </c>
      <c r="AA4990" t="str">
        <f>VLOOKUP(表2[index_id],表11[],2)</f>
        <v>ValueOntology.DIFF_QUANTITY</v>
      </c>
      <c r="AB4990" s="8" t="b">
        <f>表2[[#This Row],[vo104]]=表2[[#This Row],[vo109]]</f>
        <v>1</v>
      </c>
    </row>
    <row r="4991" spans="1:28" ht="15" hidden="1" x14ac:dyDescent="0.25">
      <c r="A4991" s="1">
        <v>112290</v>
      </c>
      <c r="B4991" s="1">
        <v>8040100353</v>
      </c>
      <c r="C4991" s="1" t="s">
        <v>6198</v>
      </c>
      <c r="D4991" s="1"/>
      <c r="E4991" s="1">
        <v>0</v>
      </c>
      <c r="F4991" s="1" t="s">
        <v>25</v>
      </c>
      <c r="G4991" s="1" t="s">
        <v>49</v>
      </c>
      <c r="H4991" s="1" t="s">
        <v>27</v>
      </c>
      <c r="I4991" s="1" t="s">
        <v>68</v>
      </c>
      <c r="J4991" s="1">
        <v>0</v>
      </c>
      <c r="K4991" s="1" t="s">
        <v>69</v>
      </c>
      <c r="L4991" s="1" t="s">
        <v>70</v>
      </c>
      <c r="M4991" s="1" t="s">
        <v>31</v>
      </c>
      <c r="N4991" s="1"/>
      <c r="O4991" s="1" t="s">
        <v>41</v>
      </c>
      <c r="P4991" s="2" t="s">
        <v>33</v>
      </c>
      <c r="Q4991" s="1" t="s">
        <v>71</v>
      </c>
      <c r="R4991" s="1" t="str">
        <f>VLOOKUP(表2[index_id],表1[],2)</f>
        <v>ValueOntology.DIFF_QUANTITY</v>
      </c>
      <c r="S4991" t="str">
        <f>VLOOKUP(表2[index_id],表3[],2)</f>
        <v>ValueOntology.DIFF_QUANTITY</v>
      </c>
      <c r="T4991" s="5" t="str">
        <f>VLOOKUP(表2[index_id],表4[],2)</f>
        <v>ValueOntology.DIFF_QUANTITY</v>
      </c>
      <c r="U4991" t="str">
        <f>VLOOKUP(表2[index_id],表5[],2)</f>
        <v>ValueOntology.DIFF_QUANTITY</v>
      </c>
      <c r="V4991" t="str">
        <f>VLOOKUP(表2[index_id],表6[],2)</f>
        <v>ValueOntology.DIFF_QUANTITY</v>
      </c>
      <c r="W4991" t="str">
        <f>VLOOKUP(表2[index_id],表7[],2)</f>
        <v>ValueOntology.DIFF_QUANTITY</v>
      </c>
      <c r="X4991" t="str">
        <f>VLOOKUP(表2[index_id],表8[],2)</f>
        <v>ValueOntology.DIFF_QUANTITY</v>
      </c>
      <c r="Y4991" t="str">
        <f>VLOOKUP(表2[index_id],表9[],2)</f>
        <v>ValueOntology.DIFF_QUANTITY</v>
      </c>
      <c r="Z4991" t="str">
        <f>VLOOKUP(表2[index_id],表10[],2)</f>
        <v>ValueOntology.DIFF_QUANTITY</v>
      </c>
      <c r="AA4991" t="str">
        <f>VLOOKUP(表2[index_id],表11[],2)</f>
        <v>ValueOntology.DIFF_QUANTITY</v>
      </c>
      <c r="AB4991" s="8" t="b">
        <f>表2[[#This Row],[vo104]]=表2[[#This Row],[vo109]]</f>
        <v>1</v>
      </c>
    </row>
    <row r="4992" spans="1:28" ht="15" hidden="1" x14ac:dyDescent="0.25">
      <c r="A4992" s="1">
        <v>112293</v>
      </c>
      <c r="B4992" s="1">
        <v>8040100354</v>
      </c>
      <c r="C4992" s="1" t="s">
        <v>6199</v>
      </c>
      <c r="D4992" s="1"/>
      <c r="E4992" s="1">
        <v>0</v>
      </c>
      <c r="F4992" s="1" t="s">
        <v>25</v>
      </c>
      <c r="G4992" s="1" t="s">
        <v>49</v>
      </c>
      <c r="H4992" s="1" t="s">
        <v>27</v>
      </c>
      <c r="I4992" s="1" t="s">
        <v>68</v>
      </c>
      <c r="J4992" s="1">
        <v>0</v>
      </c>
      <c r="K4992" s="1" t="s">
        <v>69</v>
      </c>
      <c r="L4992" s="1" t="s">
        <v>70</v>
      </c>
      <c r="M4992" s="1" t="s">
        <v>31</v>
      </c>
      <c r="N4992" s="1"/>
      <c r="O4992" s="1" t="s">
        <v>41</v>
      </c>
      <c r="P4992" s="2" t="s">
        <v>33</v>
      </c>
      <c r="Q4992" s="1" t="s">
        <v>71</v>
      </c>
      <c r="R4992" s="1" t="str">
        <f>VLOOKUP(表2[index_id],表1[],2)</f>
        <v>ValueOntology.DIFF_QUANTITY</v>
      </c>
      <c r="S4992" t="str">
        <f>VLOOKUP(表2[index_id],表3[],2)</f>
        <v>ValueOntology.DIFF_QUANTITY</v>
      </c>
      <c r="T4992" s="5" t="str">
        <f>VLOOKUP(表2[index_id],表4[],2)</f>
        <v>ValueOntology.DIFF_QUANTITY</v>
      </c>
      <c r="U4992" t="str">
        <f>VLOOKUP(表2[index_id],表5[],2)</f>
        <v>ValueOntology.DIFF_QUANTITY</v>
      </c>
      <c r="V4992" t="str">
        <f>VLOOKUP(表2[index_id],表6[],2)</f>
        <v>ValueOntology.DIFF_QUANTITY</v>
      </c>
      <c r="W4992" t="str">
        <f>VLOOKUP(表2[index_id],表7[],2)</f>
        <v>ValueOntology.DIFF_QUANTITY</v>
      </c>
      <c r="X4992" t="str">
        <f>VLOOKUP(表2[index_id],表8[],2)</f>
        <v>ValueOntology.DIFF_QUANTITY</v>
      </c>
      <c r="Y4992" t="str">
        <f>VLOOKUP(表2[index_id],表9[],2)</f>
        <v>ValueOntology.DIFF_QUANTITY</v>
      </c>
      <c r="Z4992" t="str">
        <f>VLOOKUP(表2[index_id],表10[],2)</f>
        <v>ValueOntology.DIFF_QUANTITY</v>
      </c>
      <c r="AA4992" t="str">
        <f>VLOOKUP(表2[index_id],表11[],2)</f>
        <v>ValueOntology.DIFF_QUANTITY</v>
      </c>
      <c r="AB4992" s="8" t="b">
        <f>表2[[#This Row],[vo104]]=表2[[#This Row],[vo109]]</f>
        <v>1</v>
      </c>
    </row>
    <row r="4993" spans="1:28" ht="15" hidden="1" x14ac:dyDescent="0.25">
      <c r="A4993" s="1">
        <v>112299</v>
      </c>
      <c r="B4993" s="1">
        <v>8040100355</v>
      </c>
      <c r="C4993" s="1" t="s">
        <v>6200</v>
      </c>
      <c r="D4993" s="1"/>
      <c r="E4993" s="1">
        <v>0</v>
      </c>
      <c r="F4993" s="1" t="s">
        <v>25</v>
      </c>
      <c r="G4993" s="1" t="s">
        <v>49</v>
      </c>
      <c r="H4993" s="1" t="s">
        <v>27</v>
      </c>
      <c r="I4993" s="1" t="s">
        <v>68</v>
      </c>
      <c r="J4993" s="1">
        <v>0</v>
      </c>
      <c r="K4993" s="1" t="s">
        <v>69</v>
      </c>
      <c r="L4993" s="1" t="s">
        <v>70</v>
      </c>
      <c r="M4993" s="1" t="s">
        <v>31</v>
      </c>
      <c r="N4993" s="1"/>
      <c r="O4993" s="1" t="s">
        <v>41</v>
      </c>
      <c r="P4993" s="2" t="s">
        <v>33</v>
      </c>
      <c r="Q4993" s="1" t="s">
        <v>71</v>
      </c>
      <c r="R4993" s="1" t="str">
        <f>VLOOKUP(表2[index_id],表1[],2)</f>
        <v>ValueOntology.DIFF_QUANTITY</v>
      </c>
      <c r="S4993" t="str">
        <f>VLOOKUP(表2[index_id],表3[],2)</f>
        <v>ValueOntology.DIFF_QUANTITY</v>
      </c>
      <c r="T4993" s="5" t="str">
        <f>VLOOKUP(表2[index_id],表4[],2)</f>
        <v>ValueOntology.DIFF_QUANTITY</v>
      </c>
      <c r="U4993" t="str">
        <f>VLOOKUP(表2[index_id],表5[],2)</f>
        <v>ValueOntology.DIFF_QUANTITY</v>
      </c>
      <c r="V4993" t="str">
        <f>VLOOKUP(表2[index_id],表6[],2)</f>
        <v>ValueOntology.DIFF_QUANTITY</v>
      </c>
      <c r="W4993" t="str">
        <f>VLOOKUP(表2[index_id],表7[],2)</f>
        <v>ValueOntology.DIFF_QUANTITY</v>
      </c>
      <c r="X4993" t="str">
        <f>VLOOKUP(表2[index_id],表8[],2)</f>
        <v>ValueOntology.DIFF_QUANTITY</v>
      </c>
      <c r="Y4993" t="str">
        <f>VLOOKUP(表2[index_id],表9[],2)</f>
        <v>ValueOntology.DIFF_QUANTITY</v>
      </c>
      <c r="Z4993" t="str">
        <f>VLOOKUP(表2[index_id],表10[],2)</f>
        <v>ValueOntology.DIFF_QUANTITY</v>
      </c>
      <c r="AA4993" t="str">
        <f>VLOOKUP(表2[index_id],表11[],2)</f>
        <v>ValueOntology.DIFF_QUANTITY</v>
      </c>
      <c r="AB4993" s="8" t="b">
        <f>表2[[#This Row],[vo104]]=表2[[#This Row],[vo109]]</f>
        <v>1</v>
      </c>
    </row>
    <row r="4994" spans="1:28" ht="15" hidden="1" x14ac:dyDescent="0.25">
      <c r="A4994" s="1">
        <v>112303</v>
      </c>
      <c r="B4994" s="1">
        <v>8040100356</v>
      </c>
      <c r="C4994" s="1" t="s">
        <v>6201</v>
      </c>
      <c r="D4994" s="1"/>
      <c r="E4994" s="1">
        <v>0</v>
      </c>
      <c r="F4994" s="1" t="s">
        <v>25</v>
      </c>
      <c r="G4994" s="1" t="s">
        <v>49</v>
      </c>
      <c r="H4994" s="1" t="s">
        <v>27</v>
      </c>
      <c r="I4994" s="1" t="s">
        <v>68</v>
      </c>
      <c r="J4994" s="1">
        <v>0</v>
      </c>
      <c r="K4994" s="1" t="s">
        <v>69</v>
      </c>
      <c r="L4994" s="1" t="s">
        <v>70</v>
      </c>
      <c r="M4994" s="1" t="s">
        <v>31</v>
      </c>
      <c r="N4994" s="1"/>
      <c r="O4994" s="1" t="s">
        <v>41</v>
      </c>
      <c r="P4994" s="2" t="s">
        <v>33</v>
      </c>
      <c r="Q4994" s="1" t="s">
        <v>71</v>
      </c>
      <c r="R4994" s="1" t="str">
        <f>VLOOKUP(表2[index_id],表1[],2)</f>
        <v>ValueOntology.DIFF_QUANTITY</v>
      </c>
      <c r="S4994" t="str">
        <f>VLOOKUP(表2[index_id],表3[],2)</f>
        <v>ValueOntology.DIFF_QUANTITY</v>
      </c>
      <c r="T4994" s="5" t="str">
        <f>VLOOKUP(表2[index_id],表4[],2)</f>
        <v>ValueOntology.DIFF_QUANTITY</v>
      </c>
      <c r="U4994" t="str">
        <f>VLOOKUP(表2[index_id],表5[],2)</f>
        <v>ValueOntology.DIFF_QUANTITY</v>
      </c>
      <c r="V4994" t="str">
        <f>VLOOKUP(表2[index_id],表6[],2)</f>
        <v>ValueOntology.DIFF_QUANTITY</v>
      </c>
      <c r="W4994" t="str">
        <f>VLOOKUP(表2[index_id],表7[],2)</f>
        <v>ValueOntology.DIFF_QUANTITY</v>
      </c>
      <c r="X4994" t="str">
        <f>VLOOKUP(表2[index_id],表8[],2)</f>
        <v>ValueOntology.DIFF_QUANTITY</v>
      </c>
      <c r="Y4994" t="str">
        <f>VLOOKUP(表2[index_id],表9[],2)</f>
        <v>ValueOntology.DIFF_QUANTITY</v>
      </c>
      <c r="Z4994" t="str">
        <f>VLOOKUP(表2[index_id],表10[],2)</f>
        <v>ValueOntology.DIFF_QUANTITY</v>
      </c>
      <c r="AA4994" t="str">
        <f>VLOOKUP(表2[index_id],表11[],2)</f>
        <v>ValueOntology.DIFF_QUANTITY</v>
      </c>
      <c r="AB4994" s="8" t="b">
        <f>表2[[#This Row],[vo104]]=表2[[#This Row],[vo109]]</f>
        <v>1</v>
      </c>
    </row>
    <row r="4995" spans="1:28" ht="15" hidden="1" x14ac:dyDescent="0.25">
      <c r="A4995" s="1">
        <v>112306</v>
      </c>
      <c r="B4995" s="1">
        <v>8040100357</v>
      </c>
      <c r="C4995" s="1" t="s">
        <v>6202</v>
      </c>
      <c r="D4995" s="1"/>
      <c r="E4995" s="1">
        <v>0</v>
      </c>
      <c r="F4995" s="1" t="s">
        <v>25</v>
      </c>
      <c r="G4995" s="1" t="s">
        <v>49</v>
      </c>
      <c r="H4995" s="1" t="s">
        <v>27</v>
      </c>
      <c r="I4995" s="1" t="s">
        <v>68</v>
      </c>
      <c r="J4995" s="1">
        <v>0</v>
      </c>
      <c r="K4995" s="1" t="s">
        <v>69</v>
      </c>
      <c r="L4995" s="1" t="s">
        <v>70</v>
      </c>
      <c r="M4995" s="1" t="s">
        <v>31</v>
      </c>
      <c r="N4995" s="1"/>
      <c r="O4995" s="1" t="s">
        <v>41</v>
      </c>
      <c r="P4995" s="2" t="s">
        <v>33</v>
      </c>
      <c r="Q4995" s="1" t="s">
        <v>71</v>
      </c>
      <c r="R4995" s="1" t="str">
        <f>VLOOKUP(表2[index_id],表1[],2)</f>
        <v>ValueOntology.DIFF_QUANTITY</v>
      </c>
      <c r="S4995" t="str">
        <f>VLOOKUP(表2[index_id],表3[],2)</f>
        <v>ValueOntology.DIFF_QUANTITY</v>
      </c>
      <c r="T4995" s="5" t="str">
        <f>VLOOKUP(表2[index_id],表4[],2)</f>
        <v>ValueOntology.DIFF_QUANTITY</v>
      </c>
      <c r="U4995" t="str">
        <f>VLOOKUP(表2[index_id],表5[],2)</f>
        <v>ValueOntology.DIFF_QUANTITY</v>
      </c>
      <c r="V4995" t="str">
        <f>VLOOKUP(表2[index_id],表6[],2)</f>
        <v>ValueOntology.DIFF_QUANTITY</v>
      </c>
      <c r="W4995" t="str">
        <f>VLOOKUP(表2[index_id],表7[],2)</f>
        <v>ValueOntology.DIFF_QUANTITY</v>
      </c>
      <c r="X4995" t="str">
        <f>VLOOKUP(表2[index_id],表8[],2)</f>
        <v>ValueOntology.DIFF_QUANTITY</v>
      </c>
      <c r="Y4995" t="str">
        <f>VLOOKUP(表2[index_id],表9[],2)</f>
        <v>ValueOntology.DIFF_QUANTITY</v>
      </c>
      <c r="Z4995" t="str">
        <f>VLOOKUP(表2[index_id],表10[],2)</f>
        <v>ValueOntology.DIFF_QUANTITY</v>
      </c>
      <c r="AA4995" t="str">
        <f>VLOOKUP(表2[index_id],表11[],2)</f>
        <v>ValueOntology.DIFF_QUANTITY</v>
      </c>
      <c r="AB4995" s="8" t="b">
        <f>表2[[#This Row],[vo104]]=表2[[#This Row],[vo109]]</f>
        <v>1</v>
      </c>
    </row>
    <row r="4996" spans="1:28" ht="15" hidden="1" x14ac:dyDescent="0.25">
      <c r="A4996" s="1">
        <v>112309</v>
      </c>
      <c r="B4996" s="1">
        <v>8040100358</v>
      </c>
      <c r="C4996" s="1" t="s">
        <v>6203</v>
      </c>
      <c r="D4996" s="1"/>
      <c r="E4996" s="1">
        <v>0</v>
      </c>
      <c r="F4996" s="1" t="s">
        <v>25</v>
      </c>
      <c r="G4996" s="1" t="s">
        <v>49</v>
      </c>
      <c r="H4996" s="1" t="s">
        <v>27</v>
      </c>
      <c r="I4996" s="1" t="s">
        <v>68</v>
      </c>
      <c r="J4996" s="1">
        <v>0</v>
      </c>
      <c r="K4996" s="1" t="s">
        <v>69</v>
      </c>
      <c r="L4996" s="1" t="s">
        <v>70</v>
      </c>
      <c r="M4996" s="1" t="s">
        <v>31</v>
      </c>
      <c r="N4996" s="1"/>
      <c r="O4996" s="1" t="s">
        <v>41</v>
      </c>
      <c r="P4996" s="2" t="s">
        <v>33</v>
      </c>
      <c r="Q4996" s="1" t="s">
        <v>71</v>
      </c>
      <c r="R4996" s="1" t="str">
        <f>VLOOKUP(表2[index_id],表1[],2)</f>
        <v>ValueOntology.DIFF_QUANTITY</v>
      </c>
      <c r="S4996" t="str">
        <f>VLOOKUP(表2[index_id],表3[],2)</f>
        <v>ValueOntology.DIFF_QUANTITY</v>
      </c>
      <c r="T4996" s="5" t="str">
        <f>VLOOKUP(表2[index_id],表4[],2)</f>
        <v>ValueOntology.DIFF_QUANTITY</v>
      </c>
      <c r="U4996" t="str">
        <f>VLOOKUP(表2[index_id],表5[],2)</f>
        <v>ValueOntology.DIFF_QUANTITY</v>
      </c>
      <c r="V4996" t="str">
        <f>VLOOKUP(表2[index_id],表6[],2)</f>
        <v>ValueOntology.DIFF_QUANTITY</v>
      </c>
      <c r="W4996" t="str">
        <f>VLOOKUP(表2[index_id],表7[],2)</f>
        <v>ValueOntology.DIFF_QUANTITY</v>
      </c>
      <c r="X4996" t="str">
        <f>VLOOKUP(表2[index_id],表8[],2)</f>
        <v>ValueOntology.DIFF_QUANTITY</v>
      </c>
      <c r="Y4996" t="str">
        <f>VLOOKUP(表2[index_id],表9[],2)</f>
        <v>ValueOntology.DIFF_QUANTITY</v>
      </c>
      <c r="Z4996" t="str">
        <f>VLOOKUP(表2[index_id],表10[],2)</f>
        <v>ValueOntology.DIFF_QUANTITY</v>
      </c>
      <c r="AA4996" t="str">
        <f>VLOOKUP(表2[index_id],表11[],2)</f>
        <v>ValueOntology.DIFF_QUANTITY</v>
      </c>
      <c r="AB4996" s="8" t="b">
        <f>表2[[#This Row],[vo104]]=表2[[#This Row],[vo109]]</f>
        <v>1</v>
      </c>
    </row>
    <row r="4997" spans="1:28" ht="15" hidden="1" x14ac:dyDescent="0.25">
      <c r="A4997" s="1">
        <v>112314</v>
      </c>
      <c r="B4997" s="1">
        <v>8040100359</v>
      </c>
      <c r="C4997" s="1" t="s">
        <v>6204</v>
      </c>
      <c r="D4997" s="1"/>
      <c r="E4997" s="1">
        <v>0</v>
      </c>
      <c r="F4997" s="1" t="s">
        <v>25</v>
      </c>
      <c r="G4997" s="1" t="s">
        <v>49</v>
      </c>
      <c r="H4997" s="1" t="s">
        <v>27</v>
      </c>
      <c r="I4997" s="1" t="s">
        <v>68</v>
      </c>
      <c r="J4997" s="1">
        <v>0</v>
      </c>
      <c r="K4997" s="1" t="s">
        <v>69</v>
      </c>
      <c r="L4997" s="1" t="s">
        <v>70</v>
      </c>
      <c r="M4997" s="1" t="s">
        <v>31</v>
      </c>
      <c r="N4997" s="1"/>
      <c r="O4997" s="1" t="s">
        <v>41</v>
      </c>
      <c r="P4997" s="2" t="s">
        <v>33</v>
      </c>
      <c r="Q4997" s="1" t="s">
        <v>71</v>
      </c>
      <c r="R4997" s="1" t="str">
        <f>VLOOKUP(表2[index_id],表1[],2)</f>
        <v>ValueOntology.DIFF_QUANTITY</v>
      </c>
      <c r="S4997" t="str">
        <f>VLOOKUP(表2[index_id],表3[],2)</f>
        <v>ValueOntology.DIFF_QUANTITY</v>
      </c>
      <c r="T4997" s="5" t="str">
        <f>VLOOKUP(表2[index_id],表4[],2)</f>
        <v>ValueOntology.DIFF_QUANTITY</v>
      </c>
      <c r="U4997" t="str">
        <f>VLOOKUP(表2[index_id],表5[],2)</f>
        <v>ValueOntology.DIFF_QUANTITY</v>
      </c>
      <c r="V4997" t="str">
        <f>VLOOKUP(表2[index_id],表6[],2)</f>
        <v>ValueOntology.DIFF_QUANTITY</v>
      </c>
      <c r="W4997" t="str">
        <f>VLOOKUP(表2[index_id],表7[],2)</f>
        <v>ValueOntology.DIFF_QUANTITY</v>
      </c>
      <c r="X4997" t="str">
        <f>VLOOKUP(表2[index_id],表8[],2)</f>
        <v>ValueOntology.DIFF_QUANTITY</v>
      </c>
      <c r="Y4997" t="str">
        <f>VLOOKUP(表2[index_id],表9[],2)</f>
        <v>ValueOntology.DIFF_QUANTITY</v>
      </c>
      <c r="Z4997" t="str">
        <f>VLOOKUP(表2[index_id],表10[],2)</f>
        <v>ValueOntology.DIFF_QUANTITY</v>
      </c>
      <c r="AA4997" t="str">
        <f>VLOOKUP(表2[index_id],表11[],2)</f>
        <v>ValueOntology.DIFF_QUANTITY</v>
      </c>
      <c r="AB4997" s="8" t="b">
        <f>表2[[#This Row],[vo104]]=表2[[#This Row],[vo109]]</f>
        <v>1</v>
      </c>
    </row>
    <row r="4998" spans="1:28" ht="15" hidden="1" x14ac:dyDescent="0.25">
      <c r="A4998" s="1">
        <v>112317</v>
      </c>
      <c r="B4998" s="1">
        <v>8040100360</v>
      </c>
      <c r="C4998" s="1" t="s">
        <v>6205</v>
      </c>
      <c r="D4998" s="1"/>
      <c r="E4998" s="1">
        <v>0</v>
      </c>
      <c r="F4998" s="1" t="s">
        <v>25</v>
      </c>
      <c r="G4998" s="1" t="s">
        <v>49</v>
      </c>
      <c r="H4998" s="1" t="s">
        <v>27</v>
      </c>
      <c r="I4998" s="1" t="s">
        <v>68</v>
      </c>
      <c r="J4998" s="1">
        <v>0</v>
      </c>
      <c r="K4998" s="1" t="s">
        <v>69</v>
      </c>
      <c r="L4998" s="1" t="s">
        <v>70</v>
      </c>
      <c r="M4998" s="1" t="s">
        <v>31</v>
      </c>
      <c r="N4998" s="1"/>
      <c r="O4998" s="1" t="s">
        <v>41</v>
      </c>
      <c r="P4998" s="2" t="s">
        <v>33</v>
      </c>
      <c r="Q4998" s="1" t="s">
        <v>71</v>
      </c>
      <c r="R4998" s="1" t="str">
        <f>VLOOKUP(表2[index_id],表1[],2)</f>
        <v>ValueOntology.DIFF_QUANTITY</v>
      </c>
      <c r="S4998" t="str">
        <f>VLOOKUP(表2[index_id],表3[],2)</f>
        <v>ValueOntology.DIFF_QUANTITY</v>
      </c>
      <c r="T4998" s="5" t="str">
        <f>VLOOKUP(表2[index_id],表4[],2)</f>
        <v>ValueOntology.DIFF_QUANTITY</v>
      </c>
      <c r="U4998" t="str">
        <f>VLOOKUP(表2[index_id],表5[],2)</f>
        <v>ValueOntology.DIFF_QUANTITY</v>
      </c>
      <c r="V4998" t="str">
        <f>VLOOKUP(表2[index_id],表6[],2)</f>
        <v>ValueOntology.DIFF_QUANTITY</v>
      </c>
      <c r="W4998" t="str">
        <f>VLOOKUP(表2[index_id],表7[],2)</f>
        <v>ValueOntology.DIFF_QUANTITY</v>
      </c>
      <c r="X4998" t="str">
        <f>VLOOKUP(表2[index_id],表8[],2)</f>
        <v>ValueOntology.DIFF_QUANTITY</v>
      </c>
      <c r="Y4998" t="str">
        <f>VLOOKUP(表2[index_id],表9[],2)</f>
        <v>ValueOntology.DIFF_QUANTITY</v>
      </c>
      <c r="Z4998" t="str">
        <f>VLOOKUP(表2[index_id],表10[],2)</f>
        <v>ValueOntology.DIFF_QUANTITY</v>
      </c>
      <c r="AA4998" t="str">
        <f>VLOOKUP(表2[index_id],表11[],2)</f>
        <v>ValueOntology.DIFF_QUANTITY</v>
      </c>
      <c r="AB4998" s="8" t="b">
        <f>表2[[#This Row],[vo104]]=表2[[#This Row],[vo109]]</f>
        <v>1</v>
      </c>
    </row>
    <row r="4999" spans="1:28" ht="15" hidden="1" x14ac:dyDescent="0.25">
      <c r="A4999" s="1">
        <v>112320</v>
      </c>
      <c r="B4999" s="1">
        <v>8040100361</v>
      </c>
      <c r="C4999" s="1" t="s">
        <v>6206</v>
      </c>
      <c r="D4999" s="1"/>
      <c r="E4999" s="1">
        <v>0</v>
      </c>
      <c r="F4999" s="1" t="s">
        <v>25</v>
      </c>
      <c r="G4999" s="1" t="s">
        <v>49</v>
      </c>
      <c r="H4999" s="1" t="s">
        <v>27</v>
      </c>
      <c r="I4999" s="1" t="s">
        <v>68</v>
      </c>
      <c r="J4999" s="1">
        <v>0</v>
      </c>
      <c r="K4999" s="1" t="s">
        <v>69</v>
      </c>
      <c r="L4999" s="1" t="s">
        <v>70</v>
      </c>
      <c r="M4999" s="1" t="s">
        <v>31</v>
      </c>
      <c r="N4999" s="1"/>
      <c r="O4999" s="1" t="s">
        <v>41</v>
      </c>
      <c r="P4999" s="2" t="s">
        <v>33</v>
      </c>
      <c r="Q4999" s="1" t="s">
        <v>71</v>
      </c>
      <c r="R4999" s="1" t="str">
        <f>VLOOKUP(表2[index_id],表1[],2)</f>
        <v>ValueOntology.DIFF_QUANTITY</v>
      </c>
      <c r="S4999" t="str">
        <f>VLOOKUP(表2[index_id],表3[],2)</f>
        <v>ValueOntology.DIFF_QUANTITY</v>
      </c>
      <c r="T4999" s="5" t="str">
        <f>VLOOKUP(表2[index_id],表4[],2)</f>
        <v>ValueOntology.DIFF_QUANTITY</v>
      </c>
      <c r="U4999" t="str">
        <f>VLOOKUP(表2[index_id],表5[],2)</f>
        <v>ValueOntology.DIFF_QUANTITY</v>
      </c>
      <c r="V4999" t="str">
        <f>VLOOKUP(表2[index_id],表6[],2)</f>
        <v>ValueOntology.DIFF_QUANTITY</v>
      </c>
      <c r="W4999" t="str">
        <f>VLOOKUP(表2[index_id],表7[],2)</f>
        <v>ValueOntology.DIFF_QUANTITY</v>
      </c>
      <c r="X4999" t="str">
        <f>VLOOKUP(表2[index_id],表8[],2)</f>
        <v>ValueOntology.DIFF_QUANTITY</v>
      </c>
      <c r="Y4999" t="str">
        <f>VLOOKUP(表2[index_id],表9[],2)</f>
        <v>ValueOntology.DIFF_QUANTITY</v>
      </c>
      <c r="Z4999" t="str">
        <f>VLOOKUP(表2[index_id],表10[],2)</f>
        <v>ValueOntology.DIFF_QUANTITY</v>
      </c>
      <c r="AA4999" t="str">
        <f>VLOOKUP(表2[index_id],表11[],2)</f>
        <v>ValueOntology.DIFF_QUANTITY</v>
      </c>
      <c r="AB4999" s="8" t="b">
        <f>表2[[#This Row],[vo104]]=表2[[#This Row],[vo109]]</f>
        <v>1</v>
      </c>
    </row>
    <row r="5000" spans="1:28" ht="15" hidden="1" x14ac:dyDescent="0.25">
      <c r="A5000" s="1">
        <v>112323</v>
      </c>
      <c r="B5000" s="1">
        <v>8040100362</v>
      </c>
      <c r="C5000" s="1" t="s">
        <v>6207</v>
      </c>
      <c r="D5000" s="1"/>
      <c r="E5000" s="1">
        <v>0</v>
      </c>
      <c r="F5000" s="1" t="s">
        <v>25</v>
      </c>
      <c r="G5000" s="1" t="s">
        <v>49</v>
      </c>
      <c r="H5000" s="1" t="s">
        <v>27</v>
      </c>
      <c r="I5000" s="1" t="s">
        <v>68</v>
      </c>
      <c r="J5000" s="1">
        <v>0</v>
      </c>
      <c r="K5000" s="1" t="s">
        <v>69</v>
      </c>
      <c r="L5000" s="1" t="s">
        <v>70</v>
      </c>
      <c r="M5000" s="1" t="s">
        <v>31</v>
      </c>
      <c r="N5000" s="1"/>
      <c r="O5000" s="1" t="s">
        <v>41</v>
      </c>
      <c r="P5000" s="2" t="s">
        <v>33</v>
      </c>
      <c r="Q5000" s="1" t="s">
        <v>71</v>
      </c>
      <c r="R5000" s="1" t="str">
        <f>VLOOKUP(表2[index_id],表1[],2)</f>
        <v>ValueOntology.DIFF_QUANTITY</v>
      </c>
      <c r="S5000" t="str">
        <f>VLOOKUP(表2[index_id],表3[],2)</f>
        <v>ValueOntology.DIFF_QUANTITY</v>
      </c>
      <c r="T5000" s="5" t="str">
        <f>VLOOKUP(表2[index_id],表4[],2)</f>
        <v>ValueOntology.DIFF_QUANTITY</v>
      </c>
      <c r="U5000" t="str">
        <f>VLOOKUP(表2[index_id],表5[],2)</f>
        <v>ValueOntology.DIFF_QUANTITY</v>
      </c>
      <c r="V5000" t="str">
        <f>VLOOKUP(表2[index_id],表6[],2)</f>
        <v>ValueOntology.DIFF_QUANTITY</v>
      </c>
      <c r="W5000" t="str">
        <f>VLOOKUP(表2[index_id],表7[],2)</f>
        <v>ValueOntology.DIFF_QUANTITY</v>
      </c>
      <c r="X5000" t="str">
        <f>VLOOKUP(表2[index_id],表8[],2)</f>
        <v>ValueOntology.DIFF_QUANTITY</v>
      </c>
      <c r="Y5000" t="str">
        <f>VLOOKUP(表2[index_id],表9[],2)</f>
        <v>ValueOntology.DIFF_QUANTITY</v>
      </c>
      <c r="Z5000" t="str">
        <f>VLOOKUP(表2[index_id],表10[],2)</f>
        <v>ValueOntology.DIFF_QUANTITY</v>
      </c>
      <c r="AA5000" t="str">
        <f>VLOOKUP(表2[index_id],表11[],2)</f>
        <v>ValueOntology.DIFF_QUANTITY</v>
      </c>
      <c r="AB5000" s="8" t="b">
        <f>表2[[#This Row],[vo104]]=表2[[#This Row],[vo109]]</f>
        <v>1</v>
      </c>
    </row>
    <row r="5001" spans="1:28" ht="15" hidden="1" x14ac:dyDescent="0.25">
      <c r="A5001" s="1">
        <v>112327</v>
      </c>
      <c r="B5001" s="1">
        <v>8040100363</v>
      </c>
      <c r="C5001" s="1" t="s">
        <v>6208</v>
      </c>
      <c r="D5001" s="1"/>
      <c r="E5001" s="1">
        <v>0</v>
      </c>
      <c r="F5001" s="1" t="s">
        <v>25</v>
      </c>
      <c r="G5001" s="1" t="s">
        <v>49</v>
      </c>
      <c r="H5001" s="1" t="s">
        <v>27</v>
      </c>
      <c r="I5001" s="1" t="s">
        <v>68</v>
      </c>
      <c r="J5001" s="1">
        <v>0</v>
      </c>
      <c r="K5001" s="1" t="s">
        <v>69</v>
      </c>
      <c r="L5001" s="1" t="s">
        <v>70</v>
      </c>
      <c r="M5001" s="1" t="s">
        <v>31</v>
      </c>
      <c r="N5001" s="1"/>
      <c r="O5001" s="1" t="s">
        <v>41</v>
      </c>
      <c r="P5001" s="2" t="s">
        <v>33</v>
      </c>
      <c r="Q5001" s="1" t="s">
        <v>71</v>
      </c>
      <c r="R5001" s="1" t="str">
        <f>VLOOKUP(表2[index_id],表1[],2)</f>
        <v>ValueOntology.DIFF_QUANTITY</v>
      </c>
      <c r="S5001" t="str">
        <f>VLOOKUP(表2[index_id],表3[],2)</f>
        <v>ValueOntology.DIFF_QUANTITY</v>
      </c>
      <c r="T5001" s="5" t="str">
        <f>VLOOKUP(表2[index_id],表4[],2)</f>
        <v>ValueOntology.DIFF_QUANTITY</v>
      </c>
      <c r="U5001" t="str">
        <f>VLOOKUP(表2[index_id],表5[],2)</f>
        <v>ValueOntology.DIFF_QUANTITY</v>
      </c>
      <c r="V5001" t="str">
        <f>VLOOKUP(表2[index_id],表6[],2)</f>
        <v>ValueOntology.DIFF_QUANTITY</v>
      </c>
      <c r="W5001" t="str">
        <f>VLOOKUP(表2[index_id],表7[],2)</f>
        <v>ValueOntology.DIFF_QUANTITY</v>
      </c>
      <c r="X5001" t="str">
        <f>VLOOKUP(表2[index_id],表8[],2)</f>
        <v>ValueOntology.DIFF_QUANTITY</v>
      </c>
      <c r="Y5001" t="str">
        <f>VLOOKUP(表2[index_id],表9[],2)</f>
        <v>ValueOntology.DIFF_QUANTITY</v>
      </c>
      <c r="Z5001" t="str">
        <f>VLOOKUP(表2[index_id],表10[],2)</f>
        <v>ValueOntology.DIFF_QUANTITY</v>
      </c>
      <c r="AA5001" t="str">
        <f>VLOOKUP(表2[index_id],表11[],2)</f>
        <v>ValueOntology.DIFF_QUANTITY</v>
      </c>
      <c r="AB5001" s="8" t="b">
        <f>表2[[#This Row],[vo104]]=表2[[#This Row],[vo109]]</f>
        <v>1</v>
      </c>
    </row>
    <row r="5002" spans="1:28" ht="15" hidden="1" x14ac:dyDescent="0.25">
      <c r="A5002" s="1">
        <v>112329</v>
      </c>
      <c r="B5002" s="1">
        <v>8040100364</v>
      </c>
      <c r="C5002" s="1" t="s">
        <v>6209</v>
      </c>
      <c r="D5002" s="1"/>
      <c r="E5002" s="1">
        <v>0</v>
      </c>
      <c r="F5002" s="1" t="s">
        <v>25</v>
      </c>
      <c r="G5002" s="1" t="s">
        <v>49</v>
      </c>
      <c r="H5002" s="1" t="s">
        <v>27</v>
      </c>
      <c r="I5002" s="1" t="s">
        <v>68</v>
      </c>
      <c r="J5002" s="1">
        <v>0</v>
      </c>
      <c r="K5002" s="1" t="s">
        <v>69</v>
      </c>
      <c r="L5002" s="1" t="s">
        <v>70</v>
      </c>
      <c r="M5002" s="1" t="s">
        <v>31</v>
      </c>
      <c r="N5002" s="1"/>
      <c r="O5002" s="1" t="s">
        <v>41</v>
      </c>
      <c r="P5002" s="2" t="s">
        <v>33</v>
      </c>
      <c r="Q5002" s="1" t="s">
        <v>71</v>
      </c>
      <c r="R5002" s="1" t="str">
        <f>VLOOKUP(表2[index_id],表1[],2)</f>
        <v>ValueOntology.DIFF_QUANTITY</v>
      </c>
      <c r="S5002" t="str">
        <f>VLOOKUP(表2[index_id],表3[],2)</f>
        <v>ValueOntology.DIFF_QUANTITY</v>
      </c>
      <c r="T5002" s="5" t="str">
        <f>VLOOKUP(表2[index_id],表4[],2)</f>
        <v>ValueOntology.DIFF_QUANTITY</v>
      </c>
      <c r="U5002" t="str">
        <f>VLOOKUP(表2[index_id],表5[],2)</f>
        <v>ValueOntology.DIFF_QUANTITY</v>
      </c>
      <c r="V5002" t="str">
        <f>VLOOKUP(表2[index_id],表6[],2)</f>
        <v>ValueOntology.DIFF_QUANTITY</v>
      </c>
      <c r="W5002" t="str">
        <f>VLOOKUP(表2[index_id],表7[],2)</f>
        <v>ValueOntology.DIFF_QUANTITY</v>
      </c>
      <c r="X5002" t="str">
        <f>VLOOKUP(表2[index_id],表8[],2)</f>
        <v>ValueOntology.DIFF_QUANTITY</v>
      </c>
      <c r="Y5002" t="str">
        <f>VLOOKUP(表2[index_id],表9[],2)</f>
        <v>ValueOntology.DIFF_QUANTITY</v>
      </c>
      <c r="Z5002" t="str">
        <f>VLOOKUP(表2[index_id],表10[],2)</f>
        <v>ValueOntology.DIFF_QUANTITY</v>
      </c>
      <c r="AA5002" t="str">
        <f>VLOOKUP(表2[index_id],表11[],2)</f>
        <v>ValueOntology.DIFF_QUANTITY</v>
      </c>
      <c r="AB5002" s="8" t="b">
        <f>表2[[#This Row],[vo104]]=表2[[#This Row],[vo109]]</f>
        <v>1</v>
      </c>
    </row>
    <row r="5003" spans="1:28" ht="15" hidden="1" x14ac:dyDescent="0.25">
      <c r="A5003" s="1">
        <v>56486</v>
      </c>
      <c r="B5003" s="1">
        <v>1310060405</v>
      </c>
      <c r="C5003" s="1" t="s">
        <v>6210</v>
      </c>
      <c r="D5003" s="1" t="s">
        <v>6211</v>
      </c>
      <c r="E5003" s="1">
        <v>0</v>
      </c>
      <c r="F5003" s="1" t="s">
        <v>25</v>
      </c>
      <c r="G5003" s="1" t="s">
        <v>26</v>
      </c>
      <c r="H5003" s="1" t="s">
        <v>27</v>
      </c>
      <c r="I5003" s="1" t="s">
        <v>226</v>
      </c>
      <c r="J5003" s="1">
        <v>0</v>
      </c>
      <c r="K5003" s="1" t="s">
        <v>29</v>
      </c>
      <c r="L5003" s="1" t="s">
        <v>30</v>
      </c>
      <c r="M5003" s="1" t="s">
        <v>31</v>
      </c>
      <c r="N5003" s="1"/>
      <c r="O5003" s="1" t="s">
        <v>32</v>
      </c>
      <c r="P5003" s="2" t="s">
        <v>33</v>
      </c>
      <c r="Q5003" s="1" t="s">
        <v>34</v>
      </c>
      <c r="R5003" s="1" t="str">
        <f>VLOOKUP(表2[index_id],表1[],2)</f>
        <v>ValueOntology.QUANTITY</v>
      </c>
      <c r="S5003" t="str">
        <f>VLOOKUP(表2[index_id],表3[],2)</f>
        <v>ValueOntology.QUANTITY</v>
      </c>
      <c r="T5003" s="5" t="str">
        <f>VLOOKUP(表2[index_id],表4[],2)</f>
        <v>ValueOntology.QUANTITY</v>
      </c>
      <c r="U5003" t="str">
        <f>VLOOKUP(表2[index_id],表5[],2)</f>
        <v>ValueOntology.QUANTITY</v>
      </c>
      <c r="V5003" t="str">
        <f>VLOOKUP(表2[index_id],表6[],2)</f>
        <v>ValueOntology.QUANTITY</v>
      </c>
      <c r="W5003" t="str">
        <f>VLOOKUP(表2[index_id],表7[],2)</f>
        <v>ValueOntology.QUANTITY</v>
      </c>
      <c r="X5003" t="str">
        <f>VLOOKUP(表2[index_id],表8[],2)</f>
        <v>ValueOntology.QUANTITY</v>
      </c>
      <c r="Y5003" t="str">
        <f>VLOOKUP(表2[index_id],表9[],2)</f>
        <v>ValueOntology.QUANTITY</v>
      </c>
      <c r="Z5003" t="str">
        <f>VLOOKUP(表2[index_id],表10[],2)</f>
        <v>ValueOntology.QUANTITY</v>
      </c>
      <c r="AA5003" t="str">
        <f>VLOOKUP(表2[index_id],表11[],2)</f>
        <v>ValueOntology.QUANTITY</v>
      </c>
      <c r="AB5003" s="8" t="b">
        <f>表2[[#This Row],[vo104]]=表2[[#This Row],[vo109]]</f>
        <v>1</v>
      </c>
    </row>
    <row r="5004" spans="1:28" ht="15" hidden="1" x14ac:dyDescent="0.25">
      <c r="A5004" s="1">
        <v>56487</v>
      </c>
      <c r="B5004" s="1">
        <v>1310060406</v>
      </c>
      <c r="C5004" s="1" t="s">
        <v>6212</v>
      </c>
      <c r="D5004" s="1" t="s">
        <v>6213</v>
      </c>
      <c r="E5004" s="1">
        <v>0</v>
      </c>
      <c r="F5004" s="1" t="s">
        <v>25</v>
      </c>
      <c r="G5004" s="1" t="s">
        <v>26</v>
      </c>
      <c r="H5004" s="1" t="s">
        <v>27</v>
      </c>
      <c r="I5004" s="1" t="s">
        <v>226</v>
      </c>
      <c r="J5004" s="1">
        <v>0</v>
      </c>
      <c r="K5004" s="1" t="s">
        <v>29</v>
      </c>
      <c r="L5004" s="1" t="s">
        <v>30</v>
      </c>
      <c r="M5004" s="1" t="s">
        <v>31</v>
      </c>
      <c r="N5004" s="1"/>
      <c r="O5004" s="1" t="s">
        <v>32</v>
      </c>
      <c r="P5004" s="2" t="s">
        <v>33</v>
      </c>
      <c r="Q5004" s="1" t="s">
        <v>34</v>
      </c>
      <c r="R5004" s="1" t="str">
        <f>VLOOKUP(表2[index_id],表1[],2)</f>
        <v>ValueOntology.QUANTITY</v>
      </c>
      <c r="S5004" t="str">
        <f>VLOOKUP(表2[index_id],表3[],2)</f>
        <v>ValueOntology.QUANTITY</v>
      </c>
      <c r="T5004" s="5" t="str">
        <f>VLOOKUP(表2[index_id],表4[],2)</f>
        <v>ValueOntology.QUANTITY</v>
      </c>
      <c r="U5004" t="str">
        <f>VLOOKUP(表2[index_id],表5[],2)</f>
        <v>ValueOntology.QUANTITY</v>
      </c>
      <c r="V5004" t="str">
        <f>VLOOKUP(表2[index_id],表6[],2)</f>
        <v>ValueOntology.QUANTITY</v>
      </c>
      <c r="W5004" t="str">
        <f>VLOOKUP(表2[index_id],表7[],2)</f>
        <v>ValueOntology.QUANTITY</v>
      </c>
      <c r="X5004" t="str">
        <f>VLOOKUP(表2[index_id],表8[],2)</f>
        <v>ValueOntology.QUANTITY</v>
      </c>
      <c r="Y5004" t="str">
        <f>VLOOKUP(表2[index_id],表9[],2)</f>
        <v>ValueOntology.QUANTITY</v>
      </c>
      <c r="Z5004" t="str">
        <f>VLOOKUP(表2[index_id],表10[],2)</f>
        <v>ValueOntology.QUANTITY</v>
      </c>
      <c r="AA5004" t="str">
        <f>VLOOKUP(表2[index_id],表11[],2)</f>
        <v>ValueOntology.QUANTITY</v>
      </c>
      <c r="AB5004" s="8" t="b">
        <f>表2[[#This Row],[vo104]]=表2[[#This Row],[vo109]]</f>
        <v>1</v>
      </c>
    </row>
    <row r="5005" spans="1:28" ht="15" hidden="1" x14ac:dyDescent="0.25">
      <c r="A5005" s="1">
        <v>112333</v>
      </c>
      <c r="B5005" s="1">
        <v>8040100365</v>
      </c>
      <c r="C5005" s="1" t="s">
        <v>6214</v>
      </c>
      <c r="D5005" s="1"/>
      <c r="E5005" s="1">
        <v>0</v>
      </c>
      <c r="F5005" s="1" t="s">
        <v>25</v>
      </c>
      <c r="G5005" s="1" t="s">
        <v>49</v>
      </c>
      <c r="H5005" s="1" t="s">
        <v>27</v>
      </c>
      <c r="I5005" s="1" t="s">
        <v>68</v>
      </c>
      <c r="J5005" s="1">
        <v>0</v>
      </c>
      <c r="K5005" s="1" t="s">
        <v>69</v>
      </c>
      <c r="L5005" s="1" t="s">
        <v>70</v>
      </c>
      <c r="M5005" s="1" t="s">
        <v>31</v>
      </c>
      <c r="N5005" s="1"/>
      <c r="O5005" s="1" t="s">
        <v>41</v>
      </c>
      <c r="P5005" s="2" t="s">
        <v>33</v>
      </c>
      <c r="Q5005" s="1" t="s">
        <v>71</v>
      </c>
      <c r="R5005" s="1" t="str">
        <f>VLOOKUP(表2[index_id],表1[],2)</f>
        <v>ValueOntology.DIFF_QUANTITY</v>
      </c>
      <c r="S5005" t="str">
        <f>VLOOKUP(表2[index_id],表3[],2)</f>
        <v>ValueOntology.DIFF_QUANTITY</v>
      </c>
      <c r="T5005" s="5" t="str">
        <f>VLOOKUP(表2[index_id],表4[],2)</f>
        <v>ValueOntology.DIFF_QUANTITY</v>
      </c>
      <c r="U5005" t="str">
        <f>VLOOKUP(表2[index_id],表5[],2)</f>
        <v>ValueOntology.DIFF_QUANTITY</v>
      </c>
      <c r="V5005" t="str">
        <f>VLOOKUP(表2[index_id],表6[],2)</f>
        <v>ValueOntology.DIFF_QUANTITY</v>
      </c>
      <c r="W5005" t="str">
        <f>VLOOKUP(表2[index_id],表7[],2)</f>
        <v>ValueOntology.DIFF_QUANTITY</v>
      </c>
      <c r="X5005" t="str">
        <f>VLOOKUP(表2[index_id],表8[],2)</f>
        <v>ValueOntology.DIFF_QUANTITY</v>
      </c>
      <c r="Y5005" t="str">
        <f>VLOOKUP(表2[index_id],表9[],2)</f>
        <v>ValueOntology.DIFF_QUANTITY</v>
      </c>
      <c r="Z5005" t="str">
        <f>VLOOKUP(表2[index_id],表10[],2)</f>
        <v>ValueOntology.DIFF_QUANTITY</v>
      </c>
      <c r="AA5005" t="str">
        <f>VLOOKUP(表2[index_id],表11[],2)</f>
        <v>ValueOntology.DIFF_QUANTITY</v>
      </c>
      <c r="AB5005" s="8" t="b">
        <f>表2[[#This Row],[vo104]]=表2[[#This Row],[vo109]]</f>
        <v>1</v>
      </c>
    </row>
    <row r="5006" spans="1:28" ht="15" hidden="1" x14ac:dyDescent="0.25">
      <c r="A5006" s="1">
        <v>112343</v>
      </c>
      <c r="B5006" s="1">
        <v>8040100366</v>
      </c>
      <c r="C5006" s="1" t="s">
        <v>6215</v>
      </c>
      <c r="D5006" s="1"/>
      <c r="E5006" s="1">
        <v>0</v>
      </c>
      <c r="F5006" s="1" t="s">
        <v>25</v>
      </c>
      <c r="G5006" s="1" t="s">
        <v>49</v>
      </c>
      <c r="H5006" s="1" t="s">
        <v>27</v>
      </c>
      <c r="I5006" s="1" t="s">
        <v>68</v>
      </c>
      <c r="J5006" s="1">
        <v>0</v>
      </c>
      <c r="K5006" s="1" t="s">
        <v>69</v>
      </c>
      <c r="L5006" s="1" t="s">
        <v>70</v>
      </c>
      <c r="M5006" s="1" t="s">
        <v>31</v>
      </c>
      <c r="N5006" s="1"/>
      <c r="O5006" s="1" t="s">
        <v>41</v>
      </c>
      <c r="P5006" s="2" t="s">
        <v>33</v>
      </c>
      <c r="Q5006" s="1" t="s">
        <v>71</v>
      </c>
      <c r="R5006" s="1" t="str">
        <f>VLOOKUP(表2[index_id],表1[],2)</f>
        <v>ValueOntology.DIFF_QUANTITY</v>
      </c>
      <c r="S5006" t="str">
        <f>VLOOKUP(表2[index_id],表3[],2)</f>
        <v>ValueOntology.DIFF_QUANTITY</v>
      </c>
      <c r="T5006" s="5" t="str">
        <f>VLOOKUP(表2[index_id],表4[],2)</f>
        <v>ValueOntology.DIFF_QUANTITY</v>
      </c>
      <c r="U5006" t="str">
        <f>VLOOKUP(表2[index_id],表5[],2)</f>
        <v>ValueOntology.DIFF_QUANTITY</v>
      </c>
      <c r="V5006" t="str">
        <f>VLOOKUP(表2[index_id],表6[],2)</f>
        <v>ValueOntology.DIFF_QUANTITY</v>
      </c>
      <c r="W5006" t="str">
        <f>VLOOKUP(表2[index_id],表7[],2)</f>
        <v>ValueOntology.DIFF_QUANTITY</v>
      </c>
      <c r="X5006" t="str">
        <f>VLOOKUP(表2[index_id],表8[],2)</f>
        <v>ValueOntology.DIFF_QUANTITY</v>
      </c>
      <c r="Y5006" t="str">
        <f>VLOOKUP(表2[index_id],表9[],2)</f>
        <v>ValueOntology.DIFF_QUANTITY</v>
      </c>
      <c r="Z5006" t="str">
        <f>VLOOKUP(表2[index_id],表10[],2)</f>
        <v>ValueOntology.DIFF_QUANTITY</v>
      </c>
      <c r="AA5006" t="str">
        <f>VLOOKUP(表2[index_id],表11[],2)</f>
        <v>ValueOntology.DIFF_QUANTITY</v>
      </c>
      <c r="AB5006" s="8" t="b">
        <f>表2[[#This Row],[vo104]]=表2[[#This Row],[vo109]]</f>
        <v>1</v>
      </c>
    </row>
    <row r="5007" spans="1:28" ht="15" hidden="1" x14ac:dyDescent="0.25">
      <c r="A5007" s="1">
        <v>112349</v>
      </c>
      <c r="B5007" s="1">
        <v>8040100367</v>
      </c>
      <c r="C5007" s="1" t="s">
        <v>6216</v>
      </c>
      <c r="D5007" s="1"/>
      <c r="E5007" s="1">
        <v>0</v>
      </c>
      <c r="F5007" s="1" t="s">
        <v>25</v>
      </c>
      <c r="G5007" s="1" t="s">
        <v>49</v>
      </c>
      <c r="H5007" s="1" t="s">
        <v>27</v>
      </c>
      <c r="I5007" s="1" t="s">
        <v>68</v>
      </c>
      <c r="J5007" s="1">
        <v>0</v>
      </c>
      <c r="K5007" s="1" t="s">
        <v>69</v>
      </c>
      <c r="L5007" s="1" t="s">
        <v>70</v>
      </c>
      <c r="M5007" s="1" t="s">
        <v>31</v>
      </c>
      <c r="N5007" s="1"/>
      <c r="O5007" s="1" t="s">
        <v>41</v>
      </c>
      <c r="P5007" s="2" t="s">
        <v>33</v>
      </c>
      <c r="Q5007" s="1" t="s">
        <v>71</v>
      </c>
      <c r="R5007" s="1" t="str">
        <f>VLOOKUP(表2[index_id],表1[],2)</f>
        <v>ValueOntology.DIFF_QUANTITY</v>
      </c>
      <c r="S5007" t="str">
        <f>VLOOKUP(表2[index_id],表3[],2)</f>
        <v>ValueOntology.DIFF_QUANTITY</v>
      </c>
      <c r="T5007" s="5" t="str">
        <f>VLOOKUP(表2[index_id],表4[],2)</f>
        <v>ValueOntology.DIFF_QUANTITY</v>
      </c>
      <c r="U5007" t="str">
        <f>VLOOKUP(表2[index_id],表5[],2)</f>
        <v>ValueOntology.DIFF_QUANTITY</v>
      </c>
      <c r="V5007" t="str">
        <f>VLOOKUP(表2[index_id],表6[],2)</f>
        <v>ValueOntology.DIFF_QUANTITY</v>
      </c>
      <c r="W5007" t="str">
        <f>VLOOKUP(表2[index_id],表7[],2)</f>
        <v>ValueOntology.DIFF_QUANTITY</v>
      </c>
      <c r="X5007" t="str">
        <f>VLOOKUP(表2[index_id],表8[],2)</f>
        <v>ValueOntology.DIFF_QUANTITY</v>
      </c>
      <c r="Y5007" t="str">
        <f>VLOOKUP(表2[index_id],表9[],2)</f>
        <v>ValueOntology.DIFF_QUANTITY</v>
      </c>
      <c r="Z5007" t="str">
        <f>VLOOKUP(表2[index_id],表10[],2)</f>
        <v>ValueOntology.DIFF_QUANTITY</v>
      </c>
      <c r="AA5007" t="str">
        <f>VLOOKUP(表2[index_id],表11[],2)</f>
        <v>ValueOntology.DIFF_QUANTITY</v>
      </c>
      <c r="AB5007" s="8" t="b">
        <f>表2[[#This Row],[vo104]]=表2[[#This Row],[vo109]]</f>
        <v>1</v>
      </c>
    </row>
    <row r="5008" spans="1:28" ht="15" hidden="1" x14ac:dyDescent="0.25">
      <c r="A5008" s="1">
        <v>112355</v>
      </c>
      <c r="B5008" s="1">
        <v>8040100368</v>
      </c>
      <c r="C5008" s="1" t="s">
        <v>6217</v>
      </c>
      <c r="D5008" s="1"/>
      <c r="E5008" s="1">
        <v>0</v>
      </c>
      <c r="F5008" s="1" t="s">
        <v>25</v>
      </c>
      <c r="G5008" s="1" t="s">
        <v>49</v>
      </c>
      <c r="H5008" s="1" t="s">
        <v>27</v>
      </c>
      <c r="I5008" s="1" t="s">
        <v>68</v>
      </c>
      <c r="J5008" s="1">
        <v>0</v>
      </c>
      <c r="K5008" s="1" t="s">
        <v>69</v>
      </c>
      <c r="L5008" s="1" t="s">
        <v>70</v>
      </c>
      <c r="M5008" s="1" t="s">
        <v>31</v>
      </c>
      <c r="N5008" s="1"/>
      <c r="O5008" s="1" t="s">
        <v>41</v>
      </c>
      <c r="P5008" s="2" t="s">
        <v>33</v>
      </c>
      <c r="Q5008" s="1" t="s">
        <v>71</v>
      </c>
      <c r="R5008" s="1" t="str">
        <f>VLOOKUP(表2[index_id],表1[],2)</f>
        <v>ValueOntology.DIFF_QUANTITY</v>
      </c>
      <c r="S5008" t="str">
        <f>VLOOKUP(表2[index_id],表3[],2)</f>
        <v>ValueOntology.DIFF_QUANTITY</v>
      </c>
      <c r="T5008" s="5" t="str">
        <f>VLOOKUP(表2[index_id],表4[],2)</f>
        <v>ValueOntology.DIFF_QUANTITY</v>
      </c>
      <c r="U5008" t="str">
        <f>VLOOKUP(表2[index_id],表5[],2)</f>
        <v>ValueOntology.DIFF_QUANTITY</v>
      </c>
      <c r="V5008" t="str">
        <f>VLOOKUP(表2[index_id],表6[],2)</f>
        <v>ValueOntology.DIFF_QUANTITY</v>
      </c>
      <c r="W5008" t="str">
        <f>VLOOKUP(表2[index_id],表7[],2)</f>
        <v>ValueOntology.DIFF_QUANTITY</v>
      </c>
      <c r="X5008" t="str">
        <f>VLOOKUP(表2[index_id],表8[],2)</f>
        <v>ValueOntology.DIFF_QUANTITY</v>
      </c>
      <c r="Y5008" t="str">
        <f>VLOOKUP(表2[index_id],表9[],2)</f>
        <v>ValueOntology.DIFF_QUANTITY</v>
      </c>
      <c r="Z5008" t="str">
        <f>VLOOKUP(表2[index_id],表10[],2)</f>
        <v>ValueOntology.DIFF_QUANTITY</v>
      </c>
      <c r="AA5008" t="str">
        <f>VLOOKUP(表2[index_id],表11[],2)</f>
        <v>ValueOntology.DIFF_QUANTITY</v>
      </c>
      <c r="AB5008" s="8" t="b">
        <f>表2[[#This Row],[vo104]]=表2[[#This Row],[vo109]]</f>
        <v>1</v>
      </c>
    </row>
    <row r="5009" spans="1:28" ht="15" hidden="1" x14ac:dyDescent="0.25">
      <c r="A5009" s="1">
        <v>112365</v>
      </c>
      <c r="B5009" s="1">
        <v>8040100370</v>
      </c>
      <c r="C5009" s="1" t="s">
        <v>6218</v>
      </c>
      <c r="D5009" s="1"/>
      <c r="E5009" s="1">
        <v>0</v>
      </c>
      <c r="F5009" s="1" t="s">
        <v>25</v>
      </c>
      <c r="G5009" s="1" t="s">
        <v>49</v>
      </c>
      <c r="H5009" s="1" t="s">
        <v>27</v>
      </c>
      <c r="I5009" s="1" t="s">
        <v>68</v>
      </c>
      <c r="J5009" s="1">
        <v>0</v>
      </c>
      <c r="K5009" s="1" t="s">
        <v>69</v>
      </c>
      <c r="L5009" s="1" t="s">
        <v>70</v>
      </c>
      <c r="M5009" s="1" t="s">
        <v>31</v>
      </c>
      <c r="N5009" s="1"/>
      <c r="O5009" s="1" t="s">
        <v>41</v>
      </c>
      <c r="P5009" s="2" t="s">
        <v>33</v>
      </c>
      <c r="Q5009" s="1" t="s">
        <v>71</v>
      </c>
      <c r="R5009" s="1" t="str">
        <f>VLOOKUP(表2[index_id],表1[],2)</f>
        <v>ValueOntology.DIFF_QUANTITY</v>
      </c>
      <c r="S5009" t="str">
        <f>VLOOKUP(表2[index_id],表3[],2)</f>
        <v>ValueOntology.DIFF_QUANTITY</v>
      </c>
      <c r="T5009" s="5" t="str">
        <f>VLOOKUP(表2[index_id],表4[],2)</f>
        <v>ValueOntology.DIFF_QUANTITY</v>
      </c>
      <c r="U5009" t="str">
        <f>VLOOKUP(表2[index_id],表5[],2)</f>
        <v>ValueOntology.DIFF_QUANTITY</v>
      </c>
      <c r="V5009" t="str">
        <f>VLOOKUP(表2[index_id],表6[],2)</f>
        <v>ValueOntology.DIFF_QUANTITY</v>
      </c>
      <c r="W5009" t="str">
        <f>VLOOKUP(表2[index_id],表7[],2)</f>
        <v>ValueOntology.DIFF_QUANTITY</v>
      </c>
      <c r="X5009" t="str">
        <f>VLOOKUP(表2[index_id],表8[],2)</f>
        <v>ValueOntology.DIFF_QUANTITY</v>
      </c>
      <c r="Y5009" t="str">
        <f>VLOOKUP(表2[index_id],表9[],2)</f>
        <v>ValueOntology.DIFF_QUANTITY</v>
      </c>
      <c r="Z5009" t="str">
        <f>VLOOKUP(表2[index_id],表10[],2)</f>
        <v>ValueOntology.DIFF_QUANTITY</v>
      </c>
      <c r="AA5009" t="str">
        <f>VLOOKUP(表2[index_id],表11[],2)</f>
        <v>ValueOntology.DIFF_QUANTITY</v>
      </c>
      <c r="AB5009" s="8" t="b">
        <f>表2[[#This Row],[vo104]]=表2[[#This Row],[vo109]]</f>
        <v>1</v>
      </c>
    </row>
    <row r="5010" spans="1:28" ht="15" hidden="1" x14ac:dyDescent="0.25">
      <c r="A5010" s="1">
        <v>112387</v>
      </c>
      <c r="B5010" s="1">
        <v>8040100374</v>
      </c>
      <c r="C5010" s="1" t="s">
        <v>6219</v>
      </c>
      <c r="D5010" s="1"/>
      <c r="E5010" s="1">
        <v>0</v>
      </c>
      <c r="F5010" s="1" t="s">
        <v>25</v>
      </c>
      <c r="G5010" s="1" t="s">
        <v>49</v>
      </c>
      <c r="H5010" s="1" t="s">
        <v>27</v>
      </c>
      <c r="I5010" s="1" t="s">
        <v>68</v>
      </c>
      <c r="J5010" s="1">
        <v>0</v>
      </c>
      <c r="K5010" s="1" t="s">
        <v>69</v>
      </c>
      <c r="L5010" s="1" t="s">
        <v>70</v>
      </c>
      <c r="M5010" s="1" t="s">
        <v>31</v>
      </c>
      <c r="N5010" s="1"/>
      <c r="O5010" s="1" t="s">
        <v>41</v>
      </c>
      <c r="P5010" s="2" t="s">
        <v>33</v>
      </c>
      <c r="Q5010" s="1" t="s">
        <v>71</v>
      </c>
      <c r="R5010" s="1" t="str">
        <f>VLOOKUP(表2[index_id],表1[],2)</f>
        <v>ValueOntology.DIFF_QUANTITY</v>
      </c>
      <c r="S5010" t="str">
        <f>VLOOKUP(表2[index_id],表3[],2)</f>
        <v>ValueOntology.DIFF_QUANTITY</v>
      </c>
      <c r="T5010" s="5" t="str">
        <f>VLOOKUP(表2[index_id],表4[],2)</f>
        <v>ValueOntology.DIFF_QUANTITY</v>
      </c>
      <c r="U5010" t="str">
        <f>VLOOKUP(表2[index_id],表5[],2)</f>
        <v>ValueOntology.DIFF_QUANTITY</v>
      </c>
      <c r="V5010" t="str">
        <f>VLOOKUP(表2[index_id],表6[],2)</f>
        <v>ValueOntology.DIFF_QUANTITY</v>
      </c>
      <c r="W5010" t="str">
        <f>VLOOKUP(表2[index_id],表7[],2)</f>
        <v>ValueOntology.DIFF_QUANTITY</v>
      </c>
      <c r="X5010" t="str">
        <f>VLOOKUP(表2[index_id],表8[],2)</f>
        <v>ValueOntology.DIFF_QUANTITY</v>
      </c>
      <c r="Y5010" t="str">
        <f>VLOOKUP(表2[index_id],表9[],2)</f>
        <v>ValueOntology.DIFF_QUANTITY</v>
      </c>
      <c r="Z5010" t="str">
        <f>VLOOKUP(表2[index_id],表10[],2)</f>
        <v>ValueOntology.DIFF_QUANTITY</v>
      </c>
      <c r="AA5010" t="str">
        <f>VLOOKUP(表2[index_id],表11[],2)</f>
        <v>ValueOntology.DIFF_QUANTITY</v>
      </c>
      <c r="AB5010" s="8" t="b">
        <f>表2[[#This Row],[vo104]]=表2[[#This Row],[vo109]]</f>
        <v>1</v>
      </c>
    </row>
    <row r="5011" spans="1:28" ht="15" hidden="1" x14ac:dyDescent="0.25">
      <c r="A5011" s="1">
        <v>112391</v>
      </c>
      <c r="B5011" s="1">
        <v>8040100375</v>
      </c>
      <c r="C5011" s="1" t="s">
        <v>6220</v>
      </c>
      <c r="D5011" s="1"/>
      <c r="E5011" s="1">
        <v>0</v>
      </c>
      <c r="F5011" s="1" t="s">
        <v>25</v>
      </c>
      <c r="G5011" s="1" t="s">
        <v>49</v>
      </c>
      <c r="H5011" s="1" t="s">
        <v>27</v>
      </c>
      <c r="I5011" s="1" t="s">
        <v>68</v>
      </c>
      <c r="J5011" s="1">
        <v>0</v>
      </c>
      <c r="K5011" s="1" t="s">
        <v>69</v>
      </c>
      <c r="L5011" s="1" t="s">
        <v>70</v>
      </c>
      <c r="M5011" s="1" t="s">
        <v>31</v>
      </c>
      <c r="N5011" s="1"/>
      <c r="O5011" s="1" t="s">
        <v>41</v>
      </c>
      <c r="P5011" s="2" t="s">
        <v>33</v>
      </c>
      <c r="Q5011" s="1" t="s">
        <v>71</v>
      </c>
      <c r="R5011" s="1" t="str">
        <f>VLOOKUP(表2[index_id],表1[],2)</f>
        <v>ValueOntology.DIFF_QUANTITY</v>
      </c>
      <c r="S5011" t="str">
        <f>VLOOKUP(表2[index_id],表3[],2)</f>
        <v>ValueOntology.DIFF_QUANTITY</v>
      </c>
      <c r="T5011" s="5" t="str">
        <f>VLOOKUP(表2[index_id],表4[],2)</f>
        <v>ValueOntology.DIFF_QUANTITY</v>
      </c>
      <c r="U5011" t="str">
        <f>VLOOKUP(表2[index_id],表5[],2)</f>
        <v>ValueOntology.DIFF_QUANTITY</v>
      </c>
      <c r="V5011" t="str">
        <f>VLOOKUP(表2[index_id],表6[],2)</f>
        <v>ValueOntology.DIFF_QUANTITY</v>
      </c>
      <c r="W5011" t="str">
        <f>VLOOKUP(表2[index_id],表7[],2)</f>
        <v>ValueOntology.DIFF_QUANTITY</v>
      </c>
      <c r="X5011" t="str">
        <f>VLOOKUP(表2[index_id],表8[],2)</f>
        <v>ValueOntology.DIFF_QUANTITY</v>
      </c>
      <c r="Y5011" t="str">
        <f>VLOOKUP(表2[index_id],表9[],2)</f>
        <v>ValueOntology.DIFF_QUANTITY</v>
      </c>
      <c r="Z5011" t="str">
        <f>VLOOKUP(表2[index_id],表10[],2)</f>
        <v>ValueOntology.DIFF_QUANTITY</v>
      </c>
      <c r="AA5011" t="str">
        <f>VLOOKUP(表2[index_id],表11[],2)</f>
        <v>ValueOntology.DIFF_QUANTITY</v>
      </c>
      <c r="AB5011" s="8" t="b">
        <f>表2[[#This Row],[vo104]]=表2[[#This Row],[vo109]]</f>
        <v>1</v>
      </c>
    </row>
    <row r="5012" spans="1:28" ht="15" hidden="1" x14ac:dyDescent="0.25">
      <c r="A5012" s="1">
        <v>112394</v>
      </c>
      <c r="B5012" s="1">
        <v>8040100376</v>
      </c>
      <c r="C5012" s="1" t="s">
        <v>6221</v>
      </c>
      <c r="D5012" s="1"/>
      <c r="E5012" s="1">
        <v>0</v>
      </c>
      <c r="F5012" s="1" t="s">
        <v>25</v>
      </c>
      <c r="G5012" s="1" t="s">
        <v>49</v>
      </c>
      <c r="H5012" s="1" t="s">
        <v>27</v>
      </c>
      <c r="I5012" s="1" t="s">
        <v>68</v>
      </c>
      <c r="J5012" s="1">
        <v>0</v>
      </c>
      <c r="K5012" s="1" t="s">
        <v>69</v>
      </c>
      <c r="L5012" s="1" t="s">
        <v>70</v>
      </c>
      <c r="M5012" s="1" t="s">
        <v>31</v>
      </c>
      <c r="N5012" s="1"/>
      <c r="O5012" s="1" t="s">
        <v>41</v>
      </c>
      <c r="P5012" s="2" t="s">
        <v>33</v>
      </c>
      <c r="Q5012" s="1" t="s">
        <v>71</v>
      </c>
      <c r="R5012" s="1" t="str">
        <f>VLOOKUP(表2[index_id],表1[],2)</f>
        <v>ValueOntology.DIFF_QUANTITY</v>
      </c>
      <c r="S5012" t="str">
        <f>VLOOKUP(表2[index_id],表3[],2)</f>
        <v>ValueOntology.DIFF_QUANTITY</v>
      </c>
      <c r="T5012" s="5" t="str">
        <f>VLOOKUP(表2[index_id],表4[],2)</f>
        <v>ValueOntology.DIFF_QUANTITY</v>
      </c>
      <c r="U5012" t="str">
        <f>VLOOKUP(表2[index_id],表5[],2)</f>
        <v>ValueOntology.DIFF_QUANTITY</v>
      </c>
      <c r="V5012" t="str">
        <f>VLOOKUP(表2[index_id],表6[],2)</f>
        <v>ValueOntology.DIFF_QUANTITY</v>
      </c>
      <c r="W5012" t="str">
        <f>VLOOKUP(表2[index_id],表7[],2)</f>
        <v>ValueOntology.DIFF_QUANTITY</v>
      </c>
      <c r="X5012" t="str">
        <f>VLOOKUP(表2[index_id],表8[],2)</f>
        <v>ValueOntology.DIFF_QUANTITY</v>
      </c>
      <c r="Y5012" t="str">
        <f>VLOOKUP(表2[index_id],表9[],2)</f>
        <v>ValueOntology.DIFF_QUANTITY</v>
      </c>
      <c r="Z5012" t="str">
        <f>VLOOKUP(表2[index_id],表10[],2)</f>
        <v>ValueOntology.DIFF_QUANTITY</v>
      </c>
      <c r="AA5012" t="str">
        <f>VLOOKUP(表2[index_id],表11[],2)</f>
        <v>ValueOntology.DIFF_QUANTITY</v>
      </c>
      <c r="AB5012" s="8" t="b">
        <f>表2[[#This Row],[vo104]]=表2[[#This Row],[vo109]]</f>
        <v>1</v>
      </c>
    </row>
    <row r="5013" spans="1:28" ht="15" hidden="1" x14ac:dyDescent="0.25">
      <c r="A5013" s="1">
        <v>112413</v>
      </c>
      <c r="B5013" s="1">
        <v>8040100380</v>
      </c>
      <c r="C5013" s="1" t="s">
        <v>6222</v>
      </c>
      <c r="D5013" s="1"/>
      <c r="E5013" s="1">
        <v>0</v>
      </c>
      <c r="F5013" s="1" t="s">
        <v>25</v>
      </c>
      <c r="G5013" s="1" t="s">
        <v>49</v>
      </c>
      <c r="H5013" s="1" t="s">
        <v>27</v>
      </c>
      <c r="I5013" s="1" t="s">
        <v>68</v>
      </c>
      <c r="J5013" s="1">
        <v>0</v>
      </c>
      <c r="K5013" s="1" t="s">
        <v>69</v>
      </c>
      <c r="L5013" s="1" t="s">
        <v>70</v>
      </c>
      <c r="M5013" s="1" t="s">
        <v>31</v>
      </c>
      <c r="N5013" s="1"/>
      <c r="O5013" s="1" t="s">
        <v>41</v>
      </c>
      <c r="P5013" s="2" t="s">
        <v>33</v>
      </c>
      <c r="Q5013" s="1" t="s">
        <v>71</v>
      </c>
      <c r="R5013" s="1" t="str">
        <f>VLOOKUP(表2[index_id],表1[],2)</f>
        <v>ValueOntology.DIFF_QUANTITY</v>
      </c>
      <c r="S5013" t="str">
        <f>VLOOKUP(表2[index_id],表3[],2)</f>
        <v>ValueOntology.DIFF_QUANTITY</v>
      </c>
      <c r="T5013" s="5" t="str">
        <f>VLOOKUP(表2[index_id],表4[],2)</f>
        <v>ValueOntology.DIFF_QUANTITY</v>
      </c>
      <c r="U5013" t="str">
        <f>VLOOKUP(表2[index_id],表5[],2)</f>
        <v>ValueOntology.DIFF_QUANTITY</v>
      </c>
      <c r="V5013" t="str">
        <f>VLOOKUP(表2[index_id],表6[],2)</f>
        <v>ValueOntology.DIFF_QUANTITY</v>
      </c>
      <c r="W5013" t="str">
        <f>VLOOKUP(表2[index_id],表7[],2)</f>
        <v>ValueOntology.DIFF_QUANTITY</v>
      </c>
      <c r="X5013" t="str">
        <f>VLOOKUP(表2[index_id],表8[],2)</f>
        <v>ValueOntology.DIFF_QUANTITY</v>
      </c>
      <c r="Y5013" t="str">
        <f>VLOOKUP(表2[index_id],表9[],2)</f>
        <v>ValueOntology.DIFF_QUANTITY</v>
      </c>
      <c r="Z5013" t="str">
        <f>VLOOKUP(表2[index_id],表10[],2)</f>
        <v>ValueOntology.DIFF_QUANTITY</v>
      </c>
      <c r="AA5013" t="str">
        <f>VLOOKUP(表2[index_id],表11[],2)</f>
        <v>ValueOntology.DIFF_QUANTITY</v>
      </c>
      <c r="AB5013" s="8" t="b">
        <f>表2[[#This Row],[vo104]]=表2[[#This Row],[vo109]]</f>
        <v>1</v>
      </c>
    </row>
    <row r="5014" spans="1:28" ht="15" hidden="1" x14ac:dyDescent="0.25">
      <c r="A5014" s="1">
        <v>112431</v>
      </c>
      <c r="B5014" s="1">
        <v>8040100384</v>
      </c>
      <c r="C5014" s="1" t="s">
        <v>6223</v>
      </c>
      <c r="D5014" s="1"/>
      <c r="E5014" s="1">
        <v>0</v>
      </c>
      <c r="F5014" s="1" t="s">
        <v>25</v>
      </c>
      <c r="G5014" s="1" t="s">
        <v>49</v>
      </c>
      <c r="H5014" s="1" t="s">
        <v>27</v>
      </c>
      <c r="I5014" s="1" t="s">
        <v>68</v>
      </c>
      <c r="J5014" s="1">
        <v>0</v>
      </c>
      <c r="K5014" s="1" t="s">
        <v>69</v>
      </c>
      <c r="L5014" s="1" t="s">
        <v>70</v>
      </c>
      <c r="M5014" s="1" t="s">
        <v>31</v>
      </c>
      <c r="N5014" s="1"/>
      <c r="O5014" s="1" t="s">
        <v>41</v>
      </c>
      <c r="P5014" s="2" t="s">
        <v>33</v>
      </c>
      <c r="Q5014" s="1" t="s">
        <v>71</v>
      </c>
      <c r="R5014" s="1" t="str">
        <f>VLOOKUP(表2[index_id],表1[],2)</f>
        <v>ValueOntology.DIFF_QUANTITY</v>
      </c>
      <c r="S5014" t="str">
        <f>VLOOKUP(表2[index_id],表3[],2)</f>
        <v>ValueOntology.DIFF_QUANTITY</v>
      </c>
      <c r="T5014" s="5" t="str">
        <f>VLOOKUP(表2[index_id],表4[],2)</f>
        <v>ValueOntology.DIFF_QUANTITY</v>
      </c>
      <c r="U5014" t="str">
        <f>VLOOKUP(表2[index_id],表5[],2)</f>
        <v>ValueOntology.DIFF_QUANTITY</v>
      </c>
      <c r="V5014" t="str">
        <f>VLOOKUP(表2[index_id],表6[],2)</f>
        <v>ValueOntology.DIFF_QUANTITY</v>
      </c>
      <c r="W5014" t="str">
        <f>VLOOKUP(表2[index_id],表7[],2)</f>
        <v>ValueOntology.DIFF_QUANTITY</v>
      </c>
      <c r="X5014" t="str">
        <f>VLOOKUP(表2[index_id],表8[],2)</f>
        <v>ValueOntology.DIFF_QUANTITY</v>
      </c>
      <c r="Y5014" t="str">
        <f>VLOOKUP(表2[index_id],表9[],2)</f>
        <v>ValueOntology.DIFF_QUANTITY</v>
      </c>
      <c r="Z5014" t="str">
        <f>VLOOKUP(表2[index_id],表10[],2)</f>
        <v>ValueOntology.DIFF_QUANTITY</v>
      </c>
      <c r="AA5014" t="str">
        <f>VLOOKUP(表2[index_id],表11[],2)</f>
        <v>ValueOntology.DIFF_QUANTITY</v>
      </c>
      <c r="AB5014" s="8" t="b">
        <f>表2[[#This Row],[vo104]]=表2[[#This Row],[vo109]]</f>
        <v>1</v>
      </c>
    </row>
    <row r="5015" spans="1:28" ht="15" hidden="1" x14ac:dyDescent="0.25">
      <c r="A5015" s="1">
        <v>112435</v>
      </c>
      <c r="B5015" s="1">
        <v>8040100385</v>
      </c>
      <c r="C5015" s="1" t="s">
        <v>6224</v>
      </c>
      <c r="D5015" s="1"/>
      <c r="E5015" s="1">
        <v>0</v>
      </c>
      <c r="F5015" s="1" t="s">
        <v>25</v>
      </c>
      <c r="G5015" s="1" t="s">
        <v>49</v>
      </c>
      <c r="H5015" s="1" t="s">
        <v>27</v>
      </c>
      <c r="I5015" s="1" t="s">
        <v>68</v>
      </c>
      <c r="J5015" s="1">
        <v>0</v>
      </c>
      <c r="K5015" s="1" t="s">
        <v>69</v>
      </c>
      <c r="L5015" s="1" t="s">
        <v>70</v>
      </c>
      <c r="M5015" s="1" t="s">
        <v>31</v>
      </c>
      <c r="N5015" s="1"/>
      <c r="O5015" s="1" t="s">
        <v>41</v>
      </c>
      <c r="P5015" s="2" t="s">
        <v>33</v>
      </c>
      <c r="Q5015" s="1" t="s">
        <v>71</v>
      </c>
      <c r="R5015" s="1" t="str">
        <f>VLOOKUP(表2[index_id],表1[],2)</f>
        <v>ValueOntology.DIFF_QUANTITY</v>
      </c>
      <c r="S5015" t="str">
        <f>VLOOKUP(表2[index_id],表3[],2)</f>
        <v>ValueOntology.DIFF_QUANTITY</v>
      </c>
      <c r="T5015" s="5" t="str">
        <f>VLOOKUP(表2[index_id],表4[],2)</f>
        <v>ValueOntology.DIFF_QUANTITY</v>
      </c>
      <c r="U5015" t="str">
        <f>VLOOKUP(表2[index_id],表5[],2)</f>
        <v>ValueOntology.DIFF_QUANTITY</v>
      </c>
      <c r="V5015" t="str">
        <f>VLOOKUP(表2[index_id],表6[],2)</f>
        <v>ValueOntology.DIFF_QUANTITY</v>
      </c>
      <c r="W5015" t="str">
        <f>VLOOKUP(表2[index_id],表7[],2)</f>
        <v>ValueOntology.DIFF_QUANTITY</v>
      </c>
      <c r="X5015" t="str">
        <f>VLOOKUP(表2[index_id],表8[],2)</f>
        <v>ValueOntology.DIFF_QUANTITY</v>
      </c>
      <c r="Y5015" t="str">
        <f>VLOOKUP(表2[index_id],表9[],2)</f>
        <v>ValueOntology.DIFF_QUANTITY</v>
      </c>
      <c r="Z5015" t="str">
        <f>VLOOKUP(表2[index_id],表10[],2)</f>
        <v>ValueOntology.DIFF_QUANTITY</v>
      </c>
      <c r="AA5015" t="str">
        <f>VLOOKUP(表2[index_id],表11[],2)</f>
        <v>ValueOntology.DIFF_QUANTITY</v>
      </c>
      <c r="AB5015" s="8" t="b">
        <f>表2[[#This Row],[vo104]]=表2[[#This Row],[vo109]]</f>
        <v>1</v>
      </c>
    </row>
    <row r="5016" spans="1:28" ht="15" hidden="1" x14ac:dyDescent="0.25">
      <c r="A5016" s="1">
        <v>112443</v>
      </c>
      <c r="B5016" s="1">
        <v>8040100387</v>
      </c>
      <c r="C5016" s="1" t="s">
        <v>6225</v>
      </c>
      <c r="D5016" s="1"/>
      <c r="E5016" s="1">
        <v>0</v>
      </c>
      <c r="F5016" s="1" t="s">
        <v>25</v>
      </c>
      <c r="G5016" s="1" t="s">
        <v>49</v>
      </c>
      <c r="H5016" s="1" t="s">
        <v>27</v>
      </c>
      <c r="I5016" s="1" t="s">
        <v>68</v>
      </c>
      <c r="J5016" s="1">
        <v>0</v>
      </c>
      <c r="K5016" s="1" t="s">
        <v>69</v>
      </c>
      <c r="L5016" s="1" t="s">
        <v>70</v>
      </c>
      <c r="M5016" s="1" t="s">
        <v>31</v>
      </c>
      <c r="N5016" s="1"/>
      <c r="O5016" s="1" t="s">
        <v>41</v>
      </c>
      <c r="P5016" s="2" t="s">
        <v>33</v>
      </c>
      <c r="Q5016" s="1" t="s">
        <v>71</v>
      </c>
      <c r="R5016" s="1" t="str">
        <f>VLOOKUP(表2[index_id],表1[],2)</f>
        <v>ValueOntology.DIFF_QUANTITY</v>
      </c>
      <c r="S5016" t="str">
        <f>VLOOKUP(表2[index_id],表3[],2)</f>
        <v>ValueOntology.DIFF_QUANTITY</v>
      </c>
      <c r="T5016" s="5" t="str">
        <f>VLOOKUP(表2[index_id],表4[],2)</f>
        <v>ValueOntology.DIFF_QUANTITY</v>
      </c>
      <c r="U5016" t="str">
        <f>VLOOKUP(表2[index_id],表5[],2)</f>
        <v>ValueOntology.DIFF_QUANTITY</v>
      </c>
      <c r="V5016" t="str">
        <f>VLOOKUP(表2[index_id],表6[],2)</f>
        <v>ValueOntology.DIFF_QUANTITY</v>
      </c>
      <c r="W5016" t="str">
        <f>VLOOKUP(表2[index_id],表7[],2)</f>
        <v>ValueOntology.DIFF_QUANTITY</v>
      </c>
      <c r="X5016" t="str">
        <f>VLOOKUP(表2[index_id],表8[],2)</f>
        <v>ValueOntology.DIFF_QUANTITY</v>
      </c>
      <c r="Y5016" t="str">
        <f>VLOOKUP(表2[index_id],表9[],2)</f>
        <v>ValueOntology.DIFF_QUANTITY</v>
      </c>
      <c r="Z5016" t="str">
        <f>VLOOKUP(表2[index_id],表10[],2)</f>
        <v>ValueOntology.DIFF_QUANTITY</v>
      </c>
      <c r="AA5016" t="str">
        <f>VLOOKUP(表2[index_id],表11[],2)</f>
        <v>ValueOntology.DIFF_QUANTITY</v>
      </c>
      <c r="AB5016" s="8" t="b">
        <f>表2[[#This Row],[vo104]]=表2[[#This Row],[vo109]]</f>
        <v>1</v>
      </c>
    </row>
    <row r="5017" spans="1:28" ht="15" hidden="1" x14ac:dyDescent="0.25">
      <c r="A5017" s="1">
        <v>56526</v>
      </c>
      <c r="B5017" s="1">
        <v>1310061204</v>
      </c>
      <c r="C5017" s="1" t="s">
        <v>6226</v>
      </c>
      <c r="D5017" s="1" t="s">
        <v>6227</v>
      </c>
      <c r="E5017" s="1">
        <v>0</v>
      </c>
      <c r="F5017" s="1" t="s">
        <v>25</v>
      </c>
      <c r="G5017" s="1" t="s">
        <v>26</v>
      </c>
      <c r="H5017" s="1" t="s">
        <v>27</v>
      </c>
      <c r="I5017" s="1" t="s">
        <v>226</v>
      </c>
      <c r="J5017" s="1">
        <v>0</v>
      </c>
      <c r="K5017" s="1" t="s">
        <v>29</v>
      </c>
      <c r="L5017" s="1" t="s">
        <v>30</v>
      </c>
      <c r="M5017" s="1" t="s">
        <v>31</v>
      </c>
      <c r="N5017" s="1"/>
      <c r="O5017" s="1" t="s">
        <v>32</v>
      </c>
      <c r="P5017" s="2" t="s">
        <v>33</v>
      </c>
      <c r="Q5017" s="1" t="s">
        <v>34</v>
      </c>
      <c r="R5017" s="1" t="str">
        <f>VLOOKUP(表2[index_id],表1[],2)</f>
        <v>ValueOntology.QUANTITY</v>
      </c>
      <c r="S5017" t="str">
        <f>VLOOKUP(表2[index_id],表3[],2)</f>
        <v>ValueOntology.QUANTITY</v>
      </c>
      <c r="T5017" s="5" t="str">
        <f>VLOOKUP(表2[index_id],表4[],2)</f>
        <v>ValueOntology.QUANTITY</v>
      </c>
      <c r="U5017" t="str">
        <f>VLOOKUP(表2[index_id],表5[],2)</f>
        <v>ValueOntology.QUANTITY</v>
      </c>
      <c r="V5017" t="str">
        <f>VLOOKUP(表2[index_id],表6[],2)</f>
        <v>ValueOntology.QUANTITY</v>
      </c>
      <c r="W5017" t="str">
        <f>VLOOKUP(表2[index_id],表7[],2)</f>
        <v>ValueOntology.QUANTITY</v>
      </c>
      <c r="X5017" t="str">
        <f>VLOOKUP(表2[index_id],表8[],2)</f>
        <v>ValueOntology.QUANTITY</v>
      </c>
      <c r="Y5017" t="str">
        <f>VLOOKUP(表2[index_id],表9[],2)</f>
        <v>ValueOntology.QUANTITY</v>
      </c>
      <c r="Z5017" t="str">
        <f>VLOOKUP(表2[index_id],表10[],2)</f>
        <v>ValueOntology.QUANTITY</v>
      </c>
      <c r="AA5017" t="str">
        <f>VLOOKUP(表2[index_id],表11[],2)</f>
        <v>ValueOntology.QUANTITY</v>
      </c>
      <c r="AB5017" s="8" t="b">
        <f>表2[[#This Row],[vo104]]=表2[[#This Row],[vo109]]</f>
        <v>1</v>
      </c>
    </row>
    <row r="5018" spans="1:28" ht="15" hidden="1" x14ac:dyDescent="0.25">
      <c r="A5018" s="1">
        <v>56414</v>
      </c>
      <c r="B5018" s="1">
        <v>1310061205</v>
      </c>
      <c r="C5018" s="1" t="s">
        <v>6228</v>
      </c>
      <c r="D5018" s="1" t="s">
        <v>6229</v>
      </c>
      <c r="E5018" s="1">
        <v>0</v>
      </c>
      <c r="F5018" s="1" t="s">
        <v>25</v>
      </c>
      <c r="G5018" s="1" t="s">
        <v>26</v>
      </c>
      <c r="H5018" s="1" t="s">
        <v>27</v>
      </c>
      <c r="I5018" s="1" t="s">
        <v>226</v>
      </c>
      <c r="J5018" s="1">
        <v>0</v>
      </c>
      <c r="K5018" s="1" t="s">
        <v>29</v>
      </c>
      <c r="L5018" s="1" t="s">
        <v>30</v>
      </c>
      <c r="M5018" s="1" t="s">
        <v>31</v>
      </c>
      <c r="N5018" s="1"/>
      <c r="O5018" s="1" t="s">
        <v>32</v>
      </c>
      <c r="P5018" s="2" t="s">
        <v>33</v>
      </c>
      <c r="Q5018" s="1" t="s">
        <v>34</v>
      </c>
      <c r="R5018" s="1" t="str">
        <f>VLOOKUP(表2[index_id],表1[],2)</f>
        <v>ValueOntology.QUANTITY</v>
      </c>
      <c r="S5018" t="str">
        <f>VLOOKUP(表2[index_id],表3[],2)</f>
        <v>ValueOntology.QUANTITY</v>
      </c>
      <c r="T5018" s="5" t="str">
        <f>VLOOKUP(表2[index_id],表4[],2)</f>
        <v>ValueOntology.QUANTITY</v>
      </c>
      <c r="U5018" t="str">
        <f>VLOOKUP(表2[index_id],表5[],2)</f>
        <v>ValueOntology.QUANTITY</v>
      </c>
      <c r="V5018" t="str">
        <f>VLOOKUP(表2[index_id],表6[],2)</f>
        <v>ValueOntology.QUANTITY</v>
      </c>
      <c r="W5018" t="str">
        <f>VLOOKUP(表2[index_id],表7[],2)</f>
        <v>ValueOntology.QUANTITY</v>
      </c>
      <c r="X5018" t="str">
        <f>VLOOKUP(表2[index_id],表8[],2)</f>
        <v>ValueOntology.QUANTITY</v>
      </c>
      <c r="Y5018" t="str">
        <f>VLOOKUP(表2[index_id],表9[],2)</f>
        <v>ValueOntology.QUANTITY</v>
      </c>
      <c r="Z5018" t="str">
        <f>VLOOKUP(表2[index_id],表10[],2)</f>
        <v>ValueOntology.QUANTITY</v>
      </c>
      <c r="AA5018" t="str">
        <f>VLOOKUP(表2[index_id],表11[],2)</f>
        <v>ValueOntology.QUANTITY</v>
      </c>
      <c r="AB5018" s="8" t="b">
        <f>表2[[#This Row],[vo104]]=表2[[#This Row],[vo109]]</f>
        <v>1</v>
      </c>
    </row>
    <row r="5019" spans="1:28" ht="15" hidden="1" x14ac:dyDescent="0.25">
      <c r="A5019" s="1">
        <v>112359</v>
      </c>
      <c r="B5019" s="1">
        <v>8040100369</v>
      </c>
      <c r="C5019" s="1" t="s">
        <v>6230</v>
      </c>
      <c r="D5019" s="1"/>
      <c r="E5019" s="1">
        <v>0</v>
      </c>
      <c r="F5019" s="1" t="s">
        <v>25</v>
      </c>
      <c r="G5019" s="1" t="s">
        <v>49</v>
      </c>
      <c r="H5019" s="1" t="s">
        <v>27</v>
      </c>
      <c r="I5019" s="1" t="s">
        <v>68</v>
      </c>
      <c r="J5019" s="1">
        <v>0</v>
      </c>
      <c r="K5019" s="1" t="s">
        <v>69</v>
      </c>
      <c r="L5019" s="1" t="s">
        <v>70</v>
      </c>
      <c r="M5019" s="1" t="s">
        <v>31</v>
      </c>
      <c r="N5019" s="1"/>
      <c r="O5019" s="1" t="s">
        <v>41</v>
      </c>
      <c r="P5019" s="2" t="s">
        <v>33</v>
      </c>
      <c r="Q5019" s="1" t="s">
        <v>71</v>
      </c>
      <c r="R5019" s="1" t="str">
        <f>VLOOKUP(表2[index_id],表1[],2)</f>
        <v>ValueOntology.DIFF_QUANTITY</v>
      </c>
      <c r="S5019" t="str">
        <f>VLOOKUP(表2[index_id],表3[],2)</f>
        <v>ValueOntology.DIFF_QUANTITY</v>
      </c>
      <c r="T5019" s="5" t="str">
        <f>VLOOKUP(表2[index_id],表4[],2)</f>
        <v>ValueOntology.DIFF_QUANTITY</v>
      </c>
      <c r="U5019" t="str">
        <f>VLOOKUP(表2[index_id],表5[],2)</f>
        <v>ValueOntology.DIFF_QUANTITY</v>
      </c>
      <c r="V5019" t="str">
        <f>VLOOKUP(表2[index_id],表6[],2)</f>
        <v>ValueOntology.DIFF_QUANTITY</v>
      </c>
      <c r="W5019" t="str">
        <f>VLOOKUP(表2[index_id],表7[],2)</f>
        <v>ValueOntology.DIFF_QUANTITY</v>
      </c>
      <c r="X5019" t="str">
        <f>VLOOKUP(表2[index_id],表8[],2)</f>
        <v>ValueOntology.DIFF_QUANTITY</v>
      </c>
      <c r="Y5019" t="str">
        <f>VLOOKUP(表2[index_id],表9[],2)</f>
        <v>ValueOntology.DIFF_QUANTITY</v>
      </c>
      <c r="Z5019" t="str">
        <f>VLOOKUP(表2[index_id],表10[],2)</f>
        <v>ValueOntology.DIFF_QUANTITY</v>
      </c>
      <c r="AA5019" t="str">
        <f>VLOOKUP(表2[index_id],表11[],2)</f>
        <v>ValueOntology.DIFF_QUANTITY</v>
      </c>
      <c r="AB5019" s="8" t="b">
        <f>表2[[#This Row],[vo104]]=表2[[#This Row],[vo109]]</f>
        <v>1</v>
      </c>
    </row>
    <row r="5020" spans="1:28" ht="15" hidden="1" x14ac:dyDescent="0.25">
      <c r="A5020" s="1">
        <v>107584</v>
      </c>
      <c r="B5020" s="1">
        <v>7230110204</v>
      </c>
      <c r="C5020" s="1" t="s">
        <v>6231</v>
      </c>
      <c r="D5020" s="1"/>
      <c r="E5020" s="1">
        <v>2</v>
      </c>
      <c r="F5020" s="1" t="s">
        <v>88</v>
      </c>
      <c r="G5020" s="1" t="s">
        <v>26</v>
      </c>
      <c r="H5020" s="1" t="s">
        <v>27</v>
      </c>
      <c r="I5020" s="1" t="s">
        <v>89</v>
      </c>
      <c r="J5020" s="1">
        <v>0</v>
      </c>
      <c r="K5020" s="1" t="s">
        <v>29</v>
      </c>
      <c r="L5020" s="1" t="s">
        <v>90</v>
      </c>
      <c r="M5020" s="1" t="s">
        <v>31</v>
      </c>
      <c r="N5020" s="1"/>
      <c r="O5020" s="1" t="s">
        <v>54</v>
      </c>
      <c r="P5020" s="2" t="s">
        <v>33</v>
      </c>
      <c r="Q5020" s="1" t="s">
        <v>91</v>
      </c>
      <c r="R5020" s="1" t="str">
        <f>VLOOKUP(表2[index_id],表1[],2)</f>
        <v>ValueOntology.QUANTITY</v>
      </c>
      <c r="S5020" t="str">
        <f>VLOOKUP(表2[index_id],表3[],2)</f>
        <v>ValueOntology.QUANTITY_PER_CAPITA</v>
      </c>
      <c r="T5020" s="5" t="str">
        <f>VLOOKUP(表2[index_id],表4[],2)</f>
        <v>ValueOntology.QUANTITY_PER_CAPITA</v>
      </c>
      <c r="U5020" t="str">
        <f>VLOOKUP(表2[index_id],表5[],2)</f>
        <v>ValueOntology.QUANTITY_PER_CAPITA</v>
      </c>
      <c r="V5020" t="str">
        <f>VLOOKUP(表2[index_id],表6[],2)</f>
        <v>ValueOntology.QUANTITY_PER_CAPITA</v>
      </c>
      <c r="W5020" t="str">
        <f>VLOOKUP(表2[index_id],表7[],2)</f>
        <v>ValueOntology.QUANTITY_PER_CAPITA</v>
      </c>
      <c r="X5020" t="str">
        <f>VLOOKUP(表2[index_id],表8[],2)</f>
        <v>ValueOntology.QUANTITY_PER_CAPITA</v>
      </c>
      <c r="Y5020" t="str">
        <f>VLOOKUP(表2[index_id],表9[],2)</f>
        <v>ValueOntology.QUANTITY_PER_CAPITA</v>
      </c>
      <c r="Z5020" t="str">
        <f>VLOOKUP(表2[index_id],表10[],2)</f>
        <v>ValueOntology.QUANTITY_PER_CAPITA</v>
      </c>
      <c r="AA5020" t="str">
        <f>VLOOKUP(表2[index_id],表11[],2)</f>
        <v>ValueOntology.QUANTITY_PER_CAPITA</v>
      </c>
      <c r="AB5020" s="8" t="b">
        <f>表2[[#This Row],[vo104]]=表2[[#This Row],[vo109]]</f>
        <v>1</v>
      </c>
    </row>
    <row r="5021" spans="1:28" ht="15" hidden="1" x14ac:dyDescent="0.25">
      <c r="A5021" s="1">
        <v>107583</v>
      </c>
      <c r="B5021" s="1">
        <v>7230110203</v>
      </c>
      <c r="C5021" s="1" t="s">
        <v>6232</v>
      </c>
      <c r="D5021" s="1"/>
      <c r="E5021" s="1">
        <v>2</v>
      </c>
      <c r="F5021" s="1" t="s">
        <v>88</v>
      </c>
      <c r="G5021" s="1" t="s">
        <v>26</v>
      </c>
      <c r="H5021" s="1" t="s">
        <v>27</v>
      </c>
      <c r="I5021" s="1" t="s">
        <v>89</v>
      </c>
      <c r="J5021" s="1">
        <v>0</v>
      </c>
      <c r="K5021" s="1" t="s">
        <v>29</v>
      </c>
      <c r="L5021" s="1" t="s">
        <v>90</v>
      </c>
      <c r="M5021" s="1" t="s">
        <v>31</v>
      </c>
      <c r="N5021" s="1"/>
      <c r="O5021" s="1" t="s">
        <v>54</v>
      </c>
      <c r="P5021" s="2" t="s">
        <v>33</v>
      </c>
      <c r="Q5021" s="1" t="s">
        <v>91</v>
      </c>
      <c r="R5021" s="1" t="str">
        <f>VLOOKUP(表2[index_id],表1[],2)</f>
        <v>ValueOntology.QUANTITY</v>
      </c>
      <c r="S5021" t="str">
        <f>VLOOKUP(表2[index_id],表3[],2)</f>
        <v>ValueOntology.QUANTITY_PER_CAPITA</v>
      </c>
      <c r="T5021" s="5" t="str">
        <f>VLOOKUP(表2[index_id],表4[],2)</f>
        <v>ValueOntology.QUANTITY_PER_CAPITA</v>
      </c>
      <c r="U5021" t="str">
        <f>VLOOKUP(表2[index_id],表5[],2)</f>
        <v>ValueOntology.QUANTITY_PER_CAPITA</v>
      </c>
      <c r="V5021" t="str">
        <f>VLOOKUP(表2[index_id],表6[],2)</f>
        <v>ValueOntology.QUANTITY_PER_CAPITA</v>
      </c>
      <c r="W5021" t="str">
        <f>VLOOKUP(表2[index_id],表7[],2)</f>
        <v>ValueOntology.QUANTITY_PER_CAPITA</v>
      </c>
      <c r="X5021" t="str">
        <f>VLOOKUP(表2[index_id],表8[],2)</f>
        <v>ValueOntology.QUANTITY_PER_CAPITA</v>
      </c>
      <c r="Y5021" t="str">
        <f>VLOOKUP(表2[index_id],表9[],2)</f>
        <v>ValueOntology.QUANTITY_PER_CAPITA</v>
      </c>
      <c r="Z5021" t="str">
        <f>VLOOKUP(表2[index_id],表10[],2)</f>
        <v>ValueOntology.QUANTITY_PER_CAPITA</v>
      </c>
      <c r="AA5021" t="str">
        <f>VLOOKUP(表2[index_id],表11[],2)</f>
        <v>ValueOntology.QUANTITY_PER_CAPITA</v>
      </c>
      <c r="AB5021" s="8" t="b">
        <f>表2[[#This Row],[vo104]]=表2[[#This Row],[vo109]]</f>
        <v>1</v>
      </c>
    </row>
    <row r="5022" spans="1:28" ht="15" hidden="1" x14ac:dyDescent="0.25">
      <c r="A5022" s="1">
        <v>56579</v>
      </c>
      <c r="B5022" s="1">
        <v>1310071800</v>
      </c>
      <c r="C5022" s="1" t="s">
        <v>6233</v>
      </c>
      <c r="D5022" s="1" t="s">
        <v>6234</v>
      </c>
      <c r="E5022" s="1">
        <v>0</v>
      </c>
      <c r="F5022" s="1" t="s">
        <v>25</v>
      </c>
      <c r="G5022" s="1" t="s">
        <v>26</v>
      </c>
      <c r="H5022" s="1" t="s">
        <v>27</v>
      </c>
      <c r="I5022" s="1" t="s">
        <v>400</v>
      </c>
      <c r="J5022" s="1">
        <v>0</v>
      </c>
      <c r="K5022" s="1" t="s">
        <v>29</v>
      </c>
      <c r="L5022" s="1" t="s">
        <v>30</v>
      </c>
      <c r="M5022" s="1" t="s">
        <v>31</v>
      </c>
      <c r="N5022" s="1"/>
      <c r="O5022" s="1" t="s">
        <v>32</v>
      </c>
      <c r="P5022" s="2" t="s">
        <v>33</v>
      </c>
      <c r="Q5022" s="1" t="s">
        <v>34</v>
      </c>
      <c r="R5022" s="1" t="str">
        <f>VLOOKUP(表2[index_id],表1[],2)</f>
        <v>ValueOntology.QUANTITY</v>
      </c>
      <c r="S5022" t="str">
        <f>VLOOKUP(表2[index_id],表3[],2)</f>
        <v>ValueOntology.QUANTITY</v>
      </c>
      <c r="T5022" s="5" t="str">
        <f>VLOOKUP(表2[index_id],表4[],2)</f>
        <v>ValueOntology.QUANTITY</v>
      </c>
      <c r="U5022" t="str">
        <f>VLOOKUP(表2[index_id],表5[],2)</f>
        <v>ValueOntology.QUANTITY</v>
      </c>
      <c r="V5022" t="str">
        <f>VLOOKUP(表2[index_id],表6[],2)</f>
        <v>ValueOntology.QUANTITY</v>
      </c>
      <c r="W5022" t="str">
        <f>VLOOKUP(表2[index_id],表7[],2)</f>
        <v>ValueOntology.QUANTITY</v>
      </c>
      <c r="X5022" t="str">
        <f>VLOOKUP(表2[index_id],表8[],2)</f>
        <v>ValueOntology.QUANTITY</v>
      </c>
      <c r="Y5022" t="str">
        <f>VLOOKUP(表2[index_id],表9[],2)</f>
        <v>ValueOntology.QUANTITY</v>
      </c>
      <c r="Z5022" t="str">
        <f>VLOOKUP(表2[index_id],表10[],2)</f>
        <v>ValueOntology.QUANTITY</v>
      </c>
      <c r="AA5022" t="str">
        <f>VLOOKUP(表2[index_id],表11[],2)</f>
        <v>ValueOntology.QUANTITY</v>
      </c>
      <c r="AB5022" s="8" t="b">
        <f>表2[[#This Row],[vo104]]=表2[[#This Row],[vo109]]</f>
        <v>1</v>
      </c>
    </row>
    <row r="5023" spans="1:28" ht="15" hidden="1" x14ac:dyDescent="0.25">
      <c r="A5023" s="1">
        <v>112382</v>
      </c>
      <c r="B5023" s="1">
        <v>8040100373</v>
      </c>
      <c r="C5023" s="1" t="s">
        <v>6235</v>
      </c>
      <c r="D5023" s="1"/>
      <c r="E5023" s="1">
        <v>0</v>
      </c>
      <c r="F5023" s="1" t="s">
        <v>25</v>
      </c>
      <c r="G5023" s="1" t="s">
        <v>49</v>
      </c>
      <c r="H5023" s="1" t="s">
        <v>27</v>
      </c>
      <c r="I5023" s="1" t="s">
        <v>68</v>
      </c>
      <c r="J5023" s="1">
        <v>0</v>
      </c>
      <c r="K5023" s="1" t="s">
        <v>69</v>
      </c>
      <c r="L5023" s="1" t="s">
        <v>70</v>
      </c>
      <c r="M5023" s="1" t="s">
        <v>31</v>
      </c>
      <c r="N5023" s="1"/>
      <c r="O5023" s="1" t="s">
        <v>41</v>
      </c>
      <c r="P5023" s="2" t="s">
        <v>33</v>
      </c>
      <c r="Q5023" s="1" t="s">
        <v>71</v>
      </c>
      <c r="R5023" s="1" t="str">
        <f>VLOOKUP(表2[index_id],表1[],2)</f>
        <v>ValueOntology.DIFF_QUANTITY</v>
      </c>
      <c r="S5023" t="str">
        <f>VLOOKUP(表2[index_id],表3[],2)</f>
        <v>ValueOntology.DIFF_QUANTITY</v>
      </c>
      <c r="T5023" s="5" t="str">
        <f>VLOOKUP(表2[index_id],表4[],2)</f>
        <v>ValueOntology.DIFF_QUANTITY</v>
      </c>
      <c r="U5023" t="str">
        <f>VLOOKUP(表2[index_id],表5[],2)</f>
        <v>ValueOntology.DIFF_QUANTITY</v>
      </c>
      <c r="V5023" t="str">
        <f>VLOOKUP(表2[index_id],表6[],2)</f>
        <v>ValueOntology.DIFF_QUANTITY</v>
      </c>
      <c r="W5023" t="str">
        <f>VLOOKUP(表2[index_id],表7[],2)</f>
        <v>ValueOntology.DIFF_QUANTITY</v>
      </c>
      <c r="X5023" t="str">
        <f>VLOOKUP(表2[index_id],表8[],2)</f>
        <v>ValueOntology.DIFF_QUANTITY</v>
      </c>
      <c r="Y5023" t="str">
        <f>VLOOKUP(表2[index_id],表9[],2)</f>
        <v>ValueOntology.DIFF_QUANTITY</v>
      </c>
      <c r="Z5023" t="str">
        <f>VLOOKUP(表2[index_id],表10[],2)</f>
        <v>ValueOntology.DIFF_QUANTITY</v>
      </c>
      <c r="AA5023" t="str">
        <f>VLOOKUP(表2[index_id],表11[],2)</f>
        <v>ValueOntology.DIFF_QUANTITY</v>
      </c>
      <c r="AB5023" s="8" t="b">
        <f>表2[[#This Row],[vo104]]=表2[[#This Row],[vo109]]</f>
        <v>1</v>
      </c>
    </row>
    <row r="5024" spans="1:28" ht="15" hidden="1" x14ac:dyDescent="0.25">
      <c r="A5024" s="1">
        <v>112417</v>
      </c>
      <c r="B5024" s="1">
        <v>8040100381</v>
      </c>
      <c r="C5024" s="1" t="s">
        <v>6236</v>
      </c>
      <c r="D5024" s="1"/>
      <c r="E5024" s="1">
        <v>0</v>
      </c>
      <c r="F5024" s="1" t="s">
        <v>25</v>
      </c>
      <c r="G5024" s="1" t="s">
        <v>49</v>
      </c>
      <c r="H5024" s="1" t="s">
        <v>27</v>
      </c>
      <c r="I5024" s="1" t="s">
        <v>68</v>
      </c>
      <c r="J5024" s="1">
        <v>0</v>
      </c>
      <c r="K5024" s="1" t="s">
        <v>69</v>
      </c>
      <c r="L5024" s="1" t="s">
        <v>70</v>
      </c>
      <c r="M5024" s="1" t="s">
        <v>31</v>
      </c>
      <c r="N5024" s="1"/>
      <c r="O5024" s="1" t="s">
        <v>41</v>
      </c>
      <c r="P5024" s="2" t="s">
        <v>33</v>
      </c>
      <c r="Q5024" s="1" t="s">
        <v>71</v>
      </c>
      <c r="R5024" s="1" t="str">
        <f>VLOOKUP(表2[index_id],表1[],2)</f>
        <v>ValueOntology.DIFF_QUANTITY</v>
      </c>
      <c r="S5024" t="str">
        <f>VLOOKUP(表2[index_id],表3[],2)</f>
        <v>ValueOntology.DIFF_QUANTITY</v>
      </c>
      <c r="T5024" s="5" t="str">
        <f>VLOOKUP(表2[index_id],表4[],2)</f>
        <v>ValueOntology.DIFF_QUANTITY</v>
      </c>
      <c r="U5024" t="str">
        <f>VLOOKUP(表2[index_id],表5[],2)</f>
        <v>ValueOntology.DIFF_QUANTITY</v>
      </c>
      <c r="V5024" t="str">
        <f>VLOOKUP(表2[index_id],表6[],2)</f>
        <v>ValueOntology.DIFF_QUANTITY</v>
      </c>
      <c r="W5024" t="str">
        <f>VLOOKUP(表2[index_id],表7[],2)</f>
        <v>ValueOntology.DIFF_QUANTITY</v>
      </c>
      <c r="X5024" t="str">
        <f>VLOOKUP(表2[index_id],表8[],2)</f>
        <v>ValueOntology.DIFF_QUANTITY</v>
      </c>
      <c r="Y5024" t="str">
        <f>VLOOKUP(表2[index_id],表9[],2)</f>
        <v>ValueOntology.DIFF_QUANTITY</v>
      </c>
      <c r="Z5024" t="str">
        <f>VLOOKUP(表2[index_id],表10[],2)</f>
        <v>ValueOntology.DIFF_QUANTITY</v>
      </c>
      <c r="AA5024" t="str">
        <f>VLOOKUP(表2[index_id],表11[],2)</f>
        <v>ValueOntology.DIFF_QUANTITY</v>
      </c>
      <c r="AB5024" s="8" t="b">
        <f>表2[[#This Row],[vo104]]=表2[[#This Row],[vo109]]</f>
        <v>1</v>
      </c>
    </row>
    <row r="5025" spans="1:28" ht="15" hidden="1" x14ac:dyDescent="0.25">
      <c r="A5025" s="1">
        <v>112421</v>
      </c>
      <c r="B5025" s="1">
        <v>8040100382</v>
      </c>
      <c r="C5025" s="1" t="s">
        <v>6237</v>
      </c>
      <c r="D5025" s="1"/>
      <c r="E5025" s="1">
        <v>0</v>
      </c>
      <c r="F5025" s="1" t="s">
        <v>25</v>
      </c>
      <c r="G5025" s="1" t="s">
        <v>49</v>
      </c>
      <c r="H5025" s="1" t="s">
        <v>27</v>
      </c>
      <c r="I5025" s="1" t="s">
        <v>68</v>
      </c>
      <c r="J5025" s="1">
        <v>0</v>
      </c>
      <c r="K5025" s="1" t="s">
        <v>69</v>
      </c>
      <c r="L5025" s="1" t="s">
        <v>70</v>
      </c>
      <c r="M5025" s="1" t="s">
        <v>31</v>
      </c>
      <c r="N5025" s="1"/>
      <c r="O5025" s="1" t="s">
        <v>41</v>
      </c>
      <c r="P5025" s="2" t="s">
        <v>33</v>
      </c>
      <c r="Q5025" s="1" t="s">
        <v>71</v>
      </c>
      <c r="R5025" s="1" t="str">
        <f>VLOOKUP(表2[index_id],表1[],2)</f>
        <v>ValueOntology.DIFF_QUANTITY</v>
      </c>
      <c r="S5025" t="str">
        <f>VLOOKUP(表2[index_id],表3[],2)</f>
        <v>ValueOntology.DIFF_QUANTITY</v>
      </c>
      <c r="T5025" s="5" t="str">
        <f>VLOOKUP(表2[index_id],表4[],2)</f>
        <v>ValueOntology.DIFF_QUANTITY</v>
      </c>
      <c r="U5025" t="str">
        <f>VLOOKUP(表2[index_id],表5[],2)</f>
        <v>ValueOntology.DIFF_QUANTITY</v>
      </c>
      <c r="V5025" t="str">
        <f>VLOOKUP(表2[index_id],表6[],2)</f>
        <v>ValueOntology.DIFF_QUANTITY</v>
      </c>
      <c r="W5025" t="str">
        <f>VLOOKUP(表2[index_id],表7[],2)</f>
        <v>ValueOntology.DIFF_QUANTITY</v>
      </c>
      <c r="X5025" t="str">
        <f>VLOOKUP(表2[index_id],表8[],2)</f>
        <v>ValueOntology.DIFF_QUANTITY</v>
      </c>
      <c r="Y5025" t="str">
        <f>VLOOKUP(表2[index_id],表9[],2)</f>
        <v>ValueOntology.DIFF_QUANTITY</v>
      </c>
      <c r="Z5025" t="str">
        <f>VLOOKUP(表2[index_id],表10[],2)</f>
        <v>ValueOntology.DIFF_QUANTITY</v>
      </c>
      <c r="AA5025" t="str">
        <f>VLOOKUP(表2[index_id],表11[],2)</f>
        <v>ValueOntology.DIFF_QUANTITY</v>
      </c>
      <c r="AB5025" s="8" t="b">
        <f>表2[[#This Row],[vo104]]=表2[[#This Row],[vo109]]</f>
        <v>1</v>
      </c>
    </row>
    <row r="5026" spans="1:28" ht="15" hidden="1" x14ac:dyDescent="0.25">
      <c r="A5026" s="1">
        <v>112425</v>
      </c>
      <c r="B5026" s="1">
        <v>8040100383</v>
      </c>
      <c r="C5026" s="1" t="s">
        <v>6238</v>
      </c>
      <c r="D5026" s="1"/>
      <c r="E5026" s="1">
        <v>0</v>
      </c>
      <c r="F5026" s="1" t="s">
        <v>25</v>
      </c>
      <c r="G5026" s="1" t="s">
        <v>49</v>
      </c>
      <c r="H5026" s="1" t="s">
        <v>27</v>
      </c>
      <c r="I5026" s="1" t="s">
        <v>68</v>
      </c>
      <c r="J5026" s="1">
        <v>0</v>
      </c>
      <c r="K5026" s="1" t="s">
        <v>69</v>
      </c>
      <c r="L5026" s="1" t="s">
        <v>70</v>
      </c>
      <c r="M5026" s="1" t="s">
        <v>31</v>
      </c>
      <c r="N5026" s="1"/>
      <c r="O5026" s="1" t="s">
        <v>41</v>
      </c>
      <c r="P5026" s="2" t="s">
        <v>33</v>
      </c>
      <c r="Q5026" s="1" t="s">
        <v>71</v>
      </c>
      <c r="R5026" s="1" t="str">
        <f>VLOOKUP(表2[index_id],表1[],2)</f>
        <v>ValueOntology.DIFF_QUANTITY</v>
      </c>
      <c r="S5026" t="str">
        <f>VLOOKUP(表2[index_id],表3[],2)</f>
        <v>ValueOntology.DIFF_QUANTITY</v>
      </c>
      <c r="T5026" s="5" t="str">
        <f>VLOOKUP(表2[index_id],表4[],2)</f>
        <v>ValueOntology.DIFF_QUANTITY</v>
      </c>
      <c r="U5026" t="str">
        <f>VLOOKUP(表2[index_id],表5[],2)</f>
        <v>ValueOntology.DIFF_QUANTITY</v>
      </c>
      <c r="V5026" t="str">
        <f>VLOOKUP(表2[index_id],表6[],2)</f>
        <v>ValueOntology.DIFF_QUANTITY</v>
      </c>
      <c r="W5026" t="str">
        <f>VLOOKUP(表2[index_id],表7[],2)</f>
        <v>ValueOntology.DIFF_QUANTITY</v>
      </c>
      <c r="X5026" t="str">
        <f>VLOOKUP(表2[index_id],表8[],2)</f>
        <v>ValueOntology.DIFF_QUANTITY</v>
      </c>
      <c r="Y5026" t="str">
        <f>VLOOKUP(表2[index_id],表9[],2)</f>
        <v>ValueOntology.DIFF_QUANTITY</v>
      </c>
      <c r="Z5026" t="str">
        <f>VLOOKUP(表2[index_id],表10[],2)</f>
        <v>ValueOntology.DIFF_QUANTITY</v>
      </c>
      <c r="AA5026" t="str">
        <f>VLOOKUP(表2[index_id],表11[],2)</f>
        <v>ValueOntology.DIFF_QUANTITY</v>
      </c>
      <c r="AB5026" s="8" t="b">
        <f>表2[[#This Row],[vo104]]=表2[[#This Row],[vo109]]</f>
        <v>1</v>
      </c>
    </row>
    <row r="5027" spans="1:28" ht="15" hidden="1" x14ac:dyDescent="0.25">
      <c r="A5027" s="1">
        <v>107562</v>
      </c>
      <c r="B5027" s="1">
        <v>7230090600</v>
      </c>
      <c r="C5027" s="1" t="s">
        <v>6239</v>
      </c>
      <c r="D5027" s="1"/>
      <c r="E5027" s="1">
        <v>2</v>
      </c>
      <c r="F5027" s="1" t="s">
        <v>88</v>
      </c>
      <c r="G5027" s="1" t="s">
        <v>26</v>
      </c>
      <c r="H5027" s="1" t="s">
        <v>27</v>
      </c>
      <c r="I5027" s="1" t="s">
        <v>89</v>
      </c>
      <c r="J5027" s="1">
        <v>0</v>
      </c>
      <c r="K5027" s="1" t="s">
        <v>29</v>
      </c>
      <c r="L5027" s="1" t="s">
        <v>90</v>
      </c>
      <c r="M5027" s="1" t="s">
        <v>31</v>
      </c>
      <c r="N5027" s="1"/>
      <c r="O5027" s="1" t="s">
        <v>54</v>
      </c>
      <c r="P5027" s="2" t="s">
        <v>33</v>
      </c>
      <c r="Q5027" s="1" t="s">
        <v>91</v>
      </c>
      <c r="R5027" s="1" t="str">
        <f>VLOOKUP(表2[index_id],表1[],2)</f>
        <v>ValueOntology.QUANTITY</v>
      </c>
      <c r="S5027" t="str">
        <f>VLOOKUP(表2[index_id],表3[],2)</f>
        <v>ValueOntology.QUANTITY_PER_CAPITA</v>
      </c>
      <c r="T5027" s="5" t="str">
        <f>VLOOKUP(表2[index_id],表4[],2)</f>
        <v>ValueOntology.QUANTITY_PER_CAPITA</v>
      </c>
      <c r="U5027" t="str">
        <f>VLOOKUP(表2[index_id],表5[],2)</f>
        <v>ValueOntology.QUANTITY_PER_CAPITA</v>
      </c>
      <c r="V5027" t="str">
        <f>VLOOKUP(表2[index_id],表6[],2)</f>
        <v>ValueOntology.QUANTITY_PER_CAPITA</v>
      </c>
      <c r="W5027" t="str">
        <f>VLOOKUP(表2[index_id],表7[],2)</f>
        <v>ValueOntology.QUANTITY_PER_CAPITA</v>
      </c>
      <c r="X5027" t="str">
        <f>VLOOKUP(表2[index_id],表8[],2)</f>
        <v>ValueOntology.QUANTITY_PER_CAPITA</v>
      </c>
      <c r="Y5027" t="str">
        <f>VLOOKUP(表2[index_id],表9[],2)</f>
        <v>ValueOntology.QUANTITY_PER_CAPITA</v>
      </c>
      <c r="Z5027" t="str">
        <f>VLOOKUP(表2[index_id],表10[],2)</f>
        <v>ValueOntology.QUANTITY_PER_CAPITA</v>
      </c>
      <c r="AA5027" t="str">
        <f>VLOOKUP(表2[index_id],表11[],2)</f>
        <v>ValueOntology.QUANTITY_PER_CAPITA</v>
      </c>
      <c r="AB5027" s="8" t="b">
        <f>表2[[#This Row],[vo104]]=表2[[#This Row],[vo109]]</f>
        <v>1</v>
      </c>
    </row>
    <row r="5028" spans="1:28" ht="15" hidden="1" x14ac:dyDescent="0.25">
      <c r="A5028" s="1">
        <v>107618</v>
      </c>
      <c r="B5028" s="1">
        <v>7230141400</v>
      </c>
      <c r="C5028" s="1" t="s">
        <v>6240</v>
      </c>
      <c r="D5028" s="1"/>
      <c r="E5028" s="1">
        <v>2</v>
      </c>
      <c r="F5028" s="1" t="s">
        <v>88</v>
      </c>
      <c r="G5028" s="1" t="s">
        <v>26</v>
      </c>
      <c r="H5028" s="1" t="s">
        <v>27</v>
      </c>
      <c r="I5028" s="1" t="s">
        <v>89</v>
      </c>
      <c r="J5028" s="1">
        <v>0</v>
      </c>
      <c r="K5028" s="1" t="s">
        <v>29</v>
      </c>
      <c r="L5028" s="1" t="s">
        <v>90</v>
      </c>
      <c r="M5028" s="1" t="s">
        <v>31</v>
      </c>
      <c r="N5028" s="1"/>
      <c r="O5028" s="1" t="s">
        <v>54</v>
      </c>
      <c r="P5028" s="2" t="s">
        <v>33</v>
      </c>
      <c r="Q5028" s="1" t="s">
        <v>91</v>
      </c>
      <c r="R5028" s="1" t="str">
        <f>VLOOKUP(表2[index_id],表1[],2)</f>
        <v>ValueOntology.QUANTITY</v>
      </c>
      <c r="S5028" t="str">
        <f>VLOOKUP(表2[index_id],表3[],2)</f>
        <v>ValueOntology.QUANTITY_PER_CAPITA</v>
      </c>
      <c r="T5028" s="5" t="str">
        <f>VLOOKUP(表2[index_id],表4[],2)</f>
        <v>ValueOntology.QUANTITY_PER_CAPITA</v>
      </c>
      <c r="U5028" t="str">
        <f>VLOOKUP(表2[index_id],表5[],2)</f>
        <v>ValueOntology.QUANTITY_PER_CAPITA</v>
      </c>
      <c r="V5028" t="str">
        <f>VLOOKUP(表2[index_id],表6[],2)</f>
        <v>ValueOntology.QUANTITY_PER_CAPITA</v>
      </c>
      <c r="W5028" t="str">
        <f>VLOOKUP(表2[index_id],表7[],2)</f>
        <v>ValueOntology.QUANTITY_PER_CAPITA</v>
      </c>
      <c r="X5028" t="str">
        <f>VLOOKUP(表2[index_id],表8[],2)</f>
        <v>ValueOntology.QUANTITY_PER_CAPITA</v>
      </c>
      <c r="Y5028" t="str">
        <f>VLOOKUP(表2[index_id],表9[],2)</f>
        <v>ValueOntology.QUANTITY_PER_CAPITA</v>
      </c>
      <c r="Z5028" t="str">
        <f>VLOOKUP(表2[index_id],表10[],2)</f>
        <v>ValueOntology.QUANTITY_PER_CAPITA</v>
      </c>
      <c r="AA5028" t="str">
        <f>VLOOKUP(表2[index_id],表11[],2)</f>
        <v>ValueOntology.QUANTITY_PER_CAPITA</v>
      </c>
      <c r="AB5028" s="8" t="b">
        <f>表2[[#This Row],[vo104]]=表2[[#This Row],[vo109]]</f>
        <v>1</v>
      </c>
    </row>
    <row r="5029" spans="1:28" ht="15" hidden="1" x14ac:dyDescent="0.25">
      <c r="A5029" s="1">
        <v>56618</v>
      </c>
      <c r="B5029" s="1">
        <v>1310080400</v>
      </c>
      <c r="C5029" s="1" t="s">
        <v>6241</v>
      </c>
      <c r="D5029" s="1" t="s">
        <v>6242</v>
      </c>
      <c r="E5029" s="1">
        <v>0</v>
      </c>
      <c r="F5029" s="1" t="s">
        <v>25</v>
      </c>
      <c r="G5029" s="1" t="s">
        <v>26</v>
      </c>
      <c r="H5029" s="1" t="s">
        <v>27</v>
      </c>
      <c r="I5029" s="1" t="s">
        <v>45</v>
      </c>
      <c r="J5029" s="1">
        <v>0</v>
      </c>
      <c r="K5029" s="1" t="s">
        <v>29</v>
      </c>
      <c r="L5029" s="1" t="s">
        <v>30</v>
      </c>
      <c r="M5029" s="1" t="s">
        <v>31</v>
      </c>
      <c r="N5029" s="1"/>
      <c r="O5029" s="1" t="s">
        <v>32</v>
      </c>
      <c r="P5029" s="2" t="s">
        <v>33</v>
      </c>
      <c r="Q5029" s="1" t="s">
        <v>34</v>
      </c>
      <c r="R5029" s="1" t="str">
        <f>VLOOKUP(表2[index_id],表1[],2)</f>
        <v>ValueOntology.QUANTITY</v>
      </c>
      <c r="S5029" t="str">
        <f>VLOOKUP(表2[index_id],表3[],2)</f>
        <v>ValueOntology.QUANTITY</v>
      </c>
      <c r="T5029" s="5" t="str">
        <f>VLOOKUP(表2[index_id],表4[],2)</f>
        <v>ValueOntology.QUANTITY</v>
      </c>
      <c r="U5029" t="str">
        <f>VLOOKUP(表2[index_id],表5[],2)</f>
        <v>ValueOntology.QUANTITY</v>
      </c>
      <c r="V5029" t="str">
        <f>VLOOKUP(表2[index_id],表6[],2)</f>
        <v>ValueOntology.QUANTITY</v>
      </c>
      <c r="W5029" t="str">
        <f>VLOOKUP(表2[index_id],表7[],2)</f>
        <v>ValueOntology.QUANTITY</v>
      </c>
      <c r="X5029" t="str">
        <f>VLOOKUP(表2[index_id],表8[],2)</f>
        <v>ValueOntology.QUANTITY</v>
      </c>
      <c r="Y5029" t="str">
        <f>VLOOKUP(表2[index_id],表9[],2)</f>
        <v>ValueOntology.QUANTITY</v>
      </c>
      <c r="Z5029" t="str">
        <f>VLOOKUP(表2[index_id],表10[],2)</f>
        <v>ValueOntology.QUANTITY</v>
      </c>
      <c r="AA5029" t="str">
        <f>VLOOKUP(表2[index_id],表11[],2)</f>
        <v>ValueOntology.QUANTITY</v>
      </c>
      <c r="AB5029" s="8" t="b">
        <f>表2[[#This Row],[vo104]]=表2[[#This Row],[vo109]]</f>
        <v>1</v>
      </c>
    </row>
    <row r="5030" spans="1:28" ht="15" hidden="1" x14ac:dyDescent="0.25">
      <c r="A5030" s="1">
        <v>107552</v>
      </c>
      <c r="B5030" s="1">
        <v>7230090202</v>
      </c>
      <c r="C5030" s="1" t="s">
        <v>6243</v>
      </c>
      <c r="D5030" s="1"/>
      <c r="E5030" s="1">
        <v>2</v>
      </c>
      <c r="F5030" s="1" t="s">
        <v>88</v>
      </c>
      <c r="G5030" s="1" t="s">
        <v>26</v>
      </c>
      <c r="H5030" s="1" t="s">
        <v>27</v>
      </c>
      <c r="I5030" s="1" t="s">
        <v>89</v>
      </c>
      <c r="J5030" s="1">
        <v>0</v>
      </c>
      <c r="K5030" s="1" t="s">
        <v>29</v>
      </c>
      <c r="L5030" s="1" t="s">
        <v>90</v>
      </c>
      <c r="M5030" s="1" t="s">
        <v>31</v>
      </c>
      <c r="N5030" s="1"/>
      <c r="O5030" s="1" t="s">
        <v>54</v>
      </c>
      <c r="P5030" s="2" t="s">
        <v>33</v>
      </c>
      <c r="Q5030" s="1" t="s">
        <v>91</v>
      </c>
      <c r="R5030" s="1" t="str">
        <f>VLOOKUP(表2[index_id],表1[],2)</f>
        <v>ValueOntology.QUANTITY</v>
      </c>
      <c r="S5030" t="str">
        <f>VLOOKUP(表2[index_id],表3[],2)</f>
        <v>ValueOntology.QUANTITY_PER_CAPITA</v>
      </c>
      <c r="T5030" s="5" t="str">
        <f>VLOOKUP(表2[index_id],表4[],2)</f>
        <v>ValueOntology.QUANTITY_PER_CAPITA</v>
      </c>
      <c r="U5030" t="str">
        <f>VLOOKUP(表2[index_id],表5[],2)</f>
        <v>ValueOntology.QUANTITY_PER_CAPITA</v>
      </c>
      <c r="V5030" t="str">
        <f>VLOOKUP(表2[index_id],表6[],2)</f>
        <v>ValueOntology.QUANTITY_PER_CAPITA</v>
      </c>
      <c r="W5030" t="str">
        <f>VLOOKUP(表2[index_id],表7[],2)</f>
        <v>ValueOntology.QUANTITY_PER_CAPITA</v>
      </c>
      <c r="X5030" t="str">
        <f>VLOOKUP(表2[index_id],表8[],2)</f>
        <v>ValueOntology.QUANTITY_PER_CAPITA</v>
      </c>
      <c r="Y5030" t="str">
        <f>VLOOKUP(表2[index_id],表9[],2)</f>
        <v>ValueOntology.QUANTITY_PER_CAPITA</v>
      </c>
      <c r="Z5030" t="str">
        <f>VLOOKUP(表2[index_id],表10[],2)</f>
        <v>ValueOntology.QUANTITY_PER_CAPITA</v>
      </c>
      <c r="AA5030" t="str">
        <f>VLOOKUP(表2[index_id],表11[],2)</f>
        <v>ValueOntology.QUANTITY_PER_CAPITA</v>
      </c>
      <c r="AB5030" s="8" t="b">
        <f>表2[[#This Row],[vo104]]=表2[[#This Row],[vo109]]</f>
        <v>1</v>
      </c>
    </row>
    <row r="5031" spans="1:28" ht="15" hidden="1" x14ac:dyDescent="0.25">
      <c r="A5031" s="1">
        <v>56645</v>
      </c>
      <c r="B5031" s="1">
        <v>1310090500</v>
      </c>
      <c r="C5031" s="1" t="s">
        <v>6244</v>
      </c>
      <c r="D5031" s="1" t="s">
        <v>6245</v>
      </c>
      <c r="E5031" s="1">
        <v>0</v>
      </c>
      <c r="F5031" s="1" t="s">
        <v>25</v>
      </c>
      <c r="G5031" s="1" t="s">
        <v>26</v>
      </c>
      <c r="H5031" s="1" t="s">
        <v>27</v>
      </c>
      <c r="I5031" s="1" t="s">
        <v>505</v>
      </c>
      <c r="J5031" s="1">
        <v>0</v>
      </c>
      <c r="K5031" s="1" t="s">
        <v>29</v>
      </c>
      <c r="L5031" s="1" t="s">
        <v>30</v>
      </c>
      <c r="M5031" s="1" t="s">
        <v>31</v>
      </c>
      <c r="N5031" s="1"/>
      <c r="O5031" s="1" t="s">
        <v>32</v>
      </c>
      <c r="P5031" s="2" t="s">
        <v>33</v>
      </c>
      <c r="Q5031" s="1" t="s">
        <v>34</v>
      </c>
      <c r="R5031" s="1" t="str">
        <f>VLOOKUP(表2[index_id],表1[],2)</f>
        <v>ValueOntology.QUANTITY</v>
      </c>
      <c r="S5031" t="str">
        <f>VLOOKUP(表2[index_id],表3[],2)</f>
        <v>ValueOntology.QUANTITY</v>
      </c>
      <c r="T5031" s="5" t="str">
        <f>VLOOKUP(表2[index_id],表4[],2)</f>
        <v>ValueOntology.QUANTITY</v>
      </c>
      <c r="U5031" t="str">
        <f>VLOOKUP(表2[index_id],表5[],2)</f>
        <v>ValueOntology.QUANTITY</v>
      </c>
      <c r="V5031" t="str">
        <f>VLOOKUP(表2[index_id],表6[],2)</f>
        <v>ValueOntology.QUANTITY</v>
      </c>
      <c r="W5031" t="str">
        <f>VLOOKUP(表2[index_id],表7[],2)</f>
        <v>ValueOntology.QUANTITY</v>
      </c>
      <c r="X5031" t="str">
        <f>VLOOKUP(表2[index_id],表8[],2)</f>
        <v>ValueOntology.QUANTITY</v>
      </c>
      <c r="Y5031" t="str">
        <f>VLOOKUP(表2[index_id],表9[],2)</f>
        <v>ValueOntology.QUANTITY</v>
      </c>
      <c r="Z5031" t="str">
        <f>VLOOKUP(表2[index_id],表10[],2)</f>
        <v>ValueOntology.QUANTITY</v>
      </c>
      <c r="AA5031" t="str">
        <f>VLOOKUP(表2[index_id],表11[],2)</f>
        <v>ValueOntology.QUANTITY</v>
      </c>
      <c r="AB5031" s="8" t="b">
        <f>表2[[#This Row],[vo104]]=表2[[#This Row],[vo109]]</f>
        <v>1</v>
      </c>
    </row>
    <row r="5032" spans="1:28" ht="15" hidden="1" x14ac:dyDescent="0.25">
      <c r="A5032" s="1">
        <v>56646</v>
      </c>
      <c r="B5032" s="1">
        <v>1310090600</v>
      </c>
      <c r="C5032" s="1" t="s">
        <v>6246</v>
      </c>
      <c r="D5032" s="1" t="s">
        <v>6247</v>
      </c>
      <c r="E5032" s="1">
        <v>0</v>
      </c>
      <c r="F5032" s="1" t="s">
        <v>25</v>
      </c>
      <c r="G5032" s="1" t="s">
        <v>26</v>
      </c>
      <c r="H5032" s="1" t="s">
        <v>27</v>
      </c>
      <c r="I5032" s="1" t="s">
        <v>505</v>
      </c>
      <c r="J5032" s="1">
        <v>0</v>
      </c>
      <c r="K5032" s="1" t="s">
        <v>29</v>
      </c>
      <c r="L5032" s="1" t="s">
        <v>30</v>
      </c>
      <c r="M5032" s="1" t="s">
        <v>31</v>
      </c>
      <c r="N5032" s="1"/>
      <c r="O5032" s="1" t="s">
        <v>32</v>
      </c>
      <c r="P5032" s="2" t="s">
        <v>33</v>
      </c>
      <c r="Q5032" s="1" t="s">
        <v>34</v>
      </c>
      <c r="R5032" s="1" t="str">
        <f>VLOOKUP(表2[index_id],表1[],2)</f>
        <v>ValueOntology.QUANTITY</v>
      </c>
      <c r="S5032" t="str">
        <f>VLOOKUP(表2[index_id],表3[],2)</f>
        <v>ValueOntology.QUANTITY</v>
      </c>
      <c r="T5032" s="5" t="str">
        <f>VLOOKUP(表2[index_id],表4[],2)</f>
        <v>ValueOntology.QUANTITY</v>
      </c>
      <c r="U5032" t="str">
        <f>VLOOKUP(表2[index_id],表5[],2)</f>
        <v>ValueOntology.QUANTITY</v>
      </c>
      <c r="V5032" t="str">
        <f>VLOOKUP(表2[index_id],表6[],2)</f>
        <v>ValueOntology.QUANTITY</v>
      </c>
      <c r="W5032" t="str">
        <f>VLOOKUP(表2[index_id],表7[],2)</f>
        <v>ValueOntology.QUANTITY</v>
      </c>
      <c r="X5032" t="str">
        <f>VLOOKUP(表2[index_id],表8[],2)</f>
        <v>ValueOntology.QUANTITY</v>
      </c>
      <c r="Y5032" t="str">
        <f>VLOOKUP(表2[index_id],表9[],2)</f>
        <v>ValueOntology.QUANTITY</v>
      </c>
      <c r="Z5032" t="str">
        <f>VLOOKUP(表2[index_id],表10[],2)</f>
        <v>ValueOntology.QUANTITY</v>
      </c>
      <c r="AA5032" t="str">
        <f>VLOOKUP(表2[index_id],表11[],2)</f>
        <v>ValueOntology.QUANTITY</v>
      </c>
      <c r="AB5032" s="8" t="b">
        <f>表2[[#This Row],[vo104]]=表2[[#This Row],[vo109]]</f>
        <v>1</v>
      </c>
    </row>
    <row r="5033" spans="1:28" ht="15" hidden="1" x14ac:dyDescent="0.25">
      <c r="A5033" s="1">
        <v>107426</v>
      </c>
      <c r="B5033" s="1">
        <v>7230050700</v>
      </c>
      <c r="C5033" s="1" t="s">
        <v>6248</v>
      </c>
      <c r="D5033" s="1"/>
      <c r="E5033" s="1">
        <v>2</v>
      </c>
      <c r="F5033" s="1" t="s">
        <v>88</v>
      </c>
      <c r="G5033" s="1" t="s">
        <v>26</v>
      </c>
      <c r="H5033" s="1" t="s">
        <v>27</v>
      </c>
      <c r="I5033" s="1" t="s">
        <v>89</v>
      </c>
      <c r="J5033" s="1">
        <v>0</v>
      </c>
      <c r="K5033" s="1" t="s">
        <v>29</v>
      </c>
      <c r="L5033" s="1" t="s">
        <v>90</v>
      </c>
      <c r="M5033" s="1" t="s">
        <v>31</v>
      </c>
      <c r="N5033" s="1"/>
      <c r="O5033" s="1" t="s">
        <v>54</v>
      </c>
      <c r="P5033" s="2" t="s">
        <v>33</v>
      </c>
      <c r="Q5033" s="1" t="s">
        <v>91</v>
      </c>
      <c r="R5033" s="1" t="str">
        <f>VLOOKUP(表2[index_id],表1[],2)</f>
        <v>ValueOntology.QUANTITY</v>
      </c>
      <c r="S5033" t="str">
        <f>VLOOKUP(表2[index_id],表3[],2)</f>
        <v>ValueOntology.QUANTITY_PER_CAPITA</v>
      </c>
      <c r="T5033" s="5" t="str">
        <f>VLOOKUP(表2[index_id],表4[],2)</f>
        <v>ValueOntology.QUANTITY_PER_CAPITA</v>
      </c>
      <c r="U5033" t="str">
        <f>VLOOKUP(表2[index_id],表5[],2)</f>
        <v>ValueOntology.QUANTITY_PER_CAPITA</v>
      </c>
      <c r="V5033" t="str">
        <f>VLOOKUP(表2[index_id],表6[],2)</f>
        <v>ValueOntology.QUANTITY_PER_CAPITA</v>
      </c>
      <c r="W5033" t="str">
        <f>VLOOKUP(表2[index_id],表7[],2)</f>
        <v>ValueOntology.QUANTITY_PER_CAPITA</v>
      </c>
      <c r="X5033" t="str">
        <f>VLOOKUP(表2[index_id],表8[],2)</f>
        <v>ValueOntology.QUANTITY_PER_CAPITA</v>
      </c>
      <c r="Y5033" t="str">
        <f>VLOOKUP(表2[index_id],表9[],2)</f>
        <v>ValueOntology.QUANTITY_PER_CAPITA</v>
      </c>
      <c r="Z5033" t="str">
        <f>VLOOKUP(表2[index_id],表10[],2)</f>
        <v>ValueOntology.QUANTITY_PER_CAPITA</v>
      </c>
      <c r="AA5033" t="str">
        <f>VLOOKUP(表2[index_id],表11[],2)</f>
        <v>ValueOntology.QUANTITY_PER_CAPITA</v>
      </c>
      <c r="AB5033" s="8" t="b">
        <f>表2[[#This Row],[vo104]]=表2[[#This Row],[vo109]]</f>
        <v>1</v>
      </c>
    </row>
    <row r="5034" spans="1:28" ht="15" hidden="1" x14ac:dyDescent="0.25">
      <c r="A5034" s="1">
        <v>107425</v>
      </c>
      <c r="B5034" s="1">
        <v>7230050600</v>
      </c>
      <c r="C5034" s="1" t="s">
        <v>6249</v>
      </c>
      <c r="D5034" s="1"/>
      <c r="E5034" s="1">
        <v>2</v>
      </c>
      <c r="F5034" s="1" t="s">
        <v>88</v>
      </c>
      <c r="G5034" s="1" t="s">
        <v>26</v>
      </c>
      <c r="H5034" s="1" t="s">
        <v>27</v>
      </c>
      <c r="I5034" s="1" t="s">
        <v>89</v>
      </c>
      <c r="J5034" s="1">
        <v>0</v>
      </c>
      <c r="K5034" s="1" t="s">
        <v>29</v>
      </c>
      <c r="L5034" s="1" t="s">
        <v>90</v>
      </c>
      <c r="M5034" s="1" t="s">
        <v>31</v>
      </c>
      <c r="N5034" s="1"/>
      <c r="O5034" s="1" t="s">
        <v>54</v>
      </c>
      <c r="P5034" s="2" t="s">
        <v>33</v>
      </c>
      <c r="Q5034" s="1" t="s">
        <v>91</v>
      </c>
      <c r="R5034" s="1" t="str">
        <f>VLOOKUP(表2[index_id],表1[],2)</f>
        <v>ValueOntology.QUANTITY</v>
      </c>
      <c r="S5034" t="str">
        <f>VLOOKUP(表2[index_id],表3[],2)</f>
        <v>ValueOntology.QUANTITY_PER_CAPITA</v>
      </c>
      <c r="T5034" s="5" t="str">
        <f>VLOOKUP(表2[index_id],表4[],2)</f>
        <v>ValueOntology.QUANTITY_PER_CAPITA</v>
      </c>
      <c r="U5034" t="str">
        <f>VLOOKUP(表2[index_id],表5[],2)</f>
        <v>ValueOntology.QUANTITY_PER_CAPITA</v>
      </c>
      <c r="V5034" t="str">
        <f>VLOOKUP(表2[index_id],表6[],2)</f>
        <v>ValueOntology.QUANTITY_PER_CAPITA</v>
      </c>
      <c r="W5034" t="str">
        <f>VLOOKUP(表2[index_id],表7[],2)</f>
        <v>ValueOntology.QUANTITY_PER_CAPITA</v>
      </c>
      <c r="X5034" t="str">
        <f>VLOOKUP(表2[index_id],表8[],2)</f>
        <v>ValueOntology.QUANTITY_PER_CAPITA</v>
      </c>
      <c r="Y5034" t="str">
        <f>VLOOKUP(表2[index_id],表9[],2)</f>
        <v>ValueOntology.QUANTITY_PER_CAPITA</v>
      </c>
      <c r="Z5034" t="str">
        <f>VLOOKUP(表2[index_id],表10[],2)</f>
        <v>ValueOntology.QUANTITY_PER_CAPITA</v>
      </c>
      <c r="AA5034" t="str">
        <f>VLOOKUP(表2[index_id],表11[],2)</f>
        <v>ValueOntology.QUANTITY_PER_CAPITA</v>
      </c>
      <c r="AB5034" s="8" t="b">
        <f>表2[[#This Row],[vo104]]=表2[[#This Row],[vo109]]</f>
        <v>1</v>
      </c>
    </row>
    <row r="5035" spans="1:28" ht="15" hidden="1" x14ac:dyDescent="0.25">
      <c r="A5035" s="1">
        <v>107400</v>
      </c>
      <c r="B5035" s="1">
        <v>7230050202</v>
      </c>
      <c r="C5035" s="1" t="s">
        <v>6250</v>
      </c>
      <c r="D5035" s="1"/>
      <c r="E5035" s="1">
        <v>2</v>
      </c>
      <c r="F5035" s="1" t="s">
        <v>88</v>
      </c>
      <c r="G5035" s="1" t="s">
        <v>26</v>
      </c>
      <c r="H5035" s="1" t="s">
        <v>27</v>
      </c>
      <c r="I5035" s="1" t="s">
        <v>89</v>
      </c>
      <c r="J5035" s="1">
        <v>0</v>
      </c>
      <c r="K5035" s="1" t="s">
        <v>29</v>
      </c>
      <c r="L5035" s="1" t="s">
        <v>90</v>
      </c>
      <c r="M5035" s="1" t="s">
        <v>31</v>
      </c>
      <c r="N5035" s="1"/>
      <c r="O5035" s="1" t="s">
        <v>54</v>
      </c>
      <c r="P5035" s="2" t="s">
        <v>33</v>
      </c>
      <c r="Q5035" s="1" t="s">
        <v>91</v>
      </c>
      <c r="R5035" s="1" t="str">
        <f>VLOOKUP(表2[index_id],表1[],2)</f>
        <v>ValueOntology.QUANTITY</v>
      </c>
      <c r="S5035" t="str">
        <f>VLOOKUP(表2[index_id],表3[],2)</f>
        <v>ValueOntology.QUANTITY_PER_CAPITA</v>
      </c>
      <c r="T5035" s="5" t="str">
        <f>VLOOKUP(表2[index_id],表4[],2)</f>
        <v>ValueOntology.QUANTITY_PER_CAPITA</v>
      </c>
      <c r="U5035" t="str">
        <f>VLOOKUP(表2[index_id],表5[],2)</f>
        <v>ValueOntology.QUANTITY_PER_CAPITA</v>
      </c>
      <c r="V5035" t="str">
        <f>VLOOKUP(表2[index_id],表6[],2)</f>
        <v>ValueOntology.QUANTITY_PER_CAPITA</v>
      </c>
      <c r="W5035" t="str">
        <f>VLOOKUP(表2[index_id],表7[],2)</f>
        <v>ValueOntology.QUANTITY_PER_CAPITA</v>
      </c>
      <c r="X5035" t="str">
        <f>VLOOKUP(表2[index_id],表8[],2)</f>
        <v>ValueOntology.QUANTITY_PER_CAPITA</v>
      </c>
      <c r="Y5035" t="str">
        <f>VLOOKUP(表2[index_id],表9[],2)</f>
        <v>ValueOntology.QUANTITY_PER_CAPITA</v>
      </c>
      <c r="Z5035" t="str">
        <f>VLOOKUP(表2[index_id],表10[],2)</f>
        <v>ValueOntology.QUANTITY_PER_CAPITA</v>
      </c>
      <c r="AA5035" t="str">
        <f>VLOOKUP(表2[index_id],表11[],2)</f>
        <v>ValueOntology.QUANTITY_PER_CAPITA</v>
      </c>
      <c r="AB5035" s="8" t="b">
        <f>表2[[#This Row],[vo104]]=表2[[#This Row],[vo109]]</f>
        <v>1</v>
      </c>
    </row>
    <row r="5036" spans="1:28" ht="15" hidden="1" x14ac:dyDescent="0.25">
      <c r="A5036" s="1">
        <v>110009</v>
      </c>
      <c r="B5036" s="1">
        <v>8040100389</v>
      </c>
      <c r="C5036" s="1" t="s">
        <v>6251</v>
      </c>
      <c r="D5036" s="1"/>
      <c r="E5036" s="1">
        <v>0</v>
      </c>
      <c r="F5036" s="1" t="s">
        <v>25</v>
      </c>
      <c r="G5036" s="1" t="s">
        <v>49</v>
      </c>
      <c r="H5036" s="1" t="s">
        <v>27</v>
      </c>
      <c r="I5036" s="1" t="s">
        <v>68</v>
      </c>
      <c r="J5036" s="1">
        <v>0</v>
      </c>
      <c r="K5036" s="1" t="s">
        <v>69</v>
      </c>
      <c r="L5036" s="1" t="s">
        <v>70</v>
      </c>
      <c r="M5036" s="1" t="s">
        <v>31</v>
      </c>
      <c r="N5036" s="1"/>
      <c r="O5036" s="1" t="s">
        <v>41</v>
      </c>
      <c r="P5036" s="2" t="s">
        <v>33</v>
      </c>
      <c r="Q5036" s="1" t="s">
        <v>71</v>
      </c>
      <c r="R5036" s="1" t="str">
        <f>VLOOKUP(表2[index_id],表1[],2)</f>
        <v>ValueOntology.DIFF_QUANTITY</v>
      </c>
      <c r="S5036" t="str">
        <f>VLOOKUP(表2[index_id],表3[],2)</f>
        <v>ValueOntology.DIFF_QUANTITY</v>
      </c>
      <c r="T5036" s="5" t="str">
        <f>VLOOKUP(表2[index_id],表4[],2)</f>
        <v>ValueOntology.DIFF_QUANTITY</v>
      </c>
      <c r="U5036" t="str">
        <f>VLOOKUP(表2[index_id],表5[],2)</f>
        <v>ValueOntology.DIFF_QUANTITY</v>
      </c>
      <c r="V5036" t="str">
        <f>VLOOKUP(表2[index_id],表6[],2)</f>
        <v>ValueOntology.DIFF_QUANTITY</v>
      </c>
      <c r="W5036" t="str">
        <f>VLOOKUP(表2[index_id],表7[],2)</f>
        <v>ValueOntology.DIFF_QUANTITY</v>
      </c>
      <c r="X5036" t="str">
        <f>VLOOKUP(表2[index_id],表8[],2)</f>
        <v>ValueOntology.DIFF_QUANTITY</v>
      </c>
      <c r="Y5036" t="str">
        <f>VLOOKUP(表2[index_id],表9[],2)</f>
        <v>ValueOntology.DIFF_QUANTITY</v>
      </c>
      <c r="Z5036" t="str">
        <f>VLOOKUP(表2[index_id],表10[],2)</f>
        <v>ValueOntology.DIFF_QUANTITY</v>
      </c>
      <c r="AA5036" t="str">
        <f>VLOOKUP(表2[index_id],表11[],2)</f>
        <v>ValueOntology.DIFF_QUANTITY</v>
      </c>
      <c r="AB5036" s="8" t="b">
        <f>表2[[#This Row],[vo104]]=表2[[#This Row],[vo109]]</f>
        <v>1</v>
      </c>
    </row>
    <row r="5037" spans="1:28" ht="15" hidden="1" x14ac:dyDescent="0.25">
      <c r="A5037" s="1">
        <v>72044</v>
      </c>
      <c r="B5037" s="1">
        <v>1310180200</v>
      </c>
      <c r="C5037" s="1" t="s">
        <v>6252</v>
      </c>
      <c r="D5037" s="1" t="s">
        <v>6253</v>
      </c>
      <c r="E5037" s="1">
        <v>0</v>
      </c>
      <c r="F5037" s="1" t="s">
        <v>25</v>
      </c>
      <c r="G5037" s="1" t="s">
        <v>26</v>
      </c>
      <c r="H5037" s="1" t="s">
        <v>27</v>
      </c>
      <c r="I5037" s="1" t="s">
        <v>6254</v>
      </c>
      <c r="J5037" s="1">
        <v>0</v>
      </c>
      <c r="K5037" s="1" t="s">
        <v>29</v>
      </c>
      <c r="L5037" s="1" t="s">
        <v>30</v>
      </c>
      <c r="M5037" s="1" t="s">
        <v>31</v>
      </c>
      <c r="N5037" s="1"/>
      <c r="O5037" s="1" t="s">
        <v>32</v>
      </c>
      <c r="P5037" s="2" t="s">
        <v>33</v>
      </c>
      <c r="Q5037" s="1" t="s">
        <v>34</v>
      </c>
      <c r="R5037" s="1" t="str">
        <f>VLOOKUP(表2[index_id],表1[],2)</f>
        <v>ValueOntology.QUANTITY</v>
      </c>
      <c r="S5037" t="str">
        <f>VLOOKUP(表2[index_id],表3[],2)</f>
        <v>ValueOntology.QUANTITY</v>
      </c>
      <c r="T5037" s="5" t="str">
        <f>VLOOKUP(表2[index_id],表4[],2)</f>
        <v>ValueOntology.QUANTITY</v>
      </c>
      <c r="U5037" t="str">
        <f>VLOOKUP(表2[index_id],表5[],2)</f>
        <v>ValueOntology.QUANTITY</v>
      </c>
      <c r="V5037" t="str">
        <f>VLOOKUP(表2[index_id],表6[],2)</f>
        <v>ValueOntology.QUANTITY</v>
      </c>
      <c r="W5037" t="str">
        <f>VLOOKUP(表2[index_id],表7[],2)</f>
        <v>ValueOntology.QUANTITY</v>
      </c>
      <c r="X5037" t="str">
        <f>VLOOKUP(表2[index_id],表8[],2)</f>
        <v>ValueOntology.QUANTITY</v>
      </c>
      <c r="Y5037" t="str">
        <f>VLOOKUP(表2[index_id],表9[],2)</f>
        <v>ValueOntology.QUANTITY</v>
      </c>
      <c r="Z5037" t="str">
        <f>VLOOKUP(表2[index_id],表10[],2)</f>
        <v>ValueOntology.QUANTITY</v>
      </c>
      <c r="AA5037" t="str">
        <f>VLOOKUP(表2[index_id],表11[],2)</f>
        <v>ValueOntology.QUANTITY</v>
      </c>
      <c r="AB5037" s="8" t="b">
        <f>表2[[#This Row],[vo104]]=表2[[#This Row],[vo109]]</f>
        <v>1</v>
      </c>
    </row>
    <row r="5038" spans="1:28" ht="15" hidden="1" x14ac:dyDescent="0.25">
      <c r="A5038" s="1">
        <v>107349</v>
      </c>
      <c r="B5038" s="1">
        <v>7230010300</v>
      </c>
      <c r="C5038" s="1" t="s">
        <v>6255</v>
      </c>
      <c r="D5038" s="1"/>
      <c r="E5038" s="1">
        <v>2</v>
      </c>
      <c r="F5038" s="1" t="s">
        <v>88</v>
      </c>
      <c r="G5038" s="1" t="s">
        <v>26</v>
      </c>
      <c r="H5038" s="1" t="s">
        <v>27</v>
      </c>
      <c r="I5038" s="1" t="s">
        <v>89</v>
      </c>
      <c r="J5038" s="1">
        <v>0</v>
      </c>
      <c r="K5038" s="1" t="s">
        <v>29</v>
      </c>
      <c r="L5038" s="1" t="s">
        <v>90</v>
      </c>
      <c r="M5038" s="1" t="s">
        <v>31</v>
      </c>
      <c r="N5038" s="1"/>
      <c r="O5038" s="1" t="s">
        <v>54</v>
      </c>
      <c r="P5038" s="2" t="s">
        <v>33</v>
      </c>
      <c r="Q5038" s="1" t="s">
        <v>91</v>
      </c>
      <c r="R5038" s="1" t="str">
        <f>VLOOKUP(表2[index_id],表1[],2)</f>
        <v>ValueOntology.QUANTITY</v>
      </c>
      <c r="S5038" t="str">
        <f>VLOOKUP(表2[index_id],表3[],2)</f>
        <v>ValueOntology.QUANTITY_PER_CAPITA</v>
      </c>
      <c r="T5038" s="5" t="str">
        <f>VLOOKUP(表2[index_id],表4[],2)</f>
        <v>ValueOntology.QUANTITY_PER_CAPITA</v>
      </c>
      <c r="U5038" t="str">
        <f>VLOOKUP(表2[index_id],表5[],2)</f>
        <v>ValueOntology.QUANTITY_PER_CAPITA</v>
      </c>
      <c r="V5038" t="str">
        <f>VLOOKUP(表2[index_id],表6[],2)</f>
        <v>ValueOntology.QUANTITY_PER_CAPITA</v>
      </c>
      <c r="W5038" t="str">
        <f>VLOOKUP(表2[index_id],表7[],2)</f>
        <v>ValueOntology.QUANTITY_PER_CAPITA</v>
      </c>
      <c r="X5038" t="str">
        <f>VLOOKUP(表2[index_id],表8[],2)</f>
        <v>ValueOntology.QUANTITY_PER_CAPITA</v>
      </c>
      <c r="Y5038" t="str">
        <f>VLOOKUP(表2[index_id],表9[],2)</f>
        <v>ValueOntology.QUANTITY_PER_CAPITA</v>
      </c>
      <c r="Z5038" t="str">
        <f>VLOOKUP(表2[index_id],表10[],2)</f>
        <v>ValueOntology.QUANTITY_PER_CAPITA</v>
      </c>
      <c r="AA5038" t="str">
        <f>VLOOKUP(表2[index_id],表11[],2)</f>
        <v>ValueOntology.QUANTITY_PER_CAPITA</v>
      </c>
      <c r="AB5038" s="8" t="b">
        <f>表2[[#This Row],[vo104]]=表2[[#This Row],[vo109]]</f>
        <v>1</v>
      </c>
    </row>
    <row r="5039" spans="1:28" ht="15" hidden="1" x14ac:dyDescent="0.25">
      <c r="A5039" s="1">
        <v>111247</v>
      </c>
      <c r="B5039" s="1">
        <v>8040100095</v>
      </c>
      <c r="C5039" s="1" t="s">
        <v>6256</v>
      </c>
      <c r="D5039" s="1"/>
      <c r="E5039" s="1">
        <v>0</v>
      </c>
      <c r="F5039" s="1" t="s">
        <v>25</v>
      </c>
      <c r="G5039" s="1" t="s">
        <v>49</v>
      </c>
      <c r="H5039" s="1" t="s">
        <v>27</v>
      </c>
      <c r="I5039" s="1" t="s">
        <v>68</v>
      </c>
      <c r="J5039" s="1">
        <v>0</v>
      </c>
      <c r="K5039" s="1" t="s">
        <v>69</v>
      </c>
      <c r="L5039" s="1" t="s">
        <v>70</v>
      </c>
      <c r="M5039" s="1" t="s">
        <v>31</v>
      </c>
      <c r="N5039" s="1"/>
      <c r="O5039" s="1" t="s">
        <v>41</v>
      </c>
      <c r="P5039" s="2" t="s">
        <v>33</v>
      </c>
      <c r="Q5039" s="1" t="s">
        <v>71</v>
      </c>
      <c r="R5039" s="1" t="str">
        <f>VLOOKUP(表2[index_id],表1[],2)</f>
        <v>ValueOntology.DIFF_QUANTITY</v>
      </c>
      <c r="S5039" t="str">
        <f>VLOOKUP(表2[index_id],表3[],2)</f>
        <v>ValueOntology.DIFF_QUANTITY</v>
      </c>
      <c r="T5039" s="5" t="str">
        <f>VLOOKUP(表2[index_id],表4[],2)</f>
        <v>ValueOntology.DIFF_QUANTITY</v>
      </c>
      <c r="U5039" t="str">
        <f>VLOOKUP(表2[index_id],表5[],2)</f>
        <v>ValueOntology.DIFF_QUANTITY</v>
      </c>
      <c r="V5039" t="str">
        <f>VLOOKUP(表2[index_id],表6[],2)</f>
        <v>ValueOntology.DIFF_QUANTITY</v>
      </c>
      <c r="W5039" t="str">
        <f>VLOOKUP(表2[index_id],表7[],2)</f>
        <v>ValueOntology.DIFF_QUANTITY</v>
      </c>
      <c r="X5039" t="str">
        <f>VLOOKUP(表2[index_id],表8[],2)</f>
        <v>ValueOntology.DIFF_QUANTITY</v>
      </c>
      <c r="Y5039" t="str">
        <f>VLOOKUP(表2[index_id],表9[],2)</f>
        <v>ValueOntology.DIFF_QUANTITY</v>
      </c>
      <c r="Z5039" t="str">
        <f>VLOOKUP(表2[index_id],表10[],2)</f>
        <v>ValueOntology.DIFF_QUANTITY</v>
      </c>
      <c r="AA5039" t="str">
        <f>VLOOKUP(表2[index_id],表11[],2)</f>
        <v>ValueOntology.DIFF_QUANTITY</v>
      </c>
      <c r="AB5039" s="8" t="b">
        <f>表2[[#This Row],[vo104]]=表2[[#This Row],[vo109]]</f>
        <v>1</v>
      </c>
    </row>
    <row r="5040" spans="1:28" ht="15" hidden="1" x14ac:dyDescent="0.25">
      <c r="A5040" s="1">
        <v>88888</v>
      </c>
      <c r="B5040" s="1">
        <v>8010030001</v>
      </c>
      <c r="C5040" s="1" t="s">
        <v>6257</v>
      </c>
      <c r="D5040" s="1"/>
      <c r="E5040" s="1">
        <v>2</v>
      </c>
      <c r="F5040" s="1" t="s">
        <v>6258</v>
      </c>
      <c r="G5040" s="1" t="s">
        <v>49</v>
      </c>
      <c r="H5040" s="1" t="s">
        <v>5123</v>
      </c>
      <c r="I5040" s="1" t="s">
        <v>5124</v>
      </c>
      <c r="J5040" s="1"/>
      <c r="K5040" s="1" t="s">
        <v>6259</v>
      </c>
      <c r="L5040" s="1" t="s">
        <v>6260</v>
      </c>
      <c r="M5040" s="1" t="s">
        <v>5127</v>
      </c>
      <c r="N5040" s="1"/>
      <c r="O5040" s="1" t="s">
        <v>41</v>
      </c>
      <c r="P5040" s="2" t="s">
        <v>33</v>
      </c>
      <c r="Q5040" s="1" t="s">
        <v>117</v>
      </c>
      <c r="R5040" s="1" t="str">
        <f>VLOOKUP(表2[index_id],表1[],2)</f>
        <v>ValueOntology.UNDETERMINED</v>
      </c>
      <c r="S5040" t="str">
        <f>VLOOKUP(表2[index_id],表3[],2)</f>
        <v>ValueOntology.UNDETERMINED</v>
      </c>
      <c r="T5040" s="5" t="str">
        <f>VLOOKUP(表2[index_id],表4[],2)</f>
        <v>ValueOntology.UNDETERMINED</v>
      </c>
      <c r="U5040" t="str">
        <f>VLOOKUP(表2[index_id],表5[],2)</f>
        <v>ValueOntology.UNDETERMINED</v>
      </c>
      <c r="V5040" t="str">
        <f>VLOOKUP(表2[index_id],表6[],2)</f>
        <v>ValueOntology.SCORE</v>
      </c>
      <c r="W5040" t="str">
        <f>VLOOKUP(表2[index_id],表7[],2)</f>
        <v>ValueOntology.SCORE</v>
      </c>
      <c r="X5040" t="str">
        <f>VLOOKUP(表2[index_id],表8[],2)</f>
        <v>ValueOntology.SCORE</v>
      </c>
      <c r="Y5040" t="str">
        <f>VLOOKUP(表2[index_id],表9[],2)</f>
        <v>ValueOntology.SCORE</v>
      </c>
      <c r="Z5040" t="str">
        <f>VLOOKUP(表2[index_id],表10[],2)</f>
        <v>ValueOntology.SCORE</v>
      </c>
      <c r="AA5040" t="str">
        <f>VLOOKUP(表2[index_id],表11[],2)</f>
        <v>ValueOntology.SCORE</v>
      </c>
      <c r="AB5040" s="8" t="b">
        <f>表2[[#This Row],[vo104]]=表2[[#This Row],[vo109]]</f>
        <v>0</v>
      </c>
    </row>
    <row r="5041" spans="1:28" ht="15" hidden="1" x14ac:dyDescent="0.25">
      <c r="A5041" s="1">
        <v>88865</v>
      </c>
      <c r="B5041" s="1">
        <v>8010030004</v>
      </c>
      <c r="C5041" s="1" t="s">
        <v>6261</v>
      </c>
      <c r="D5041" s="1"/>
      <c r="E5041" s="1">
        <v>0</v>
      </c>
      <c r="F5041" s="1" t="s">
        <v>6262</v>
      </c>
      <c r="G5041" s="1" t="s">
        <v>49</v>
      </c>
      <c r="H5041" s="1" t="s">
        <v>5123</v>
      </c>
      <c r="I5041" s="1" t="s">
        <v>5124</v>
      </c>
      <c r="J5041" s="1"/>
      <c r="K5041" s="1" t="s">
        <v>6259</v>
      </c>
      <c r="L5041" s="1" t="s">
        <v>6263</v>
      </c>
      <c r="M5041" s="1" t="s">
        <v>5127</v>
      </c>
      <c r="N5041" s="1"/>
      <c r="O5041" s="1" t="s">
        <v>41</v>
      </c>
      <c r="P5041" s="2" t="s">
        <v>33</v>
      </c>
      <c r="Q5041" s="1" t="s">
        <v>117</v>
      </c>
      <c r="R5041" s="1" t="str">
        <f>VLOOKUP(表2[index_id],表1[],2)</f>
        <v>ValueOntology.QUANTITY</v>
      </c>
      <c r="S5041" t="str">
        <f>VLOOKUP(表2[index_id],表3[],2)</f>
        <v>ValueOntology.QUANTITY</v>
      </c>
      <c r="T5041" s="5" t="str">
        <f>VLOOKUP(表2[index_id],表4[],2)</f>
        <v>ValueOntology.QUANTITY</v>
      </c>
      <c r="U5041" t="str">
        <f>VLOOKUP(表2[index_id],表5[],2)</f>
        <v>ValueOntology.QUANTITY</v>
      </c>
      <c r="V5041" t="str">
        <f>VLOOKUP(表2[index_id],表6[],2)</f>
        <v>ValueOntology.QUANTITY</v>
      </c>
      <c r="W5041" t="str">
        <f>VLOOKUP(表2[index_id],表7[],2)</f>
        <v>ValueOntology.QUANTITY</v>
      </c>
      <c r="X5041" t="str">
        <f>VLOOKUP(表2[index_id],表8[],2)</f>
        <v>ValueOntology.QUANTITY</v>
      </c>
      <c r="Y5041" t="str">
        <f>VLOOKUP(表2[index_id],表9[],2)</f>
        <v>ValueOntology.QUANTITY</v>
      </c>
      <c r="Z5041" t="str">
        <f>VLOOKUP(表2[index_id],表10[],2)</f>
        <v>ValueOntology.QUANTITY</v>
      </c>
      <c r="AA5041" t="str">
        <f>VLOOKUP(表2[index_id],表11[],2)</f>
        <v>ValueOntology.QUANTITY</v>
      </c>
      <c r="AB5041" s="8" t="b">
        <f>表2[[#This Row],[vo104]]=表2[[#This Row],[vo109]]</f>
        <v>1</v>
      </c>
    </row>
    <row r="5042" spans="1:28" ht="15" hidden="1" x14ac:dyDescent="0.25">
      <c r="A5042" s="1">
        <v>88866</v>
      </c>
      <c r="B5042" s="1">
        <v>8010030005</v>
      </c>
      <c r="C5042" s="1" t="s">
        <v>6264</v>
      </c>
      <c r="D5042" s="1"/>
      <c r="E5042" s="1">
        <v>2</v>
      </c>
      <c r="F5042" s="1" t="s">
        <v>6258</v>
      </c>
      <c r="G5042" s="1" t="s">
        <v>49</v>
      </c>
      <c r="H5042" s="1" t="s">
        <v>5123</v>
      </c>
      <c r="I5042" s="1" t="s">
        <v>6265</v>
      </c>
      <c r="J5042" s="1"/>
      <c r="K5042" s="1" t="s">
        <v>6266</v>
      </c>
      <c r="L5042" s="1" t="s">
        <v>6260</v>
      </c>
      <c r="M5042" s="1" t="s">
        <v>5127</v>
      </c>
      <c r="N5042" s="1"/>
      <c r="O5042" s="1" t="s">
        <v>41</v>
      </c>
      <c r="P5042" s="2" t="s">
        <v>33</v>
      </c>
      <c r="Q5042" s="1" t="s">
        <v>117</v>
      </c>
      <c r="R5042" s="1" t="str">
        <f>VLOOKUP(表2[index_id],表1[],2)</f>
        <v>ValueOntology.UNDETERMINED</v>
      </c>
      <c r="S5042" t="str">
        <f>VLOOKUP(表2[index_id],表3[],2)</f>
        <v>ValueOntology.UNDETERMINED</v>
      </c>
      <c r="T5042" s="5" t="str">
        <f>VLOOKUP(表2[index_id],表4[],2)</f>
        <v>ValueOntology.UNDETERMINED</v>
      </c>
      <c r="U5042" t="str">
        <f>VLOOKUP(表2[index_id],表5[],2)</f>
        <v>ValueOntology.UNDETERMINED</v>
      </c>
      <c r="V5042" t="str">
        <f>VLOOKUP(表2[index_id],表6[],2)</f>
        <v>ValueOntology.SCORE</v>
      </c>
      <c r="W5042" t="str">
        <f>VLOOKUP(表2[index_id],表7[],2)</f>
        <v>ValueOntology.SCORE</v>
      </c>
      <c r="X5042" t="str">
        <f>VLOOKUP(表2[index_id],表8[],2)</f>
        <v>ValueOntology.SCORE</v>
      </c>
      <c r="Y5042" t="str">
        <f>VLOOKUP(表2[index_id],表9[],2)</f>
        <v>ValueOntology.SCORE</v>
      </c>
      <c r="Z5042" t="str">
        <f>VLOOKUP(表2[index_id],表10[],2)</f>
        <v>ValueOntology.SCORE</v>
      </c>
      <c r="AA5042" t="str">
        <f>VLOOKUP(表2[index_id],表11[],2)</f>
        <v>ValueOntology.SCORE</v>
      </c>
      <c r="AB5042" s="8" t="b">
        <f>表2[[#This Row],[vo104]]=表2[[#This Row],[vo109]]</f>
        <v>0</v>
      </c>
    </row>
    <row r="5043" spans="1:28" ht="15" hidden="1" x14ac:dyDescent="0.25">
      <c r="A5043" s="1">
        <v>88867</v>
      </c>
      <c r="B5043" s="1">
        <v>8010030006</v>
      </c>
      <c r="C5043" s="1" t="s">
        <v>6267</v>
      </c>
      <c r="D5043" s="1"/>
      <c r="E5043" s="1">
        <v>0</v>
      </c>
      <c r="F5043" s="1" t="s">
        <v>192</v>
      </c>
      <c r="G5043" s="1" t="s">
        <v>49</v>
      </c>
      <c r="H5043" s="1" t="s">
        <v>5123</v>
      </c>
      <c r="I5043" s="1" t="s">
        <v>6265</v>
      </c>
      <c r="J5043" s="1"/>
      <c r="K5043" s="1" t="s">
        <v>6268</v>
      </c>
      <c r="L5043" s="1" t="s">
        <v>5126</v>
      </c>
      <c r="M5043" s="1" t="s">
        <v>5127</v>
      </c>
      <c r="N5043" s="1"/>
      <c r="O5043" s="1" t="s">
        <v>41</v>
      </c>
      <c r="P5043" s="2" t="s">
        <v>33</v>
      </c>
      <c r="Q5043" s="1" t="s">
        <v>117</v>
      </c>
      <c r="R5043" s="1" t="str">
        <f>VLOOKUP(表2[index_id],表1[],2)</f>
        <v>ValueOntology.UNDETERMINED</v>
      </c>
      <c r="S5043" t="str">
        <f>VLOOKUP(表2[index_id],表3[],2)</f>
        <v>ValueOntology.UNDETERMINED</v>
      </c>
      <c r="T5043" s="5" t="str">
        <f>VLOOKUP(表2[index_id],表4[],2)</f>
        <v>ValueOntology.UNDETERMINED</v>
      </c>
      <c r="U5043" t="str">
        <f>VLOOKUP(表2[index_id],表5[],2)</f>
        <v>ValueOntology.PRICE</v>
      </c>
      <c r="V5043" t="str">
        <f>VLOOKUP(表2[index_id],表6[],2)</f>
        <v>ValueOntology.PRICE</v>
      </c>
      <c r="W5043" t="str">
        <f>VLOOKUP(表2[index_id],表7[],2)</f>
        <v>ValueOntology.PRICE</v>
      </c>
      <c r="X5043" t="str">
        <f>VLOOKUP(表2[index_id],表8[],2)</f>
        <v>ValueOntology.QUANTITY</v>
      </c>
      <c r="Y5043" t="str">
        <f>VLOOKUP(表2[index_id],表9[],2)</f>
        <v>ValueOntology.QUANTITY</v>
      </c>
      <c r="Z5043" t="str">
        <f>VLOOKUP(表2[index_id],表10[],2)</f>
        <v>ValueOntology.QUANTITY</v>
      </c>
      <c r="AA5043" t="str">
        <f>VLOOKUP(表2[index_id],表11[],2)</f>
        <v>ValueOntology.QUANTITY</v>
      </c>
      <c r="AB5043" s="8" t="b">
        <f>表2[[#This Row],[vo104]]=表2[[#This Row],[vo109]]</f>
        <v>0</v>
      </c>
    </row>
    <row r="5044" spans="1:28" ht="15" hidden="1" x14ac:dyDescent="0.25">
      <c r="A5044" s="1">
        <v>88868</v>
      </c>
      <c r="B5044" s="1">
        <v>8010030007</v>
      </c>
      <c r="C5044" s="1" t="s">
        <v>6269</v>
      </c>
      <c r="D5044" s="1"/>
      <c r="E5044" s="1">
        <v>2</v>
      </c>
      <c r="F5044" s="1" t="s">
        <v>5137</v>
      </c>
      <c r="G5044" s="1" t="s">
        <v>49</v>
      </c>
      <c r="H5044" s="1" t="s">
        <v>5123</v>
      </c>
      <c r="I5044" s="1" t="s">
        <v>6265</v>
      </c>
      <c r="J5044" s="1"/>
      <c r="K5044" s="1" t="s">
        <v>6270</v>
      </c>
      <c r="L5044" s="1" t="s">
        <v>5139</v>
      </c>
      <c r="M5044" s="1" t="s">
        <v>5127</v>
      </c>
      <c r="N5044" s="1"/>
      <c r="O5044" s="1" t="s">
        <v>41</v>
      </c>
      <c r="P5044" s="2" t="s">
        <v>33</v>
      </c>
      <c r="Q5044" s="1" t="s">
        <v>117</v>
      </c>
      <c r="R5044" s="1" t="str">
        <f>VLOOKUP(表2[index_id],表1[],2)</f>
        <v>ValueOntology.UNDETERMINED</v>
      </c>
      <c r="S5044" t="str">
        <f>VLOOKUP(表2[index_id],表3[],2)</f>
        <v>ValueOntology.UNDETERMINED</v>
      </c>
      <c r="T5044" s="5" t="str">
        <f>VLOOKUP(表2[index_id],表4[],2)</f>
        <v>ValueOntology.UNDETERMINED</v>
      </c>
      <c r="U5044" t="str">
        <f>VLOOKUP(表2[index_id],表5[],2)</f>
        <v>ValueOntology.PRICE</v>
      </c>
      <c r="V5044" t="str">
        <f>VLOOKUP(表2[index_id],表6[],2)</f>
        <v>ValueOntology.PRICE</v>
      </c>
      <c r="W5044" t="str">
        <f>VLOOKUP(表2[index_id],表7[],2)</f>
        <v>ValueOntology.PRICE</v>
      </c>
      <c r="X5044" t="str">
        <f>VLOOKUP(表2[index_id],表8[],2)</f>
        <v>ValueOntology.PRICE</v>
      </c>
      <c r="Y5044" t="str">
        <f>VLOOKUP(表2[index_id],表9[],2)</f>
        <v>ValueOntology.PRICE</v>
      </c>
      <c r="Z5044" t="str">
        <f>VLOOKUP(表2[index_id],表10[],2)</f>
        <v>ValueOntology.PRICE</v>
      </c>
      <c r="AA5044" t="str">
        <f>VLOOKUP(表2[index_id],表11[],2)</f>
        <v>ValueOntology.PRICE</v>
      </c>
      <c r="AB5044" s="8" t="b">
        <f>表2[[#This Row],[vo104]]=表2[[#This Row],[vo109]]</f>
        <v>0</v>
      </c>
    </row>
    <row r="5045" spans="1:28" ht="15" hidden="1" x14ac:dyDescent="0.25">
      <c r="A5045" s="1">
        <v>88869</v>
      </c>
      <c r="B5045" s="1">
        <v>8010030008</v>
      </c>
      <c r="C5045" s="1" t="s">
        <v>6271</v>
      </c>
      <c r="D5045" s="1"/>
      <c r="E5045" s="1">
        <v>0</v>
      </c>
      <c r="F5045" s="1" t="s">
        <v>6262</v>
      </c>
      <c r="G5045" s="1" t="s">
        <v>49</v>
      </c>
      <c r="H5045" s="1" t="s">
        <v>5123</v>
      </c>
      <c r="I5045" s="1" t="s">
        <v>6265</v>
      </c>
      <c r="J5045" s="1"/>
      <c r="K5045" s="1" t="s">
        <v>6266</v>
      </c>
      <c r="L5045" s="1" t="s">
        <v>6263</v>
      </c>
      <c r="M5045" s="1" t="s">
        <v>5127</v>
      </c>
      <c r="N5045" s="1"/>
      <c r="O5045" s="1" t="s">
        <v>41</v>
      </c>
      <c r="P5045" s="2" t="s">
        <v>33</v>
      </c>
      <c r="Q5045" s="1" t="s">
        <v>117</v>
      </c>
      <c r="R5045" s="1" t="str">
        <f>VLOOKUP(表2[index_id],表1[],2)</f>
        <v>ValueOntology.QUANTITY</v>
      </c>
      <c r="S5045" t="str">
        <f>VLOOKUP(表2[index_id],表3[],2)</f>
        <v>ValueOntology.QUANTITY</v>
      </c>
      <c r="T5045" s="5" t="str">
        <f>VLOOKUP(表2[index_id],表4[],2)</f>
        <v>ValueOntology.QUANTITY</v>
      </c>
      <c r="U5045" t="str">
        <f>VLOOKUP(表2[index_id],表5[],2)</f>
        <v>ValueOntology.QUANTITY</v>
      </c>
      <c r="V5045" t="str">
        <f>VLOOKUP(表2[index_id],表6[],2)</f>
        <v>ValueOntology.QUANTITY</v>
      </c>
      <c r="W5045" t="str">
        <f>VLOOKUP(表2[index_id],表7[],2)</f>
        <v>ValueOntology.QUANTITY</v>
      </c>
      <c r="X5045" t="str">
        <f>VLOOKUP(表2[index_id],表8[],2)</f>
        <v>ValueOntology.QUANTITY</v>
      </c>
      <c r="Y5045" t="str">
        <f>VLOOKUP(表2[index_id],表9[],2)</f>
        <v>ValueOntology.QUANTITY</v>
      </c>
      <c r="Z5045" t="str">
        <f>VLOOKUP(表2[index_id],表10[],2)</f>
        <v>ValueOntology.QUANTITY</v>
      </c>
      <c r="AA5045" t="str">
        <f>VLOOKUP(表2[index_id],表11[],2)</f>
        <v>ValueOntology.QUANTITY</v>
      </c>
      <c r="AB5045" s="8" t="b">
        <f>表2[[#This Row],[vo104]]=表2[[#This Row],[vo109]]</f>
        <v>1</v>
      </c>
    </row>
    <row r="5046" spans="1:28" ht="15" hidden="1" x14ac:dyDescent="0.25">
      <c r="A5046" s="1">
        <v>88870</v>
      </c>
      <c r="B5046" s="1">
        <v>8010030009</v>
      </c>
      <c r="C5046" s="1" t="s">
        <v>6272</v>
      </c>
      <c r="D5046" s="1"/>
      <c r="E5046" s="1">
        <v>2</v>
      </c>
      <c r="F5046" s="1" t="s">
        <v>6258</v>
      </c>
      <c r="G5046" s="1" t="s">
        <v>49</v>
      </c>
      <c r="H5046" s="1" t="s">
        <v>5123</v>
      </c>
      <c r="I5046" s="1" t="s">
        <v>5191</v>
      </c>
      <c r="J5046" s="1"/>
      <c r="K5046" s="1" t="s">
        <v>6273</v>
      </c>
      <c r="L5046" s="1" t="s">
        <v>6260</v>
      </c>
      <c r="M5046" s="1" t="s">
        <v>5127</v>
      </c>
      <c r="N5046" s="1"/>
      <c r="O5046" s="1" t="s">
        <v>41</v>
      </c>
      <c r="P5046" s="2" t="s">
        <v>33</v>
      </c>
      <c r="Q5046" s="1" t="s">
        <v>117</v>
      </c>
      <c r="R5046" s="1" t="str">
        <f>VLOOKUP(表2[index_id],表1[],2)</f>
        <v>ValueOntology.UNDETERMINED</v>
      </c>
      <c r="S5046" t="str">
        <f>VLOOKUP(表2[index_id],表3[],2)</f>
        <v>ValueOntology.UNDETERMINED</v>
      </c>
      <c r="T5046" s="5" t="str">
        <f>VLOOKUP(表2[index_id],表4[],2)</f>
        <v>ValueOntology.UNDETERMINED</v>
      </c>
      <c r="U5046" t="str">
        <f>VLOOKUP(表2[index_id],表5[],2)</f>
        <v>ValueOntology.UNDETERMINED</v>
      </c>
      <c r="V5046" t="str">
        <f>VLOOKUP(表2[index_id],表6[],2)</f>
        <v>ValueOntology.SCORE</v>
      </c>
      <c r="W5046" t="str">
        <f>VLOOKUP(表2[index_id],表7[],2)</f>
        <v>ValueOntology.SCORE</v>
      </c>
      <c r="X5046" t="str">
        <f>VLOOKUP(表2[index_id],表8[],2)</f>
        <v>ValueOntology.SCORE</v>
      </c>
      <c r="Y5046" t="str">
        <f>VLOOKUP(表2[index_id],表9[],2)</f>
        <v>ValueOntology.SCORE</v>
      </c>
      <c r="Z5046" t="str">
        <f>VLOOKUP(表2[index_id],表10[],2)</f>
        <v>ValueOntology.SCORE</v>
      </c>
      <c r="AA5046" t="str">
        <f>VLOOKUP(表2[index_id],表11[],2)</f>
        <v>ValueOntology.SCORE</v>
      </c>
      <c r="AB5046" s="8" t="b">
        <f>表2[[#This Row],[vo104]]=表2[[#This Row],[vo109]]</f>
        <v>0</v>
      </c>
    </row>
    <row r="5047" spans="1:28" ht="15" hidden="1" x14ac:dyDescent="0.25">
      <c r="A5047" s="1">
        <v>88871</v>
      </c>
      <c r="B5047" s="1">
        <v>8010030010</v>
      </c>
      <c r="C5047" s="1" t="s">
        <v>6274</v>
      </c>
      <c r="D5047" s="1"/>
      <c r="E5047" s="1">
        <v>0</v>
      </c>
      <c r="F5047" s="1" t="s">
        <v>192</v>
      </c>
      <c r="G5047" s="1" t="s">
        <v>49</v>
      </c>
      <c r="H5047" s="1" t="s">
        <v>5123</v>
      </c>
      <c r="I5047" s="1" t="s">
        <v>5191</v>
      </c>
      <c r="J5047" s="1"/>
      <c r="K5047" s="1" t="s">
        <v>6275</v>
      </c>
      <c r="L5047" s="1" t="s">
        <v>5126</v>
      </c>
      <c r="M5047" s="1" t="s">
        <v>5127</v>
      </c>
      <c r="N5047" s="1"/>
      <c r="O5047" s="1" t="s">
        <v>41</v>
      </c>
      <c r="P5047" s="2" t="s">
        <v>33</v>
      </c>
      <c r="Q5047" s="1" t="s">
        <v>117</v>
      </c>
      <c r="R5047" s="1" t="str">
        <f>VLOOKUP(表2[index_id],表1[],2)</f>
        <v>ValueOntology.UNDETERMINED</v>
      </c>
      <c r="S5047" t="str">
        <f>VLOOKUP(表2[index_id],表3[],2)</f>
        <v>ValueOntology.UNDETERMINED</v>
      </c>
      <c r="T5047" s="5" t="str">
        <f>VLOOKUP(表2[index_id],表4[],2)</f>
        <v>ValueOntology.UNDETERMINED</v>
      </c>
      <c r="U5047" t="str">
        <f>VLOOKUP(表2[index_id],表5[],2)</f>
        <v>ValueOntology.PRICE</v>
      </c>
      <c r="V5047" t="str">
        <f>VLOOKUP(表2[index_id],表6[],2)</f>
        <v>ValueOntology.PRICE</v>
      </c>
      <c r="W5047" t="str">
        <f>VLOOKUP(表2[index_id],表7[],2)</f>
        <v>ValueOntology.PRICE</v>
      </c>
      <c r="X5047" t="str">
        <f>VLOOKUP(表2[index_id],表8[],2)</f>
        <v>ValueOntology.QUANTITY</v>
      </c>
      <c r="Y5047" t="str">
        <f>VLOOKUP(表2[index_id],表9[],2)</f>
        <v>ValueOntology.QUANTITY</v>
      </c>
      <c r="Z5047" t="str">
        <f>VLOOKUP(表2[index_id],表10[],2)</f>
        <v>ValueOntology.QUANTITY</v>
      </c>
      <c r="AA5047" t="str">
        <f>VLOOKUP(表2[index_id],表11[],2)</f>
        <v>ValueOntology.QUANTITY</v>
      </c>
      <c r="AB5047" s="8" t="b">
        <f>表2[[#This Row],[vo104]]=表2[[#This Row],[vo109]]</f>
        <v>0</v>
      </c>
    </row>
    <row r="5048" spans="1:28" ht="15" hidden="1" x14ac:dyDescent="0.25">
      <c r="A5048" s="1">
        <v>88873</v>
      </c>
      <c r="B5048" s="1">
        <v>8010030012</v>
      </c>
      <c r="C5048" s="1" t="s">
        <v>6276</v>
      </c>
      <c r="D5048" s="1"/>
      <c r="E5048" s="1">
        <v>0</v>
      </c>
      <c r="F5048" s="1" t="s">
        <v>6262</v>
      </c>
      <c r="G5048" s="1" t="s">
        <v>49</v>
      </c>
      <c r="H5048" s="1" t="s">
        <v>5123</v>
      </c>
      <c r="I5048" s="1" t="s">
        <v>5191</v>
      </c>
      <c r="J5048" s="1"/>
      <c r="K5048" s="1" t="s">
        <v>6273</v>
      </c>
      <c r="L5048" s="1" t="s">
        <v>6263</v>
      </c>
      <c r="M5048" s="1" t="s">
        <v>5127</v>
      </c>
      <c r="N5048" s="1"/>
      <c r="O5048" s="1" t="s">
        <v>41</v>
      </c>
      <c r="P5048" s="2" t="s">
        <v>33</v>
      </c>
      <c r="Q5048" s="1" t="s">
        <v>117</v>
      </c>
      <c r="R5048" s="1" t="str">
        <f>VLOOKUP(表2[index_id],表1[],2)</f>
        <v>ValueOntology.QUANTITY</v>
      </c>
      <c r="S5048" t="str">
        <f>VLOOKUP(表2[index_id],表3[],2)</f>
        <v>ValueOntology.QUANTITY</v>
      </c>
      <c r="T5048" s="5" t="str">
        <f>VLOOKUP(表2[index_id],表4[],2)</f>
        <v>ValueOntology.QUANTITY</v>
      </c>
      <c r="U5048" t="str">
        <f>VLOOKUP(表2[index_id],表5[],2)</f>
        <v>ValueOntology.QUANTITY</v>
      </c>
      <c r="V5048" t="str">
        <f>VLOOKUP(表2[index_id],表6[],2)</f>
        <v>ValueOntology.QUANTITY</v>
      </c>
      <c r="W5048" t="str">
        <f>VLOOKUP(表2[index_id],表7[],2)</f>
        <v>ValueOntology.QUANTITY</v>
      </c>
      <c r="X5048" t="str">
        <f>VLOOKUP(表2[index_id],表8[],2)</f>
        <v>ValueOntology.QUANTITY</v>
      </c>
      <c r="Y5048" t="str">
        <f>VLOOKUP(表2[index_id],表9[],2)</f>
        <v>ValueOntology.QUANTITY</v>
      </c>
      <c r="Z5048" t="str">
        <f>VLOOKUP(表2[index_id],表10[],2)</f>
        <v>ValueOntology.QUANTITY</v>
      </c>
      <c r="AA5048" t="str">
        <f>VLOOKUP(表2[index_id],表11[],2)</f>
        <v>ValueOntology.QUANTITY</v>
      </c>
      <c r="AB5048" s="8" t="b">
        <f>表2[[#This Row],[vo104]]=表2[[#This Row],[vo109]]</f>
        <v>1</v>
      </c>
    </row>
    <row r="5049" spans="1:28" ht="15" hidden="1" x14ac:dyDescent="0.25">
      <c r="A5049" s="1">
        <v>88874</v>
      </c>
      <c r="B5049" s="1">
        <v>8010030013</v>
      </c>
      <c r="C5049" s="1" t="s">
        <v>6277</v>
      </c>
      <c r="D5049" s="1"/>
      <c r="E5049" s="1">
        <v>2</v>
      </c>
      <c r="F5049" s="1" t="s">
        <v>6258</v>
      </c>
      <c r="G5049" s="1" t="s">
        <v>49</v>
      </c>
      <c r="H5049" s="1" t="s">
        <v>5123</v>
      </c>
      <c r="I5049" s="1" t="s">
        <v>6278</v>
      </c>
      <c r="J5049" s="1"/>
      <c r="K5049" s="1" t="s">
        <v>6279</v>
      </c>
      <c r="L5049" s="1" t="s">
        <v>6260</v>
      </c>
      <c r="M5049" s="1" t="s">
        <v>5127</v>
      </c>
      <c r="N5049" s="1"/>
      <c r="O5049" s="1" t="s">
        <v>41</v>
      </c>
      <c r="P5049" s="2" t="s">
        <v>33</v>
      </c>
      <c r="Q5049" s="1" t="s">
        <v>117</v>
      </c>
      <c r="R5049" s="1" t="str">
        <f>VLOOKUP(表2[index_id],表1[],2)</f>
        <v>ValueOntology.UNDETERMINED</v>
      </c>
      <c r="S5049" t="str">
        <f>VLOOKUP(表2[index_id],表3[],2)</f>
        <v>ValueOntology.UNDETERMINED</v>
      </c>
      <c r="T5049" s="5" t="str">
        <f>VLOOKUP(表2[index_id],表4[],2)</f>
        <v>ValueOntology.UNDETERMINED</v>
      </c>
      <c r="U5049" t="str">
        <f>VLOOKUP(表2[index_id],表5[],2)</f>
        <v>ValueOntology.UNDETERMINED</v>
      </c>
      <c r="V5049" t="str">
        <f>VLOOKUP(表2[index_id],表6[],2)</f>
        <v>ValueOntology.SCORE</v>
      </c>
      <c r="W5049" t="str">
        <f>VLOOKUP(表2[index_id],表7[],2)</f>
        <v>ValueOntology.SCORE</v>
      </c>
      <c r="X5049" t="str">
        <f>VLOOKUP(表2[index_id],表8[],2)</f>
        <v>ValueOntology.SCORE</v>
      </c>
      <c r="Y5049" t="str">
        <f>VLOOKUP(表2[index_id],表9[],2)</f>
        <v>ValueOntology.SCORE</v>
      </c>
      <c r="Z5049" t="str">
        <f>VLOOKUP(表2[index_id],表10[],2)</f>
        <v>ValueOntology.SCORE</v>
      </c>
      <c r="AA5049" t="str">
        <f>VLOOKUP(表2[index_id],表11[],2)</f>
        <v>ValueOntology.SCORE</v>
      </c>
      <c r="AB5049" s="8" t="b">
        <f>表2[[#This Row],[vo104]]=表2[[#This Row],[vo109]]</f>
        <v>0</v>
      </c>
    </row>
    <row r="5050" spans="1:28" ht="15" hidden="1" x14ac:dyDescent="0.25">
      <c r="A5050" s="1">
        <v>88875</v>
      </c>
      <c r="B5050" s="1">
        <v>8010030014</v>
      </c>
      <c r="C5050" s="1" t="s">
        <v>6280</v>
      </c>
      <c r="D5050" s="1"/>
      <c r="E5050" s="1">
        <v>0</v>
      </c>
      <c r="F5050" s="1" t="s">
        <v>192</v>
      </c>
      <c r="G5050" s="1" t="s">
        <v>49</v>
      </c>
      <c r="H5050" s="1" t="s">
        <v>5123</v>
      </c>
      <c r="I5050" s="1" t="s">
        <v>6278</v>
      </c>
      <c r="J5050" s="1"/>
      <c r="K5050" s="1" t="s">
        <v>6281</v>
      </c>
      <c r="L5050" s="1" t="s">
        <v>5126</v>
      </c>
      <c r="M5050" s="1" t="s">
        <v>5127</v>
      </c>
      <c r="N5050" s="1"/>
      <c r="O5050" s="1" t="s">
        <v>41</v>
      </c>
      <c r="P5050" s="2" t="s">
        <v>33</v>
      </c>
      <c r="Q5050" s="1" t="s">
        <v>117</v>
      </c>
      <c r="R5050" s="1" t="str">
        <f>VLOOKUP(表2[index_id],表1[],2)</f>
        <v>ValueOntology.UNDETERMINED</v>
      </c>
      <c r="S5050" t="str">
        <f>VLOOKUP(表2[index_id],表3[],2)</f>
        <v>ValueOntology.UNDETERMINED</v>
      </c>
      <c r="T5050" s="5" t="str">
        <f>VLOOKUP(表2[index_id],表4[],2)</f>
        <v>ValueOntology.UNDETERMINED</v>
      </c>
      <c r="U5050" t="str">
        <f>VLOOKUP(表2[index_id],表5[],2)</f>
        <v>ValueOntology.PRICE</v>
      </c>
      <c r="V5050" t="str">
        <f>VLOOKUP(表2[index_id],表6[],2)</f>
        <v>ValueOntology.PRICE</v>
      </c>
      <c r="W5050" t="str">
        <f>VLOOKUP(表2[index_id],表7[],2)</f>
        <v>ValueOntology.PRICE</v>
      </c>
      <c r="X5050" t="str">
        <f>VLOOKUP(表2[index_id],表8[],2)</f>
        <v>ValueOntology.QUANTITY</v>
      </c>
      <c r="Y5050" t="str">
        <f>VLOOKUP(表2[index_id],表9[],2)</f>
        <v>ValueOntology.QUANTITY</v>
      </c>
      <c r="Z5050" t="str">
        <f>VLOOKUP(表2[index_id],表10[],2)</f>
        <v>ValueOntology.QUANTITY</v>
      </c>
      <c r="AA5050" t="str">
        <f>VLOOKUP(表2[index_id],表11[],2)</f>
        <v>ValueOntology.QUANTITY</v>
      </c>
      <c r="AB5050" s="8" t="b">
        <f>表2[[#This Row],[vo104]]=表2[[#This Row],[vo109]]</f>
        <v>0</v>
      </c>
    </row>
    <row r="5051" spans="1:28" ht="15" hidden="1" x14ac:dyDescent="0.25">
      <c r="A5051" s="1">
        <v>88876</v>
      </c>
      <c r="B5051" s="1">
        <v>8010030015</v>
      </c>
      <c r="C5051" s="1" t="s">
        <v>6282</v>
      </c>
      <c r="D5051" s="1"/>
      <c r="E5051" s="1">
        <v>2</v>
      </c>
      <c r="F5051" s="1" t="s">
        <v>5137</v>
      </c>
      <c r="G5051" s="1" t="s">
        <v>49</v>
      </c>
      <c r="H5051" s="1" t="s">
        <v>5123</v>
      </c>
      <c r="I5051" s="1" t="s">
        <v>6278</v>
      </c>
      <c r="J5051" s="1"/>
      <c r="K5051" s="1" t="s">
        <v>6283</v>
      </c>
      <c r="L5051" s="1" t="s">
        <v>5139</v>
      </c>
      <c r="M5051" s="1" t="s">
        <v>5127</v>
      </c>
      <c r="N5051" s="1"/>
      <c r="O5051" s="1" t="s">
        <v>41</v>
      </c>
      <c r="P5051" s="2" t="s">
        <v>33</v>
      </c>
      <c r="Q5051" s="1" t="s">
        <v>117</v>
      </c>
      <c r="R5051" s="1" t="str">
        <f>VLOOKUP(表2[index_id],表1[],2)</f>
        <v>ValueOntology.UNDETERMINED</v>
      </c>
      <c r="S5051" t="str">
        <f>VLOOKUP(表2[index_id],表3[],2)</f>
        <v>ValueOntology.UNDETERMINED</v>
      </c>
      <c r="T5051" s="5" t="str">
        <f>VLOOKUP(表2[index_id],表4[],2)</f>
        <v>ValueOntology.UNDETERMINED</v>
      </c>
      <c r="U5051" t="str">
        <f>VLOOKUP(表2[index_id],表5[],2)</f>
        <v>ValueOntology.PRICE</v>
      </c>
      <c r="V5051" t="str">
        <f>VLOOKUP(表2[index_id],表6[],2)</f>
        <v>ValueOntology.PRICE</v>
      </c>
      <c r="W5051" t="str">
        <f>VLOOKUP(表2[index_id],表7[],2)</f>
        <v>ValueOntology.PRICE</v>
      </c>
      <c r="X5051" t="str">
        <f>VLOOKUP(表2[index_id],表8[],2)</f>
        <v>ValueOntology.PRICE</v>
      </c>
      <c r="Y5051" t="str">
        <f>VLOOKUP(表2[index_id],表9[],2)</f>
        <v>ValueOntology.PRICE</v>
      </c>
      <c r="Z5051" t="str">
        <f>VLOOKUP(表2[index_id],表10[],2)</f>
        <v>ValueOntology.PRICE</v>
      </c>
      <c r="AA5051" t="str">
        <f>VLOOKUP(表2[index_id],表11[],2)</f>
        <v>ValueOntology.PRICE</v>
      </c>
      <c r="AB5051" s="8" t="b">
        <f>表2[[#This Row],[vo104]]=表2[[#This Row],[vo109]]</f>
        <v>0</v>
      </c>
    </row>
    <row r="5052" spans="1:28" ht="15" hidden="1" x14ac:dyDescent="0.25">
      <c r="A5052" s="1">
        <v>88877</v>
      </c>
      <c r="B5052" s="1">
        <v>8010030016</v>
      </c>
      <c r="C5052" s="1" t="s">
        <v>6284</v>
      </c>
      <c r="D5052" s="1"/>
      <c r="E5052" s="1">
        <v>0</v>
      </c>
      <c r="F5052" s="1" t="s">
        <v>6262</v>
      </c>
      <c r="G5052" s="1" t="s">
        <v>49</v>
      </c>
      <c r="H5052" s="1" t="s">
        <v>5123</v>
      </c>
      <c r="I5052" s="1" t="s">
        <v>6278</v>
      </c>
      <c r="J5052" s="1"/>
      <c r="K5052" s="1" t="s">
        <v>6279</v>
      </c>
      <c r="L5052" s="1" t="s">
        <v>6263</v>
      </c>
      <c r="M5052" s="1" t="s">
        <v>5127</v>
      </c>
      <c r="N5052" s="1"/>
      <c r="O5052" s="1" t="s">
        <v>41</v>
      </c>
      <c r="P5052" s="2" t="s">
        <v>33</v>
      </c>
      <c r="Q5052" s="1" t="s">
        <v>117</v>
      </c>
      <c r="R5052" s="1" t="str">
        <f>VLOOKUP(表2[index_id],表1[],2)</f>
        <v>ValueOntology.QUANTITY</v>
      </c>
      <c r="S5052" t="str">
        <f>VLOOKUP(表2[index_id],表3[],2)</f>
        <v>ValueOntology.QUANTITY</v>
      </c>
      <c r="T5052" s="5" t="str">
        <f>VLOOKUP(表2[index_id],表4[],2)</f>
        <v>ValueOntology.QUANTITY</v>
      </c>
      <c r="U5052" t="str">
        <f>VLOOKUP(表2[index_id],表5[],2)</f>
        <v>ValueOntology.QUANTITY</v>
      </c>
      <c r="V5052" t="str">
        <f>VLOOKUP(表2[index_id],表6[],2)</f>
        <v>ValueOntology.QUANTITY</v>
      </c>
      <c r="W5052" t="str">
        <f>VLOOKUP(表2[index_id],表7[],2)</f>
        <v>ValueOntology.QUANTITY</v>
      </c>
      <c r="X5052" t="str">
        <f>VLOOKUP(表2[index_id],表8[],2)</f>
        <v>ValueOntology.QUANTITY</v>
      </c>
      <c r="Y5052" t="str">
        <f>VLOOKUP(表2[index_id],表9[],2)</f>
        <v>ValueOntology.QUANTITY</v>
      </c>
      <c r="Z5052" t="str">
        <f>VLOOKUP(表2[index_id],表10[],2)</f>
        <v>ValueOntology.QUANTITY</v>
      </c>
      <c r="AA5052" t="str">
        <f>VLOOKUP(表2[index_id],表11[],2)</f>
        <v>ValueOntology.QUANTITY</v>
      </c>
      <c r="AB5052" s="8" t="b">
        <f>表2[[#This Row],[vo104]]=表2[[#This Row],[vo109]]</f>
        <v>1</v>
      </c>
    </row>
    <row r="5053" spans="1:28" ht="15" hidden="1" x14ac:dyDescent="0.25">
      <c r="A5053" s="1">
        <v>88878</v>
      </c>
      <c r="B5053" s="1">
        <v>8010030017</v>
      </c>
      <c r="C5053" s="1" t="s">
        <v>6285</v>
      </c>
      <c r="D5053" s="1"/>
      <c r="E5053" s="1">
        <v>2</v>
      </c>
      <c r="F5053" s="1" t="s">
        <v>6258</v>
      </c>
      <c r="G5053" s="1" t="s">
        <v>49</v>
      </c>
      <c r="H5053" s="1" t="s">
        <v>5123</v>
      </c>
      <c r="I5053" s="1" t="s">
        <v>6286</v>
      </c>
      <c r="J5053" s="1"/>
      <c r="K5053" s="1" t="s">
        <v>6287</v>
      </c>
      <c r="L5053" s="1" t="s">
        <v>6260</v>
      </c>
      <c r="M5053" s="1" t="s">
        <v>5127</v>
      </c>
      <c r="N5053" s="1"/>
      <c r="O5053" s="1" t="s">
        <v>41</v>
      </c>
      <c r="P5053" s="2" t="s">
        <v>33</v>
      </c>
      <c r="Q5053" s="1" t="s">
        <v>117</v>
      </c>
      <c r="R5053" s="1" t="str">
        <f>VLOOKUP(表2[index_id],表1[],2)</f>
        <v>ValueOntology.UNDETERMINED</v>
      </c>
      <c r="S5053" t="str">
        <f>VLOOKUP(表2[index_id],表3[],2)</f>
        <v>ValueOntology.UNDETERMINED</v>
      </c>
      <c r="T5053" s="5" t="str">
        <f>VLOOKUP(表2[index_id],表4[],2)</f>
        <v>ValueOntology.UNDETERMINED</v>
      </c>
      <c r="U5053" t="str">
        <f>VLOOKUP(表2[index_id],表5[],2)</f>
        <v>ValueOntology.UNDETERMINED</v>
      </c>
      <c r="V5053" t="str">
        <f>VLOOKUP(表2[index_id],表6[],2)</f>
        <v>ValueOntology.SCORE</v>
      </c>
      <c r="W5053" t="str">
        <f>VLOOKUP(表2[index_id],表7[],2)</f>
        <v>ValueOntology.SCORE</v>
      </c>
      <c r="X5053" t="str">
        <f>VLOOKUP(表2[index_id],表8[],2)</f>
        <v>ValueOntology.SCORE</v>
      </c>
      <c r="Y5053" t="str">
        <f>VLOOKUP(表2[index_id],表9[],2)</f>
        <v>ValueOntology.SCORE</v>
      </c>
      <c r="Z5053" t="str">
        <f>VLOOKUP(表2[index_id],表10[],2)</f>
        <v>ValueOntology.SCORE</v>
      </c>
      <c r="AA5053" t="str">
        <f>VLOOKUP(表2[index_id],表11[],2)</f>
        <v>ValueOntology.SCORE</v>
      </c>
      <c r="AB5053" s="8" t="b">
        <f>表2[[#This Row],[vo104]]=表2[[#This Row],[vo109]]</f>
        <v>0</v>
      </c>
    </row>
    <row r="5054" spans="1:28" ht="15" hidden="1" x14ac:dyDescent="0.25">
      <c r="A5054" s="1">
        <v>111335</v>
      </c>
      <c r="B5054" s="1">
        <v>8040100117</v>
      </c>
      <c r="C5054" s="1" t="s">
        <v>6288</v>
      </c>
      <c r="D5054" s="1"/>
      <c r="E5054" s="1">
        <v>0</v>
      </c>
      <c r="F5054" s="1" t="s">
        <v>25</v>
      </c>
      <c r="G5054" s="1" t="s">
        <v>49</v>
      </c>
      <c r="H5054" s="1" t="s">
        <v>27</v>
      </c>
      <c r="I5054" s="1" t="s">
        <v>68</v>
      </c>
      <c r="J5054" s="1">
        <v>0</v>
      </c>
      <c r="K5054" s="1" t="s">
        <v>69</v>
      </c>
      <c r="L5054" s="1" t="s">
        <v>70</v>
      </c>
      <c r="M5054" s="1" t="s">
        <v>31</v>
      </c>
      <c r="N5054" s="1"/>
      <c r="O5054" s="1" t="s">
        <v>41</v>
      </c>
      <c r="P5054" s="2" t="s">
        <v>33</v>
      </c>
      <c r="Q5054" s="1" t="s">
        <v>71</v>
      </c>
      <c r="R5054" s="1" t="str">
        <f>VLOOKUP(表2[index_id],表1[],2)</f>
        <v>ValueOntology.DIFF_QUANTITY</v>
      </c>
      <c r="S5054" t="str">
        <f>VLOOKUP(表2[index_id],表3[],2)</f>
        <v>ValueOntology.DIFF_QUANTITY</v>
      </c>
      <c r="T5054" s="5" t="str">
        <f>VLOOKUP(表2[index_id],表4[],2)</f>
        <v>ValueOntology.DIFF_QUANTITY</v>
      </c>
      <c r="U5054" t="str">
        <f>VLOOKUP(表2[index_id],表5[],2)</f>
        <v>ValueOntology.DIFF_QUANTITY</v>
      </c>
      <c r="V5054" t="str">
        <f>VLOOKUP(表2[index_id],表6[],2)</f>
        <v>ValueOntology.DIFF_QUANTITY</v>
      </c>
      <c r="W5054" t="str">
        <f>VLOOKUP(表2[index_id],表7[],2)</f>
        <v>ValueOntology.DIFF_QUANTITY</v>
      </c>
      <c r="X5054" t="str">
        <f>VLOOKUP(表2[index_id],表8[],2)</f>
        <v>ValueOntology.DIFF_QUANTITY</v>
      </c>
      <c r="Y5054" t="str">
        <f>VLOOKUP(表2[index_id],表9[],2)</f>
        <v>ValueOntology.DIFF_QUANTITY</v>
      </c>
      <c r="Z5054" t="str">
        <f>VLOOKUP(表2[index_id],表10[],2)</f>
        <v>ValueOntology.DIFF_QUANTITY</v>
      </c>
      <c r="AA5054" t="str">
        <f>VLOOKUP(表2[index_id],表11[],2)</f>
        <v>ValueOntology.DIFF_QUANTITY</v>
      </c>
      <c r="AB5054" s="8" t="b">
        <f>表2[[#This Row],[vo104]]=表2[[#This Row],[vo109]]</f>
        <v>1</v>
      </c>
    </row>
    <row r="5055" spans="1:28" ht="15" hidden="1" x14ac:dyDescent="0.25">
      <c r="A5055" s="1">
        <v>111339</v>
      </c>
      <c r="B5055" s="1">
        <v>8040100118</v>
      </c>
      <c r="C5055" s="1" t="s">
        <v>6289</v>
      </c>
      <c r="D5055" s="1"/>
      <c r="E5055" s="1">
        <v>0</v>
      </c>
      <c r="F5055" s="1" t="s">
        <v>25</v>
      </c>
      <c r="G5055" s="1" t="s">
        <v>49</v>
      </c>
      <c r="H5055" s="1" t="s">
        <v>27</v>
      </c>
      <c r="I5055" s="1" t="s">
        <v>68</v>
      </c>
      <c r="J5055" s="1">
        <v>0</v>
      </c>
      <c r="K5055" s="1" t="s">
        <v>69</v>
      </c>
      <c r="L5055" s="1" t="s">
        <v>70</v>
      </c>
      <c r="M5055" s="1" t="s">
        <v>31</v>
      </c>
      <c r="N5055" s="1"/>
      <c r="O5055" s="1" t="s">
        <v>41</v>
      </c>
      <c r="P5055" s="2" t="s">
        <v>33</v>
      </c>
      <c r="Q5055" s="1" t="s">
        <v>71</v>
      </c>
      <c r="R5055" s="1" t="str">
        <f>VLOOKUP(表2[index_id],表1[],2)</f>
        <v>ValueOntology.DIFF_QUANTITY</v>
      </c>
      <c r="S5055" t="str">
        <f>VLOOKUP(表2[index_id],表3[],2)</f>
        <v>ValueOntology.DIFF_QUANTITY</v>
      </c>
      <c r="T5055" s="5" t="str">
        <f>VLOOKUP(表2[index_id],表4[],2)</f>
        <v>ValueOntology.DIFF_QUANTITY</v>
      </c>
      <c r="U5055" t="str">
        <f>VLOOKUP(表2[index_id],表5[],2)</f>
        <v>ValueOntology.DIFF_QUANTITY</v>
      </c>
      <c r="V5055" t="str">
        <f>VLOOKUP(表2[index_id],表6[],2)</f>
        <v>ValueOntology.DIFF_QUANTITY</v>
      </c>
      <c r="W5055" t="str">
        <f>VLOOKUP(表2[index_id],表7[],2)</f>
        <v>ValueOntology.DIFF_QUANTITY</v>
      </c>
      <c r="X5055" t="str">
        <f>VLOOKUP(表2[index_id],表8[],2)</f>
        <v>ValueOntology.DIFF_QUANTITY</v>
      </c>
      <c r="Y5055" t="str">
        <f>VLOOKUP(表2[index_id],表9[],2)</f>
        <v>ValueOntology.DIFF_QUANTITY</v>
      </c>
      <c r="Z5055" t="str">
        <f>VLOOKUP(表2[index_id],表10[],2)</f>
        <v>ValueOntology.DIFF_QUANTITY</v>
      </c>
      <c r="AA5055" t="str">
        <f>VLOOKUP(表2[index_id],表11[],2)</f>
        <v>ValueOntology.DIFF_QUANTITY</v>
      </c>
      <c r="AB5055" s="8" t="b">
        <f>表2[[#This Row],[vo104]]=表2[[#This Row],[vo109]]</f>
        <v>1</v>
      </c>
    </row>
    <row r="5056" spans="1:28" ht="15" hidden="1" x14ac:dyDescent="0.25">
      <c r="A5056" s="1">
        <v>88879</v>
      </c>
      <c r="B5056" s="1">
        <v>8010030018</v>
      </c>
      <c r="C5056" s="1" t="s">
        <v>6290</v>
      </c>
      <c r="D5056" s="1"/>
      <c r="E5056" s="1">
        <v>0</v>
      </c>
      <c r="F5056" s="1" t="s">
        <v>192</v>
      </c>
      <c r="G5056" s="1" t="s">
        <v>49</v>
      </c>
      <c r="H5056" s="1" t="s">
        <v>5123</v>
      </c>
      <c r="I5056" s="1" t="s">
        <v>6286</v>
      </c>
      <c r="J5056" s="1"/>
      <c r="K5056" s="1" t="s">
        <v>6291</v>
      </c>
      <c r="L5056" s="1" t="s">
        <v>5126</v>
      </c>
      <c r="M5056" s="1" t="s">
        <v>5127</v>
      </c>
      <c r="N5056" s="1"/>
      <c r="O5056" s="1" t="s">
        <v>41</v>
      </c>
      <c r="P5056" s="2" t="s">
        <v>33</v>
      </c>
      <c r="Q5056" s="1" t="s">
        <v>117</v>
      </c>
      <c r="R5056" s="1" t="str">
        <f>VLOOKUP(表2[index_id],表1[],2)</f>
        <v>ValueOntology.UNDETERMINED</v>
      </c>
      <c r="S5056" t="str">
        <f>VLOOKUP(表2[index_id],表3[],2)</f>
        <v>ValueOntology.UNDETERMINED</v>
      </c>
      <c r="T5056" s="5" t="str">
        <f>VLOOKUP(表2[index_id],表4[],2)</f>
        <v>ValueOntology.UNDETERMINED</v>
      </c>
      <c r="U5056" t="str">
        <f>VLOOKUP(表2[index_id],表5[],2)</f>
        <v>ValueOntology.PRICE</v>
      </c>
      <c r="V5056" t="str">
        <f>VLOOKUP(表2[index_id],表6[],2)</f>
        <v>ValueOntology.PRICE</v>
      </c>
      <c r="W5056" t="str">
        <f>VLOOKUP(表2[index_id],表7[],2)</f>
        <v>ValueOntology.PRICE</v>
      </c>
      <c r="X5056" t="str">
        <f>VLOOKUP(表2[index_id],表8[],2)</f>
        <v>ValueOntology.QUANTITY</v>
      </c>
      <c r="Y5056" t="str">
        <f>VLOOKUP(表2[index_id],表9[],2)</f>
        <v>ValueOntology.QUANTITY</v>
      </c>
      <c r="Z5056" t="str">
        <f>VLOOKUP(表2[index_id],表10[],2)</f>
        <v>ValueOntology.QUANTITY</v>
      </c>
      <c r="AA5056" t="str">
        <f>VLOOKUP(表2[index_id],表11[],2)</f>
        <v>ValueOntology.QUANTITY</v>
      </c>
      <c r="AB5056" s="8" t="b">
        <f>表2[[#This Row],[vo104]]=表2[[#This Row],[vo109]]</f>
        <v>0</v>
      </c>
    </row>
    <row r="5057" spans="1:28" ht="15" hidden="1" x14ac:dyDescent="0.25">
      <c r="A5057" s="1">
        <v>88880</v>
      </c>
      <c r="B5057" s="1">
        <v>8010030019</v>
      </c>
      <c r="C5057" s="1" t="s">
        <v>6292</v>
      </c>
      <c r="D5057" s="1"/>
      <c r="E5057" s="1">
        <v>2</v>
      </c>
      <c r="F5057" s="1" t="s">
        <v>5137</v>
      </c>
      <c r="G5057" s="1" t="s">
        <v>49</v>
      </c>
      <c r="H5057" s="1" t="s">
        <v>5123</v>
      </c>
      <c r="I5057" s="1" t="s">
        <v>6286</v>
      </c>
      <c r="J5057" s="1"/>
      <c r="K5057" s="1" t="s">
        <v>6293</v>
      </c>
      <c r="L5057" s="1" t="s">
        <v>5139</v>
      </c>
      <c r="M5057" s="1" t="s">
        <v>5127</v>
      </c>
      <c r="N5057" s="1"/>
      <c r="O5057" s="1" t="s">
        <v>41</v>
      </c>
      <c r="P5057" s="2" t="s">
        <v>33</v>
      </c>
      <c r="Q5057" s="1" t="s">
        <v>117</v>
      </c>
      <c r="R5057" s="1" t="str">
        <f>VLOOKUP(表2[index_id],表1[],2)</f>
        <v>ValueOntology.UNDETERMINED</v>
      </c>
      <c r="S5057" t="str">
        <f>VLOOKUP(表2[index_id],表3[],2)</f>
        <v>ValueOntology.UNDETERMINED</v>
      </c>
      <c r="T5057" s="5" t="str">
        <f>VLOOKUP(表2[index_id],表4[],2)</f>
        <v>ValueOntology.UNDETERMINED</v>
      </c>
      <c r="U5057" t="str">
        <f>VLOOKUP(表2[index_id],表5[],2)</f>
        <v>ValueOntology.PRICE</v>
      </c>
      <c r="V5057" t="str">
        <f>VLOOKUP(表2[index_id],表6[],2)</f>
        <v>ValueOntology.PRICE</v>
      </c>
      <c r="W5057" t="str">
        <f>VLOOKUP(表2[index_id],表7[],2)</f>
        <v>ValueOntology.PRICE</v>
      </c>
      <c r="X5057" t="str">
        <f>VLOOKUP(表2[index_id],表8[],2)</f>
        <v>ValueOntology.PRICE</v>
      </c>
      <c r="Y5057" t="str">
        <f>VLOOKUP(表2[index_id],表9[],2)</f>
        <v>ValueOntology.PRICE</v>
      </c>
      <c r="Z5057" t="str">
        <f>VLOOKUP(表2[index_id],表10[],2)</f>
        <v>ValueOntology.PRICE</v>
      </c>
      <c r="AA5057" t="str">
        <f>VLOOKUP(表2[index_id],表11[],2)</f>
        <v>ValueOntology.PRICE</v>
      </c>
      <c r="AB5057" s="8" t="b">
        <f>表2[[#This Row],[vo104]]=表2[[#This Row],[vo109]]</f>
        <v>0</v>
      </c>
    </row>
    <row r="5058" spans="1:28" ht="15" hidden="1" x14ac:dyDescent="0.25">
      <c r="A5058" s="1">
        <v>88858</v>
      </c>
      <c r="B5058" s="1">
        <v>8010030020</v>
      </c>
      <c r="C5058" s="1" t="s">
        <v>6294</v>
      </c>
      <c r="D5058" s="1"/>
      <c r="E5058" s="1">
        <v>0</v>
      </c>
      <c r="F5058" s="1" t="s">
        <v>6262</v>
      </c>
      <c r="G5058" s="1" t="s">
        <v>49</v>
      </c>
      <c r="H5058" s="1" t="s">
        <v>5123</v>
      </c>
      <c r="I5058" s="1" t="s">
        <v>6286</v>
      </c>
      <c r="J5058" s="1"/>
      <c r="K5058" s="1" t="s">
        <v>6287</v>
      </c>
      <c r="L5058" s="1" t="s">
        <v>6263</v>
      </c>
      <c r="M5058" s="1" t="s">
        <v>5127</v>
      </c>
      <c r="N5058" s="1"/>
      <c r="O5058" s="1" t="s">
        <v>41</v>
      </c>
      <c r="P5058" s="2" t="s">
        <v>33</v>
      </c>
      <c r="Q5058" s="1" t="s">
        <v>117</v>
      </c>
      <c r="R5058" s="1" t="str">
        <f>VLOOKUP(表2[index_id],表1[],2)</f>
        <v>ValueOntology.QUANTITY</v>
      </c>
      <c r="S5058" t="str">
        <f>VLOOKUP(表2[index_id],表3[],2)</f>
        <v>ValueOntology.QUANTITY</v>
      </c>
      <c r="T5058" s="5" t="str">
        <f>VLOOKUP(表2[index_id],表4[],2)</f>
        <v>ValueOntology.QUANTITY</v>
      </c>
      <c r="U5058" t="str">
        <f>VLOOKUP(表2[index_id],表5[],2)</f>
        <v>ValueOntology.QUANTITY</v>
      </c>
      <c r="V5058" t="str">
        <f>VLOOKUP(表2[index_id],表6[],2)</f>
        <v>ValueOntology.QUANTITY</v>
      </c>
      <c r="W5058" t="str">
        <f>VLOOKUP(表2[index_id],表7[],2)</f>
        <v>ValueOntology.QUANTITY</v>
      </c>
      <c r="X5058" t="str">
        <f>VLOOKUP(表2[index_id],表8[],2)</f>
        <v>ValueOntology.QUANTITY</v>
      </c>
      <c r="Y5058" t="str">
        <f>VLOOKUP(表2[index_id],表9[],2)</f>
        <v>ValueOntology.QUANTITY</v>
      </c>
      <c r="Z5058" t="str">
        <f>VLOOKUP(表2[index_id],表10[],2)</f>
        <v>ValueOntology.QUANTITY</v>
      </c>
      <c r="AA5058" t="str">
        <f>VLOOKUP(表2[index_id],表11[],2)</f>
        <v>ValueOntology.QUANTITY</v>
      </c>
      <c r="AB5058" s="8" t="b">
        <f>表2[[#This Row],[vo104]]=表2[[#This Row],[vo109]]</f>
        <v>1</v>
      </c>
    </row>
    <row r="5059" spans="1:28" ht="15" hidden="1" x14ac:dyDescent="0.25">
      <c r="A5059" s="1">
        <v>88859</v>
      </c>
      <c r="B5059" s="1">
        <v>8010030021</v>
      </c>
      <c r="C5059" s="1" t="s">
        <v>6295</v>
      </c>
      <c r="D5059" s="1"/>
      <c r="E5059" s="1">
        <v>2</v>
      </c>
      <c r="F5059" s="1" t="s">
        <v>6258</v>
      </c>
      <c r="G5059" s="1" t="s">
        <v>49</v>
      </c>
      <c r="H5059" s="1" t="s">
        <v>5123</v>
      </c>
      <c r="I5059" s="1" t="s">
        <v>6296</v>
      </c>
      <c r="J5059" s="1"/>
      <c r="K5059" s="1" t="s">
        <v>6297</v>
      </c>
      <c r="L5059" s="1" t="s">
        <v>6260</v>
      </c>
      <c r="M5059" s="1" t="s">
        <v>5127</v>
      </c>
      <c r="N5059" s="1"/>
      <c r="O5059" s="1" t="s">
        <v>41</v>
      </c>
      <c r="P5059" s="2" t="s">
        <v>33</v>
      </c>
      <c r="Q5059" s="1" t="s">
        <v>117</v>
      </c>
      <c r="R5059" s="1" t="str">
        <f>VLOOKUP(表2[index_id],表1[],2)</f>
        <v>ValueOntology.UNDETERMINED</v>
      </c>
      <c r="S5059" t="str">
        <f>VLOOKUP(表2[index_id],表3[],2)</f>
        <v>ValueOntology.UNDETERMINED</v>
      </c>
      <c r="T5059" s="5" t="str">
        <f>VLOOKUP(表2[index_id],表4[],2)</f>
        <v>ValueOntology.UNDETERMINED</v>
      </c>
      <c r="U5059" t="str">
        <f>VLOOKUP(表2[index_id],表5[],2)</f>
        <v>ValueOntology.UNDETERMINED</v>
      </c>
      <c r="V5059" t="str">
        <f>VLOOKUP(表2[index_id],表6[],2)</f>
        <v>ValueOntology.SCORE</v>
      </c>
      <c r="W5059" t="str">
        <f>VLOOKUP(表2[index_id],表7[],2)</f>
        <v>ValueOntology.SCORE</v>
      </c>
      <c r="X5059" t="str">
        <f>VLOOKUP(表2[index_id],表8[],2)</f>
        <v>ValueOntology.SCORE</v>
      </c>
      <c r="Y5059" t="str">
        <f>VLOOKUP(表2[index_id],表9[],2)</f>
        <v>ValueOntology.SCORE</v>
      </c>
      <c r="Z5059" t="str">
        <f>VLOOKUP(表2[index_id],表10[],2)</f>
        <v>ValueOntology.SCORE</v>
      </c>
      <c r="AA5059" t="str">
        <f>VLOOKUP(表2[index_id],表11[],2)</f>
        <v>ValueOntology.SCORE</v>
      </c>
      <c r="AB5059" s="8" t="b">
        <f>表2[[#This Row],[vo104]]=表2[[#This Row],[vo109]]</f>
        <v>0</v>
      </c>
    </row>
    <row r="5060" spans="1:28" ht="15" hidden="1" x14ac:dyDescent="0.25">
      <c r="A5060" s="1">
        <v>88860</v>
      </c>
      <c r="B5060" s="1">
        <v>8010030022</v>
      </c>
      <c r="C5060" s="1" t="s">
        <v>6298</v>
      </c>
      <c r="D5060" s="1"/>
      <c r="E5060" s="1">
        <v>0</v>
      </c>
      <c r="F5060" s="1" t="s">
        <v>192</v>
      </c>
      <c r="G5060" s="1" t="s">
        <v>49</v>
      </c>
      <c r="H5060" s="1" t="s">
        <v>5123</v>
      </c>
      <c r="I5060" s="1" t="s">
        <v>6296</v>
      </c>
      <c r="J5060" s="1"/>
      <c r="K5060" s="1" t="s">
        <v>6299</v>
      </c>
      <c r="L5060" s="1" t="s">
        <v>5126</v>
      </c>
      <c r="M5060" s="1" t="s">
        <v>5127</v>
      </c>
      <c r="N5060" s="1"/>
      <c r="O5060" s="1" t="s">
        <v>41</v>
      </c>
      <c r="P5060" s="2" t="s">
        <v>33</v>
      </c>
      <c r="Q5060" s="1" t="s">
        <v>117</v>
      </c>
      <c r="R5060" s="1" t="str">
        <f>VLOOKUP(表2[index_id],表1[],2)</f>
        <v>ValueOntology.UNDETERMINED</v>
      </c>
      <c r="S5060" t="str">
        <f>VLOOKUP(表2[index_id],表3[],2)</f>
        <v>ValueOntology.UNDETERMINED</v>
      </c>
      <c r="T5060" s="5" t="str">
        <f>VLOOKUP(表2[index_id],表4[],2)</f>
        <v>ValueOntology.UNDETERMINED</v>
      </c>
      <c r="U5060" t="str">
        <f>VLOOKUP(表2[index_id],表5[],2)</f>
        <v>ValueOntology.PRICE</v>
      </c>
      <c r="V5060" t="str">
        <f>VLOOKUP(表2[index_id],表6[],2)</f>
        <v>ValueOntology.PRICE</v>
      </c>
      <c r="W5060" t="str">
        <f>VLOOKUP(表2[index_id],表7[],2)</f>
        <v>ValueOntology.PRICE</v>
      </c>
      <c r="X5060" t="str">
        <f>VLOOKUP(表2[index_id],表8[],2)</f>
        <v>ValueOntology.QUANTITY</v>
      </c>
      <c r="Y5060" t="str">
        <f>VLOOKUP(表2[index_id],表9[],2)</f>
        <v>ValueOntology.QUANTITY</v>
      </c>
      <c r="Z5060" t="str">
        <f>VLOOKUP(表2[index_id],表10[],2)</f>
        <v>ValueOntology.QUANTITY</v>
      </c>
      <c r="AA5060" t="str">
        <f>VLOOKUP(表2[index_id],表11[],2)</f>
        <v>ValueOntology.QUANTITY</v>
      </c>
      <c r="AB5060" s="8" t="b">
        <f>表2[[#This Row],[vo104]]=表2[[#This Row],[vo109]]</f>
        <v>0</v>
      </c>
    </row>
    <row r="5061" spans="1:28" ht="15" hidden="1" x14ac:dyDescent="0.25">
      <c r="A5061" s="1">
        <v>88885</v>
      </c>
      <c r="B5061" s="1">
        <v>8010030023</v>
      </c>
      <c r="C5061" s="1" t="s">
        <v>6300</v>
      </c>
      <c r="D5061" s="1"/>
      <c r="E5061" s="1">
        <v>2</v>
      </c>
      <c r="F5061" s="1" t="s">
        <v>5137</v>
      </c>
      <c r="G5061" s="1" t="s">
        <v>49</v>
      </c>
      <c r="H5061" s="1" t="s">
        <v>5123</v>
      </c>
      <c r="I5061" s="1" t="s">
        <v>6296</v>
      </c>
      <c r="J5061" s="1"/>
      <c r="K5061" s="1" t="s">
        <v>6301</v>
      </c>
      <c r="L5061" s="1" t="s">
        <v>5139</v>
      </c>
      <c r="M5061" s="1" t="s">
        <v>5127</v>
      </c>
      <c r="N5061" s="1"/>
      <c r="O5061" s="1" t="s">
        <v>41</v>
      </c>
      <c r="P5061" s="2" t="s">
        <v>33</v>
      </c>
      <c r="Q5061" s="1" t="s">
        <v>117</v>
      </c>
      <c r="R5061" s="1" t="str">
        <f>VLOOKUP(表2[index_id],表1[],2)</f>
        <v>ValueOntology.UNDETERMINED</v>
      </c>
      <c r="S5061" t="str">
        <f>VLOOKUP(表2[index_id],表3[],2)</f>
        <v>ValueOntology.UNDETERMINED</v>
      </c>
      <c r="T5061" s="5" t="str">
        <f>VLOOKUP(表2[index_id],表4[],2)</f>
        <v>ValueOntology.UNDETERMINED</v>
      </c>
      <c r="U5061" t="str">
        <f>VLOOKUP(表2[index_id],表5[],2)</f>
        <v>ValueOntology.PRICE</v>
      </c>
      <c r="V5061" t="str">
        <f>VLOOKUP(表2[index_id],表6[],2)</f>
        <v>ValueOntology.PRICE</v>
      </c>
      <c r="W5061" t="str">
        <f>VLOOKUP(表2[index_id],表7[],2)</f>
        <v>ValueOntology.PRICE</v>
      </c>
      <c r="X5061" t="str">
        <f>VLOOKUP(表2[index_id],表8[],2)</f>
        <v>ValueOntology.PRICE</v>
      </c>
      <c r="Y5061" t="str">
        <f>VLOOKUP(表2[index_id],表9[],2)</f>
        <v>ValueOntology.PRICE</v>
      </c>
      <c r="Z5061" t="str">
        <f>VLOOKUP(表2[index_id],表10[],2)</f>
        <v>ValueOntology.PRICE</v>
      </c>
      <c r="AA5061" t="str">
        <f>VLOOKUP(表2[index_id],表11[],2)</f>
        <v>ValueOntology.PRICE</v>
      </c>
      <c r="AB5061" s="8" t="b">
        <f>表2[[#This Row],[vo104]]=表2[[#This Row],[vo109]]</f>
        <v>0</v>
      </c>
    </row>
    <row r="5062" spans="1:28" ht="15" hidden="1" x14ac:dyDescent="0.25">
      <c r="A5062" s="1">
        <v>88886</v>
      </c>
      <c r="B5062" s="1">
        <v>8010030024</v>
      </c>
      <c r="C5062" s="1" t="s">
        <v>6302</v>
      </c>
      <c r="D5062" s="1"/>
      <c r="E5062" s="1">
        <v>0</v>
      </c>
      <c r="F5062" s="1" t="s">
        <v>6262</v>
      </c>
      <c r="G5062" s="1" t="s">
        <v>49</v>
      </c>
      <c r="H5062" s="1" t="s">
        <v>5123</v>
      </c>
      <c r="I5062" s="1" t="s">
        <v>6296</v>
      </c>
      <c r="J5062" s="1"/>
      <c r="K5062" s="1" t="s">
        <v>6297</v>
      </c>
      <c r="L5062" s="1" t="s">
        <v>6263</v>
      </c>
      <c r="M5062" s="1" t="s">
        <v>5127</v>
      </c>
      <c r="N5062" s="1"/>
      <c r="O5062" s="1" t="s">
        <v>41</v>
      </c>
      <c r="P5062" s="2" t="s">
        <v>33</v>
      </c>
      <c r="Q5062" s="1" t="s">
        <v>117</v>
      </c>
      <c r="R5062" s="1" t="str">
        <f>VLOOKUP(表2[index_id],表1[],2)</f>
        <v>ValueOntology.QUANTITY</v>
      </c>
      <c r="S5062" t="str">
        <f>VLOOKUP(表2[index_id],表3[],2)</f>
        <v>ValueOntology.QUANTITY</v>
      </c>
      <c r="T5062" s="5" t="str">
        <f>VLOOKUP(表2[index_id],表4[],2)</f>
        <v>ValueOntology.QUANTITY</v>
      </c>
      <c r="U5062" t="str">
        <f>VLOOKUP(表2[index_id],表5[],2)</f>
        <v>ValueOntology.QUANTITY</v>
      </c>
      <c r="V5062" t="str">
        <f>VLOOKUP(表2[index_id],表6[],2)</f>
        <v>ValueOntology.QUANTITY</v>
      </c>
      <c r="W5062" t="str">
        <f>VLOOKUP(表2[index_id],表7[],2)</f>
        <v>ValueOntology.QUANTITY</v>
      </c>
      <c r="X5062" t="str">
        <f>VLOOKUP(表2[index_id],表8[],2)</f>
        <v>ValueOntology.QUANTITY</v>
      </c>
      <c r="Y5062" t="str">
        <f>VLOOKUP(表2[index_id],表9[],2)</f>
        <v>ValueOntology.QUANTITY</v>
      </c>
      <c r="Z5062" t="str">
        <f>VLOOKUP(表2[index_id],表10[],2)</f>
        <v>ValueOntology.QUANTITY</v>
      </c>
      <c r="AA5062" t="str">
        <f>VLOOKUP(表2[index_id],表11[],2)</f>
        <v>ValueOntology.QUANTITY</v>
      </c>
      <c r="AB5062" s="8" t="b">
        <f>表2[[#This Row],[vo104]]=表2[[#This Row],[vo109]]</f>
        <v>1</v>
      </c>
    </row>
    <row r="5063" spans="1:28" ht="15" hidden="1" x14ac:dyDescent="0.25">
      <c r="A5063" s="1">
        <v>88861</v>
      </c>
      <c r="B5063" s="1">
        <v>8010030025</v>
      </c>
      <c r="C5063" s="1" t="s">
        <v>6303</v>
      </c>
      <c r="D5063" s="1"/>
      <c r="E5063" s="1">
        <v>2</v>
      </c>
      <c r="F5063" s="1" t="s">
        <v>6258</v>
      </c>
      <c r="G5063" s="1" t="s">
        <v>49</v>
      </c>
      <c r="H5063" s="1" t="s">
        <v>5123</v>
      </c>
      <c r="I5063" s="1" t="s">
        <v>6304</v>
      </c>
      <c r="J5063" s="1"/>
      <c r="K5063" s="1" t="s">
        <v>6305</v>
      </c>
      <c r="L5063" s="1" t="s">
        <v>6260</v>
      </c>
      <c r="M5063" s="1" t="s">
        <v>5127</v>
      </c>
      <c r="N5063" s="1"/>
      <c r="O5063" s="1" t="s">
        <v>41</v>
      </c>
      <c r="P5063" s="2" t="s">
        <v>33</v>
      </c>
      <c r="Q5063" s="1" t="s">
        <v>117</v>
      </c>
      <c r="R5063" s="1" t="str">
        <f>VLOOKUP(表2[index_id],表1[],2)</f>
        <v>ValueOntology.UNDETERMINED</v>
      </c>
      <c r="S5063" t="str">
        <f>VLOOKUP(表2[index_id],表3[],2)</f>
        <v>ValueOntology.UNDETERMINED</v>
      </c>
      <c r="T5063" s="5" t="str">
        <f>VLOOKUP(表2[index_id],表4[],2)</f>
        <v>ValueOntology.UNDETERMINED</v>
      </c>
      <c r="U5063" t="str">
        <f>VLOOKUP(表2[index_id],表5[],2)</f>
        <v>ValueOntology.UNDETERMINED</v>
      </c>
      <c r="V5063" t="str">
        <f>VLOOKUP(表2[index_id],表6[],2)</f>
        <v>ValueOntology.SCORE</v>
      </c>
      <c r="W5063" t="str">
        <f>VLOOKUP(表2[index_id],表7[],2)</f>
        <v>ValueOntology.SCORE</v>
      </c>
      <c r="X5063" t="str">
        <f>VLOOKUP(表2[index_id],表8[],2)</f>
        <v>ValueOntology.SCORE</v>
      </c>
      <c r="Y5063" t="str">
        <f>VLOOKUP(表2[index_id],表9[],2)</f>
        <v>ValueOntology.SCORE</v>
      </c>
      <c r="Z5063" t="str">
        <f>VLOOKUP(表2[index_id],表10[],2)</f>
        <v>ValueOntology.SCORE</v>
      </c>
      <c r="AA5063" t="str">
        <f>VLOOKUP(表2[index_id],表11[],2)</f>
        <v>ValueOntology.SCORE</v>
      </c>
      <c r="AB5063" s="8" t="b">
        <f>表2[[#This Row],[vo104]]=表2[[#This Row],[vo109]]</f>
        <v>0</v>
      </c>
    </row>
    <row r="5064" spans="1:28" ht="15" hidden="1" x14ac:dyDescent="0.25">
      <c r="A5064" s="1">
        <v>88862</v>
      </c>
      <c r="B5064" s="1">
        <v>8010030026</v>
      </c>
      <c r="C5064" s="1" t="s">
        <v>6306</v>
      </c>
      <c r="D5064" s="1"/>
      <c r="E5064" s="1">
        <v>0</v>
      </c>
      <c r="F5064" s="1" t="s">
        <v>192</v>
      </c>
      <c r="G5064" s="1" t="s">
        <v>49</v>
      </c>
      <c r="H5064" s="1" t="s">
        <v>5123</v>
      </c>
      <c r="I5064" s="1" t="s">
        <v>6304</v>
      </c>
      <c r="J5064" s="1"/>
      <c r="K5064" s="1" t="s">
        <v>6307</v>
      </c>
      <c r="L5064" s="1" t="s">
        <v>5126</v>
      </c>
      <c r="M5064" s="1" t="s">
        <v>5127</v>
      </c>
      <c r="N5064" s="1"/>
      <c r="O5064" s="1" t="s">
        <v>41</v>
      </c>
      <c r="P5064" s="2" t="s">
        <v>33</v>
      </c>
      <c r="Q5064" s="1" t="s">
        <v>117</v>
      </c>
      <c r="R5064" s="1" t="str">
        <f>VLOOKUP(表2[index_id],表1[],2)</f>
        <v>ValueOntology.UNDETERMINED</v>
      </c>
      <c r="S5064" t="str">
        <f>VLOOKUP(表2[index_id],表3[],2)</f>
        <v>ValueOntology.UNDETERMINED</v>
      </c>
      <c r="T5064" s="5" t="str">
        <f>VLOOKUP(表2[index_id],表4[],2)</f>
        <v>ValueOntology.UNDETERMINED</v>
      </c>
      <c r="U5064" t="str">
        <f>VLOOKUP(表2[index_id],表5[],2)</f>
        <v>ValueOntology.PRICE</v>
      </c>
      <c r="V5064" t="str">
        <f>VLOOKUP(表2[index_id],表6[],2)</f>
        <v>ValueOntology.PRICE</v>
      </c>
      <c r="W5064" t="str">
        <f>VLOOKUP(表2[index_id],表7[],2)</f>
        <v>ValueOntology.PRICE</v>
      </c>
      <c r="X5064" t="str">
        <f>VLOOKUP(表2[index_id],表8[],2)</f>
        <v>ValueOntology.QUANTITY</v>
      </c>
      <c r="Y5064" t="str">
        <f>VLOOKUP(表2[index_id],表9[],2)</f>
        <v>ValueOntology.QUANTITY</v>
      </c>
      <c r="Z5064" t="str">
        <f>VLOOKUP(表2[index_id],表10[],2)</f>
        <v>ValueOntology.QUANTITY</v>
      </c>
      <c r="AA5064" t="str">
        <f>VLOOKUP(表2[index_id],表11[],2)</f>
        <v>ValueOntology.QUANTITY</v>
      </c>
      <c r="AB5064" s="8" t="b">
        <f>表2[[#This Row],[vo104]]=表2[[#This Row],[vo109]]</f>
        <v>0</v>
      </c>
    </row>
    <row r="5065" spans="1:28" ht="15" hidden="1" x14ac:dyDescent="0.25">
      <c r="A5065" s="1">
        <v>42440</v>
      </c>
      <c r="B5065" s="1">
        <v>4230400002</v>
      </c>
      <c r="C5065" s="1" t="s">
        <v>6308</v>
      </c>
      <c r="D5065" s="1"/>
      <c r="E5065" s="1">
        <v>0</v>
      </c>
      <c r="F5065" s="1" t="s">
        <v>59</v>
      </c>
      <c r="G5065" s="1" t="s">
        <v>26</v>
      </c>
      <c r="H5065" s="1" t="s">
        <v>60</v>
      </c>
      <c r="I5065" s="1" t="s">
        <v>61</v>
      </c>
      <c r="J5065" s="1"/>
      <c r="K5065" s="1" t="s">
        <v>6309</v>
      </c>
      <c r="L5065" s="1" t="s">
        <v>63</v>
      </c>
      <c r="M5065" s="1" t="s">
        <v>64</v>
      </c>
      <c r="N5065" s="1"/>
      <c r="O5065" s="1" t="s">
        <v>65</v>
      </c>
      <c r="P5065" s="2" t="s">
        <v>33</v>
      </c>
      <c r="Q5065" s="1" t="s">
        <v>66</v>
      </c>
      <c r="R5065" s="1" t="str">
        <f>VLOOKUP(表2[index_id],表1[],2)</f>
        <v>ValueOntology.QUANTITY</v>
      </c>
      <c r="S5065" t="str">
        <f>VLOOKUP(表2[index_id],表3[],2)</f>
        <v>ValueOntology.QUANTITY</v>
      </c>
      <c r="T5065" s="5" t="str">
        <f>VLOOKUP(表2[index_id],表4[],2)</f>
        <v>ValueOntology.QUANTITY</v>
      </c>
      <c r="U5065" t="str">
        <f>VLOOKUP(表2[index_id],表5[],2)</f>
        <v>ValueOntology.QUANTITY</v>
      </c>
      <c r="V5065" t="str">
        <f>VLOOKUP(表2[index_id],表6[],2)</f>
        <v>ValueOntology.QUANTITY</v>
      </c>
      <c r="W5065" t="str">
        <f>VLOOKUP(表2[index_id],表7[],2)</f>
        <v>ValueOntology.QUANTITY</v>
      </c>
      <c r="X5065" t="str">
        <f>VLOOKUP(表2[index_id],表8[],2)</f>
        <v>ValueOntology.QUANTITY</v>
      </c>
      <c r="Y5065" t="str">
        <f>VLOOKUP(表2[index_id],表9[],2)</f>
        <v>ValueOntology.QUANTITY</v>
      </c>
      <c r="Z5065" t="str">
        <f>VLOOKUP(表2[index_id],表10[],2)</f>
        <v>ValueOntology.QUANTITY</v>
      </c>
      <c r="AA5065" t="str">
        <f>VLOOKUP(表2[index_id],表11[],2)</f>
        <v>ValueOntology.QUANTITY</v>
      </c>
      <c r="AB5065" s="8" t="b">
        <f>表2[[#This Row],[vo104]]=表2[[#This Row],[vo109]]</f>
        <v>1</v>
      </c>
    </row>
    <row r="5066" spans="1:28" ht="15" hidden="1" x14ac:dyDescent="0.25">
      <c r="A5066" s="1">
        <v>111391</v>
      </c>
      <c r="B5066" s="1">
        <v>8040100131</v>
      </c>
      <c r="C5066" s="1" t="s">
        <v>6310</v>
      </c>
      <c r="D5066" s="1"/>
      <c r="E5066" s="1">
        <v>0</v>
      </c>
      <c r="F5066" s="1" t="s">
        <v>25</v>
      </c>
      <c r="G5066" s="1" t="s">
        <v>49</v>
      </c>
      <c r="H5066" s="1" t="s">
        <v>27</v>
      </c>
      <c r="I5066" s="1" t="s">
        <v>68</v>
      </c>
      <c r="J5066" s="1">
        <v>0</v>
      </c>
      <c r="K5066" s="1" t="s">
        <v>69</v>
      </c>
      <c r="L5066" s="1" t="s">
        <v>70</v>
      </c>
      <c r="M5066" s="1" t="s">
        <v>31</v>
      </c>
      <c r="N5066" s="1"/>
      <c r="O5066" s="1" t="s">
        <v>41</v>
      </c>
      <c r="P5066" s="2" t="s">
        <v>33</v>
      </c>
      <c r="Q5066" s="1" t="s">
        <v>71</v>
      </c>
      <c r="R5066" s="1" t="str">
        <f>VLOOKUP(表2[index_id],表1[],2)</f>
        <v>ValueOntology.DIFF_QUANTITY</v>
      </c>
      <c r="S5066" t="str">
        <f>VLOOKUP(表2[index_id],表3[],2)</f>
        <v>ValueOntology.DIFF_QUANTITY</v>
      </c>
      <c r="T5066" s="5" t="str">
        <f>VLOOKUP(表2[index_id],表4[],2)</f>
        <v>ValueOntology.DIFF_QUANTITY</v>
      </c>
      <c r="U5066" t="str">
        <f>VLOOKUP(表2[index_id],表5[],2)</f>
        <v>ValueOntology.DIFF_QUANTITY</v>
      </c>
      <c r="V5066" t="str">
        <f>VLOOKUP(表2[index_id],表6[],2)</f>
        <v>ValueOntology.DIFF_QUANTITY</v>
      </c>
      <c r="W5066" t="str">
        <f>VLOOKUP(表2[index_id],表7[],2)</f>
        <v>ValueOntology.DIFF_QUANTITY</v>
      </c>
      <c r="X5066" t="str">
        <f>VLOOKUP(表2[index_id],表8[],2)</f>
        <v>ValueOntology.DIFF_QUANTITY</v>
      </c>
      <c r="Y5066" t="str">
        <f>VLOOKUP(表2[index_id],表9[],2)</f>
        <v>ValueOntology.DIFF_QUANTITY</v>
      </c>
      <c r="Z5066" t="str">
        <f>VLOOKUP(表2[index_id],表10[],2)</f>
        <v>ValueOntology.DIFF_QUANTITY</v>
      </c>
      <c r="AA5066" t="str">
        <f>VLOOKUP(表2[index_id],表11[],2)</f>
        <v>ValueOntology.DIFF_QUANTITY</v>
      </c>
      <c r="AB5066" s="8" t="b">
        <f>表2[[#This Row],[vo104]]=表2[[#This Row],[vo109]]</f>
        <v>1</v>
      </c>
    </row>
    <row r="5067" spans="1:28" ht="15" hidden="1" x14ac:dyDescent="0.25">
      <c r="A5067" s="1">
        <v>88863</v>
      </c>
      <c r="B5067" s="1">
        <v>8010030027</v>
      </c>
      <c r="C5067" s="1" t="s">
        <v>6311</v>
      </c>
      <c r="D5067" s="1"/>
      <c r="E5067" s="1">
        <v>2</v>
      </c>
      <c r="F5067" s="1" t="s">
        <v>5137</v>
      </c>
      <c r="G5067" s="1" t="s">
        <v>49</v>
      </c>
      <c r="H5067" s="1" t="s">
        <v>5123</v>
      </c>
      <c r="I5067" s="1" t="s">
        <v>6304</v>
      </c>
      <c r="J5067" s="1"/>
      <c r="K5067" s="1" t="s">
        <v>6312</v>
      </c>
      <c r="L5067" s="1" t="s">
        <v>5139</v>
      </c>
      <c r="M5067" s="1" t="s">
        <v>5127</v>
      </c>
      <c r="N5067" s="1"/>
      <c r="O5067" s="1" t="s">
        <v>41</v>
      </c>
      <c r="P5067" s="2" t="s">
        <v>33</v>
      </c>
      <c r="Q5067" s="1" t="s">
        <v>117</v>
      </c>
      <c r="R5067" s="1" t="str">
        <f>VLOOKUP(表2[index_id],表1[],2)</f>
        <v>ValueOntology.UNDETERMINED</v>
      </c>
      <c r="S5067" t="str">
        <f>VLOOKUP(表2[index_id],表3[],2)</f>
        <v>ValueOntology.UNDETERMINED</v>
      </c>
      <c r="T5067" s="5" t="str">
        <f>VLOOKUP(表2[index_id],表4[],2)</f>
        <v>ValueOntology.UNDETERMINED</v>
      </c>
      <c r="U5067" t="str">
        <f>VLOOKUP(表2[index_id],表5[],2)</f>
        <v>ValueOntology.PRICE</v>
      </c>
      <c r="V5067" t="str">
        <f>VLOOKUP(表2[index_id],表6[],2)</f>
        <v>ValueOntology.PRICE</v>
      </c>
      <c r="W5067" t="str">
        <f>VLOOKUP(表2[index_id],表7[],2)</f>
        <v>ValueOntology.PRICE</v>
      </c>
      <c r="X5067" t="str">
        <f>VLOOKUP(表2[index_id],表8[],2)</f>
        <v>ValueOntology.PRICE</v>
      </c>
      <c r="Y5067" t="str">
        <f>VLOOKUP(表2[index_id],表9[],2)</f>
        <v>ValueOntology.PRICE</v>
      </c>
      <c r="Z5067" t="str">
        <f>VLOOKUP(表2[index_id],表10[],2)</f>
        <v>ValueOntology.PRICE</v>
      </c>
      <c r="AA5067" t="str">
        <f>VLOOKUP(表2[index_id],表11[],2)</f>
        <v>ValueOntology.PRICE</v>
      </c>
      <c r="AB5067" s="8" t="b">
        <f>表2[[#This Row],[vo104]]=表2[[#This Row],[vo109]]</f>
        <v>0</v>
      </c>
    </row>
    <row r="5068" spans="1:28" ht="15" hidden="1" x14ac:dyDescent="0.25">
      <c r="A5068" s="1">
        <v>88881</v>
      </c>
      <c r="B5068" s="1">
        <v>8010030028</v>
      </c>
      <c r="C5068" s="1" t="s">
        <v>6313</v>
      </c>
      <c r="D5068" s="1"/>
      <c r="E5068" s="1">
        <v>0</v>
      </c>
      <c r="F5068" s="1" t="s">
        <v>6262</v>
      </c>
      <c r="G5068" s="1" t="s">
        <v>49</v>
      </c>
      <c r="H5068" s="1" t="s">
        <v>5123</v>
      </c>
      <c r="I5068" s="1" t="s">
        <v>6304</v>
      </c>
      <c r="J5068" s="1"/>
      <c r="K5068" s="1" t="s">
        <v>6305</v>
      </c>
      <c r="L5068" s="1" t="s">
        <v>6263</v>
      </c>
      <c r="M5068" s="1" t="s">
        <v>5127</v>
      </c>
      <c r="N5068" s="1"/>
      <c r="O5068" s="1" t="s">
        <v>41</v>
      </c>
      <c r="P5068" s="2" t="s">
        <v>33</v>
      </c>
      <c r="Q5068" s="1" t="s">
        <v>117</v>
      </c>
      <c r="R5068" s="1" t="str">
        <f>VLOOKUP(表2[index_id],表1[],2)</f>
        <v>ValueOntology.QUANTITY</v>
      </c>
      <c r="S5068" t="str">
        <f>VLOOKUP(表2[index_id],表3[],2)</f>
        <v>ValueOntology.QUANTITY</v>
      </c>
      <c r="T5068" s="5" t="str">
        <f>VLOOKUP(表2[index_id],表4[],2)</f>
        <v>ValueOntology.QUANTITY</v>
      </c>
      <c r="U5068" t="str">
        <f>VLOOKUP(表2[index_id],表5[],2)</f>
        <v>ValueOntology.QUANTITY</v>
      </c>
      <c r="V5068" t="str">
        <f>VLOOKUP(表2[index_id],表6[],2)</f>
        <v>ValueOntology.QUANTITY</v>
      </c>
      <c r="W5068" t="str">
        <f>VLOOKUP(表2[index_id],表7[],2)</f>
        <v>ValueOntology.QUANTITY</v>
      </c>
      <c r="X5068" t="str">
        <f>VLOOKUP(表2[index_id],表8[],2)</f>
        <v>ValueOntology.QUANTITY</v>
      </c>
      <c r="Y5068" t="str">
        <f>VLOOKUP(表2[index_id],表9[],2)</f>
        <v>ValueOntology.QUANTITY</v>
      </c>
      <c r="Z5068" t="str">
        <f>VLOOKUP(表2[index_id],表10[],2)</f>
        <v>ValueOntology.QUANTITY</v>
      </c>
      <c r="AA5068" t="str">
        <f>VLOOKUP(表2[index_id],表11[],2)</f>
        <v>ValueOntology.QUANTITY</v>
      </c>
      <c r="AB5068" s="8" t="b">
        <f>表2[[#This Row],[vo104]]=表2[[#This Row],[vo109]]</f>
        <v>1</v>
      </c>
    </row>
    <row r="5069" spans="1:28" ht="15" hidden="1" x14ac:dyDescent="0.25">
      <c r="A5069" s="1">
        <v>88887</v>
      </c>
      <c r="B5069" s="1">
        <v>8010030029</v>
      </c>
      <c r="C5069" s="1" t="s">
        <v>6314</v>
      </c>
      <c r="D5069" s="1"/>
      <c r="E5069" s="1">
        <v>2</v>
      </c>
      <c r="F5069" s="1" t="s">
        <v>6258</v>
      </c>
      <c r="G5069" s="1" t="s">
        <v>49</v>
      </c>
      <c r="H5069" s="1" t="s">
        <v>5123</v>
      </c>
      <c r="I5069" s="1" t="s">
        <v>6315</v>
      </c>
      <c r="J5069" s="1"/>
      <c r="K5069" s="1" t="s">
        <v>6316</v>
      </c>
      <c r="L5069" s="1" t="s">
        <v>6260</v>
      </c>
      <c r="M5069" s="1" t="s">
        <v>5127</v>
      </c>
      <c r="N5069" s="1"/>
      <c r="O5069" s="1" t="s">
        <v>41</v>
      </c>
      <c r="P5069" s="2" t="s">
        <v>33</v>
      </c>
      <c r="Q5069" s="1" t="s">
        <v>117</v>
      </c>
      <c r="R5069" s="1" t="str">
        <f>VLOOKUP(表2[index_id],表1[],2)</f>
        <v>ValueOntology.UNDETERMINED</v>
      </c>
      <c r="S5069" t="str">
        <f>VLOOKUP(表2[index_id],表3[],2)</f>
        <v>ValueOntology.UNDETERMINED</v>
      </c>
      <c r="T5069" s="5" t="str">
        <f>VLOOKUP(表2[index_id],表4[],2)</f>
        <v>ValueOntology.UNDETERMINED</v>
      </c>
      <c r="U5069" t="str">
        <f>VLOOKUP(表2[index_id],表5[],2)</f>
        <v>ValueOntology.UNDETERMINED</v>
      </c>
      <c r="V5069" t="str">
        <f>VLOOKUP(表2[index_id],表6[],2)</f>
        <v>ValueOntology.SCORE</v>
      </c>
      <c r="W5069" t="str">
        <f>VLOOKUP(表2[index_id],表7[],2)</f>
        <v>ValueOntology.SCORE</v>
      </c>
      <c r="X5069" t="str">
        <f>VLOOKUP(表2[index_id],表8[],2)</f>
        <v>ValueOntology.SCORE</v>
      </c>
      <c r="Y5069" t="str">
        <f>VLOOKUP(表2[index_id],表9[],2)</f>
        <v>ValueOntology.SCORE</v>
      </c>
      <c r="Z5069" t="str">
        <f>VLOOKUP(表2[index_id],表10[],2)</f>
        <v>ValueOntology.SCORE</v>
      </c>
      <c r="AA5069" t="str">
        <f>VLOOKUP(表2[index_id],表11[],2)</f>
        <v>ValueOntology.SCORE</v>
      </c>
      <c r="AB5069" s="8" t="b">
        <f>表2[[#This Row],[vo104]]=表2[[#This Row],[vo109]]</f>
        <v>0</v>
      </c>
    </row>
    <row r="5070" spans="1:28" ht="15" hidden="1" x14ac:dyDescent="0.25">
      <c r="A5070" s="1">
        <v>88882</v>
      </c>
      <c r="B5070" s="1">
        <v>8010030030</v>
      </c>
      <c r="C5070" s="1" t="s">
        <v>6317</v>
      </c>
      <c r="D5070" s="1"/>
      <c r="E5070" s="1">
        <v>0</v>
      </c>
      <c r="F5070" s="1" t="s">
        <v>192</v>
      </c>
      <c r="G5070" s="1" t="s">
        <v>49</v>
      </c>
      <c r="H5070" s="1" t="s">
        <v>5123</v>
      </c>
      <c r="I5070" s="1" t="s">
        <v>6315</v>
      </c>
      <c r="J5070" s="1"/>
      <c r="K5070" s="1" t="s">
        <v>6318</v>
      </c>
      <c r="L5070" s="1" t="s">
        <v>5126</v>
      </c>
      <c r="M5070" s="1" t="s">
        <v>5127</v>
      </c>
      <c r="N5070" s="1"/>
      <c r="O5070" s="1" t="s">
        <v>41</v>
      </c>
      <c r="P5070" s="2" t="s">
        <v>33</v>
      </c>
      <c r="Q5070" s="1" t="s">
        <v>117</v>
      </c>
      <c r="R5070" s="1" t="str">
        <f>VLOOKUP(表2[index_id],表1[],2)</f>
        <v>ValueOntology.UNDETERMINED</v>
      </c>
      <c r="S5070" t="str">
        <f>VLOOKUP(表2[index_id],表3[],2)</f>
        <v>ValueOntology.UNDETERMINED</v>
      </c>
      <c r="T5070" s="5" t="str">
        <f>VLOOKUP(表2[index_id],表4[],2)</f>
        <v>ValueOntology.UNDETERMINED</v>
      </c>
      <c r="U5070" t="str">
        <f>VLOOKUP(表2[index_id],表5[],2)</f>
        <v>ValueOntology.PRICE</v>
      </c>
      <c r="V5070" t="str">
        <f>VLOOKUP(表2[index_id],表6[],2)</f>
        <v>ValueOntology.PRICE</v>
      </c>
      <c r="W5070" t="str">
        <f>VLOOKUP(表2[index_id],表7[],2)</f>
        <v>ValueOntology.PRICE</v>
      </c>
      <c r="X5070" t="str">
        <f>VLOOKUP(表2[index_id],表8[],2)</f>
        <v>ValueOntology.QUANTITY</v>
      </c>
      <c r="Y5070" t="str">
        <f>VLOOKUP(表2[index_id],表9[],2)</f>
        <v>ValueOntology.QUANTITY</v>
      </c>
      <c r="Z5070" t="str">
        <f>VLOOKUP(表2[index_id],表10[],2)</f>
        <v>ValueOntology.QUANTITY</v>
      </c>
      <c r="AA5070" t="str">
        <f>VLOOKUP(表2[index_id],表11[],2)</f>
        <v>ValueOntology.QUANTITY</v>
      </c>
      <c r="AB5070" s="8" t="b">
        <f>表2[[#This Row],[vo104]]=表2[[#This Row],[vo109]]</f>
        <v>0</v>
      </c>
    </row>
    <row r="5071" spans="1:28" ht="15" hidden="1" x14ac:dyDescent="0.25">
      <c r="A5071" s="1">
        <v>88883</v>
      </c>
      <c r="B5071" s="1">
        <v>8010030031</v>
      </c>
      <c r="C5071" s="1" t="s">
        <v>6319</v>
      </c>
      <c r="D5071" s="1"/>
      <c r="E5071" s="1">
        <v>2</v>
      </c>
      <c r="F5071" s="1" t="s">
        <v>5137</v>
      </c>
      <c r="G5071" s="1" t="s">
        <v>49</v>
      </c>
      <c r="H5071" s="1" t="s">
        <v>5123</v>
      </c>
      <c r="I5071" s="1" t="s">
        <v>6315</v>
      </c>
      <c r="J5071" s="1"/>
      <c r="K5071" s="1" t="s">
        <v>6320</v>
      </c>
      <c r="L5071" s="1" t="s">
        <v>5139</v>
      </c>
      <c r="M5071" s="1" t="s">
        <v>5127</v>
      </c>
      <c r="N5071" s="1"/>
      <c r="O5071" s="1" t="s">
        <v>41</v>
      </c>
      <c r="P5071" s="2" t="s">
        <v>33</v>
      </c>
      <c r="Q5071" s="1" t="s">
        <v>117</v>
      </c>
      <c r="R5071" s="1" t="str">
        <f>VLOOKUP(表2[index_id],表1[],2)</f>
        <v>ValueOntology.UNDETERMINED</v>
      </c>
      <c r="S5071" t="str">
        <f>VLOOKUP(表2[index_id],表3[],2)</f>
        <v>ValueOntology.UNDETERMINED</v>
      </c>
      <c r="T5071" s="5" t="str">
        <f>VLOOKUP(表2[index_id],表4[],2)</f>
        <v>ValueOntology.UNDETERMINED</v>
      </c>
      <c r="U5071" t="str">
        <f>VLOOKUP(表2[index_id],表5[],2)</f>
        <v>ValueOntology.PRICE</v>
      </c>
      <c r="V5071" t="str">
        <f>VLOOKUP(表2[index_id],表6[],2)</f>
        <v>ValueOntology.PRICE</v>
      </c>
      <c r="W5071" t="str">
        <f>VLOOKUP(表2[index_id],表7[],2)</f>
        <v>ValueOntology.PRICE</v>
      </c>
      <c r="X5071" t="str">
        <f>VLOOKUP(表2[index_id],表8[],2)</f>
        <v>ValueOntology.PRICE</v>
      </c>
      <c r="Y5071" t="str">
        <f>VLOOKUP(表2[index_id],表9[],2)</f>
        <v>ValueOntology.PRICE</v>
      </c>
      <c r="Z5071" t="str">
        <f>VLOOKUP(表2[index_id],表10[],2)</f>
        <v>ValueOntology.PRICE</v>
      </c>
      <c r="AA5071" t="str">
        <f>VLOOKUP(表2[index_id],表11[],2)</f>
        <v>ValueOntology.PRICE</v>
      </c>
      <c r="AB5071" s="8" t="b">
        <f>表2[[#This Row],[vo104]]=表2[[#This Row],[vo109]]</f>
        <v>0</v>
      </c>
    </row>
    <row r="5072" spans="1:28" ht="15" hidden="1" x14ac:dyDescent="0.25">
      <c r="A5072" s="1">
        <v>88884</v>
      </c>
      <c r="B5072" s="1">
        <v>8010030032</v>
      </c>
      <c r="C5072" s="1" t="s">
        <v>6321</v>
      </c>
      <c r="D5072" s="1"/>
      <c r="E5072" s="1">
        <v>0</v>
      </c>
      <c r="F5072" s="1" t="s">
        <v>6262</v>
      </c>
      <c r="G5072" s="1" t="s">
        <v>49</v>
      </c>
      <c r="H5072" s="1" t="s">
        <v>5123</v>
      </c>
      <c r="I5072" s="1" t="s">
        <v>6315</v>
      </c>
      <c r="J5072" s="1"/>
      <c r="K5072" s="1" t="s">
        <v>6316</v>
      </c>
      <c r="L5072" s="1" t="s">
        <v>6263</v>
      </c>
      <c r="M5072" s="1" t="s">
        <v>5127</v>
      </c>
      <c r="N5072" s="1"/>
      <c r="O5072" s="1" t="s">
        <v>41</v>
      </c>
      <c r="P5072" s="2" t="s">
        <v>33</v>
      </c>
      <c r="Q5072" s="1" t="s">
        <v>117</v>
      </c>
      <c r="R5072" s="1" t="str">
        <f>VLOOKUP(表2[index_id],表1[],2)</f>
        <v>ValueOntology.QUANTITY</v>
      </c>
      <c r="S5072" t="str">
        <f>VLOOKUP(表2[index_id],表3[],2)</f>
        <v>ValueOntology.QUANTITY</v>
      </c>
      <c r="T5072" s="5" t="str">
        <f>VLOOKUP(表2[index_id],表4[],2)</f>
        <v>ValueOntology.QUANTITY</v>
      </c>
      <c r="U5072" t="str">
        <f>VLOOKUP(表2[index_id],表5[],2)</f>
        <v>ValueOntology.QUANTITY</v>
      </c>
      <c r="V5072" t="str">
        <f>VLOOKUP(表2[index_id],表6[],2)</f>
        <v>ValueOntology.QUANTITY</v>
      </c>
      <c r="W5072" t="str">
        <f>VLOOKUP(表2[index_id],表7[],2)</f>
        <v>ValueOntology.QUANTITY</v>
      </c>
      <c r="X5072" t="str">
        <f>VLOOKUP(表2[index_id],表8[],2)</f>
        <v>ValueOntology.QUANTITY</v>
      </c>
      <c r="Y5072" t="str">
        <f>VLOOKUP(表2[index_id],表9[],2)</f>
        <v>ValueOntology.QUANTITY</v>
      </c>
      <c r="Z5072" t="str">
        <f>VLOOKUP(表2[index_id],表10[],2)</f>
        <v>ValueOntology.QUANTITY</v>
      </c>
      <c r="AA5072" t="str">
        <f>VLOOKUP(表2[index_id],表11[],2)</f>
        <v>ValueOntology.QUANTITY</v>
      </c>
      <c r="AB5072" s="8" t="b">
        <f>表2[[#This Row],[vo104]]=表2[[#This Row],[vo109]]</f>
        <v>1</v>
      </c>
    </row>
    <row r="5073" spans="1:28" ht="15" hidden="1" x14ac:dyDescent="0.25">
      <c r="A5073" s="1">
        <v>149878</v>
      </c>
      <c r="B5073" s="1" t="s">
        <v>6322</v>
      </c>
      <c r="C5073" s="1" t="s">
        <v>6323</v>
      </c>
      <c r="D5073" s="1"/>
      <c r="E5073" s="1">
        <v>2</v>
      </c>
      <c r="F5073" s="1" t="s">
        <v>764</v>
      </c>
      <c r="G5073" s="1" t="s">
        <v>49</v>
      </c>
      <c r="H5073" s="1" t="s">
        <v>60</v>
      </c>
      <c r="I5073" s="1" t="s">
        <v>61</v>
      </c>
      <c r="J5073" s="1"/>
      <c r="K5073" s="1" t="s">
        <v>6324</v>
      </c>
      <c r="L5073" s="1" t="s">
        <v>773</v>
      </c>
      <c r="M5073" s="1" t="s">
        <v>64</v>
      </c>
      <c r="N5073" s="1"/>
      <c r="O5073" s="1" t="s">
        <v>65</v>
      </c>
      <c r="P5073" s="2" t="s">
        <v>33</v>
      </c>
      <c r="Q5073" s="1" t="s">
        <v>117</v>
      </c>
      <c r="R5073" s="1" t="str">
        <f>VLOOKUP(表2[index_id],表1[],2)</f>
        <v>ValueOntology.QUANTITY</v>
      </c>
      <c r="S5073" t="str">
        <f>VLOOKUP(表2[index_id],表3[],2)</f>
        <v>ValueOntology.QUANTITY</v>
      </c>
      <c r="T5073" s="5" t="str">
        <f>VLOOKUP(表2[index_id],表4[],2)</f>
        <v>ValueOntology.QUANTITY</v>
      </c>
      <c r="U5073" t="str">
        <f>VLOOKUP(表2[index_id],表5[],2)</f>
        <v>ValueOntology.QUANTITY</v>
      </c>
      <c r="V5073" t="str">
        <f>VLOOKUP(表2[index_id],表6[],2)</f>
        <v>ValueOntology.QUANTITY</v>
      </c>
      <c r="W5073" t="str">
        <f>VLOOKUP(表2[index_id],表7[],2)</f>
        <v>ValueOntology.QUANTITY</v>
      </c>
      <c r="X5073" t="str">
        <f>VLOOKUP(表2[index_id],表8[],2)</f>
        <v>ValueOntology.QUANTITY</v>
      </c>
      <c r="Y5073" t="str">
        <f>VLOOKUP(表2[index_id],表9[],2)</f>
        <v>ValueOntology.QUANTITY</v>
      </c>
      <c r="Z5073" t="str">
        <f>VLOOKUP(表2[index_id],表10[],2)</f>
        <v>ValueOntology.QUANTITY</v>
      </c>
      <c r="AA5073" t="str">
        <f>VLOOKUP(表2[index_id],表11[],2)</f>
        <v>ValueOntology.QUANTITY</v>
      </c>
      <c r="AB5073" s="8" t="b">
        <f>表2[[#This Row],[vo104]]=表2[[#This Row],[vo109]]</f>
        <v>1</v>
      </c>
    </row>
    <row r="5074" spans="1:28" ht="15" hidden="1" x14ac:dyDescent="0.25">
      <c r="A5074" s="1">
        <v>149880</v>
      </c>
      <c r="B5074" s="1" t="s">
        <v>6325</v>
      </c>
      <c r="C5074" s="1" t="s">
        <v>6326</v>
      </c>
      <c r="D5074" s="1"/>
      <c r="E5074" s="1">
        <v>2</v>
      </c>
      <c r="F5074" s="1" t="s">
        <v>764</v>
      </c>
      <c r="G5074" s="1" t="s">
        <v>49</v>
      </c>
      <c r="H5074" s="1" t="s">
        <v>60</v>
      </c>
      <c r="I5074" s="1" t="s">
        <v>61</v>
      </c>
      <c r="J5074" s="1"/>
      <c r="K5074" s="1" t="s">
        <v>6327</v>
      </c>
      <c r="L5074" s="1" t="s">
        <v>773</v>
      </c>
      <c r="M5074" s="1" t="s">
        <v>64</v>
      </c>
      <c r="N5074" s="1"/>
      <c r="O5074" s="1" t="s">
        <v>65</v>
      </c>
      <c r="P5074" s="2" t="s">
        <v>33</v>
      </c>
      <c r="Q5074" s="1" t="s">
        <v>117</v>
      </c>
      <c r="R5074" s="1" t="str">
        <f>VLOOKUP(表2[index_id],表1[],2)</f>
        <v>ValueOntology.QUANTITY</v>
      </c>
      <c r="S5074" t="str">
        <f>VLOOKUP(表2[index_id],表3[],2)</f>
        <v>ValueOntology.QUANTITY</v>
      </c>
      <c r="T5074" s="5" t="str">
        <f>VLOOKUP(表2[index_id],表4[],2)</f>
        <v>ValueOntology.QUANTITY</v>
      </c>
      <c r="U5074" t="str">
        <f>VLOOKUP(表2[index_id],表5[],2)</f>
        <v>ValueOntology.QUANTITY</v>
      </c>
      <c r="V5074" t="str">
        <f>VLOOKUP(表2[index_id],表6[],2)</f>
        <v>ValueOntology.QUANTITY</v>
      </c>
      <c r="W5074" t="str">
        <f>VLOOKUP(表2[index_id],表7[],2)</f>
        <v>ValueOntology.QUANTITY</v>
      </c>
      <c r="X5074" t="str">
        <f>VLOOKUP(表2[index_id],表8[],2)</f>
        <v>ValueOntology.QUANTITY</v>
      </c>
      <c r="Y5074" t="str">
        <f>VLOOKUP(表2[index_id],表9[],2)</f>
        <v>ValueOntology.QUANTITY</v>
      </c>
      <c r="Z5074" t="str">
        <f>VLOOKUP(表2[index_id],表10[],2)</f>
        <v>ValueOntology.QUANTITY</v>
      </c>
      <c r="AA5074" t="str">
        <f>VLOOKUP(表2[index_id],表11[],2)</f>
        <v>ValueOntology.QUANTITY</v>
      </c>
      <c r="AB5074" s="8" t="b">
        <f>表2[[#This Row],[vo104]]=表2[[#This Row],[vo109]]</f>
        <v>1</v>
      </c>
    </row>
    <row r="5075" spans="1:28" ht="15" hidden="1" x14ac:dyDescent="0.25">
      <c r="A5075" s="1">
        <v>149866</v>
      </c>
      <c r="B5075" s="1" t="s">
        <v>6328</v>
      </c>
      <c r="C5075" s="1" t="s">
        <v>6329</v>
      </c>
      <c r="D5075" s="1"/>
      <c r="E5075" s="1">
        <v>0</v>
      </c>
      <c r="F5075" s="1" t="s">
        <v>59</v>
      </c>
      <c r="G5075" s="1" t="s">
        <v>49</v>
      </c>
      <c r="H5075" s="1" t="s">
        <v>60</v>
      </c>
      <c r="I5075" s="1" t="s">
        <v>61</v>
      </c>
      <c r="J5075" s="1"/>
      <c r="K5075" s="1" t="s">
        <v>6330</v>
      </c>
      <c r="L5075" s="1" t="s">
        <v>63</v>
      </c>
      <c r="M5075" s="1" t="s">
        <v>64</v>
      </c>
      <c r="N5075" s="1"/>
      <c r="O5075" s="1" t="s">
        <v>65</v>
      </c>
      <c r="P5075" s="2" t="s">
        <v>33</v>
      </c>
      <c r="Q5075" s="1" t="s">
        <v>117</v>
      </c>
      <c r="R5075" s="1" t="str">
        <f>VLOOKUP(表2[index_id],表1[],2)</f>
        <v>ValueOntology.QUANTITY</v>
      </c>
      <c r="S5075" t="str">
        <f>VLOOKUP(表2[index_id],表3[],2)</f>
        <v>ValueOntology.QUANTITY</v>
      </c>
      <c r="T5075" s="5" t="str">
        <f>VLOOKUP(表2[index_id],表4[],2)</f>
        <v>ValueOntology.QUANTITY</v>
      </c>
      <c r="U5075" t="str">
        <f>VLOOKUP(表2[index_id],表5[],2)</f>
        <v>ValueOntology.QUANTITY</v>
      </c>
      <c r="V5075" t="str">
        <f>VLOOKUP(表2[index_id],表6[],2)</f>
        <v>ValueOntology.QUANTITY</v>
      </c>
      <c r="W5075" t="str">
        <f>VLOOKUP(表2[index_id],表7[],2)</f>
        <v>ValueOntology.QUANTITY</v>
      </c>
      <c r="X5075" t="str">
        <f>VLOOKUP(表2[index_id],表8[],2)</f>
        <v>ValueOntology.QUANTITY</v>
      </c>
      <c r="Y5075" t="str">
        <f>VLOOKUP(表2[index_id],表9[],2)</f>
        <v>ValueOntology.QUANTITY</v>
      </c>
      <c r="Z5075" t="str">
        <f>VLOOKUP(表2[index_id],表10[],2)</f>
        <v>ValueOntology.QUANTITY</v>
      </c>
      <c r="AA5075" t="str">
        <f>VLOOKUP(表2[index_id],表11[],2)</f>
        <v>ValueOntology.QUANTITY</v>
      </c>
      <c r="AB5075" s="8" t="b">
        <f>表2[[#This Row],[vo104]]=表2[[#This Row],[vo109]]</f>
        <v>1</v>
      </c>
    </row>
    <row r="5076" spans="1:28" ht="15" hidden="1" x14ac:dyDescent="0.25">
      <c r="A5076" s="1">
        <v>149867</v>
      </c>
      <c r="B5076" s="1" t="s">
        <v>6331</v>
      </c>
      <c r="C5076" s="1" t="s">
        <v>6332</v>
      </c>
      <c r="D5076" s="1"/>
      <c r="E5076" s="1">
        <v>2</v>
      </c>
      <c r="F5076" s="1" t="s">
        <v>764</v>
      </c>
      <c r="G5076" s="1" t="s">
        <v>49</v>
      </c>
      <c r="H5076" s="1" t="s">
        <v>60</v>
      </c>
      <c r="I5076" s="1" t="s">
        <v>61</v>
      </c>
      <c r="J5076" s="1"/>
      <c r="K5076" s="1" t="s">
        <v>6333</v>
      </c>
      <c r="L5076" s="1" t="s">
        <v>773</v>
      </c>
      <c r="M5076" s="1" t="s">
        <v>64</v>
      </c>
      <c r="N5076" s="1"/>
      <c r="O5076" s="1" t="s">
        <v>65</v>
      </c>
      <c r="P5076" s="2" t="s">
        <v>33</v>
      </c>
      <c r="Q5076" s="1" t="s">
        <v>117</v>
      </c>
      <c r="R5076" s="1" t="str">
        <f>VLOOKUP(表2[index_id],表1[],2)</f>
        <v>ValueOntology.QUANTITY</v>
      </c>
      <c r="S5076" t="str">
        <f>VLOOKUP(表2[index_id],表3[],2)</f>
        <v>ValueOntology.QUANTITY</v>
      </c>
      <c r="T5076" s="5" t="str">
        <f>VLOOKUP(表2[index_id],表4[],2)</f>
        <v>ValueOntology.QUANTITY</v>
      </c>
      <c r="U5076" t="str">
        <f>VLOOKUP(表2[index_id],表5[],2)</f>
        <v>ValueOntology.QUANTITY</v>
      </c>
      <c r="V5076" t="str">
        <f>VLOOKUP(表2[index_id],表6[],2)</f>
        <v>ValueOntology.QUANTITY</v>
      </c>
      <c r="W5076" t="str">
        <f>VLOOKUP(表2[index_id],表7[],2)</f>
        <v>ValueOntology.QUANTITY</v>
      </c>
      <c r="X5076" t="str">
        <f>VLOOKUP(表2[index_id],表8[],2)</f>
        <v>ValueOntology.QUANTITY</v>
      </c>
      <c r="Y5076" t="str">
        <f>VLOOKUP(表2[index_id],表9[],2)</f>
        <v>ValueOntology.QUANTITY</v>
      </c>
      <c r="Z5076" t="str">
        <f>VLOOKUP(表2[index_id],表10[],2)</f>
        <v>ValueOntology.QUANTITY</v>
      </c>
      <c r="AA5076" t="str">
        <f>VLOOKUP(表2[index_id],表11[],2)</f>
        <v>ValueOntology.QUANTITY</v>
      </c>
      <c r="AB5076" s="8" t="b">
        <f>表2[[#This Row],[vo104]]=表2[[#This Row],[vo109]]</f>
        <v>1</v>
      </c>
    </row>
    <row r="5077" spans="1:28" ht="15" hidden="1" x14ac:dyDescent="0.25">
      <c r="A5077" s="1">
        <v>149868</v>
      </c>
      <c r="B5077" s="1" t="s">
        <v>6334</v>
      </c>
      <c r="C5077" s="1" t="s">
        <v>6335</v>
      </c>
      <c r="D5077" s="1"/>
      <c r="E5077" s="1">
        <v>0</v>
      </c>
      <c r="F5077" s="1" t="s">
        <v>59</v>
      </c>
      <c r="G5077" s="1" t="s">
        <v>49</v>
      </c>
      <c r="H5077" s="1" t="s">
        <v>60</v>
      </c>
      <c r="I5077" s="1" t="s">
        <v>61</v>
      </c>
      <c r="J5077" s="1"/>
      <c r="K5077" s="1" t="s">
        <v>6336</v>
      </c>
      <c r="L5077" s="1" t="s">
        <v>63</v>
      </c>
      <c r="M5077" s="1" t="s">
        <v>64</v>
      </c>
      <c r="N5077" s="1"/>
      <c r="O5077" s="1" t="s">
        <v>65</v>
      </c>
      <c r="P5077" s="2" t="s">
        <v>33</v>
      </c>
      <c r="Q5077" s="1" t="s">
        <v>117</v>
      </c>
      <c r="R5077" s="1" t="str">
        <f>VLOOKUP(表2[index_id],表1[],2)</f>
        <v>ValueOntology.QUANTITY</v>
      </c>
      <c r="S5077" t="str">
        <f>VLOOKUP(表2[index_id],表3[],2)</f>
        <v>ValueOntology.QUANTITY</v>
      </c>
      <c r="T5077" s="5" t="str">
        <f>VLOOKUP(表2[index_id],表4[],2)</f>
        <v>ValueOntology.QUANTITY</v>
      </c>
      <c r="U5077" t="str">
        <f>VLOOKUP(表2[index_id],表5[],2)</f>
        <v>ValueOntology.QUANTITY</v>
      </c>
      <c r="V5077" t="str">
        <f>VLOOKUP(表2[index_id],表6[],2)</f>
        <v>ValueOntology.QUANTITY</v>
      </c>
      <c r="W5077" t="str">
        <f>VLOOKUP(表2[index_id],表7[],2)</f>
        <v>ValueOntology.QUANTITY</v>
      </c>
      <c r="X5077" t="str">
        <f>VLOOKUP(表2[index_id],表8[],2)</f>
        <v>ValueOntology.QUANTITY</v>
      </c>
      <c r="Y5077" t="str">
        <f>VLOOKUP(表2[index_id],表9[],2)</f>
        <v>ValueOntology.QUANTITY</v>
      </c>
      <c r="Z5077" t="str">
        <f>VLOOKUP(表2[index_id],表10[],2)</f>
        <v>ValueOntology.QUANTITY</v>
      </c>
      <c r="AA5077" t="str">
        <f>VLOOKUP(表2[index_id],表11[],2)</f>
        <v>ValueOntology.QUANTITY</v>
      </c>
      <c r="AB5077" s="8" t="b">
        <f>表2[[#This Row],[vo104]]=表2[[#This Row],[vo109]]</f>
        <v>1</v>
      </c>
    </row>
    <row r="5078" spans="1:28" ht="15" hidden="1" x14ac:dyDescent="0.25">
      <c r="A5078" s="1">
        <v>149876</v>
      </c>
      <c r="B5078" s="1" t="s">
        <v>6337</v>
      </c>
      <c r="C5078" s="1" t="s">
        <v>6338</v>
      </c>
      <c r="D5078" s="1"/>
      <c r="E5078" s="1">
        <v>2</v>
      </c>
      <c r="F5078" s="1" t="s">
        <v>764</v>
      </c>
      <c r="G5078" s="1" t="s">
        <v>49</v>
      </c>
      <c r="H5078" s="1" t="s">
        <v>60</v>
      </c>
      <c r="I5078" s="1" t="s">
        <v>61</v>
      </c>
      <c r="J5078" s="1"/>
      <c r="K5078" s="1" t="s">
        <v>6339</v>
      </c>
      <c r="L5078" s="1" t="s">
        <v>773</v>
      </c>
      <c r="M5078" s="1" t="s">
        <v>64</v>
      </c>
      <c r="N5078" s="1"/>
      <c r="O5078" s="1" t="s">
        <v>65</v>
      </c>
      <c r="P5078" s="2" t="s">
        <v>33</v>
      </c>
      <c r="Q5078" s="1" t="s">
        <v>117</v>
      </c>
      <c r="R5078" s="1" t="str">
        <f>VLOOKUP(表2[index_id],表1[],2)</f>
        <v>ValueOntology.QUANTITY</v>
      </c>
      <c r="S5078" t="str">
        <f>VLOOKUP(表2[index_id],表3[],2)</f>
        <v>ValueOntology.QUANTITY</v>
      </c>
      <c r="T5078" s="5" t="str">
        <f>VLOOKUP(表2[index_id],表4[],2)</f>
        <v>ValueOntology.QUANTITY</v>
      </c>
      <c r="U5078" t="str">
        <f>VLOOKUP(表2[index_id],表5[],2)</f>
        <v>ValueOntology.QUANTITY</v>
      </c>
      <c r="V5078" t="str">
        <f>VLOOKUP(表2[index_id],表6[],2)</f>
        <v>ValueOntology.QUANTITY</v>
      </c>
      <c r="W5078" t="str">
        <f>VLOOKUP(表2[index_id],表7[],2)</f>
        <v>ValueOntology.QUANTITY</v>
      </c>
      <c r="X5078" t="str">
        <f>VLOOKUP(表2[index_id],表8[],2)</f>
        <v>ValueOntology.QUANTITY</v>
      </c>
      <c r="Y5078" t="str">
        <f>VLOOKUP(表2[index_id],表9[],2)</f>
        <v>ValueOntology.QUANTITY</v>
      </c>
      <c r="Z5078" t="str">
        <f>VLOOKUP(表2[index_id],表10[],2)</f>
        <v>ValueOntology.QUANTITY</v>
      </c>
      <c r="AA5078" t="str">
        <f>VLOOKUP(表2[index_id],表11[],2)</f>
        <v>ValueOntology.QUANTITY</v>
      </c>
      <c r="AB5078" s="8" t="b">
        <f>表2[[#This Row],[vo104]]=表2[[#This Row],[vo109]]</f>
        <v>1</v>
      </c>
    </row>
    <row r="5079" spans="1:28" ht="15" hidden="1" x14ac:dyDescent="0.25">
      <c r="A5079" s="1">
        <v>149871</v>
      </c>
      <c r="B5079" s="1" t="s">
        <v>6340</v>
      </c>
      <c r="C5079" s="1" t="s">
        <v>6341</v>
      </c>
      <c r="D5079" s="1"/>
      <c r="E5079" s="1">
        <v>0</v>
      </c>
      <c r="F5079" s="1" t="s">
        <v>59</v>
      </c>
      <c r="G5079" s="1" t="s">
        <v>49</v>
      </c>
      <c r="H5079" s="1" t="s">
        <v>60</v>
      </c>
      <c r="I5079" s="1" t="s">
        <v>61</v>
      </c>
      <c r="J5079" s="1"/>
      <c r="K5079" s="1" t="s">
        <v>6342</v>
      </c>
      <c r="L5079" s="1" t="s">
        <v>63</v>
      </c>
      <c r="M5079" s="1" t="s">
        <v>64</v>
      </c>
      <c r="N5079" s="1"/>
      <c r="O5079" s="1" t="s">
        <v>65</v>
      </c>
      <c r="P5079" s="2" t="s">
        <v>33</v>
      </c>
      <c r="Q5079" s="1" t="s">
        <v>117</v>
      </c>
      <c r="R5079" s="1" t="str">
        <f>VLOOKUP(表2[index_id],表1[],2)</f>
        <v>ValueOntology.QUANTITY</v>
      </c>
      <c r="S5079" t="str">
        <f>VLOOKUP(表2[index_id],表3[],2)</f>
        <v>ValueOntology.QUANTITY</v>
      </c>
      <c r="T5079" s="5" t="str">
        <f>VLOOKUP(表2[index_id],表4[],2)</f>
        <v>ValueOntology.QUANTITY</v>
      </c>
      <c r="U5079" t="str">
        <f>VLOOKUP(表2[index_id],表5[],2)</f>
        <v>ValueOntology.QUANTITY</v>
      </c>
      <c r="V5079" t="str">
        <f>VLOOKUP(表2[index_id],表6[],2)</f>
        <v>ValueOntology.QUANTITY</v>
      </c>
      <c r="W5079" t="str">
        <f>VLOOKUP(表2[index_id],表7[],2)</f>
        <v>ValueOntology.QUANTITY</v>
      </c>
      <c r="X5079" t="str">
        <f>VLOOKUP(表2[index_id],表8[],2)</f>
        <v>ValueOntology.QUANTITY</v>
      </c>
      <c r="Y5079" t="str">
        <f>VLOOKUP(表2[index_id],表9[],2)</f>
        <v>ValueOntology.QUANTITY</v>
      </c>
      <c r="Z5079" t="str">
        <f>VLOOKUP(表2[index_id],表10[],2)</f>
        <v>ValueOntology.QUANTITY</v>
      </c>
      <c r="AA5079" t="str">
        <f>VLOOKUP(表2[index_id],表11[],2)</f>
        <v>ValueOntology.QUANTITY</v>
      </c>
      <c r="AB5079" s="8" t="b">
        <f>表2[[#This Row],[vo104]]=表2[[#This Row],[vo109]]</f>
        <v>1</v>
      </c>
    </row>
    <row r="5080" spans="1:28" ht="15" hidden="1" x14ac:dyDescent="0.25">
      <c r="A5080" s="1">
        <v>149877</v>
      </c>
      <c r="B5080" s="1" t="s">
        <v>6343</v>
      </c>
      <c r="C5080" s="1" t="s">
        <v>6344</v>
      </c>
      <c r="D5080" s="1"/>
      <c r="E5080" s="1">
        <v>2</v>
      </c>
      <c r="F5080" s="1" t="s">
        <v>764</v>
      </c>
      <c r="G5080" s="1" t="s">
        <v>49</v>
      </c>
      <c r="H5080" s="1" t="s">
        <v>60</v>
      </c>
      <c r="I5080" s="1" t="s">
        <v>61</v>
      </c>
      <c r="J5080" s="1"/>
      <c r="K5080" s="1" t="s">
        <v>6345</v>
      </c>
      <c r="L5080" s="1" t="s">
        <v>773</v>
      </c>
      <c r="M5080" s="1" t="s">
        <v>64</v>
      </c>
      <c r="N5080" s="1"/>
      <c r="O5080" s="1" t="s">
        <v>65</v>
      </c>
      <c r="P5080" s="2" t="s">
        <v>33</v>
      </c>
      <c r="Q5080" s="1" t="s">
        <v>117</v>
      </c>
      <c r="R5080" s="1" t="str">
        <f>VLOOKUP(表2[index_id],表1[],2)</f>
        <v>ValueOntology.QUANTITY</v>
      </c>
      <c r="S5080" t="str">
        <f>VLOOKUP(表2[index_id],表3[],2)</f>
        <v>ValueOntology.QUANTITY</v>
      </c>
      <c r="T5080" s="5" t="str">
        <f>VLOOKUP(表2[index_id],表4[],2)</f>
        <v>ValueOntology.QUANTITY</v>
      </c>
      <c r="U5080" t="str">
        <f>VLOOKUP(表2[index_id],表5[],2)</f>
        <v>ValueOntology.QUANTITY</v>
      </c>
      <c r="V5080" t="str">
        <f>VLOOKUP(表2[index_id],表6[],2)</f>
        <v>ValueOntology.QUANTITY</v>
      </c>
      <c r="W5080" t="str">
        <f>VLOOKUP(表2[index_id],表7[],2)</f>
        <v>ValueOntology.QUANTITY</v>
      </c>
      <c r="X5080" t="str">
        <f>VLOOKUP(表2[index_id],表8[],2)</f>
        <v>ValueOntology.QUANTITY</v>
      </c>
      <c r="Y5080" t="str">
        <f>VLOOKUP(表2[index_id],表9[],2)</f>
        <v>ValueOntology.QUANTITY</v>
      </c>
      <c r="Z5080" t="str">
        <f>VLOOKUP(表2[index_id],表10[],2)</f>
        <v>ValueOntology.QUANTITY</v>
      </c>
      <c r="AA5080" t="str">
        <f>VLOOKUP(表2[index_id],表11[],2)</f>
        <v>ValueOntology.QUANTITY</v>
      </c>
      <c r="AB5080" s="8" t="b">
        <f>表2[[#This Row],[vo104]]=表2[[#This Row],[vo109]]</f>
        <v>1</v>
      </c>
    </row>
    <row r="5081" spans="1:28" ht="15" hidden="1" x14ac:dyDescent="0.25">
      <c r="A5081" s="1">
        <v>149872</v>
      </c>
      <c r="B5081" s="1" t="s">
        <v>6346</v>
      </c>
      <c r="C5081" s="1" t="s">
        <v>6347</v>
      </c>
      <c r="D5081" s="1"/>
      <c r="E5081" s="1">
        <v>0</v>
      </c>
      <c r="F5081" s="1" t="s">
        <v>59</v>
      </c>
      <c r="G5081" s="1" t="s">
        <v>49</v>
      </c>
      <c r="H5081" s="1" t="s">
        <v>60</v>
      </c>
      <c r="I5081" s="1" t="s">
        <v>61</v>
      </c>
      <c r="J5081" s="1"/>
      <c r="K5081" s="1" t="s">
        <v>6348</v>
      </c>
      <c r="L5081" s="1" t="s">
        <v>63</v>
      </c>
      <c r="M5081" s="1" t="s">
        <v>64</v>
      </c>
      <c r="N5081" s="1"/>
      <c r="O5081" s="1" t="s">
        <v>65</v>
      </c>
      <c r="P5081" s="2" t="s">
        <v>33</v>
      </c>
      <c r="Q5081" s="1" t="s">
        <v>117</v>
      </c>
      <c r="R5081" s="1" t="str">
        <f>VLOOKUP(表2[index_id],表1[],2)</f>
        <v>ValueOntology.QUANTITY</v>
      </c>
      <c r="S5081" t="str">
        <f>VLOOKUP(表2[index_id],表3[],2)</f>
        <v>ValueOntology.QUANTITY</v>
      </c>
      <c r="T5081" s="5" t="str">
        <f>VLOOKUP(表2[index_id],表4[],2)</f>
        <v>ValueOntology.QUANTITY</v>
      </c>
      <c r="U5081" t="str">
        <f>VLOOKUP(表2[index_id],表5[],2)</f>
        <v>ValueOntology.QUANTITY</v>
      </c>
      <c r="V5081" t="str">
        <f>VLOOKUP(表2[index_id],表6[],2)</f>
        <v>ValueOntology.QUANTITY</v>
      </c>
      <c r="W5081" t="str">
        <f>VLOOKUP(表2[index_id],表7[],2)</f>
        <v>ValueOntology.QUANTITY</v>
      </c>
      <c r="X5081" t="str">
        <f>VLOOKUP(表2[index_id],表8[],2)</f>
        <v>ValueOntology.QUANTITY</v>
      </c>
      <c r="Y5081" t="str">
        <f>VLOOKUP(表2[index_id],表9[],2)</f>
        <v>ValueOntology.QUANTITY</v>
      </c>
      <c r="Z5081" t="str">
        <f>VLOOKUP(表2[index_id],表10[],2)</f>
        <v>ValueOntology.QUANTITY</v>
      </c>
      <c r="AA5081" t="str">
        <f>VLOOKUP(表2[index_id],表11[],2)</f>
        <v>ValueOntology.QUANTITY</v>
      </c>
      <c r="AB5081" s="8" t="b">
        <f>表2[[#This Row],[vo104]]=表2[[#This Row],[vo109]]</f>
        <v>1</v>
      </c>
    </row>
    <row r="5082" spans="1:28" ht="15" hidden="1" x14ac:dyDescent="0.25">
      <c r="A5082" s="1">
        <v>149869</v>
      </c>
      <c r="B5082" s="1" t="s">
        <v>6349</v>
      </c>
      <c r="C5082" s="1" t="s">
        <v>6350</v>
      </c>
      <c r="D5082" s="1"/>
      <c r="E5082" s="1">
        <v>2</v>
      </c>
      <c r="F5082" s="1" t="s">
        <v>764</v>
      </c>
      <c r="G5082" s="1" t="s">
        <v>49</v>
      </c>
      <c r="H5082" s="1" t="s">
        <v>60</v>
      </c>
      <c r="I5082" s="1" t="s">
        <v>61</v>
      </c>
      <c r="J5082" s="1"/>
      <c r="K5082" s="1" t="s">
        <v>6351</v>
      </c>
      <c r="L5082" s="1" t="s">
        <v>773</v>
      </c>
      <c r="M5082" s="1" t="s">
        <v>64</v>
      </c>
      <c r="N5082" s="1"/>
      <c r="O5082" s="1" t="s">
        <v>65</v>
      </c>
      <c r="P5082" s="2" t="s">
        <v>33</v>
      </c>
      <c r="Q5082" s="1" t="s">
        <v>117</v>
      </c>
      <c r="R5082" s="1" t="str">
        <f>VLOOKUP(表2[index_id],表1[],2)</f>
        <v>ValueOntology.QUANTITY</v>
      </c>
      <c r="S5082" t="str">
        <f>VLOOKUP(表2[index_id],表3[],2)</f>
        <v>ValueOntology.QUANTITY</v>
      </c>
      <c r="T5082" s="5" t="str">
        <f>VLOOKUP(表2[index_id],表4[],2)</f>
        <v>ValueOntology.QUANTITY</v>
      </c>
      <c r="U5082" t="str">
        <f>VLOOKUP(表2[index_id],表5[],2)</f>
        <v>ValueOntology.QUANTITY</v>
      </c>
      <c r="V5082" t="str">
        <f>VLOOKUP(表2[index_id],表6[],2)</f>
        <v>ValueOntology.QUANTITY</v>
      </c>
      <c r="W5082" t="str">
        <f>VLOOKUP(表2[index_id],表7[],2)</f>
        <v>ValueOntology.QUANTITY</v>
      </c>
      <c r="X5082" t="str">
        <f>VLOOKUP(表2[index_id],表8[],2)</f>
        <v>ValueOntology.QUANTITY</v>
      </c>
      <c r="Y5082" t="str">
        <f>VLOOKUP(表2[index_id],表9[],2)</f>
        <v>ValueOntology.QUANTITY</v>
      </c>
      <c r="Z5082" t="str">
        <f>VLOOKUP(表2[index_id],表10[],2)</f>
        <v>ValueOntology.QUANTITY</v>
      </c>
      <c r="AA5082" t="str">
        <f>VLOOKUP(表2[index_id],表11[],2)</f>
        <v>ValueOntology.QUANTITY</v>
      </c>
      <c r="AB5082" s="8" t="b">
        <f>表2[[#This Row],[vo104]]=表2[[#This Row],[vo109]]</f>
        <v>1</v>
      </c>
    </row>
    <row r="5083" spans="1:28" ht="15" hidden="1" x14ac:dyDescent="0.25">
      <c r="A5083" s="1">
        <v>111511</v>
      </c>
      <c r="B5083" s="1">
        <v>8040100161</v>
      </c>
      <c r="C5083" s="1" t="s">
        <v>6352</v>
      </c>
      <c r="D5083" s="1"/>
      <c r="E5083" s="1">
        <v>0</v>
      </c>
      <c r="F5083" s="1" t="s">
        <v>25</v>
      </c>
      <c r="G5083" s="1" t="s">
        <v>49</v>
      </c>
      <c r="H5083" s="1" t="s">
        <v>27</v>
      </c>
      <c r="I5083" s="1" t="s">
        <v>68</v>
      </c>
      <c r="J5083" s="1">
        <v>0</v>
      </c>
      <c r="K5083" s="1" t="s">
        <v>69</v>
      </c>
      <c r="L5083" s="1" t="s">
        <v>70</v>
      </c>
      <c r="M5083" s="1" t="s">
        <v>31</v>
      </c>
      <c r="N5083" s="1"/>
      <c r="O5083" s="1" t="s">
        <v>41</v>
      </c>
      <c r="P5083" s="2" t="s">
        <v>33</v>
      </c>
      <c r="Q5083" s="1" t="s">
        <v>71</v>
      </c>
      <c r="R5083" s="1" t="str">
        <f>VLOOKUP(表2[index_id],表1[],2)</f>
        <v>ValueOntology.DIFF_QUANTITY</v>
      </c>
      <c r="S5083" t="str">
        <f>VLOOKUP(表2[index_id],表3[],2)</f>
        <v>ValueOntology.DIFF_QUANTITY</v>
      </c>
      <c r="T5083" s="5" t="str">
        <f>VLOOKUP(表2[index_id],表4[],2)</f>
        <v>ValueOntology.DIFF_QUANTITY</v>
      </c>
      <c r="U5083" t="str">
        <f>VLOOKUP(表2[index_id],表5[],2)</f>
        <v>ValueOntology.DIFF_QUANTITY</v>
      </c>
      <c r="V5083" t="str">
        <f>VLOOKUP(表2[index_id],表6[],2)</f>
        <v>ValueOntology.DIFF_QUANTITY</v>
      </c>
      <c r="W5083" t="str">
        <f>VLOOKUP(表2[index_id],表7[],2)</f>
        <v>ValueOntology.DIFF_QUANTITY</v>
      </c>
      <c r="X5083" t="str">
        <f>VLOOKUP(表2[index_id],表8[],2)</f>
        <v>ValueOntology.DIFF_QUANTITY</v>
      </c>
      <c r="Y5083" t="str">
        <f>VLOOKUP(表2[index_id],表9[],2)</f>
        <v>ValueOntology.DIFF_QUANTITY</v>
      </c>
      <c r="Z5083" t="str">
        <f>VLOOKUP(表2[index_id],表10[],2)</f>
        <v>ValueOntology.DIFF_QUANTITY</v>
      </c>
      <c r="AA5083" t="str">
        <f>VLOOKUP(表2[index_id],表11[],2)</f>
        <v>ValueOntology.DIFF_QUANTITY</v>
      </c>
      <c r="AB5083" s="8" t="b">
        <f>表2[[#This Row],[vo104]]=表2[[#This Row],[vo109]]</f>
        <v>1</v>
      </c>
    </row>
    <row r="5084" spans="1:28" ht="15" hidden="1" x14ac:dyDescent="0.25">
      <c r="A5084" s="1">
        <v>111521</v>
      </c>
      <c r="B5084" s="1">
        <v>8040100162</v>
      </c>
      <c r="C5084" s="1" t="s">
        <v>6353</v>
      </c>
      <c r="D5084" s="1"/>
      <c r="E5084" s="1">
        <v>0</v>
      </c>
      <c r="F5084" s="1" t="s">
        <v>25</v>
      </c>
      <c r="G5084" s="1" t="s">
        <v>49</v>
      </c>
      <c r="H5084" s="1" t="s">
        <v>27</v>
      </c>
      <c r="I5084" s="1" t="s">
        <v>68</v>
      </c>
      <c r="J5084" s="1">
        <v>0</v>
      </c>
      <c r="K5084" s="1" t="s">
        <v>69</v>
      </c>
      <c r="L5084" s="1" t="s">
        <v>70</v>
      </c>
      <c r="M5084" s="1" t="s">
        <v>31</v>
      </c>
      <c r="N5084" s="1"/>
      <c r="O5084" s="1" t="s">
        <v>41</v>
      </c>
      <c r="P5084" s="2" t="s">
        <v>33</v>
      </c>
      <c r="Q5084" s="1" t="s">
        <v>71</v>
      </c>
      <c r="R5084" s="1" t="str">
        <f>VLOOKUP(表2[index_id],表1[],2)</f>
        <v>ValueOntology.DIFF_QUANTITY</v>
      </c>
      <c r="S5084" t="str">
        <f>VLOOKUP(表2[index_id],表3[],2)</f>
        <v>ValueOntology.DIFF_QUANTITY</v>
      </c>
      <c r="T5084" s="5" t="str">
        <f>VLOOKUP(表2[index_id],表4[],2)</f>
        <v>ValueOntology.DIFF_QUANTITY</v>
      </c>
      <c r="U5084" t="str">
        <f>VLOOKUP(表2[index_id],表5[],2)</f>
        <v>ValueOntology.DIFF_QUANTITY</v>
      </c>
      <c r="V5084" t="str">
        <f>VLOOKUP(表2[index_id],表6[],2)</f>
        <v>ValueOntology.DIFF_QUANTITY</v>
      </c>
      <c r="W5084" t="str">
        <f>VLOOKUP(表2[index_id],表7[],2)</f>
        <v>ValueOntology.DIFF_QUANTITY</v>
      </c>
      <c r="X5084" t="str">
        <f>VLOOKUP(表2[index_id],表8[],2)</f>
        <v>ValueOntology.DIFF_QUANTITY</v>
      </c>
      <c r="Y5084" t="str">
        <f>VLOOKUP(表2[index_id],表9[],2)</f>
        <v>ValueOntology.DIFF_QUANTITY</v>
      </c>
      <c r="Z5084" t="str">
        <f>VLOOKUP(表2[index_id],表10[],2)</f>
        <v>ValueOntology.DIFF_QUANTITY</v>
      </c>
      <c r="AA5084" t="str">
        <f>VLOOKUP(表2[index_id],表11[],2)</f>
        <v>ValueOntology.DIFF_QUANTITY</v>
      </c>
      <c r="AB5084" s="8" t="b">
        <f>表2[[#This Row],[vo104]]=表2[[#This Row],[vo109]]</f>
        <v>1</v>
      </c>
    </row>
    <row r="5085" spans="1:28" ht="15" hidden="1" x14ac:dyDescent="0.25">
      <c r="A5085" s="1">
        <v>111525</v>
      </c>
      <c r="B5085" s="1">
        <v>8040100163</v>
      </c>
      <c r="C5085" s="1" t="s">
        <v>6354</v>
      </c>
      <c r="D5085" s="1"/>
      <c r="E5085" s="1">
        <v>0</v>
      </c>
      <c r="F5085" s="1" t="s">
        <v>25</v>
      </c>
      <c r="G5085" s="1" t="s">
        <v>49</v>
      </c>
      <c r="H5085" s="1" t="s">
        <v>27</v>
      </c>
      <c r="I5085" s="1" t="s">
        <v>68</v>
      </c>
      <c r="J5085" s="1">
        <v>0</v>
      </c>
      <c r="K5085" s="1" t="s">
        <v>69</v>
      </c>
      <c r="L5085" s="1" t="s">
        <v>70</v>
      </c>
      <c r="M5085" s="1" t="s">
        <v>31</v>
      </c>
      <c r="N5085" s="1"/>
      <c r="O5085" s="1" t="s">
        <v>41</v>
      </c>
      <c r="P5085" s="2" t="s">
        <v>33</v>
      </c>
      <c r="Q5085" s="1" t="s">
        <v>71</v>
      </c>
      <c r="R5085" s="1" t="str">
        <f>VLOOKUP(表2[index_id],表1[],2)</f>
        <v>ValueOntology.DIFF_QUANTITY</v>
      </c>
      <c r="S5085" t="str">
        <f>VLOOKUP(表2[index_id],表3[],2)</f>
        <v>ValueOntology.DIFF_QUANTITY</v>
      </c>
      <c r="T5085" s="5" t="str">
        <f>VLOOKUP(表2[index_id],表4[],2)</f>
        <v>ValueOntology.DIFF_QUANTITY</v>
      </c>
      <c r="U5085" t="str">
        <f>VLOOKUP(表2[index_id],表5[],2)</f>
        <v>ValueOntology.DIFF_QUANTITY</v>
      </c>
      <c r="V5085" t="str">
        <f>VLOOKUP(表2[index_id],表6[],2)</f>
        <v>ValueOntology.DIFF_QUANTITY</v>
      </c>
      <c r="W5085" t="str">
        <f>VLOOKUP(表2[index_id],表7[],2)</f>
        <v>ValueOntology.DIFF_QUANTITY</v>
      </c>
      <c r="X5085" t="str">
        <f>VLOOKUP(表2[index_id],表8[],2)</f>
        <v>ValueOntology.DIFF_QUANTITY</v>
      </c>
      <c r="Y5085" t="str">
        <f>VLOOKUP(表2[index_id],表9[],2)</f>
        <v>ValueOntology.DIFF_QUANTITY</v>
      </c>
      <c r="Z5085" t="str">
        <f>VLOOKUP(表2[index_id],表10[],2)</f>
        <v>ValueOntology.DIFF_QUANTITY</v>
      </c>
      <c r="AA5085" t="str">
        <f>VLOOKUP(表2[index_id],表11[],2)</f>
        <v>ValueOntology.DIFF_QUANTITY</v>
      </c>
      <c r="AB5085" s="8" t="b">
        <f>表2[[#This Row],[vo104]]=表2[[#This Row],[vo109]]</f>
        <v>1</v>
      </c>
    </row>
    <row r="5086" spans="1:28" ht="15" hidden="1" x14ac:dyDescent="0.25">
      <c r="A5086" s="1">
        <v>149870</v>
      </c>
      <c r="B5086" s="1" t="s">
        <v>6355</v>
      </c>
      <c r="C5086" s="1" t="s">
        <v>6356</v>
      </c>
      <c r="D5086" s="1"/>
      <c r="E5086" s="1">
        <v>0</v>
      </c>
      <c r="F5086" s="1" t="s">
        <v>59</v>
      </c>
      <c r="G5086" s="1" t="s">
        <v>49</v>
      </c>
      <c r="H5086" s="1" t="s">
        <v>60</v>
      </c>
      <c r="I5086" s="1" t="s">
        <v>61</v>
      </c>
      <c r="J5086" s="1"/>
      <c r="K5086" s="1" t="s">
        <v>6357</v>
      </c>
      <c r="L5086" s="1" t="s">
        <v>63</v>
      </c>
      <c r="M5086" s="1" t="s">
        <v>64</v>
      </c>
      <c r="N5086" s="1"/>
      <c r="O5086" s="1" t="s">
        <v>65</v>
      </c>
      <c r="P5086" s="2" t="s">
        <v>33</v>
      </c>
      <c r="Q5086" s="1" t="s">
        <v>117</v>
      </c>
      <c r="R5086" s="1" t="str">
        <f>VLOOKUP(表2[index_id],表1[],2)</f>
        <v>ValueOntology.QUANTITY</v>
      </c>
      <c r="S5086" t="str">
        <f>VLOOKUP(表2[index_id],表3[],2)</f>
        <v>ValueOntology.QUANTITY</v>
      </c>
      <c r="T5086" s="5" t="str">
        <f>VLOOKUP(表2[index_id],表4[],2)</f>
        <v>ValueOntology.QUANTITY</v>
      </c>
      <c r="U5086" t="str">
        <f>VLOOKUP(表2[index_id],表5[],2)</f>
        <v>ValueOntology.QUANTITY</v>
      </c>
      <c r="V5086" t="str">
        <f>VLOOKUP(表2[index_id],表6[],2)</f>
        <v>ValueOntology.QUANTITY</v>
      </c>
      <c r="W5086" t="str">
        <f>VLOOKUP(表2[index_id],表7[],2)</f>
        <v>ValueOntology.QUANTITY</v>
      </c>
      <c r="X5086" t="str">
        <f>VLOOKUP(表2[index_id],表8[],2)</f>
        <v>ValueOntology.QUANTITY</v>
      </c>
      <c r="Y5086" t="str">
        <f>VLOOKUP(表2[index_id],表9[],2)</f>
        <v>ValueOntology.QUANTITY</v>
      </c>
      <c r="Z5086" t="str">
        <f>VLOOKUP(表2[index_id],表10[],2)</f>
        <v>ValueOntology.QUANTITY</v>
      </c>
      <c r="AA5086" t="str">
        <f>VLOOKUP(表2[index_id],表11[],2)</f>
        <v>ValueOntology.QUANTITY</v>
      </c>
      <c r="AB5086" s="8" t="b">
        <f>表2[[#This Row],[vo104]]=表2[[#This Row],[vo109]]</f>
        <v>1</v>
      </c>
    </row>
    <row r="5087" spans="1:28" ht="15" hidden="1" x14ac:dyDescent="0.25">
      <c r="A5087" s="1">
        <v>149879</v>
      </c>
      <c r="B5087" s="1" t="s">
        <v>6358</v>
      </c>
      <c r="C5087" s="1" t="s">
        <v>6359</v>
      </c>
      <c r="D5087" s="1"/>
      <c r="E5087" s="1">
        <v>2</v>
      </c>
      <c r="F5087" s="1" t="s">
        <v>764</v>
      </c>
      <c r="G5087" s="1" t="s">
        <v>49</v>
      </c>
      <c r="H5087" s="1" t="s">
        <v>60</v>
      </c>
      <c r="I5087" s="1" t="s">
        <v>61</v>
      </c>
      <c r="J5087" s="1"/>
      <c r="K5087" s="1" t="s">
        <v>6360</v>
      </c>
      <c r="L5087" s="1" t="s">
        <v>773</v>
      </c>
      <c r="M5087" s="1" t="s">
        <v>64</v>
      </c>
      <c r="N5087" s="1"/>
      <c r="O5087" s="1" t="s">
        <v>65</v>
      </c>
      <c r="P5087" s="2" t="s">
        <v>33</v>
      </c>
      <c r="Q5087" s="1" t="s">
        <v>117</v>
      </c>
      <c r="R5087" s="1" t="str">
        <f>VLOOKUP(表2[index_id],表1[],2)</f>
        <v>ValueOntology.QUANTITY</v>
      </c>
      <c r="S5087" t="str">
        <f>VLOOKUP(表2[index_id],表3[],2)</f>
        <v>ValueOntology.QUANTITY</v>
      </c>
      <c r="T5087" s="5" t="str">
        <f>VLOOKUP(表2[index_id],表4[],2)</f>
        <v>ValueOntology.QUANTITY</v>
      </c>
      <c r="U5087" t="str">
        <f>VLOOKUP(表2[index_id],表5[],2)</f>
        <v>ValueOntology.QUANTITY</v>
      </c>
      <c r="V5087" t="str">
        <f>VLOOKUP(表2[index_id],表6[],2)</f>
        <v>ValueOntology.QUANTITY</v>
      </c>
      <c r="W5087" t="str">
        <f>VLOOKUP(表2[index_id],表7[],2)</f>
        <v>ValueOntology.QUANTITY</v>
      </c>
      <c r="X5087" t="str">
        <f>VLOOKUP(表2[index_id],表8[],2)</f>
        <v>ValueOntology.QUANTITY</v>
      </c>
      <c r="Y5087" t="str">
        <f>VLOOKUP(表2[index_id],表9[],2)</f>
        <v>ValueOntology.QUANTITY</v>
      </c>
      <c r="Z5087" t="str">
        <f>VLOOKUP(表2[index_id],表10[],2)</f>
        <v>ValueOntology.QUANTITY</v>
      </c>
      <c r="AA5087" t="str">
        <f>VLOOKUP(表2[index_id],表11[],2)</f>
        <v>ValueOntology.QUANTITY</v>
      </c>
      <c r="AB5087" s="8" t="b">
        <f>表2[[#This Row],[vo104]]=表2[[#This Row],[vo109]]</f>
        <v>1</v>
      </c>
    </row>
    <row r="5088" spans="1:28" ht="15" hidden="1" x14ac:dyDescent="0.25">
      <c r="A5088" s="1">
        <v>149875</v>
      </c>
      <c r="B5088" s="1" t="s">
        <v>6361</v>
      </c>
      <c r="C5088" s="1" t="s">
        <v>6362</v>
      </c>
      <c r="D5088" s="1"/>
      <c r="E5088" s="1">
        <v>2</v>
      </c>
      <c r="F5088" s="1" t="s">
        <v>764</v>
      </c>
      <c r="G5088" s="1" t="s">
        <v>49</v>
      </c>
      <c r="H5088" s="1" t="s">
        <v>60</v>
      </c>
      <c r="I5088" s="1" t="s">
        <v>61</v>
      </c>
      <c r="J5088" s="1"/>
      <c r="K5088" s="1" t="s">
        <v>6363</v>
      </c>
      <c r="L5088" s="1" t="s">
        <v>773</v>
      </c>
      <c r="M5088" s="1" t="s">
        <v>64</v>
      </c>
      <c r="N5088" s="1"/>
      <c r="O5088" s="1" t="s">
        <v>65</v>
      </c>
      <c r="P5088" s="2" t="s">
        <v>33</v>
      </c>
      <c r="Q5088" s="1" t="s">
        <v>117</v>
      </c>
      <c r="R5088" s="1" t="str">
        <f>VLOOKUP(表2[index_id],表1[],2)</f>
        <v>ValueOntology.QUANTITY</v>
      </c>
      <c r="S5088" t="str">
        <f>VLOOKUP(表2[index_id],表3[],2)</f>
        <v>ValueOntology.QUANTITY</v>
      </c>
      <c r="T5088" s="5" t="str">
        <f>VLOOKUP(表2[index_id],表4[],2)</f>
        <v>ValueOntology.QUANTITY</v>
      </c>
      <c r="U5088" t="str">
        <f>VLOOKUP(表2[index_id],表5[],2)</f>
        <v>ValueOntology.QUANTITY</v>
      </c>
      <c r="V5088" t="str">
        <f>VLOOKUP(表2[index_id],表6[],2)</f>
        <v>ValueOntology.QUANTITY</v>
      </c>
      <c r="W5088" t="str">
        <f>VLOOKUP(表2[index_id],表7[],2)</f>
        <v>ValueOntology.QUANTITY</v>
      </c>
      <c r="X5088" t="str">
        <f>VLOOKUP(表2[index_id],表8[],2)</f>
        <v>ValueOntology.QUANTITY</v>
      </c>
      <c r="Y5088" t="str">
        <f>VLOOKUP(表2[index_id],表9[],2)</f>
        <v>ValueOntology.QUANTITY</v>
      </c>
      <c r="Z5088" t="str">
        <f>VLOOKUP(表2[index_id],表10[],2)</f>
        <v>ValueOntology.QUANTITY</v>
      </c>
      <c r="AA5088" t="str">
        <f>VLOOKUP(表2[index_id],表11[],2)</f>
        <v>ValueOntology.QUANTITY</v>
      </c>
      <c r="AB5088" s="8" t="b">
        <f>表2[[#This Row],[vo104]]=表2[[#This Row],[vo109]]</f>
        <v>1</v>
      </c>
    </row>
    <row r="5089" spans="1:28" ht="15" hidden="1" x14ac:dyDescent="0.25">
      <c r="A5089" s="1">
        <v>149873</v>
      </c>
      <c r="B5089" s="1" t="s">
        <v>6364</v>
      </c>
      <c r="C5089" s="1" t="s">
        <v>6365</v>
      </c>
      <c r="D5089" s="1"/>
      <c r="E5089" s="1">
        <v>0</v>
      </c>
      <c r="F5089" s="1" t="s">
        <v>59</v>
      </c>
      <c r="G5089" s="1" t="s">
        <v>49</v>
      </c>
      <c r="H5089" s="1" t="s">
        <v>60</v>
      </c>
      <c r="I5089" s="1" t="s">
        <v>61</v>
      </c>
      <c r="J5089" s="1"/>
      <c r="K5089" s="1" t="s">
        <v>6366</v>
      </c>
      <c r="L5089" s="1" t="s">
        <v>63</v>
      </c>
      <c r="M5089" s="1" t="s">
        <v>64</v>
      </c>
      <c r="N5089" s="1"/>
      <c r="O5089" s="1" t="s">
        <v>65</v>
      </c>
      <c r="P5089" s="2" t="s">
        <v>33</v>
      </c>
      <c r="Q5089" s="1" t="s">
        <v>117</v>
      </c>
      <c r="R5089" s="1" t="str">
        <f>VLOOKUP(表2[index_id],表1[],2)</f>
        <v>ValueOntology.QUANTITY</v>
      </c>
      <c r="S5089" t="str">
        <f>VLOOKUP(表2[index_id],表3[],2)</f>
        <v>ValueOntology.QUANTITY</v>
      </c>
      <c r="T5089" s="5" t="str">
        <f>VLOOKUP(表2[index_id],表4[],2)</f>
        <v>ValueOntology.QUANTITY</v>
      </c>
      <c r="U5089" t="str">
        <f>VLOOKUP(表2[index_id],表5[],2)</f>
        <v>ValueOntology.QUANTITY</v>
      </c>
      <c r="V5089" t="str">
        <f>VLOOKUP(表2[index_id],表6[],2)</f>
        <v>ValueOntology.QUANTITY</v>
      </c>
      <c r="W5089" t="str">
        <f>VLOOKUP(表2[index_id],表7[],2)</f>
        <v>ValueOntology.QUANTITY</v>
      </c>
      <c r="X5089" t="str">
        <f>VLOOKUP(表2[index_id],表8[],2)</f>
        <v>ValueOntology.QUANTITY</v>
      </c>
      <c r="Y5089" t="str">
        <f>VLOOKUP(表2[index_id],表9[],2)</f>
        <v>ValueOntology.QUANTITY</v>
      </c>
      <c r="Z5089" t="str">
        <f>VLOOKUP(表2[index_id],表10[],2)</f>
        <v>ValueOntology.QUANTITY</v>
      </c>
      <c r="AA5089" t="str">
        <f>VLOOKUP(表2[index_id],表11[],2)</f>
        <v>ValueOntology.QUANTITY</v>
      </c>
      <c r="AB5089" s="8" t="b">
        <f>表2[[#This Row],[vo104]]=表2[[#This Row],[vo109]]</f>
        <v>1</v>
      </c>
    </row>
    <row r="5090" spans="1:28" ht="15" hidden="1" x14ac:dyDescent="0.25">
      <c r="A5090" s="1">
        <v>54</v>
      </c>
      <c r="B5090" s="1">
        <v>4030030202</v>
      </c>
      <c r="C5090" s="1" t="s">
        <v>6367</v>
      </c>
      <c r="D5090" s="1" t="s">
        <v>6368</v>
      </c>
      <c r="E5090" s="1">
        <v>2</v>
      </c>
      <c r="F5090" s="1" t="s">
        <v>80</v>
      </c>
      <c r="G5090" s="1" t="s">
        <v>26</v>
      </c>
      <c r="H5090" s="1" t="s">
        <v>60</v>
      </c>
      <c r="I5090" s="1" t="s">
        <v>81</v>
      </c>
      <c r="J5090" s="1"/>
      <c r="K5090" s="1" t="s">
        <v>6369</v>
      </c>
      <c r="L5090" s="1" t="s">
        <v>83</v>
      </c>
      <c r="M5090" s="1" t="s">
        <v>64</v>
      </c>
      <c r="N5090" s="1"/>
      <c r="O5090" s="1" t="s">
        <v>41</v>
      </c>
      <c r="P5090" s="2" t="s">
        <v>33</v>
      </c>
      <c r="Q5090" s="1" t="s">
        <v>66</v>
      </c>
      <c r="R5090" s="1" t="str">
        <f>VLOOKUP(表2[index_id],表1[],2)</f>
        <v>ValueOntology.QUANTITY</v>
      </c>
      <c r="S5090" t="str">
        <f>VLOOKUP(表2[index_id],表3[],2)</f>
        <v>ValueOntology.SCORE</v>
      </c>
      <c r="T5090" s="5" t="str">
        <f>VLOOKUP(表2[index_id],表4[],2)</f>
        <v>ValueOntology.SCORE</v>
      </c>
      <c r="U5090" t="str">
        <f>VLOOKUP(表2[index_id],表5[],2)</f>
        <v>ValueOntology.SCORE</v>
      </c>
      <c r="V5090" t="str">
        <f>VLOOKUP(表2[index_id],表6[],2)</f>
        <v>ValueOntology.SCORE</v>
      </c>
      <c r="W5090" t="str">
        <f>VLOOKUP(表2[index_id],表7[],2)</f>
        <v>ValueOntology.SCORE</v>
      </c>
      <c r="X5090" t="str">
        <f>VLOOKUP(表2[index_id],表8[],2)</f>
        <v>ValueOntology.SCORE</v>
      </c>
      <c r="Y5090" t="str">
        <f>VLOOKUP(表2[index_id],表9[],2)</f>
        <v>ValueOntology.SCORE</v>
      </c>
      <c r="Z5090" t="str">
        <f>VLOOKUP(表2[index_id],表10[],2)</f>
        <v>ValueOntology.SCORE</v>
      </c>
      <c r="AA5090" t="str">
        <f>VLOOKUP(表2[index_id],表11[],2)</f>
        <v>ValueOntology.SCORE</v>
      </c>
      <c r="AB5090" s="8" t="b">
        <f>表2[[#This Row],[vo104]]=表2[[#This Row],[vo109]]</f>
        <v>1</v>
      </c>
    </row>
    <row r="5091" spans="1:28" ht="15" hidden="1" x14ac:dyDescent="0.25">
      <c r="A5091" s="1">
        <v>35</v>
      </c>
      <c r="B5091" s="1">
        <v>4030030102</v>
      </c>
      <c r="C5091" s="1" t="s">
        <v>6370</v>
      </c>
      <c r="D5091" s="1" t="s">
        <v>6371</v>
      </c>
      <c r="E5091" s="1">
        <v>2</v>
      </c>
      <c r="F5091" s="1" t="s">
        <v>80</v>
      </c>
      <c r="G5091" s="1" t="s">
        <v>26</v>
      </c>
      <c r="H5091" s="1" t="s">
        <v>60</v>
      </c>
      <c r="I5091" s="1" t="s">
        <v>81</v>
      </c>
      <c r="J5091" s="1"/>
      <c r="K5091" s="1" t="s">
        <v>6372</v>
      </c>
      <c r="L5091" s="1" t="s">
        <v>83</v>
      </c>
      <c r="M5091" s="1" t="s">
        <v>64</v>
      </c>
      <c r="N5091" s="1"/>
      <c r="O5091" s="1" t="s">
        <v>41</v>
      </c>
      <c r="P5091" s="2" t="s">
        <v>33</v>
      </c>
      <c r="Q5091" s="1" t="s">
        <v>66</v>
      </c>
      <c r="R5091" s="1" t="str">
        <f>VLOOKUP(表2[index_id],表1[],2)</f>
        <v>ValueOntology.QUANTITY</v>
      </c>
      <c r="S5091" t="str">
        <f>VLOOKUP(表2[index_id],表3[],2)</f>
        <v>ValueOntology.SCORE</v>
      </c>
      <c r="T5091" s="5" t="str">
        <f>VLOOKUP(表2[index_id],表4[],2)</f>
        <v>ValueOntology.SCORE</v>
      </c>
      <c r="U5091" t="str">
        <f>VLOOKUP(表2[index_id],表5[],2)</f>
        <v>ValueOntology.SCORE</v>
      </c>
      <c r="V5091" t="str">
        <f>VLOOKUP(表2[index_id],表6[],2)</f>
        <v>ValueOntology.SCORE</v>
      </c>
      <c r="W5091" t="str">
        <f>VLOOKUP(表2[index_id],表7[],2)</f>
        <v>ValueOntology.SCORE</v>
      </c>
      <c r="X5091" t="str">
        <f>VLOOKUP(表2[index_id],表8[],2)</f>
        <v>ValueOntology.SCORE</v>
      </c>
      <c r="Y5091" t="str">
        <f>VLOOKUP(表2[index_id],表9[],2)</f>
        <v>ValueOntology.SCORE</v>
      </c>
      <c r="Z5091" t="str">
        <f>VLOOKUP(表2[index_id],表10[],2)</f>
        <v>ValueOntology.SCORE</v>
      </c>
      <c r="AA5091" t="str">
        <f>VLOOKUP(表2[index_id],表11[],2)</f>
        <v>ValueOntology.SCORE</v>
      </c>
      <c r="AB5091" s="8" t="b">
        <f>表2[[#This Row],[vo104]]=表2[[#This Row],[vo109]]</f>
        <v>1</v>
      </c>
    </row>
    <row r="5092" spans="1:28" ht="15" hidden="1" x14ac:dyDescent="0.25">
      <c r="A5092" s="1">
        <v>45</v>
      </c>
      <c r="B5092" s="1">
        <v>4030030201</v>
      </c>
      <c r="C5092" s="1" t="s">
        <v>6373</v>
      </c>
      <c r="D5092" s="1" t="s">
        <v>6374</v>
      </c>
      <c r="E5092" s="1">
        <v>2</v>
      </c>
      <c r="F5092" s="1" t="s">
        <v>80</v>
      </c>
      <c r="G5092" s="1" t="s">
        <v>26</v>
      </c>
      <c r="H5092" s="1" t="s">
        <v>60</v>
      </c>
      <c r="I5092" s="1" t="s">
        <v>81</v>
      </c>
      <c r="J5092" s="1"/>
      <c r="K5092" s="1" t="s">
        <v>6375</v>
      </c>
      <c r="L5092" s="1" t="s">
        <v>83</v>
      </c>
      <c r="M5092" s="1" t="s">
        <v>64</v>
      </c>
      <c r="N5092" s="1"/>
      <c r="O5092" s="1" t="s">
        <v>41</v>
      </c>
      <c r="P5092" s="2" t="s">
        <v>33</v>
      </c>
      <c r="Q5092" s="1" t="s">
        <v>66</v>
      </c>
      <c r="R5092" s="1" t="str">
        <f>VLOOKUP(表2[index_id],表1[],2)</f>
        <v>ValueOntology.QUANTITY</v>
      </c>
      <c r="S5092" t="str">
        <f>VLOOKUP(表2[index_id],表3[],2)</f>
        <v>ValueOntology.SCORE</v>
      </c>
      <c r="T5092" s="5" t="str">
        <f>VLOOKUP(表2[index_id],表4[],2)</f>
        <v>ValueOntology.SCORE</v>
      </c>
      <c r="U5092" t="str">
        <f>VLOOKUP(表2[index_id],表5[],2)</f>
        <v>ValueOntology.SCORE</v>
      </c>
      <c r="V5092" t="str">
        <f>VLOOKUP(表2[index_id],表6[],2)</f>
        <v>ValueOntology.SCORE</v>
      </c>
      <c r="W5092" t="str">
        <f>VLOOKUP(表2[index_id],表7[],2)</f>
        <v>ValueOntology.SCORE</v>
      </c>
      <c r="X5092" t="str">
        <f>VLOOKUP(表2[index_id],表8[],2)</f>
        <v>ValueOntology.SCORE</v>
      </c>
      <c r="Y5092" t="str">
        <f>VLOOKUP(表2[index_id],表9[],2)</f>
        <v>ValueOntology.SCORE</v>
      </c>
      <c r="Z5092" t="str">
        <f>VLOOKUP(表2[index_id],表10[],2)</f>
        <v>ValueOntology.SCORE</v>
      </c>
      <c r="AA5092" t="str">
        <f>VLOOKUP(表2[index_id],表11[],2)</f>
        <v>ValueOntology.SCORE</v>
      </c>
      <c r="AB5092" s="8" t="b">
        <f>表2[[#This Row],[vo104]]=表2[[#This Row],[vo109]]</f>
        <v>1</v>
      </c>
    </row>
    <row r="5093" spans="1:28" ht="15" hidden="1" x14ac:dyDescent="0.25">
      <c r="A5093" s="1">
        <v>90</v>
      </c>
      <c r="B5093" s="1">
        <v>9410010025</v>
      </c>
      <c r="C5093" s="1" t="s">
        <v>6376</v>
      </c>
      <c r="D5093" s="1" t="s">
        <v>6377</v>
      </c>
      <c r="E5093" s="1">
        <v>2</v>
      </c>
      <c r="F5093" s="1" t="s">
        <v>764</v>
      </c>
      <c r="G5093" s="1" t="s">
        <v>26</v>
      </c>
      <c r="H5093" s="1" t="s">
        <v>60</v>
      </c>
      <c r="I5093" s="1" t="s">
        <v>81</v>
      </c>
      <c r="J5093" s="1"/>
      <c r="K5093" s="1" t="s">
        <v>6378</v>
      </c>
      <c r="L5093" s="1" t="s">
        <v>83</v>
      </c>
      <c r="M5093" s="1" t="s">
        <v>64</v>
      </c>
      <c r="N5093" s="1"/>
      <c r="O5093" s="1" t="s">
        <v>41</v>
      </c>
      <c r="P5093" s="2" t="s">
        <v>33</v>
      </c>
      <c r="Q5093" s="1" t="s">
        <v>6379</v>
      </c>
      <c r="R5093" s="1" t="str">
        <f>VLOOKUP(表2[index_id],表1[],2)</f>
        <v>ValueOntology.UNDETERMINED</v>
      </c>
      <c r="S5093" t="str">
        <f>VLOOKUP(表2[index_id],表3[],2)</f>
        <v>ValueOntology.UNDETERMINED</v>
      </c>
      <c r="T5093" s="5" t="str">
        <f>VLOOKUP(表2[index_id],表4[],2)</f>
        <v>ValueOntology.UNDETERMINED</v>
      </c>
      <c r="U5093" t="str">
        <f>VLOOKUP(表2[index_id],表5[],2)</f>
        <v>ValueOntology.UNDETERMINED</v>
      </c>
      <c r="V5093" t="str">
        <f>VLOOKUP(表2[index_id],表6[],2)</f>
        <v>ValueOntology.QUANTITY</v>
      </c>
      <c r="W5093" t="str">
        <f>VLOOKUP(表2[index_id],表7[],2)</f>
        <v>ValueOntology.QUANTITY</v>
      </c>
      <c r="X5093" t="str">
        <f>VLOOKUP(表2[index_id],表8[],2)</f>
        <v>ValueOntology.QUANTITY</v>
      </c>
      <c r="Y5093" t="str">
        <f>VLOOKUP(表2[index_id],表9[],2)</f>
        <v>ValueOntology.QUANTITY</v>
      </c>
      <c r="Z5093" t="str">
        <f>VLOOKUP(表2[index_id],表10[],2)</f>
        <v>ValueOntology.QUANTITY</v>
      </c>
      <c r="AA5093" t="str">
        <f>VLOOKUP(表2[index_id],表11[],2)</f>
        <v>ValueOntology.QUANTITY</v>
      </c>
      <c r="AB5093" s="8" t="b">
        <f>表2[[#This Row],[vo104]]=表2[[#This Row],[vo109]]</f>
        <v>0</v>
      </c>
    </row>
    <row r="5094" spans="1:28" ht="15" hidden="1" x14ac:dyDescent="0.25">
      <c r="A5094" s="1">
        <v>14</v>
      </c>
      <c r="B5094" s="1">
        <v>4520200117</v>
      </c>
      <c r="C5094" s="1" t="s">
        <v>6380</v>
      </c>
      <c r="D5094" s="1" t="s">
        <v>6381</v>
      </c>
      <c r="E5094" s="1">
        <v>2</v>
      </c>
      <c r="F5094" s="1" t="s">
        <v>80</v>
      </c>
      <c r="G5094" s="1" t="s">
        <v>26</v>
      </c>
      <c r="H5094" s="1" t="s">
        <v>60</v>
      </c>
      <c r="I5094" s="1" t="s">
        <v>81</v>
      </c>
      <c r="J5094" s="1"/>
      <c r="K5094" s="1" t="s">
        <v>6382</v>
      </c>
      <c r="L5094" s="1" t="s">
        <v>83</v>
      </c>
      <c r="M5094" s="1" t="s">
        <v>64</v>
      </c>
      <c r="N5094" s="1"/>
      <c r="O5094" s="1" t="s">
        <v>41</v>
      </c>
      <c r="P5094" s="2" t="s">
        <v>33</v>
      </c>
      <c r="Q5094" s="1" t="s">
        <v>66</v>
      </c>
      <c r="R5094" s="1" t="str">
        <f>VLOOKUP(表2[index_id],表1[],2)</f>
        <v>ValueOntology.QUANTITY</v>
      </c>
      <c r="S5094" t="str">
        <f>VLOOKUP(表2[index_id],表3[],2)</f>
        <v>ValueOntology.SCORE</v>
      </c>
      <c r="T5094" s="5" t="str">
        <f>VLOOKUP(表2[index_id],表4[],2)</f>
        <v>ValueOntology.SCORE</v>
      </c>
      <c r="U5094" t="str">
        <f>VLOOKUP(表2[index_id],表5[],2)</f>
        <v>ValueOntology.SCORE</v>
      </c>
      <c r="V5094" t="str">
        <f>VLOOKUP(表2[index_id],表6[],2)</f>
        <v>ValueOntology.SCORE</v>
      </c>
      <c r="W5094" t="str">
        <f>VLOOKUP(表2[index_id],表7[],2)</f>
        <v>ValueOntology.SCORE</v>
      </c>
      <c r="X5094" t="str">
        <f>VLOOKUP(表2[index_id],表8[],2)</f>
        <v>ValueOntology.SCORE</v>
      </c>
      <c r="Y5094" t="str">
        <f>VLOOKUP(表2[index_id],表9[],2)</f>
        <v>ValueOntology.SCORE</v>
      </c>
      <c r="Z5094" t="str">
        <f>VLOOKUP(表2[index_id],表10[],2)</f>
        <v>ValueOntology.SCORE</v>
      </c>
      <c r="AA5094" t="str">
        <f>VLOOKUP(表2[index_id],表11[],2)</f>
        <v>ValueOntology.SCORE</v>
      </c>
      <c r="AB5094" s="8" t="b">
        <f>表2[[#This Row],[vo104]]=表2[[#This Row],[vo109]]</f>
        <v>1</v>
      </c>
    </row>
    <row r="5095" spans="1:28" ht="15" hidden="1" x14ac:dyDescent="0.25">
      <c r="A5095" s="1">
        <v>112</v>
      </c>
      <c r="B5095" s="1">
        <v>4520200114</v>
      </c>
      <c r="C5095" s="1" t="s">
        <v>6383</v>
      </c>
      <c r="D5095" s="1" t="s">
        <v>6384</v>
      </c>
      <c r="E5095" s="1">
        <v>2</v>
      </c>
      <c r="F5095" s="1" t="s">
        <v>80</v>
      </c>
      <c r="G5095" s="1" t="s">
        <v>26</v>
      </c>
      <c r="H5095" s="1" t="s">
        <v>60</v>
      </c>
      <c r="I5095" s="1" t="s">
        <v>81</v>
      </c>
      <c r="J5095" s="1"/>
      <c r="K5095" s="1" t="s">
        <v>6385</v>
      </c>
      <c r="L5095" s="1" t="s">
        <v>83</v>
      </c>
      <c r="M5095" s="1" t="s">
        <v>64</v>
      </c>
      <c r="N5095" s="1"/>
      <c r="O5095" s="1" t="s">
        <v>41</v>
      </c>
      <c r="P5095" s="2" t="s">
        <v>33</v>
      </c>
      <c r="Q5095" s="1" t="s">
        <v>66</v>
      </c>
      <c r="R5095" s="1" t="str">
        <f>VLOOKUP(表2[index_id],表1[],2)</f>
        <v>ValueOntology.QUANTITY</v>
      </c>
      <c r="S5095" t="str">
        <f>VLOOKUP(表2[index_id],表3[],2)</f>
        <v>ValueOntology.QUANTITY</v>
      </c>
      <c r="T5095" s="5" t="str">
        <f>VLOOKUP(表2[index_id],表4[],2)</f>
        <v>ValueOntology.SCORE</v>
      </c>
      <c r="U5095" t="str">
        <f>VLOOKUP(表2[index_id],表5[],2)</f>
        <v>ValueOntology.SCORE</v>
      </c>
      <c r="V5095" t="str">
        <f>VLOOKUP(表2[index_id],表6[],2)</f>
        <v>ValueOntology.SCORE</v>
      </c>
      <c r="W5095" t="str">
        <f>VLOOKUP(表2[index_id],表7[],2)</f>
        <v>ValueOntology.SCORE</v>
      </c>
      <c r="X5095" t="str">
        <f>VLOOKUP(表2[index_id],表8[],2)</f>
        <v>ValueOntology.SCORE</v>
      </c>
      <c r="Y5095" t="str">
        <f>VLOOKUP(表2[index_id],表9[],2)</f>
        <v>ValueOntology.SCORE</v>
      </c>
      <c r="Z5095" t="str">
        <f>VLOOKUP(表2[index_id],表10[],2)</f>
        <v>ValueOntology.SCORE</v>
      </c>
      <c r="AA5095" t="str">
        <f>VLOOKUP(表2[index_id],表11[],2)</f>
        <v>ValueOntology.SCORE</v>
      </c>
      <c r="AB5095" s="8" t="b">
        <f>表2[[#This Row],[vo104]]=表2[[#This Row],[vo109]]</f>
        <v>0</v>
      </c>
    </row>
    <row r="5096" spans="1:28" ht="15" hidden="1" x14ac:dyDescent="0.25">
      <c r="A5096" s="1">
        <v>65638</v>
      </c>
      <c r="B5096" s="1">
        <v>4030211402</v>
      </c>
      <c r="C5096" s="1" t="s">
        <v>6386</v>
      </c>
      <c r="D5096" s="1"/>
      <c r="E5096" s="1">
        <v>2</v>
      </c>
      <c r="F5096" s="1" t="s">
        <v>1606</v>
      </c>
      <c r="G5096" s="1" t="s">
        <v>26</v>
      </c>
      <c r="H5096" s="1" t="s">
        <v>60</v>
      </c>
      <c r="I5096" s="1" t="s">
        <v>760</v>
      </c>
      <c r="J5096" s="1"/>
      <c r="K5096" s="1" t="s">
        <v>2876</v>
      </c>
      <c r="L5096" s="1" t="s">
        <v>2594</v>
      </c>
      <c r="M5096" s="1" t="s">
        <v>64</v>
      </c>
      <c r="N5096" s="1"/>
      <c r="O5096" s="1" t="s">
        <v>65</v>
      </c>
      <c r="P5096" s="2" t="s">
        <v>33</v>
      </c>
      <c r="Q5096" s="1" t="s">
        <v>91</v>
      </c>
      <c r="R5096" s="1" t="str">
        <f>VLOOKUP(表2[index_id],表1[],2)</f>
        <v>ValueOntology.QUANTITY</v>
      </c>
      <c r="S5096" t="str">
        <f>VLOOKUP(表2[index_id],表3[],2)</f>
        <v>ValueOntology.QUANTITY_PER_CAPITA</v>
      </c>
      <c r="T5096" s="5" t="str">
        <f>VLOOKUP(表2[index_id],表4[],2)</f>
        <v>ValueOntology.QUANTITY_PER_CAPITA</v>
      </c>
      <c r="U5096" t="str">
        <f>VLOOKUP(表2[index_id],表5[],2)</f>
        <v>ValueOntology.QUANTITY_PER_CAPITA</v>
      </c>
      <c r="V5096" t="str">
        <f>VLOOKUP(表2[index_id],表6[],2)</f>
        <v>ValueOntology.QUANTITY_PER_CAPITA</v>
      </c>
      <c r="W5096" t="str">
        <f>VLOOKUP(表2[index_id],表7[],2)</f>
        <v>ValueOntology.QUANTITY_PER_CAPITA</v>
      </c>
      <c r="X5096" t="str">
        <f>VLOOKUP(表2[index_id],表8[],2)</f>
        <v>ValueOntology.QUANTITY_PER_CAPITA</v>
      </c>
      <c r="Y5096" t="str">
        <f>VLOOKUP(表2[index_id],表9[],2)</f>
        <v>ValueOntology.QUANTITY_PER_CAPITA</v>
      </c>
      <c r="Z5096" t="str">
        <f>VLOOKUP(表2[index_id],表10[],2)</f>
        <v>ValueOntology.QUANTITY_PER_CAPITA</v>
      </c>
      <c r="AA5096" t="str">
        <f>VLOOKUP(表2[index_id],表11[],2)</f>
        <v>ValueOntology.QUANTITY_PER_CAPITA</v>
      </c>
      <c r="AB5096" s="8" t="b">
        <f>表2[[#This Row],[vo104]]=表2[[#This Row],[vo109]]</f>
        <v>1</v>
      </c>
    </row>
    <row r="5097" spans="1:28" ht="15" hidden="1" x14ac:dyDescent="0.25">
      <c r="A5097" s="1">
        <v>65660</v>
      </c>
      <c r="B5097" s="1">
        <v>4030211501</v>
      </c>
      <c r="C5097" s="1" t="s">
        <v>6387</v>
      </c>
      <c r="D5097" s="1"/>
      <c r="E5097" s="1">
        <v>2</v>
      </c>
      <c r="F5097" s="1" t="s">
        <v>80</v>
      </c>
      <c r="G5097" s="1" t="s">
        <v>26</v>
      </c>
      <c r="H5097" s="1" t="s">
        <v>60</v>
      </c>
      <c r="I5097" s="1" t="s">
        <v>760</v>
      </c>
      <c r="J5097" s="1"/>
      <c r="K5097" s="1" t="s">
        <v>6388</v>
      </c>
      <c r="L5097" s="1" t="s">
        <v>2952</v>
      </c>
      <c r="M5097" s="1" t="s">
        <v>64</v>
      </c>
      <c r="N5097" s="1"/>
      <c r="O5097" s="1" t="s">
        <v>65</v>
      </c>
      <c r="P5097" s="2" t="s">
        <v>33</v>
      </c>
      <c r="Q5097" s="1" t="s">
        <v>91</v>
      </c>
      <c r="R5097" s="1" t="str">
        <f>VLOOKUP(表2[index_id],表1[],2)</f>
        <v>ValueOntology.UNDETERMINED</v>
      </c>
      <c r="S5097" t="str">
        <f>VLOOKUP(表2[index_id],表3[],2)</f>
        <v>ValueOntology.UNDETERMINED</v>
      </c>
      <c r="T5097" s="5" t="str">
        <f>VLOOKUP(表2[index_id],表4[],2)</f>
        <v>ValueOntology.SCORE</v>
      </c>
      <c r="U5097" t="str">
        <f>VLOOKUP(表2[index_id],表5[],2)</f>
        <v>ValueOntology.SCORE</v>
      </c>
      <c r="V5097" t="str">
        <f>VLOOKUP(表2[index_id],表6[],2)</f>
        <v>ValueOntology.SCORE</v>
      </c>
      <c r="W5097" t="str">
        <f>VLOOKUP(表2[index_id],表7[],2)</f>
        <v>ValueOntology.SCORE</v>
      </c>
      <c r="X5097" t="str">
        <f>VLOOKUP(表2[index_id],表8[],2)</f>
        <v>ValueOntology.SCORE</v>
      </c>
      <c r="Y5097" t="str">
        <f>VLOOKUP(表2[index_id],表9[],2)</f>
        <v>ValueOntology.SCORE</v>
      </c>
      <c r="Z5097" t="str">
        <f>VLOOKUP(表2[index_id],表10[],2)</f>
        <v>ValueOntology.SCORE</v>
      </c>
      <c r="AA5097" t="str">
        <f>VLOOKUP(表2[index_id],表11[],2)</f>
        <v>ValueOntology.SCORE</v>
      </c>
      <c r="AB5097" s="8" t="b">
        <f>表2[[#This Row],[vo104]]=表2[[#This Row],[vo109]]</f>
        <v>0</v>
      </c>
    </row>
    <row r="5098" spans="1:28" ht="15" hidden="1" x14ac:dyDescent="0.25">
      <c r="A5098" s="1">
        <v>111635</v>
      </c>
      <c r="B5098" s="1">
        <v>8040100190</v>
      </c>
      <c r="C5098" s="1" t="s">
        <v>6389</v>
      </c>
      <c r="D5098" s="1"/>
      <c r="E5098" s="1">
        <v>0</v>
      </c>
      <c r="F5098" s="1" t="s">
        <v>25</v>
      </c>
      <c r="G5098" s="1" t="s">
        <v>49</v>
      </c>
      <c r="H5098" s="1" t="s">
        <v>27</v>
      </c>
      <c r="I5098" s="1" t="s">
        <v>68</v>
      </c>
      <c r="J5098" s="1">
        <v>0</v>
      </c>
      <c r="K5098" s="1" t="s">
        <v>69</v>
      </c>
      <c r="L5098" s="1" t="s">
        <v>70</v>
      </c>
      <c r="M5098" s="1" t="s">
        <v>31</v>
      </c>
      <c r="N5098" s="1"/>
      <c r="O5098" s="1" t="s">
        <v>41</v>
      </c>
      <c r="P5098" s="2" t="s">
        <v>33</v>
      </c>
      <c r="Q5098" s="1" t="s">
        <v>71</v>
      </c>
      <c r="R5098" s="1" t="str">
        <f>VLOOKUP(表2[index_id],表1[],2)</f>
        <v>ValueOntology.DIFF_QUANTITY</v>
      </c>
      <c r="S5098" t="str">
        <f>VLOOKUP(表2[index_id],表3[],2)</f>
        <v>ValueOntology.DIFF_QUANTITY</v>
      </c>
      <c r="T5098" s="5" t="str">
        <f>VLOOKUP(表2[index_id],表4[],2)</f>
        <v>ValueOntology.DIFF_QUANTITY</v>
      </c>
      <c r="U5098" t="str">
        <f>VLOOKUP(表2[index_id],表5[],2)</f>
        <v>ValueOntology.DIFF_QUANTITY</v>
      </c>
      <c r="V5098" t="str">
        <f>VLOOKUP(表2[index_id],表6[],2)</f>
        <v>ValueOntology.DIFF_QUANTITY</v>
      </c>
      <c r="W5098" t="str">
        <f>VLOOKUP(表2[index_id],表7[],2)</f>
        <v>ValueOntology.DIFF_QUANTITY</v>
      </c>
      <c r="X5098" t="str">
        <f>VLOOKUP(表2[index_id],表8[],2)</f>
        <v>ValueOntology.DIFF_QUANTITY</v>
      </c>
      <c r="Y5098" t="str">
        <f>VLOOKUP(表2[index_id],表9[],2)</f>
        <v>ValueOntology.DIFF_QUANTITY</v>
      </c>
      <c r="Z5098" t="str">
        <f>VLOOKUP(表2[index_id],表10[],2)</f>
        <v>ValueOntology.DIFF_QUANTITY</v>
      </c>
      <c r="AA5098" t="str">
        <f>VLOOKUP(表2[index_id],表11[],2)</f>
        <v>ValueOntology.DIFF_QUANTITY</v>
      </c>
      <c r="AB5098" s="8" t="b">
        <f>表2[[#This Row],[vo104]]=表2[[#This Row],[vo109]]</f>
        <v>1</v>
      </c>
    </row>
    <row r="5099" spans="1:28" ht="15" hidden="1" x14ac:dyDescent="0.25">
      <c r="A5099" s="1">
        <v>111639</v>
      </c>
      <c r="B5099" s="1">
        <v>8040100191</v>
      </c>
      <c r="C5099" s="1" t="s">
        <v>6390</v>
      </c>
      <c r="D5099" s="1"/>
      <c r="E5099" s="1">
        <v>0</v>
      </c>
      <c r="F5099" s="1" t="s">
        <v>25</v>
      </c>
      <c r="G5099" s="1" t="s">
        <v>49</v>
      </c>
      <c r="H5099" s="1" t="s">
        <v>27</v>
      </c>
      <c r="I5099" s="1" t="s">
        <v>68</v>
      </c>
      <c r="J5099" s="1">
        <v>0</v>
      </c>
      <c r="K5099" s="1" t="s">
        <v>69</v>
      </c>
      <c r="L5099" s="1" t="s">
        <v>70</v>
      </c>
      <c r="M5099" s="1" t="s">
        <v>31</v>
      </c>
      <c r="N5099" s="1"/>
      <c r="O5099" s="1" t="s">
        <v>41</v>
      </c>
      <c r="P5099" s="2" t="s">
        <v>33</v>
      </c>
      <c r="Q5099" s="1" t="s">
        <v>71</v>
      </c>
      <c r="R5099" s="1" t="str">
        <f>VLOOKUP(表2[index_id],表1[],2)</f>
        <v>ValueOntology.DIFF_QUANTITY</v>
      </c>
      <c r="S5099" t="str">
        <f>VLOOKUP(表2[index_id],表3[],2)</f>
        <v>ValueOntology.DIFF_QUANTITY</v>
      </c>
      <c r="T5099" s="5" t="str">
        <f>VLOOKUP(表2[index_id],表4[],2)</f>
        <v>ValueOntology.DIFF_QUANTITY</v>
      </c>
      <c r="U5099" t="str">
        <f>VLOOKUP(表2[index_id],表5[],2)</f>
        <v>ValueOntology.DIFF_QUANTITY</v>
      </c>
      <c r="V5099" t="str">
        <f>VLOOKUP(表2[index_id],表6[],2)</f>
        <v>ValueOntology.DIFF_QUANTITY</v>
      </c>
      <c r="W5099" t="str">
        <f>VLOOKUP(表2[index_id],表7[],2)</f>
        <v>ValueOntology.DIFF_QUANTITY</v>
      </c>
      <c r="X5099" t="str">
        <f>VLOOKUP(表2[index_id],表8[],2)</f>
        <v>ValueOntology.DIFF_QUANTITY</v>
      </c>
      <c r="Y5099" t="str">
        <f>VLOOKUP(表2[index_id],表9[],2)</f>
        <v>ValueOntology.DIFF_QUANTITY</v>
      </c>
      <c r="Z5099" t="str">
        <f>VLOOKUP(表2[index_id],表10[],2)</f>
        <v>ValueOntology.DIFF_QUANTITY</v>
      </c>
      <c r="AA5099" t="str">
        <f>VLOOKUP(表2[index_id],表11[],2)</f>
        <v>ValueOntology.DIFF_QUANTITY</v>
      </c>
      <c r="AB5099" s="8" t="b">
        <f>表2[[#This Row],[vo104]]=表2[[#This Row],[vo109]]</f>
        <v>1</v>
      </c>
    </row>
    <row r="5100" spans="1:28" ht="15" hidden="1" x14ac:dyDescent="0.25">
      <c r="A5100" s="1">
        <v>111642</v>
      </c>
      <c r="B5100" s="1">
        <v>8040100192</v>
      </c>
      <c r="C5100" s="1" t="s">
        <v>6391</v>
      </c>
      <c r="D5100" s="1"/>
      <c r="E5100" s="1">
        <v>0</v>
      </c>
      <c r="F5100" s="1" t="s">
        <v>25</v>
      </c>
      <c r="G5100" s="1" t="s">
        <v>49</v>
      </c>
      <c r="H5100" s="1" t="s">
        <v>27</v>
      </c>
      <c r="I5100" s="1" t="s">
        <v>68</v>
      </c>
      <c r="J5100" s="1">
        <v>0</v>
      </c>
      <c r="K5100" s="1" t="s">
        <v>69</v>
      </c>
      <c r="L5100" s="1" t="s">
        <v>70</v>
      </c>
      <c r="M5100" s="1" t="s">
        <v>31</v>
      </c>
      <c r="N5100" s="1"/>
      <c r="O5100" s="1" t="s">
        <v>41</v>
      </c>
      <c r="P5100" s="2" t="s">
        <v>33</v>
      </c>
      <c r="Q5100" s="1" t="s">
        <v>71</v>
      </c>
      <c r="R5100" s="1" t="str">
        <f>VLOOKUP(表2[index_id],表1[],2)</f>
        <v>ValueOntology.DIFF_QUANTITY</v>
      </c>
      <c r="S5100" t="str">
        <f>VLOOKUP(表2[index_id],表3[],2)</f>
        <v>ValueOntology.DIFF_QUANTITY</v>
      </c>
      <c r="T5100" s="5" t="str">
        <f>VLOOKUP(表2[index_id],表4[],2)</f>
        <v>ValueOntology.DIFF_QUANTITY</v>
      </c>
      <c r="U5100" t="str">
        <f>VLOOKUP(表2[index_id],表5[],2)</f>
        <v>ValueOntology.DIFF_QUANTITY</v>
      </c>
      <c r="V5100" t="str">
        <f>VLOOKUP(表2[index_id],表6[],2)</f>
        <v>ValueOntology.DIFF_QUANTITY</v>
      </c>
      <c r="W5100" t="str">
        <f>VLOOKUP(表2[index_id],表7[],2)</f>
        <v>ValueOntology.DIFF_QUANTITY</v>
      </c>
      <c r="X5100" t="str">
        <f>VLOOKUP(表2[index_id],表8[],2)</f>
        <v>ValueOntology.DIFF_QUANTITY</v>
      </c>
      <c r="Y5100" t="str">
        <f>VLOOKUP(表2[index_id],表9[],2)</f>
        <v>ValueOntology.DIFF_QUANTITY</v>
      </c>
      <c r="Z5100" t="str">
        <f>VLOOKUP(表2[index_id],表10[],2)</f>
        <v>ValueOntology.DIFF_QUANTITY</v>
      </c>
      <c r="AA5100" t="str">
        <f>VLOOKUP(表2[index_id],表11[],2)</f>
        <v>ValueOntology.DIFF_QUANTITY</v>
      </c>
      <c r="AB5100" s="8" t="b">
        <f>表2[[#This Row],[vo104]]=表2[[#This Row],[vo109]]</f>
        <v>1</v>
      </c>
    </row>
    <row r="5101" spans="1:28" ht="15" hidden="1" x14ac:dyDescent="0.25">
      <c r="A5101" s="1">
        <v>65620</v>
      </c>
      <c r="B5101" s="1">
        <v>4530212221</v>
      </c>
      <c r="C5101" s="1" t="s">
        <v>6392</v>
      </c>
      <c r="D5101" s="1"/>
      <c r="E5101" s="1">
        <v>2</v>
      </c>
      <c r="F5101" s="1" t="s">
        <v>764</v>
      </c>
      <c r="G5101" s="1" t="s">
        <v>26</v>
      </c>
      <c r="H5101" s="1" t="s">
        <v>60</v>
      </c>
      <c r="I5101" s="1" t="s">
        <v>768</v>
      </c>
      <c r="J5101" s="1"/>
      <c r="K5101" s="1" t="s">
        <v>2996</v>
      </c>
      <c r="L5101" s="1" t="s">
        <v>2980</v>
      </c>
      <c r="M5101" s="1" t="s">
        <v>64</v>
      </c>
      <c r="N5101" s="1"/>
      <c r="O5101" s="1" t="s">
        <v>65</v>
      </c>
      <c r="P5101" s="2" t="s">
        <v>33</v>
      </c>
      <c r="Q5101" s="1" t="s">
        <v>66</v>
      </c>
      <c r="R5101" s="1" t="str">
        <f>VLOOKUP(表2[index_id],表1[],2)</f>
        <v>ValueOntology.QUANTITY</v>
      </c>
      <c r="S5101" t="str">
        <f>VLOOKUP(表2[index_id],表3[],2)</f>
        <v>ValueOntology.UNDETERMINED</v>
      </c>
      <c r="T5101" s="5" t="str">
        <f>VLOOKUP(表2[index_id],表4[],2)</f>
        <v>ValueOntology.UNDETERMINED</v>
      </c>
      <c r="U5101" t="str">
        <f>VLOOKUP(表2[index_id],表5[],2)</f>
        <v>ValueOntology.QUANTITY</v>
      </c>
      <c r="V5101" t="str">
        <f>VLOOKUP(表2[index_id],表6[],2)</f>
        <v>ValueOntology.QUANTITY</v>
      </c>
      <c r="W5101" t="str">
        <f>VLOOKUP(表2[index_id],表7[],2)</f>
        <v>ValueOntology.QUANTITY</v>
      </c>
      <c r="X5101" t="str">
        <f>VLOOKUP(表2[index_id],表8[],2)</f>
        <v>ValueOntology.QUANTITY</v>
      </c>
      <c r="Y5101" t="str">
        <f>VLOOKUP(表2[index_id],表9[],2)</f>
        <v>ValueOntology.QUANTITY</v>
      </c>
      <c r="Z5101" t="str">
        <f>VLOOKUP(表2[index_id],表10[],2)</f>
        <v>ValueOntology.QUANTITY</v>
      </c>
      <c r="AA5101" t="str">
        <f>VLOOKUP(表2[index_id],表11[],2)</f>
        <v>ValueOntology.QUANTITY</v>
      </c>
      <c r="AB5101" s="8" t="b">
        <f>表2[[#This Row],[vo104]]=表2[[#This Row],[vo109]]</f>
        <v>0</v>
      </c>
    </row>
    <row r="5102" spans="1:28" ht="15" hidden="1" x14ac:dyDescent="0.25">
      <c r="A5102" s="1">
        <v>65607</v>
      </c>
      <c r="B5102" s="1">
        <v>4530212322</v>
      </c>
      <c r="C5102" s="1" t="s">
        <v>6393</v>
      </c>
      <c r="D5102" s="1"/>
      <c r="E5102" s="1">
        <v>2</v>
      </c>
      <c r="F5102" s="1" t="s">
        <v>764</v>
      </c>
      <c r="G5102" s="1" t="s">
        <v>26</v>
      </c>
      <c r="H5102" s="1" t="s">
        <v>60</v>
      </c>
      <c r="I5102" s="1" t="s">
        <v>768</v>
      </c>
      <c r="J5102" s="1"/>
      <c r="K5102" s="1" t="s">
        <v>5143</v>
      </c>
      <c r="L5102" s="1" t="s">
        <v>2989</v>
      </c>
      <c r="M5102" s="1" t="s">
        <v>64</v>
      </c>
      <c r="N5102" s="1"/>
      <c r="O5102" s="1" t="s">
        <v>65</v>
      </c>
      <c r="P5102" s="2" t="s">
        <v>33</v>
      </c>
      <c r="Q5102" s="1" t="s">
        <v>91</v>
      </c>
      <c r="R5102" s="1" t="str">
        <f>VLOOKUP(表2[index_id],表1[],2)</f>
        <v>ValueOntology.QUANTITY</v>
      </c>
      <c r="S5102" t="str">
        <f>VLOOKUP(表2[index_id],表3[],2)</f>
        <v>ValueOntology.UNDETERMINED</v>
      </c>
      <c r="T5102" s="5" t="str">
        <f>VLOOKUP(表2[index_id],表4[],2)</f>
        <v>ValueOntology.UNDETERMINED</v>
      </c>
      <c r="U5102" t="str">
        <f>VLOOKUP(表2[index_id],表5[],2)</f>
        <v>ValueOntology.QUANTITY</v>
      </c>
      <c r="V5102" t="str">
        <f>VLOOKUP(表2[index_id],表6[],2)</f>
        <v>ValueOntology.QUANTITY</v>
      </c>
      <c r="W5102" t="str">
        <f>VLOOKUP(表2[index_id],表7[],2)</f>
        <v>ValueOntology.QUANTITY</v>
      </c>
      <c r="X5102" t="str">
        <f>VLOOKUP(表2[index_id],表8[],2)</f>
        <v>ValueOntology.QUANTITY</v>
      </c>
      <c r="Y5102" t="str">
        <f>VLOOKUP(表2[index_id],表9[],2)</f>
        <v>ValueOntology.QUANTITY</v>
      </c>
      <c r="Z5102" t="str">
        <f>VLOOKUP(表2[index_id],表10[],2)</f>
        <v>ValueOntology.QUANTITY</v>
      </c>
      <c r="AA5102" t="str">
        <f>VLOOKUP(表2[index_id],表11[],2)</f>
        <v>ValueOntology.QUANTITY</v>
      </c>
      <c r="AB5102" s="8" t="b">
        <f>表2[[#This Row],[vo104]]=表2[[#This Row],[vo109]]</f>
        <v>0</v>
      </c>
    </row>
    <row r="5103" spans="1:28" ht="15" hidden="1" x14ac:dyDescent="0.25">
      <c r="A5103" s="1">
        <v>112106</v>
      </c>
      <c r="B5103" s="1">
        <v>8040100310</v>
      </c>
      <c r="C5103" s="1" t="s">
        <v>6394</v>
      </c>
      <c r="D5103" s="1"/>
      <c r="E5103" s="1">
        <v>0</v>
      </c>
      <c r="F5103" s="1" t="s">
        <v>25</v>
      </c>
      <c r="G5103" s="1" t="s">
        <v>49</v>
      </c>
      <c r="H5103" s="1" t="s">
        <v>27</v>
      </c>
      <c r="I5103" s="1" t="s">
        <v>68</v>
      </c>
      <c r="J5103" s="1">
        <v>0</v>
      </c>
      <c r="K5103" s="1" t="s">
        <v>69</v>
      </c>
      <c r="L5103" s="1" t="s">
        <v>70</v>
      </c>
      <c r="M5103" s="1" t="s">
        <v>31</v>
      </c>
      <c r="N5103" s="1"/>
      <c r="O5103" s="1" t="s">
        <v>41</v>
      </c>
      <c r="P5103" s="2" t="s">
        <v>33</v>
      </c>
      <c r="Q5103" s="1" t="s">
        <v>71</v>
      </c>
      <c r="R5103" s="1" t="str">
        <f>VLOOKUP(表2[index_id],表1[],2)</f>
        <v>ValueOntology.DIFF_QUANTITY</v>
      </c>
      <c r="S5103" t="str">
        <f>VLOOKUP(表2[index_id],表3[],2)</f>
        <v>ValueOntology.DIFF_QUANTITY</v>
      </c>
      <c r="T5103" s="5" t="str">
        <f>VLOOKUP(表2[index_id],表4[],2)</f>
        <v>ValueOntology.DIFF_QUANTITY</v>
      </c>
      <c r="U5103" t="str">
        <f>VLOOKUP(表2[index_id],表5[],2)</f>
        <v>ValueOntology.DIFF_QUANTITY</v>
      </c>
      <c r="V5103" t="str">
        <f>VLOOKUP(表2[index_id],表6[],2)</f>
        <v>ValueOntology.DIFF_QUANTITY</v>
      </c>
      <c r="W5103" t="str">
        <f>VLOOKUP(表2[index_id],表7[],2)</f>
        <v>ValueOntology.DIFF_QUANTITY</v>
      </c>
      <c r="X5103" t="str">
        <f>VLOOKUP(表2[index_id],表8[],2)</f>
        <v>ValueOntology.DIFF_QUANTITY</v>
      </c>
      <c r="Y5103" t="str">
        <f>VLOOKUP(表2[index_id],表9[],2)</f>
        <v>ValueOntology.DIFF_QUANTITY</v>
      </c>
      <c r="Z5103" t="str">
        <f>VLOOKUP(表2[index_id],表10[],2)</f>
        <v>ValueOntology.DIFF_QUANTITY</v>
      </c>
      <c r="AA5103" t="str">
        <f>VLOOKUP(表2[index_id],表11[],2)</f>
        <v>ValueOntology.DIFF_QUANTITY</v>
      </c>
      <c r="AB5103" s="8" t="b">
        <f>表2[[#This Row],[vo104]]=表2[[#This Row],[vo109]]</f>
        <v>1</v>
      </c>
    </row>
    <row r="5104" spans="1:28" ht="15" hidden="1" x14ac:dyDescent="0.25">
      <c r="A5104" s="1">
        <v>112110</v>
      </c>
      <c r="B5104" s="1">
        <v>8040100311</v>
      </c>
      <c r="C5104" s="1" t="s">
        <v>6395</v>
      </c>
      <c r="D5104" s="1"/>
      <c r="E5104" s="1">
        <v>0</v>
      </c>
      <c r="F5104" s="1" t="s">
        <v>25</v>
      </c>
      <c r="G5104" s="1" t="s">
        <v>49</v>
      </c>
      <c r="H5104" s="1" t="s">
        <v>27</v>
      </c>
      <c r="I5104" s="1" t="s">
        <v>68</v>
      </c>
      <c r="J5104" s="1">
        <v>0</v>
      </c>
      <c r="K5104" s="1" t="s">
        <v>69</v>
      </c>
      <c r="L5104" s="1" t="s">
        <v>70</v>
      </c>
      <c r="M5104" s="1" t="s">
        <v>31</v>
      </c>
      <c r="N5104" s="1"/>
      <c r="O5104" s="1" t="s">
        <v>41</v>
      </c>
      <c r="P5104" s="2" t="s">
        <v>33</v>
      </c>
      <c r="Q5104" s="1" t="s">
        <v>71</v>
      </c>
      <c r="R5104" s="1" t="str">
        <f>VLOOKUP(表2[index_id],表1[],2)</f>
        <v>ValueOntology.DIFF_QUANTITY</v>
      </c>
      <c r="S5104" t="str">
        <f>VLOOKUP(表2[index_id],表3[],2)</f>
        <v>ValueOntology.DIFF_QUANTITY</v>
      </c>
      <c r="T5104" s="5" t="str">
        <f>VLOOKUP(表2[index_id],表4[],2)</f>
        <v>ValueOntology.DIFF_QUANTITY</v>
      </c>
      <c r="U5104" t="str">
        <f>VLOOKUP(表2[index_id],表5[],2)</f>
        <v>ValueOntology.DIFF_QUANTITY</v>
      </c>
      <c r="V5104" t="str">
        <f>VLOOKUP(表2[index_id],表6[],2)</f>
        <v>ValueOntology.DIFF_QUANTITY</v>
      </c>
      <c r="W5104" t="str">
        <f>VLOOKUP(表2[index_id],表7[],2)</f>
        <v>ValueOntology.DIFF_QUANTITY</v>
      </c>
      <c r="X5104" t="str">
        <f>VLOOKUP(表2[index_id],表8[],2)</f>
        <v>ValueOntology.DIFF_QUANTITY</v>
      </c>
      <c r="Y5104" t="str">
        <f>VLOOKUP(表2[index_id],表9[],2)</f>
        <v>ValueOntology.DIFF_QUANTITY</v>
      </c>
      <c r="Z5104" t="str">
        <f>VLOOKUP(表2[index_id],表10[],2)</f>
        <v>ValueOntology.DIFF_QUANTITY</v>
      </c>
      <c r="AA5104" t="str">
        <f>VLOOKUP(表2[index_id],表11[],2)</f>
        <v>ValueOntology.DIFF_QUANTITY</v>
      </c>
      <c r="AB5104" s="8" t="b">
        <f>表2[[#This Row],[vo104]]=表2[[#This Row],[vo109]]</f>
        <v>1</v>
      </c>
    </row>
    <row r="5105" spans="1:28" ht="15" hidden="1" x14ac:dyDescent="0.25">
      <c r="A5105" s="1">
        <v>112114</v>
      </c>
      <c r="B5105" s="1">
        <v>8040100312</v>
      </c>
      <c r="C5105" s="1" t="s">
        <v>6396</v>
      </c>
      <c r="D5105" s="1"/>
      <c r="E5105" s="1">
        <v>0</v>
      </c>
      <c r="F5105" s="1" t="s">
        <v>25</v>
      </c>
      <c r="G5105" s="1" t="s">
        <v>49</v>
      </c>
      <c r="H5105" s="1" t="s">
        <v>27</v>
      </c>
      <c r="I5105" s="1" t="s">
        <v>68</v>
      </c>
      <c r="J5105" s="1">
        <v>0</v>
      </c>
      <c r="K5105" s="1" t="s">
        <v>69</v>
      </c>
      <c r="L5105" s="1" t="s">
        <v>70</v>
      </c>
      <c r="M5105" s="1" t="s">
        <v>31</v>
      </c>
      <c r="N5105" s="1"/>
      <c r="O5105" s="1" t="s">
        <v>41</v>
      </c>
      <c r="P5105" s="2" t="s">
        <v>33</v>
      </c>
      <c r="Q5105" s="1" t="s">
        <v>71</v>
      </c>
      <c r="R5105" s="1" t="str">
        <f>VLOOKUP(表2[index_id],表1[],2)</f>
        <v>ValueOntology.DIFF_QUANTITY</v>
      </c>
      <c r="S5105" t="str">
        <f>VLOOKUP(表2[index_id],表3[],2)</f>
        <v>ValueOntology.DIFF_QUANTITY</v>
      </c>
      <c r="T5105" s="5" t="str">
        <f>VLOOKUP(表2[index_id],表4[],2)</f>
        <v>ValueOntology.DIFF_QUANTITY</v>
      </c>
      <c r="U5105" t="str">
        <f>VLOOKUP(表2[index_id],表5[],2)</f>
        <v>ValueOntology.DIFF_QUANTITY</v>
      </c>
      <c r="V5105" t="str">
        <f>VLOOKUP(表2[index_id],表6[],2)</f>
        <v>ValueOntology.DIFF_QUANTITY</v>
      </c>
      <c r="W5105" t="str">
        <f>VLOOKUP(表2[index_id],表7[],2)</f>
        <v>ValueOntology.DIFF_QUANTITY</v>
      </c>
      <c r="X5105" t="str">
        <f>VLOOKUP(表2[index_id],表8[],2)</f>
        <v>ValueOntology.DIFF_QUANTITY</v>
      </c>
      <c r="Y5105" t="str">
        <f>VLOOKUP(表2[index_id],表9[],2)</f>
        <v>ValueOntology.DIFF_QUANTITY</v>
      </c>
      <c r="Z5105" t="str">
        <f>VLOOKUP(表2[index_id],表10[],2)</f>
        <v>ValueOntology.DIFF_QUANTITY</v>
      </c>
      <c r="AA5105" t="str">
        <f>VLOOKUP(表2[index_id],表11[],2)</f>
        <v>ValueOntology.DIFF_QUANTITY</v>
      </c>
      <c r="AB5105" s="8" t="b">
        <f>表2[[#This Row],[vo104]]=表2[[#This Row],[vo109]]</f>
        <v>1</v>
      </c>
    </row>
    <row r="5106" spans="1:28" ht="15" hidden="1" x14ac:dyDescent="0.25">
      <c r="A5106" s="1">
        <v>149865</v>
      </c>
      <c r="B5106" s="1" t="s">
        <v>6397</v>
      </c>
      <c r="C5106" s="1" t="s">
        <v>6398</v>
      </c>
      <c r="D5106" s="1"/>
      <c r="E5106" s="1">
        <v>0</v>
      </c>
      <c r="F5106" s="1" t="s">
        <v>59</v>
      </c>
      <c r="G5106" s="1" t="s">
        <v>49</v>
      </c>
      <c r="H5106" s="1" t="s">
        <v>60</v>
      </c>
      <c r="I5106" s="1" t="s">
        <v>61</v>
      </c>
      <c r="J5106" s="1"/>
      <c r="K5106" s="1" t="s">
        <v>6399</v>
      </c>
      <c r="L5106" s="1" t="s">
        <v>63</v>
      </c>
      <c r="M5106" s="1" t="s">
        <v>64</v>
      </c>
      <c r="N5106" s="1"/>
      <c r="O5106" s="1" t="s">
        <v>65</v>
      </c>
      <c r="P5106" s="2" t="s">
        <v>33</v>
      </c>
      <c r="Q5106" s="1" t="s">
        <v>117</v>
      </c>
      <c r="R5106" s="1" t="str">
        <f>VLOOKUP(表2[index_id],表1[],2)</f>
        <v>ValueOntology.QUANTITY</v>
      </c>
      <c r="S5106" t="str">
        <f>VLOOKUP(表2[index_id],表3[],2)</f>
        <v>ValueOntology.QUANTITY</v>
      </c>
      <c r="T5106" s="5" t="str">
        <f>VLOOKUP(表2[index_id],表4[],2)</f>
        <v>ValueOntology.QUANTITY</v>
      </c>
      <c r="U5106" t="str">
        <f>VLOOKUP(表2[index_id],表5[],2)</f>
        <v>ValueOntology.QUANTITY</v>
      </c>
      <c r="V5106" t="str">
        <f>VLOOKUP(表2[index_id],表6[],2)</f>
        <v>ValueOntology.QUANTITY</v>
      </c>
      <c r="W5106" t="str">
        <f>VLOOKUP(表2[index_id],表7[],2)</f>
        <v>ValueOntology.QUANTITY</v>
      </c>
      <c r="X5106" t="str">
        <f>VLOOKUP(表2[index_id],表8[],2)</f>
        <v>ValueOntology.QUANTITY</v>
      </c>
      <c r="Y5106" t="str">
        <f>VLOOKUP(表2[index_id],表9[],2)</f>
        <v>ValueOntology.QUANTITY</v>
      </c>
      <c r="Z5106" t="str">
        <f>VLOOKUP(表2[index_id],表10[],2)</f>
        <v>ValueOntology.QUANTITY</v>
      </c>
      <c r="AA5106" t="str">
        <f>VLOOKUP(表2[index_id],表11[],2)</f>
        <v>ValueOntology.QUANTITY</v>
      </c>
      <c r="AB5106" s="8" t="b">
        <f>表2[[#This Row],[vo104]]=表2[[#This Row],[vo109]]</f>
        <v>1</v>
      </c>
    </row>
    <row r="5107" spans="1:28" ht="15" hidden="1" x14ac:dyDescent="0.25">
      <c r="A5107" s="1">
        <v>112122</v>
      </c>
      <c r="B5107" s="1">
        <v>8040100314</v>
      </c>
      <c r="C5107" s="1" t="s">
        <v>6400</v>
      </c>
      <c r="D5107" s="1"/>
      <c r="E5107" s="1">
        <v>0</v>
      </c>
      <c r="F5107" s="1" t="s">
        <v>25</v>
      </c>
      <c r="G5107" s="1" t="s">
        <v>49</v>
      </c>
      <c r="H5107" s="1" t="s">
        <v>27</v>
      </c>
      <c r="I5107" s="1" t="s">
        <v>68</v>
      </c>
      <c r="J5107" s="1">
        <v>0</v>
      </c>
      <c r="K5107" s="1" t="s">
        <v>69</v>
      </c>
      <c r="L5107" s="1" t="s">
        <v>70</v>
      </c>
      <c r="M5107" s="1" t="s">
        <v>31</v>
      </c>
      <c r="N5107" s="1"/>
      <c r="O5107" s="1" t="s">
        <v>41</v>
      </c>
      <c r="P5107" s="2" t="s">
        <v>33</v>
      </c>
      <c r="Q5107" s="1" t="s">
        <v>71</v>
      </c>
      <c r="R5107" s="1" t="str">
        <f>VLOOKUP(表2[index_id],表1[],2)</f>
        <v>ValueOntology.DIFF_QUANTITY</v>
      </c>
      <c r="S5107" t="str">
        <f>VLOOKUP(表2[index_id],表3[],2)</f>
        <v>ValueOntology.DIFF_QUANTITY</v>
      </c>
      <c r="T5107" s="5" t="str">
        <f>VLOOKUP(表2[index_id],表4[],2)</f>
        <v>ValueOntology.DIFF_QUANTITY</v>
      </c>
      <c r="U5107" t="str">
        <f>VLOOKUP(表2[index_id],表5[],2)</f>
        <v>ValueOntology.DIFF_QUANTITY</v>
      </c>
      <c r="V5107" t="str">
        <f>VLOOKUP(表2[index_id],表6[],2)</f>
        <v>ValueOntology.DIFF_QUANTITY</v>
      </c>
      <c r="W5107" t="str">
        <f>VLOOKUP(表2[index_id],表7[],2)</f>
        <v>ValueOntology.DIFF_QUANTITY</v>
      </c>
      <c r="X5107" t="str">
        <f>VLOOKUP(表2[index_id],表8[],2)</f>
        <v>ValueOntology.DIFF_QUANTITY</v>
      </c>
      <c r="Y5107" t="str">
        <f>VLOOKUP(表2[index_id],表9[],2)</f>
        <v>ValueOntology.DIFF_QUANTITY</v>
      </c>
      <c r="Z5107" t="str">
        <f>VLOOKUP(表2[index_id],表10[],2)</f>
        <v>ValueOntology.DIFF_QUANTITY</v>
      </c>
      <c r="AA5107" t="str">
        <f>VLOOKUP(表2[index_id],表11[],2)</f>
        <v>ValueOntology.DIFF_QUANTITY</v>
      </c>
      <c r="AB5107" s="8" t="b">
        <f>表2[[#This Row],[vo104]]=表2[[#This Row],[vo109]]</f>
        <v>1</v>
      </c>
    </row>
    <row r="5108" spans="1:28" ht="15" hidden="1" x14ac:dyDescent="0.25">
      <c r="A5108" s="1">
        <v>112126</v>
      </c>
      <c r="B5108" s="1">
        <v>8040100315</v>
      </c>
      <c r="C5108" s="1" t="s">
        <v>6401</v>
      </c>
      <c r="D5108" s="1"/>
      <c r="E5108" s="1">
        <v>0</v>
      </c>
      <c r="F5108" s="1" t="s">
        <v>25</v>
      </c>
      <c r="G5108" s="1" t="s">
        <v>49</v>
      </c>
      <c r="H5108" s="1" t="s">
        <v>27</v>
      </c>
      <c r="I5108" s="1" t="s">
        <v>68</v>
      </c>
      <c r="J5108" s="1">
        <v>0</v>
      </c>
      <c r="K5108" s="1" t="s">
        <v>69</v>
      </c>
      <c r="L5108" s="1" t="s">
        <v>70</v>
      </c>
      <c r="M5108" s="1" t="s">
        <v>31</v>
      </c>
      <c r="N5108" s="1"/>
      <c r="O5108" s="1" t="s">
        <v>41</v>
      </c>
      <c r="P5108" s="2" t="s">
        <v>33</v>
      </c>
      <c r="Q5108" s="1" t="s">
        <v>71</v>
      </c>
      <c r="R5108" s="1" t="str">
        <f>VLOOKUP(表2[index_id],表1[],2)</f>
        <v>ValueOntology.DIFF_QUANTITY</v>
      </c>
      <c r="S5108" t="str">
        <f>VLOOKUP(表2[index_id],表3[],2)</f>
        <v>ValueOntology.DIFF_QUANTITY</v>
      </c>
      <c r="T5108" s="5" t="str">
        <f>VLOOKUP(表2[index_id],表4[],2)</f>
        <v>ValueOntology.DIFF_QUANTITY</v>
      </c>
      <c r="U5108" t="str">
        <f>VLOOKUP(表2[index_id],表5[],2)</f>
        <v>ValueOntology.DIFF_QUANTITY</v>
      </c>
      <c r="V5108" t="str">
        <f>VLOOKUP(表2[index_id],表6[],2)</f>
        <v>ValueOntology.DIFF_QUANTITY</v>
      </c>
      <c r="W5108" t="str">
        <f>VLOOKUP(表2[index_id],表7[],2)</f>
        <v>ValueOntology.DIFF_QUANTITY</v>
      </c>
      <c r="X5108" t="str">
        <f>VLOOKUP(表2[index_id],表8[],2)</f>
        <v>ValueOntology.DIFF_QUANTITY</v>
      </c>
      <c r="Y5108" t="str">
        <f>VLOOKUP(表2[index_id],表9[],2)</f>
        <v>ValueOntology.DIFF_QUANTITY</v>
      </c>
      <c r="Z5108" t="str">
        <f>VLOOKUP(表2[index_id],表10[],2)</f>
        <v>ValueOntology.DIFF_QUANTITY</v>
      </c>
      <c r="AA5108" t="str">
        <f>VLOOKUP(表2[index_id],表11[],2)</f>
        <v>ValueOntology.DIFF_QUANTITY</v>
      </c>
      <c r="AB5108" s="8" t="b">
        <f>表2[[#This Row],[vo104]]=表2[[#This Row],[vo109]]</f>
        <v>1</v>
      </c>
    </row>
    <row r="5109" spans="1:28" ht="15" hidden="1" x14ac:dyDescent="0.25">
      <c r="A5109" s="1">
        <v>112146</v>
      </c>
      <c r="B5109" s="1">
        <v>8040100320</v>
      </c>
      <c r="C5109" s="1" t="s">
        <v>6402</v>
      </c>
      <c r="D5109" s="1"/>
      <c r="E5109" s="1">
        <v>0</v>
      </c>
      <c r="F5109" s="1" t="s">
        <v>25</v>
      </c>
      <c r="G5109" s="1" t="s">
        <v>49</v>
      </c>
      <c r="H5109" s="1" t="s">
        <v>27</v>
      </c>
      <c r="I5109" s="1" t="s">
        <v>68</v>
      </c>
      <c r="J5109" s="1">
        <v>0</v>
      </c>
      <c r="K5109" s="1" t="s">
        <v>69</v>
      </c>
      <c r="L5109" s="1" t="s">
        <v>70</v>
      </c>
      <c r="M5109" s="1" t="s">
        <v>31</v>
      </c>
      <c r="N5109" s="1"/>
      <c r="O5109" s="1" t="s">
        <v>41</v>
      </c>
      <c r="P5109" s="2" t="s">
        <v>33</v>
      </c>
      <c r="Q5109" s="1" t="s">
        <v>71</v>
      </c>
      <c r="R5109" s="1" t="str">
        <f>VLOOKUP(表2[index_id],表1[],2)</f>
        <v>ValueOntology.DIFF_QUANTITY</v>
      </c>
      <c r="S5109" t="str">
        <f>VLOOKUP(表2[index_id],表3[],2)</f>
        <v>ValueOntology.DIFF_QUANTITY</v>
      </c>
      <c r="T5109" s="5" t="str">
        <f>VLOOKUP(表2[index_id],表4[],2)</f>
        <v>ValueOntology.DIFF_QUANTITY</v>
      </c>
      <c r="U5109" t="str">
        <f>VLOOKUP(表2[index_id],表5[],2)</f>
        <v>ValueOntology.DIFF_QUANTITY</v>
      </c>
      <c r="V5109" t="str">
        <f>VLOOKUP(表2[index_id],表6[],2)</f>
        <v>ValueOntology.DIFF_QUANTITY</v>
      </c>
      <c r="W5109" t="str">
        <f>VLOOKUP(表2[index_id],表7[],2)</f>
        <v>ValueOntology.DIFF_QUANTITY</v>
      </c>
      <c r="X5109" t="str">
        <f>VLOOKUP(表2[index_id],表8[],2)</f>
        <v>ValueOntology.DIFF_QUANTITY</v>
      </c>
      <c r="Y5109" t="str">
        <f>VLOOKUP(表2[index_id],表9[],2)</f>
        <v>ValueOntology.DIFF_QUANTITY</v>
      </c>
      <c r="Z5109" t="str">
        <f>VLOOKUP(表2[index_id],表10[],2)</f>
        <v>ValueOntology.DIFF_QUANTITY</v>
      </c>
      <c r="AA5109" t="str">
        <f>VLOOKUP(表2[index_id],表11[],2)</f>
        <v>ValueOntology.DIFF_QUANTITY</v>
      </c>
      <c r="AB5109" s="8" t="b">
        <f>表2[[#This Row],[vo104]]=表2[[#This Row],[vo109]]</f>
        <v>1</v>
      </c>
    </row>
    <row r="5110" spans="1:28" ht="15" hidden="1" x14ac:dyDescent="0.25">
      <c r="A5110" s="1">
        <v>112150</v>
      </c>
      <c r="B5110" s="1">
        <v>8040100321</v>
      </c>
      <c r="C5110" s="1" t="s">
        <v>6403</v>
      </c>
      <c r="D5110" s="1"/>
      <c r="E5110" s="1">
        <v>0</v>
      </c>
      <c r="F5110" s="1" t="s">
        <v>25</v>
      </c>
      <c r="G5110" s="1" t="s">
        <v>49</v>
      </c>
      <c r="H5110" s="1" t="s">
        <v>27</v>
      </c>
      <c r="I5110" s="1" t="s">
        <v>68</v>
      </c>
      <c r="J5110" s="1">
        <v>0</v>
      </c>
      <c r="K5110" s="1" t="s">
        <v>69</v>
      </c>
      <c r="L5110" s="1" t="s">
        <v>70</v>
      </c>
      <c r="M5110" s="1" t="s">
        <v>31</v>
      </c>
      <c r="N5110" s="1"/>
      <c r="O5110" s="1" t="s">
        <v>41</v>
      </c>
      <c r="P5110" s="2" t="s">
        <v>33</v>
      </c>
      <c r="Q5110" s="1" t="s">
        <v>71</v>
      </c>
      <c r="R5110" s="1" t="str">
        <f>VLOOKUP(表2[index_id],表1[],2)</f>
        <v>ValueOntology.DIFF_QUANTITY</v>
      </c>
      <c r="S5110" t="str">
        <f>VLOOKUP(表2[index_id],表3[],2)</f>
        <v>ValueOntology.DIFF_QUANTITY</v>
      </c>
      <c r="T5110" s="5" t="str">
        <f>VLOOKUP(表2[index_id],表4[],2)</f>
        <v>ValueOntology.DIFF_QUANTITY</v>
      </c>
      <c r="U5110" t="str">
        <f>VLOOKUP(表2[index_id],表5[],2)</f>
        <v>ValueOntology.DIFF_QUANTITY</v>
      </c>
      <c r="V5110" t="str">
        <f>VLOOKUP(表2[index_id],表6[],2)</f>
        <v>ValueOntology.DIFF_QUANTITY</v>
      </c>
      <c r="W5110" t="str">
        <f>VLOOKUP(表2[index_id],表7[],2)</f>
        <v>ValueOntology.DIFF_QUANTITY</v>
      </c>
      <c r="X5110" t="str">
        <f>VLOOKUP(表2[index_id],表8[],2)</f>
        <v>ValueOntology.DIFF_QUANTITY</v>
      </c>
      <c r="Y5110" t="str">
        <f>VLOOKUP(表2[index_id],表9[],2)</f>
        <v>ValueOntology.DIFF_QUANTITY</v>
      </c>
      <c r="Z5110" t="str">
        <f>VLOOKUP(表2[index_id],表10[],2)</f>
        <v>ValueOntology.DIFF_QUANTITY</v>
      </c>
      <c r="AA5110" t="str">
        <f>VLOOKUP(表2[index_id],表11[],2)</f>
        <v>ValueOntology.DIFF_QUANTITY</v>
      </c>
      <c r="AB5110" s="8" t="b">
        <f>表2[[#This Row],[vo104]]=表2[[#This Row],[vo109]]</f>
        <v>1</v>
      </c>
    </row>
    <row r="5111" spans="1:28" ht="15" hidden="1" x14ac:dyDescent="0.25">
      <c r="A5111" s="1">
        <v>112154</v>
      </c>
      <c r="B5111" s="1">
        <v>8040100322</v>
      </c>
      <c r="C5111" s="1" t="s">
        <v>6404</v>
      </c>
      <c r="D5111" s="1"/>
      <c r="E5111" s="1">
        <v>0</v>
      </c>
      <c r="F5111" s="1" t="s">
        <v>25</v>
      </c>
      <c r="G5111" s="1" t="s">
        <v>49</v>
      </c>
      <c r="H5111" s="1" t="s">
        <v>27</v>
      </c>
      <c r="I5111" s="1" t="s">
        <v>68</v>
      </c>
      <c r="J5111" s="1">
        <v>0</v>
      </c>
      <c r="K5111" s="1" t="s">
        <v>69</v>
      </c>
      <c r="L5111" s="1" t="s">
        <v>70</v>
      </c>
      <c r="M5111" s="1" t="s">
        <v>31</v>
      </c>
      <c r="N5111" s="1"/>
      <c r="O5111" s="1" t="s">
        <v>41</v>
      </c>
      <c r="P5111" s="2" t="s">
        <v>33</v>
      </c>
      <c r="Q5111" s="1" t="s">
        <v>71</v>
      </c>
      <c r="R5111" s="1" t="str">
        <f>VLOOKUP(表2[index_id],表1[],2)</f>
        <v>ValueOntology.DIFF_QUANTITY</v>
      </c>
      <c r="S5111" t="str">
        <f>VLOOKUP(表2[index_id],表3[],2)</f>
        <v>ValueOntology.DIFF_QUANTITY</v>
      </c>
      <c r="T5111" s="5" t="str">
        <f>VLOOKUP(表2[index_id],表4[],2)</f>
        <v>ValueOntology.DIFF_QUANTITY</v>
      </c>
      <c r="U5111" t="str">
        <f>VLOOKUP(表2[index_id],表5[],2)</f>
        <v>ValueOntology.DIFF_QUANTITY</v>
      </c>
      <c r="V5111" t="str">
        <f>VLOOKUP(表2[index_id],表6[],2)</f>
        <v>ValueOntology.DIFF_QUANTITY</v>
      </c>
      <c r="W5111" t="str">
        <f>VLOOKUP(表2[index_id],表7[],2)</f>
        <v>ValueOntology.DIFF_QUANTITY</v>
      </c>
      <c r="X5111" t="str">
        <f>VLOOKUP(表2[index_id],表8[],2)</f>
        <v>ValueOntology.DIFF_QUANTITY</v>
      </c>
      <c r="Y5111" t="str">
        <f>VLOOKUP(表2[index_id],表9[],2)</f>
        <v>ValueOntology.DIFF_QUANTITY</v>
      </c>
      <c r="Z5111" t="str">
        <f>VLOOKUP(表2[index_id],表10[],2)</f>
        <v>ValueOntology.DIFF_QUANTITY</v>
      </c>
      <c r="AA5111" t="str">
        <f>VLOOKUP(表2[index_id],表11[],2)</f>
        <v>ValueOntology.DIFF_QUANTITY</v>
      </c>
      <c r="AB5111" s="8" t="b">
        <f>表2[[#This Row],[vo104]]=表2[[#This Row],[vo109]]</f>
        <v>1</v>
      </c>
    </row>
    <row r="5112" spans="1:28" ht="15" hidden="1" x14ac:dyDescent="0.25">
      <c r="A5112" s="1">
        <v>112166</v>
      </c>
      <c r="B5112" s="1">
        <v>8040100325</v>
      </c>
      <c r="C5112" s="1" t="s">
        <v>6405</v>
      </c>
      <c r="D5112" s="1"/>
      <c r="E5112" s="1">
        <v>0</v>
      </c>
      <c r="F5112" s="1" t="s">
        <v>25</v>
      </c>
      <c r="G5112" s="1" t="s">
        <v>49</v>
      </c>
      <c r="H5112" s="1" t="s">
        <v>27</v>
      </c>
      <c r="I5112" s="1" t="s">
        <v>68</v>
      </c>
      <c r="J5112" s="1">
        <v>0</v>
      </c>
      <c r="K5112" s="1" t="s">
        <v>69</v>
      </c>
      <c r="L5112" s="1" t="s">
        <v>70</v>
      </c>
      <c r="M5112" s="1" t="s">
        <v>31</v>
      </c>
      <c r="N5112" s="1"/>
      <c r="O5112" s="1" t="s">
        <v>41</v>
      </c>
      <c r="P5112" s="2" t="s">
        <v>33</v>
      </c>
      <c r="Q5112" s="1" t="s">
        <v>71</v>
      </c>
      <c r="R5112" s="1" t="str">
        <f>VLOOKUP(表2[index_id],表1[],2)</f>
        <v>ValueOntology.DIFF_QUANTITY</v>
      </c>
      <c r="S5112" t="str">
        <f>VLOOKUP(表2[index_id],表3[],2)</f>
        <v>ValueOntology.DIFF_QUANTITY</v>
      </c>
      <c r="T5112" s="5" t="str">
        <f>VLOOKUP(表2[index_id],表4[],2)</f>
        <v>ValueOntology.DIFF_QUANTITY</v>
      </c>
      <c r="U5112" t="str">
        <f>VLOOKUP(表2[index_id],表5[],2)</f>
        <v>ValueOntology.DIFF_QUANTITY</v>
      </c>
      <c r="V5112" t="str">
        <f>VLOOKUP(表2[index_id],表6[],2)</f>
        <v>ValueOntology.DIFF_QUANTITY</v>
      </c>
      <c r="W5112" t="str">
        <f>VLOOKUP(表2[index_id],表7[],2)</f>
        <v>ValueOntology.DIFF_QUANTITY</v>
      </c>
      <c r="X5112" t="str">
        <f>VLOOKUP(表2[index_id],表8[],2)</f>
        <v>ValueOntology.DIFF_QUANTITY</v>
      </c>
      <c r="Y5112" t="str">
        <f>VLOOKUP(表2[index_id],表9[],2)</f>
        <v>ValueOntology.DIFF_QUANTITY</v>
      </c>
      <c r="Z5112" t="str">
        <f>VLOOKUP(表2[index_id],表10[],2)</f>
        <v>ValueOntology.DIFF_QUANTITY</v>
      </c>
      <c r="AA5112" t="str">
        <f>VLOOKUP(表2[index_id],表11[],2)</f>
        <v>ValueOntology.DIFF_QUANTITY</v>
      </c>
      <c r="AB5112" s="8" t="b">
        <f>表2[[#This Row],[vo104]]=表2[[#This Row],[vo109]]</f>
        <v>1</v>
      </c>
    </row>
    <row r="5113" spans="1:28" ht="15" hidden="1" x14ac:dyDescent="0.25">
      <c r="A5113" s="1">
        <v>112170</v>
      </c>
      <c r="B5113" s="1">
        <v>8040100326</v>
      </c>
      <c r="C5113" s="1" t="s">
        <v>6406</v>
      </c>
      <c r="D5113" s="1"/>
      <c r="E5113" s="1">
        <v>0</v>
      </c>
      <c r="F5113" s="1" t="s">
        <v>25</v>
      </c>
      <c r="G5113" s="1" t="s">
        <v>49</v>
      </c>
      <c r="H5113" s="1" t="s">
        <v>27</v>
      </c>
      <c r="I5113" s="1" t="s">
        <v>68</v>
      </c>
      <c r="J5113" s="1">
        <v>0</v>
      </c>
      <c r="K5113" s="1" t="s">
        <v>69</v>
      </c>
      <c r="L5113" s="1" t="s">
        <v>70</v>
      </c>
      <c r="M5113" s="1" t="s">
        <v>31</v>
      </c>
      <c r="N5113" s="1"/>
      <c r="O5113" s="1" t="s">
        <v>41</v>
      </c>
      <c r="P5113" s="2" t="s">
        <v>33</v>
      </c>
      <c r="Q5113" s="1" t="s">
        <v>71</v>
      </c>
      <c r="R5113" s="1" t="str">
        <f>VLOOKUP(表2[index_id],表1[],2)</f>
        <v>ValueOntology.DIFF_QUANTITY</v>
      </c>
      <c r="S5113" t="str">
        <f>VLOOKUP(表2[index_id],表3[],2)</f>
        <v>ValueOntology.DIFF_QUANTITY</v>
      </c>
      <c r="T5113" s="5" t="str">
        <f>VLOOKUP(表2[index_id],表4[],2)</f>
        <v>ValueOntology.DIFF_QUANTITY</v>
      </c>
      <c r="U5113" t="str">
        <f>VLOOKUP(表2[index_id],表5[],2)</f>
        <v>ValueOntology.DIFF_QUANTITY</v>
      </c>
      <c r="V5113" t="str">
        <f>VLOOKUP(表2[index_id],表6[],2)</f>
        <v>ValueOntology.DIFF_QUANTITY</v>
      </c>
      <c r="W5113" t="str">
        <f>VLOOKUP(表2[index_id],表7[],2)</f>
        <v>ValueOntology.DIFF_QUANTITY</v>
      </c>
      <c r="X5113" t="str">
        <f>VLOOKUP(表2[index_id],表8[],2)</f>
        <v>ValueOntology.DIFF_QUANTITY</v>
      </c>
      <c r="Y5113" t="str">
        <f>VLOOKUP(表2[index_id],表9[],2)</f>
        <v>ValueOntology.DIFF_QUANTITY</v>
      </c>
      <c r="Z5113" t="str">
        <f>VLOOKUP(表2[index_id],表10[],2)</f>
        <v>ValueOntology.DIFF_QUANTITY</v>
      </c>
      <c r="AA5113" t="str">
        <f>VLOOKUP(表2[index_id],表11[],2)</f>
        <v>ValueOntology.DIFF_QUANTITY</v>
      </c>
      <c r="AB5113" s="8" t="b">
        <f>表2[[#This Row],[vo104]]=表2[[#This Row],[vo109]]</f>
        <v>1</v>
      </c>
    </row>
    <row r="5114" spans="1:28" ht="15" hidden="1" x14ac:dyDescent="0.25">
      <c r="A5114" s="1">
        <v>112174</v>
      </c>
      <c r="B5114" s="1">
        <v>8040100327</v>
      </c>
      <c r="C5114" s="1" t="s">
        <v>6407</v>
      </c>
      <c r="D5114" s="1"/>
      <c r="E5114" s="1">
        <v>0</v>
      </c>
      <c r="F5114" s="1" t="s">
        <v>25</v>
      </c>
      <c r="G5114" s="1" t="s">
        <v>49</v>
      </c>
      <c r="H5114" s="1" t="s">
        <v>27</v>
      </c>
      <c r="I5114" s="1" t="s">
        <v>68</v>
      </c>
      <c r="J5114" s="1">
        <v>0</v>
      </c>
      <c r="K5114" s="1" t="s">
        <v>69</v>
      </c>
      <c r="L5114" s="1" t="s">
        <v>70</v>
      </c>
      <c r="M5114" s="1" t="s">
        <v>31</v>
      </c>
      <c r="N5114" s="1"/>
      <c r="O5114" s="1" t="s">
        <v>41</v>
      </c>
      <c r="P5114" s="2" t="s">
        <v>33</v>
      </c>
      <c r="Q5114" s="1" t="s">
        <v>71</v>
      </c>
      <c r="R5114" s="1" t="str">
        <f>VLOOKUP(表2[index_id],表1[],2)</f>
        <v>ValueOntology.DIFF_QUANTITY</v>
      </c>
      <c r="S5114" t="str">
        <f>VLOOKUP(表2[index_id],表3[],2)</f>
        <v>ValueOntology.DIFF_QUANTITY</v>
      </c>
      <c r="T5114" s="5" t="str">
        <f>VLOOKUP(表2[index_id],表4[],2)</f>
        <v>ValueOntology.DIFF_QUANTITY</v>
      </c>
      <c r="U5114" t="str">
        <f>VLOOKUP(表2[index_id],表5[],2)</f>
        <v>ValueOntology.DIFF_QUANTITY</v>
      </c>
      <c r="V5114" t="str">
        <f>VLOOKUP(表2[index_id],表6[],2)</f>
        <v>ValueOntology.DIFF_QUANTITY</v>
      </c>
      <c r="W5114" t="str">
        <f>VLOOKUP(表2[index_id],表7[],2)</f>
        <v>ValueOntology.DIFF_QUANTITY</v>
      </c>
      <c r="X5114" t="str">
        <f>VLOOKUP(表2[index_id],表8[],2)</f>
        <v>ValueOntology.DIFF_QUANTITY</v>
      </c>
      <c r="Y5114" t="str">
        <f>VLOOKUP(表2[index_id],表9[],2)</f>
        <v>ValueOntology.DIFF_QUANTITY</v>
      </c>
      <c r="Z5114" t="str">
        <f>VLOOKUP(表2[index_id],表10[],2)</f>
        <v>ValueOntology.DIFF_QUANTITY</v>
      </c>
      <c r="AA5114" t="str">
        <f>VLOOKUP(表2[index_id],表11[],2)</f>
        <v>ValueOntology.DIFF_QUANTITY</v>
      </c>
      <c r="AB5114" s="8" t="b">
        <f>表2[[#This Row],[vo104]]=表2[[#This Row],[vo109]]</f>
        <v>1</v>
      </c>
    </row>
    <row r="5115" spans="1:28" ht="15" hidden="1" x14ac:dyDescent="0.25">
      <c r="A5115" s="1">
        <v>112371</v>
      </c>
      <c r="B5115" s="1">
        <v>8040100371</v>
      </c>
      <c r="C5115" s="1" t="s">
        <v>6408</v>
      </c>
      <c r="D5115" s="1"/>
      <c r="E5115" s="1">
        <v>0</v>
      </c>
      <c r="F5115" s="1" t="s">
        <v>25</v>
      </c>
      <c r="G5115" s="1" t="s">
        <v>49</v>
      </c>
      <c r="H5115" s="1" t="s">
        <v>27</v>
      </c>
      <c r="I5115" s="1" t="s">
        <v>68</v>
      </c>
      <c r="J5115" s="1">
        <v>0</v>
      </c>
      <c r="K5115" s="1" t="s">
        <v>69</v>
      </c>
      <c r="L5115" s="1" t="s">
        <v>70</v>
      </c>
      <c r="M5115" s="1" t="s">
        <v>31</v>
      </c>
      <c r="N5115" s="1"/>
      <c r="O5115" s="1" t="s">
        <v>41</v>
      </c>
      <c r="P5115" s="2" t="s">
        <v>33</v>
      </c>
      <c r="Q5115" s="1" t="s">
        <v>71</v>
      </c>
      <c r="R5115" s="1" t="str">
        <f>VLOOKUP(表2[index_id],表1[],2)</f>
        <v>ValueOntology.DIFF_QUANTITY</v>
      </c>
      <c r="S5115" t="str">
        <f>VLOOKUP(表2[index_id],表3[],2)</f>
        <v>ValueOntology.DIFF_QUANTITY</v>
      </c>
      <c r="T5115" s="5" t="str">
        <f>VLOOKUP(表2[index_id],表4[],2)</f>
        <v>ValueOntology.DIFF_QUANTITY</v>
      </c>
      <c r="U5115" t="str">
        <f>VLOOKUP(表2[index_id],表5[],2)</f>
        <v>ValueOntology.DIFF_QUANTITY</v>
      </c>
      <c r="V5115" t="str">
        <f>VLOOKUP(表2[index_id],表6[],2)</f>
        <v>ValueOntology.DIFF_QUANTITY</v>
      </c>
      <c r="W5115" t="str">
        <f>VLOOKUP(表2[index_id],表7[],2)</f>
        <v>ValueOntology.DIFF_QUANTITY</v>
      </c>
      <c r="X5115" t="str">
        <f>VLOOKUP(表2[index_id],表8[],2)</f>
        <v>ValueOntology.DIFF_QUANTITY</v>
      </c>
      <c r="Y5115" t="str">
        <f>VLOOKUP(表2[index_id],表9[],2)</f>
        <v>ValueOntology.DIFF_QUANTITY</v>
      </c>
      <c r="Z5115" t="str">
        <f>VLOOKUP(表2[index_id],表10[],2)</f>
        <v>ValueOntology.DIFF_QUANTITY</v>
      </c>
      <c r="AA5115" t="str">
        <f>VLOOKUP(表2[index_id],表11[],2)</f>
        <v>ValueOntology.DIFF_QUANTITY</v>
      </c>
      <c r="AB5115" s="8" t="b">
        <f>表2[[#This Row],[vo104]]=表2[[#This Row],[vo109]]</f>
        <v>1</v>
      </c>
    </row>
    <row r="5116" spans="1:28" ht="15" hidden="1" x14ac:dyDescent="0.25">
      <c r="A5116" s="1">
        <v>112376</v>
      </c>
      <c r="B5116" s="1">
        <v>8040100372</v>
      </c>
      <c r="C5116" s="1" t="s">
        <v>6409</v>
      </c>
      <c r="D5116" s="1"/>
      <c r="E5116" s="1">
        <v>0</v>
      </c>
      <c r="F5116" s="1" t="s">
        <v>25</v>
      </c>
      <c r="G5116" s="1" t="s">
        <v>49</v>
      </c>
      <c r="H5116" s="1" t="s">
        <v>27</v>
      </c>
      <c r="I5116" s="1" t="s">
        <v>68</v>
      </c>
      <c r="J5116" s="1">
        <v>0</v>
      </c>
      <c r="K5116" s="1" t="s">
        <v>69</v>
      </c>
      <c r="L5116" s="1" t="s">
        <v>70</v>
      </c>
      <c r="M5116" s="1" t="s">
        <v>31</v>
      </c>
      <c r="N5116" s="1"/>
      <c r="O5116" s="1" t="s">
        <v>41</v>
      </c>
      <c r="P5116" s="2" t="s">
        <v>33</v>
      </c>
      <c r="Q5116" s="1" t="s">
        <v>71</v>
      </c>
      <c r="R5116" s="1" t="str">
        <f>VLOOKUP(表2[index_id],表1[],2)</f>
        <v>ValueOntology.DIFF_QUANTITY</v>
      </c>
      <c r="S5116" t="str">
        <f>VLOOKUP(表2[index_id],表3[],2)</f>
        <v>ValueOntology.DIFF_QUANTITY</v>
      </c>
      <c r="T5116" s="5" t="str">
        <f>VLOOKUP(表2[index_id],表4[],2)</f>
        <v>ValueOntology.DIFF_QUANTITY</v>
      </c>
      <c r="U5116" t="str">
        <f>VLOOKUP(表2[index_id],表5[],2)</f>
        <v>ValueOntology.DIFF_QUANTITY</v>
      </c>
      <c r="V5116" t="str">
        <f>VLOOKUP(表2[index_id],表6[],2)</f>
        <v>ValueOntology.DIFF_QUANTITY</v>
      </c>
      <c r="W5116" t="str">
        <f>VLOOKUP(表2[index_id],表7[],2)</f>
        <v>ValueOntology.DIFF_QUANTITY</v>
      </c>
      <c r="X5116" t="str">
        <f>VLOOKUP(表2[index_id],表8[],2)</f>
        <v>ValueOntology.DIFF_QUANTITY</v>
      </c>
      <c r="Y5116" t="str">
        <f>VLOOKUP(表2[index_id],表9[],2)</f>
        <v>ValueOntology.DIFF_QUANTITY</v>
      </c>
      <c r="Z5116" t="str">
        <f>VLOOKUP(表2[index_id],表10[],2)</f>
        <v>ValueOntology.DIFF_QUANTITY</v>
      </c>
      <c r="AA5116" t="str">
        <f>VLOOKUP(表2[index_id],表11[],2)</f>
        <v>ValueOntology.DIFF_QUANTITY</v>
      </c>
      <c r="AB5116" s="8" t="b">
        <f>表2[[#This Row],[vo104]]=表2[[#This Row],[vo109]]</f>
        <v>1</v>
      </c>
    </row>
    <row r="5117" spans="1:28" ht="15" hidden="1" x14ac:dyDescent="0.25">
      <c r="A5117" s="1">
        <v>149874</v>
      </c>
      <c r="B5117" s="1" t="s">
        <v>6410</v>
      </c>
      <c r="C5117" s="1" t="s">
        <v>6411</v>
      </c>
      <c r="D5117" s="1"/>
      <c r="E5117" s="1">
        <v>0</v>
      </c>
      <c r="F5117" s="1" t="s">
        <v>59</v>
      </c>
      <c r="G5117" s="1" t="s">
        <v>49</v>
      </c>
      <c r="H5117" s="1" t="s">
        <v>60</v>
      </c>
      <c r="I5117" s="1" t="s">
        <v>61</v>
      </c>
      <c r="J5117" s="1"/>
      <c r="K5117" s="1" t="s">
        <v>6412</v>
      </c>
      <c r="L5117" s="1" t="s">
        <v>63</v>
      </c>
      <c r="M5117" s="1" t="s">
        <v>64</v>
      </c>
      <c r="N5117" s="1"/>
      <c r="O5117" s="1" t="s">
        <v>65</v>
      </c>
      <c r="P5117" s="2" t="s">
        <v>33</v>
      </c>
      <c r="Q5117" s="1" t="s">
        <v>117</v>
      </c>
      <c r="R5117" s="1" t="str">
        <f>VLOOKUP(表2[index_id],表1[],2)</f>
        <v>ValueOntology.QUANTITY</v>
      </c>
      <c r="S5117" t="str">
        <f>VLOOKUP(表2[index_id],表3[],2)</f>
        <v>ValueOntology.QUANTITY</v>
      </c>
      <c r="T5117" s="5" t="str">
        <f>VLOOKUP(表2[index_id],表4[],2)</f>
        <v>ValueOntology.QUANTITY</v>
      </c>
      <c r="U5117" t="str">
        <f>VLOOKUP(表2[index_id],表5[],2)</f>
        <v>ValueOntology.QUANTITY</v>
      </c>
      <c r="V5117" t="str">
        <f>VLOOKUP(表2[index_id],表6[],2)</f>
        <v>ValueOntology.QUANTITY</v>
      </c>
      <c r="W5117" t="str">
        <f>VLOOKUP(表2[index_id],表7[],2)</f>
        <v>ValueOntology.QUANTITY</v>
      </c>
      <c r="X5117" t="str">
        <f>VLOOKUP(表2[index_id],表8[],2)</f>
        <v>ValueOntology.QUANTITY</v>
      </c>
      <c r="Y5117" t="str">
        <f>VLOOKUP(表2[index_id],表9[],2)</f>
        <v>ValueOntology.QUANTITY</v>
      </c>
      <c r="Z5117" t="str">
        <f>VLOOKUP(表2[index_id],表10[],2)</f>
        <v>ValueOntology.QUANTITY</v>
      </c>
      <c r="AA5117" t="str">
        <f>VLOOKUP(表2[index_id],表11[],2)</f>
        <v>ValueOntology.QUANTITY</v>
      </c>
      <c r="AB5117" s="8" t="b">
        <f>表2[[#This Row],[vo104]]=表2[[#This Row],[vo109]]</f>
        <v>1</v>
      </c>
    </row>
  </sheetData>
  <phoneticPr fontId="5"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102---CalcValueOntologies___Fri</vt:lpstr>
      <vt:lpstr>104</vt:lpstr>
      <vt:lpstr>105</vt:lpstr>
      <vt:lpstr>106</vt:lpstr>
      <vt:lpstr>107</vt:lpstr>
      <vt:lpstr>108</vt:lpstr>
      <vt:lpstr>109</vt:lpstr>
      <vt:lpstr>110</vt:lpstr>
      <vt:lpstr>111</vt:lpstr>
      <vt:lpstr>112</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2022-06-27T02:28:19Z</dcterms:created>
  <dcterms:modified xsi:type="dcterms:W3CDTF">2022-06-27T11:33:48Z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2052-11.1.0.11830</vt:lpwstr>
  </property>
  <property fmtid="{D5CDD505-2E9C-101B-9397-08002B2CF9AE}" pid="3" name="ICV">
    <vt:lpwstr>E5BB0C6E3C8048AE9EC1624F740C259F</vt:lpwstr>
  </property>
</Properties>
</file>